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ivonne.rincon\OneDrive - Fuerza Aerea\Escritorio\"/>
    </mc:Choice>
  </mc:AlternateContent>
  <xr:revisionPtr revIDLastSave="55" documentId="8_{B9455C61-08AC-48D6-A24A-6A990E2F729B}" xr6:coauthVersionLast="36" xr6:coauthVersionMax="47" xr10:uidLastSave="{C5E2EC73-EAAF-44C4-BEA2-4782A07104F5}"/>
  <bookViews>
    <workbookView xWindow="-120" yWindow="-120" windowWidth="20730" windowHeight="11040" xr2:uid="{EFEF86BA-1320-4EC7-B0CF-9CF13567FE9C}"/>
  </bookViews>
  <sheets>
    <sheet name="OFERTA ECONOMICA" sheetId="1" r:id="rId1"/>
    <sheet name="INSTRUCCIONES Y CAUSALES DE REC" sheetId="2" r:id="rId2"/>
  </sheets>
  <externalReferences>
    <externalReference r:id="rId3"/>
  </externalReferences>
  <definedNames>
    <definedName name="_xlnm._FilterDatabase" localSheetId="0" hidden="1">'OFERTA ECONOMICA'!$131:$131</definedName>
    <definedName name="_xlnm.Print_Area" localSheetId="0">'OFERTA ECONOMICA'!$A$1:$BK$1631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565" i="1" l="1"/>
  <c r="R1565" i="1" s="1"/>
  <c r="Q1566" i="1"/>
  <c r="R1566" i="1" s="1"/>
  <c r="AA131" i="1" l="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1" i="1"/>
  <c r="AA172" i="1"/>
  <c r="AA173" i="1"/>
  <c r="AA174" i="1"/>
  <c r="AA175" i="1"/>
  <c r="AA176" i="1"/>
  <c r="AA179" i="1"/>
  <c r="AA180" i="1"/>
  <c r="AA181" i="1"/>
  <c r="AA182"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1" i="1"/>
  <c r="AA212" i="1"/>
  <c r="AA213" i="1"/>
  <c r="AA214" i="1"/>
  <c r="AA215" i="1"/>
  <c r="AA216"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A256" i="1"/>
  <c r="AA257" i="1"/>
  <c r="AA258" i="1"/>
  <c r="AA259" i="1"/>
  <c r="AA260" i="1"/>
  <c r="AA261" i="1"/>
  <c r="AA262" i="1"/>
  <c r="AA263" i="1"/>
  <c r="AA264" i="1"/>
  <c r="AA265" i="1"/>
  <c r="AA266" i="1"/>
  <c r="AA267" i="1"/>
  <c r="AA268" i="1"/>
  <c r="AA269" i="1"/>
  <c r="AA270" i="1"/>
  <c r="AA271" i="1"/>
  <c r="AA272" i="1"/>
  <c r="AA273" i="1"/>
  <c r="AA274" i="1"/>
  <c r="AA275" i="1"/>
  <c r="AA276" i="1"/>
  <c r="AA277" i="1"/>
  <c r="AA278" i="1"/>
  <c r="AA279" i="1"/>
  <c r="AA280" i="1"/>
  <c r="AA281" i="1"/>
  <c r="AA282" i="1"/>
  <c r="AA283" i="1"/>
  <c r="AA284" i="1"/>
  <c r="AA285" i="1"/>
  <c r="AA286" i="1"/>
  <c r="AA287" i="1"/>
  <c r="AA288" i="1"/>
  <c r="AA289" i="1"/>
  <c r="AA290" i="1"/>
  <c r="AA291" i="1"/>
  <c r="AA292" i="1"/>
  <c r="AA293" i="1"/>
  <c r="AA294" i="1"/>
  <c r="AA295" i="1"/>
  <c r="AA296" i="1"/>
  <c r="AA297" i="1"/>
  <c r="AA298" i="1"/>
  <c r="AA299" i="1"/>
  <c r="AA300" i="1"/>
  <c r="AA301" i="1"/>
  <c r="AA302" i="1"/>
  <c r="AA303" i="1"/>
  <c r="AA304" i="1"/>
  <c r="AA305" i="1"/>
  <c r="AA306" i="1"/>
  <c r="AA307" i="1"/>
  <c r="AA308" i="1"/>
  <c r="AA309" i="1"/>
  <c r="AA310" i="1"/>
  <c r="AA311" i="1"/>
  <c r="AA312" i="1"/>
  <c r="AA313" i="1"/>
  <c r="AA315" i="1"/>
  <c r="AA316" i="1"/>
  <c r="AA317" i="1"/>
  <c r="AA318" i="1"/>
  <c r="AA319" i="1"/>
  <c r="AA320" i="1"/>
  <c r="AA321" i="1"/>
  <c r="AA322" i="1"/>
  <c r="AA323" i="1"/>
  <c r="AA324" i="1"/>
  <c r="AA325" i="1"/>
  <c r="AA326" i="1"/>
  <c r="AA327" i="1"/>
  <c r="AA329" i="1"/>
  <c r="AA330" i="1"/>
  <c r="AA331" i="1"/>
  <c r="AA332" i="1"/>
  <c r="AA333" i="1"/>
  <c r="AA334" i="1"/>
  <c r="AA335" i="1"/>
  <c r="AA336" i="1"/>
  <c r="AA337" i="1"/>
  <c r="AA338" i="1"/>
  <c r="AA339" i="1"/>
  <c r="AA340" i="1"/>
  <c r="AA341" i="1"/>
  <c r="AA344" i="1"/>
  <c r="AA345" i="1"/>
  <c r="AA346" i="1"/>
  <c r="AA347" i="1"/>
  <c r="AA348" i="1"/>
  <c r="AA349" i="1"/>
  <c r="AA350" i="1"/>
  <c r="AA351" i="1"/>
  <c r="AA352" i="1"/>
  <c r="AA353" i="1"/>
  <c r="AA354" i="1"/>
  <c r="AA355" i="1"/>
  <c r="AA356" i="1"/>
  <c r="AA357" i="1"/>
  <c r="AA359" i="1"/>
  <c r="AA360" i="1"/>
  <c r="AA361" i="1"/>
  <c r="AA362" i="1"/>
  <c r="AA363" i="1"/>
  <c r="AA364" i="1"/>
  <c r="AA365" i="1"/>
  <c r="AA366" i="1"/>
  <c r="AA367" i="1"/>
  <c r="AA368" i="1"/>
  <c r="AA369" i="1"/>
  <c r="AA370" i="1"/>
  <c r="AA371" i="1"/>
  <c r="AA372" i="1"/>
  <c r="AA373" i="1"/>
  <c r="AA374" i="1"/>
  <c r="AA375" i="1"/>
  <c r="AA376" i="1"/>
  <c r="AA377" i="1"/>
  <c r="AA378" i="1"/>
  <c r="AA379" i="1"/>
  <c r="AA380" i="1"/>
  <c r="AA381" i="1"/>
  <c r="AA382" i="1"/>
  <c r="AA383" i="1"/>
  <c r="AA384" i="1"/>
  <c r="AA385" i="1"/>
  <c r="AA386" i="1"/>
  <c r="AA387" i="1"/>
  <c r="AA388" i="1"/>
  <c r="AA389" i="1"/>
  <c r="AA390" i="1"/>
  <c r="AA391" i="1"/>
  <c r="AA392" i="1"/>
  <c r="AA393" i="1"/>
  <c r="AA396" i="1"/>
  <c r="AA397" i="1"/>
  <c r="AA398" i="1"/>
  <c r="AA399" i="1"/>
  <c r="AA400" i="1"/>
  <c r="AA401" i="1"/>
  <c r="AA402" i="1"/>
  <c r="AA403" i="1"/>
  <c r="AA404" i="1"/>
  <c r="AA405" i="1"/>
  <c r="AA406" i="1"/>
  <c r="AA407" i="1"/>
  <c r="AA408" i="1"/>
  <c r="AA409" i="1"/>
  <c r="AA410" i="1"/>
  <c r="AA411" i="1"/>
  <c r="AA412" i="1"/>
  <c r="AA413" i="1"/>
  <c r="AA414" i="1"/>
  <c r="AA415" i="1"/>
  <c r="AA416" i="1"/>
  <c r="AA417" i="1"/>
  <c r="AA418" i="1"/>
  <c r="AA419" i="1"/>
  <c r="AA420" i="1"/>
  <c r="AA421" i="1"/>
  <c r="AA422" i="1"/>
  <c r="AA423" i="1"/>
  <c r="AA424" i="1"/>
  <c r="AA425" i="1"/>
  <c r="AA426" i="1"/>
  <c r="AA427" i="1"/>
  <c r="AA430" i="1"/>
  <c r="AA431" i="1"/>
  <c r="AA432" i="1"/>
  <c r="AA433" i="1"/>
  <c r="AA434" i="1"/>
  <c r="AA435" i="1"/>
  <c r="AA436" i="1"/>
  <c r="AA437" i="1"/>
  <c r="AA438" i="1"/>
  <c r="AA441" i="1"/>
  <c r="AA442" i="1"/>
  <c r="AA443" i="1"/>
  <c r="AA444" i="1"/>
  <c r="AA445" i="1"/>
  <c r="AA446" i="1"/>
  <c r="AA447" i="1"/>
  <c r="AA448" i="1"/>
  <c r="AA449" i="1"/>
  <c r="AA450" i="1"/>
  <c r="AA451" i="1"/>
  <c r="AA452" i="1"/>
  <c r="AA453" i="1"/>
  <c r="AA454" i="1"/>
  <c r="AA455" i="1"/>
  <c r="AA456" i="1"/>
  <c r="AA457" i="1"/>
  <c r="AA458" i="1"/>
  <c r="AA459" i="1"/>
  <c r="AA460" i="1"/>
  <c r="AA461" i="1"/>
  <c r="AA462" i="1"/>
  <c r="AA463" i="1"/>
  <c r="AA464" i="1"/>
  <c r="AA465" i="1"/>
  <c r="AA466" i="1"/>
  <c r="AA467" i="1"/>
  <c r="AA468" i="1"/>
  <c r="AA469" i="1"/>
  <c r="AA470" i="1"/>
  <c r="AA471" i="1"/>
  <c r="AA472" i="1"/>
  <c r="AA473" i="1"/>
  <c r="AA474" i="1"/>
  <c r="AA475" i="1"/>
  <c r="AA476" i="1"/>
  <c r="AA477" i="1"/>
  <c r="AA478" i="1"/>
  <c r="AA479" i="1"/>
  <c r="AA480" i="1"/>
  <c r="AA481" i="1"/>
  <c r="AA482" i="1"/>
  <c r="AA483" i="1"/>
  <c r="AA484" i="1"/>
  <c r="AA485" i="1"/>
  <c r="AA486" i="1"/>
  <c r="AA487" i="1"/>
  <c r="AA488" i="1"/>
  <c r="AA489" i="1"/>
  <c r="AA490" i="1"/>
  <c r="AA491" i="1"/>
  <c r="AA492" i="1"/>
  <c r="AA493" i="1"/>
  <c r="AA494" i="1"/>
  <c r="AA495" i="1"/>
  <c r="AA496" i="1"/>
  <c r="AA497" i="1"/>
  <c r="AA498" i="1"/>
  <c r="AA499" i="1"/>
  <c r="AA500" i="1"/>
  <c r="AA501" i="1"/>
  <c r="AA502" i="1"/>
  <c r="AA503" i="1"/>
  <c r="AA504" i="1"/>
  <c r="AA505" i="1"/>
  <c r="AA506" i="1"/>
  <c r="AA507" i="1"/>
  <c r="AA508" i="1"/>
  <c r="AA509" i="1"/>
  <c r="AA510" i="1"/>
  <c r="AA511" i="1"/>
  <c r="AA512" i="1"/>
  <c r="AA513" i="1"/>
  <c r="AA514" i="1"/>
  <c r="AA515" i="1"/>
  <c r="AA516" i="1"/>
  <c r="AA517" i="1"/>
  <c r="AA518" i="1"/>
  <c r="AA519" i="1"/>
  <c r="AA520" i="1"/>
  <c r="AA521" i="1"/>
  <c r="AA522" i="1"/>
  <c r="AA523" i="1"/>
  <c r="AA524" i="1"/>
  <c r="AA525" i="1"/>
  <c r="AA526" i="1"/>
  <c r="AA527" i="1"/>
  <c r="AA528" i="1"/>
  <c r="AA529" i="1"/>
  <c r="AA530" i="1"/>
  <c r="AA531" i="1"/>
  <c r="AA532" i="1"/>
  <c r="AA535" i="1"/>
  <c r="AA536" i="1"/>
  <c r="AA537" i="1"/>
  <c r="AA538" i="1"/>
  <c r="AA540" i="1"/>
  <c r="AA541" i="1"/>
  <c r="AA542" i="1"/>
  <c r="AA543" i="1"/>
  <c r="AA544" i="1"/>
  <c r="AA545" i="1"/>
  <c r="AA546" i="1"/>
  <c r="AA547" i="1"/>
  <c r="AA548" i="1"/>
  <c r="AA549" i="1"/>
  <c r="AA550" i="1"/>
  <c r="AA551" i="1"/>
  <c r="AA552" i="1"/>
  <c r="AA553" i="1"/>
  <c r="AA554" i="1"/>
  <c r="AA555" i="1"/>
  <c r="AA556" i="1"/>
  <c r="AA557" i="1"/>
  <c r="AA558" i="1"/>
  <c r="AA559" i="1"/>
  <c r="AA560" i="1"/>
  <c r="AA561" i="1"/>
  <c r="AA562" i="1"/>
  <c r="AA563" i="1"/>
  <c r="AA564" i="1"/>
  <c r="AA565" i="1"/>
  <c r="AA566" i="1"/>
  <c r="AA567" i="1"/>
  <c r="AA568" i="1"/>
  <c r="AA569" i="1"/>
  <c r="AA570" i="1"/>
  <c r="AA571" i="1"/>
  <c r="AA572" i="1"/>
  <c r="AA573" i="1"/>
  <c r="AA574" i="1"/>
  <c r="AA575" i="1"/>
  <c r="AA576" i="1"/>
  <c r="AA577" i="1"/>
  <c r="AA578" i="1"/>
  <c r="AA579" i="1"/>
  <c r="AA580" i="1"/>
  <c r="AA581" i="1"/>
  <c r="AA582" i="1"/>
  <c r="AA584" i="1"/>
  <c r="AA585" i="1"/>
  <c r="AA586" i="1"/>
  <c r="AA587" i="1"/>
  <c r="AA588" i="1"/>
  <c r="AA589" i="1"/>
  <c r="AA590" i="1"/>
  <c r="AA591" i="1"/>
  <c r="AA592" i="1"/>
  <c r="AA593" i="1"/>
  <c r="AA594" i="1"/>
  <c r="AA595" i="1"/>
  <c r="AA596" i="1"/>
  <c r="AA597" i="1"/>
  <c r="AA598" i="1"/>
  <c r="AA599" i="1"/>
  <c r="AA600" i="1"/>
  <c r="AA601" i="1"/>
  <c r="AA602" i="1"/>
  <c r="AA603" i="1"/>
  <c r="AA627" i="1"/>
  <c r="AA628" i="1"/>
  <c r="AA629" i="1"/>
  <c r="AA630" i="1"/>
  <c r="AA631" i="1"/>
  <c r="AA632" i="1"/>
  <c r="AA633" i="1"/>
  <c r="AA634" i="1"/>
  <c r="AA635" i="1"/>
  <c r="AA636" i="1"/>
  <c r="AA649" i="1"/>
  <c r="AA650" i="1"/>
  <c r="AA651" i="1"/>
  <c r="AA652" i="1"/>
  <c r="AA653" i="1"/>
  <c r="AA654" i="1"/>
  <c r="AA655" i="1"/>
  <c r="AA656" i="1"/>
  <c r="AA657" i="1"/>
  <c r="AA658" i="1"/>
  <c r="AA659" i="1"/>
  <c r="AA660" i="1"/>
  <c r="AA661" i="1"/>
  <c r="AA662" i="1"/>
  <c r="AA663" i="1"/>
  <c r="AA664" i="1"/>
  <c r="AA665" i="1"/>
  <c r="AA666" i="1"/>
  <c r="AA667" i="1"/>
  <c r="AA668" i="1"/>
  <c r="AA669" i="1"/>
  <c r="AA670" i="1"/>
  <c r="AA671" i="1"/>
  <c r="AA672" i="1"/>
  <c r="AA675" i="1"/>
  <c r="AA676" i="1"/>
  <c r="AA677" i="1"/>
  <c r="AA678" i="1"/>
  <c r="AA679" i="1"/>
  <c r="AA680" i="1"/>
  <c r="AA681" i="1"/>
  <c r="AA682" i="1"/>
  <c r="AA683" i="1"/>
  <c r="AA684" i="1"/>
  <c r="AA685" i="1"/>
  <c r="AA686" i="1"/>
  <c r="AA687" i="1"/>
  <c r="AA688" i="1"/>
  <c r="AA689" i="1"/>
  <c r="AA690" i="1"/>
  <c r="AA691" i="1"/>
  <c r="AA692" i="1"/>
  <c r="AA693" i="1"/>
  <c r="AA694" i="1"/>
  <c r="AA695" i="1"/>
  <c r="AA696" i="1"/>
  <c r="AA698" i="1"/>
  <c r="AA699" i="1"/>
  <c r="AA700" i="1"/>
  <c r="AA701" i="1"/>
  <c r="AA702" i="1"/>
  <c r="AA703" i="1"/>
  <c r="AA704" i="1"/>
  <c r="AA705" i="1"/>
  <c r="AA706" i="1"/>
  <c r="AA707" i="1"/>
  <c r="AA708" i="1"/>
  <c r="AA709" i="1"/>
  <c r="AA710" i="1"/>
  <c r="AA711" i="1"/>
  <c r="AA712" i="1"/>
  <c r="AA713" i="1"/>
  <c r="AA714" i="1"/>
  <c r="AA715" i="1"/>
  <c r="AA716" i="1"/>
  <c r="AA717" i="1"/>
  <c r="AA718" i="1"/>
  <c r="AA719" i="1"/>
  <c r="AA720" i="1"/>
  <c r="AA721" i="1"/>
  <c r="AA722" i="1"/>
  <c r="AA723" i="1"/>
  <c r="AA724" i="1"/>
  <c r="AA725" i="1"/>
  <c r="AA726" i="1"/>
  <c r="AA727" i="1"/>
  <c r="AA728" i="1"/>
  <c r="AA729" i="1"/>
  <c r="AA732" i="1"/>
  <c r="AA733" i="1"/>
  <c r="AA734" i="1"/>
  <c r="AA735" i="1"/>
  <c r="AA736" i="1"/>
  <c r="AA737" i="1"/>
  <c r="AA740" i="1"/>
  <c r="AA741" i="1"/>
  <c r="AA742" i="1"/>
  <c r="AA743" i="1"/>
  <c r="AA745" i="1"/>
  <c r="AA746" i="1"/>
  <c r="AA747" i="1"/>
  <c r="AA748" i="1"/>
  <c r="AA749" i="1"/>
  <c r="AA750" i="1"/>
  <c r="AA751" i="1"/>
  <c r="AA752" i="1"/>
  <c r="AA753" i="1"/>
  <c r="AA754" i="1"/>
  <c r="AA755" i="1"/>
  <c r="AA756" i="1"/>
  <c r="AA758" i="1"/>
  <c r="AA759" i="1"/>
  <c r="AA763" i="1"/>
  <c r="AA764" i="1"/>
  <c r="AA765" i="1"/>
  <c r="AA766" i="1"/>
  <c r="AA767" i="1"/>
  <c r="AA770" i="1"/>
  <c r="AA771" i="1"/>
  <c r="AA772" i="1"/>
  <c r="AA773" i="1"/>
  <c r="AA774" i="1"/>
  <c r="AA775" i="1"/>
  <c r="AA776" i="1"/>
  <c r="AA778" i="1"/>
  <c r="AA779" i="1"/>
  <c r="AA780" i="1"/>
  <c r="AA781" i="1"/>
  <c r="AA782" i="1"/>
  <c r="AA783" i="1"/>
  <c r="AA784" i="1"/>
  <c r="AA785" i="1"/>
  <c r="AA786" i="1"/>
  <c r="AA787" i="1"/>
  <c r="AA788" i="1"/>
  <c r="AA789" i="1"/>
  <c r="AA790" i="1"/>
  <c r="AA791" i="1"/>
  <c r="AA792" i="1"/>
  <c r="AA793" i="1"/>
  <c r="AA794" i="1"/>
  <c r="AA795" i="1"/>
  <c r="AA796" i="1"/>
  <c r="AA797" i="1"/>
  <c r="AA798" i="1"/>
  <c r="AA799" i="1"/>
  <c r="AA800" i="1"/>
  <c r="AA801" i="1"/>
  <c r="AA802" i="1"/>
  <c r="AA803" i="1"/>
  <c r="AA804" i="1"/>
  <c r="AA805" i="1"/>
  <c r="AA806" i="1"/>
  <c r="AA807" i="1"/>
  <c r="AA808" i="1"/>
  <c r="AA809" i="1"/>
  <c r="AA810" i="1"/>
  <c r="AA811" i="1"/>
  <c r="AA812" i="1"/>
  <c r="AA813" i="1"/>
  <c r="AA814" i="1"/>
  <c r="AA815" i="1"/>
  <c r="AA816" i="1"/>
  <c r="AA817" i="1"/>
  <c r="AA818" i="1"/>
  <c r="AA819" i="1"/>
  <c r="AA820" i="1"/>
  <c r="AA821" i="1"/>
  <c r="AA822" i="1"/>
  <c r="AA823" i="1"/>
  <c r="AA824" i="1"/>
  <c r="AA825" i="1"/>
  <c r="AA826" i="1"/>
  <c r="AA827" i="1"/>
  <c r="AA828" i="1"/>
  <c r="AA829" i="1"/>
  <c r="AA830" i="1"/>
  <c r="AA831" i="1"/>
  <c r="AA832" i="1"/>
  <c r="AA833" i="1"/>
  <c r="AA834" i="1"/>
  <c r="AA835" i="1"/>
  <c r="AA836" i="1"/>
  <c r="AA837" i="1"/>
  <c r="AA838" i="1"/>
  <c r="AA839" i="1"/>
  <c r="AA884" i="1"/>
  <c r="AA885" i="1"/>
  <c r="AA886" i="1"/>
  <c r="AA887" i="1"/>
  <c r="AA888" i="1"/>
  <c r="AA889" i="1"/>
  <c r="AA890" i="1"/>
  <c r="AA891" i="1"/>
  <c r="AA892" i="1"/>
  <c r="AA893" i="1"/>
  <c r="AA894" i="1"/>
  <c r="AA895" i="1"/>
  <c r="AA896" i="1"/>
  <c r="AA897" i="1"/>
  <c r="AA898" i="1"/>
  <c r="AA899" i="1"/>
  <c r="AA900" i="1"/>
  <c r="AA901" i="1"/>
  <c r="AA902" i="1"/>
  <c r="AA903" i="1"/>
  <c r="AA904" i="1"/>
  <c r="AA909" i="1"/>
  <c r="AA910" i="1"/>
  <c r="AA911" i="1"/>
  <c r="AA912" i="1"/>
  <c r="AA913" i="1"/>
  <c r="AA914" i="1"/>
  <c r="AA915" i="1"/>
  <c r="AA916" i="1"/>
  <c r="AA917" i="1"/>
  <c r="AA918" i="1"/>
  <c r="AA919" i="1"/>
  <c r="AA920" i="1"/>
  <c r="AA921" i="1"/>
  <c r="AA922" i="1"/>
  <c r="AA923" i="1"/>
  <c r="AA924" i="1"/>
  <c r="AA925" i="1"/>
  <c r="AA926" i="1"/>
  <c r="AA927" i="1"/>
  <c r="AA928" i="1"/>
  <c r="AA929" i="1"/>
  <c r="AA930" i="1"/>
  <c r="AA931" i="1"/>
  <c r="AA932" i="1"/>
  <c r="AA933" i="1"/>
  <c r="AA934" i="1"/>
  <c r="AA935" i="1"/>
  <c r="AA936" i="1"/>
  <c r="AA937" i="1"/>
  <c r="AA938" i="1"/>
  <c r="AA939" i="1"/>
  <c r="AA940" i="1"/>
  <c r="AA941" i="1"/>
  <c r="AA942" i="1"/>
  <c r="AA943" i="1"/>
  <c r="AA944" i="1"/>
  <c r="AA945" i="1"/>
  <c r="AA946" i="1"/>
  <c r="AA947" i="1"/>
  <c r="AA948" i="1"/>
  <c r="AA949" i="1"/>
  <c r="AA950" i="1"/>
  <c r="AA951" i="1"/>
  <c r="AA952" i="1"/>
  <c r="AA953" i="1"/>
  <c r="AA954" i="1"/>
  <c r="AA959" i="1"/>
  <c r="AA960" i="1"/>
  <c r="AA961" i="1"/>
  <c r="AA962" i="1"/>
  <c r="AA963" i="1"/>
  <c r="AA964" i="1"/>
  <c r="AA965" i="1"/>
  <c r="AA966" i="1"/>
  <c r="AA967" i="1"/>
  <c r="AA968" i="1"/>
  <c r="AA969" i="1"/>
  <c r="AA970" i="1"/>
  <c r="AA971" i="1"/>
  <c r="AA972" i="1"/>
  <c r="AA973" i="1"/>
  <c r="AA974" i="1"/>
  <c r="AA975" i="1"/>
  <c r="AA976" i="1"/>
  <c r="AA977" i="1"/>
  <c r="AA978" i="1"/>
  <c r="AA979" i="1"/>
  <c r="AA980" i="1"/>
  <c r="AA981" i="1"/>
  <c r="AA982" i="1"/>
  <c r="AA983" i="1"/>
  <c r="AA984" i="1"/>
  <c r="AA985" i="1"/>
  <c r="AA986" i="1"/>
  <c r="AA987" i="1"/>
  <c r="AA988" i="1"/>
  <c r="AA989" i="1"/>
  <c r="AA990" i="1"/>
  <c r="AA991" i="1"/>
  <c r="AA996" i="1"/>
  <c r="AA997" i="1"/>
  <c r="AA998" i="1"/>
  <c r="AA999" i="1"/>
  <c r="AA1000" i="1"/>
  <c r="AA1001" i="1"/>
  <c r="AA1002" i="1"/>
  <c r="AA1003" i="1"/>
  <c r="AA1004" i="1"/>
  <c r="AA1005" i="1"/>
  <c r="AA1006" i="1"/>
  <c r="AA1007" i="1"/>
  <c r="AA1008" i="1"/>
  <c r="AA1009" i="1"/>
  <c r="AA1010" i="1"/>
  <c r="AA1011" i="1"/>
  <c r="AA1012" i="1"/>
  <c r="AA1013" i="1"/>
  <c r="AA1014" i="1"/>
  <c r="AA1015" i="1"/>
  <c r="AA1016" i="1"/>
  <c r="AA1017" i="1"/>
  <c r="AA1018" i="1"/>
  <c r="AA1019" i="1"/>
  <c r="AA1020" i="1"/>
  <c r="AA1021" i="1"/>
  <c r="AA1022" i="1"/>
  <c r="AA1023" i="1"/>
  <c r="AA1024" i="1"/>
  <c r="AA1025" i="1"/>
  <c r="AA1029" i="1"/>
  <c r="AA1030" i="1"/>
  <c r="AA1031" i="1"/>
  <c r="AA1032" i="1"/>
  <c r="AA1033" i="1"/>
  <c r="AA1034" i="1"/>
  <c r="AA1035" i="1"/>
  <c r="AA1036" i="1"/>
  <c r="AA1037" i="1"/>
  <c r="AA1038" i="1"/>
  <c r="AA1039" i="1"/>
  <c r="AA1040" i="1"/>
  <c r="AA1041" i="1"/>
  <c r="AA1043" i="1"/>
  <c r="AA1044" i="1"/>
  <c r="AA1045" i="1"/>
  <c r="AA1046" i="1"/>
  <c r="AA1047" i="1"/>
  <c r="AA1048" i="1"/>
  <c r="AA1049" i="1"/>
  <c r="AA1050" i="1"/>
  <c r="AA1051" i="1"/>
  <c r="AA1052" i="1"/>
  <c r="AA1053" i="1"/>
  <c r="AA1054" i="1"/>
  <c r="AA1055" i="1"/>
  <c r="AA1056" i="1"/>
  <c r="AA1057" i="1"/>
  <c r="AA1058" i="1"/>
  <c r="AA1059" i="1"/>
  <c r="AA1060" i="1"/>
  <c r="AA1061" i="1"/>
  <c r="AA1062" i="1"/>
  <c r="AA1063" i="1"/>
  <c r="AA1064" i="1"/>
  <c r="AA1065" i="1"/>
  <c r="AA1066" i="1"/>
  <c r="AA1067" i="1"/>
  <c r="AA1068" i="1"/>
  <c r="AA1069" i="1"/>
  <c r="AA1070" i="1"/>
  <c r="AA1071" i="1"/>
  <c r="AA1072" i="1"/>
  <c r="AA1073" i="1"/>
  <c r="AA1074" i="1"/>
  <c r="AA1075" i="1"/>
  <c r="AA1076" i="1"/>
  <c r="AA1077" i="1"/>
  <c r="AA1078" i="1"/>
  <c r="AA1079" i="1"/>
  <c r="AA1080" i="1"/>
  <c r="AA1081" i="1"/>
  <c r="AA1082" i="1"/>
  <c r="AA1083" i="1"/>
  <c r="AA1084" i="1"/>
  <c r="AA1085" i="1"/>
  <c r="AA1086" i="1"/>
  <c r="AA1087" i="1"/>
  <c r="AA1088" i="1"/>
  <c r="AA1089" i="1"/>
  <c r="AA1090" i="1"/>
  <c r="AA1091" i="1"/>
  <c r="AA1092" i="1"/>
  <c r="AA1093" i="1"/>
  <c r="AA1094" i="1"/>
  <c r="AA1095" i="1"/>
  <c r="AA1096" i="1"/>
  <c r="AA1097" i="1"/>
  <c r="AA1098" i="1"/>
  <c r="AA1099" i="1"/>
  <c r="AA1101" i="1"/>
  <c r="AA1102" i="1"/>
  <c r="AA1103" i="1"/>
  <c r="AA1104" i="1"/>
  <c r="AA1105" i="1"/>
  <c r="AA1106" i="1"/>
  <c r="AA1107" i="1"/>
  <c r="AA1108" i="1"/>
  <c r="AA1109" i="1"/>
  <c r="AA1110" i="1"/>
  <c r="AA1111" i="1"/>
  <c r="AA1112" i="1"/>
  <c r="AA1113" i="1"/>
  <c r="AA1114" i="1"/>
  <c r="AA1115" i="1"/>
  <c r="AA1116" i="1"/>
  <c r="AA1120" i="1"/>
  <c r="AA1121" i="1"/>
  <c r="AA1122" i="1"/>
  <c r="AA1123" i="1"/>
  <c r="AA1124" i="1"/>
  <c r="AA1125" i="1"/>
  <c r="AA1126" i="1"/>
  <c r="AA1127" i="1"/>
  <c r="AA1128" i="1"/>
  <c r="AA1129" i="1"/>
  <c r="AA1130" i="1"/>
  <c r="AA1131" i="1"/>
  <c r="AA1132" i="1"/>
  <c r="AA1133" i="1"/>
  <c r="AA1134" i="1"/>
  <c r="AA1135" i="1"/>
  <c r="AA1136" i="1"/>
  <c r="AA1138" i="1"/>
  <c r="AA1139" i="1"/>
  <c r="AA1140" i="1"/>
  <c r="AA1141" i="1"/>
  <c r="AA1144" i="1"/>
  <c r="AA1145" i="1"/>
  <c r="AA1146" i="1"/>
  <c r="AA1147" i="1"/>
  <c r="AA1148" i="1"/>
  <c r="AA1149" i="1"/>
  <c r="AA1150" i="1"/>
  <c r="AA1151" i="1"/>
  <c r="AA1152" i="1"/>
  <c r="AA1153" i="1"/>
  <c r="AA1154" i="1"/>
  <c r="AA1155" i="1"/>
  <c r="AA1156" i="1"/>
  <c r="AA1157" i="1"/>
  <c r="AA1158" i="1"/>
  <c r="AA1159" i="1"/>
  <c r="AA1160" i="1"/>
  <c r="AA1161" i="1"/>
  <c r="AA1162" i="1"/>
  <c r="AA1163" i="1"/>
  <c r="AA1164" i="1"/>
  <c r="AA1165" i="1"/>
  <c r="AA1166" i="1"/>
  <c r="AA1167" i="1"/>
  <c r="AA1168" i="1"/>
  <c r="AA1169" i="1"/>
  <c r="AA1170" i="1"/>
  <c r="AA1171" i="1"/>
  <c r="AA1172" i="1"/>
  <c r="AA1173" i="1"/>
  <c r="AA1174" i="1"/>
  <c r="AA1175" i="1"/>
  <c r="AA1176" i="1"/>
  <c r="AA1177" i="1"/>
  <c r="AA1178" i="1"/>
  <c r="AA1179" i="1"/>
  <c r="AA1180" i="1"/>
  <c r="AA1181" i="1"/>
  <c r="AA1182" i="1"/>
  <c r="AA1183" i="1"/>
  <c r="AA1184" i="1"/>
  <c r="AA1185" i="1"/>
  <c r="AA1186" i="1"/>
  <c r="AA1187" i="1"/>
  <c r="AA1188" i="1"/>
  <c r="AA1189" i="1"/>
  <c r="AA1190" i="1"/>
  <c r="AA1191" i="1"/>
  <c r="AA1192" i="1"/>
  <c r="AA1193" i="1"/>
  <c r="AA1194" i="1"/>
  <c r="AA1195" i="1"/>
  <c r="AA1196" i="1"/>
  <c r="AA1197" i="1"/>
  <c r="AA1198" i="1"/>
  <c r="AA1199" i="1"/>
  <c r="AA1200" i="1"/>
  <c r="AA1201" i="1"/>
  <c r="AA1202" i="1"/>
  <c r="AA1203" i="1"/>
  <c r="AA1204" i="1"/>
  <c r="AA1205" i="1"/>
  <c r="AA1206" i="1"/>
  <c r="AA1207" i="1"/>
  <c r="AA1208" i="1"/>
  <c r="AA1209" i="1"/>
  <c r="AA1216" i="1"/>
  <c r="AA1217" i="1"/>
  <c r="AA1218" i="1"/>
  <c r="AA1219" i="1"/>
  <c r="AA1220" i="1"/>
  <c r="AA1221" i="1"/>
  <c r="AA1222" i="1"/>
  <c r="AA1223" i="1"/>
  <c r="AA1225" i="1"/>
  <c r="AA1226" i="1"/>
  <c r="AA1227" i="1"/>
  <c r="AA1229" i="1"/>
  <c r="AA1230" i="1"/>
  <c r="AA1231" i="1"/>
  <c r="AA1232" i="1"/>
  <c r="AA1233" i="1"/>
  <c r="AA1234" i="1"/>
  <c r="AA1235" i="1"/>
  <c r="AA1236" i="1"/>
  <c r="AA1237" i="1"/>
  <c r="AA1238" i="1"/>
  <c r="AA1239" i="1"/>
  <c r="AA1240" i="1"/>
  <c r="AA1241" i="1"/>
  <c r="AA1242" i="1"/>
  <c r="AA1243" i="1"/>
  <c r="AA1244" i="1"/>
  <c r="AA1245" i="1"/>
  <c r="AA1246" i="1"/>
  <c r="AA1247" i="1"/>
  <c r="AA1248" i="1"/>
  <c r="AA1249" i="1"/>
  <c r="AA1250" i="1"/>
  <c r="AA1251" i="1"/>
  <c r="AA1252" i="1"/>
  <c r="AA1253" i="1"/>
  <c r="AA1254" i="1"/>
  <c r="AA1255" i="1"/>
  <c r="AA1256" i="1"/>
  <c r="AA1257" i="1"/>
  <c r="AA1258" i="1"/>
  <c r="AA1259" i="1"/>
  <c r="AA1260" i="1"/>
  <c r="AA1261" i="1"/>
  <c r="AA1262" i="1"/>
  <c r="AA1263" i="1"/>
  <c r="AA1264" i="1"/>
  <c r="AA1265" i="1"/>
  <c r="AA1266" i="1"/>
  <c r="AA1267" i="1"/>
  <c r="AA1268" i="1"/>
  <c r="AA1269" i="1"/>
  <c r="AA1273" i="1"/>
  <c r="AA1274" i="1"/>
  <c r="AA1275" i="1"/>
  <c r="AA1276" i="1"/>
  <c r="AA1278" i="1"/>
  <c r="AA1279" i="1"/>
  <c r="AA1280" i="1"/>
  <c r="AA1281" i="1"/>
  <c r="AA1282" i="1"/>
  <c r="AA1283" i="1"/>
  <c r="AA1284" i="1"/>
  <c r="AA1286" i="1"/>
  <c r="AA1287" i="1"/>
  <c r="AA1288" i="1"/>
  <c r="AA1289" i="1"/>
  <c r="AA1291" i="1"/>
  <c r="AA1292" i="1"/>
  <c r="AA1293" i="1"/>
  <c r="AA1294" i="1"/>
  <c r="AA1295" i="1"/>
  <c r="AA1296" i="1"/>
  <c r="AA1297" i="1"/>
  <c r="AA1298" i="1"/>
  <c r="AA1299" i="1"/>
  <c r="AA1300" i="1"/>
  <c r="AA1301" i="1"/>
  <c r="AA1302" i="1"/>
  <c r="AA1304" i="1"/>
  <c r="AA1305" i="1"/>
  <c r="AA1306" i="1"/>
  <c r="AA1307" i="1"/>
  <c r="AA1308" i="1"/>
  <c r="AA1309" i="1"/>
  <c r="AA1310" i="1"/>
  <c r="AA1311" i="1"/>
  <c r="AA1312" i="1"/>
  <c r="AA1313" i="1"/>
  <c r="AA1314" i="1"/>
  <c r="AA1315" i="1"/>
  <c r="AA1316" i="1"/>
  <c r="AA1317" i="1"/>
  <c r="AA1318" i="1"/>
  <c r="AA1319" i="1"/>
  <c r="AA1320" i="1"/>
  <c r="AA1321" i="1"/>
  <c r="AA1322" i="1"/>
  <c r="AA1323" i="1"/>
  <c r="AA1324" i="1"/>
  <c r="AA1326" i="1"/>
  <c r="AA1327" i="1"/>
  <c r="AA1328" i="1"/>
  <c r="AA1329" i="1"/>
  <c r="AA1331" i="1"/>
  <c r="AA1332" i="1"/>
  <c r="AA1333" i="1"/>
  <c r="AA1334" i="1"/>
  <c r="AA1335" i="1"/>
  <c r="AA1336" i="1"/>
  <c r="AA1337" i="1"/>
  <c r="AA1338" i="1"/>
  <c r="AA1339" i="1"/>
  <c r="AA1340" i="1"/>
  <c r="AA1341" i="1"/>
  <c r="AA1342" i="1"/>
  <c r="AA1343" i="1"/>
  <c r="AA1344" i="1"/>
  <c r="AA1348" i="1"/>
  <c r="AA1349" i="1"/>
  <c r="AA1350" i="1"/>
  <c r="AA1351" i="1"/>
  <c r="AA1352" i="1"/>
  <c r="AA1353" i="1"/>
  <c r="AA1354" i="1"/>
  <c r="AA1355" i="1"/>
  <c r="AA1357" i="1"/>
  <c r="AA1358" i="1"/>
  <c r="AA1359" i="1"/>
  <c r="AA1360" i="1"/>
  <c r="AA1361" i="1"/>
  <c r="AA1362" i="1"/>
  <c r="AA1363" i="1"/>
  <c r="AA1364" i="1"/>
  <c r="AA1365" i="1"/>
  <c r="AA1366" i="1"/>
  <c r="AA1367" i="1"/>
  <c r="AA1368" i="1"/>
  <c r="AA1369" i="1"/>
  <c r="AA1370" i="1"/>
  <c r="AA1371" i="1"/>
  <c r="AA1372" i="1"/>
  <c r="AA1373" i="1"/>
  <c r="AA1374" i="1"/>
  <c r="AA1375" i="1"/>
  <c r="AA1376" i="1"/>
  <c r="AA1377" i="1"/>
  <c r="AA1378" i="1"/>
  <c r="AA1379" i="1"/>
  <c r="AA1380" i="1"/>
  <c r="AA1381" i="1"/>
  <c r="AA1383" i="1"/>
  <c r="AA1384" i="1"/>
  <c r="AA1385" i="1"/>
  <c r="AA1386" i="1"/>
  <c r="AA1387" i="1"/>
  <c r="AA1388" i="1"/>
  <c r="AA1389" i="1"/>
  <c r="AA1390" i="1"/>
  <c r="AA1391" i="1"/>
  <c r="AA1392" i="1"/>
  <c r="AA1393" i="1"/>
  <c r="AA1394" i="1"/>
  <c r="AA1395" i="1"/>
  <c r="AA1396" i="1"/>
  <c r="AA1397" i="1"/>
  <c r="AA1400" i="1"/>
  <c r="AA1401" i="1"/>
  <c r="AA1402" i="1"/>
  <c r="AA1403" i="1"/>
  <c r="AA1404" i="1"/>
  <c r="AA1405" i="1"/>
  <c r="AA1406" i="1"/>
  <c r="AA1407" i="1"/>
  <c r="AA1408" i="1"/>
  <c r="AA1409" i="1"/>
  <c r="AA1410" i="1"/>
  <c r="AA1411" i="1"/>
  <c r="AA1412" i="1"/>
  <c r="AA1415" i="1"/>
  <c r="AA1416" i="1"/>
  <c r="AA1417" i="1"/>
  <c r="AA1418" i="1"/>
  <c r="AA1419" i="1"/>
  <c r="AA1420" i="1"/>
  <c r="AA1421" i="1"/>
  <c r="AA1422" i="1"/>
  <c r="AA1423" i="1"/>
  <c r="AA1424" i="1"/>
  <c r="AA1425" i="1"/>
  <c r="AA1426" i="1"/>
  <c r="AA1427" i="1"/>
  <c r="AA1428" i="1"/>
  <c r="AA1429" i="1"/>
  <c r="AA1430" i="1"/>
  <c r="AA1431" i="1"/>
  <c r="AA1432" i="1"/>
  <c r="AA1433" i="1"/>
  <c r="AA1434" i="1"/>
  <c r="AA1435" i="1"/>
  <c r="AA1436" i="1"/>
  <c r="AA1437" i="1"/>
  <c r="AA1438" i="1"/>
  <c r="AA1439" i="1"/>
  <c r="AA1440" i="1"/>
  <c r="AA1441" i="1"/>
  <c r="AA1442" i="1"/>
  <c r="AA1443" i="1"/>
  <c r="AA1444" i="1"/>
  <c r="AA1445" i="1"/>
  <c r="AA1446" i="1"/>
  <c r="AA1447" i="1"/>
  <c r="AA1448" i="1"/>
  <c r="AA1449" i="1"/>
  <c r="AA1450" i="1"/>
  <c r="AA1451" i="1"/>
  <c r="AA1452" i="1"/>
  <c r="AA1453" i="1"/>
  <c r="AA1454" i="1"/>
  <c r="AA1455" i="1"/>
  <c r="AA1504" i="1"/>
  <c r="AA1505" i="1"/>
  <c r="AA1506" i="1"/>
  <c r="AA1507" i="1"/>
  <c r="AA1508" i="1"/>
  <c r="AA1509" i="1"/>
  <c r="AA1510" i="1"/>
  <c r="AA1511" i="1"/>
  <c r="AA1512" i="1"/>
  <c r="AA1513" i="1"/>
  <c r="AA1514" i="1"/>
  <c r="AA1515" i="1"/>
  <c r="AA1516" i="1"/>
  <c r="AA1517" i="1"/>
  <c r="AA1518" i="1"/>
  <c r="AA1519" i="1"/>
  <c r="AA1520" i="1"/>
  <c r="AA1521" i="1"/>
  <c r="AA1522" i="1"/>
  <c r="AA1523" i="1"/>
  <c r="AA1524" i="1"/>
  <c r="AA1525" i="1"/>
  <c r="AA1526" i="1"/>
  <c r="AA1527" i="1"/>
  <c r="AA1528" i="1"/>
  <c r="AA1529" i="1"/>
  <c r="AA1530" i="1"/>
  <c r="AA1531" i="1"/>
  <c r="AA1532" i="1"/>
  <c r="AA1533" i="1"/>
  <c r="AA1534" i="1"/>
  <c r="AA1535" i="1"/>
  <c r="AA1536" i="1"/>
  <c r="AA1537" i="1"/>
  <c r="AA1538" i="1"/>
  <c r="AA1539" i="1"/>
  <c r="AA1540" i="1"/>
  <c r="AA1541" i="1"/>
  <c r="AA1542" i="1"/>
  <c r="AA1543" i="1"/>
  <c r="AA1544" i="1"/>
  <c r="AA1545" i="1"/>
  <c r="AA1546" i="1"/>
  <c r="AA1547" i="1"/>
  <c r="AA1548" i="1"/>
  <c r="AA1549" i="1"/>
  <c r="AA1550" i="1"/>
  <c r="AA1551" i="1"/>
  <c r="AA1552" i="1"/>
  <c r="AA1553" i="1"/>
  <c r="AA1554" i="1"/>
  <c r="AA1555" i="1"/>
  <c r="AA1556" i="1"/>
  <c r="AA1557" i="1"/>
  <c r="AA1558" i="1"/>
  <c r="AA1559" i="1"/>
  <c r="AA1560" i="1"/>
  <c r="AA1561" i="1"/>
  <c r="AA1562" i="1"/>
  <c r="AA1563" i="1"/>
  <c r="AA1564" i="1"/>
  <c r="AA1565" i="1"/>
  <c r="AA1566" i="1"/>
  <c r="AA1567" i="1"/>
  <c r="AA1568" i="1"/>
  <c r="AA1569" i="1"/>
  <c r="AA1570" i="1"/>
  <c r="AA1571" i="1"/>
  <c r="AA1572" i="1"/>
  <c r="AA1573" i="1"/>
  <c r="AA1574" i="1"/>
  <c r="AA1575" i="1"/>
  <c r="AA1576" i="1"/>
  <c r="AA1577" i="1"/>
  <c r="AA1579" i="1"/>
  <c r="AA1580" i="1"/>
  <c r="AA1581" i="1"/>
  <c r="O1143"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71" i="1"/>
  <c r="Q172" i="1"/>
  <c r="Q173" i="1"/>
  <c r="Q174" i="1"/>
  <c r="Q175" i="1"/>
  <c r="Q176"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3" i="1"/>
  <c r="Q264" i="1"/>
  <c r="Q265" i="1"/>
  <c r="Q266" i="1"/>
  <c r="Q267" i="1"/>
  <c r="Q268" i="1"/>
  <c r="Q269" i="1"/>
  <c r="Q270" i="1"/>
  <c r="Q271" i="1"/>
  <c r="Q272" i="1"/>
  <c r="Q273" i="1"/>
  <c r="Q274" i="1"/>
  <c r="Q275" i="1"/>
  <c r="Q276" i="1"/>
  <c r="Q277" i="1"/>
  <c r="Q278" i="1"/>
  <c r="Q279" i="1"/>
  <c r="Q280" i="1"/>
  <c r="Q281"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5" i="1"/>
  <c r="Q316" i="1"/>
  <c r="Q317" i="1"/>
  <c r="Q318" i="1"/>
  <c r="Q319" i="1"/>
  <c r="Q320" i="1"/>
  <c r="Q321" i="1"/>
  <c r="Q322" i="1"/>
  <c r="Q323" i="1"/>
  <c r="Q324" i="1"/>
  <c r="Q325" i="1"/>
  <c r="Q326" i="1"/>
  <c r="Q327" i="1"/>
  <c r="Q329" i="1"/>
  <c r="Q330" i="1"/>
  <c r="Q331" i="1"/>
  <c r="Q332" i="1"/>
  <c r="Q333" i="1"/>
  <c r="Q334" i="1"/>
  <c r="Q335" i="1"/>
  <c r="Q336" i="1"/>
  <c r="Q337" i="1"/>
  <c r="Q338" i="1"/>
  <c r="Q339" i="1"/>
  <c r="Q340" i="1"/>
  <c r="Q341" i="1"/>
  <c r="Q344" i="1"/>
  <c r="Q345" i="1"/>
  <c r="Q346" i="1"/>
  <c r="Q347" i="1"/>
  <c r="Q348" i="1"/>
  <c r="Q349" i="1"/>
  <c r="Q350" i="1"/>
  <c r="Q351" i="1"/>
  <c r="Q352" i="1"/>
  <c r="Q353" i="1"/>
  <c r="Q354" i="1"/>
  <c r="Q355" i="1"/>
  <c r="Q356" i="1"/>
  <c r="Q357"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30" i="1"/>
  <c r="Q431" i="1"/>
  <c r="Q432" i="1"/>
  <c r="Q433" i="1"/>
  <c r="Q434" i="1"/>
  <c r="Q435" i="1"/>
  <c r="Q436" i="1"/>
  <c r="Q437" i="1"/>
  <c r="Q438"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40" i="1"/>
  <c r="Q541"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5" i="1"/>
  <c r="Q586" i="1"/>
  <c r="Q587" i="1"/>
  <c r="Q588" i="1"/>
  <c r="Q589" i="1"/>
  <c r="Q590" i="1"/>
  <c r="Q591" i="1"/>
  <c r="Q592" i="1"/>
  <c r="Q593" i="1"/>
  <c r="Q594" i="1"/>
  <c r="Q595" i="1"/>
  <c r="Q596" i="1"/>
  <c r="Q597" i="1"/>
  <c r="Q598" i="1"/>
  <c r="Q599" i="1"/>
  <c r="Q600" i="1"/>
  <c r="Q601" i="1"/>
  <c r="Q602" i="1"/>
  <c r="Q603" i="1"/>
  <c r="Q627" i="1"/>
  <c r="Q628" i="1"/>
  <c r="Q629" i="1"/>
  <c r="Q630" i="1"/>
  <c r="Q631" i="1"/>
  <c r="Q632" i="1"/>
  <c r="Q633" i="1"/>
  <c r="Q634" i="1"/>
  <c r="Q635" i="1"/>
  <c r="Q636" i="1"/>
  <c r="Q649" i="1"/>
  <c r="Q650" i="1"/>
  <c r="Q651" i="1"/>
  <c r="Q652" i="1"/>
  <c r="Q653" i="1"/>
  <c r="Q654" i="1"/>
  <c r="Q655" i="1"/>
  <c r="Q656" i="1"/>
  <c r="Q657" i="1"/>
  <c r="Q658" i="1"/>
  <c r="Q659" i="1"/>
  <c r="Q660" i="1"/>
  <c r="Q661" i="1"/>
  <c r="Q662" i="1"/>
  <c r="Q663" i="1"/>
  <c r="Q664" i="1"/>
  <c r="Q665" i="1"/>
  <c r="Q666" i="1"/>
  <c r="Q667" i="1"/>
  <c r="Q668" i="1"/>
  <c r="Q669" i="1"/>
  <c r="Q670" i="1"/>
  <c r="Q671" i="1"/>
  <c r="Q672" i="1"/>
  <c r="Q675" i="1"/>
  <c r="Q676" i="1"/>
  <c r="Q677" i="1"/>
  <c r="Q678" i="1"/>
  <c r="Q679" i="1"/>
  <c r="Q680" i="1"/>
  <c r="Q681" i="1"/>
  <c r="Q682" i="1"/>
  <c r="Q683" i="1"/>
  <c r="Q684" i="1"/>
  <c r="Q685" i="1"/>
  <c r="Q686" i="1"/>
  <c r="Q687" i="1"/>
  <c r="Q688" i="1"/>
  <c r="Q689" i="1"/>
  <c r="Q690" i="1"/>
  <c r="Q691" i="1"/>
  <c r="Q692" i="1"/>
  <c r="Q693" i="1"/>
  <c r="Q694" i="1"/>
  <c r="Q695" i="1"/>
  <c r="Q696"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2" i="1"/>
  <c r="Q733" i="1"/>
  <c r="Q734" i="1"/>
  <c r="Q735" i="1"/>
  <c r="Q736" i="1"/>
  <c r="Q737" i="1"/>
  <c r="Q740" i="1"/>
  <c r="Q741" i="1"/>
  <c r="Q742" i="1"/>
  <c r="Q743" i="1"/>
  <c r="Q744" i="1"/>
  <c r="Q745" i="1"/>
  <c r="Q746" i="1"/>
  <c r="Q747" i="1"/>
  <c r="Q748" i="1"/>
  <c r="Q749" i="1"/>
  <c r="Q750" i="1"/>
  <c r="Q751" i="1"/>
  <c r="Q752" i="1"/>
  <c r="Q753" i="1"/>
  <c r="Q754" i="1"/>
  <c r="Q755" i="1"/>
  <c r="Q756" i="1"/>
  <c r="Q758" i="1"/>
  <c r="Q759" i="1"/>
  <c r="Q763" i="1"/>
  <c r="Q764" i="1"/>
  <c r="Q765" i="1"/>
  <c r="Q766" i="1"/>
  <c r="Q767" i="1"/>
  <c r="Q770" i="1"/>
  <c r="Q771" i="1"/>
  <c r="Q772" i="1"/>
  <c r="Q773" i="1"/>
  <c r="Q774" i="1"/>
  <c r="Q775" i="1"/>
  <c r="Q776"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7" i="1"/>
  <c r="Q818" i="1"/>
  <c r="Q819" i="1"/>
  <c r="Q820" i="1"/>
  <c r="Q821" i="1"/>
  <c r="Q822" i="1"/>
  <c r="Q823" i="1"/>
  <c r="Q824" i="1"/>
  <c r="Q825" i="1"/>
  <c r="Q826" i="1"/>
  <c r="Q827" i="1"/>
  <c r="Q828" i="1"/>
  <c r="Q829" i="1"/>
  <c r="Q830" i="1"/>
  <c r="Q831" i="1"/>
  <c r="Q832" i="1"/>
  <c r="Q833" i="1"/>
  <c r="Q834" i="1"/>
  <c r="Q835" i="1"/>
  <c r="Q836" i="1"/>
  <c r="Q837" i="1"/>
  <c r="Q838" i="1"/>
  <c r="Q839"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9" i="1"/>
  <c r="Q960" i="1"/>
  <c r="Q961" i="1"/>
  <c r="Q962" i="1"/>
  <c r="Q963" i="1"/>
  <c r="Q964" i="1"/>
  <c r="Q967" i="1"/>
  <c r="Q972" i="1"/>
  <c r="Q973" i="1"/>
  <c r="Q974" i="1"/>
  <c r="Q975" i="1"/>
  <c r="Q976" i="1"/>
  <c r="Q977" i="1"/>
  <c r="Q978" i="1"/>
  <c r="Q979" i="1"/>
  <c r="Q980" i="1"/>
  <c r="Q981" i="1"/>
  <c r="Q982" i="1"/>
  <c r="Q983" i="1"/>
  <c r="Q984" i="1"/>
  <c r="Q985" i="1"/>
  <c r="Q986" i="1"/>
  <c r="Q987" i="1"/>
  <c r="Q988" i="1"/>
  <c r="Q989" i="1"/>
  <c r="Q990" i="1"/>
  <c r="Q991" i="1"/>
  <c r="Q996" i="1"/>
  <c r="Q997" i="1"/>
  <c r="Q998" i="1"/>
  <c r="Q999" i="1"/>
  <c r="Q1000" i="1"/>
  <c r="Q1001" i="1"/>
  <c r="Q1002" i="1"/>
  <c r="Q1003" i="1"/>
  <c r="Q1004" i="1"/>
  <c r="Q1005" i="1"/>
  <c r="Q1006" i="1"/>
  <c r="Q1007" i="1"/>
  <c r="Q1008" i="1"/>
  <c r="Q1009" i="1"/>
  <c r="Q1010" i="1"/>
  <c r="Q1011" i="1"/>
  <c r="Q1012" i="1"/>
  <c r="Q1013" i="1"/>
  <c r="Q1014" i="1"/>
  <c r="Q1015" i="1"/>
  <c r="Q1020" i="1"/>
  <c r="Q1021" i="1"/>
  <c r="Q1022" i="1"/>
  <c r="Q1023" i="1"/>
  <c r="Q1024" i="1"/>
  <c r="Q1025" i="1"/>
  <c r="Q1029" i="1"/>
  <c r="Q1030" i="1"/>
  <c r="Q1032" i="1"/>
  <c r="Q1033" i="1"/>
  <c r="Q1034" i="1"/>
  <c r="Q1035" i="1"/>
  <c r="Q1036" i="1"/>
  <c r="Q1037" i="1"/>
  <c r="Q1038" i="1"/>
  <c r="Q1041"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38" i="1"/>
  <c r="Q1139" i="1"/>
  <c r="Q1140" i="1"/>
  <c r="Q1141" i="1"/>
  <c r="Q1143" i="1"/>
  <c r="Q1145" i="1"/>
  <c r="Q1146" i="1"/>
  <c r="Q1147" i="1"/>
  <c r="Q1149" i="1"/>
  <c r="Q1150" i="1"/>
  <c r="Q1151" i="1"/>
  <c r="Q1152"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91" i="1"/>
  <c r="Q1192" i="1"/>
  <c r="Q1193" i="1"/>
  <c r="Q1194" i="1"/>
  <c r="Q1195" i="1"/>
  <c r="Q1196" i="1"/>
  <c r="Q1197" i="1"/>
  <c r="Q1198" i="1"/>
  <c r="Q1199" i="1"/>
  <c r="Q1200" i="1"/>
  <c r="Q1201" i="1"/>
  <c r="Q1203" i="1"/>
  <c r="Q1204" i="1"/>
  <c r="Q1205" i="1"/>
  <c r="Q1206" i="1"/>
  <c r="Q1207" i="1"/>
  <c r="Q1208" i="1"/>
  <c r="Q1209" i="1"/>
  <c r="Q1216" i="1"/>
  <c r="Q1217" i="1"/>
  <c r="Q1218" i="1"/>
  <c r="Q1219" i="1"/>
  <c r="Q1220" i="1"/>
  <c r="Q1221" i="1"/>
  <c r="Q1222" i="1"/>
  <c r="Q1223" i="1"/>
  <c r="Q1225"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3" i="1"/>
  <c r="Q1274" i="1"/>
  <c r="Q1275" i="1"/>
  <c r="Q1276" i="1"/>
  <c r="Q1278" i="1"/>
  <c r="Q1279" i="1"/>
  <c r="Q1280" i="1"/>
  <c r="Q1281" i="1"/>
  <c r="Q1282" i="1"/>
  <c r="Q1283" i="1"/>
  <c r="Q1284" i="1"/>
  <c r="Q1286" i="1"/>
  <c r="Q1287" i="1"/>
  <c r="Q1288" i="1"/>
  <c r="Q1289" i="1"/>
  <c r="Q1291" i="1"/>
  <c r="Q1292" i="1"/>
  <c r="Q1293" i="1"/>
  <c r="Q1294" i="1"/>
  <c r="Q1295" i="1"/>
  <c r="Q1296" i="1"/>
  <c r="Q1297" i="1"/>
  <c r="Q1298" i="1"/>
  <c r="Q1299" i="1"/>
  <c r="Q1300" i="1"/>
  <c r="Q1301" i="1"/>
  <c r="Q1302" i="1"/>
  <c r="Q1304" i="1"/>
  <c r="Q1305" i="1"/>
  <c r="Q1306" i="1"/>
  <c r="Q1307" i="1"/>
  <c r="Q1308" i="1"/>
  <c r="Q1309" i="1"/>
  <c r="Q1310" i="1"/>
  <c r="Q1311" i="1"/>
  <c r="Q1312" i="1"/>
  <c r="Q1313" i="1"/>
  <c r="Q1314" i="1"/>
  <c r="Q1315" i="1"/>
  <c r="Q1316" i="1"/>
  <c r="Q1317" i="1"/>
  <c r="Q1318" i="1"/>
  <c r="Q1319" i="1"/>
  <c r="Q1320" i="1"/>
  <c r="Q1321" i="1"/>
  <c r="Q1322" i="1"/>
  <c r="Q1323" i="1"/>
  <c r="Q1324" i="1"/>
  <c r="Q1326" i="1"/>
  <c r="Q1327" i="1"/>
  <c r="Q1328" i="1"/>
  <c r="Q1329" i="1"/>
  <c r="Q1331" i="1"/>
  <c r="Q1332" i="1"/>
  <c r="Q1333" i="1"/>
  <c r="Q1334" i="1"/>
  <c r="Q1335" i="1"/>
  <c r="Q1336" i="1"/>
  <c r="Q1337" i="1"/>
  <c r="Q1338" i="1"/>
  <c r="Q1339" i="1"/>
  <c r="Q1340" i="1"/>
  <c r="Q1341" i="1"/>
  <c r="Q1342" i="1"/>
  <c r="Q1343" i="1"/>
  <c r="Q1344" i="1"/>
  <c r="Q1348" i="1"/>
  <c r="Q1349" i="1"/>
  <c r="Q1350" i="1"/>
  <c r="Q1351" i="1"/>
  <c r="Q1352" i="1"/>
  <c r="Q1353" i="1"/>
  <c r="Q1354" i="1"/>
  <c r="Q1355" i="1"/>
  <c r="Q1357" i="1"/>
  <c r="Q1358" i="1"/>
  <c r="Q1359" i="1"/>
  <c r="Q1360" i="1"/>
  <c r="Q1361" i="1"/>
  <c r="Q1362" i="1"/>
  <c r="Q1363" i="1"/>
  <c r="Q1366" i="1"/>
  <c r="Q1367" i="1"/>
  <c r="Q1368" i="1"/>
  <c r="Q1369" i="1"/>
  <c r="Q1370" i="1"/>
  <c r="Q1371" i="1"/>
  <c r="Q1372" i="1"/>
  <c r="Q1373" i="1"/>
  <c r="Q1374" i="1"/>
  <c r="Q1375" i="1"/>
  <c r="Q1376" i="1"/>
  <c r="Q1377" i="1"/>
  <c r="Q1378" i="1"/>
  <c r="Q1379" i="1"/>
  <c r="Q1380" i="1"/>
  <c r="Q1381" i="1"/>
  <c r="Q1383" i="1"/>
  <c r="Q1384" i="1"/>
  <c r="Q1385" i="1"/>
  <c r="Q1386" i="1"/>
  <c r="Q1387" i="1"/>
  <c r="Q1388" i="1"/>
  <c r="Q1389" i="1"/>
  <c r="Q1390" i="1"/>
  <c r="Q1391" i="1"/>
  <c r="Q1392" i="1"/>
  <c r="Q1393" i="1"/>
  <c r="Q1394" i="1"/>
  <c r="Q1395" i="1"/>
  <c r="Q1396" i="1"/>
  <c r="Q1397" i="1"/>
  <c r="Q1400" i="1"/>
  <c r="Q1401" i="1"/>
  <c r="Q1402" i="1"/>
  <c r="Q1403" i="1"/>
  <c r="Q1404" i="1"/>
  <c r="Q1405" i="1"/>
  <c r="Q1406" i="1"/>
  <c r="Q1407" i="1"/>
  <c r="Q1408" i="1"/>
  <c r="Q1409" i="1"/>
  <c r="Q1410" i="1"/>
  <c r="Q1411" i="1"/>
  <c r="Q1412"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504" i="1"/>
  <c r="Q1505" i="1"/>
  <c r="Q1506" i="1"/>
  <c r="Q1507" i="1"/>
  <c r="Q1508" i="1"/>
  <c r="Q1509" i="1"/>
  <c r="Q1510" i="1"/>
  <c r="Q1511" i="1"/>
  <c r="Q1512" i="1"/>
  <c r="Q1513" i="1"/>
  <c r="Q1514" i="1"/>
  <c r="Q1515" i="1"/>
  <c r="Q1516" i="1"/>
  <c r="Q1517" i="1"/>
  <c r="Q1518" i="1"/>
  <c r="Q1519" i="1"/>
  <c r="Q1520" i="1"/>
  <c r="Q1521" i="1"/>
  <c r="Q1522" i="1"/>
  <c r="Q1523" i="1"/>
  <c r="Q1524" i="1"/>
  <c r="Q1525" i="1"/>
  <c r="Q1526" i="1"/>
  <c r="Q1527" i="1"/>
  <c r="Q1528" i="1"/>
  <c r="Q1529" i="1"/>
  <c r="Q1530" i="1"/>
  <c r="Q1531" i="1"/>
  <c r="Q1532" i="1"/>
  <c r="Q1533" i="1"/>
  <c r="Q1534" i="1"/>
  <c r="Q1535" i="1"/>
  <c r="Q1536" i="1"/>
  <c r="Q1537" i="1"/>
  <c r="Q1538" i="1"/>
  <c r="Q1539" i="1"/>
  <c r="Q1540" i="1"/>
  <c r="Q1541" i="1"/>
  <c r="Q1542" i="1"/>
  <c r="Q1543" i="1"/>
  <c r="Q1544" i="1"/>
  <c r="Q1545" i="1"/>
  <c r="Q1546" i="1"/>
  <c r="Q1547" i="1"/>
  <c r="Q1548" i="1"/>
  <c r="Q1549" i="1"/>
  <c r="Q1550" i="1"/>
  <c r="Q1551" i="1"/>
  <c r="Q1552" i="1"/>
  <c r="Q1553" i="1"/>
  <c r="Q1554" i="1"/>
  <c r="Q1555" i="1"/>
  <c r="Q1557" i="1"/>
  <c r="Q1558" i="1"/>
  <c r="Q1560" i="1"/>
  <c r="Q1561" i="1"/>
  <c r="Q1562" i="1"/>
  <c r="Q1563" i="1"/>
  <c r="Q1564" i="1"/>
  <c r="Q1567" i="1"/>
  <c r="Q1568" i="1"/>
  <c r="Q1569" i="1"/>
  <c r="Q1570" i="1"/>
  <c r="Q1571" i="1"/>
  <c r="Q1572" i="1"/>
  <c r="Q1573" i="1"/>
  <c r="Q1574" i="1"/>
  <c r="Q1575" i="1"/>
  <c r="Q1576" i="1"/>
  <c r="Q1577" i="1"/>
  <c r="Q1578" i="1"/>
  <c r="Q1579" i="1"/>
  <c r="Q1580" i="1"/>
  <c r="Q1581" i="1"/>
  <c r="F1622" i="1" l="1"/>
  <c r="F1606" i="1"/>
  <c r="BJ183" i="1" l="1"/>
  <c r="L87" i="1" l="1"/>
  <c r="G1581" i="1"/>
  <c r="G1580" i="1"/>
  <c r="G1579" i="1"/>
  <c r="G1578" i="1"/>
  <c r="G1577" i="1"/>
  <c r="G1576" i="1"/>
  <c r="G1575" i="1"/>
  <c r="G1574" i="1"/>
  <c r="G1573" i="1"/>
  <c r="G1572" i="1"/>
  <c r="G1571" i="1"/>
  <c r="G1570" i="1"/>
  <c r="G1569" i="1"/>
  <c r="G1568" i="1"/>
  <c r="G1567" i="1"/>
  <c r="G1566" i="1"/>
  <c r="G1565" i="1"/>
  <c r="G1564" i="1"/>
  <c r="G1563" i="1"/>
  <c r="G1562" i="1"/>
  <c r="G1561" i="1"/>
  <c r="G1558" i="1"/>
  <c r="G1557" i="1"/>
  <c r="G1555" i="1"/>
  <c r="G1554" i="1"/>
  <c r="G1553" i="1"/>
  <c r="G1552" i="1"/>
  <c r="G1551" i="1"/>
  <c r="G1550" i="1"/>
  <c r="G1549" i="1"/>
  <c r="G1548" i="1"/>
  <c r="G1547" i="1"/>
  <c r="G1546" i="1"/>
  <c r="G1545" i="1"/>
  <c r="G1544" i="1"/>
  <c r="G1543" i="1"/>
  <c r="G1542" i="1"/>
  <c r="G1541" i="1"/>
  <c r="G1540" i="1"/>
  <c r="G1539" i="1"/>
  <c r="G1538" i="1"/>
  <c r="G1537" i="1"/>
  <c r="G1536" i="1"/>
  <c r="G1535" i="1"/>
  <c r="G1534" i="1"/>
  <c r="G1533" i="1"/>
  <c r="G1532" i="1"/>
  <c r="G1531" i="1"/>
  <c r="G1530" i="1"/>
  <c r="G1529" i="1"/>
  <c r="G1528" i="1"/>
  <c r="G1527" i="1"/>
  <c r="G1526" i="1"/>
  <c r="G1525" i="1"/>
  <c r="G1524" i="1"/>
  <c r="G1523" i="1"/>
  <c r="G1522" i="1"/>
  <c r="G1521" i="1"/>
  <c r="G1520" i="1"/>
  <c r="G1519" i="1"/>
  <c r="G1518" i="1"/>
  <c r="G1517" i="1"/>
  <c r="G1516" i="1"/>
  <c r="G1515" i="1"/>
  <c r="G1514" i="1"/>
  <c r="G1513" i="1"/>
  <c r="G1512" i="1"/>
  <c r="G1511" i="1"/>
  <c r="G1510" i="1"/>
  <c r="G1509" i="1"/>
  <c r="G1508" i="1"/>
  <c r="G1507" i="1"/>
  <c r="G1506" i="1"/>
  <c r="G1505" i="1"/>
  <c r="G1504" i="1"/>
  <c r="G1455" i="1"/>
  <c r="G1454" i="1"/>
  <c r="G1453" i="1"/>
  <c r="G1452" i="1"/>
  <c r="G1451" i="1"/>
  <c r="G1450" i="1"/>
  <c r="G1449" i="1"/>
  <c r="G1448" i="1"/>
  <c r="G1447" i="1"/>
  <c r="G1446" i="1"/>
  <c r="G1445" i="1"/>
  <c r="G1444" i="1"/>
  <c r="G1443" i="1"/>
  <c r="G1442" i="1"/>
  <c r="G1441" i="1"/>
  <c r="G1440" i="1"/>
  <c r="G1439" i="1"/>
  <c r="G1438" i="1"/>
  <c r="G1437" i="1"/>
  <c r="G1436" i="1"/>
  <c r="G1435" i="1"/>
  <c r="G1434" i="1"/>
  <c r="G1433" i="1"/>
  <c r="G1432" i="1"/>
  <c r="G1431" i="1"/>
  <c r="G1430" i="1"/>
  <c r="G1429" i="1"/>
  <c r="G1428" i="1"/>
  <c r="G1427" i="1"/>
  <c r="G1426" i="1"/>
  <c r="G1425" i="1"/>
  <c r="G1424" i="1"/>
  <c r="G1423" i="1"/>
  <c r="G1422" i="1"/>
  <c r="G1421" i="1"/>
  <c r="G1420" i="1"/>
  <c r="G1419" i="1"/>
  <c r="G1418" i="1"/>
  <c r="G1417" i="1"/>
  <c r="G1416" i="1"/>
  <c r="G1415" i="1"/>
  <c r="G1412" i="1"/>
  <c r="G1411" i="1"/>
  <c r="G1410" i="1"/>
  <c r="G1409" i="1"/>
  <c r="G1408" i="1"/>
  <c r="G1407" i="1"/>
  <c r="G1406" i="1"/>
  <c r="G1405" i="1"/>
  <c r="G1404" i="1"/>
  <c r="G1403" i="1"/>
  <c r="G1402" i="1"/>
  <c r="G1401" i="1"/>
  <c r="G1400" i="1"/>
  <c r="G1397" i="1"/>
  <c r="G1396" i="1"/>
  <c r="G1395" i="1"/>
  <c r="G1394" i="1"/>
  <c r="G1393" i="1"/>
  <c r="G1392" i="1"/>
  <c r="G1391" i="1"/>
  <c r="G1390" i="1"/>
  <c r="G1389" i="1"/>
  <c r="G1388" i="1"/>
  <c r="G1387" i="1"/>
  <c r="G1386" i="1"/>
  <c r="G1385" i="1"/>
  <c r="G1384" i="1"/>
  <c r="G1383" i="1"/>
  <c r="G1381" i="1"/>
  <c r="G1380" i="1"/>
  <c r="G1379" i="1"/>
  <c r="G1378" i="1"/>
  <c r="G1377" i="1"/>
  <c r="G1376" i="1"/>
  <c r="G1375" i="1"/>
  <c r="G1374" i="1"/>
  <c r="G1373" i="1"/>
  <c r="G1372" i="1"/>
  <c r="G1371" i="1"/>
  <c r="G1370" i="1"/>
  <c r="G1369" i="1"/>
  <c r="G1368" i="1"/>
  <c r="G1367" i="1"/>
  <c r="G1366" i="1"/>
  <c r="G1363" i="1"/>
  <c r="G1362" i="1"/>
  <c r="G1361" i="1"/>
  <c r="G1360" i="1"/>
  <c r="G1359" i="1"/>
  <c r="G1358" i="1"/>
  <c r="G1357" i="1"/>
  <c r="G1355" i="1"/>
  <c r="G1354" i="1"/>
  <c r="G1353" i="1"/>
  <c r="G1352" i="1"/>
  <c r="G1351" i="1"/>
  <c r="G1350" i="1"/>
  <c r="G1349" i="1"/>
  <c r="G1348" i="1"/>
  <c r="G1347" i="1"/>
  <c r="G1346" i="1"/>
  <c r="G1345" i="1"/>
  <c r="G1344" i="1"/>
  <c r="G1343" i="1"/>
  <c r="G1342" i="1"/>
  <c r="G1341" i="1"/>
  <c r="G1340" i="1"/>
  <c r="G1339" i="1"/>
  <c r="G1338" i="1"/>
  <c r="G1337" i="1"/>
  <c r="G1336" i="1"/>
  <c r="G1335" i="1"/>
  <c r="G1334" i="1"/>
  <c r="G1333" i="1"/>
  <c r="G1332" i="1"/>
  <c r="G1331" i="1"/>
  <c r="G1329" i="1"/>
  <c r="G1328" i="1"/>
  <c r="G1327" i="1"/>
  <c r="G1326" i="1"/>
  <c r="G1324" i="1"/>
  <c r="G1323" i="1"/>
  <c r="G1322" i="1"/>
  <c r="G1321" i="1"/>
  <c r="G1320" i="1"/>
  <c r="G1319" i="1"/>
  <c r="G1318" i="1"/>
  <c r="G1317" i="1"/>
  <c r="G1316" i="1"/>
  <c r="G1315" i="1"/>
  <c r="G1314" i="1"/>
  <c r="G1313" i="1"/>
  <c r="G1312" i="1"/>
  <c r="G1311" i="1"/>
  <c r="G1310" i="1"/>
  <c r="G1309" i="1"/>
  <c r="G1308" i="1"/>
  <c r="G1307" i="1"/>
  <c r="G1306" i="1"/>
  <c r="G1305" i="1"/>
  <c r="G1304" i="1"/>
  <c r="G1302" i="1"/>
  <c r="G1301" i="1"/>
  <c r="G1300" i="1"/>
  <c r="G1299" i="1"/>
  <c r="G1298" i="1"/>
  <c r="G1297" i="1"/>
  <c r="G1296" i="1"/>
  <c r="G1295" i="1"/>
  <c r="G1294" i="1"/>
  <c r="G1293" i="1"/>
  <c r="G1292" i="1"/>
  <c r="G1291" i="1"/>
  <c r="G1289" i="1"/>
  <c r="G1288" i="1"/>
  <c r="G1287" i="1"/>
  <c r="G1286" i="1"/>
  <c r="G1284" i="1"/>
  <c r="G1283" i="1"/>
  <c r="G1282" i="1"/>
  <c r="G1281" i="1"/>
  <c r="G1280" i="1"/>
  <c r="G1279" i="1"/>
  <c r="G1278" i="1"/>
  <c r="G1276" i="1"/>
  <c r="G1275" i="1"/>
  <c r="G1274" i="1"/>
  <c r="G1273" i="1"/>
  <c r="G1269" i="1"/>
  <c r="G1268" i="1"/>
  <c r="G1267" i="1"/>
  <c r="G1266" i="1"/>
  <c r="G1265" i="1"/>
  <c r="G1264" i="1"/>
  <c r="G1263" i="1"/>
  <c r="G1262" i="1"/>
  <c r="G1261" i="1"/>
  <c r="G1260" i="1"/>
  <c r="G1259" i="1"/>
  <c r="G1258" i="1"/>
  <c r="G1257" i="1"/>
  <c r="G1256" i="1"/>
  <c r="G1255" i="1"/>
  <c r="G1254" i="1"/>
  <c r="G1253" i="1"/>
  <c r="G1252" i="1"/>
  <c r="G1251" i="1"/>
  <c r="G1250" i="1"/>
  <c r="G1249" i="1"/>
  <c r="G1248" i="1"/>
  <c r="G1247" i="1"/>
  <c r="G1246" i="1"/>
  <c r="G1245" i="1"/>
  <c r="G1244" i="1"/>
  <c r="G1243" i="1"/>
  <c r="G1242" i="1"/>
  <c r="G1241" i="1"/>
  <c r="G1240" i="1"/>
  <c r="G1239" i="1"/>
  <c r="G1238" i="1"/>
  <c r="G1237" i="1"/>
  <c r="G1236" i="1"/>
  <c r="G1235" i="1"/>
  <c r="G1234" i="1"/>
  <c r="G1233" i="1"/>
  <c r="G1232" i="1"/>
  <c r="G1231" i="1"/>
  <c r="G1230" i="1"/>
  <c r="G1229" i="1"/>
  <c r="G1225" i="1"/>
  <c r="G1224" i="1"/>
  <c r="G1223" i="1"/>
  <c r="G1222" i="1"/>
  <c r="G1221" i="1"/>
  <c r="G1220" i="1"/>
  <c r="G1219" i="1"/>
  <c r="G1218" i="1"/>
  <c r="G1217" i="1"/>
  <c r="G1216" i="1"/>
  <c r="G1209" i="1"/>
  <c r="G1208" i="1"/>
  <c r="G1207" i="1"/>
  <c r="G1206" i="1"/>
  <c r="G1205" i="1"/>
  <c r="G1204" i="1"/>
  <c r="G1203" i="1"/>
  <c r="G1201" i="1"/>
  <c r="G1200" i="1"/>
  <c r="G1199" i="1"/>
  <c r="G1198" i="1"/>
  <c r="G1197" i="1"/>
  <c r="G1196" i="1"/>
  <c r="G1195" i="1"/>
  <c r="G1194" i="1"/>
  <c r="G1193" i="1"/>
  <c r="G1192" i="1"/>
  <c r="G1191" i="1"/>
  <c r="G1181" i="1"/>
  <c r="G1180" i="1"/>
  <c r="G1179" i="1"/>
  <c r="G1178" i="1"/>
  <c r="G1177" i="1"/>
  <c r="G1176" i="1"/>
  <c r="G1175" i="1"/>
  <c r="G1174" i="1"/>
  <c r="G1173" i="1"/>
  <c r="G1172" i="1"/>
  <c r="G1171" i="1"/>
  <c r="G1170" i="1"/>
  <c r="G1169" i="1"/>
  <c r="G1168" i="1"/>
  <c r="G1167" i="1"/>
  <c r="G1166" i="1"/>
  <c r="G1165" i="1"/>
  <c r="G1164" i="1"/>
  <c r="G1163" i="1"/>
  <c r="G1162" i="1"/>
  <c r="G1161" i="1"/>
  <c r="G1160" i="1"/>
  <c r="G1159" i="1"/>
  <c r="G1158" i="1"/>
  <c r="G1157" i="1"/>
  <c r="G1156" i="1"/>
  <c r="G1155" i="1"/>
  <c r="G1154" i="1"/>
  <c r="G1153" i="1"/>
  <c r="G1152" i="1"/>
  <c r="G1151" i="1"/>
  <c r="G1150" i="1"/>
  <c r="G1149" i="1"/>
  <c r="G1148" i="1"/>
  <c r="G1147" i="1"/>
  <c r="G1146" i="1"/>
  <c r="G1145" i="1"/>
  <c r="G1141" i="1"/>
  <c r="G1140" i="1"/>
  <c r="G1139" i="1"/>
  <c r="G1138" i="1"/>
  <c r="G1125" i="1"/>
  <c r="G1124" i="1"/>
  <c r="G1123" i="1"/>
  <c r="G1122" i="1"/>
  <c r="G1121" i="1"/>
  <c r="G1120" i="1"/>
  <c r="G1116" i="1"/>
  <c r="G1115" i="1"/>
  <c r="G1114" i="1"/>
  <c r="G1113" i="1"/>
  <c r="G1112" i="1"/>
  <c r="G1111" i="1"/>
  <c r="G1110" i="1"/>
  <c r="G1109" i="1"/>
  <c r="G1108" i="1"/>
  <c r="G1107" i="1"/>
  <c r="G1106" i="1"/>
  <c r="G1105" i="1"/>
  <c r="G1104" i="1"/>
  <c r="G1103" i="1"/>
  <c r="G1102" i="1"/>
  <c r="G1101" i="1"/>
  <c r="G1099" i="1"/>
  <c r="G1098" i="1"/>
  <c r="G1097" i="1"/>
  <c r="G1096" i="1"/>
  <c r="G1095" i="1"/>
  <c r="G1094" i="1"/>
  <c r="G1093" i="1"/>
  <c r="G1092" i="1"/>
  <c r="G1091" i="1"/>
  <c r="G1090" i="1"/>
  <c r="G1089" i="1"/>
  <c r="G1088" i="1"/>
  <c r="G1087" i="1"/>
  <c r="G1086" i="1"/>
  <c r="G1085" i="1"/>
  <c r="G1084" i="1"/>
  <c r="G1083" i="1"/>
  <c r="G1082" i="1"/>
  <c r="G1081" i="1"/>
  <c r="G1080" i="1"/>
  <c r="G1079" i="1"/>
  <c r="G1078" i="1"/>
  <c r="G1077" i="1"/>
  <c r="G1076" i="1"/>
  <c r="G1075" i="1"/>
  <c r="G1074" i="1"/>
  <c r="G1073" i="1"/>
  <c r="G1072" i="1"/>
  <c r="G1071" i="1"/>
  <c r="G1070" i="1"/>
  <c r="G1069" i="1"/>
  <c r="G1068" i="1"/>
  <c r="G1067" i="1"/>
  <c r="G1066" i="1"/>
  <c r="G1065" i="1"/>
  <c r="G1064" i="1"/>
  <c r="G1063" i="1"/>
  <c r="G1062" i="1"/>
  <c r="G1061" i="1"/>
  <c r="G1060" i="1"/>
  <c r="G1059" i="1"/>
  <c r="G1058" i="1"/>
  <c r="G1057" i="1"/>
  <c r="G1056" i="1"/>
  <c r="G1055" i="1"/>
  <c r="G1054" i="1"/>
  <c r="G1053" i="1"/>
  <c r="G1052" i="1"/>
  <c r="G1051" i="1"/>
  <c r="G1050" i="1"/>
  <c r="G1049" i="1"/>
  <c r="G1048" i="1"/>
  <c r="G1047" i="1"/>
  <c r="G1046" i="1"/>
  <c r="G1045" i="1"/>
  <c r="G1044" i="1"/>
  <c r="G1043" i="1"/>
  <c r="G1041" i="1"/>
  <c r="G1040" i="1"/>
  <c r="G1039" i="1"/>
  <c r="G1038" i="1"/>
  <c r="G1037" i="1"/>
  <c r="G1036" i="1"/>
  <c r="G1035" i="1"/>
  <c r="G1034" i="1"/>
  <c r="G1033" i="1"/>
  <c r="G1032" i="1"/>
  <c r="G1030" i="1"/>
  <c r="G1029" i="1"/>
  <c r="G1025" i="1"/>
  <c r="G1024" i="1"/>
  <c r="G1023" i="1"/>
  <c r="G1022" i="1"/>
  <c r="G1021" i="1"/>
  <c r="G1020" i="1"/>
  <c r="G1015" i="1"/>
  <c r="G1014" i="1"/>
  <c r="G1013" i="1"/>
  <c r="G1012" i="1"/>
  <c r="G1011" i="1"/>
  <c r="G1010" i="1"/>
  <c r="G1009" i="1"/>
  <c r="G1008" i="1"/>
  <c r="G1007" i="1"/>
  <c r="G1006" i="1"/>
  <c r="G1005" i="1"/>
  <c r="G1004" i="1"/>
  <c r="G1003" i="1"/>
  <c r="G1002" i="1"/>
  <c r="G1001" i="1"/>
  <c r="G1000" i="1"/>
  <c r="G999" i="1"/>
  <c r="G998" i="1"/>
  <c r="G997" i="1"/>
  <c r="G996" i="1"/>
  <c r="G991" i="1"/>
  <c r="G990" i="1"/>
  <c r="G989" i="1"/>
  <c r="G988" i="1"/>
  <c r="G987" i="1"/>
  <c r="G986" i="1"/>
  <c r="G985" i="1"/>
  <c r="G984" i="1"/>
  <c r="G983" i="1"/>
  <c r="G982" i="1"/>
  <c r="G981" i="1"/>
  <c r="G980" i="1"/>
  <c r="G979" i="1"/>
  <c r="G978" i="1"/>
  <c r="G977" i="1"/>
  <c r="G976" i="1"/>
  <c r="G975" i="1"/>
  <c r="G974" i="1"/>
  <c r="G973" i="1"/>
  <c r="G972" i="1"/>
  <c r="G967" i="1"/>
  <c r="G964" i="1"/>
  <c r="G963" i="1"/>
  <c r="G962" i="1"/>
  <c r="G961" i="1"/>
  <c r="G960" i="1"/>
  <c r="G959" i="1"/>
  <c r="G954" i="1"/>
  <c r="G953" i="1"/>
  <c r="G952" i="1"/>
  <c r="G951" i="1"/>
  <c r="G950" i="1"/>
  <c r="G949" i="1"/>
  <c r="G948" i="1"/>
  <c r="G947" i="1"/>
  <c r="G946" i="1"/>
  <c r="G945" i="1"/>
  <c r="G944" i="1"/>
  <c r="G943" i="1"/>
  <c r="G942" i="1"/>
  <c r="G941" i="1"/>
  <c r="G940" i="1"/>
  <c r="G939" i="1"/>
  <c r="G938" i="1"/>
  <c r="G937" i="1"/>
  <c r="G936" i="1"/>
  <c r="G935" i="1"/>
  <c r="G934" i="1"/>
  <c r="G933" i="1"/>
  <c r="G932" i="1"/>
  <c r="G931" i="1"/>
  <c r="G930" i="1"/>
  <c r="G929" i="1"/>
  <c r="G928" i="1"/>
  <c r="G927" i="1"/>
  <c r="G926" i="1"/>
  <c r="G925" i="1"/>
  <c r="G924" i="1"/>
  <c r="G923" i="1"/>
  <c r="G922" i="1"/>
  <c r="G921" i="1"/>
  <c r="G920" i="1"/>
  <c r="G919" i="1"/>
  <c r="G918" i="1"/>
  <c r="G917" i="1"/>
  <c r="G916" i="1"/>
  <c r="G915" i="1"/>
  <c r="G914" i="1"/>
  <c r="G913" i="1"/>
  <c r="G912" i="1"/>
  <c r="G911" i="1"/>
  <c r="G910" i="1"/>
  <c r="G909" i="1"/>
  <c r="G908" i="1"/>
  <c r="G907" i="1"/>
  <c r="G906" i="1"/>
  <c r="G905" i="1"/>
  <c r="G904" i="1"/>
  <c r="G903" i="1"/>
  <c r="G902" i="1"/>
  <c r="G901" i="1"/>
  <c r="G900" i="1"/>
  <c r="G899" i="1"/>
  <c r="G898" i="1"/>
  <c r="G897" i="1"/>
  <c r="G896" i="1"/>
  <c r="G895" i="1"/>
  <c r="G894" i="1"/>
  <c r="G893" i="1"/>
  <c r="G892" i="1"/>
  <c r="G891" i="1"/>
  <c r="G890" i="1"/>
  <c r="G889" i="1"/>
  <c r="G888" i="1"/>
  <c r="G887" i="1"/>
  <c r="G886" i="1"/>
  <c r="G885" i="1"/>
  <c r="G884" i="1"/>
  <c r="G839" i="1"/>
  <c r="G838" i="1"/>
  <c r="G837" i="1"/>
  <c r="G836" i="1"/>
  <c r="G835" i="1"/>
  <c r="G834" i="1"/>
  <c r="G833" i="1"/>
  <c r="G832" i="1"/>
  <c r="G831" i="1"/>
  <c r="G830" i="1"/>
  <c r="G829" i="1"/>
  <c r="G828" i="1"/>
  <c r="G827" i="1"/>
  <c r="G826" i="1"/>
  <c r="G825" i="1"/>
  <c r="G824" i="1"/>
  <c r="G823" i="1"/>
  <c r="G822" i="1"/>
  <c r="G821" i="1"/>
  <c r="G820" i="1"/>
  <c r="G819" i="1"/>
  <c r="G818" i="1"/>
  <c r="G817" i="1"/>
  <c r="G809" i="1"/>
  <c r="G808" i="1"/>
  <c r="G807" i="1"/>
  <c r="G806" i="1"/>
  <c r="G805" i="1"/>
  <c r="G804" i="1"/>
  <c r="G803" i="1"/>
  <c r="G802" i="1"/>
  <c r="G801" i="1"/>
  <c r="G800" i="1"/>
  <c r="G799" i="1"/>
  <c r="G798" i="1"/>
  <c r="G797" i="1"/>
  <c r="G796" i="1"/>
  <c r="G795" i="1"/>
  <c r="G794" i="1"/>
  <c r="G793" i="1"/>
  <c r="G792" i="1"/>
  <c r="G791" i="1"/>
  <c r="G790" i="1"/>
  <c r="G789" i="1"/>
  <c r="G788" i="1"/>
  <c r="G787" i="1"/>
  <c r="G786" i="1"/>
  <c r="G785" i="1"/>
  <c r="G784" i="1"/>
  <c r="G783" i="1"/>
  <c r="G782" i="1"/>
  <c r="G781" i="1"/>
  <c r="G780" i="1"/>
  <c r="G779" i="1"/>
  <c r="G778" i="1"/>
  <c r="G776" i="1"/>
  <c r="G775" i="1"/>
  <c r="G774" i="1"/>
  <c r="G773" i="1"/>
  <c r="G772" i="1"/>
  <c r="G771" i="1"/>
  <c r="G770" i="1"/>
  <c r="G767" i="1"/>
  <c r="G766" i="1"/>
  <c r="G765" i="1"/>
  <c r="G764" i="1"/>
  <c r="G763" i="1"/>
  <c r="G759" i="1"/>
  <c r="G758" i="1"/>
  <c r="G756" i="1"/>
  <c r="G755" i="1"/>
  <c r="G754" i="1"/>
  <c r="G753" i="1"/>
  <c r="G752" i="1"/>
  <c r="G751" i="1"/>
  <c r="G750" i="1"/>
  <c r="G749" i="1"/>
  <c r="G748" i="1"/>
  <c r="G747" i="1"/>
  <c r="G746" i="1"/>
  <c r="G745" i="1"/>
  <c r="G743" i="1"/>
  <c r="G742" i="1"/>
  <c r="G741" i="1"/>
  <c r="G740" i="1"/>
  <c r="G737" i="1"/>
  <c r="G736" i="1"/>
  <c r="G735" i="1"/>
  <c r="G734" i="1"/>
  <c r="G733" i="1"/>
  <c r="G732" i="1"/>
  <c r="G729" i="1"/>
  <c r="G728" i="1"/>
  <c r="G727" i="1"/>
  <c r="G726" i="1"/>
  <c r="G725" i="1"/>
  <c r="G724" i="1"/>
  <c r="G723" i="1"/>
  <c r="G722" i="1"/>
  <c r="G721" i="1"/>
  <c r="G720" i="1"/>
  <c r="G719" i="1"/>
  <c r="G718" i="1"/>
  <c r="G717" i="1"/>
  <c r="G716" i="1"/>
  <c r="G715" i="1"/>
  <c r="G714" i="1"/>
  <c r="G713" i="1"/>
  <c r="G712" i="1"/>
  <c r="G711" i="1"/>
  <c r="G710" i="1"/>
  <c r="G709" i="1"/>
  <c r="G708" i="1"/>
  <c r="G707" i="1"/>
  <c r="G706" i="1"/>
  <c r="G705" i="1"/>
  <c r="G704" i="1"/>
  <c r="G703" i="1"/>
  <c r="G702" i="1"/>
  <c r="G701" i="1"/>
  <c r="G700" i="1"/>
  <c r="G699" i="1"/>
  <c r="G698" i="1"/>
  <c r="G696" i="1"/>
  <c r="G695" i="1"/>
  <c r="G694" i="1"/>
  <c r="G693" i="1"/>
  <c r="G692" i="1"/>
  <c r="G691" i="1"/>
  <c r="G690" i="1"/>
  <c r="G689" i="1"/>
  <c r="G688" i="1"/>
  <c r="G687" i="1"/>
  <c r="G686" i="1"/>
  <c r="G685" i="1"/>
  <c r="G684" i="1"/>
  <c r="G683" i="1"/>
  <c r="G682" i="1"/>
  <c r="G681" i="1"/>
  <c r="G680" i="1"/>
  <c r="G679" i="1"/>
  <c r="G678" i="1"/>
  <c r="G677" i="1"/>
  <c r="G676" i="1"/>
  <c r="G675" i="1"/>
  <c r="G672" i="1"/>
  <c r="G671" i="1"/>
  <c r="G670" i="1"/>
  <c r="G669" i="1"/>
  <c r="G668" i="1"/>
  <c r="G667" i="1"/>
  <c r="G666" i="1"/>
  <c r="G665" i="1"/>
  <c r="G664" i="1"/>
  <c r="G663" i="1"/>
  <c r="G662" i="1"/>
  <c r="G661" i="1"/>
  <c r="G660" i="1"/>
  <c r="G659" i="1"/>
  <c r="G658" i="1"/>
  <c r="G657" i="1"/>
  <c r="G656" i="1"/>
  <c r="G655" i="1"/>
  <c r="G654" i="1"/>
  <c r="G653" i="1"/>
  <c r="G652" i="1"/>
  <c r="G651" i="1"/>
  <c r="G650" i="1"/>
  <c r="G649" i="1"/>
  <c r="G636" i="1"/>
  <c r="G635" i="1"/>
  <c r="G634" i="1"/>
  <c r="G633" i="1"/>
  <c r="G632" i="1"/>
  <c r="G631" i="1"/>
  <c r="G630" i="1"/>
  <c r="G629" i="1"/>
  <c r="G628" i="1"/>
  <c r="G627" i="1"/>
  <c r="G603" i="1"/>
  <c r="G602" i="1"/>
  <c r="G601" i="1"/>
  <c r="G600" i="1"/>
  <c r="G599" i="1"/>
  <c r="G598" i="1"/>
  <c r="G597" i="1"/>
  <c r="G596" i="1"/>
  <c r="G595" i="1"/>
  <c r="G594" i="1"/>
  <c r="G593" i="1"/>
  <c r="G592" i="1"/>
  <c r="G591" i="1"/>
  <c r="G590" i="1"/>
  <c r="G589" i="1"/>
  <c r="G588" i="1"/>
  <c r="G587" i="1"/>
  <c r="G586" i="1"/>
  <c r="G585" i="1"/>
  <c r="G584" i="1"/>
  <c r="G582" i="1"/>
  <c r="G581" i="1"/>
  <c r="G580" i="1"/>
  <c r="G579" i="1"/>
  <c r="G578" i="1"/>
  <c r="G577" i="1"/>
  <c r="G576" i="1"/>
  <c r="G575" i="1"/>
  <c r="G574" i="1"/>
  <c r="G573" i="1"/>
  <c r="G572" i="1"/>
  <c r="G545" i="1"/>
  <c r="G544" i="1"/>
  <c r="G543" i="1"/>
  <c r="G542" i="1"/>
  <c r="G541" i="1"/>
  <c r="G540" i="1"/>
  <c r="G538" i="1"/>
  <c r="G537" i="1"/>
  <c r="G536" i="1"/>
  <c r="G535" i="1"/>
  <c r="G534" i="1"/>
  <c r="G533" i="1"/>
  <c r="G532" i="1"/>
  <c r="G531" i="1"/>
  <c r="G530" i="1"/>
  <c r="G529" i="1"/>
  <c r="G528" i="1"/>
  <c r="G527" i="1"/>
  <c r="G526" i="1"/>
  <c r="G525" i="1"/>
  <c r="G524" i="1"/>
  <c r="G523" i="1"/>
  <c r="G522" i="1"/>
  <c r="G521" i="1"/>
  <c r="G520" i="1"/>
  <c r="G519" i="1"/>
  <c r="G518" i="1"/>
  <c r="G517" i="1"/>
  <c r="G516" i="1"/>
  <c r="G515" i="1"/>
  <c r="G514" i="1"/>
  <c r="G513" i="1"/>
  <c r="G512" i="1"/>
  <c r="G511" i="1"/>
  <c r="G510" i="1"/>
  <c r="G509" i="1"/>
  <c r="G508" i="1"/>
  <c r="G507" i="1"/>
  <c r="G506" i="1"/>
  <c r="G505" i="1"/>
  <c r="G504" i="1"/>
  <c r="G503" i="1"/>
  <c r="G502" i="1"/>
  <c r="G501" i="1"/>
  <c r="G500" i="1"/>
  <c r="G499" i="1"/>
  <c r="G498" i="1"/>
  <c r="G497" i="1"/>
  <c r="G496" i="1"/>
  <c r="G495" i="1"/>
  <c r="G494" i="1"/>
  <c r="G493" i="1"/>
  <c r="G492" i="1"/>
  <c r="G491" i="1"/>
  <c r="G490" i="1"/>
  <c r="G489" i="1"/>
  <c r="G488" i="1"/>
  <c r="G486" i="1"/>
  <c r="G485" i="1"/>
  <c r="G484" i="1"/>
  <c r="G483" i="1"/>
  <c r="G482" i="1"/>
  <c r="G481" i="1"/>
  <c r="G480" i="1"/>
  <c r="G479" i="1"/>
  <c r="G478" i="1"/>
  <c r="G477" i="1"/>
  <c r="G476" i="1"/>
  <c r="G475"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38" i="1"/>
  <c r="G437" i="1"/>
  <c r="G436" i="1"/>
  <c r="G435" i="1"/>
  <c r="G434" i="1"/>
  <c r="G433" i="1"/>
  <c r="G432" i="1"/>
  <c r="G431" i="1"/>
  <c r="G430"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8" i="1"/>
  <c r="G397" i="1"/>
  <c r="G396" i="1"/>
  <c r="G393" i="1"/>
  <c r="G392" i="1"/>
  <c r="G391" i="1"/>
  <c r="G390" i="1"/>
  <c r="G389" i="1"/>
  <c r="G388" i="1"/>
  <c r="G387" i="1"/>
  <c r="G386" i="1"/>
  <c r="G385" i="1"/>
  <c r="G384" i="1"/>
  <c r="G383" i="1"/>
  <c r="G382" i="1"/>
  <c r="G381" i="1"/>
  <c r="G380" i="1"/>
  <c r="G379" i="1"/>
  <c r="G378" i="1"/>
  <c r="G377" i="1"/>
  <c r="G376" i="1"/>
  <c r="G375" i="1"/>
  <c r="G374" i="1"/>
  <c r="G373" i="1"/>
  <c r="G372" i="1"/>
  <c r="G371" i="1"/>
  <c r="G370" i="1"/>
  <c r="G369" i="1"/>
  <c r="G368" i="1"/>
  <c r="G367" i="1"/>
  <c r="G366" i="1"/>
  <c r="G365" i="1"/>
  <c r="G364" i="1"/>
  <c r="G363" i="1"/>
  <c r="G362" i="1"/>
  <c r="G361" i="1"/>
  <c r="G360" i="1"/>
  <c r="G359" i="1"/>
  <c r="G357" i="1"/>
  <c r="G356" i="1"/>
  <c r="G355" i="1"/>
  <c r="G354" i="1"/>
  <c r="G353" i="1"/>
  <c r="G352" i="1"/>
  <c r="G351" i="1"/>
  <c r="G350" i="1"/>
  <c r="G349" i="1"/>
  <c r="G348" i="1"/>
  <c r="G347" i="1"/>
  <c r="G346" i="1"/>
  <c r="G345" i="1"/>
  <c r="G344" i="1"/>
  <c r="G341" i="1"/>
  <c r="G340" i="1"/>
  <c r="G339" i="1"/>
  <c r="G338" i="1"/>
  <c r="G337" i="1"/>
  <c r="G336" i="1"/>
  <c r="G335" i="1"/>
  <c r="G334" i="1"/>
  <c r="G333" i="1"/>
  <c r="G332" i="1"/>
  <c r="G331" i="1"/>
  <c r="G330" i="1"/>
  <c r="G329" i="1"/>
  <c r="G327" i="1"/>
  <c r="G326" i="1"/>
  <c r="G325" i="1"/>
  <c r="G324" i="1"/>
  <c r="G323" i="1"/>
  <c r="G322" i="1"/>
  <c r="G321" i="1"/>
  <c r="G320" i="1"/>
  <c r="G319" i="1"/>
  <c r="G318" i="1"/>
  <c r="G317" i="1"/>
  <c r="G316" i="1"/>
  <c r="G315" i="1"/>
  <c r="G313" i="1"/>
  <c r="G312" i="1"/>
  <c r="G311" i="1"/>
  <c r="G310" i="1"/>
  <c r="G309" i="1"/>
  <c r="G308" i="1"/>
  <c r="G307" i="1"/>
  <c r="G306" i="1"/>
  <c r="G305" i="1"/>
  <c r="G304" i="1"/>
  <c r="G303" i="1"/>
  <c r="G302" i="1"/>
  <c r="G301" i="1"/>
  <c r="G300" i="1"/>
  <c r="G299" i="1"/>
  <c r="G298" i="1"/>
  <c r="G297" i="1"/>
  <c r="G296" i="1"/>
  <c r="G295" i="1"/>
  <c r="G294" i="1"/>
  <c r="G293" i="1"/>
  <c r="G292" i="1"/>
  <c r="G291" i="1"/>
  <c r="G290" i="1"/>
  <c r="G289" i="1"/>
  <c r="G288" i="1"/>
  <c r="G281" i="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6" i="1"/>
  <c r="G175" i="1"/>
  <c r="G174" i="1"/>
  <c r="G173" i="1"/>
  <c r="G172" i="1"/>
  <c r="G171"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487" i="1" l="1"/>
  <c r="H95" i="1"/>
  <c r="H52" i="1"/>
  <c r="H962" i="1" l="1"/>
  <c r="H209" i="1" l="1"/>
  <c r="BO1322" i="1" l="1"/>
  <c r="BP1322" i="1" s="1"/>
  <c r="BO1318" i="1"/>
  <c r="BP1318" i="1" s="1"/>
  <c r="BO1314" i="1"/>
  <c r="BP1314" i="1" s="1"/>
  <c r="BO1310" i="1"/>
  <c r="BP1310" i="1" s="1"/>
  <c r="BO1306" i="1"/>
  <c r="BP1306" i="1" s="1"/>
  <c r="BO1274" i="1"/>
  <c r="BO1140" i="1"/>
  <c r="BP1140" i="1" s="1"/>
  <c r="BO1136" i="1"/>
  <c r="BP1136" i="1" s="1"/>
  <c r="BO1132" i="1"/>
  <c r="BP1132" i="1" s="1"/>
  <c r="BO1128" i="1"/>
  <c r="BP1128" i="1" s="1"/>
  <c r="BO1127" i="1"/>
  <c r="BO1124" i="1"/>
  <c r="BP1124" i="1" s="1"/>
  <c r="BO1123" i="1"/>
  <c r="BO1120" i="1"/>
  <c r="BP1120" i="1" s="1"/>
  <c r="BO1068" i="1"/>
  <c r="BO1043" i="1"/>
  <c r="BP1043" i="1" s="1"/>
  <c r="BO1039" i="1"/>
  <c r="BP1039" i="1" s="1"/>
  <c r="BO1035" i="1"/>
  <c r="BP1035" i="1" s="1"/>
  <c r="BO1026" i="1"/>
  <c r="BP1026" i="1" s="1"/>
  <c r="BO1023" i="1"/>
  <c r="BO1022" i="1"/>
  <c r="BP1022" i="1" s="1"/>
  <c r="BO1021" i="1"/>
  <c r="BO1018" i="1"/>
  <c r="BP1018" i="1" s="1"/>
  <c r="BO1017" i="1"/>
  <c r="BO1015" i="1"/>
  <c r="BO1014" i="1"/>
  <c r="BP1014" i="1" s="1"/>
  <c r="BO1013" i="1"/>
  <c r="BO1010" i="1"/>
  <c r="BP1010" i="1" s="1"/>
  <c r="BO1009" i="1"/>
  <c r="BO1007" i="1"/>
  <c r="BO1006" i="1"/>
  <c r="BP1006" i="1" s="1"/>
  <c r="BO1005" i="1"/>
  <c r="BO1002" i="1"/>
  <c r="BP1002" i="1" s="1"/>
  <c r="BO1001" i="1"/>
  <c r="BO999" i="1"/>
  <c r="BO998" i="1"/>
  <c r="BP998" i="1" s="1"/>
  <c r="BO997" i="1"/>
  <c r="BO994" i="1"/>
  <c r="BP994" i="1" s="1"/>
  <c r="BO993" i="1"/>
  <c r="BO991" i="1"/>
  <c r="BO990" i="1"/>
  <c r="BP990" i="1" s="1"/>
  <c r="BO989" i="1"/>
  <c r="BO986" i="1"/>
  <c r="BP986" i="1" s="1"/>
  <c r="BO985" i="1"/>
  <c r="BO983" i="1"/>
  <c r="BO982" i="1"/>
  <c r="BP982" i="1" s="1"/>
  <c r="BO981" i="1"/>
  <c r="BO978" i="1"/>
  <c r="BP978" i="1" s="1"/>
  <c r="BO977" i="1"/>
  <c r="BO975" i="1"/>
  <c r="BO974" i="1"/>
  <c r="BP974" i="1" s="1"/>
  <c r="BO973" i="1"/>
  <c r="BO881" i="1"/>
  <c r="BP881" i="1" s="1"/>
  <c r="BO877" i="1"/>
  <c r="BP877" i="1" s="1"/>
  <c r="BO873" i="1"/>
  <c r="BP873" i="1" s="1"/>
  <c r="BO869" i="1"/>
  <c r="BP869" i="1" s="1"/>
  <c r="BO865" i="1"/>
  <c r="BP865" i="1" s="1"/>
  <c r="BO861" i="1"/>
  <c r="BP861" i="1" s="1"/>
  <c r="BO857" i="1"/>
  <c r="BP857" i="1" s="1"/>
  <c r="BO853" i="1"/>
  <c r="BP853" i="1" s="1"/>
  <c r="BO849" i="1"/>
  <c r="BP849" i="1" s="1"/>
  <c r="BO845" i="1"/>
  <c r="BP845" i="1" s="1"/>
  <c r="BO841" i="1"/>
  <c r="BP841" i="1" s="1"/>
  <c r="BO775" i="1"/>
  <c r="BO773" i="1"/>
  <c r="BO766" i="1"/>
  <c r="BP766" i="1" s="1"/>
  <c r="BO758" i="1"/>
  <c r="BP758" i="1" s="1"/>
  <c r="BO755" i="1"/>
  <c r="BP755" i="1" s="1"/>
  <c r="BO751" i="1"/>
  <c r="BP751" i="1" s="1"/>
  <c r="BO747" i="1"/>
  <c r="BP747" i="1" s="1"/>
  <c r="BO742" i="1"/>
  <c r="BP742" i="1" s="1"/>
  <c r="BO736" i="1"/>
  <c r="BP736" i="1" s="1"/>
  <c r="BO732" i="1"/>
  <c r="BP732" i="1" s="1"/>
  <c r="BO728" i="1"/>
  <c r="BP728" i="1" s="1"/>
  <c r="BO724" i="1"/>
  <c r="BP724" i="1" s="1"/>
  <c r="BO720" i="1"/>
  <c r="BP720" i="1" s="1"/>
  <c r="BO704" i="1"/>
  <c r="BO703" i="1"/>
  <c r="BO699" i="1"/>
  <c r="BO694" i="1"/>
  <c r="BP694" i="1" s="1"/>
  <c r="BO690" i="1"/>
  <c r="BP690" i="1" s="1"/>
  <c r="BO683" i="1"/>
  <c r="BP683" i="1" s="1"/>
  <c r="BO682" i="1"/>
  <c r="BP682" i="1" s="1"/>
  <c r="BO669" i="1"/>
  <c r="BP669" i="1" s="1"/>
  <c r="BO666" i="1"/>
  <c r="BO665" i="1"/>
  <c r="BP665" i="1" s="1"/>
  <c r="BO661" i="1"/>
  <c r="BP661" i="1" s="1"/>
  <c r="BO658" i="1"/>
  <c r="BO657" i="1"/>
  <c r="BP657" i="1" s="1"/>
  <c r="BO603" i="1"/>
  <c r="BP603" i="1" s="1"/>
  <c r="BO602" i="1"/>
  <c r="BP602" i="1" s="1"/>
  <c r="BO601" i="1"/>
  <c r="BP601" i="1" s="1"/>
  <c r="BO599" i="1"/>
  <c r="BP599" i="1" s="1"/>
  <c r="BO598" i="1"/>
  <c r="BP598" i="1" s="1"/>
  <c r="BO597" i="1"/>
  <c r="BP597" i="1" s="1"/>
  <c r="BO595" i="1"/>
  <c r="BP595" i="1" s="1"/>
  <c r="BO594" i="1"/>
  <c r="BP594" i="1" s="1"/>
  <c r="BO593" i="1"/>
  <c r="BP593" i="1" s="1"/>
  <c r="BO591" i="1"/>
  <c r="BP591" i="1" s="1"/>
  <c r="BO590" i="1"/>
  <c r="BO589" i="1"/>
  <c r="BP589" i="1" s="1"/>
  <c r="BO587" i="1"/>
  <c r="BP587" i="1" s="1"/>
  <c r="BO585" i="1"/>
  <c r="BP585" i="1" s="1"/>
  <c r="BO581" i="1"/>
  <c r="BP581" i="1" s="1"/>
  <c r="BO577" i="1"/>
  <c r="BP577" i="1" s="1"/>
  <c r="BO573" i="1"/>
  <c r="BP573" i="1" s="1"/>
  <c r="BO569" i="1"/>
  <c r="BP569" i="1" s="1"/>
  <c r="BO565" i="1"/>
  <c r="BP565" i="1" s="1"/>
  <c r="BO561" i="1"/>
  <c r="BP561" i="1" s="1"/>
  <c r="BO557" i="1"/>
  <c r="BP557" i="1" s="1"/>
  <c r="BO553" i="1"/>
  <c r="BP553" i="1" s="1"/>
  <c r="BO549" i="1"/>
  <c r="BP549" i="1" s="1"/>
  <c r="BO545" i="1"/>
  <c r="BP545" i="1" s="1"/>
  <c r="BO541" i="1"/>
  <c r="BP541" i="1" s="1"/>
  <c r="BO537" i="1"/>
  <c r="BP537" i="1" s="1"/>
  <c r="BO531" i="1"/>
  <c r="BP531" i="1" s="1"/>
  <c r="BO527" i="1"/>
  <c r="BP527" i="1" s="1"/>
  <c r="BO523" i="1"/>
  <c r="BP523" i="1" s="1"/>
  <c r="BO519" i="1"/>
  <c r="BP519" i="1" s="1"/>
  <c r="BO515" i="1"/>
  <c r="BP515" i="1" s="1"/>
  <c r="BO511" i="1"/>
  <c r="BP511" i="1" s="1"/>
  <c r="BO507" i="1"/>
  <c r="BP507" i="1" s="1"/>
  <c r="BO503" i="1"/>
  <c r="BP503" i="1" s="1"/>
  <c r="BO499" i="1"/>
  <c r="BP499" i="1" s="1"/>
  <c r="BO495" i="1"/>
  <c r="BP495" i="1" s="1"/>
  <c r="BO491" i="1"/>
  <c r="BP491" i="1" s="1"/>
  <c r="BO487" i="1"/>
  <c r="BP487" i="1" s="1"/>
  <c r="BO483" i="1"/>
  <c r="BP483" i="1" s="1"/>
  <c r="BO479" i="1"/>
  <c r="BP479" i="1" s="1"/>
  <c r="BO475" i="1"/>
  <c r="BP475" i="1" s="1"/>
  <c r="BO471" i="1"/>
  <c r="BP471" i="1" s="1"/>
  <c r="BO467" i="1"/>
  <c r="BP467" i="1" s="1"/>
  <c r="BO463" i="1"/>
  <c r="BP463" i="1" s="1"/>
  <c r="BO459" i="1"/>
  <c r="BP459" i="1" s="1"/>
  <c r="BO455" i="1"/>
  <c r="BP455" i="1" s="1"/>
  <c r="BO451" i="1"/>
  <c r="BP451" i="1" s="1"/>
  <c r="BO447" i="1"/>
  <c r="BP447" i="1" s="1"/>
  <c r="BO443" i="1"/>
  <c r="BP443" i="1" s="1"/>
  <c r="BO437" i="1"/>
  <c r="BP437" i="1" s="1"/>
  <c r="BO433" i="1"/>
  <c r="BP433" i="1" s="1"/>
  <c r="BO427" i="1"/>
  <c r="BO425" i="1"/>
  <c r="BP425" i="1" s="1"/>
  <c r="BO420" i="1"/>
  <c r="BP420" i="1" s="1"/>
  <c r="BO419" i="1"/>
  <c r="BP419" i="1" s="1"/>
  <c r="BO418" i="1"/>
  <c r="BP418" i="1" s="1"/>
  <c r="BO416" i="1"/>
  <c r="BP416" i="1" s="1"/>
  <c r="BO415" i="1"/>
  <c r="BP415" i="1" s="1"/>
  <c r="BO414" i="1"/>
  <c r="BP414" i="1" s="1"/>
  <c r="BO412" i="1"/>
  <c r="BP412" i="1" s="1"/>
  <c r="BO411" i="1"/>
  <c r="BP411" i="1" s="1"/>
  <c r="BO410" i="1"/>
  <c r="BP410" i="1" s="1"/>
  <c r="BO403" i="1"/>
  <c r="BP403" i="1" s="1"/>
  <c r="BO399" i="1"/>
  <c r="BP399" i="1" s="1"/>
  <c r="BO395" i="1"/>
  <c r="BP395" i="1" s="1"/>
  <c r="BO381" i="1"/>
  <c r="BO377" i="1"/>
  <c r="BO373" i="1"/>
  <c r="BO369" i="1"/>
  <c r="BO365" i="1"/>
  <c r="BO361" i="1"/>
  <c r="BO357" i="1"/>
  <c r="BO353" i="1"/>
  <c r="BO349" i="1"/>
  <c r="BO343" i="1"/>
  <c r="BP343" i="1" s="1"/>
  <c r="BO342" i="1"/>
  <c r="BP342" i="1" s="1"/>
  <c r="BO339" i="1"/>
  <c r="BP339" i="1" s="1"/>
  <c r="BO338" i="1"/>
  <c r="BP338" i="1" s="1"/>
  <c r="BO335" i="1"/>
  <c r="BP335" i="1" s="1"/>
  <c r="BO334" i="1"/>
  <c r="BP334" i="1" s="1"/>
  <c r="BO331" i="1"/>
  <c r="BP331" i="1" s="1"/>
  <c r="BO330" i="1"/>
  <c r="BP330" i="1" s="1"/>
  <c r="BO327" i="1"/>
  <c r="BP327" i="1" s="1"/>
  <c r="BO326" i="1"/>
  <c r="BP326" i="1" s="1"/>
  <c r="BO323" i="1"/>
  <c r="BP323" i="1" s="1"/>
  <c r="BO322" i="1"/>
  <c r="BP322" i="1" s="1"/>
  <c r="BO319" i="1"/>
  <c r="BP319" i="1" s="1"/>
  <c r="BO318" i="1"/>
  <c r="BP318" i="1" s="1"/>
  <c r="BO315" i="1"/>
  <c r="BP315" i="1" s="1"/>
  <c r="BO312" i="1"/>
  <c r="BP312" i="1" s="1"/>
  <c r="BO308" i="1"/>
  <c r="BP308" i="1" s="1"/>
  <c r="BO304" i="1"/>
  <c r="BP304" i="1" s="1"/>
  <c r="BO300" i="1"/>
  <c r="BP300" i="1" s="1"/>
  <c r="BO293" i="1"/>
  <c r="BP293" i="1" s="1"/>
  <c r="BO290" i="1"/>
  <c r="BO289" i="1"/>
  <c r="BP289" i="1" s="1"/>
  <c r="BO288" i="1"/>
  <c r="BO285" i="1"/>
  <c r="BP285" i="1" s="1"/>
  <c r="BO284" i="1"/>
  <c r="BO282" i="1"/>
  <c r="BO281" i="1"/>
  <c r="BP281" i="1" s="1"/>
  <c r="BO280" i="1"/>
  <c r="BO277" i="1"/>
  <c r="BP277" i="1" s="1"/>
  <c r="BO276" i="1"/>
  <c r="BO274" i="1"/>
  <c r="BO273" i="1"/>
  <c r="BP273" i="1" s="1"/>
  <c r="BO268" i="1"/>
  <c r="BP268" i="1" s="1"/>
  <c r="BO264" i="1"/>
  <c r="BP264" i="1" s="1"/>
  <c r="BO261" i="1"/>
  <c r="BP261" i="1" s="1"/>
  <c r="BO260" i="1"/>
  <c r="BP260" i="1" s="1"/>
  <c r="BO258" i="1"/>
  <c r="BO257" i="1"/>
  <c r="BP257" i="1" s="1"/>
  <c r="BO256" i="1"/>
  <c r="BP256" i="1" s="1"/>
  <c r="BO255" i="1"/>
  <c r="BO253" i="1"/>
  <c r="BP253" i="1" s="1"/>
  <c r="BO252" i="1"/>
  <c r="BP252" i="1" s="1"/>
  <c r="BO250" i="1"/>
  <c r="BO249" i="1"/>
  <c r="BP249" i="1" s="1"/>
  <c r="BO248" i="1"/>
  <c r="BP248" i="1" s="1"/>
  <c r="BO247" i="1"/>
  <c r="BO246" i="1"/>
  <c r="BO245" i="1"/>
  <c r="BP245" i="1" s="1"/>
  <c r="BO244" i="1"/>
  <c r="BP244" i="1" s="1"/>
  <c r="BO241" i="1"/>
  <c r="BP241" i="1" s="1"/>
  <c r="BO240" i="1"/>
  <c r="BP240" i="1" s="1"/>
  <c r="BO239" i="1"/>
  <c r="BO237" i="1"/>
  <c r="BP237" i="1" s="1"/>
  <c r="BO236" i="1"/>
  <c r="BP236" i="1" s="1"/>
  <c r="BO233" i="1"/>
  <c r="BP233" i="1" s="1"/>
  <c r="BO232" i="1"/>
  <c r="BP232" i="1" s="1"/>
  <c r="BO231" i="1"/>
  <c r="BO220" i="1"/>
  <c r="BP220" i="1" s="1"/>
  <c r="BO207" i="1"/>
  <c r="BP207" i="1" s="1"/>
  <c r="BO193" i="1"/>
  <c r="BP193" i="1" s="1"/>
  <c r="BO189" i="1"/>
  <c r="BP189" i="1" s="1"/>
  <c r="BO188" i="1"/>
  <c r="BO184" i="1"/>
  <c r="BO182" i="1"/>
  <c r="BO175" i="1"/>
  <c r="BP175" i="1" s="1"/>
  <c r="BO168" i="1"/>
  <c r="BP168" i="1" s="1"/>
  <c r="BO164" i="1"/>
  <c r="BP164" i="1" s="1"/>
  <c r="BO160" i="1"/>
  <c r="BP160" i="1" s="1"/>
  <c r="BO156" i="1"/>
  <c r="BP156" i="1" s="1"/>
  <c r="BO152" i="1"/>
  <c r="BP152" i="1" s="1"/>
  <c r="BO148" i="1"/>
  <c r="BP148" i="1" s="1"/>
  <c r="BO144" i="1"/>
  <c r="BP144" i="1" s="1"/>
  <c r="BO140" i="1"/>
  <c r="BP140" i="1" s="1"/>
  <c r="BO132" i="1"/>
  <c r="BP132" i="1" s="1"/>
  <c r="BO125" i="1"/>
  <c r="BP125" i="1" s="1"/>
  <c r="BO103" i="1"/>
  <c r="BP103" i="1" s="1"/>
  <c r="BO99" i="1"/>
  <c r="BP99" i="1" s="1"/>
  <c r="BO96" i="1"/>
  <c r="BO71" i="1"/>
  <c r="BP71" i="1" s="1"/>
  <c r="BO61" i="1"/>
  <c r="BP61" i="1" s="1"/>
  <c r="BO50" i="1"/>
  <c r="BP50" i="1" s="1"/>
  <c r="BO42" i="1"/>
  <c r="BP42" i="1" s="1"/>
  <c r="BO39" i="1"/>
  <c r="BP39" i="1" s="1"/>
  <c r="BO34" i="1"/>
  <c r="BP34" i="1" s="1"/>
  <c r="BO30" i="1"/>
  <c r="BP30" i="1" s="1"/>
  <c r="BJ1381" i="1"/>
  <c r="BK1381" i="1" s="1"/>
  <c r="BJ1380" i="1"/>
  <c r="BK1380" i="1" s="1"/>
  <c r="BJ1379" i="1"/>
  <c r="BK1379" i="1" s="1"/>
  <c r="BJ1378" i="1"/>
  <c r="BK1378" i="1" s="1"/>
  <c r="BJ1377" i="1"/>
  <c r="BK1377" i="1" s="1"/>
  <c r="BJ1376" i="1"/>
  <c r="BK1376" i="1" s="1"/>
  <c r="BJ1375" i="1"/>
  <c r="BK1375" i="1" s="1"/>
  <c r="BJ1374" i="1"/>
  <c r="BK1374" i="1" s="1"/>
  <c r="BJ1373" i="1"/>
  <c r="BK1373" i="1" s="1"/>
  <c r="BJ1372" i="1"/>
  <c r="BK1372" i="1" s="1"/>
  <c r="BJ1371" i="1"/>
  <c r="BK1371" i="1" s="1"/>
  <c r="BJ1370" i="1"/>
  <c r="BK1370" i="1" s="1"/>
  <c r="BJ1369" i="1"/>
  <c r="BK1369" i="1" s="1"/>
  <c r="BJ1368" i="1"/>
  <c r="BK1368" i="1" s="1"/>
  <c r="BJ1367" i="1"/>
  <c r="BK1367" i="1" s="1"/>
  <c r="BJ1366" i="1"/>
  <c r="BK1366" i="1" s="1"/>
  <c r="BJ1363" i="1"/>
  <c r="BK1363" i="1" s="1"/>
  <c r="BJ1362" i="1"/>
  <c r="BK1362" i="1" s="1"/>
  <c r="BJ1361" i="1"/>
  <c r="BK1361" i="1" s="1"/>
  <c r="BJ1360" i="1"/>
  <c r="BK1360" i="1" s="1"/>
  <c r="BJ1359" i="1"/>
  <c r="BK1359" i="1" s="1"/>
  <c r="BJ1358" i="1"/>
  <c r="BK1358" i="1" s="1"/>
  <c r="BJ1357" i="1"/>
  <c r="BK1357" i="1" s="1"/>
  <c r="BJ1344" i="1"/>
  <c r="BK1344" i="1" s="1"/>
  <c r="BJ1343" i="1"/>
  <c r="BK1343" i="1" s="1"/>
  <c r="BJ1342" i="1"/>
  <c r="BK1342" i="1" s="1"/>
  <c r="BJ1341" i="1"/>
  <c r="BK1341" i="1" s="1"/>
  <c r="BJ1340" i="1"/>
  <c r="BK1340" i="1" s="1"/>
  <c r="BJ1339" i="1"/>
  <c r="BK1339" i="1" s="1"/>
  <c r="BJ1338" i="1"/>
  <c r="BK1338" i="1" s="1"/>
  <c r="BJ1337" i="1"/>
  <c r="BK1337" i="1" s="1"/>
  <c r="BJ1336" i="1"/>
  <c r="BK1336" i="1" s="1"/>
  <c r="BJ1335" i="1"/>
  <c r="BK1335" i="1" s="1"/>
  <c r="BJ1334" i="1"/>
  <c r="BK1334" i="1" s="1"/>
  <c r="BJ1333" i="1"/>
  <c r="BK1333" i="1" s="1"/>
  <c r="BJ1332" i="1"/>
  <c r="BK1332" i="1" s="1"/>
  <c r="BJ1331" i="1"/>
  <c r="BK1331" i="1" s="1"/>
  <c r="BJ1329" i="1"/>
  <c r="BK1329" i="1" s="1"/>
  <c r="BJ1328" i="1"/>
  <c r="BK1328" i="1" s="1"/>
  <c r="BJ1327" i="1"/>
  <c r="BK1327" i="1" s="1"/>
  <c r="BJ1326" i="1"/>
  <c r="BK1326" i="1" s="1"/>
  <c r="BJ1324" i="1"/>
  <c r="BK1324" i="1" s="1"/>
  <c r="BJ1321" i="1"/>
  <c r="BK1321" i="1" s="1"/>
  <c r="BJ1320" i="1"/>
  <c r="BK1320" i="1" s="1"/>
  <c r="BJ1319" i="1"/>
  <c r="BK1319" i="1" s="1"/>
  <c r="BJ1318" i="1"/>
  <c r="BK1318" i="1" s="1"/>
  <c r="BJ1317" i="1"/>
  <c r="BK1317" i="1" s="1"/>
  <c r="BJ1316" i="1"/>
  <c r="BK1316" i="1" s="1"/>
  <c r="BJ1315" i="1"/>
  <c r="BK1315" i="1" s="1"/>
  <c r="BJ1314" i="1"/>
  <c r="BK1314" i="1" s="1"/>
  <c r="BJ1313" i="1"/>
  <c r="BK1313" i="1" s="1"/>
  <c r="BJ1312" i="1"/>
  <c r="BK1312" i="1" s="1"/>
  <c r="BJ1311" i="1"/>
  <c r="BK1311" i="1" s="1"/>
  <c r="BJ1310" i="1"/>
  <c r="BK1310" i="1" s="1"/>
  <c r="BJ1309" i="1"/>
  <c r="BK1309" i="1" s="1"/>
  <c r="BJ1308" i="1"/>
  <c r="BK1308" i="1" s="1"/>
  <c r="BJ1307" i="1"/>
  <c r="BK1307" i="1" s="1"/>
  <c r="BJ1306" i="1"/>
  <c r="BK1306" i="1" s="1"/>
  <c r="BJ1305" i="1"/>
  <c r="BK1305" i="1" s="1"/>
  <c r="BJ1304" i="1"/>
  <c r="BK1304" i="1" s="1"/>
  <c r="BJ1302" i="1"/>
  <c r="BK1302" i="1" s="1"/>
  <c r="BJ1301" i="1"/>
  <c r="BK1301" i="1" s="1"/>
  <c r="BJ1300" i="1"/>
  <c r="BK1300" i="1" s="1"/>
  <c r="BJ1299" i="1"/>
  <c r="BK1299" i="1" s="1"/>
  <c r="BJ1298" i="1"/>
  <c r="BK1298" i="1" s="1"/>
  <c r="BJ1297" i="1"/>
  <c r="BK1297" i="1" s="1"/>
  <c r="BJ1296" i="1"/>
  <c r="BK1296" i="1" s="1"/>
  <c r="BJ1295" i="1"/>
  <c r="BK1295" i="1" s="1"/>
  <c r="BJ1294" i="1"/>
  <c r="BK1294" i="1" s="1"/>
  <c r="BJ1293" i="1"/>
  <c r="BK1293" i="1" s="1"/>
  <c r="BJ1292" i="1"/>
  <c r="BK1292" i="1" s="1"/>
  <c r="BJ1291" i="1"/>
  <c r="BK1291" i="1" s="1"/>
  <c r="BJ1290" i="1"/>
  <c r="BK1290" i="1" s="1"/>
  <c r="BJ1288" i="1"/>
  <c r="BK1288" i="1" s="1"/>
  <c r="BJ1287" i="1"/>
  <c r="BK1287" i="1" s="1"/>
  <c r="BJ1286" i="1"/>
  <c r="BK1286" i="1" s="1"/>
  <c r="BJ1285" i="1"/>
  <c r="BK1285" i="1" s="1"/>
  <c r="BJ1284" i="1"/>
  <c r="BK1284" i="1" s="1"/>
  <c r="BJ1276" i="1"/>
  <c r="BK1276" i="1" s="1"/>
  <c r="BJ1275" i="1"/>
  <c r="BK1275" i="1" s="1"/>
  <c r="BJ1274" i="1"/>
  <c r="BK1274" i="1" s="1"/>
  <c r="BJ1273" i="1"/>
  <c r="BK1273" i="1" s="1"/>
  <c r="BJ1272" i="1"/>
  <c r="BK1272" i="1" s="1"/>
  <c r="BJ1271" i="1"/>
  <c r="BK1271" i="1" s="1"/>
  <c r="BJ1270" i="1"/>
  <c r="BK1270" i="1" s="1"/>
  <c r="BJ1269" i="1"/>
  <c r="BK1269" i="1" s="1"/>
  <c r="BJ1268" i="1"/>
  <c r="BK1268" i="1" s="1"/>
  <c r="BJ1267" i="1"/>
  <c r="BK1267" i="1" s="1"/>
  <c r="BJ1266" i="1"/>
  <c r="BK1266" i="1" s="1"/>
  <c r="BJ1265" i="1"/>
  <c r="BK1265" i="1" s="1"/>
  <c r="BJ1264" i="1"/>
  <c r="BK1264" i="1" s="1"/>
  <c r="BJ1263" i="1"/>
  <c r="BK1263" i="1" s="1"/>
  <c r="BJ1262" i="1"/>
  <c r="BK1262" i="1" s="1"/>
  <c r="BJ1261" i="1"/>
  <c r="BK1261" i="1" s="1"/>
  <c r="BJ1260" i="1"/>
  <c r="BK1260" i="1" s="1"/>
  <c r="BJ1259" i="1"/>
  <c r="BK1259" i="1" s="1"/>
  <c r="BJ1258" i="1"/>
  <c r="BK1258" i="1" s="1"/>
  <c r="BJ1257" i="1"/>
  <c r="BK1257" i="1" s="1"/>
  <c r="BJ1256" i="1"/>
  <c r="BK1256" i="1" s="1"/>
  <c r="BJ1255" i="1"/>
  <c r="BK1255" i="1" s="1"/>
  <c r="BJ1254" i="1"/>
  <c r="BK1254" i="1" s="1"/>
  <c r="BJ1253" i="1"/>
  <c r="BK1253" i="1" s="1"/>
  <c r="BJ1252" i="1"/>
  <c r="BK1252" i="1" s="1"/>
  <c r="BJ1251" i="1"/>
  <c r="BK1251" i="1" s="1"/>
  <c r="BJ1250" i="1"/>
  <c r="BK1250" i="1" s="1"/>
  <c r="BJ1249" i="1"/>
  <c r="BK1249" i="1" s="1"/>
  <c r="BJ1248" i="1"/>
  <c r="BK1248" i="1" s="1"/>
  <c r="BJ1247" i="1"/>
  <c r="BK1247" i="1" s="1"/>
  <c r="BJ1246" i="1"/>
  <c r="BK1246" i="1" s="1"/>
  <c r="BJ1245" i="1"/>
  <c r="BK1245" i="1" s="1"/>
  <c r="BJ1244" i="1"/>
  <c r="BK1244" i="1" s="1"/>
  <c r="BJ1243" i="1"/>
  <c r="BK1243" i="1" s="1"/>
  <c r="BJ1242" i="1"/>
  <c r="BK1242" i="1" s="1"/>
  <c r="BJ1241" i="1"/>
  <c r="BK1241" i="1" s="1"/>
  <c r="BJ1240" i="1"/>
  <c r="BK1240" i="1" s="1"/>
  <c r="BJ1239" i="1"/>
  <c r="BK1239" i="1" s="1"/>
  <c r="BJ1238" i="1"/>
  <c r="BK1238" i="1" s="1"/>
  <c r="BJ1237" i="1"/>
  <c r="BK1237" i="1" s="1"/>
  <c r="BJ1236" i="1"/>
  <c r="BK1236" i="1" s="1"/>
  <c r="BJ1235" i="1"/>
  <c r="BK1235" i="1" s="1"/>
  <c r="BJ1234" i="1"/>
  <c r="BK1234" i="1" s="1"/>
  <c r="BJ1233" i="1"/>
  <c r="BK1233" i="1" s="1"/>
  <c r="BJ1232" i="1"/>
  <c r="BK1232" i="1" s="1"/>
  <c r="BJ1231" i="1"/>
  <c r="BK1231" i="1" s="1"/>
  <c r="BJ1230" i="1"/>
  <c r="BK1230" i="1" s="1"/>
  <c r="BJ1229" i="1"/>
  <c r="BK1229" i="1" s="1"/>
  <c r="BJ1142" i="1"/>
  <c r="BK1142" i="1" s="1"/>
  <c r="BJ1141" i="1"/>
  <c r="BK1141" i="1" s="1"/>
  <c r="BJ1140" i="1"/>
  <c r="BK1140" i="1" s="1"/>
  <c r="BJ1139" i="1"/>
  <c r="BK1139" i="1" s="1"/>
  <c r="BJ1138" i="1"/>
  <c r="BK1138" i="1" s="1"/>
  <c r="BJ1137" i="1"/>
  <c r="BK1137" i="1" s="1"/>
  <c r="BJ1136" i="1"/>
  <c r="BK1136" i="1" s="1"/>
  <c r="BJ1135" i="1"/>
  <c r="BK1135" i="1" s="1"/>
  <c r="BJ1134" i="1"/>
  <c r="BK1134" i="1" s="1"/>
  <c r="BJ1133" i="1"/>
  <c r="BK1133" i="1" s="1"/>
  <c r="BJ1132" i="1"/>
  <c r="BK1132" i="1" s="1"/>
  <c r="BJ1131" i="1"/>
  <c r="BK1131" i="1" s="1"/>
  <c r="BJ1130" i="1"/>
  <c r="BK1130" i="1" s="1"/>
  <c r="BJ1129" i="1"/>
  <c r="BK1129" i="1" s="1"/>
  <c r="BJ1128" i="1"/>
  <c r="BK1128" i="1" s="1"/>
  <c r="BJ1127" i="1"/>
  <c r="BK1127" i="1" s="1"/>
  <c r="BJ1126" i="1"/>
  <c r="BK1126" i="1" s="1"/>
  <c r="BJ1125" i="1"/>
  <c r="BK1125" i="1" s="1"/>
  <c r="BJ1124" i="1"/>
  <c r="BK1124" i="1" s="1"/>
  <c r="BJ1123" i="1"/>
  <c r="BK1123" i="1" s="1"/>
  <c r="BJ1122" i="1"/>
  <c r="BK1122" i="1" s="1"/>
  <c r="BJ1121" i="1"/>
  <c r="BK1121" i="1" s="1"/>
  <c r="BJ1120" i="1"/>
  <c r="BK1120" i="1" s="1"/>
  <c r="BJ1116" i="1"/>
  <c r="BK1116" i="1" s="1"/>
  <c r="BJ1115" i="1"/>
  <c r="BK1115" i="1" s="1"/>
  <c r="BJ1114" i="1"/>
  <c r="BK1114" i="1" s="1"/>
  <c r="BJ1113" i="1"/>
  <c r="BK1113" i="1" s="1"/>
  <c r="BJ1112" i="1"/>
  <c r="BK1112" i="1" s="1"/>
  <c r="BJ1111" i="1"/>
  <c r="BK1111" i="1" s="1"/>
  <c r="BJ1110" i="1"/>
  <c r="BK1110" i="1" s="1"/>
  <c r="BJ1109" i="1"/>
  <c r="BK1109" i="1" s="1"/>
  <c r="BJ1108" i="1"/>
  <c r="BK1108" i="1" s="1"/>
  <c r="BJ1107" i="1"/>
  <c r="BK1107" i="1" s="1"/>
  <c r="BJ1106" i="1"/>
  <c r="BK1106" i="1" s="1"/>
  <c r="BJ1105" i="1"/>
  <c r="BK1105" i="1" s="1"/>
  <c r="BJ1104" i="1"/>
  <c r="BK1104" i="1" s="1"/>
  <c r="BJ1103" i="1"/>
  <c r="BK1103" i="1" s="1"/>
  <c r="BJ1102" i="1"/>
  <c r="BK1102" i="1" s="1"/>
  <c r="BJ1101" i="1"/>
  <c r="BK1101" i="1" s="1"/>
  <c r="BJ1099" i="1"/>
  <c r="BK1099" i="1" s="1"/>
  <c r="BJ1098" i="1"/>
  <c r="BK1098" i="1" s="1"/>
  <c r="BJ1097" i="1"/>
  <c r="BK1097" i="1" s="1"/>
  <c r="BJ1096" i="1"/>
  <c r="BK1096" i="1" s="1"/>
  <c r="BJ1095" i="1"/>
  <c r="BK1095" i="1" s="1"/>
  <c r="BJ1094" i="1"/>
  <c r="BK1094" i="1" s="1"/>
  <c r="BJ1093" i="1"/>
  <c r="BK1093" i="1" s="1"/>
  <c r="BJ1092" i="1"/>
  <c r="BK1092" i="1" s="1"/>
  <c r="BJ1091" i="1"/>
  <c r="BK1091" i="1" s="1"/>
  <c r="BJ1090" i="1"/>
  <c r="BK1090" i="1" s="1"/>
  <c r="BJ1089" i="1"/>
  <c r="BK1089" i="1" s="1"/>
  <c r="BJ1088" i="1"/>
  <c r="BK1088" i="1" s="1"/>
  <c r="BJ1087" i="1"/>
  <c r="BK1087" i="1" s="1"/>
  <c r="BJ1086" i="1"/>
  <c r="BK1086" i="1" s="1"/>
  <c r="BJ1085" i="1"/>
  <c r="BK1085" i="1" s="1"/>
  <c r="BJ1084" i="1"/>
  <c r="BK1084" i="1" s="1"/>
  <c r="BJ1083" i="1"/>
  <c r="BK1083" i="1" s="1"/>
  <c r="BJ1082" i="1"/>
  <c r="BK1082" i="1" s="1"/>
  <c r="BJ1081" i="1"/>
  <c r="BK1081" i="1" s="1"/>
  <c r="BJ1080" i="1"/>
  <c r="BK1080" i="1" s="1"/>
  <c r="BJ1079" i="1"/>
  <c r="BK1079" i="1" s="1"/>
  <c r="BJ1078" i="1"/>
  <c r="BK1078" i="1" s="1"/>
  <c r="BJ1077" i="1"/>
  <c r="BK1077" i="1" s="1"/>
  <c r="BJ1076" i="1"/>
  <c r="BK1076" i="1" s="1"/>
  <c r="BJ1075" i="1"/>
  <c r="BK1075" i="1" s="1"/>
  <c r="BJ1074" i="1"/>
  <c r="BK1074" i="1" s="1"/>
  <c r="BJ1073" i="1"/>
  <c r="BK1073" i="1" s="1"/>
  <c r="BJ1072" i="1"/>
  <c r="BK1072" i="1" s="1"/>
  <c r="BJ1071" i="1"/>
  <c r="BK1071" i="1" s="1"/>
  <c r="BJ1070" i="1"/>
  <c r="BK1070" i="1" s="1"/>
  <c r="BJ1069" i="1"/>
  <c r="BK1069" i="1" s="1"/>
  <c r="BJ1067" i="1"/>
  <c r="BK1067" i="1" s="1"/>
  <c r="BJ1066" i="1"/>
  <c r="BK1066" i="1" s="1"/>
  <c r="BJ1065" i="1"/>
  <c r="BK1065" i="1" s="1"/>
  <c r="BJ1064" i="1"/>
  <c r="BK1064" i="1" s="1"/>
  <c r="BJ1063" i="1"/>
  <c r="BK1063" i="1" s="1"/>
  <c r="BJ1062" i="1"/>
  <c r="BK1062" i="1" s="1"/>
  <c r="BJ1061" i="1"/>
  <c r="BK1061" i="1" s="1"/>
  <c r="BJ1060" i="1"/>
  <c r="BK1060" i="1" s="1"/>
  <c r="BJ1059" i="1"/>
  <c r="BK1059" i="1" s="1"/>
  <c r="BJ1058" i="1"/>
  <c r="BK1058" i="1" s="1"/>
  <c r="BJ1057" i="1"/>
  <c r="BK1057" i="1" s="1"/>
  <c r="BJ1056" i="1"/>
  <c r="BK1056" i="1" s="1"/>
  <c r="BJ1055" i="1"/>
  <c r="BK1055" i="1" s="1"/>
  <c r="BJ1054" i="1"/>
  <c r="BK1054" i="1" s="1"/>
  <c r="BJ1053" i="1"/>
  <c r="BK1053" i="1" s="1"/>
  <c r="BJ1052" i="1"/>
  <c r="BK1052" i="1" s="1"/>
  <c r="BJ1051" i="1"/>
  <c r="BK1051" i="1" s="1"/>
  <c r="BJ1050" i="1"/>
  <c r="BK1050" i="1" s="1"/>
  <c r="BJ1049" i="1"/>
  <c r="BK1049" i="1" s="1"/>
  <c r="BJ1048" i="1"/>
  <c r="BK1048" i="1" s="1"/>
  <c r="BJ1047" i="1"/>
  <c r="BK1047" i="1" s="1"/>
  <c r="BJ1046" i="1"/>
  <c r="BK1046" i="1" s="1"/>
  <c r="BJ1045" i="1"/>
  <c r="BK1045" i="1" s="1"/>
  <c r="BJ1044" i="1"/>
  <c r="BK1044" i="1" s="1"/>
  <c r="BJ1043" i="1"/>
  <c r="BK1043" i="1" s="1"/>
  <c r="BJ1041" i="1"/>
  <c r="BK1041" i="1" s="1"/>
  <c r="BJ1040" i="1"/>
  <c r="BK1040" i="1" s="1"/>
  <c r="BJ1039" i="1"/>
  <c r="BK1039" i="1" s="1"/>
  <c r="BJ1038" i="1"/>
  <c r="BK1038" i="1" s="1"/>
  <c r="BJ1037" i="1"/>
  <c r="BK1037" i="1" s="1"/>
  <c r="BJ1036" i="1"/>
  <c r="BK1036" i="1" s="1"/>
  <c r="BJ1035" i="1"/>
  <c r="BK1035" i="1" s="1"/>
  <c r="BJ1034" i="1"/>
  <c r="BK1034" i="1" s="1"/>
  <c r="BJ1033" i="1"/>
  <c r="BK1033" i="1" s="1"/>
  <c r="BJ1032" i="1"/>
  <c r="BK1032" i="1" s="1"/>
  <c r="BJ1030" i="1"/>
  <c r="BK1030" i="1" s="1"/>
  <c r="BJ1028" i="1"/>
  <c r="BK1028" i="1" s="1"/>
  <c r="BJ1027" i="1"/>
  <c r="BK1027" i="1" s="1"/>
  <c r="BJ1025" i="1"/>
  <c r="BK1025" i="1" s="1"/>
  <c r="BJ1024" i="1"/>
  <c r="BK1024" i="1" s="1"/>
  <c r="BJ1023" i="1"/>
  <c r="BK1023" i="1" s="1"/>
  <c r="BJ1022" i="1"/>
  <c r="BK1022" i="1" s="1"/>
  <c r="BJ1021" i="1"/>
  <c r="BK1021" i="1" s="1"/>
  <c r="BJ1020" i="1"/>
  <c r="BK1020" i="1" s="1"/>
  <c r="BJ1019" i="1"/>
  <c r="BK1019" i="1" s="1"/>
  <c r="BJ1018" i="1"/>
  <c r="BK1018" i="1" s="1"/>
  <c r="BJ1017" i="1"/>
  <c r="BK1017" i="1" s="1"/>
  <c r="BJ1016" i="1"/>
  <c r="BK1016" i="1" s="1"/>
  <c r="BJ1015" i="1"/>
  <c r="BK1015" i="1" s="1"/>
  <c r="BJ1014" i="1"/>
  <c r="BK1014" i="1" s="1"/>
  <c r="BJ1013" i="1"/>
  <c r="BK1013" i="1" s="1"/>
  <c r="BJ1012" i="1"/>
  <c r="BK1012" i="1" s="1"/>
  <c r="BJ1011" i="1"/>
  <c r="BK1011" i="1" s="1"/>
  <c r="BJ1010" i="1"/>
  <c r="BK1010" i="1" s="1"/>
  <c r="BJ1009" i="1"/>
  <c r="BK1009" i="1" s="1"/>
  <c r="BJ1008" i="1"/>
  <c r="BK1008" i="1" s="1"/>
  <c r="BJ1007" i="1"/>
  <c r="BK1007" i="1" s="1"/>
  <c r="BJ1006" i="1"/>
  <c r="BK1006" i="1" s="1"/>
  <c r="BJ1005" i="1"/>
  <c r="BK1005" i="1" s="1"/>
  <c r="BJ1004" i="1"/>
  <c r="BK1004" i="1" s="1"/>
  <c r="BJ1003" i="1"/>
  <c r="BK1003" i="1" s="1"/>
  <c r="BJ1002" i="1"/>
  <c r="BK1002" i="1" s="1"/>
  <c r="BJ1001" i="1"/>
  <c r="BK1001" i="1" s="1"/>
  <c r="BJ1000" i="1"/>
  <c r="BK1000" i="1" s="1"/>
  <c r="BJ999" i="1"/>
  <c r="BK999" i="1" s="1"/>
  <c r="BJ998" i="1"/>
  <c r="BK998" i="1" s="1"/>
  <c r="BJ997" i="1"/>
  <c r="BK997" i="1" s="1"/>
  <c r="BJ996" i="1"/>
  <c r="BK996" i="1" s="1"/>
  <c r="BJ995" i="1"/>
  <c r="BK995" i="1" s="1"/>
  <c r="BJ994" i="1"/>
  <c r="BK994" i="1" s="1"/>
  <c r="BJ993" i="1"/>
  <c r="BK993" i="1" s="1"/>
  <c r="BJ992" i="1"/>
  <c r="BK992" i="1" s="1"/>
  <c r="BJ991" i="1"/>
  <c r="BK991" i="1" s="1"/>
  <c r="BJ990" i="1"/>
  <c r="BK990" i="1" s="1"/>
  <c r="BJ989" i="1"/>
  <c r="BK989" i="1" s="1"/>
  <c r="BJ988" i="1"/>
  <c r="BK988" i="1" s="1"/>
  <c r="BJ987" i="1"/>
  <c r="BK987" i="1" s="1"/>
  <c r="BJ986" i="1"/>
  <c r="BK986" i="1" s="1"/>
  <c r="BJ985" i="1"/>
  <c r="BK985" i="1" s="1"/>
  <c r="BJ984" i="1"/>
  <c r="BK984" i="1" s="1"/>
  <c r="BJ983" i="1"/>
  <c r="BK983" i="1" s="1"/>
  <c r="BJ982" i="1"/>
  <c r="BK982" i="1" s="1"/>
  <c r="BJ980" i="1"/>
  <c r="BK980" i="1" s="1"/>
  <c r="BJ979" i="1"/>
  <c r="BK979" i="1" s="1"/>
  <c r="BJ978" i="1"/>
  <c r="BK978" i="1" s="1"/>
  <c r="BJ977" i="1"/>
  <c r="BK977" i="1" s="1"/>
  <c r="BJ976" i="1"/>
  <c r="BK976" i="1" s="1"/>
  <c r="BJ975" i="1"/>
  <c r="BK975" i="1" s="1"/>
  <c r="BJ974" i="1"/>
  <c r="BK974" i="1" s="1"/>
  <c r="BJ973" i="1"/>
  <c r="BK973" i="1" s="1"/>
  <c r="BJ972" i="1"/>
  <c r="BK972" i="1" s="1"/>
  <c r="BJ967" i="1"/>
  <c r="BK967" i="1" s="1"/>
  <c r="BJ966" i="1"/>
  <c r="BK966" i="1" s="1"/>
  <c r="BJ965" i="1"/>
  <c r="BK965" i="1" s="1"/>
  <c r="BJ964" i="1"/>
  <c r="BK964" i="1" s="1"/>
  <c r="BJ963" i="1"/>
  <c r="BK963" i="1" s="1"/>
  <c r="BJ962" i="1"/>
  <c r="BK962" i="1" s="1"/>
  <c r="BJ961" i="1"/>
  <c r="BK961" i="1" s="1"/>
  <c r="BJ960" i="1"/>
  <c r="BK960" i="1" s="1"/>
  <c r="BJ959" i="1"/>
  <c r="BK959" i="1" s="1"/>
  <c r="BJ882" i="1"/>
  <c r="BK882" i="1" s="1"/>
  <c r="BJ881" i="1"/>
  <c r="BK881" i="1" s="1"/>
  <c r="BJ880" i="1"/>
  <c r="BK880" i="1" s="1"/>
  <c r="BJ879" i="1"/>
  <c r="BK879" i="1" s="1"/>
  <c r="BJ878" i="1"/>
  <c r="BK878" i="1" s="1"/>
  <c r="BJ877" i="1"/>
  <c r="BK877" i="1" s="1"/>
  <c r="BJ876" i="1"/>
  <c r="BK876" i="1" s="1"/>
  <c r="BJ875" i="1"/>
  <c r="BK875" i="1" s="1"/>
  <c r="BJ874" i="1"/>
  <c r="BK874" i="1" s="1"/>
  <c r="BJ873" i="1"/>
  <c r="BK873" i="1" s="1"/>
  <c r="BJ872" i="1"/>
  <c r="BK872" i="1" s="1"/>
  <c r="BJ871" i="1"/>
  <c r="BK871" i="1" s="1"/>
  <c r="BJ870" i="1"/>
  <c r="BK870" i="1" s="1"/>
  <c r="BJ869" i="1"/>
  <c r="BK869" i="1" s="1"/>
  <c r="BJ868" i="1"/>
  <c r="BK868" i="1" s="1"/>
  <c r="BJ867" i="1"/>
  <c r="BK867" i="1" s="1"/>
  <c r="BJ866" i="1"/>
  <c r="BK866" i="1" s="1"/>
  <c r="BJ865" i="1"/>
  <c r="BK865" i="1" s="1"/>
  <c r="BJ864" i="1"/>
  <c r="BK864" i="1" s="1"/>
  <c r="BJ863" i="1"/>
  <c r="BK863" i="1" s="1"/>
  <c r="BJ862" i="1"/>
  <c r="BK862" i="1" s="1"/>
  <c r="BJ861" i="1"/>
  <c r="BK861" i="1" s="1"/>
  <c r="BJ860" i="1"/>
  <c r="BK860" i="1" s="1"/>
  <c r="BJ859" i="1"/>
  <c r="BK859" i="1" s="1"/>
  <c r="BJ858" i="1"/>
  <c r="BK858" i="1" s="1"/>
  <c r="BJ857" i="1"/>
  <c r="BK857" i="1" s="1"/>
  <c r="BJ856" i="1"/>
  <c r="BK856" i="1" s="1"/>
  <c r="BJ855" i="1"/>
  <c r="BK855" i="1" s="1"/>
  <c r="BJ854" i="1"/>
  <c r="BK854" i="1" s="1"/>
  <c r="BJ853" i="1"/>
  <c r="BK853" i="1" s="1"/>
  <c r="BJ852" i="1"/>
  <c r="BK852" i="1" s="1"/>
  <c r="BJ851" i="1"/>
  <c r="BK851" i="1" s="1"/>
  <c r="BJ850" i="1"/>
  <c r="BK850" i="1" s="1"/>
  <c r="BJ849" i="1"/>
  <c r="BK849" i="1" s="1"/>
  <c r="BJ848" i="1"/>
  <c r="BK848" i="1" s="1"/>
  <c r="BJ847" i="1"/>
  <c r="BK847" i="1" s="1"/>
  <c r="BJ846" i="1"/>
  <c r="BK846" i="1" s="1"/>
  <c r="BJ845" i="1"/>
  <c r="BK845" i="1" s="1"/>
  <c r="BJ844" i="1"/>
  <c r="BK844" i="1" s="1"/>
  <c r="BJ843" i="1"/>
  <c r="BK843" i="1" s="1"/>
  <c r="BJ842" i="1"/>
  <c r="BK842" i="1" s="1"/>
  <c r="BJ841" i="1"/>
  <c r="BK841" i="1" s="1"/>
  <c r="BJ840" i="1"/>
  <c r="BK840" i="1" s="1"/>
  <c r="BJ776" i="1"/>
  <c r="BK776" i="1" s="1"/>
  <c r="BJ775" i="1"/>
  <c r="BK775" i="1" s="1"/>
  <c r="BJ774" i="1"/>
  <c r="BK774" i="1" s="1"/>
  <c r="BJ773" i="1"/>
  <c r="BK773" i="1" s="1"/>
  <c r="BJ772" i="1"/>
  <c r="BK772" i="1" s="1"/>
  <c r="BJ771" i="1"/>
  <c r="BK771" i="1" s="1"/>
  <c r="BJ770" i="1"/>
  <c r="BK770" i="1" s="1"/>
  <c r="BJ767" i="1"/>
  <c r="BK767" i="1" s="1"/>
  <c r="BJ766" i="1"/>
  <c r="BK766" i="1" s="1"/>
  <c r="BJ765" i="1"/>
  <c r="BK765" i="1" s="1"/>
  <c r="BJ759" i="1"/>
  <c r="BK759" i="1" s="1"/>
  <c r="BJ758" i="1"/>
  <c r="BK758" i="1" s="1"/>
  <c r="BJ756" i="1"/>
  <c r="BK756" i="1" s="1"/>
  <c r="BJ755" i="1"/>
  <c r="BK755" i="1" s="1"/>
  <c r="BJ754" i="1"/>
  <c r="BK754" i="1" s="1"/>
  <c r="BJ753" i="1"/>
  <c r="BK753" i="1" s="1"/>
  <c r="BJ752" i="1"/>
  <c r="BK752" i="1" s="1"/>
  <c r="BJ751" i="1"/>
  <c r="BK751" i="1" s="1"/>
  <c r="BJ750" i="1"/>
  <c r="BK750" i="1" s="1"/>
  <c r="BJ749" i="1"/>
  <c r="BK749" i="1" s="1"/>
  <c r="BJ748" i="1"/>
  <c r="BK748" i="1" s="1"/>
  <c r="BJ747" i="1"/>
  <c r="BK747" i="1" s="1"/>
  <c r="BJ746" i="1"/>
  <c r="BK746" i="1" s="1"/>
  <c r="BJ745" i="1"/>
  <c r="BK745" i="1" s="1"/>
  <c r="BJ743" i="1"/>
  <c r="BK743" i="1" s="1"/>
  <c r="BJ742" i="1"/>
  <c r="BK742" i="1" s="1"/>
  <c r="BJ741" i="1"/>
  <c r="BK741" i="1" s="1"/>
  <c r="BJ740" i="1"/>
  <c r="BK740" i="1" s="1"/>
  <c r="BJ737" i="1"/>
  <c r="BK737" i="1" s="1"/>
  <c r="BJ736" i="1"/>
  <c r="BK736" i="1" s="1"/>
  <c r="BJ735" i="1"/>
  <c r="BK735" i="1" s="1"/>
  <c r="BJ734" i="1"/>
  <c r="BK734" i="1" s="1"/>
  <c r="BJ733" i="1"/>
  <c r="BK733" i="1" s="1"/>
  <c r="BJ732" i="1"/>
  <c r="BK732" i="1" s="1"/>
  <c r="BJ731" i="1"/>
  <c r="BK731" i="1" s="1"/>
  <c r="BJ730" i="1"/>
  <c r="BK730" i="1" s="1"/>
  <c r="BJ729" i="1"/>
  <c r="BK729" i="1" s="1"/>
  <c r="BJ728" i="1"/>
  <c r="BK728" i="1" s="1"/>
  <c r="BJ727" i="1"/>
  <c r="BK727" i="1" s="1"/>
  <c r="BJ726" i="1"/>
  <c r="BK726" i="1" s="1"/>
  <c r="BJ725" i="1"/>
  <c r="BK725" i="1" s="1"/>
  <c r="BJ724" i="1"/>
  <c r="BK724" i="1" s="1"/>
  <c r="BJ723" i="1"/>
  <c r="BK723" i="1" s="1"/>
  <c r="BJ722" i="1"/>
  <c r="BK722" i="1" s="1"/>
  <c r="BJ721" i="1"/>
  <c r="BK721" i="1" s="1"/>
  <c r="BJ720" i="1"/>
  <c r="BK720" i="1" s="1"/>
  <c r="BJ719" i="1"/>
  <c r="BK719" i="1" s="1"/>
  <c r="BJ710" i="1"/>
  <c r="BK710" i="1" s="1"/>
  <c r="BJ709" i="1"/>
  <c r="BK709" i="1" s="1"/>
  <c r="BJ708" i="1"/>
  <c r="BK708" i="1" s="1"/>
  <c r="BJ707" i="1"/>
  <c r="BK707" i="1" s="1"/>
  <c r="BJ706" i="1"/>
  <c r="BK706" i="1" s="1"/>
  <c r="BJ705" i="1"/>
  <c r="BK705" i="1" s="1"/>
  <c r="BJ704" i="1"/>
  <c r="BK704" i="1" s="1"/>
  <c r="BJ703" i="1"/>
  <c r="BK703" i="1" s="1"/>
  <c r="BJ702" i="1"/>
  <c r="BK702" i="1" s="1"/>
  <c r="BJ701" i="1"/>
  <c r="BK701" i="1" s="1"/>
  <c r="BJ700" i="1"/>
  <c r="BK700" i="1" s="1"/>
  <c r="BJ699" i="1"/>
  <c r="BK699" i="1" s="1"/>
  <c r="BJ698" i="1"/>
  <c r="BK698" i="1" s="1"/>
  <c r="BJ696" i="1"/>
  <c r="BK696" i="1" s="1"/>
  <c r="BJ695" i="1"/>
  <c r="BK695" i="1" s="1"/>
  <c r="BJ694" i="1"/>
  <c r="BK694" i="1" s="1"/>
  <c r="BJ693" i="1"/>
  <c r="BK693" i="1" s="1"/>
  <c r="BJ692" i="1"/>
  <c r="BK692" i="1" s="1"/>
  <c r="BJ691" i="1"/>
  <c r="BK691" i="1" s="1"/>
  <c r="BJ690" i="1"/>
  <c r="BK690" i="1" s="1"/>
  <c r="BJ689" i="1"/>
  <c r="BK689" i="1" s="1"/>
  <c r="BJ688" i="1"/>
  <c r="BK688" i="1" s="1"/>
  <c r="BJ687" i="1"/>
  <c r="BK687" i="1" s="1"/>
  <c r="BJ683" i="1"/>
  <c r="BK683" i="1" s="1"/>
  <c r="BJ682" i="1"/>
  <c r="BK682" i="1" s="1"/>
  <c r="BJ678" i="1"/>
  <c r="BK678" i="1" s="1"/>
  <c r="BJ670" i="1"/>
  <c r="BK670" i="1" s="1"/>
  <c r="BJ669" i="1"/>
  <c r="BK669" i="1" s="1"/>
  <c r="BJ668" i="1"/>
  <c r="BK668" i="1" s="1"/>
  <c r="BJ667" i="1"/>
  <c r="BK667" i="1" s="1"/>
  <c r="BJ666" i="1"/>
  <c r="BK666" i="1" s="1"/>
  <c r="BJ665" i="1"/>
  <c r="BK665" i="1" s="1"/>
  <c r="BJ664" i="1"/>
  <c r="BK664" i="1" s="1"/>
  <c r="BJ663" i="1"/>
  <c r="BK663" i="1" s="1"/>
  <c r="BJ662" i="1"/>
  <c r="BK662" i="1" s="1"/>
  <c r="BJ661" i="1"/>
  <c r="BK661" i="1" s="1"/>
  <c r="BJ660" i="1"/>
  <c r="BK660" i="1" s="1"/>
  <c r="BJ659" i="1"/>
  <c r="BK659" i="1" s="1"/>
  <c r="BJ658" i="1"/>
  <c r="BK658" i="1" s="1"/>
  <c r="BJ657" i="1"/>
  <c r="BK657" i="1" s="1"/>
  <c r="BJ656" i="1"/>
  <c r="BK656" i="1" s="1"/>
  <c r="BJ655" i="1"/>
  <c r="BK655" i="1" s="1"/>
  <c r="BJ654" i="1"/>
  <c r="BK654" i="1" s="1"/>
  <c r="BJ643" i="1"/>
  <c r="BK643" i="1" s="1"/>
  <c r="BJ642" i="1"/>
  <c r="BK642" i="1" s="1"/>
  <c r="BJ641" i="1"/>
  <c r="BK641" i="1" s="1"/>
  <c r="BJ640" i="1"/>
  <c r="BK640" i="1" s="1"/>
  <c r="BJ639" i="1"/>
  <c r="BK639" i="1" s="1"/>
  <c r="BJ638" i="1"/>
  <c r="BK638" i="1" s="1"/>
  <c r="BJ637" i="1"/>
  <c r="BK637" i="1" s="1"/>
  <c r="BJ625" i="1"/>
  <c r="BK625" i="1" s="1"/>
  <c r="BJ624" i="1"/>
  <c r="BK624" i="1" s="1"/>
  <c r="BJ623" i="1"/>
  <c r="BK623" i="1" s="1"/>
  <c r="BJ622" i="1"/>
  <c r="BK622" i="1" s="1"/>
  <c r="BJ621" i="1"/>
  <c r="BK621" i="1" s="1"/>
  <c r="BJ620" i="1"/>
  <c r="BK620" i="1" s="1"/>
  <c r="BJ619" i="1"/>
  <c r="BK619" i="1" s="1"/>
  <c r="BJ618" i="1"/>
  <c r="BK618" i="1" s="1"/>
  <c r="BJ617" i="1"/>
  <c r="BK617" i="1" s="1"/>
  <c r="BJ616" i="1"/>
  <c r="BK616" i="1" s="1"/>
  <c r="BJ615" i="1"/>
  <c r="BK615" i="1" s="1"/>
  <c r="BJ614" i="1"/>
  <c r="BK614" i="1" s="1"/>
  <c r="BJ613" i="1"/>
  <c r="BK613" i="1" s="1"/>
  <c r="BJ612" i="1"/>
  <c r="BK612" i="1" s="1"/>
  <c r="BJ611" i="1"/>
  <c r="BK611" i="1" s="1"/>
  <c r="BJ610" i="1"/>
  <c r="BK610" i="1" s="1"/>
  <c r="BJ609" i="1"/>
  <c r="BK609" i="1" s="1"/>
  <c r="BJ608" i="1"/>
  <c r="BK608" i="1" s="1"/>
  <c r="BJ607" i="1"/>
  <c r="BK607" i="1" s="1"/>
  <c r="BJ606" i="1"/>
  <c r="BK606" i="1" s="1"/>
  <c r="BJ605" i="1"/>
  <c r="BK605" i="1" s="1"/>
  <c r="BJ604" i="1"/>
  <c r="BK604" i="1" s="1"/>
  <c r="BJ582" i="1"/>
  <c r="BK582" i="1" s="1"/>
  <c r="BJ581" i="1"/>
  <c r="BK581" i="1" s="1"/>
  <c r="BJ580" i="1"/>
  <c r="BK580" i="1" s="1"/>
  <c r="BJ579" i="1"/>
  <c r="BK579" i="1" s="1"/>
  <c r="BJ578" i="1"/>
  <c r="BK578" i="1" s="1"/>
  <c r="BJ577" i="1"/>
  <c r="BK577" i="1" s="1"/>
  <c r="BJ576" i="1"/>
  <c r="BK576" i="1" s="1"/>
  <c r="BJ575" i="1"/>
  <c r="BK575" i="1" s="1"/>
  <c r="BJ574" i="1"/>
  <c r="BK574" i="1" s="1"/>
  <c r="BJ573" i="1"/>
  <c r="BK573" i="1" s="1"/>
  <c r="BJ572" i="1"/>
  <c r="BK572" i="1" s="1"/>
  <c r="BJ571" i="1"/>
  <c r="BK571" i="1" s="1"/>
  <c r="BJ570" i="1"/>
  <c r="BK570" i="1" s="1"/>
  <c r="BJ569" i="1"/>
  <c r="BK569" i="1" s="1"/>
  <c r="BJ568" i="1"/>
  <c r="BK568" i="1" s="1"/>
  <c r="BJ567" i="1"/>
  <c r="BK567" i="1" s="1"/>
  <c r="BJ566" i="1"/>
  <c r="BK566" i="1" s="1"/>
  <c r="BJ565" i="1"/>
  <c r="BK565" i="1" s="1"/>
  <c r="BJ564" i="1"/>
  <c r="BK564" i="1" s="1"/>
  <c r="BJ563" i="1"/>
  <c r="BK563" i="1" s="1"/>
  <c r="BJ562" i="1"/>
  <c r="BK562" i="1" s="1"/>
  <c r="BJ561" i="1"/>
  <c r="BK561" i="1" s="1"/>
  <c r="BJ560" i="1"/>
  <c r="BK560" i="1" s="1"/>
  <c r="BJ559" i="1"/>
  <c r="BK559" i="1" s="1"/>
  <c r="BJ558" i="1"/>
  <c r="BK558" i="1" s="1"/>
  <c r="BJ557" i="1"/>
  <c r="BK557" i="1" s="1"/>
  <c r="BJ556" i="1"/>
  <c r="BK556" i="1" s="1"/>
  <c r="BJ555" i="1"/>
  <c r="BK555" i="1" s="1"/>
  <c r="BJ554" i="1"/>
  <c r="BK554" i="1" s="1"/>
  <c r="BJ553" i="1"/>
  <c r="BK553" i="1" s="1"/>
  <c r="BJ552" i="1"/>
  <c r="BK552" i="1" s="1"/>
  <c r="BJ551" i="1"/>
  <c r="BK551" i="1" s="1"/>
  <c r="BJ550" i="1"/>
  <c r="BK550" i="1" s="1"/>
  <c r="BJ549" i="1"/>
  <c r="BK549" i="1" s="1"/>
  <c r="BJ548" i="1"/>
  <c r="BK548" i="1" s="1"/>
  <c r="BJ547" i="1"/>
  <c r="BK547" i="1" s="1"/>
  <c r="BJ546" i="1"/>
  <c r="BK546" i="1" s="1"/>
  <c r="BJ545" i="1"/>
  <c r="BK545" i="1" s="1"/>
  <c r="BJ544" i="1"/>
  <c r="BK544" i="1" s="1"/>
  <c r="BJ543" i="1"/>
  <c r="BK543" i="1" s="1"/>
  <c r="BJ542" i="1"/>
  <c r="BK542" i="1" s="1"/>
  <c r="BJ541" i="1"/>
  <c r="BK541" i="1" s="1"/>
  <c r="BJ540" i="1"/>
  <c r="BK540" i="1" s="1"/>
  <c r="BJ538" i="1"/>
  <c r="BK538" i="1" s="1"/>
  <c r="BJ537" i="1"/>
  <c r="BK537" i="1" s="1"/>
  <c r="BJ536" i="1"/>
  <c r="BK536" i="1" s="1"/>
  <c r="BJ535" i="1"/>
  <c r="BK535" i="1" s="1"/>
  <c r="BJ532" i="1"/>
  <c r="BK532" i="1" s="1"/>
  <c r="BJ531" i="1"/>
  <c r="BK531" i="1" s="1"/>
  <c r="BJ530" i="1"/>
  <c r="BK530" i="1" s="1"/>
  <c r="BJ529" i="1"/>
  <c r="BK529" i="1" s="1"/>
  <c r="BJ528" i="1"/>
  <c r="BK528" i="1" s="1"/>
  <c r="BJ527" i="1"/>
  <c r="BK527" i="1" s="1"/>
  <c r="BJ526" i="1"/>
  <c r="BK526" i="1" s="1"/>
  <c r="BJ525" i="1"/>
  <c r="BK525" i="1" s="1"/>
  <c r="BJ524" i="1"/>
  <c r="BK524" i="1" s="1"/>
  <c r="BJ523" i="1"/>
  <c r="BK523" i="1" s="1"/>
  <c r="BJ522" i="1"/>
  <c r="BK522" i="1" s="1"/>
  <c r="BJ521" i="1"/>
  <c r="BK521" i="1" s="1"/>
  <c r="BJ520" i="1"/>
  <c r="BK520" i="1" s="1"/>
  <c r="BJ519" i="1"/>
  <c r="BK519" i="1" s="1"/>
  <c r="BJ518" i="1"/>
  <c r="BK518" i="1" s="1"/>
  <c r="BJ517" i="1"/>
  <c r="BK517" i="1" s="1"/>
  <c r="BJ516" i="1"/>
  <c r="BK516" i="1" s="1"/>
  <c r="BJ515" i="1"/>
  <c r="BK515" i="1" s="1"/>
  <c r="BJ514" i="1"/>
  <c r="BK514" i="1" s="1"/>
  <c r="BJ513" i="1"/>
  <c r="BK513" i="1" s="1"/>
  <c r="BJ512" i="1"/>
  <c r="BK512" i="1" s="1"/>
  <c r="BJ511" i="1"/>
  <c r="BK511" i="1" s="1"/>
  <c r="BJ510" i="1"/>
  <c r="BK510" i="1" s="1"/>
  <c r="BJ509" i="1"/>
  <c r="BK509" i="1" s="1"/>
  <c r="BJ508" i="1"/>
  <c r="BK508" i="1" s="1"/>
  <c r="BJ507" i="1"/>
  <c r="BK507" i="1" s="1"/>
  <c r="BJ506" i="1"/>
  <c r="BK506" i="1" s="1"/>
  <c r="BJ505" i="1"/>
  <c r="BK505" i="1" s="1"/>
  <c r="BJ504" i="1"/>
  <c r="BK504" i="1" s="1"/>
  <c r="BJ503" i="1"/>
  <c r="BK503" i="1" s="1"/>
  <c r="BJ502" i="1"/>
  <c r="BK502" i="1" s="1"/>
  <c r="BJ501" i="1"/>
  <c r="BK501" i="1" s="1"/>
  <c r="BJ500" i="1"/>
  <c r="BK500" i="1" s="1"/>
  <c r="BJ499" i="1"/>
  <c r="BK499" i="1" s="1"/>
  <c r="BJ498" i="1"/>
  <c r="BK498" i="1" s="1"/>
  <c r="BJ497" i="1"/>
  <c r="BK497" i="1" s="1"/>
  <c r="BJ496" i="1"/>
  <c r="BK496" i="1" s="1"/>
  <c r="BJ495" i="1"/>
  <c r="BK495" i="1" s="1"/>
  <c r="BJ494" i="1"/>
  <c r="BK494" i="1" s="1"/>
  <c r="BJ493" i="1"/>
  <c r="BK493" i="1" s="1"/>
  <c r="BJ492" i="1"/>
  <c r="BK492" i="1" s="1"/>
  <c r="BJ491" i="1"/>
  <c r="BK491" i="1" s="1"/>
  <c r="BJ490" i="1"/>
  <c r="BK490" i="1" s="1"/>
  <c r="BJ489" i="1"/>
  <c r="BK489" i="1" s="1"/>
  <c r="BJ488" i="1"/>
  <c r="BK488" i="1" s="1"/>
  <c r="BJ487" i="1"/>
  <c r="BK487" i="1" s="1"/>
  <c r="BJ486" i="1"/>
  <c r="BK486" i="1" s="1"/>
  <c r="BJ485" i="1"/>
  <c r="BK485" i="1" s="1"/>
  <c r="BJ484" i="1"/>
  <c r="BK484" i="1" s="1"/>
  <c r="BJ483" i="1"/>
  <c r="BK483" i="1" s="1"/>
  <c r="BJ482" i="1"/>
  <c r="BK482" i="1" s="1"/>
  <c r="BJ481" i="1"/>
  <c r="BK481" i="1" s="1"/>
  <c r="BJ480" i="1"/>
  <c r="BK480" i="1" s="1"/>
  <c r="BJ479" i="1"/>
  <c r="BK479" i="1" s="1"/>
  <c r="BJ478" i="1"/>
  <c r="BK478" i="1" s="1"/>
  <c r="BJ477" i="1"/>
  <c r="BK477" i="1" s="1"/>
  <c r="BJ476" i="1"/>
  <c r="BK476" i="1" s="1"/>
  <c r="BJ475" i="1"/>
  <c r="BK475" i="1" s="1"/>
  <c r="BJ474" i="1"/>
  <c r="BK474" i="1" s="1"/>
  <c r="BJ473" i="1"/>
  <c r="BK473" i="1" s="1"/>
  <c r="BJ472" i="1"/>
  <c r="BK472" i="1" s="1"/>
  <c r="BJ471" i="1"/>
  <c r="BK471" i="1" s="1"/>
  <c r="BJ470" i="1"/>
  <c r="BK470" i="1" s="1"/>
  <c r="BJ469" i="1"/>
  <c r="BK469" i="1" s="1"/>
  <c r="BJ468" i="1"/>
  <c r="BK468" i="1" s="1"/>
  <c r="BJ467" i="1"/>
  <c r="BK467" i="1" s="1"/>
  <c r="BJ466" i="1"/>
  <c r="BK466" i="1" s="1"/>
  <c r="BJ465" i="1"/>
  <c r="BK465" i="1" s="1"/>
  <c r="BJ464" i="1"/>
  <c r="BK464" i="1" s="1"/>
  <c r="BJ463" i="1"/>
  <c r="BK463" i="1" s="1"/>
  <c r="BJ462" i="1"/>
  <c r="BK462" i="1" s="1"/>
  <c r="BJ461" i="1"/>
  <c r="BK461" i="1" s="1"/>
  <c r="BJ460" i="1"/>
  <c r="BK460" i="1" s="1"/>
  <c r="BJ459" i="1"/>
  <c r="BK459" i="1" s="1"/>
  <c r="BJ458" i="1"/>
  <c r="BK458" i="1" s="1"/>
  <c r="BJ457" i="1"/>
  <c r="BK457" i="1" s="1"/>
  <c r="BJ456" i="1"/>
  <c r="BK456" i="1" s="1"/>
  <c r="BJ455" i="1"/>
  <c r="BK455" i="1" s="1"/>
  <c r="BJ454" i="1"/>
  <c r="BK454" i="1" s="1"/>
  <c r="BJ453" i="1"/>
  <c r="BK453" i="1" s="1"/>
  <c r="BJ452" i="1"/>
  <c r="BK452" i="1" s="1"/>
  <c r="BJ451" i="1"/>
  <c r="BK451" i="1" s="1"/>
  <c r="BJ450" i="1"/>
  <c r="BK450" i="1" s="1"/>
  <c r="BJ449" i="1"/>
  <c r="BK449" i="1" s="1"/>
  <c r="BJ448" i="1"/>
  <c r="BK448" i="1" s="1"/>
  <c r="BJ447" i="1"/>
  <c r="BK447" i="1" s="1"/>
  <c r="BJ446" i="1"/>
  <c r="BK446" i="1" s="1"/>
  <c r="BJ445" i="1"/>
  <c r="BK445" i="1" s="1"/>
  <c r="BJ444" i="1"/>
  <c r="BK444" i="1" s="1"/>
  <c r="BJ443" i="1"/>
  <c r="BK443" i="1" s="1"/>
  <c r="BJ442" i="1"/>
  <c r="BK442" i="1" s="1"/>
  <c r="BJ441" i="1"/>
  <c r="BK441" i="1" s="1"/>
  <c r="BJ438" i="1"/>
  <c r="BK438" i="1" s="1"/>
  <c r="BJ437" i="1"/>
  <c r="BK437" i="1" s="1"/>
  <c r="BJ436" i="1"/>
  <c r="BK436" i="1" s="1"/>
  <c r="BJ435" i="1"/>
  <c r="BK435" i="1" s="1"/>
  <c r="BJ434" i="1"/>
  <c r="BK434" i="1" s="1"/>
  <c r="BJ433" i="1"/>
  <c r="BK433" i="1" s="1"/>
  <c r="BJ432" i="1"/>
  <c r="BK432" i="1" s="1"/>
  <c r="BJ431" i="1"/>
  <c r="BK431" i="1" s="1"/>
  <c r="BJ430" i="1"/>
  <c r="BK430" i="1" s="1"/>
  <c r="BJ427" i="1"/>
  <c r="BK427" i="1" s="1"/>
  <c r="BJ426" i="1"/>
  <c r="BK426" i="1" s="1"/>
  <c r="BJ425" i="1"/>
  <c r="BK425" i="1" s="1"/>
  <c r="BJ420" i="1"/>
  <c r="BK420" i="1" s="1"/>
  <c r="BJ419" i="1"/>
  <c r="BK419" i="1" s="1"/>
  <c r="BJ418" i="1"/>
  <c r="BK418" i="1" s="1"/>
  <c r="BJ417" i="1"/>
  <c r="BK417" i="1" s="1"/>
  <c r="BJ416" i="1"/>
  <c r="BK416" i="1" s="1"/>
  <c r="BJ415" i="1"/>
  <c r="BK415" i="1" s="1"/>
  <c r="BJ414" i="1"/>
  <c r="BK414" i="1" s="1"/>
  <c r="BJ413" i="1"/>
  <c r="BK413" i="1" s="1"/>
  <c r="BJ412" i="1"/>
  <c r="BK412" i="1" s="1"/>
  <c r="BJ411" i="1"/>
  <c r="BK411" i="1" s="1"/>
  <c r="BJ410" i="1"/>
  <c r="BK410" i="1" s="1"/>
  <c r="BJ409" i="1"/>
  <c r="BK409" i="1" s="1"/>
  <c r="BJ404" i="1"/>
  <c r="BK404" i="1" s="1"/>
  <c r="BJ403" i="1"/>
  <c r="BK403" i="1" s="1"/>
  <c r="BJ402" i="1"/>
  <c r="BK402" i="1" s="1"/>
  <c r="BJ401" i="1"/>
  <c r="BK401" i="1" s="1"/>
  <c r="BJ400" i="1"/>
  <c r="BK400" i="1" s="1"/>
  <c r="BJ399" i="1"/>
  <c r="BK399" i="1" s="1"/>
  <c r="BJ398" i="1"/>
  <c r="BK398" i="1" s="1"/>
  <c r="BJ397" i="1"/>
  <c r="BK397" i="1" s="1"/>
  <c r="BJ396" i="1"/>
  <c r="BK396" i="1" s="1"/>
  <c r="BJ395" i="1"/>
  <c r="BK395" i="1" s="1"/>
  <c r="BJ394" i="1"/>
  <c r="BK394" i="1" s="1"/>
  <c r="BJ393" i="1"/>
  <c r="BK393" i="1" s="1"/>
  <c r="BJ388" i="1"/>
  <c r="BK388" i="1" s="1"/>
  <c r="BJ387" i="1"/>
  <c r="BK387" i="1" s="1"/>
  <c r="BJ386" i="1"/>
  <c r="BK386" i="1" s="1"/>
  <c r="BJ385" i="1"/>
  <c r="BK385" i="1" s="1"/>
  <c r="BJ384" i="1"/>
  <c r="BK384" i="1" s="1"/>
  <c r="BJ383" i="1"/>
  <c r="BK383" i="1" s="1"/>
  <c r="BJ382" i="1"/>
  <c r="BK382" i="1" s="1"/>
  <c r="BJ381" i="1"/>
  <c r="BK381" i="1" s="1"/>
  <c r="BJ380" i="1"/>
  <c r="BK380" i="1" s="1"/>
  <c r="BJ379" i="1"/>
  <c r="BK379" i="1" s="1"/>
  <c r="BJ378" i="1"/>
  <c r="BK378" i="1" s="1"/>
  <c r="BJ377" i="1"/>
  <c r="BK377" i="1" s="1"/>
  <c r="BJ376" i="1"/>
  <c r="BK376" i="1" s="1"/>
  <c r="BJ375" i="1"/>
  <c r="BK375" i="1" s="1"/>
  <c r="BJ374" i="1"/>
  <c r="BK374" i="1" s="1"/>
  <c r="BJ373" i="1"/>
  <c r="BK373" i="1" s="1"/>
  <c r="BJ372" i="1"/>
  <c r="BK372" i="1" s="1"/>
  <c r="BJ371" i="1"/>
  <c r="BK371" i="1" s="1"/>
  <c r="BJ370" i="1"/>
  <c r="BK370" i="1" s="1"/>
  <c r="BJ369" i="1"/>
  <c r="BK369" i="1" s="1"/>
  <c r="BJ368" i="1"/>
  <c r="BK368" i="1" s="1"/>
  <c r="BJ367" i="1"/>
  <c r="BK367" i="1" s="1"/>
  <c r="BJ366" i="1"/>
  <c r="BK366" i="1" s="1"/>
  <c r="BJ365" i="1"/>
  <c r="BK365" i="1" s="1"/>
  <c r="BJ364" i="1"/>
  <c r="BK364" i="1" s="1"/>
  <c r="BJ363" i="1"/>
  <c r="BK363" i="1" s="1"/>
  <c r="BJ362" i="1"/>
  <c r="BK362" i="1" s="1"/>
  <c r="BJ361" i="1"/>
  <c r="BK361" i="1" s="1"/>
  <c r="BJ360" i="1"/>
  <c r="BK360" i="1" s="1"/>
  <c r="BJ359" i="1"/>
  <c r="BK359" i="1" s="1"/>
  <c r="BJ358" i="1"/>
  <c r="BK358" i="1" s="1"/>
  <c r="BJ357" i="1"/>
  <c r="BK357" i="1" s="1"/>
  <c r="BJ356" i="1"/>
  <c r="BK356" i="1" s="1"/>
  <c r="BJ355" i="1"/>
  <c r="BK355" i="1" s="1"/>
  <c r="BJ354" i="1"/>
  <c r="BK354" i="1" s="1"/>
  <c r="BJ353" i="1"/>
  <c r="BK353" i="1" s="1"/>
  <c r="BJ352" i="1"/>
  <c r="BK352" i="1" s="1"/>
  <c r="BJ351" i="1"/>
  <c r="BK351" i="1" s="1"/>
  <c r="BJ350" i="1"/>
  <c r="BK350" i="1" s="1"/>
  <c r="BJ349" i="1"/>
  <c r="BK349" i="1" s="1"/>
  <c r="BJ348" i="1"/>
  <c r="BK348" i="1" s="1"/>
  <c r="BJ344" i="1"/>
  <c r="BK344" i="1" s="1"/>
  <c r="BJ343" i="1"/>
  <c r="BK343" i="1" s="1"/>
  <c r="BJ342" i="1"/>
  <c r="BK342" i="1" s="1"/>
  <c r="BJ341" i="1"/>
  <c r="BK341" i="1" s="1"/>
  <c r="BJ340" i="1"/>
  <c r="BK340" i="1" s="1"/>
  <c r="BJ339" i="1"/>
  <c r="BK339" i="1" s="1"/>
  <c r="BJ338" i="1"/>
  <c r="BK338" i="1" s="1"/>
  <c r="BJ337" i="1"/>
  <c r="BK337" i="1" s="1"/>
  <c r="BJ336" i="1"/>
  <c r="BK336" i="1" s="1"/>
  <c r="BJ335" i="1"/>
  <c r="BK335" i="1" s="1"/>
  <c r="BJ334" i="1"/>
  <c r="BK334" i="1" s="1"/>
  <c r="BJ333" i="1"/>
  <c r="BK333" i="1" s="1"/>
  <c r="BJ332" i="1"/>
  <c r="BK332" i="1" s="1"/>
  <c r="BJ331" i="1"/>
  <c r="BK331" i="1" s="1"/>
  <c r="BJ330" i="1"/>
  <c r="BK330" i="1" s="1"/>
  <c r="BJ329" i="1"/>
  <c r="BK329" i="1" s="1"/>
  <c r="BJ328" i="1"/>
  <c r="BK328" i="1" s="1"/>
  <c r="BJ327" i="1"/>
  <c r="BK327" i="1" s="1"/>
  <c r="BJ326" i="1"/>
  <c r="BK326" i="1" s="1"/>
  <c r="BJ325" i="1"/>
  <c r="BK325" i="1" s="1"/>
  <c r="BJ324" i="1"/>
  <c r="BK324" i="1" s="1"/>
  <c r="BJ323" i="1"/>
  <c r="BK323" i="1" s="1"/>
  <c r="BJ322" i="1"/>
  <c r="BK322" i="1" s="1"/>
  <c r="BJ321" i="1"/>
  <c r="BK321" i="1" s="1"/>
  <c r="BJ320" i="1"/>
  <c r="BK320" i="1" s="1"/>
  <c r="BJ319" i="1"/>
  <c r="BK319" i="1" s="1"/>
  <c r="BJ318" i="1"/>
  <c r="BK318" i="1" s="1"/>
  <c r="BJ317" i="1"/>
  <c r="BK317" i="1" s="1"/>
  <c r="BJ316" i="1"/>
  <c r="BK316" i="1" s="1"/>
  <c r="BJ315" i="1"/>
  <c r="BK315" i="1" s="1"/>
  <c r="BJ313" i="1"/>
  <c r="BK313" i="1" s="1"/>
  <c r="BJ312" i="1"/>
  <c r="BK312" i="1" s="1"/>
  <c r="BJ311" i="1"/>
  <c r="BK311" i="1" s="1"/>
  <c r="BJ310" i="1"/>
  <c r="BK310" i="1" s="1"/>
  <c r="BJ309" i="1"/>
  <c r="BK309" i="1" s="1"/>
  <c r="BJ308" i="1"/>
  <c r="BK308" i="1" s="1"/>
  <c r="BJ307" i="1"/>
  <c r="BK307" i="1" s="1"/>
  <c r="BJ306" i="1"/>
  <c r="BK306" i="1" s="1"/>
  <c r="BJ305" i="1"/>
  <c r="BK305" i="1" s="1"/>
  <c r="BJ304" i="1"/>
  <c r="BK304" i="1" s="1"/>
  <c r="BJ303" i="1"/>
  <c r="BK303" i="1" s="1"/>
  <c r="BJ302" i="1"/>
  <c r="BK302" i="1" s="1"/>
  <c r="BJ301" i="1"/>
  <c r="BK301" i="1" s="1"/>
  <c r="BJ300" i="1"/>
  <c r="BK300" i="1" s="1"/>
  <c r="BJ299" i="1"/>
  <c r="BK299" i="1" s="1"/>
  <c r="BJ298" i="1"/>
  <c r="BK298" i="1" s="1"/>
  <c r="BJ295" i="1"/>
  <c r="BK295" i="1" s="1"/>
  <c r="BJ294" i="1"/>
  <c r="BK294" i="1" s="1"/>
  <c r="BJ293" i="1"/>
  <c r="BK293" i="1" s="1"/>
  <c r="BJ292" i="1"/>
  <c r="BK292" i="1" s="1"/>
  <c r="BJ291" i="1"/>
  <c r="BK291" i="1" s="1"/>
  <c r="BJ290" i="1"/>
  <c r="BK290" i="1" s="1"/>
  <c r="BJ289" i="1"/>
  <c r="BK289" i="1" s="1"/>
  <c r="BJ288" i="1"/>
  <c r="BK288" i="1" s="1"/>
  <c r="BJ287" i="1"/>
  <c r="BK287" i="1" s="1"/>
  <c r="BJ286" i="1"/>
  <c r="BK286" i="1" s="1"/>
  <c r="BJ285" i="1"/>
  <c r="BK285" i="1" s="1"/>
  <c r="BJ284" i="1"/>
  <c r="BK284" i="1" s="1"/>
  <c r="BJ283" i="1"/>
  <c r="BK283" i="1" s="1"/>
  <c r="BJ282" i="1"/>
  <c r="BK282" i="1" s="1"/>
  <c r="BJ281" i="1"/>
  <c r="BK281" i="1" s="1"/>
  <c r="BJ280" i="1"/>
  <c r="BK280" i="1" s="1"/>
  <c r="BJ279" i="1"/>
  <c r="BK279" i="1" s="1"/>
  <c r="BJ278" i="1"/>
  <c r="BK278" i="1" s="1"/>
  <c r="BJ277" i="1"/>
  <c r="BK277" i="1" s="1"/>
  <c r="BJ276" i="1"/>
  <c r="BK276" i="1" s="1"/>
  <c r="BJ275" i="1"/>
  <c r="BK275" i="1" s="1"/>
  <c r="BJ274" i="1"/>
  <c r="BK274" i="1" s="1"/>
  <c r="BJ273" i="1"/>
  <c r="BK273" i="1" s="1"/>
  <c r="BJ269" i="1"/>
  <c r="BK269" i="1" s="1"/>
  <c r="BJ268" i="1"/>
  <c r="BK268" i="1" s="1"/>
  <c r="BJ267" i="1"/>
  <c r="BK267" i="1" s="1"/>
  <c r="BJ266" i="1"/>
  <c r="BK266" i="1" s="1"/>
  <c r="BJ265" i="1"/>
  <c r="BK265" i="1" s="1"/>
  <c r="BJ264" i="1"/>
  <c r="BK264" i="1" s="1"/>
  <c r="BJ263" i="1"/>
  <c r="BK263" i="1" s="1"/>
  <c r="BJ261" i="1"/>
  <c r="BK261" i="1" s="1"/>
  <c r="BJ260" i="1"/>
  <c r="BK260" i="1" s="1"/>
  <c r="BJ259" i="1"/>
  <c r="BK259" i="1" s="1"/>
  <c r="BJ258" i="1"/>
  <c r="BK258" i="1" s="1"/>
  <c r="BJ257" i="1"/>
  <c r="BK257" i="1" s="1"/>
  <c r="BJ256" i="1"/>
  <c r="BK256" i="1" s="1"/>
  <c r="BJ255" i="1"/>
  <c r="BK255" i="1" s="1"/>
  <c r="BJ254" i="1"/>
  <c r="BK254" i="1" s="1"/>
  <c r="BJ253" i="1"/>
  <c r="BK253" i="1" s="1"/>
  <c r="BJ252" i="1"/>
  <c r="BK252" i="1" s="1"/>
  <c r="BJ251" i="1"/>
  <c r="BK251" i="1" s="1"/>
  <c r="BJ250" i="1"/>
  <c r="BK250" i="1" s="1"/>
  <c r="BJ249" i="1"/>
  <c r="BK249" i="1" s="1"/>
  <c r="BJ248" i="1"/>
  <c r="BK248" i="1" s="1"/>
  <c r="BJ247" i="1"/>
  <c r="BK247" i="1" s="1"/>
  <c r="BJ246" i="1"/>
  <c r="BK246" i="1" s="1"/>
  <c r="BJ245" i="1"/>
  <c r="BK245" i="1" s="1"/>
  <c r="BJ244" i="1"/>
  <c r="BK244" i="1" s="1"/>
  <c r="BJ243" i="1"/>
  <c r="BK243" i="1" s="1"/>
  <c r="BJ242" i="1"/>
  <c r="BK242" i="1" s="1"/>
  <c r="BJ241" i="1"/>
  <c r="BK241" i="1" s="1"/>
  <c r="BJ240" i="1"/>
  <c r="BK240" i="1" s="1"/>
  <c r="BJ239" i="1"/>
  <c r="BK239" i="1" s="1"/>
  <c r="BJ238" i="1"/>
  <c r="BK238" i="1" s="1"/>
  <c r="BJ237" i="1"/>
  <c r="BK237" i="1" s="1"/>
  <c r="BJ236" i="1"/>
  <c r="BK236" i="1" s="1"/>
  <c r="BJ235" i="1"/>
  <c r="BK235" i="1" s="1"/>
  <c r="BJ234" i="1"/>
  <c r="BK234" i="1" s="1"/>
  <c r="BJ233" i="1"/>
  <c r="BK233" i="1" s="1"/>
  <c r="BJ232" i="1"/>
  <c r="BK232" i="1" s="1"/>
  <c r="BJ231" i="1"/>
  <c r="BK231" i="1" s="1"/>
  <c r="BJ221" i="1"/>
  <c r="BK221" i="1" s="1"/>
  <c r="BJ220" i="1"/>
  <c r="BK220" i="1" s="1"/>
  <c r="BJ219" i="1"/>
  <c r="BK219" i="1" s="1"/>
  <c r="BJ218" i="1"/>
  <c r="BK218" i="1" s="1"/>
  <c r="BJ217" i="1"/>
  <c r="BK217" i="1" s="1"/>
  <c r="BJ208" i="1"/>
  <c r="BK208" i="1" s="1"/>
  <c r="BJ207" i="1"/>
  <c r="BK207" i="1" s="1"/>
  <c r="BJ198" i="1"/>
  <c r="BK198" i="1" s="1"/>
  <c r="BJ197" i="1"/>
  <c r="BK197" i="1" s="1"/>
  <c r="BJ195" i="1"/>
  <c r="BK195" i="1" s="1"/>
  <c r="BJ194" i="1"/>
  <c r="BK194" i="1" s="1"/>
  <c r="BJ193" i="1"/>
  <c r="BK193" i="1" s="1"/>
  <c r="BJ192" i="1"/>
  <c r="BK192" i="1" s="1"/>
  <c r="BJ191" i="1"/>
  <c r="BK191" i="1" s="1"/>
  <c r="BJ190" i="1"/>
  <c r="BK190" i="1" s="1"/>
  <c r="BJ189" i="1"/>
  <c r="BK189" i="1" s="1"/>
  <c r="BJ188" i="1"/>
  <c r="BK188" i="1" s="1"/>
  <c r="BJ187" i="1"/>
  <c r="BK187" i="1" s="1"/>
  <c r="BJ186" i="1"/>
  <c r="BK186" i="1" s="1"/>
  <c r="BJ184" i="1"/>
  <c r="BK184" i="1" s="1"/>
  <c r="BK183" i="1"/>
  <c r="BJ182" i="1"/>
  <c r="BK182" i="1" s="1"/>
  <c r="BJ181" i="1"/>
  <c r="BK181" i="1" s="1"/>
  <c r="BJ180" i="1"/>
  <c r="BK180" i="1" s="1"/>
  <c r="BJ179" i="1"/>
  <c r="BK179" i="1" s="1"/>
  <c r="BJ176" i="1"/>
  <c r="BK176" i="1" s="1"/>
  <c r="BJ175" i="1"/>
  <c r="BK175" i="1" s="1"/>
  <c r="BJ174" i="1"/>
  <c r="BK174" i="1" s="1"/>
  <c r="BJ173" i="1"/>
  <c r="BK173" i="1" s="1"/>
  <c r="BJ169" i="1"/>
  <c r="BK169" i="1" s="1"/>
  <c r="BJ168" i="1"/>
  <c r="BK168" i="1" s="1"/>
  <c r="BJ167" i="1"/>
  <c r="BK167" i="1" s="1"/>
  <c r="BJ166" i="1"/>
  <c r="BK166" i="1" s="1"/>
  <c r="BJ165" i="1"/>
  <c r="BK165" i="1" s="1"/>
  <c r="BJ164" i="1"/>
  <c r="BK164" i="1" s="1"/>
  <c r="BJ163" i="1"/>
  <c r="BK163" i="1" s="1"/>
  <c r="BJ162" i="1"/>
  <c r="BK162" i="1" s="1"/>
  <c r="BJ161" i="1"/>
  <c r="BK161" i="1" s="1"/>
  <c r="BJ160" i="1"/>
  <c r="BK160" i="1" s="1"/>
  <c r="BJ159" i="1"/>
  <c r="BK159" i="1" s="1"/>
  <c r="BJ158" i="1"/>
  <c r="BK158" i="1" s="1"/>
  <c r="BJ157" i="1"/>
  <c r="BK157" i="1" s="1"/>
  <c r="BJ156" i="1"/>
  <c r="BK156" i="1" s="1"/>
  <c r="BJ155" i="1"/>
  <c r="BK155" i="1" s="1"/>
  <c r="BJ154" i="1"/>
  <c r="BK154" i="1" s="1"/>
  <c r="BJ153" i="1"/>
  <c r="BK153" i="1" s="1"/>
  <c r="BJ152" i="1"/>
  <c r="BK152" i="1" s="1"/>
  <c r="BJ151" i="1"/>
  <c r="BK151" i="1" s="1"/>
  <c r="BJ150" i="1"/>
  <c r="BK150" i="1" s="1"/>
  <c r="BJ149" i="1"/>
  <c r="BK149" i="1" s="1"/>
  <c r="BJ148" i="1"/>
  <c r="BK148" i="1" s="1"/>
  <c r="BJ147" i="1"/>
  <c r="BK147" i="1" s="1"/>
  <c r="BJ146" i="1"/>
  <c r="BK146" i="1" s="1"/>
  <c r="BJ145" i="1"/>
  <c r="BK145" i="1" s="1"/>
  <c r="BJ144" i="1"/>
  <c r="BK144" i="1" s="1"/>
  <c r="BJ143" i="1"/>
  <c r="BK143" i="1" s="1"/>
  <c r="BJ142" i="1"/>
  <c r="BK142" i="1" s="1"/>
  <c r="BJ141" i="1"/>
  <c r="BK141" i="1" s="1"/>
  <c r="BJ140" i="1"/>
  <c r="BK140" i="1" s="1"/>
  <c r="BJ139" i="1"/>
  <c r="BK139" i="1" s="1"/>
  <c r="BJ138" i="1"/>
  <c r="BK138" i="1" s="1"/>
  <c r="BJ137" i="1"/>
  <c r="BK137" i="1" s="1"/>
  <c r="BJ136" i="1"/>
  <c r="BK136" i="1" s="1"/>
  <c r="BJ135" i="1"/>
  <c r="BK135" i="1" s="1"/>
  <c r="BJ134" i="1"/>
  <c r="BK134" i="1" s="1"/>
  <c r="BJ133" i="1"/>
  <c r="BK133" i="1" s="1"/>
  <c r="BJ132" i="1"/>
  <c r="BK132" i="1" s="1"/>
  <c r="BJ126" i="1"/>
  <c r="BK126" i="1" s="1"/>
  <c r="BJ125" i="1"/>
  <c r="BK125" i="1" s="1"/>
  <c r="BJ104" i="1"/>
  <c r="BK104" i="1" s="1"/>
  <c r="BJ103" i="1"/>
  <c r="BK103" i="1" s="1"/>
  <c r="BJ102" i="1"/>
  <c r="BK102" i="1" s="1"/>
  <c r="BJ101" i="1"/>
  <c r="BK101" i="1" s="1"/>
  <c r="BJ100" i="1"/>
  <c r="BK100" i="1" s="1"/>
  <c r="BJ99" i="1"/>
  <c r="BK99" i="1" s="1"/>
  <c r="BJ98" i="1"/>
  <c r="BK98" i="1" s="1"/>
  <c r="BJ97" i="1"/>
  <c r="BK97" i="1" s="1"/>
  <c r="BJ96" i="1"/>
  <c r="BK96" i="1" s="1"/>
  <c r="BJ88" i="1"/>
  <c r="BK88" i="1" s="1"/>
  <c r="BJ87" i="1"/>
  <c r="BK87" i="1" s="1"/>
  <c r="BJ85" i="1"/>
  <c r="BK85" i="1" s="1"/>
  <c r="BJ84" i="1"/>
  <c r="BK84" i="1" s="1"/>
  <c r="BJ83" i="1"/>
  <c r="BK83" i="1" s="1"/>
  <c r="BJ82" i="1"/>
  <c r="BK82" i="1" s="1"/>
  <c r="BJ79" i="1"/>
  <c r="BK79" i="1" s="1"/>
  <c r="BJ78" i="1"/>
  <c r="BK78" i="1" s="1"/>
  <c r="BJ77" i="1"/>
  <c r="BK77" i="1" s="1"/>
  <c r="BJ76" i="1"/>
  <c r="BK76" i="1" s="1"/>
  <c r="BJ75" i="1"/>
  <c r="BK75" i="1" s="1"/>
  <c r="BJ74" i="1"/>
  <c r="BK74" i="1" s="1"/>
  <c r="BJ72" i="1"/>
  <c r="BK72" i="1" s="1"/>
  <c r="BJ71" i="1"/>
  <c r="BK71" i="1" s="1"/>
  <c r="BJ70" i="1"/>
  <c r="BK70" i="1" s="1"/>
  <c r="BJ69" i="1"/>
  <c r="BK69" i="1" s="1"/>
  <c r="BJ62" i="1"/>
  <c r="BK62" i="1" s="1"/>
  <c r="BJ61" i="1"/>
  <c r="BK61" i="1" s="1"/>
  <c r="BJ51" i="1"/>
  <c r="BK51" i="1" s="1"/>
  <c r="BJ50" i="1"/>
  <c r="BK50" i="1" s="1"/>
  <c r="BJ49" i="1"/>
  <c r="BK49" i="1" s="1"/>
  <c r="BJ45" i="1"/>
  <c r="BK45" i="1" s="1"/>
  <c r="BJ43" i="1"/>
  <c r="BK43" i="1" s="1"/>
  <c r="BJ42" i="1"/>
  <c r="BK42" i="1" s="1"/>
  <c r="BJ41" i="1"/>
  <c r="BK41" i="1" s="1"/>
  <c r="BJ39" i="1"/>
  <c r="BK39" i="1" s="1"/>
  <c r="BJ38" i="1"/>
  <c r="BK38" i="1" s="1"/>
  <c r="BJ37" i="1"/>
  <c r="BK37" i="1" s="1"/>
  <c r="BJ35" i="1"/>
  <c r="BK35" i="1" s="1"/>
  <c r="BJ34" i="1"/>
  <c r="BK34" i="1" s="1"/>
  <c r="BJ33" i="1"/>
  <c r="BK33" i="1" s="1"/>
  <c r="BJ32" i="1"/>
  <c r="BK32" i="1" s="1"/>
  <c r="BJ31" i="1"/>
  <c r="BK31" i="1" s="1"/>
  <c r="BJ28" i="1"/>
  <c r="BK28" i="1" s="1"/>
  <c r="BJ27" i="1"/>
  <c r="BK27" i="1" s="1"/>
  <c r="BJ21" i="1"/>
  <c r="BK21" i="1" s="1"/>
  <c r="BJ20" i="1"/>
  <c r="BK20" i="1" s="1"/>
  <c r="BJ19" i="1"/>
  <c r="BK19" i="1" s="1"/>
  <c r="BJ18" i="1"/>
  <c r="BK18" i="1" s="1"/>
  <c r="BJ15" i="1"/>
  <c r="BK15" i="1" s="1"/>
  <c r="BE1381" i="1"/>
  <c r="BF1381" i="1" s="1"/>
  <c r="BE1380" i="1"/>
  <c r="BF1380" i="1" s="1"/>
  <c r="BE1379" i="1"/>
  <c r="BF1379" i="1" s="1"/>
  <c r="BE1378" i="1"/>
  <c r="BF1378" i="1" s="1"/>
  <c r="BE1377" i="1"/>
  <c r="BF1377" i="1" s="1"/>
  <c r="BE1376" i="1"/>
  <c r="BF1376" i="1" s="1"/>
  <c r="BE1375" i="1"/>
  <c r="BF1375" i="1" s="1"/>
  <c r="BE1374" i="1"/>
  <c r="BF1374" i="1" s="1"/>
  <c r="BE1373" i="1"/>
  <c r="BF1373" i="1" s="1"/>
  <c r="BE1372" i="1"/>
  <c r="BF1372" i="1" s="1"/>
  <c r="BE1371" i="1"/>
  <c r="BF1371" i="1" s="1"/>
  <c r="BE1370" i="1"/>
  <c r="BF1370" i="1" s="1"/>
  <c r="BE1369" i="1"/>
  <c r="BF1369" i="1" s="1"/>
  <c r="BE1368" i="1"/>
  <c r="BF1368" i="1" s="1"/>
  <c r="BE1367" i="1"/>
  <c r="BF1367" i="1" s="1"/>
  <c r="BE1366" i="1"/>
  <c r="BF1366" i="1" s="1"/>
  <c r="BE1363" i="1"/>
  <c r="BF1363" i="1" s="1"/>
  <c r="BE1362" i="1"/>
  <c r="BF1362" i="1" s="1"/>
  <c r="BE1361" i="1"/>
  <c r="BF1361" i="1" s="1"/>
  <c r="BE1360" i="1"/>
  <c r="BF1360" i="1" s="1"/>
  <c r="BE1359" i="1"/>
  <c r="BF1359" i="1" s="1"/>
  <c r="BE1358" i="1"/>
  <c r="BF1358" i="1" s="1"/>
  <c r="BE1357" i="1"/>
  <c r="BF1357" i="1" s="1"/>
  <c r="BE1355" i="1"/>
  <c r="BF1355" i="1" s="1"/>
  <c r="BE1354" i="1"/>
  <c r="BF1354" i="1" s="1"/>
  <c r="BE1353" i="1"/>
  <c r="BF1353" i="1" s="1"/>
  <c r="BE1352" i="1"/>
  <c r="BF1352" i="1" s="1"/>
  <c r="BE1351" i="1"/>
  <c r="BF1351" i="1" s="1"/>
  <c r="BE1350" i="1"/>
  <c r="BF1350" i="1" s="1"/>
  <c r="BE1349" i="1"/>
  <c r="BF1349" i="1" s="1"/>
  <c r="BE1348" i="1"/>
  <c r="BF1348" i="1" s="1"/>
  <c r="BE1344" i="1"/>
  <c r="BF1344" i="1" s="1"/>
  <c r="BE1343" i="1"/>
  <c r="BF1343" i="1" s="1"/>
  <c r="BE1342" i="1"/>
  <c r="BF1342" i="1" s="1"/>
  <c r="BE1341" i="1"/>
  <c r="BF1341" i="1" s="1"/>
  <c r="BE1340" i="1"/>
  <c r="BF1340" i="1" s="1"/>
  <c r="BE1339" i="1"/>
  <c r="BF1339" i="1" s="1"/>
  <c r="BE1338" i="1"/>
  <c r="BF1338" i="1" s="1"/>
  <c r="BE1337" i="1"/>
  <c r="BF1337" i="1" s="1"/>
  <c r="BE1336" i="1"/>
  <c r="BF1336" i="1" s="1"/>
  <c r="BE1335" i="1"/>
  <c r="BF1335" i="1" s="1"/>
  <c r="BE1334" i="1"/>
  <c r="BF1334" i="1" s="1"/>
  <c r="BE1333" i="1"/>
  <c r="BF1333" i="1" s="1"/>
  <c r="BE1332" i="1"/>
  <c r="BF1332" i="1" s="1"/>
  <c r="BE1331" i="1"/>
  <c r="BF1331" i="1" s="1"/>
  <c r="BE1329" i="1"/>
  <c r="BF1329" i="1" s="1"/>
  <c r="BE1328" i="1"/>
  <c r="BF1328" i="1" s="1"/>
  <c r="BE1327" i="1"/>
  <c r="BF1327" i="1" s="1"/>
  <c r="BE1326" i="1"/>
  <c r="BF1326" i="1" s="1"/>
  <c r="BE1324" i="1"/>
  <c r="BF1324" i="1" s="1"/>
  <c r="BE1323" i="1"/>
  <c r="BF1323" i="1" s="1"/>
  <c r="BE1322" i="1"/>
  <c r="BF1322" i="1" s="1"/>
  <c r="BE1321" i="1"/>
  <c r="BF1321" i="1" s="1"/>
  <c r="BE1320" i="1"/>
  <c r="BF1320" i="1" s="1"/>
  <c r="BE1319" i="1"/>
  <c r="BF1319" i="1" s="1"/>
  <c r="BE1318" i="1"/>
  <c r="BF1318" i="1" s="1"/>
  <c r="BE1317" i="1"/>
  <c r="BF1317" i="1" s="1"/>
  <c r="BE1316" i="1"/>
  <c r="BF1316" i="1" s="1"/>
  <c r="BE1315" i="1"/>
  <c r="BF1315" i="1" s="1"/>
  <c r="BE1314" i="1"/>
  <c r="BF1314" i="1" s="1"/>
  <c r="BE1313" i="1"/>
  <c r="BF1313" i="1" s="1"/>
  <c r="BE1312" i="1"/>
  <c r="BF1312" i="1" s="1"/>
  <c r="BE1311" i="1"/>
  <c r="BF1311" i="1" s="1"/>
  <c r="BE1310" i="1"/>
  <c r="BF1310" i="1" s="1"/>
  <c r="BE1309" i="1"/>
  <c r="BF1309" i="1" s="1"/>
  <c r="BE1308" i="1"/>
  <c r="BF1308" i="1" s="1"/>
  <c r="BE1307" i="1"/>
  <c r="BF1307" i="1" s="1"/>
  <c r="BE1306" i="1"/>
  <c r="BF1306" i="1" s="1"/>
  <c r="BE1305" i="1"/>
  <c r="BF1305" i="1" s="1"/>
  <c r="BE1304" i="1"/>
  <c r="BF1304" i="1" s="1"/>
  <c r="BE1302" i="1"/>
  <c r="BF1302" i="1" s="1"/>
  <c r="BE1301" i="1"/>
  <c r="BF1301" i="1" s="1"/>
  <c r="BE1300" i="1"/>
  <c r="BF1300" i="1" s="1"/>
  <c r="BE1299" i="1"/>
  <c r="BF1299" i="1" s="1"/>
  <c r="BE1298" i="1"/>
  <c r="BF1298" i="1" s="1"/>
  <c r="BE1297" i="1"/>
  <c r="BF1297" i="1" s="1"/>
  <c r="BE1296" i="1"/>
  <c r="BF1296" i="1" s="1"/>
  <c r="BE1295" i="1"/>
  <c r="BF1295" i="1" s="1"/>
  <c r="BE1294" i="1"/>
  <c r="BF1294" i="1" s="1"/>
  <c r="BE1293" i="1"/>
  <c r="BF1293" i="1" s="1"/>
  <c r="BE1292" i="1"/>
  <c r="BF1292" i="1" s="1"/>
  <c r="BE1291" i="1"/>
  <c r="BF1291" i="1" s="1"/>
  <c r="BE1290" i="1"/>
  <c r="BF1290" i="1" s="1"/>
  <c r="BE1288" i="1"/>
  <c r="BF1288" i="1" s="1"/>
  <c r="BE1287" i="1"/>
  <c r="BF1287" i="1" s="1"/>
  <c r="BE1286" i="1"/>
  <c r="BF1286" i="1" s="1"/>
  <c r="BE1284" i="1"/>
  <c r="BF1284" i="1" s="1"/>
  <c r="BE1283" i="1"/>
  <c r="BF1283" i="1" s="1"/>
  <c r="BE1282" i="1"/>
  <c r="BF1282" i="1" s="1"/>
  <c r="BE1281" i="1"/>
  <c r="BF1281" i="1" s="1"/>
  <c r="BE1280" i="1"/>
  <c r="BF1280" i="1" s="1"/>
  <c r="BE1279" i="1"/>
  <c r="BF1279" i="1" s="1"/>
  <c r="BE1278" i="1"/>
  <c r="BF1278" i="1" s="1"/>
  <c r="BE1276" i="1"/>
  <c r="BF1276" i="1" s="1"/>
  <c r="BE1275" i="1"/>
  <c r="BF1275" i="1" s="1"/>
  <c r="BE1274" i="1"/>
  <c r="BF1274" i="1" s="1"/>
  <c r="BE1273" i="1"/>
  <c r="BF1273" i="1" s="1"/>
  <c r="BE1269" i="1"/>
  <c r="BF1269" i="1" s="1"/>
  <c r="BE1268" i="1"/>
  <c r="BF1268" i="1" s="1"/>
  <c r="BE1267" i="1"/>
  <c r="BF1267" i="1" s="1"/>
  <c r="BE1266" i="1"/>
  <c r="BF1266" i="1" s="1"/>
  <c r="BE1265" i="1"/>
  <c r="BF1265" i="1" s="1"/>
  <c r="BE1264" i="1"/>
  <c r="BF1264" i="1" s="1"/>
  <c r="BE1263" i="1"/>
  <c r="BF1263" i="1" s="1"/>
  <c r="BE1262" i="1"/>
  <c r="BF1262" i="1" s="1"/>
  <c r="BE1261" i="1"/>
  <c r="BF1261" i="1" s="1"/>
  <c r="BE1260" i="1"/>
  <c r="BF1260" i="1" s="1"/>
  <c r="BE1259" i="1"/>
  <c r="BF1259" i="1" s="1"/>
  <c r="BE1258" i="1"/>
  <c r="BF1258" i="1" s="1"/>
  <c r="BE1257" i="1"/>
  <c r="BF1257" i="1" s="1"/>
  <c r="BE1256" i="1"/>
  <c r="BF1256" i="1" s="1"/>
  <c r="BE1255" i="1"/>
  <c r="BF1255" i="1" s="1"/>
  <c r="BE1254" i="1"/>
  <c r="BF1254" i="1" s="1"/>
  <c r="BE1253" i="1"/>
  <c r="BF1253" i="1" s="1"/>
  <c r="BE1252" i="1"/>
  <c r="BF1252" i="1" s="1"/>
  <c r="BE1251" i="1"/>
  <c r="BF1251" i="1" s="1"/>
  <c r="BE1250" i="1"/>
  <c r="BF1250" i="1" s="1"/>
  <c r="BE1249" i="1"/>
  <c r="BF1249" i="1" s="1"/>
  <c r="BE1248" i="1"/>
  <c r="BF1248" i="1" s="1"/>
  <c r="BE1247" i="1"/>
  <c r="BF1247" i="1" s="1"/>
  <c r="BE1246" i="1"/>
  <c r="BF1246" i="1" s="1"/>
  <c r="BE1245" i="1"/>
  <c r="BF1245" i="1" s="1"/>
  <c r="BE1244" i="1"/>
  <c r="BF1244" i="1" s="1"/>
  <c r="BE1243" i="1"/>
  <c r="BF1243" i="1" s="1"/>
  <c r="BE1242" i="1"/>
  <c r="BF1242" i="1" s="1"/>
  <c r="BE1241" i="1"/>
  <c r="BF1241" i="1" s="1"/>
  <c r="BE1240" i="1"/>
  <c r="BF1240" i="1" s="1"/>
  <c r="BE1239" i="1"/>
  <c r="BF1239" i="1" s="1"/>
  <c r="BE1238" i="1"/>
  <c r="BF1238" i="1" s="1"/>
  <c r="BE1237" i="1"/>
  <c r="BF1237" i="1" s="1"/>
  <c r="BE1236" i="1"/>
  <c r="BF1236" i="1" s="1"/>
  <c r="BE1235" i="1"/>
  <c r="BF1235" i="1" s="1"/>
  <c r="BE1234" i="1"/>
  <c r="BF1234" i="1" s="1"/>
  <c r="BE1233" i="1"/>
  <c r="BF1233" i="1" s="1"/>
  <c r="BE1232" i="1"/>
  <c r="BF1232" i="1" s="1"/>
  <c r="BE1231" i="1"/>
  <c r="BF1231" i="1" s="1"/>
  <c r="BE1230" i="1"/>
  <c r="BF1230" i="1" s="1"/>
  <c r="BE1229" i="1"/>
  <c r="BF1229" i="1" s="1"/>
  <c r="BE1141" i="1"/>
  <c r="BF1141" i="1" s="1"/>
  <c r="BE1140" i="1"/>
  <c r="BF1140" i="1" s="1"/>
  <c r="BE1139" i="1"/>
  <c r="BF1139" i="1" s="1"/>
  <c r="BE1138" i="1"/>
  <c r="BF1138" i="1" s="1"/>
  <c r="BE1137" i="1"/>
  <c r="BF1137" i="1" s="1"/>
  <c r="BE1136" i="1"/>
  <c r="BF1136" i="1" s="1"/>
  <c r="BE1135" i="1"/>
  <c r="BF1135" i="1" s="1"/>
  <c r="BE1134" i="1"/>
  <c r="BF1134" i="1" s="1"/>
  <c r="BE1133" i="1"/>
  <c r="BF1133" i="1" s="1"/>
  <c r="BE1132" i="1"/>
  <c r="BF1132" i="1" s="1"/>
  <c r="BE1131" i="1"/>
  <c r="BF1131" i="1" s="1"/>
  <c r="BE1130" i="1"/>
  <c r="BF1130" i="1" s="1"/>
  <c r="BE1129" i="1"/>
  <c r="BF1129" i="1" s="1"/>
  <c r="BE1128" i="1"/>
  <c r="BF1128" i="1" s="1"/>
  <c r="BE1127" i="1"/>
  <c r="BF1127" i="1" s="1"/>
  <c r="BE1126" i="1"/>
  <c r="BF1126" i="1" s="1"/>
  <c r="BE1125" i="1"/>
  <c r="BF1125" i="1" s="1"/>
  <c r="BE1124" i="1"/>
  <c r="BF1124" i="1" s="1"/>
  <c r="BE1123" i="1"/>
  <c r="BF1123" i="1" s="1"/>
  <c r="BE1122" i="1"/>
  <c r="BF1122" i="1" s="1"/>
  <c r="BE1121" i="1"/>
  <c r="BF1121" i="1" s="1"/>
  <c r="BE1120" i="1"/>
  <c r="BF1120" i="1" s="1"/>
  <c r="BE1119" i="1"/>
  <c r="BF1119" i="1" s="1"/>
  <c r="BE1118" i="1"/>
  <c r="BF1118" i="1" s="1"/>
  <c r="BE1117" i="1"/>
  <c r="BF1117" i="1" s="1"/>
  <c r="BE1116" i="1"/>
  <c r="BF1116" i="1" s="1"/>
  <c r="BE1115" i="1"/>
  <c r="BF1115" i="1" s="1"/>
  <c r="BE1114" i="1"/>
  <c r="BF1114" i="1" s="1"/>
  <c r="BE1113" i="1"/>
  <c r="BF1113" i="1" s="1"/>
  <c r="BE1112" i="1"/>
  <c r="BF1112" i="1" s="1"/>
  <c r="BE1111" i="1"/>
  <c r="BF1111" i="1" s="1"/>
  <c r="BE1110" i="1"/>
  <c r="BF1110" i="1" s="1"/>
  <c r="BE1109" i="1"/>
  <c r="BF1109" i="1" s="1"/>
  <c r="BE1108" i="1"/>
  <c r="BF1108" i="1" s="1"/>
  <c r="BE1107" i="1"/>
  <c r="BF1107" i="1" s="1"/>
  <c r="BE1106" i="1"/>
  <c r="BF1106" i="1" s="1"/>
  <c r="BE1105" i="1"/>
  <c r="BF1105" i="1" s="1"/>
  <c r="BE1104" i="1"/>
  <c r="BF1104" i="1" s="1"/>
  <c r="BE1103" i="1"/>
  <c r="BF1103" i="1" s="1"/>
  <c r="BE1102" i="1"/>
  <c r="BF1102" i="1" s="1"/>
  <c r="BE1101" i="1"/>
  <c r="BF1101" i="1" s="1"/>
  <c r="BE1100" i="1"/>
  <c r="BF1100" i="1" s="1"/>
  <c r="BE1099" i="1"/>
  <c r="BF1099" i="1" s="1"/>
  <c r="BE1098" i="1"/>
  <c r="BF1098" i="1" s="1"/>
  <c r="BE1097" i="1"/>
  <c r="BF1097" i="1" s="1"/>
  <c r="BE1096" i="1"/>
  <c r="BF1096" i="1" s="1"/>
  <c r="BE1095" i="1"/>
  <c r="BF1095" i="1" s="1"/>
  <c r="BE1094" i="1"/>
  <c r="BF1094" i="1" s="1"/>
  <c r="BE1093" i="1"/>
  <c r="BF1093" i="1" s="1"/>
  <c r="BE1092" i="1"/>
  <c r="BF1092" i="1" s="1"/>
  <c r="BE1091" i="1"/>
  <c r="BF1091" i="1" s="1"/>
  <c r="BE1090" i="1"/>
  <c r="BF1090" i="1" s="1"/>
  <c r="BE1089" i="1"/>
  <c r="BF1089" i="1" s="1"/>
  <c r="BE1088" i="1"/>
  <c r="BF1088" i="1" s="1"/>
  <c r="BE1087" i="1"/>
  <c r="BF1087" i="1" s="1"/>
  <c r="BE1086" i="1"/>
  <c r="BF1086" i="1" s="1"/>
  <c r="BE1085" i="1"/>
  <c r="BF1085" i="1" s="1"/>
  <c r="BE1084" i="1"/>
  <c r="BF1084" i="1" s="1"/>
  <c r="BE1083" i="1"/>
  <c r="BF1083" i="1" s="1"/>
  <c r="BE1082" i="1"/>
  <c r="BF1082" i="1" s="1"/>
  <c r="BE1081" i="1"/>
  <c r="BF1081" i="1" s="1"/>
  <c r="BE1080" i="1"/>
  <c r="BF1080" i="1" s="1"/>
  <c r="BE1079" i="1"/>
  <c r="BF1079" i="1" s="1"/>
  <c r="BE1078" i="1"/>
  <c r="BF1078" i="1" s="1"/>
  <c r="BE1077" i="1"/>
  <c r="BF1077" i="1" s="1"/>
  <c r="BE1076" i="1"/>
  <c r="BF1076" i="1" s="1"/>
  <c r="BE1075" i="1"/>
  <c r="BF1075" i="1" s="1"/>
  <c r="BE1074" i="1"/>
  <c r="BF1074" i="1" s="1"/>
  <c r="BE1073" i="1"/>
  <c r="BF1073" i="1" s="1"/>
  <c r="BE1072" i="1"/>
  <c r="BF1072" i="1" s="1"/>
  <c r="BE1071" i="1"/>
  <c r="BF1071" i="1" s="1"/>
  <c r="BE1070" i="1"/>
  <c r="BF1070" i="1" s="1"/>
  <c r="BE1069" i="1"/>
  <c r="BF1069" i="1" s="1"/>
  <c r="BE1068" i="1"/>
  <c r="BF1068" i="1" s="1"/>
  <c r="BE1067" i="1"/>
  <c r="BF1067" i="1" s="1"/>
  <c r="BE1066" i="1"/>
  <c r="BF1066" i="1" s="1"/>
  <c r="BE1065" i="1"/>
  <c r="BF1065" i="1" s="1"/>
  <c r="BE1064" i="1"/>
  <c r="BF1064" i="1" s="1"/>
  <c r="BE1063" i="1"/>
  <c r="BF1063" i="1" s="1"/>
  <c r="BE1062" i="1"/>
  <c r="BF1062" i="1" s="1"/>
  <c r="BE1061" i="1"/>
  <c r="BF1061" i="1" s="1"/>
  <c r="BE1060" i="1"/>
  <c r="BF1060" i="1" s="1"/>
  <c r="BE1059" i="1"/>
  <c r="BF1059" i="1" s="1"/>
  <c r="BE1058" i="1"/>
  <c r="BF1058" i="1" s="1"/>
  <c r="BE1057" i="1"/>
  <c r="BF1057" i="1" s="1"/>
  <c r="BE1056" i="1"/>
  <c r="BF1056" i="1" s="1"/>
  <c r="BE1055" i="1"/>
  <c r="BF1055" i="1" s="1"/>
  <c r="BE1054" i="1"/>
  <c r="BF1054" i="1" s="1"/>
  <c r="BE1053" i="1"/>
  <c r="BF1053" i="1" s="1"/>
  <c r="BE1052" i="1"/>
  <c r="BF1052" i="1" s="1"/>
  <c r="BE1051" i="1"/>
  <c r="BF1051" i="1" s="1"/>
  <c r="BE1050" i="1"/>
  <c r="BF1050" i="1" s="1"/>
  <c r="BE1049" i="1"/>
  <c r="BF1049" i="1" s="1"/>
  <c r="BE1048" i="1"/>
  <c r="BF1048" i="1" s="1"/>
  <c r="BE1047" i="1"/>
  <c r="BF1047" i="1" s="1"/>
  <c r="BE1046" i="1"/>
  <c r="BF1046" i="1" s="1"/>
  <c r="BE1045" i="1"/>
  <c r="BF1045" i="1" s="1"/>
  <c r="BE1044" i="1"/>
  <c r="BF1044" i="1" s="1"/>
  <c r="BE1043" i="1"/>
  <c r="BF1043" i="1" s="1"/>
  <c r="BE1042" i="1"/>
  <c r="BF1042" i="1" s="1"/>
  <c r="BE1041" i="1"/>
  <c r="BF1041" i="1" s="1"/>
  <c r="BE1040" i="1"/>
  <c r="BF1040" i="1" s="1"/>
  <c r="BE1039" i="1"/>
  <c r="BF1039" i="1" s="1"/>
  <c r="BE1038" i="1"/>
  <c r="BF1038" i="1" s="1"/>
  <c r="BE1037" i="1"/>
  <c r="BF1037" i="1" s="1"/>
  <c r="BE1036" i="1"/>
  <c r="BF1036" i="1" s="1"/>
  <c r="BE1035" i="1"/>
  <c r="BF1035" i="1" s="1"/>
  <c r="BE1034" i="1"/>
  <c r="BF1034" i="1" s="1"/>
  <c r="BE1033" i="1"/>
  <c r="BF1033" i="1" s="1"/>
  <c r="BE1032" i="1"/>
  <c r="BF1032" i="1" s="1"/>
  <c r="BE1030" i="1"/>
  <c r="BF1030" i="1" s="1"/>
  <c r="BE1028" i="1"/>
  <c r="BF1028" i="1" s="1"/>
  <c r="BE1027" i="1"/>
  <c r="BF1027" i="1" s="1"/>
  <c r="BE1025" i="1"/>
  <c r="BF1025" i="1" s="1"/>
  <c r="BE1024" i="1"/>
  <c r="BF1024" i="1" s="1"/>
  <c r="BE1023" i="1"/>
  <c r="BF1023" i="1" s="1"/>
  <c r="BE1022" i="1"/>
  <c r="BF1022" i="1" s="1"/>
  <c r="BE1021" i="1"/>
  <c r="BF1021" i="1" s="1"/>
  <c r="BE1020" i="1"/>
  <c r="BF1020" i="1" s="1"/>
  <c r="BE1019" i="1"/>
  <c r="BF1019" i="1" s="1"/>
  <c r="BE1018" i="1"/>
  <c r="BF1018" i="1" s="1"/>
  <c r="BE1017" i="1"/>
  <c r="BF1017" i="1" s="1"/>
  <c r="BE1016" i="1"/>
  <c r="BF1016" i="1" s="1"/>
  <c r="BE1015" i="1"/>
  <c r="BF1015" i="1" s="1"/>
  <c r="BE1014" i="1"/>
  <c r="BF1014" i="1" s="1"/>
  <c r="BE1013" i="1"/>
  <c r="BF1013" i="1" s="1"/>
  <c r="BE1012" i="1"/>
  <c r="BF1012" i="1" s="1"/>
  <c r="BE1011" i="1"/>
  <c r="BF1011" i="1" s="1"/>
  <c r="BE1010" i="1"/>
  <c r="BF1010" i="1" s="1"/>
  <c r="BE1009" i="1"/>
  <c r="BF1009" i="1" s="1"/>
  <c r="BE1008" i="1"/>
  <c r="BF1008" i="1" s="1"/>
  <c r="BE1007" i="1"/>
  <c r="BF1007" i="1" s="1"/>
  <c r="BE1006" i="1"/>
  <c r="BF1006" i="1" s="1"/>
  <c r="BE1005" i="1"/>
  <c r="BF1005" i="1" s="1"/>
  <c r="BE1004" i="1"/>
  <c r="BF1004" i="1" s="1"/>
  <c r="BE1003" i="1"/>
  <c r="BF1003" i="1" s="1"/>
  <c r="BE1002" i="1"/>
  <c r="BF1002" i="1" s="1"/>
  <c r="BE1001" i="1"/>
  <c r="BF1001" i="1" s="1"/>
  <c r="BE1000" i="1"/>
  <c r="BF1000" i="1" s="1"/>
  <c r="BE999" i="1"/>
  <c r="BF999" i="1" s="1"/>
  <c r="BE998" i="1"/>
  <c r="BF998" i="1" s="1"/>
  <c r="BE997" i="1"/>
  <c r="BF997" i="1" s="1"/>
  <c r="BE996" i="1"/>
  <c r="BF996" i="1" s="1"/>
  <c r="BE995" i="1"/>
  <c r="BF995" i="1" s="1"/>
  <c r="BE994" i="1"/>
  <c r="BF994" i="1" s="1"/>
  <c r="BE993" i="1"/>
  <c r="BF993" i="1" s="1"/>
  <c r="BE992" i="1"/>
  <c r="BF992" i="1" s="1"/>
  <c r="BE991" i="1"/>
  <c r="BF991" i="1" s="1"/>
  <c r="BE990" i="1"/>
  <c r="BF990" i="1" s="1"/>
  <c r="BE989" i="1"/>
  <c r="BF989" i="1" s="1"/>
  <c r="BE988" i="1"/>
  <c r="BF988" i="1" s="1"/>
  <c r="BE987" i="1"/>
  <c r="BF987" i="1" s="1"/>
  <c r="BE986" i="1"/>
  <c r="BF986" i="1" s="1"/>
  <c r="BE985" i="1"/>
  <c r="BF985" i="1" s="1"/>
  <c r="BE984" i="1"/>
  <c r="BF984" i="1" s="1"/>
  <c r="BE983" i="1"/>
  <c r="BF983" i="1" s="1"/>
  <c r="BE982" i="1"/>
  <c r="BF982" i="1" s="1"/>
  <c r="BE981" i="1"/>
  <c r="BF981" i="1" s="1"/>
  <c r="BE980" i="1"/>
  <c r="BF980" i="1" s="1"/>
  <c r="BE979" i="1"/>
  <c r="BF979" i="1" s="1"/>
  <c r="BE978" i="1"/>
  <c r="BF978" i="1" s="1"/>
  <c r="BE977" i="1"/>
  <c r="BF977" i="1" s="1"/>
  <c r="BE976" i="1"/>
  <c r="BF976" i="1" s="1"/>
  <c r="BE975" i="1"/>
  <c r="BF975" i="1" s="1"/>
  <c r="BE974" i="1"/>
  <c r="BF974" i="1" s="1"/>
  <c r="BE973" i="1"/>
  <c r="BF973" i="1" s="1"/>
  <c r="BE972" i="1"/>
  <c r="BF972" i="1" s="1"/>
  <c r="BE967" i="1"/>
  <c r="BF967" i="1" s="1"/>
  <c r="BE966" i="1"/>
  <c r="BF966" i="1" s="1"/>
  <c r="BE965" i="1"/>
  <c r="BF965" i="1" s="1"/>
  <c r="BE964" i="1"/>
  <c r="BF964" i="1" s="1"/>
  <c r="BE963" i="1"/>
  <c r="BF963" i="1" s="1"/>
  <c r="BE962" i="1"/>
  <c r="BF962" i="1" s="1"/>
  <c r="BE961" i="1"/>
  <c r="BF961" i="1" s="1"/>
  <c r="BE960" i="1"/>
  <c r="BF960" i="1" s="1"/>
  <c r="BE959" i="1"/>
  <c r="BF959" i="1" s="1"/>
  <c r="BE882" i="1"/>
  <c r="BF882" i="1" s="1"/>
  <c r="BE881" i="1"/>
  <c r="BF881" i="1" s="1"/>
  <c r="BE880" i="1"/>
  <c r="BF880" i="1" s="1"/>
  <c r="BE879" i="1"/>
  <c r="BF879" i="1" s="1"/>
  <c r="BE878" i="1"/>
  <c r="BF878" i="1" s="1"/>
  <c r="BE877" i="1"/>
  <c r="BF877" i="1" s="1"/>
  <c r="BE876" i="1"/>
  <c r="BF876" i="1" s="1"/>
  <c r="BE875" i="1"/>
  <c r="BF875" i="1" s="1"/>
  <c r="BE874" i="1"/>
  <c r="BF874" i="1" s="1"/>
  <c r="BE873" i="1"/>
  <c r="BF873" i="1" s="1"/>
  <c r="BE872" i="1"/>
  <c r="BF872" i="1" s="1"/>
  <c r="BE871" i="1"/>
  <c r="BF871" i="1" s="1"/>
  <c r="BE870" i="1"/>
  <c r="BF870" i="1" s="1"/>
  <c r="BE869" i="1"/>
  <c r="BF869" i="1" s="1"/>
  <c r="BE868" i="1"/>
  <c r="BF868" i="1" s="1"/>
  <c r="BE867" i="1"/>
  <c r="BF867" i="1" s="1"/>
  <c r="BE866" i="1"/>
  <c r="BF866" i="1" s="1"/>
  <c r="BE865" i="1"/>
  <c r="BF865" i="1" s="1"/>
  <c r="BE864" i="1"/>
  <c r="BF864" i="1" s="1"/>
  <c r="BE863" i="1"/>
  <c r="BF863" i="1" s="1"/>
  <c r="BE862" i="1"/>
  <c r="BF862" i="1" s="1"/>
  <c r="BE861" i="1"/>
  <c r="BF861" i="1" s="1"/>
  <c r="BE860" i="1"/>
  <c r="BF860" i="1" s="1"/>
  <c r="BE859" i="1"/>
  <c r="BF859" i="1" s="1"/>
  <c r="BE858" i="1"/>
  <c r="BF858" i="1" s="1"/>
  <c r="BE857" i="1"/>
  <c r="BF857" i="1" s="1"/>
  <c r="BE856" i="1"/>
  <c r="BF856" i="1" s="1"/>
  <c r="BE855" i="1"/>
  <c r="BF855" i="1" s="1"/>
  <c r="BE854" i="1"/>
  <c r="BF854" i="1" s="1"/>
  <c r="BE853" i="1"/>
  <c r="BF853" i="1" s="1"/>
  <c r="BE852" i="1"/>
  <c r="BF852" i="1" s="1"/>
  <c r="BE851" i="1"/>
  <c r="BF851" i="1" s="1"/>
  <c r="BE850" i="1"/>
  <c r="BF850" i="1" s="1"/>
  <c r="BE849" i="1"/>
  <c r="BF849" i="1" s="1"/>
  <c r="BE848" i="1"/>
  <c r="BF848" i="1" s="1"/>
  <c r="BE847" i="1"/>
  <c r="BF847" i="1" s="1"/>
  <c r="BE846" i="1"/>
  <c r="BF846" i="1" s="1"/>
  <c r="BE845" i="1"/>
  <c r="BF845" i="1" s="1"/>
  <c r="BE844" i="1"/>
  <c r="BF844" i="1" s="1"/>
  <c r="BE843" i="1"/>
  <c r="BF843" i="1" s="1"/>
  <c r="BE842" i="1"/>
  <c r="BF842" i="1" s="1"/>
  <c r="BE841" i="1"/>
  <c r="BF841" i="1" s="1"/>
  <c r="BE840" i="1"/>
  <c r="BF840" i="1" s="1"/>
  <c r="BE776" i="1"/>
  <c r="BF776" i="1" s="1"/>
  <c r="BE775" i="1"/>
  <c r="BF775" i="1" s="1"/>
  <c r="BE774" i="1"/>
  <c r="BF774" i="1" s="1"/>
  <c r="BE773" i="1"/>
  <c r="BF773" i="1" s="1"/>
  <c r="BE772" i="1"/>
  <c r="BF772" i="1" s="1"/>
  <c r="BE771" i="1"/>
  <c r="BF771" i="1" s="1"/>
  <c r="BE770" i="1"/>
  <c r="BF770" i="1" s="1"/>
  <c r="BE767" i="1"/>
  <c r="BF767" i="1" s="1"/>
  <c r="BE766" i="1"/>
  <c r="BF766" i="1" s="1"/>
  <c r="BE765" i="1"/>
  <c r="BF765" i="1" s="1"/>
  <c r="BE759" i="1"/>
  <c r="BF759" i="1" s="1"/>
  <c r="BE758" i="1"/>
  <c r="BF758" i="1" s="1"/>
  <c r="BE757" i="1"/>
  <c r="BF757" i="1" s="1"/>
  <c r="BE756" i="1"/>
  <c r="BF756" i="1" s="1"/>
  <c r="BE755" i="1"/>
  <c r="BF755" i="1" s="1"/>
  <c r="BE754" i="1"/>
  <c r="BF754" i="1" s="1"/>
  <c r="BE753" i="1"/>
  <c r="BF753" i="1" s="1"/>
  <c r="BE752" i="1"/>
  <c r="BF752" i="1" s="1"/>
  <c r="BE751" i="1"/>
  <c r="BF751" i="1" s="1"/>
  <c r="BE750" i="1"/>
  <c r="BF750" i="1" s="1"/>
  <c r="BE749" i="1"/>
  <c r="BF749" i="1" s="1"/>
  <c r="BE748" i="1"/>
  <c r="BF748" i="1" s="1"/>
  <c r="BE747" i="1"/>
  <c r="BF747" i="1" s="1"/>
  <c r="BE746" i="1"/>
  <c r="BF746" i="1" s="1"/>
  <c r="BE745" i="1"/>
  <c r="BF745" i="1" s="1"/>
  <c r="BE743" i="1"/>
  <c r="BF743" i="1" s="1"/>
  <c r="BE742" i="1"/>
  <c r="BF742" i="1" s="1"/>
  <c r="BE741" i="1"/>
  <c r="BF741" i="1" s="1"/>
  <c r="BE740" i="1"/>
  <c r="BF740" i="1" s="1"/>
  <c r="BE737" i="1"/>
  <c r="BF737" i="1" s="1"/>
  <c r="BE736" i="1"/>
  <c r="BF736" i="1" s="1"/>
  <c r="BE735" i="1"/>
  <c r="BF735" i="1" s="1"/>
  <c r="BE734" i="1"/>
  <c r="BF734" i="1" s="1"/>
  <c r="BE733" i="1"/>
  <c r="BF733" i="1" s="1"/>
  <c r="BE732" i="1"/>
  <c r="BF732" i="1" s="1"/>
  <c r="BE731" i="1"/>
  <c r="BF731" i="1" s="1"/>
  <c r="BE730" i="1"/>
  <c r="BF730" i="1" s="1"/>
  <c r="BE729" i="1"/>
  <c r="BF729" i="1" s="1"/>
  <c r="BE728" i="1"/>
  <c r="BF728" i="1" s="1"/>
  <c r="BE727" i="1"/>
  <c r="BF727" i="1" s="1"/>
  <c r="BE726" i="1"/>
  <c r="BF726" i="1" s="1"/>
  <c r="BE725" i="1"/>
  <c r="BF725" i="1" s="1"/>
  <c r="BE724" i="1"/>
  <c r="BF724" i="1" s="1"/>
  <c r="BE723" i="1"/>
  <c r="BF723" i="1" s="1"/>
  <c r="BE722" i="1"/>
  <c r="BF722" i="1" s="1"/>
  <c r="BE721" i="1"/>
  <c r="BF721" i="1" s="1"/>
  <c r="BE720" i="1"/>
  <c r="BF720" i="1" s="1"/>
  <c r="BE719" i="1"/>
  <c r="BF719" i="1" s="1"/>
  <c r="BE710" i="1"/>
  <c r="BF710" i="1" s="1"/>
  <c r="BE709" i="1"/>
  <c r="BF709" i="1" s="1"/>
  <c r="BE708" i="1"/>
  <c r="BF708" i="1" s="1"/>
  <c r="BE707" i="1"/>
  <c r="BF707" i="1" s="1"/>
  <c r="BE706" i="1"/>
  <c r="BF706" i="1" s="1"/>
  <c r="BE705" i="1"/>
  <c r="BF705" i="1" s="1"/>
  <c r="BE704" i="1"/>
  <c r="BF704" i="1" s="1"/>
  <c r="BE703" i="1"/>
  <c r="BF703" i="1" s="1"/>
  <c r="BE702" i="1"/>
  <c r="BF702" i="1" s="1"/>
  <c r="BE701" i="1"/>
  <c r="BF701" i="1" s="1"/>
  <c r="BE700" i="1"/>
  <c r="BF700" i="1" s="1"/>
  <c r="BE699" i="1"/>
  <c r="BF699" i="1" s="1"/>
  <c r="BE698" i="1"/>
  <c r="BF698" i="1" s="1"/>
  <c r="BE696" i="1"/>
  <c r="BF696" i="1" s="1"/>
  <c r="BE695" i="1"/>
  <c r="BF695" i="1" s="1"/>
  <c r="BE694" i="1"/>
  <c r="BF694" i="1" s="1"/>
  <c r="BE693" i="1"/>
  <c r="BF693" i="1" s="1"/>
  <c r="BE692" i="1"/>
  <c r="BF692" i="1" s="1"/>
  <c r="BE691" i="1"/>
  <c r="BF691" i="1" s="1"/>
  <c r="BE690" i="1"/>
  <c r="BF690" i="1" s="1"/>
  <c r="BE689" i="1"/>
  <c r="BF689" i="1" s="1"/>
  <c r="BE688" i="1"/>
  <c r="BF688" i="1" s="1"/>
  <c r="BE687" i="1"/>
  <c r="BF687" i="1" s="1"/>
  <c r="BE683" i="1"/>
  <c r="BF683" i="1" s="1"/>
  <c r="BE682" i="1"/>
  <c r="BF682" i="1" s="1"/>
  <c r="BE678" i="1"/>
  <c r="BF678" i="1" s="1"/>
  <c r="BE670" i="1"/>
  <c r="BF670" i="1" s="1"/>
  <c r="BE669" i="1"/>
  <c r="BF669" i="1" s="1"/>
  <c r="BE668" i="1"/>
  <c r="BF668" i="1" s="1"/>
  <c r="BE667" i="1"/>
  <c r="BF667" i="1" s="1"/>
  <c r="BE666" i="1"/>
  <c r="BF666" i="1" s="1"/>
  <c r="BE665" i="1"/>
  <c r="BF665" i="1" s="1"/>
  <c r="BE664" i="1"/>
  <c r="BF664" i="1" s="1"/>
  <c r="BE663" i="1"/>
  <c r="BF663" i="1" s="1"/>
  <c r="BE662" i="1"/>
  <c r="BF662" i="1" s="1"/>
  <c r="BE661" i="1"/>
  <c r="BF661" i="1" s="1"/>
  <c r="BE660" i="1"/>
  <c r="BF660" i="1" s="1"/>
  <c r="BE659" i="1"/>
  <c r="BF659" i="1" s="1"/>
  <c r="BE658" i="1"/>
  <c r="BF658" i="1" s="1"/>
  <c r="BE657" i="1"/>
  <c r="BF657" i="1" s="1"/>
  <c r="BE656" i="1"/>
  <c r="BF656" i="1" s="1"/>
  <c r="BE655" i="1"/>
  <c r="BF655" i="1" s="1"/>
  <c r="BE654" i="1"/>
  <c r="BF654" i="1" s="1"/>
  <c r="BE603" i="1"/>
  <c r="BF603" i="1" s="1"/>
  <c r="BE602" i="1"/>
  <c r="BF602" i="1" s="1"/>
  <c r="BE601" i="1"/>
  <c r="BF601" i="1" s="1"/>
  <c r="BE600" i="1"/>
  <c r="BF600" i="1" s="1"/>
  <c r="BE599" i="1"/>
  <c r="BF599" i="1" s="1"/>
  <c r="BE598" i="1"/>
  <c r="BF598" i="1" s="1"/>
  <c r="BE597" i="1"/>
  <c r="BF597" i="1" s="1"/>
  <c r="BE596" i="1"/>
  <c r="BF596" i="1" s="1"/>
  <c r="BE595" i="1"/>
  <c r="BF595" i="1" s="1"/>
  <c r="BE594" i="1"/>
  <c r="BF594" i="1" s="1"/>
  <c r="BE593" i="1"/>
  <c r="BF593" i="1" s="1"/>
  <c r="BE592" i="1"/>
  <c r="BF592" i="1" s="1"/>
  <c r="BE591" i="1"/>
  <c r="BF591" i="1" s="1"/>
  <c r="BE590" i="1"/>
  <c r="BF590" i="1" s="1"/>
  <c r="BE589" i="1"/>
  <c r="BF589" i="1" s="1"/>
  <c r="BE588" i="1"/>
  <c r="BF588" i="1" s="1"/>
  <c r="BE587" i="1"/>
  <c r="BF587" i="1" s="1"/>
  <c r="BE586" i="1"/>
  <c r="BF586" i="1" s="1"/>
  <c r="BE585" i="1"/>
  <c r="BF585" i="1" s="1"/>
  <c r="BE584" i="1"/>
  <c r="BF584" i="1" s="1"/>
  <c r="BE582" i="1"/>
  <c r="BF582" i="1" s="1"/>
  <c r="BE581" i="1"/>
  <c r="BF581" i="1" s="1"/>
  <c r="BE580" i="1"/>
  <c r="BF580" i="1" s="1"/>
  <c r="BE579" i="1"/>
  <c r="BF579" i="1" s="1"/>
  <c r="BE578" i="1"/>
  <c r="BF578" i="1" s="1"/>
  <c r="BE577" i="1"/>
  <c r="BF577" i="1" s="1"/>
  <c r="BE576" i="1"/>
  <c r="BF576" i="1" s="1"/>
  <c r="BE575" i="1"/>
  <c r="BF575" i="1" s="1"/>
  <c r="BE574" i="1"/>
  <c r="BF574" i="1" s="1"/>
  <c r="BE573" i="1"/>
  <c r="BF573" i="1" s="1"/>
  <c r="BE572" i="1"/>
  <c r="BF572" i="1" s="1"/>
  <c r="BE571" i="1"/>
  <c r="BF571" i="1" s="1"/>
  <c r="BE570" i="1"/>
  <c r="BF570" i="1" s="1"/>
  <c r="BE569" i="1"/>
  <c r="BF569" i="1" s="1"/>
  <c r="BE568" i="1"/>
  <c r="BF568" i="1" s="1"/>
  <c r="BE567" i="1"/>
  <c r="BF567" i="1" s="1"/>
  <c r="BE566" i="1"/>
  <c r="BF566" i="1" s="1"/>
  <c r="BE565" i="1"/>
  <c r="BF565" i="1" s="1"/>
  <c r="BE564" i="1"/>
  <c r="BF564" i="1" s="1"/>
  <c r="BE563" i="1"/>
  <c r="BF563" i="1" s="1"/>
  <c r="BE562" i="1"/>
  <c r="BF562" i="1" s="1"/>
  <c r="BE561" i="1"/>
  <c r="BF561" i="1" s="1"/>
  <c r="BE560" i="1"/>
  <c r="BF560" i="1" s="1"/>
  <c r="BE559" i="1"/>
  <c r="BF559" i="1" s="1"/>
  <c r="BE558" i="1"/>
  <c r="BF558" i="1" s="1"/>
  <c r="BE557" i="1"/>
  <c r="BF557" i="1" s="1"/>
  <c r="BE556" i="1"/>
  <c r="BF556" i="1" s="1"/>
  <c r="BE555" i="1"/>
  <c r="BF555" i="1" s="1"/>
  <c r="BE554" i="1"/>
  <c r="BF554" i="1" s="1"/>
  <c r="BE553" i="1"/>
  <c r="BF553" i="1" s="1"/>
  <c r="BE552" i="1"/>
  <c r="BF552" i="1" s="1"/>
  <c r="BE551" i="1"/>
  <c r="BF551" i="1" s="1"/>
  <c r="BE550" i="1"/>
  <c r="BF550" i="1" s="1"/>
  <c r="BE549" i="1"/>
  <c r="BF549" i="1" s="1"/>
  <c r="BE548" i="1"/>
  <c r="BF548" i="1" s="1"/>
  <c r="BE547" i="1"/>
  <c r="BF547" i="1" s="1"/>
  <c r="BE546" i="1"/>
  <c r="BF546" i="1" s="1"/>
  <c r="BE545" i="1"/>
  <c r="BF545" i="1" s="1"/>
  <c r="BE544" i="1"/>
  <c r="BF544" i="1" s="1"/>
  <c r="BE543" i="1"/>
  <c r="BF543" i="1" s="1"/>
  <c r="BE542" i="1"/>
  <c r="BF542" i="1" s="1"/>
  <c r="BE541" i="1"/>
  <c r="BF541" i="1" s="1"/>
  <c r="BE540" i="1"/>
  <c r="BF540" i="1" s="1"/>
  <c r="BE538" i="1"/>
  <c r="BF538" i="1" s="1"/>
  <c r="BE537" i="1"/>
  <c r="BF537" i="1" s="1"/>
  <c r="BE536" i="1"/>
  <c r="BF536" i="1" s="1"/>
  <c r="BE535" i="1"/>
  <c r="BF535" i="1" s="1"/>
  <c r="BE532" i="1"/>
  <c r="BF532" i="1" s="1"/>
  <c r="BE531" i="1"/>
  <c r="BF531" i="1" s="1"/>
  <c r="BE530" i="1"/>
  <c r="BF530" i="1" s="1"/>
  <c r="BE529" i="1"/>
  <c r="BF529" i="1" s="1"/>
  <c r="BE528" i="1"/>
  <c r="BF528" i="1" s="1"/>
  <c r="BE527" i="1"/>
  <c r="BF527" i="1" s="1"/>
  <c r="BE526" i="1"/>
  <c r="BF526" i="1" s="1"/>
  <c r="BE525" i="1"/>
  <c r="BF525" i="1" s="1"/>
  <c r="BE524" i="1"/>
  <c r="BF524" i="1" s="1"/>
  <c r="BE523" i="1"/>
  <c r="BF523" i="1" s="1"/>
  <c r="BE522" i="1"/>
  <c r="BF522" i="1" s="1"/>
  <c r="BE521" i="1"/>
  <c r="BF521" i="1" s="1"/>
  <c r="BE520" i="1"/>
  <c r="BF520" i="1" s="1"/>
  <c r="BE519" i="1"/>
  <c r="BF519" i="1" s="1"/>
  <c r="BE518" i="1"/>
  <c r="BF518" i="1" s="1"/>
  <c r="BE517" i="1"/>
  <c r="BF517" i="1" s="1"/>
  <c r="BE516" i="1"/>
  <c r="BF516" i="1" s="1"/>
  <c r="BE515" i="1"/>
  <c r="BF515" i="1" s="1"/>
  <c r="BE514" i="1"/>
  <c r="BF514" i="1" s="1"/>
  <c r="BE513" i="1"/>
  <c r="BF513" i="1" s="1"/>
  <c r="BE512" i="1"/>
  <c r="BF512" i="1" s="1"/>
  <c r="BE511" i="1"/>
  <c r="BF511" i="1" s="1"/>
  <c r="BE510" i="1"/>
  <c r="BF510" i="1" s="1"/>
  <c r="BE509" i="1"/>
  <c r="BF509" i="1" s="1"/>
  <c r="BE508" i="1"/>
  <c r="BF508" i="1" s="1"/>
  <c r="BE507" i="1"/>
  <c r="BF507" i="1" s="1"/>
  <c r="BE506" i="1"/>
  <c r="BF506" i="1" s="1"/>
  <c r="BE505" i="1"/>
  <c r="BF505" i="1" s="1"/>
  <c r="BE504" i="1"/>
  <c r="BF504" i="1" s="1"/>
  <c r="BE503" i="1"/>
  <c r="BF503" i="1" s="1"/>
  <c r="BE502" i="1"/>
  <c r="BF502" i="1" s="1"/>
  <c r="BE501" i="1"/>
  <c r="BF501" i="1" s="1"/>
  <c r="BE500" i="1"/>
  <c r="BF500" i="1" s="1"/>
  <c r="BE499" i="1"/>
  <c r="BF499" i="1" s="1"/>
  <c r="BE498" i="1"/>
  <c r="BF498" i="1" s="1"/>
  <c r="BE497" i="1"/>
  <c r="BF497" i="1" s="1"/>
  <c r="BE496" i="1"/>
  <c r="BF496" i="1" s="1"/>
  <c r="BE495" i="1"/>
  <c r="BF495" i="1" s="1"/>
  <c r="BE494" i="1"/>
  <c r="BF494" i="1" s="1"/>
  <c r="BE493" i="1"/>
  <c r="BF493" i="1" s="1"/>
  <c r="BE492" i="1"/>
  <c r="BF492" i="1" s="1"/>
  <c r="BE491" i="1"/>
  <c r="BF491" i="1" s="1"/>
  <c r="BE490" i="1"/>
  <c r="BF490" i="1" s="1"/>
  <c r="BE489" i="1"/>
  <c r="BF489" i="1" s="1"/>
  <c r="BE488" i="1"/>
  <c r="BF488" i="1" s="1"/>
  <c r="BE487" i="1"/>
  <c r="BF487" i="1" s="1"/>
  <c r="BE486" i="1"/>
  <c r="BF486" i="1" s="1"/>
  <c r="BE485" i="1"/>
  <c r="BF485" i="1" s="1"/>
  <c r="BE484" i="1"/>
  <c r="BF484" i="1" s="1"/>
  <c r="BE483" i="1"/>
  <c r="BF483" i="1" s="1"/>
  <c r="BE482" i="1"/>
  <c r="BF482" i="1" s="1"/>
  <c r="BE481" i="1"/>
  <c r="BF481" i="1" s="1"/>
  <c r="BE480" i="1"/>
  <c r="BF480" i="1" s="1"/>
  <c r="BE479" i="1"/>
  <c r="BF479" i="1" s="1"/>
  <c r="BE478" i="1"/>
  <c r="BF478" i="1" s="1"/>
  <c r="BE477" i="1"/>
  <c r="BF477" i="1" s="1"/>
  <c r="BE476" i="1"/>
  <c r="BF476" i="1" s="1"/>
  <c r="BE475" i="1"/>
  <c r="BF475" i="1" s="1"/>
  <c r="BE474" i="1"/>
  <c r="BF474" i="1" s="1"/>
  <c r="BE473" i="1"/>
  <c r="BF473" i="1" s="1"/>
  <c r="BE472" i="1"/>
  <c r="BF472" i="1" s="1"/>
  <c r="BE471" i="1"/>
  <c r="BF471" i="1" s="1"/>
  <c r="BE470" i="1"/>
  <c r="BF470" i="1" s="1"/>
  <c r="BE469" i="1"/>
  <c r="BF469" i="1" s="1"/>
  <c r="BE468" i="1"/>
  <c r="BF468" i="1" s="1"/>
  <c r="BE467" i="1"/>
  <c r="BF467" i="1" s="1"/>
  <c r="BE466" i="1"/>
  <c r="BF466" i="1" s="1"/>
  <c r="BE465" i="1"/>
  <c r="BF465" i="1" s="1"/>
  <c r="BE464" i="1"/>
  <c r="BF464" i="1" s="1"/>
  <c r="BE463" i="1"/>
  <c r="BF463" i="1" s="1"/>
  <c r="BE462" i="1"/>
  <c r="BF462" i="1" s="1"/>
  <c r="BE461" i="1"/>
  <c r="BF461" i="1" s="1"/>
  <c r="BE460" i="1"/>
  <c r="BF460" i="1" s="1"/>
  <c r="BE459" i="1"/>
  <c r="BF459" i="1" s="1"/>
  <c r="BE458" i="1"/>
  <c r="BF458" i="1" s="1"/>
  <c r="BE457" i="1"/>
  <c r="BF457" i="1" s="1"/>
  <c r="BE456" i="1"/>
  <c r="BF456" i="1" s="1"/>
  <c r="BE455" i="1"/>
  <c r="BF455" i="1" s="1"/>
  <c r="BE454" i="1"/>
  <c r="BF454" i="1" s="1"/>
  <c r="BE453" i="1"/>
  <c r="BF453" i="1" s="1"/>
  <c r="BE452" i="1"/>
  <c r="BF452" i="1" s="1"/>
  <c r="BE451" i="1"/>
  <c r="BF451" i="1" s="1"/>
  <c r="BE450" i="1"/>
  <c r="BF450" i="1" s="1"/>
  <c r="BE449" i="1"/>
  <c r="BF449" i="1" s="1"/>
  <c r="BE448" i="1"/>
  <c r="BF448" i="1" s="1"/>
  <c r="BE447" i="1"/>
  <c r="BF447" i="1" s="1"/>
  <c r="BE446" i="1"/>
  <c r="BF446" i="1" s="1"/>
  <c r="BE445" i="1"/>
  <c r="BF445" i="1" s="1"/>
  <c r="BE444" i="1"/>
  <c r="BF444" i="1" s="1"/>
  <c r="BE443" i="1"/>
  <c r="BF443" i="1" s="1"/>
  <c r="BE442" i="1"/>
  <c r="BF442" i="1" s="1"/>
  <c r="BE441" i="1"/>
  <c r="BF441" i="1" s="1"/>
  <c r="BE440" i="1"/>
  <c r="BF440" i="1" s="1"/>
  <c r="BE438" i="1"/>
  <c r="BF438" i="1" s="1"/>
  <c r="BE437" i="1"/>
  <c r="BF437" i="1" s="1"/>
  <c r="BE436" i="1"/>
  <c r="BF436" i="1" s="1"/>
  <c r="BE435" i="1"/>
  <c r="BF435" i="1" s="1"/>
  <c r="BE434" i="1"/>
  <c r="BF434" i="1" s="1"/>
  <c r="BE433" i="1"/>
  <c r="BF433" i="1" s="1"/>
  <c r="BE432" i="1"/>
  <c r="BF432" i="1" s="1"/>
  <c r="BE431" i="1"/>
  <c r="BF431" i="1" s="1"/>
  <c r="BE430" i="1"/>
  <c r="BF430" i="1" s="1"/>
  <c r="BE427" i="1"/>
  <c r="BF427" i="1" s="1"/>
  <c r="BE426" i="1"/>
  <c r="BF426" i="1" s="1"/>
  <c r="BE425" i="1"/>
  <c r="BF425" i="1" s="1"/>
  <c r="BE420" i="1"/>
  <c r="BF420" i="1" s="1"/>
  <c r="BE419" i="1"/>
  <c r="BF419" i="1" s="1"/>
  <c r="BE418" i="1"/>
  <c r="BF418" i="1" s="1"/>
  <c r="BE417" i="1"/>
  <c r="BF417" i="1" s="1"/>
  <c r="BE416" i="1"/>
  <c r="BF416" i="1" s="1"/>
  <c r="BE415" i="1"/>
  <c r="BF415" i="1" s="1"/>
  <c r="BE414" i="1"/>
  <c r="BF414" i="1" s="1"/>
  <c r="BE413" i="1"/>
  <c r="BF413" i="1" s="1"/>
  <c r="BE412" i="1"/>
  <c r="BF412" i="1" s="1"/>
  <c r="BE411" i="1"/>
  <c r="BF411" i="1" s="1"/>
  <c r="BE410" i="1"/>
  <c r="BF410" i="1" s="1"/>
  <c r="BE409" i="1"/>
  <c r="BF409" i="1" s="1"/>
  <c r="BE404" i="1"/>
  <c r="BF404" i="1" s="1"/>
  <c r="BE403" i="1"/>
  <c r="BF403" i="1" s="1"/>
  <c r="BE402" i="1"/>
  <c r="BF402" i="1" s="1"/>
  <c r="BE401" i="1"/>
  <c r="BF401" i="1" s="1"/>
  <c r="BE400" i="1"/>
  <c r="BF400" i="1" s="1"/>
  <c r="BE399" i="1"/>
  <c r="BF399" i="1" s="1"/>
  <c r="BE398" i="1"/>
  <c r="BF398" i="1" s="1"/>
  <c r="BE397" i="1"/>
  <c r="BF397" i="1" s="1"/>
  <c r="BE396" i="1"/>
  <c r="BF396" i="1" s="1"/>
  <c r="BE395" i="1"/>
  <c r="BF395" i="1" s="1"/>
  <c r="BE394" i="1"/>
  <c r="BF394" i="1" s="1"/>
  <c r="BE393" i="1"/>
  <c r="BF393" i="1" s="1"/>
  <c r="BE388" i="1"/>
  <c r="BF388" i="1" s="1"/>
  <c r="BE387" i="1"/>
  <c r="BF387" i="1" s="1"/>
  <c r="BE386" i="1"/>
  <c r="BF386" i="1" s="1"/>
  <c r="BE385" i="1"/>
  <c r="BF385" i="1" s="1"/>
  <c r="BE384" i="1"/>
  <c r="BF384" i="1" s="1"/>
  <c r="BE383" i="1"/>
  <c r="BF383" i="1" s="1"/>
  <c r="BE382" i="1"/>
  <c r="BF382" i="1" s="1"/>
  <c r="BE381" i="1"/>
  <c r="BF381" i="1" s="1"/>
  <c r="BE380" i="1"/>
  <c r="BF380" i="1" s="1"/>
  <c r="BE379" i="1"/>
  <c r="BF379" i="1" s="1"/>
  <c r="BE378" i="1"/>
  <c r="BF378" i="1" s="1"/>
  <c r="BE377" i="1"/>
  <c r="BF377" i="1" s="1"/>
  <c r="BE376" i="1"/>
  <c r="BF376" i="1" s="1"/>
  <c r="BE375" i="1"/>
  <c r="BF375" i="1" s="1"/>
  <c r="BE374" i="1"/>
  <c r="BF374" i="1" s="1"/>
  <c r="BE373" i="1"/>
  <c r="BF373" i="1" s="1"/>
  <c r="BE372" i="1"/>
  <c r="BF372" i="1" s="1"/>
  <c r="BE371" i="1"/>
  <c r="BF371" i="1" s="1"/>
  <c r="BE370" i="1"/>
  <c r="BF370" i="1" s="1"/>
  <c r="BE369" i="1"/>
  <c r="BF369" i="1" s="1"/>
  <c r="BE368" i="1"/>
  <c r="BF368" i="1" s="1"/>
  <c r="BE367" i="1"/>
  <c r="BF367" i="1" s="1"/>
  <c r="BE366" i="1"/>
  <c r="BF366" i="1" s="1"/>
  <c r="BE365" i="1"/>
  <c r="BF365" i="1" s="1"/>
  <c r="BE364" i="1"/>
  <c r="BF364" i="1" s="1"/>
  <c r="BE363" i="1"/>
  <c r="BF363" i="1" s="1"/>
  <c r="BE362" i="1"/>
  <c r="BF362" i="1" s="1"/>
  <c r="BE361" i="1"/>
  <c r="BF361" i="1" s="1"/>
  <c r="BE360" i="1"/>
  <c r="BF360" i="1" s="1"/>
  <c r="BE359" i="1"/>
  <c r="BF359" i="1" s="1"/>
  <c r="BE358" i="1"/>
  <c r="BF358" i="1" s="1"/>
  <c r="BE357" i="1"/>
  <c r="BF357" i="1" s="1"/>
  <c r="BE356" i="1"/>
  <c r="BF356" i="1" s="1"/>
  <c r="BE355" i="1"/>
  <c r="BF355" i="1" s="1"/>
  <c r="BE354" i="1"/>
  <c r="BF354" i="1" s="1"/>
  <c r="BE353" i="1"/>
  <c r="BF353" i="1" s="1"/>
  <c r="BE352" i="1"/>
  <c r="BF352" i="1" s="1"/>
  <c r="BE351" i="1"/>
  <c r="BF351" i="1" s="1"/>
  <c r="BE350" i="1"/>
  <c r="BF350" i="1" s="1"/>
  <c r="BE349" i="1"/>
  <c r="BF349" i="1" s="1"/>
  <c r="BE348" i="1"/>
  <c r="BF348" i="1" s="1"/>
  <c r="BE344" i="1"/>
  <c r="BF344" i="1" s="1"/>
  <c r="BE343" i="1"/>
  <c r="BF343" i="1" s="1"/>
  <c r="BE342" i="1"/>
  <c r="BF342" i="1" s="1"/>
  <c r="BE341" i="1"/>
  <c r="BF341" i="1" s="1"/>
  <c r="BE340" i="1"/>
  <c r="BF340" i="1" s="1"/>
  <c r="BE339" i="1"/>
  <c r="BF339" i="1" s="1"/>
  <c r="BE338" i="1"/>
  <c r="BF338" i="1" s="1"/>
  <c r="BE337" i="1"/>
  <c r="BF337" i="1" s="1"/>
  <c r="BE336" i="1"/>
  <c r="BF336" i="1" s="1"/>
  <c r="BE335" i="1"/>
  <c r="BF335" i="1" s="1"/>
  <c r="BE334" i="1"/>
  <c r="BF334" i="1" s="1"/>
  <c r="BE333" i="1"/>
  <c r="BF333" i="1" s="1"/>
  <c r="BE332" i="1"/>
  <c r="BF332" i="1" s="1"/>
  <c r="BE331" i="1"/>
  <c r="BF331" i="1" s="1"/>
  <c r="BE330" i="1"/>
  <c r="BF330" i="1" s="1"/>
  <c r="BE329" i="1"/>
  <c r="BF329" i="1" s="1"/>
  <c r="BE328" i="1"/>
  <c r="BF328" i="1" s="1"/>
  <c r="BE327" i="1"/>
  <c r="BF327" i="1" s="1"/>
  <c r="BE326" i="1"/>
  <c r="BF326" i="1" s="1"/>
  <c r="BE325" i="1"/>
  <c r="BF325" i="1" s="1"/>
  <c r="BE324" i="1"/>
  <c r="BF324" i="1" s="1"/>
  <c r="BE323" i="1"/>
  <c r="BF323" i="1" s="1"/>
  <c r="BE322" i="1"/>
  <c r="BF322" i="1" s="1"/>
  <c r="BE321" i="1"/>
  <c r="BF321" i="1" s="1"/>
  <c r="BE320" i="1"/>
  <c r="BF320" i="1" s="1"/>
  <c r="BE319" i="1"/>
  <c r="BF319" i="1" s="1"/>
  <c r="BE318" i="1"/>
  <c r="BF318" i="1" s="1"/>
  <c r="BE317" i="1"/>
  <c r="BF317" i="1" s="1"/>
  <c r="BE316" i="1"/>
  <c r="BF316" i="1" s="1"/>
  <c r="BE315" i="1"/>
  <c r="BF315" i="1" s="1"/>
  <c r="BE313" i="1"/>
  <c r="BF313" i="1" s="1"/>
  <c r="BE312" i="1"/>
  <c r="BF312" i="1" s="1"/>
  <c r="BE311" i="1"/>
  <c r="BF311" i="1" s="1"/>
  <c r="BE310" i="1"/>
  <c r="BF310" i="1" s="1"/>
  <c r="BE309" i="1"/>
  <c r="BF309" i="1" s="1"/>
  <c r="BE308" i="1"/>
  <c r="BF308" i="1" s="1"/>
  <c r="BE307" i="1"/>
  <c r="BF307" i="1" s="1"/>
  <c r="BE306" i="1"/>
  <c r="BF306" i="1" s="1"/>
  <c r="BE305" i="1"/>
  <c r="BF305" i="1" s="1"/>
  <c r="BE304" i="1"/>
  <c r="BF304" i="1" s="1"/>
  <c r="BE303" i="1"/>
  <c r="BF303" i="1" s="1"/>
  <c r="BE302" i="1"/>
  <c r="BF302" i="1" s="1"/>
  <c r="BE301" i="1"/>
  <c r="BF301" i="1" s="1"/>
  <c r="BE300" i="1"/>
  <c r="BF300" i="1" s="1"/>
  <c r="BE299" i="1"/>
  <c r="BF299" i="1" s="1"/>
  <c r="BE298" i="1"/>
  <c r="BF298" i="1" s="1"/>
  <c r="BE295" i="1"/>
  <c r="BF295" i="1" s="1"/>
  <c r="BE294" i="1"/>
  <c r="BF294" i="1" s="1"/>
  <c r="BE293" i="1"/>
  <c r="BF293" i="1" s="1"/>
  <c r="BE292" i="1"/>
  <c r="BF292" i="1" s="1"/>
  <c r="BE291" i="1"/>
  <c r="BF291" i="1" s="1"/>
  <c r="BE290" i="1"/>
  <c r="BF290" i="1" s="1"/>
  <c r="BE289" i="1"/>
  <c r="BF289" i="1" s="1"/>
  <c r="BE288" i="1"/>
  <c r="BF288" i="1" s="1"/>
  <c r="BE287" i="1"/>
  <c r="BF287" i="1" s="1"/>
  <c r="BE286" i="1"/>
  <c r="BF286" i="1" s="1"/>
  <c r="BE285" i="1"/>
  <c r="BF285" i="1" s="1"/>
  <c r="BE284" i="1"/>
  <c r="BF284" i="1" s="1"/>
  <c r="BE283" i="1"/>
  <c r="BF283" i="1" s="1"/>
  <c r="BE282" i="1"/>
  <c r="BF282" i="1" s="1"/>
  <c r="BE281" i="1"/>
  <c r="BF281" i="1" s="1"/>
  <c r="BE280" i="1"/>
  <c r="BF280" i="1" s="1"/>
  <c r="BE279" i="1"/>
  <c r="BF279" i="1" s="1"/>
  <c r="BE278" i="1"/>
  <c r="BF278" i="1" s="1"/>
  <c r="BE277" i="1"/>
  <c r="BF277" i="1" s="1"/>
  <c r="BE276" i="1"/>
  <c r="BF276" i="1" s="1"/>
  <c r="BE275" i="1"/>
  <c r="BF275" i="1" s="1"/>
  <c r="BE274" i="1"/>
  <c r="BF274" i="1" s="1"/>
  <c r="BE273" i="1"/>
  <c r="BF273" i="1" s="1"/>
  <c r="BE269" i="1"/>
  <c r="BF269" i="1" s="1"/>
  <c r="BE268" i="1"/>
  <c r="BF268" i="1" s="1"/>
  <c r="BE267" i="1"/>
  <c r="BF267" i="1" s="1"/>
  <c r="BE266" i="1"/>
  <c r="BF266" i="1" s="1"/>
  <c r="BE265" i="1"/>
  <c r="BF265" i="1" s="1"/>
  <c r="BE264" i="1"/>
  <c r="BF264" i="1" s="1"/>
  <c r="BE263" i="1"/>
  <c r="BF263" i="1" s="1"/>
  <c r="BE261" i="1"/>
  <c r="BF261" i="1" s="1"/>
  <c r="BE260" i="1"/>
  <c r="BF260" i="1" s="1"/>
  <c r="BE259" i="1"/>
  <c r="BF259" i="1" s="1"/>
  <c r="BE258" i="1"/>
  <c r="BF258" i="1" s="1"/>
  <c r="BE257" i="1"/>
  <c r="BF257" i="1" s="1"/>
  <c r="BE256" i="1"/>
  <c r="BF256" i="1" s="1"/>
  <c r="BE255" i="1"/>
  <c r="BF255" i="1" s="1"/>
  <c r="BE254" i="1"/>
  <c r="BF254" i="1" s="1"/>
  <c r="BE253" i="1"/>
  <c r="BF253" i="1" s="1"/>
  <c r="BE252" i="1"/>
  <c r="BF252" i="1" s="1"/>
  <c r="BE251" i="1"/>
  <c r="BF251" i="1" s="1"/>
  <c r="BE250" i="1"/>
  <c r="BF250" i="1" s="1"/>
  <c r="BE249" i="1"/>
  <c r="BF249" i="1" s="1"/>
  <c r="BE248" i="1"/>
  <c r="BF248" i="1" s="1"/>
  <c r="BE247" i="1"/>
  <c r="BF247" i="1" s="1"/>
  <c r="BE246" i="1"/>
  <c r="BF246" i="1" s="1"/>
  <c r="BE245" i="1"/>
  <c r="BF245" i="1" s="1"/>
  <c r="BE244" i="1"/>
  <c r="BF244" i="1" s="1"/>
  <c r="BE243" i="1"/>
  <c r="BF243" i="1" s="1"/>
  <c r="BE242" i="1"/>
  <c r="BF242" i="1" s="1"/>
  <c r="BE241" i="1"/>
  <c r="BF241" i="1" s="1"/>
  <c r="BE240" i="1"/>
  <c r="BF240" i="1" s="1"/>
  <c r="BE239" i="1"/>
  <c r="BF239" i="1" s="1"/>
  <c r="BE238" i="1"/>
  <c r="BF238" i="1" s="1"/>
  <c r="BE237" i="1"/>
  <c r="BF237" i="1" s="1"/>
  <c r="BE236" i="1"/>
  <c r="BF236" i="1" s="1"/>
  <c r="BE235" i="1"/>
  <c r="BF235" i="1" s="1"/>
  <c r="BE234" i="1"/>
  <c r="BF234" i="1" s="1"/>
  <c r="BE233" i="1"/>
  <c r="BF233" i="1" s="1"/>
  <c r="BE232" i="1"/>
  <c r="BF232" i="1" s="1"/>
  <c r="BE231" i="1"/>
  <c r="BF231" i="1" s="1"/>
  <c r="BE221" i="1"/>
  <c r="BF221" i="1" s="1"/>
  <c r="BE220" i="1"/>
  <c r="BF220" i="1" s="1"/>
  <c r="BE219" i="1"/>
  <c r="BF219" i="1" s="1"/>
  <c r="BE218" i="1"/>
  <c r="BF218" i="1" s="1"/>
  <c r="BE217" i="1"/>
  <c r="BF217" i="1" s="1"/>
  <c r="BE208" i="1"/>
  <c r="BF208" i="1" s="1"/>
  <c r="BE207" i="1"/>
  <c r="BF207" i="1" s="1"/>
  <c r="BE198" i="1"/>
  <c r="BF198" i="1" s="1"/>
  <c r="BE197" i="1"/>
  <c r="BF197" i="1" s="1"/>
  <c r="BE195" i="1"/>
  <c r="BF195" i="1" s="1"/>
  <c r="BE194" i="1"/>
  <c r="BF194" i="1" s="1"/>
  <c r="BE193" i="1"/>
  <c r="BF193" i="1" s="1"/>
  <c r="BE192" i="1"/>
  <c r="BF192" i="1" s="1"/>
  <c r="BE191" i="1"/>
  <c r="BF191" i="1" s="1"/>
  <c r="BE190" i="1"/>
  <c r="BF190" i="1" s="1"/>
  <c r="BE189" i="1"/>
  <c r="BF189" i="1" s="1"/>
  <c r="BE188" i="1"/>
  <c r="BF188" i="1" s="1"/>
  <c r="BE187" i="1"/>
  <c r="BF187" i="1" s="1"/>
  <c r="BE186" i="1"/>
  <c r="BF186" i="1" s="1"/>
  <c r="BE184" i="1"/>
  <c r="BF184" i="1" s="1"/>
  <c r="BE183" i="1"/>
  <c r="BF183" i="1" s="1"/>
  <c r="BE182" i="1"/>
  <c r="BF182" i="1" s="1"/>
  <c r="BE181" i="1"/>
  <c r="BF181" i="1" s="1"/>
  <c r="BE180" i="1"/>
  <c r="BF180" i="1" s="1"/>
  <c r="BE179" i="1"/>
  <c r="BF179" i="1" s="1"/>
  <c r="BE176" i="1"/>
  <c r="BF176" i="1" s="1"/>
  <c r="BE175" i="1"/>
  <c r="BF175" i="1" s="1"/>
  <c r="BE174" i="1"/>
  <c r="BF174" i="1" s="1"/>
  <c r="BE173" i="1"/>
  <c r="BF173" i="1" s="1"/>
  <c r="BE169" i="1"/>
  <c r="BF169" i="1" s="1"/>
  <c r="BE168" i="1"/>
  <c r="BF168" i="1" s="1"/>
  <c r="BE167" i="1"/>
  <c r="BF167" i="1" s="1"/>
  <c r="BE166" i="1"/>
  <c r="BF166" i="1" s="1"/>
  <c r="BE165" i="1"/>
  <c r="BF165" i="1" s="1"/>
  <c r="BE164" i="1"/>
  <c r="BF164" i="1" s="1"/>
  <c r="BE163" i="1"/>
  <c r="BF163" i="1" s="1"/>
  <c r="BE162" i="1"/>
  <c r="BF162" i="1" s="1"/>
  <c r="BE161" i="1"/>
  <c r="BF161" i="1" s="1"/>
  <c r="BE160" i="1"/>
  <c r="BF160" i="1" s="1"/>
  <c r="BE159" i="1"/>
  <c r="BF159" i="1" s="1"/>
  <c r="BE158" i="1"/>
  <c r="BF158" i="1" s="1"/>
  <c r="BE157" i="1"/>
  <c r="BF157" i="1" s="1"/>
  <c r="BE156" i="1"/>
  <c r="BF156" i="1" s="1"/>
  <c r="BE155" i="1"/>
  <c r="BF155" i="1" s="1"/>
  <c r="BE154" i="1"/>
  <c r="BF154" i="1" s="1"/>
  <c r="BE153" i="1"/>
  <c r="BF153" i="1" s="1"/>
  <c r="BE152" i="1"/>
  <c r="BF152" i="1" s="1"/>
  <c r="BE151" i="1"/>
  <c r="BF151" i="1" s="1"/>
  <c r="BE150" i="1"/>
  <c r="BF150" i="1" s="1"/>
  <c r="BE149" i="1"/>
  <c r="BF149" i="1" s="1"/>
  <c r="BE148" i="1"/>
  <c r="BF148" i="1" s="1"/>
  <c r="BE147" i="1"/>
  <c r="BF147" i="1" s="1"/>
  <c r="BE146" i="1"/>
  <c r="BF146" i="1" s="1"/>
  <c r="BE145" i="1"/>
  <c r="BF145" i="1" s="1"/>
  <c r="BE144" i="1"/>
  <c r="BF144" i="1" s="1"/>
  <c r="BE143" i="1"/>
  <c r="BF143" i="1" s="1"/>
  <c r="BE142" i="1"/>
  <c r="BF142" i="1" s="1"/>
  <c r="BE141" i="1"/>
  <c r="BF141" i="1" s="1"/>
  <c r="BE140" i="1"/>
  <c r="BF140" i="1" s="1"/>
  <c r="BE139" i="1"/>
  <c r="BF139" i="1" s="1"/>
  <c r="BE138" i="1"/>
  <c r="BF138" i="1" s="1"/>
  <c r="BE137" i="1"/>
  <c r="BF137" i="1" s="1"/>
  <c r="BE136" i="1"/>
  <c r="BF136" i="1" s="1"/>
  <c r="BE135" i="1"/>
  <c r="BF135" i="1" s="1"/>
  <c r="BE134" i="1"/>
  <c r="BF134" i="1" s="1"/>
  <c r="BE133" i="1"/>
  <c r="BF133" i="1" s="1"/>
  <c r="BE132" i="1"/>
  <c r="BF132" i="1" s="1"/>
  <c r="BE126" i="1"/>
  <c r="BF126" i="1" s="1"/>
  <c r="BE125" i="1"/>
  <c r="BF125" i="1" s="1"/>
  <c r="BE109" i="1"/>
  <c r="BF109" i="1" s="1"/>
  <c r="BE108" i="1"/>
  <c r="BF108" i="1" s="1"/>
  <c r="BE107" i="1"/>
  <c r="BF107" i="1" s="1"/>
  <c r="BE106" i="1"/>
  <c r="BF106" i="1" s="1"/>
  <c r="BE104" i="1"/>
  <c r="BF104" i="1" s="1"/>
  <c r="BE103" i="1"/>
  <c r="BF103" i="1" s="1"/>
  <c r="BE102" i="1"/>
  <c r="BF102" i="1" s="1"/>
  <c r="BE101" i="1"/>
  <c r="BF101" i="1" s="1"/>
  <c r="BE100" i="1"/>
  <c r="BF100" i="1" s="1"/>
  <c r="BE99" i="1"/>
  <c r="BF99" i="1" s="1"/>
  <c r="BE98" i="1"/>
  <c r="BF98" i="1" s="1"/>
  <c r="BE97" i="1"/>
  <c r="BF97" i="1" s="1"/>
  <c r="BE96" i="1"/>
  <c r="BF96" i="1" s="1"/>
  <c r="BE92" i="1"/>
  <c r="BF92" i="1" s="1"/>
  <c r="BE91" i="1"/>
  <c r="BF91" i="1" s="1"/>
  <c r="BE89" i="1"/>
  <c r="BF89" i="1" s="1"/>
  <c r="BE88" i="1"/>
  <c r="BF88" i="1" s="1"/>
  <c r="BE87" i="1"/>
  <c r="BF87" i="1" s="1"/>
  <c r="BE82" i="1"/>
  <c r="BF82" i="1" s="1"/>
  <c r="BE85" i="1"/>
  <c r="BF85" i="1" s="1"/>
  <c r="BE79" i="1"/>
  <c r="BF79" i="1" s="1"/>
  <c r="BE78" i="1"/>
  <c r="BF78" i="1" s="1"/>
  <c r="BE77" i="1"/>
  <c r="BF77" i="1" s="1"/>
  <c r="BE76" i="1"/>
  <c r="BF76" i="1" s="1"/>
  <c r="BE75" i="1"/>
  <c r="BF75" i="1" s="1"/>
  <c r="BE74" i="1"/>
  <c r="BF74" i="1" s="1"/>
  <c r="BE72" i="1"/>
  <c r="BF72" i="1" s="1"/>
  <c r="BE71" i="1"/>
  <c r="BF71" i="1" s="1"/>
  <c r="BE70" i="1"/>
  <c r="BF70" i="1" s="1"/>
  <c r="BE69" i="1"/>
  <c r="BF69" i="1" s="1"/>
  <c r="BE67" i="1"/>
  <c r="BF67" i="1" s="1"/>
  <c r="BE62" i="1"/>
  <c r="BF62" i="1" s="1"/>
  <c r="BE61" i="1"/>
  <c r="BF61" i="1" s="1"/>
  <c r="BE51" i="1"/>
  <c r="BF51" i="1" s="1"/>
  <c r="BE50" i="1"/>
  <c r="BF50" i="1" s="1"/>
  <c r="BE49" i="1"/>
  <c r="BF49" i="1" s="1"/>
  <c r="BE45" i="1"/>
  <c r="BF45" i="1" s="1"/>
  <c r="BE43" i="1"/>
  <c r="BF43" i="1" s="1"/>
  <c r="BE42" i="1"/>
  <c r="BF42" i="1" s="1"/>
  <c r="BE41" i="1"/>
  <c r="BF41" i="1" s="1"/>
  <c r="BE39" i="1"/>
  <c r="BF39" i="1" s="1"/>
  <c r="BE38" i="1"/>
  <c r="BF38" i="1" s="1"/>
  <c r="BE37" i="1"/>
  <c r="BF37" i="1" s="1"/>
  <c r="BE35" i="1"/>
  <c r="BF35" i="1" s="1"/>
  <c r="BE34" i="1"/>
  <c r="BF34" i="1" s="1"/>
  <c r="BE33" i="1"/>
  <c r="BF33" i="1" s="1"/>
  <c r="BE32" i="1"/>
  <c r="BF32" i="1" s="1"/>
  <c r="BE31" i="1"/>
  <c r="BF31" i="1" s="1"/>
  <c r="BE28" i="1"/>
  <c r="BF28" i="1" s="1"/>
  <c r="BE27" i="1"/>
  <c r="BF27" i="1" s="1"/>
  <c r="BE21" i="1"/>
  <c r="BF21" i="1" s="1"/>
  <c r="BE20" i="1"/>
  <c r="BF20" i="1" s="1"/>
  <c r="BE19" i="1"/>
  <c r="BF19" i="1" s="1"/>
  <c r="BE18" i="1"/>
  <c r="BF18" i="1" s="1"/>
  <c r="BE11" i="1"/>
  <c r="BF11" i="1" s="1"/>
  <c r="BN1588" i="1" l="1"/>
  <c r="BO1588" i="1" s="1"/>
  <c r="BP1588" i="1" s="1"/>
  <c r="BO136" i="1"/>
  <c r="BP136" i="1" s="1"/>
  <c r="BJ14" i="1"/>
  <c r="BK14" i="1" s="1"/>
  <c r="BI1588" i="1"/>
  <c r="BJ1588" i="1" s="1"/>
  <c r="BK1588" i="1" s="1"/>
  <c r="BJ131" i="1"/>
  <c r="BK131" i="1" s="1"/>
  <c r="BI1589" i="1"/>
  <c r="BO194" i="1"/>
  <c r="BP194" i="1" s="1"/>
  <c r="BN1589" i="1"/>
  <c r="BO1589" i="1" s="1"/>
  <c r="BP1589" i="1" s="1"/>
  <c r="BO27" i="1"/>
  <c r="BP27" i="1" s="1"/>
  <c r="BD1589" i="1"/>
  <c r="BE1589" i="1" s="1"/>
  <c r="BF1589" i="1" s="1"/>
  <c r="D1619" i="1" s="1"/>
  <c r="G1619" i="1" s="1"/>
  <c r="BE131" i="1"/>
  <c r="BF131" i="1" s="1"/>
  <c r="BO1326" i="1"/>
  <c r="BP1326" i="1" s="1"/>
  <c r="BO1327" i="1"/>
  <c r="BP1327" i="1" s="1"/>
  <c r="BO1328" i="1"/>
  <c r="BP1328" i="1" s="1"/>
  <c r="BO1329" i="1"/>
  <c r="BP1329" i="1" s="1"/>
  <c r="BO1305" i="1"/>
  <c r="BP1305" i="1" s="1"/>
  <c r="BO1309" i="1"/>
  <c r="BP1309" i="1" s="1"/>
  <c r="BO1313" i="1"/>
  <c r="BP1313" i="1" s="1"/>
  <c r="BO1317" i="1"/>
  <c r="BP1317" i="1" s="1"/>
  <c r="BO1321" i="1"/>
  <c r="BP1321" i="1" s="1"/>
  <c r="BO1307" i="1"/>
  <c r="BP1307" i="1" s="1"/>
  <c r="BO1311" i="1"/>
  <c r="BP1311" i="1" s="1"/>
  <c r="BO1315" i="1"/>
  <c r="BP1315" i="1" s="1"/>
  <c r="BO1319" i="1"/>
  <c r="BP1319" i="1" s="1"/>
  <c r="BO1323" i="1"/>
  <c r="BP1323" i="1" s="1"/>
  <c r="BO1304" i="1"/>
  <c r="BP1304" i="1" s="1"/>
  <c r="BO1308" i="1"/>
  <c r="BP1308" i="1" s="1"/>
  <c r="BO1312" i="1"/>
  <c r="BP1312" i="1" s="1"/>
  <c r="BO1316" i="1"/>
  <c r="BP1316" i="1" s="1"/>
  <c r="BO1320" i="1"/>
  <c r="BP1320" i="1" s="1"/>
  <c r="BO1324" i="1"/>
  <c r="BP1324" i="1" s="1"/>
  <c r="BP1274" i="1"/>
  <c r="BO1275" i="1"/>
  <c r="BP1275" i="1" s="1"/>
  <c r="BP1127" i="1"/>
  <c r="BO1080" i="1"/>
  <c r="BP1080" i="1" s="1"/>
  <c r="BO1139" i="1"/>
  <c r="BP1139" i="1" s="1"/>
  <c r="BO979" i="1"/>
  <c r="BP979" i="1" s="1"/>
  <c r="BO987" i="1"/>
  <c r="BP987" i="1" s="1"/>
  <c r="BO995" i="1"/>
  <c r="BP995" i="1" s="1"/>
  <c r="BO1003" i="1"/>
  <c r="BP1003" i="1" s="1"/>
  <c r="BO1011" i="1"/>
  <c r="BP1011" i="1" s="1"/>
  <c r="BO1019" i="1"/>
  <c r="BP1019" i="1" s="1"/>
  <c r="BO1027" i="1"/>
  <c r="BP1027" i="1" s="1"/>
  <c r="BO1131" i="1"/>
  <c r="BP1131" i="1" s="1"/>
  <c r="BP1123" i="1"/>
  <c r="BP975" i="1"/>
  <c r="BP983" i="1"/>
  <c r="BP991" i="1"/>
  <c r="BP999" i="1"/>
  <c r="BP1007" i="1"/>
  <c r="BP1015" i="1"/>
  <c r="BP1023" i="1"/>
  <c r="BP1068" i="1"/>
  <c r="BO1135" i="1"/>
  <c r="BP1135" i="1" s="1"/>
  <c r="BO1122" i="1"/>
  <c r="BP1122" i="1" s="1"/>
  <c r="BO1126" i="1"/>
  <c r="BP1126" i="1" s="1"/>
  <c r="BO1130" i="1"/>
  <c r="BP1130" i="1" s="1"/>
  <c r="BO1134" i="1"/>
  <c r="BP1134" i="1" s="1"/>
  <c r="BO1138" i="1"/>
  <c r="BP1138" i="1" s="1"/>
  <c r="BO1121" i="1"/>
  <c r="BP1121" i="1" s="1"/>
  <c r="BO1125" i="1"/>
  <c r="BP1125" i="1" s="1"/>
  <c r="BO1129" i="1"/>
  <c r="BP1129" i="1" s="1"/>
  <c r="BO1133" i="1"/>
  <c r="BP1133" i="1" s="1"/>
  <c r="BO1137" i="1"/>
  <c r="BP1137" i="1" s="1"/>
  <c r="BO1141" i="1"/>
  <c r="BP1141" i="1" s="1"/>
  <c r="BO1085" i="1"/>
  <c r="BP1085" i="1" s="1"/>
  <c r="BO1089" i="1"/>
  <c r="BP1089" i="1" s="1"/>
  <c r="BO1093" i="1"/>
  <c r="BP1093" i="1" s="1"/>
  <c r="BO1097" i="1"/>
  <c r="BP1097" i="1" s="1"/>
  <c r="BO1101" i="1"/>
  <c r="BP1101" i="1" s="1"/>
  <c r="BO1105" i="1"/>
  <c r="BP1105" i="1" s="1"/>
  <c r="BO1109" i="1"/>
  <c r="BP1109" i="1" s="1"/>
  <c r="BO1113" i="1"/>
  <c r="BP1113" i="1" s="1"/>
  <c r="BO1086" i="1"/>
  <c r="BP1086" i="1" s="1"/>
  <c r="BO1090" i="1"/>
  <c r="BP1090" i="1" s="1"/>
  <c r="BO1094" i="1"/>
  <c r="BP1094" i="1" s="1"/>
  <c r="BO1098" i="1"/>
  <c r="BP1098" i="1" s="1"/>
  <c r="BO1102" i="1"/>
  <c r="BP1102" i="1" s="1"/>
  <c r="BO1106" i="1"/>
  <c r="BP1106" i="1" s="1"/>
  <c r="BO1110" i="1"/>
  <c r="BP1110" i="1" s="1"/>
  <c r="BO1114" i="1"/>
  <c r="BP1114" i="1" s="1"/>
  <c r="BO1083" i="1"/>
  <c r="BP1083" i="1" s="1"/>
  <c r="BO1087" i="1"/>
  <c r="BP1087" i="1" s="1"/>
  <c r="BO1091" i="1"/>
  <c r="BP1091" i="1" s="1"/>
  <c r="BO1095" i="1"/>
  <c r="BP1095" i="1" s="1"/>
  <c r="BO1099" i="1"/>
  <c r="BP1099" i="1" s="1"/>
  <c r="BO1103" i="1"/>
  <c r="BP1103" i="1" s="1"/>
  <c r="BO1107" i="1"/>
  <c r="BP1107" i="1" s="1"/>
  <c r="BO1111" i="1"/>
  <c r="BP1111" i="1" s="1"/>
  <c r="BO1115" i="1"/>
  <c r="BP1115" i="1" s="1"/>
  <c r="BO1084" i="1"/>
  <c r="BP1084" i="1" s="1"/>
  <c r="BO1088" i="1"/>
  <c r="BP1088" i="1" s="1"/>
  <c r="BO1092" i="1"/>
  <c r="BP1092" i="1" s="1"/>
  <c r="BO1096" i="1"/>
  <c r="BP1096" i="1" s="1"/>
  <c r="BO1100" i="1"/>
  <c r="BP1100" i="1" s="1"/>
  <c r="BO1104" i="1"/>
  <c r="BP1104" i="1" s="1"/>
  <c r="BO1108" i="1"/>
  <c r="BP1108" i="1" s="1"/>
  <c r="BO1112" i="1"/>
  <c r="BP1112" i="1" s="1"/>
  <c r="BO1116" i="1"/>
  <c r="BP1116" i="1" s="1"/>
  <c r="BO1079" i="1"/>
  <c r="BP1079" i="1" s="1"/>
  <c r="BO1081" i="1"/>
  <c r="BP1081" i="1" s="1"/>
  <c r="BO1067" i="1"/>
  <c r="BP1067" i="1" s="1"/>
  <c r="BO1069" i="1"/>
  <c r="BP1069" i="1" s="1"/>
  <c r="BO1052" i="1"/>
  <c r="BP1052" i="1" s="1"/>
  <c r="BO1044" i="1"/>
  <c r="BP1044" i="1" s="1"/>
  <c r="BO1033" i="1"/>
  <c r="BP1033" i="1" s="1"/>
  <c r="BO1037" i="1"/>
  <c r="BP1037" i="1" s="1"/>
  <c r="BO1034" i="1"/>
  <c r="BP1034" i="1" s="1"/>
  <c r="BO1038" i="1"/>
  <c r="BP1038" i="1" s="1"/>
  <c r="BO1032" i="1"/>
  <c r="BP1032" i="1" s="1"/>
  <c r="BO1036" i="1"/>
  <c r="BP1036" i="1" s="1"/>
  <c r="BO1040" i="1"/>
  <c r="BP1040" i="1" s="1"/>
  <c r="BO1030" i="1"/>
  <c r="BP1030" i="1" s="1"/>
  <c r="BO1025" i="1"/>
  <c r="BP1025" i="1" s="1"/>
  <c r="BP973" i="1"/>
  <c r="BP977" i="1"/>
  <c r="BP981" i="1"/>
  <c r="BP985" i="1"/>
  <c r="BP989" i="1"/>
  <c r="BP993" i="1"/>
  <c r="BP997" i="1"/>
  <c r="BP1001" i="1"/>
  <c r="BP1005" i="1"/>
  <c r="BP1009" i="1"/>
  <c r="BP1013" i="1"/>
  <c r="BP1017" i="1"/>
  <c r="BP1021" i="1"/>
  <c r="BO972" i="1"/>
  <c r="BP972" i="1" s="1"/>
  <c r="BO976" i="1"/>
  <c r="BP976" i="1" s="1"/>
  <c r="BO980" i="1"/>
  <c r="BP980" i="1" s="1"/>
  <c r="BO984" i="1"/>
  <c r="BP984" i="1" s="1"/>
  <c r="BO988" i="1"/>
  <c r="BP988" i="1" s="1"/>
  <c r="BO992" i="1"/>
  <c r="BP992" i="1" s="1"/>
  <c r="BO996" i="1"/>
  <c r="BP996" i="1" s="1"/>
  <c r="BO1000" i="1"/>
  <c r="BP1000" i="1" s="1"/>
  <c r="BO1004" i="1"/>
  <c r="BP1004" i="1" s="1"/>
  <c r="BO1008" i="1"/>
  <c r="BP1008" i="1" s="1"/>
  <c r="BO1012" i="1"/>
  <c r="BP1012" i="1" s="1"/>
  <c r="BO1016" i="1"/>
  <c r="BP1016" i="1" s="1"/>
  <c r="BO1020" i="1"/>
  <c r="BP1020" i="1" s="1"/>
  <c r="BO1024" i="1"/>
  <c r="BP1024" i="1" s="1"/>
  <c r="BO1028" i="1"/>
  <c r="BP1028" i="1" s="1"/>
  <c r="BO960" i="1"/>
  <c r="BP960" i="1" s="1"/>
  <c r="BO964" i="1"/>
  <c r="BP964" i="1" s="1"/>
  <c r="BO961" i="1"/>
  <c r="BP961" i="1" s="1"/>
  <c r="BO965" i="1"/>
  <c r="BP965" i="1" s="1"/>
  <c r="BO962" i="1"/>
  <c r="BP962" i="1" s="1"/>
  <c r="BO966" i="1"/>
  <c r="BP966" i="1" s="1"/>
  <c r="BO959" i="1"/>
  <c r="BP959" i="1" s="1"/>
  <c r="BO963" i="1"/>
  <c r="BP963" i="1" s="1"/>
  <c r="BO967" i="1"/>
  <c r="BP967" i="1" s="1"/>
  <c r="BO843" i="1"/>
  <c r="BP843" i="1" s="1"/>
  <c r="BO847" i="1"/>
  <c r="BP847" i="1" s="1"/>
  <c r="BO851" i="1"/>
  <c r="BP851" i="1" s="1"/>
  <c r="BO855" i="1"/>
  <c r="BP855" i="1" s="1"/>
  <c r="BO859" i="1"/>
  <c r="BP859" i="1" s="1"/>
  <c r="BO863" i="1"/>
  <c r="BP863" i="1" s="1"/>
  <c r="BO867" i="1"/>
  <c r="BP867" i="1" s="1"/>
  <c r="BO871" i="1"/>
  <c r="BP871" i="1" s="1"/>
  <c r="BO875" i="1"/>
  <c r="BP875" i="1" s="1"/>
  <c r="BO879" i="1"/>
  <c r="BP879" i="1" s="1"/>
  <c r="BO840" i="1"/>
  <c r="BP840" i="1" s="1"/>
  <c r="BO844" i="1"/>
  <c r="BP844" i="1" s="1"/>
  <c r="BO848" i="1"/>
  <c r="BP848" i="1" s="1"/>
  <c r="BO852" i="1"/>
  <c r="BP852" i="1" s="1"/>
  <c r="BO856" i="1"/>
  <c r="BP856" i="1" s="1"/>
  <c r="BO860" i="1"/>
  <c r="BP860" i="1" s="1"/>
  <c r="BO864" i="1"/>
  <c r="BP864" i="1" s="1"/>
  <c r="BO868" i="1"/>
  <c r="BP868" i="1" s="1"/>
  <c r="BO872" i="1"/>
  <c r="BP872" i="1" s="1"/>
  <c r="BO876" i="1"/>
  <c r="BP876" i="1" s="1"/>
  <c r="BO880" i="1"/>
  <c r="BP880" i="1" s="1"/>
  <c r="BO842" i="1"/>
  <c r="BP842" i="1" s="1"/>
  <c r="BO846" i="1"/>
  <c r="BP846" i="1" s="1"/>
  <c r="BO850" i="1"/>
  <c r="BP850" i="1" s="1"/>
  <c r="BO854" i="1"/>
  <c r="BP854" i="1" s="1"/>
  <c r="BO858" i="1"/>
  <c r="BP858" i="1" s="1"/>
  <c r="BO862" i="1"/>
  <c r="BP862" i="1" s="1"/>
  <c r="BO866" i="1"/>
  <c r="BP866" i="1" s="1"/>
  <c r="BO870" i="1"/>
  <c r="BP870" i="1" s="1"/>
  <c r="BO874" i="1"/>
  <c r="BP874" i="1" s="1"/>
  <c r="BO878" i="1"/>
  <c r="BP878" i="1" s="1"/>
  <c r="BO882" i="1"/>
  <c r="BP882" i="1" s="1"/>
  <c r="BO752" i="1"/>
  <c r="BP752" i="1" s="1"/>
  <c r="BO771" i="1"/>
  <c r="BP771" i="1" s="1"/>
  <c r="BO748" i="1"/>
  <c r="BP748" i="1" s="1"/>
  <c r="BO756" i="1"/>
  <c r="BP756" i="1" s="1"/>
  <c r="BP775" i="1"/>
  <c r="BP773" i="1"/>
  <c r="BO770" i="1"/>
  <c r="BP770" i="1" s="1"/>
  <c r="BO774" i="1"/>
  <c r="BP774" i="1" s="1"/>
  <c r="BO772" i="1"/>
  <c r="BP772" i="1" s="1"/>
  <c r="BO776" i="1"/>
  <c r="BP776" i="1" s="1"/>
  <c r="BO765" i="1"/>
  <c r="BP765" i="1" s="1"/>
  <c r="BO767" i="1"/>
  <c r="BP767" i="1" s="1"/>
  <c r="BO759" i="1"/>
  <c r="BP759" i="1" s="1"/>
  <c r="BO745" i="1"/>
  <c r="BP745" i="1" s="1"/>
  <c r="BO749" i="1"/>
  <c r="BP749" i="1" s="1"/>
  <c r="BO753" i="1"/>
  <c r="BP753" i="1" s="1"/>
  <c r="BO746" i="1"/>
  <c r="BP746" i="1" s="1"/>
  <c r="BO750" i="1"/>
  <c r="BP750" i="1" s="1"/>
  <c r="BO754" i="1"/>
  <c r="BP754" i="1" s="1"/>
  <c r="BO740" i="1"/>
  <c r="BP740" i="1" s="1"/>
  <c r="BO741" i="1"/>
  <c r="BP741" i="1" s="1"/>
  <c r="BO743" i="1"/>
  <c r="BP743" i="1" s="1"/>
  <c r="BO700" i="1"/>
  <c r="BP700" i="1" s="1"/>
  <c r="BP704" i="1"/>
  <c r="BO722" i="1"/>
  <c r="BP722" i="1" s="1"/>
  <c r="BO726" i="1"/>
  <c r="BP726" i="1" s="1"/>
  <c r="BO730" i="1"/>
  <c r="BP730" i="1" s="1"/>
  <c r="BO734" i="1"/>
  <c r="BP734" i="1" s="1"/>
  <c r="BO719" i="1"/>
  <c r="BP719" i="1" s="1"/>
  <c r="BO723" i="1"/>
  <c r="BP723" i="1" s="1"/>
  <c r="BO727" i="1"/>
  <c r="BP727" i="1" s="1"/>
  <c r="BO731" i="1"/>
  <c r="BP731" i="1" s="1"/>
  <c r="BO735" i="1"/>
  <c r="BP735" i="1" s="1"/>
  <c r="BO721" i="1"/>
  <c r="BP721" i="1" s="1"/>
  <c r="BO725" i="1"/>
  <c r="BP725" i="1" s="1"/>
  <c r="BO729" i="1"/>
  <c r="BP729" i="1" s="1"/>
  <c r="BO733" i="1"/>
  <c r="BP733" i="1" s="1"/>
  <c r="BO737" i="1"/>
  <c r="BP737" i="1" s="1"/>
  <c r="BO707" i="1"/>
  <c r="BP707" i="1" s="1"/>
  <c r="BP699" i="1"/>
  <c r="BP703" i="1"/>
  <c r="BO708" i="1"/>
  <c r="BP708" i="1" s="1"/>
  <c r="BO701" i="1"/>
  <c r="BP701" i="1" s="1"/>
  <c r="BO705" i="1"/>
  <c r="BP705" i="1" s="1"/>
  <c r="BO709" i="1"/>
  <c r="BP709" i="1" s="1"/>
  <c r="BO698" i="1"/>
  <c r="BP698" i="1" s="1"/>
  <c r="BO702" i="1"/>
  <c r="BP702" i="1" s="1"/>
  <c r="BO706" i="1"/>
  <c r="BP706" i="1" s="1"/>
  <c r="BO710" i="1"/>
  <c r="BP710" i="1" s="1"/>
  <c r="BO654" i="1"/>
  <c r="BP654" i="1" s="1"/>
  <c r="BO662" i="1"/>
  <c r="BP662" i="1" s="1"/>
  <c r="BO670" i="1"/>
  <c r="BP670" i="1" s="1"/>
  <c r="BO586" i="1"/>
  <c r="BP586" i="1" s="1"/>
  <c r="BO692" i="1"/>
  <c r="BP692" i="1" s="1"/>
  <c r="BP590" i="1"/>
  <c r="BP658" i="1"/>
  <c r="BP666" i="1"/>
  <c r="BO688" i="1"/>
  <c r="BP688" i="1" s="1"/>
  <c r="BO696" i="1"/>
  <c r="BP696" i="1" s="1"/>
  <c r="BO689" i="1"/>
  <c r="BP689" i="1" s="1"/>
  <c r="BO693" i="1"/>
  <c r="BP693" i="1" s="1"/>
  <c r="BO687" i="1"/>
  <c r="BP687" i="1" s="1"/>
  <c r="BO695" i="1"/>
  <c r="BP695" i="1" s="1"/>
  <c r="BO678" i="1"/>
  <c r="BP678" i="1" s="1"/>
  <c r="BO655" i="1"/>
  <c r="BP655" i="1" s="1"/>
  <c r="BO659" i="1"/>
  <c r="BP659" i="1" s="1"/>
  <c r="BO663" i="1"/>
  <c r="BP663" i="1" s="1"/>
  <c r="BO667" i="1"/>
  <c r="BP667" i="1" s="1"/>
  <c r="BO656" i="1"/>
  <c r="BP656" i="1" s="1"/>
  <c r="BO660" i="1"/>
  <c r="BP660" i="1" s="1"/>
  <c r="BO664" i="1"/>
  <c r="BP664" i="1" s="1"/>
  <c r="BO668" i="1"/>
  <c r="BP668" i="1" s="1"/>
  <c r="BO584" i="1"/>
  <c r="BP584" i="1" s="1"/>
  <c r="BO588" i="1"/>
  <c r="BP588" i="1" s="1"/>
  <c r="BO592" i="1"/>
  <c r="BP592" i="1" s="1"/>
  <c r="BO596" i="1"/>
  <c r="BP596" i="1" s="1"/>
  <c r="BO600" i="1"/>
  <c r="BP600" i="1" s="1"/>
  <c r="BO543" i="1"/>
  <c r="BP543" i="1" s="1"/>
  <c r="BO547" i="1"/>
  <c r="BP547" i="1" s="1"/>
  <c r="BO551" i="1"/>
  <c r="BP551" i="1" s="1"/>
  <c r="BO555" i="1"/>
  <c r="BP555" i="1" s="1"/>
  <c r="BO559" i="1"/>
  <c r="BP559" i="1" s="1"/>
  <c r="BO563" i="1"/>
  <c r="BP563" i="1" s="1"/>
  <c r="BO567" i="1"/>
  <c r="BP567" i="1" s="1"/>
  <c r="BO571" i="1"/>
  <c r="BP571" i="1" s="1"/>
  <c r="BO575" i="1"/>
  <c r="BP575" i="1" s="1"/>
  <c r="BO579" i="1"/>
  <c r="BP579" i="1" s="1"/>
  <c r="BO540" i="1"/>
  <c r="BP540" i="1" s="1"/>
  <c r="BO544" i="1"/>
  <c r="BP544" i="1" s="1"/>
  <c r="BO548" i="1"/>
  <c r="BP548" i="1" s="1"/>
  <c r="BO552" i="1"/>
  <c r="BP552" i="1" s="1"/>
  <c r="BO556" i="1"/>
  <c r="BP556" i="1" s="1"/>
  <c r="BO560" i="1"/>
  <c r="BP560" i="1" s="1"/>
  <c r="BO564" i="1"/>
  <c r="BP564" i="1" s="1"/>
  <c r="BO568" i="1"/>
  <c r="BP568" i="1" s="1"/>
  <c r="BO572" i="1"/>
  <c r="BP572" i="1" s="1"/>
  <c r="BO576" i="1"/>
  <c r="BP576" i="1" s="1"/>
  <c r="BO580" i="1"/>
  <c r="BP580" i="1" s="1"/>
  <c r="BO542" i="1"/>
  <c r="BP542" i="1" s="1"/>
  <c r="BO546" i="1"/>
  <c r="BP546" i="1" s="1"/>
  <c r="BO550" i="1"/>
  <c r="BP550" i="1" s="1"/>
  <c r="BO554" i="1"/>
  <c r="BP554" i="1" s="1"/>
  <c r="BO558" i="1"/>
  <c r="BP558" i="1" s="1"/>
  <c r="BO562" i="1"/>
  <c r="BP562" i="1" s="1"/>
  <c r="BO566" i="1"/>
  <c r="BP566" i="1" s="1"/>
  <c r="BO570" i="1"/>
  <c r="BP570" i="1" s="1"/>
  <c r="BO574" i="1"/>
  <c r="BP574" i="1" s="1"/>
  <c r="BO578" i="1"/>
  <c r="BP578" i="1" s="1"/>
  <c r="BO582" i="1"/>
  <c r="BP582" i="1" s="1"/>
  <c r="BP427" i="1"/>
  <c r="BO535" i="1"/>
  <c r="BP535" i="1" s="1"/>
  <c r="BO536" i="1"/>
  <c r="BP536" i="1" s="1"/>
  <c r="BO538" i="1"/>
  <c r="BP538" i="1" s="1"/>
  <c r="BO441" i="1"/>
  <c r="BP441" i="1" s="1"/>
  <c r="BO445" i="1"/>
  <c r="BP445" i="1" s="1"/>
  <c r="BO449" i="1"/>
  <c r="BP449" i="1" s="1"/>
  <c r="BO453" i="1"/>
  <c r="BP453" i="1" s="1"/>
  <c r="BO457" i="1"/>
  <c r="BP457" i="1" s="1"/>
  <c r="BO461" i="1"/>
  <c r="BP461" i="1" s="1"/>
  <c r="BO465" i="1"/>
  <c r="BP465" i="1" s="1"/>
  <c r="BO469" i="1"/>
  <c r="BP469" i="1" s="1"/>
  <c r="BO473" i="1"/>
  <c r="BP473" i="1" s="1"/>
  <c r="BO477" i="1"/>
  <c r="BP477" i="1" s="1"/>
  <c r="BO481" i="1"/>
  <c r="BP481" i="1" s="1"/>
  <c r="BO485" i="1"/>
  <c r="BP485" i="1" s="1"/>
  <c r="BO489" i="1"/>
  <c r="BP489" i="1" s="1"/>
  <c r="BO493" i="1"/>
  <c r="BP493" i="1" s="1"/>
  <c r="BO497" i="1"/>
  <c r="BP497" i="1" s="1"/>
  <c r="BO501" i="1"/>
  <c r="BP501" i="1" s="1"/>
  <c r="BO505" i="1"/>
  <c r="BP505" i="1" s="1"/>
  <c r="BO509" i="1"/>
  <c r="BP509" i="1" s="1"/>
  <c r="BO513" i="1"/>
  <c r="BP513" i="1" s="1"/>
  <c r="BO517" i="1"/>
  <c r="BP517" i="1" s="1"/>
  <c r="BO521" i="1"/>
  <c r="BP521" i="1" s="1"/>
  <c r="BO525" i="1"/>
  <c r="BP525" i="1" s="1"/>
  <c r="BO529" i="1"/>
  <c r="BP529" i="1" s="1"/>
  <c r="BO442" i="1"/>
  <c r="BP442" i="1" s="1"/>
  <c r="BO446" i="1"/>
  <c r="BP446" i="1" s="1"/>
  <c r="BO450" i="1"/>
  <c r="BP450" i="1" s="1"/>
  <c r="BO454" i="1"/>
  <c r="BP454" i="1" s="1"/>
  <c r="BO458" i="1"/>
  <c r="BP458" i="1" s="1"/>
  <c r="BO462" i="1"/>
  <c r="BP462" i="1" s="1"/>
  <c r="BO466" i="1"/>
  <c r="BP466" i="1" s="1"/>
  <c r="BO470" i="1"/>
  <c r="BP470" i="1" s="1"/>
  <c r="BO474" i="1"/>
  <c r="BP474" i="1" s="1"/>
  <c r="BO478" i="1"/>
  <c r="BP478" i="1" s="1"/>
  <c r="BO482" i="1"/>
  <c r="BP482" i="1" s="1"/>
  <c r="BO486" i="1"/>
  <c r="BP486" i="1" s="1"/>
  <c r="BO490" i="1"/>
  <c r="BP490" i="1" s="1"/>
  <c r="BO494" i="1"/>
  <c r="BP494" i="1" s="1"/>
  <c r="BO498" i="1"/>
  <c r="BP498" i="1" s="1"/>
  <c r="BO502" i="1"/>
  <c r="BP502" i="1" s="1"/>
  <c r="BO506" i="1"/>
  <c r="BP506" i="1" s="1"/>
  <c r="BO510" i="1"/>
  <c r="BP510" i="1" s="1"/>
  <c r="BO514" i="1"/>
  <c r="BP514" i="1" s="1"/>
  <c r="BO518" i="1"/>
  <c r="BP518" i="1" s="1"/>
  <c r="BO522" i="1"/>
  <c r="BP522" i="1" s="1"/>
  <c r="BO526" i="1"/>
  <c r="BP526" i="1" s="1"/>
  <c r="BO530" i="1"/>
  <c r="BP530" i="1" s="1"/>
  <c r="BO444" i="1"/>
  <c r="BP444" i="1" s="1"/>
  <c r="BO448" i="1"/>
  <c r="BP448" i="1" s="1"/>
  <c r="BO452" i="1"/>
  <c r="BP452" i="1" s="1"/>
  <c r="BO456" i="1"/>
  <c r="BP456" i="1" s="1"/>
  <c r="BO460" i="1"/>
  <c r="BP460" i="1" s="1"/>
  <c r="BO464" i="1"/>
  <c r="BP464" i="1" s="1"/>
  <c r="BO468" i="1"/>
  <c r="BP468" i="1" s="1"/>
  <c r="BO472" i="1"/>
  <c r="BP472" i="1" s="1"/>
  <c r="BO476" i="1"/>
  <c r="BP476" i="1" s="1"/>
  <c r="BO480" i="1"/>
  <c r="BP480" i="1" s="1"/>
  <c r="BO484" i="1"/>
  <c r="BP484" i="1" s="1"/>
  <c r="BO488" i="1"/>
  <c r="BP488" i="1" s="1"/>
  <c r="BO492" i="1"/>
  <c r="BP492" i="1" s="1"/>
  <c r="BO496" i="1"/>
  <c r="BP496" i="1" s="1"/>
  <c r="BO500" i="1"/>
  <c r="BP500" i="1" s="1"/>
  <c r="BO504" i="1"/>
  <c r="BP504" i="1" s="1"/>
  <c r="BO508" i="1"/>
  <c r="BP508" i="1" s="1"/>
  <c r="BO512" i="1"/>
  <c r="BP512" i="1" s="1"/>
  <c r="BO516" i="1"/>
  <c r="BP516" i="1" s="1"/>
  <c r="BO520" i="1"/>
  <c r="BP520" i="1" s="1"/>
  <c r="BO524" i="1"/>
  <c r="BP524" i="1" s="1"/>
  <c r="BO528" i="1"/>
  <c r="BP528" i="1" s="1"/>
  <c r="BO532" i="1"/>
  <c r="BP532" i="1" s="1"/>
  <c r="BO431" i="1"/>
  <c r="BP431" i="1" s="1"/>
  <c r="BO435" i="1"/>
  <c r="BP435" i="1" s="1"/>
  <c r="BO432" i="1"/>
  <c r="BP432" i="1" s="1"/>
  <c r="BO436" i="1"/>
  <c r="BP436" i="1" s="1"/>
  <c r="BO430" i="1"/>
  <c r="BP430" i="1" s="1"/>
  <c r="BO434" i="1"/>
  <c r="BP434" i="1" s="1"/>
  <c r="BO438" i="1"/>
  <c r="BP438" i="1" s="1"/>
  <c r="BO426" i="1"/>
  <c r="BP426" i="1" s="1"/>
  <c r="BO409" i="1"/>
  <c r="BP409" i="1" s="1"/>
  <c r="BO413" i="1"/>
  <c r="BP413" i="1" s="1"/>
  <c r="BO417" i="1"/>
  <c r="BP417" i="1" s="1"/>
  <c r="BO393" i="1"/>
  <c r="BP393" i="1" s="1"/>
  <c r="BO397" i="1"/>
  <c r="BP397" i="1" s="1"/>
  <c r="BO401" i="1"/>
  <c r="BP401" i="1" s="1"/>
  <c r="BO394" i="1"/>
  <c r="BP394" i="1" s="1"/>
  <c r="BO398" i="1"/>
  <c r="BP398" i="1" s="1"/>
  <c r="BO402" i="1"/>
  <c r="BP402" i="1" s="1"/>
  <c r="BO396" i="1"/>
  <c r="BP396" i="1" s="1"/>
  <c r="BO400" i="1"/>
  <c r="BP400" i="1" s="1"/>
  <c r="BO404" i="1"/>
  <c r="BP404" i="1" s="1"/>
  <c r="BO385" i="1"/>
  <c r="BP385" i="1" s="1"/>
  <c r="BP349" i="1"/>
  <c r="BP353" i="1"/>
  <c r="BP357" i="1"/>
  <c r="BP361" i="1"/>
  <c r="BP365" i="1"/>
  <c r="BP369" i="1"/>
  <c r="BP373" i="1"/>
  <c r="BP377" i="1"/>
  <c r="BP381" i="1"/>
  <c r="BO350" i="1"/>
  <c r="BP350" i="1" s="1"/>
  <c r="BO354" i="1"/>
  <c r="BP354" i="1" s="1"/>
  <c r="BO358" i="1"/>
  <c r="BP358" i="1" s="1"/>
  <c r="BO362" i="1"/>
  <c r="BP362" i="1" s="1"/>
  <c r="BO366" i="1"/>
  <c r="BP366" i="1" s="1"/>
  <c r="BO370" i="1"/>
  <c r="BP370" i="1" s="1"/>
  <c r="BO374" i="1"/>
  <c r="BP374" i="1" s="1"/>
  <c r="BO378" i="1"/>
  <c r="BP378" i="1" s="1"/>
  <c r="BO382" i="1"/>
  <c r="BP382" i="1" s="1"/>
  <c r="BO386" i="1"/>
  <c r="BP386" i="1" s="1"/>
  <c r="BO351" i="1"/>
  <c r="BP351" i="1" s="1"/>
  <c r="BO355" i="1"/>
  <c r="BP355" i="1" s="1"/>
  <c r="BO359" i="1"/>
  <c r="BP359" i="1" s="1"/>
  <c r="BO363" i="1"/>
  <c r="BP363" i="1" s="1"/>
  <c r="BO367" i="1"/>
  <c r="BP367" i="1" s="1"/>
  <c r="BO371" i="1"/>
  <c r="BP371" i="1" s="1"/>
  <c r="BO375" i="1"/>
  <c r="BP375" i="1" s="1"/>
  <c r="BO379" i="1"/>
  <c r="BP379" i="1" s="1"/>
  <c r="BO383" i="1"/>
  <c r="BP383" i="1" s="1"/>
  <c r="BO387" i="1"/>
  <c r="BP387" i="1" s="1"/>
  <c r="BO348" i="1"/>
  <c r="BP348" i="1" s="1"/>
  <c r="BO352" i="1"/>
  <c r="BP352" i="1" s="1"/>
  <c r="BO356" i="1"/>
  <c r="BP356" i="1" s="1"/>
  <c r="BO360" i="1"/>
  <c r="BP360" i="1" s="1"/>
  <c r="BO364" i="1"/>
  <c r="BP364" i="1" s="1"/>
  <c r="BO368" i="1"/>
  <c r="BP368" i="1" s="1"/>
  <c r="BO372" i="1"/>
  <c r="BP372" i="1" s="1"/>
  <c r="BO376" i="1"/>
  <c r="BP376" i="1" s="1"/>
  <c r="BO380" i="1"/>
  <c r="BP380" i="1" s="1"/>
  <c r="BO384" i="1"/>
  <c r="BP384" i="1" s="1"/>
  <c r="BO388" i="1"/>
  <c r="BP388" i="1" s="1"/>
  <c r="BO317" i="1"/>
  <c r="BP317" i="1" s="1"/>
  <c r="BO321" i="1"/>
  <c r="BP321" i="1" s="1"/>
  <c r="BO325" i="1"/>
  <c r="BP325" i="1" s="1"/>
  <c r="BO329" i="1"/>
  <c r="BP329" i="1" s="1"/>
  <c r="BO333" i="1"/>
  <c r="BP333" i="1" s="1"/>
  <c r="BO337" i="1"/>
  <c r="BP337" i="1" s="1"/>
  <c r="BO341" i="1"/>
  <c r="BP341" i="1" s="1"/>
  <c r="BO316" i="1"/>
  <c r="BP316" i="1" s="1"/>
  <c r="BO320" i="1"/>
  <c r="BP320" i="1" s="1"/>
  <c r="BO324" i="1"/>
  <c r="BP324" i="1" s="1"/>
  <c r="BO328" i="1"/>
  <c r="BP328" i="1" s="1"/>
  <c r="BO332" i="1"/>
  <c r="BP332" i="1" s="1"/>
  <c r="BO336" i="1"/>
  <c r="BP336" i="1" s="1"/>
  <c r="BO340" i="1"/>
  <c r="BP340" i="1" s="1"/>
  <c r="BO344" i="1"/>
  <c r="BP344" i="1" s="1"/>
  <c r="BP231" i="1"/>
  <c r="BP239" i="1"/>
  <c r="BP247" i="1"/>
  <c r="BP255" i="1"/>
  <c r="BO186" i="1"/>
  <c r="BP186" i="1" s="1"/>
  <c r="BO180" i="1"/>
  <c r="BP180" i="1" s="1"/>
  <c r="BO278" i="1"/>
  <c r="BP278" i="1" s="1"/>
  <c r="BO286" i="1"/>
  <c r="BP286" i="1" s="1"/>
  <c r="BO294" i="1"/>
  <c r="BP294" i="1" s="1"/>
  <c r="BP182" i="1"/>
  <c r="BO190" i="1"/>
  <c r="BP190" i="1" s="1"/>
  <c r="BO235" i="1"/>
  <c r="BP235" i="1" s="1"/>
  <c r="BO243" i="1"/>
  <c r="BP243" i="1" s="1"/>
  <c r="BO251" i="1"/>
  <c r="BP251" i="1" s="1"/>
  <c r="BO259" i="1"/>
  <c r="BP259" i="1" s="1"/>
  <c r="BP184" i="1"/>
  <c r="BP274" i="1"/>
  <c r="BP282" i="1"/>
  <c r="BP290" i="1"/>
  <c r="BO298" i="1"/>
  <c r="BP298" i="1" s="1"/>
  <c r="BO302" i="1"/>
  <c r="BP302" i="1" s="1"/>
  <c r="BO306" i="1"/>
  <c r="BP306" i="1" s="1"/>
  <c r="BO310" i="1"/>
  <c r="BP310" i="1" s="1"/>
  <c r="BO299" i="1"/>
  <c r="BP299" i="1" s="1"/>
  <c r="BO303" i="1"/>
  <c r="BP303" i="1" s="1"/>
  <c r="BO307" i="1"/>
  <c r="BP307" i="1" s="1"/>
  <c r="BO311" i="1"/>
  <c r="BP311" i="1" s="1"/>
  <c r="BO301" i="1"/>
  <c r="BP301" i="1" s="1"/>
  <c r="BO305" i="1"/>
  <c r="BP305" i="1" s="1"/>
  <c r="BO309" i="1"/>
  <c r="BP309" i="1" s="1"/>
  <c r="BO313" i="1"/>
  <c r="BP313" i="1" s="1"/>
  <c r="BO292" i="1"/>
  <c r="BP292" i="1" s="1"/>
  <c r="BP276" i="1"/>
  <c r="BP280" i="1"/>
  <c r="BP284" i="1"/>
  <c r="BP288" i="1"/>
  <c r="BO275" i="1"/>
  <c r="BP275" i="1" s="1"/>
  <c r="BO279" i="1"/>
  <c r="BP279" i="1" s="1"/>
  <c r="BO283" i="1"/>
  <c r="BP283" i="1" s="1"/>
  <c r="BO287" i="1"/>
  <c r="BP287" i="1" s="1"/>
  <c r="BO291" i="1"/>
  <c r="BP291" i="1" s="1"/>
  <c r="BO295" i="1"/>
  <c r="BP295" i="1" s="1"/>
  <c r="BO266" i="1"/>
  <c r="BP266" i="1" s="1"/>
  <c r="BO263" i="1"/>
  <c r="BP263" i="1" s="1"/>
  <c r="BO267" i="1"/>
  <c r="BP267" i="1" s="1"/>
  <c r="BO265" i="1"/>
  <c r="BP265" i="1" s="1"/>
  <c r="BO269" i="1"/>
  <c r="BP269" i="1" s="1"/>
  <c r="BO238" i="1"/>
  <c r="BP238" i="1" s="1"/>
  <c r="BP258" i="1"/>
  <c r="BO254" i="1"/>
  <c r="BP254" i="1" s="1"/>
  <c r="BO234" i="1"/>
  <c r="BP234" i="1" s="1"/>
  <c r="BP250" i="1"/>
  <c r="BP246" i="1"/>
  <c r="BO242" i="1"/>
  <c r="BP242" i="1" s="1"/>
  <c r="BO218" i="1"/>
  <c r="BP218" i="1" s="1"/>
  <c r="BO219" i="1"/>
  <c r="BP219" i="1" s="1"/>
  <c r="BO217" i="1"/>
  <c r="BP217" i="1" s="1"/>
  <c r="BO221" i="1"/>
  <c r="BP221" i="1" s="1"/>
  <c r="BO208" i="1"/>
  <c r="BP208" i="1" s="1"/>
  <c r="BO192" i="1"/>
  <c r="BP192" i="1" s="1"/>
  <c r="BP188" i="1"/>
  <c r="BO187" i="1"/>
  <c r="BP187" i="1" s="1"/>
  <c r="BO191" i="1"/>
  <c r="BP191" i="1" s="1"/>
  <c r="BO181" i="1"/>
  <c r="BP181" i="1" s="1"/>
  <c r="BO179" i="1"/>
  <c r="BP179" i="1" s="1"/>
  <c r="BO183" i="1"/>
  <c r="BP183" i="1" s="1"/>
  <c r="BO173" i="1"/>
  <c r="BP173" i="1" s="1"/>
  <c r="BO174" i="1"/>
  <c r="BP174" i="1" s="1"/>
  <c r="BO176" i="1"/>
  <c r="BP176" i="1" s="1"/>
  <c r="BO134" i="1"/>
  <c r="BP134" i="1" s="1"/>
  <c r="BO138" i="1"/>
  <c r="BP138" i="1" s="1"/>
  <c r="BO142" i="1"/>
  <c r="BP142" i="1" s="1"/>
  <c r="BO146" i="1"/>
  <c r="BP146" i="1" s="1"/>
  <c r="BO150" i="1"/>
  <c r="BP150" i="1" s="1"/>
  <c r="BO154" i="1"/>
  <c r="BP154" i="1" s="1"/>
  <c r="BO158" i="1"/>
  <c r="BP158" i="1" s="1"/>
  <c r="BO162" i="1"/>
  <c r="BP162" i="1" s="1"/>
  <c r="BO166" i="1"/>
  <c r="BP166" i="1" s="1"/>
  <c r="BO131" i="1"/>
  <c r="BP131" i="1" s="1"/>
  <c r="BO135" i="1"/>
  <c r="BP135" i="1" s="1"/>
  <c r="BO139" i="1"/>
  <c r="BP139" i="1" s="1"/>
  <c r="BO143" i="1"/>
  <c r="BP143" i="1" s="1"/>
  <c r="BO147" i="1"/>
  <c r="BP147" i="1" s="1"/>
  <c r="BO151" i="1"/>
  <c r="BP151" i="1" s="1"/>
  <c r="BO155" i="1"/>
  <c r="BP155" i="1" s="1"/>
  <c r="BO159" i="1"/>
  <c r="BP159" i="1" s="1"/>
  <c r="BO163" i="1"/>
  <c r="BP163" i="1" s="1"/>
  <c r="BO167" i="1"/>
  <c r="BP167" i="1" s="1"/>
  <c r="BO133" i="1"/>
  <c r="BP133" i="1" s="1"/>
  <c r="BO137" i="1"/>
  <c r="BP137" i="1" s="1"/>
  <c r="BO141" i="1"/>
  <c r="BP141" i="1" s="1"/>
  <c r="BO145" i="1"/>
  <c r="BP145" i="1" s="1"/>
  <c r="BO149" i="1"/>
  <c r="BP149" i="1" s="1"/>
  <c r="BO153" i="1"/>
  <c r="BP153" i="1" s="1"/>
  <c r="BO157" i="1"/>
  <c r="BP157" i="1" s="1"/>
  <c r="BO161" i="1"/>
  <c r="BP161" i="1" s="1"/>
  <c r="BO165" i="1"/>
  <c r="BP165" i="1" s="1"/>
  <c r="BO169" i="1"/>
  <c r="BP169" i="1" s="1"/>
  <c r="BO126" i="1"/>
  <c r="BP126" i="1" s="1"/>
  <c r="BO100" i="1"/>
  <c r="BP100" i="1" s="1"/>
  <c r="BP96" i="1"/>
  <c r="BO104" i="1"/>
  <c r="BP104" i="1" s="1"/>
  <c r="BO97" i="1"/>
  <c r="BP97" i="1" s="1"/>
  <c r="BO101" i="1"/>
  <c r="BP101" i="1" s="1"/>
  <c r="BO98" i="1"/>
  <c r="BP98" i="1" s="1"/>
  <c r="BO102" i="1"/>
  <c r="BP102" i="1" s="1"/>
  <c r="BO70" i="1"/>
  <c r="BP70" i="1" s="1"/>
  <c r="BO72" i="1"/>
  <c r="BP72" i="1" s="1"/>
  <c r="BO69" i="1"/>
  <c r="BP69" i="1" s="1"/>
  <c r="BO62" i="1"/>
  <c r="BP62" i="1" s="1"/>
  <c r="BO37" i="1"/>
  <c r="BP37" i="1" s="1"/>
  <c r="BO41" i="1"/>
  <c r="BP41" i="1" s="1"/>
  <c r="BO49" i="1"/>
  <c r="BP49" i="1" s="1"/>
  <c r="BO51" i="1"/>
  <c r="BP51" i="1" s="1"/>
  <c r="BO45" i="1"/>
  <c r="BP45" i="1" s="1"/>
  <c r="BO43" i="1"/>
  <c r="BP43" i="1" s="1"/>
  <c r="BO38" i="1"/>
  <c r="BP38" i="1" s="1"/>
  <c r="BO28" i="1"/>
  <c r="BP28" i="1" s="1"/>
  <c r="BO32" i="1"/>
  <c r="BP32" i="1" s="1"/>
  <c r="BO29" i="1"/>
  <c r="BP29" i="1" s="1"/>
  <c r="BO33" i="1"/>
  <c r="BP33" i="1" s="1"/>
  <c r="BO31" i="1"/>
  <c r="BP31" i="1" s="1"/>
  <c r="BO35" i="1"/>
  <c r="BP35" i="1" s="1"/>
  <c r="BE84" i="1"/>
  <c r="BF84" i="1" s="1"/>
  <c r="BE83" i="1"/>
  <c r="BF83" i="1" s="1"/>
  <c r="AZ1581" i="1"/>
  <c r="BA1581" i="1" s="1"/>
  <c r="AZ1580" i="1"/>
  <c r="BA1580" i="1" s="1"/>
  <c r="AZ1579" i="1"/>
  <c r="BA1579" i="1" s="1"/>
  <c r="AZ1578" i="1"/>
  <c r="BA1578" i="1" s="1"/>
  <c r="AZ1577" i="1"/>
  <c r="BA1577" i="1" s="1"/>
  <c r="AZ1576" i="1"/>
  <c r="BA1576" i="1" s="1"/>
  <c r="AZ1575" i="1"/>
  <c r="BA1575" i="1" s="1"/>
  <c r="AZ1574" i="1"/>
  <c r="BA1574" i="1" s="1"/>
  <c r="AZ1573" i="1"/>
  <c r="BA1573" i="1" s="1"/>
  <c r="AZ1572" i="1"/>
  <c r="BA1572" i="1" s="1"/>
  <c r="AZ1571" i="1"/>
  <c r="BA1571" i="1" s="1"/>
  <c r="AZ1570" i="1"/>
  <c r="BA1570" i="1" s="1"/>
  <c r="AZ1569" i="1"/>
  <c r="BA1569" i="1" s="1"/>
  <c r="AZ1568" i="1"/>
  <c r="BA1568" i="1" s="1"/>
  <c r="AZ1567" i="1"/>
  <c r="BA1567" i="1" s="1"/>
  <c r="AZ1566" i="1"/>
  <c r="BA1566" i="1" s="1"/>
  <c r="AZ1565" i="1"/>
  <c r="BA1565" i="1" s="1"/>
  <c r="AZ1564" i="1"/>
  <c r="BA1564" i="1" s="1"/>
  <c r="AZ1563" i="1"/>
  <c r="BA1563" i="1" s="1"/>
  <c r="AZ1562" i="1"/>
  <c r="BA1562" i="1" s="1"/>
  <c r="AZ1561" i="1"/>
  <c r="BA1561" i="1" s="1"/>
  <c r="AZ1558" i="1"/>
  <c r="BA1558" i="1" s="1"/>
  <c r="AZ1557" i="1"/>
  <c r="BA1557" i="1" s="1"/>
  <c r="AZ1555" i="1"/>
  <c r="BA1555" i="1" s="1"/>
  <c r="AZ1554" i="1"/>
  <c r="BA1554" i="1" s="1"/>
  <c r="AZ1553" i="1"/>
  <c r="BA1553" i="1" s="1"/>
  <c r="AZ1552" i="1"/>
  <c r="BA1552" i="1" s="1"/>
  <c r="AZ1551" i="1"/>
  <c r="BA1551" i="1" s="1"/>
  <c r="AZ1550" i="1"/>
  <c r="BA1550" i="1" s="1"/>
  <c r="AZ1549" i="1"/>
  <c r="BA1549" i="1" s="1"/>
  <c r="AZ1548" i="1"/>
  <c r="BA1548" i="1" s="1"/>
  <c r="AZ1547" i="1"/>
  <c r="BA1547" i="1" s="1"/>
  <c r="AZ1546" i="1"/>
  <c r="BA1546" i="1" s="1"/>
  <c r="AZ1545" i="1"/>
  <c r="BA1545" i="1" s="1"/>
  <c r="AZ1544" i="1"/>
  <c r="BA1544" i="1" s="1"/>
  <c r="AZ1543" i="1"/>
  <c r="BA1543" i="1" s="1"/>
  <c r="AZ1542" i="1"/>
  <c r="BA1542" i="1" s="1"/>
  <c r="AZ1538" i="1"/>
  <c r="BA1538" i="1" s="1"/>
  <c r="AZ1537" i="1"/>
  <c r="BA1537" i="1" s="1"/>
  <c r="AZ1536" i="1"/>
  <c r="BA1536" i="1" s="1"/>
  <c r="AZ1535" i="1"/>
  <c r="BA1535" i="1" s="1"/>
  <c r="AZ1534" i="1"/>
  <c r="BA1534" i="1" s="1"/>
  <c r="AZ1533" i="1"/>
  <c r="BA1533" i="1" s="1"/>
  <c r="AZ1532" i="1"/>
  <c r="BA1532" i="1" s="1"/>
  <c r="AZ1531" i="1"/>
  <c r="BA1531" i="1" s="1"/>
  <c r="AZ1530" i="1"/>
  <c r="BA1530" i="1" s="1"/>
  <c r="AZ1529" i="1"/>
  <c r="BA1529" i="1" s="1"/>
  <c r="AZ1528" i="1"/>
  <c r="BA1528" i="1" s="1"/>
  <c r="AZ1527" i="1"/>
  <c r="BA1527" i="1" s="1"/>
  <c r="AZ1526" i="1"/>
  <c r="BA1526" i="1" s="1"/>
  <c r="AZ1420" i="1"/>
  <c r="BA1420" i="1" s="1"/>
  <c r="AZ1418" i="1"/>
  <c r="BA1418" i="1" s="1"/>
  <c r="AZ1417" i="1"/>
  <c r="BA1417" i="1" s="1"/>
  <c r="AZ1416" i="1"/>
  <c r="BA1416" i="1" s="1"/>
  <c r="AZ1415" i="1"/>
  <c r="BA1415" i="1" s="1"/>
  <c r="AZ1412" i="1"/>
  <c r="BA1412" i="1" s="1"/>
  <c r="AZ1411" i="1"/>
  <c r="BA1411" i="1" s="1"/>
  <c r="AZ1410" i="1"/>
  <c r="BA1410" i="1" s="1"/>
  <c r="AZ1409" i="1"/>
  <c r="BA1409" i="1" s="1"/>
  <c r="AZ1408" i="1"/>
  <c r="BA1408" i="1" s="1"/>
  <c r="AZ1407" i="1"/>
  <c r="BA1407" i="1" s="1"/>
  <c r="AZ1406" i="1"/>
  <c r="BA1406" i="1" s="1"/>
  <c r="AZ1405" i="1"/>
  <c r="BA1405" i="1" s="1"/>
  <c r="AZ1404" i="1"/>
  <c r="BA1404" i="1" s="1"/>
  <c r="AZ1403" i="1"/>
  <c r="BA1403" i="1" s="1"/>
  <c r="AZ1402" i="1"/>
  <c r="BA1402" i="1" s="1"/>
  <c r="AZ1401" i="1"/>
  <c r="BA1401" i="1" s="1"/>
  <c r="AZ1400" i="1"/>
  <c r="BA1400" i="1" s="1"/>
  <c r="AZ1397" i="1"/>
  <c r="BA1397" i="1" s="1"/>
  <c r="AZ1396" i="1"/>
  <c r="BA1396" i="1" s="1"/>
  <c r="AZ1395" i="1"/>
  <c r="BA1395" i="1" s="1"/>
  <c r="AZ1394" i="1"/>
  <c r="BA1394" i="1" s="1"/>
  <c r="AZ1393" i="1"/>
  <c r="BA1393" i="1" s="1"/>
  <c r="AZ1392" i="1"/>
  <c r="BA1392" i="1" s="1"/>
  <c r="AZ1391" i="1"/>
  <c r="BA1391" i="1" s="1"/>
  <c r="AZ1390" i="1"/>
  <c r="BA1390" i="1" s="1"/>
  <c r="AZ1389" i="1"/>
  <c r="BA1389" i="1" s="1"/>
  <c r="AZ1388" i="1"/>
  <c r="BA1388" i="1" s="1"/>
  <c r="AZ1387" i="1"/>
  <c r="BA1387" i="1" s="1"/>
  <c r="AZ1386" i="1"/>
  <c r="BA1386" i="1" s="1"/>
  <c r="AZ1385" i="1"/>
  <c r="BA1385" i="1" s="1"/>
  <c r="AZ1384" i="1"/>
  <c r="BA1384" i="1" s="1"/>
  <c r="AZ1383" i="1"/>
  <c r="BA1383" i="1" s="1"/>
  <c r="AZ1381" i="1"/>
  <c r="BA1381" i="1" s="1"/>
  <c r="AZ1380" i="1"/>
  <c r="BA1380" i="1" s="1"/>
  <c r="AZ1379" i="1"/>
  <c r="BA1379" i="1" s="1"/>
  <c r="AZ1378" i="1"/>
  <c r="BA1378" i="1" s="1"/>
  <c r="AZ1377" i="1"/>
  <c r="BA1377" i="1" s="1"/>
  <c r="AZ1376" i="1"/>
  <c r="BA1376" i="1" s="1"/>
  <c r="AZ1375" i="1"/>
  <c r="BA1375" i="1" s="1"/>
  <c r="AZ1374" i="1"/>
  <c r="BA1374" i="1" s="1"/>
  <c r="AZ1373" i="1"/>
  <c r="BA1373" i="1" s="1"/>
  <c r="AZ1372" i="1"/>
  <c r="BA1372" i="1" s="1"/>
  <c r="AZ1371" i="1"/>
  <c r="BA1371" i="1" s="1"/>
  <c r="AZ1370" i="1"/>
  <c r="BA1370" i="1" s="1"/>
  <c r="AZ1369" i="1"/>
  <c r="BA1369" i="1" s="1"/>
  <c r="AZ1368" i="1"/>
  <c r="BA1368" i="1" s="1"/>
  <c r="AZ1367" i="1"/>
  <c r="BA1367" i="1" s="1"/>
  <c r="AZ1366" i="1"/>
  <c r="BA1366" i="1" s="1"/>
  <c r="AZ1363" i="1"/>
  <c r="BA1363" i="1" s="1"/>
  <c r="AZ1362" i="1"/>
  <c r="BA1362" i="1" s="1"/>
  <c r="AZ1361" i="1"/>
  <c r="BA1361" i="1" s="1"/>
  <c r="AZ1360" i="1"/>
  <c r="BA1360" i="1" s="1"/>
  <c r="AZ1359" i="1"/>
  <c r="BA1359" i="1" s="1"/>
  <c r="AZ1358" i="1"/>
  <c r="BA1358" i="1" s="1"/>
  <c r="AZ1357" i="1"/>
  <c r="BA1357" i="1" s="1"/>
  <c r="AZ1355" i="1"/>
  <c r="BA1355" i="1" s="1"/>
  <c r="AZ1354" i="1"/>
  <c r="BA1354" i="1" s="1"/>
  <c r="AZ1353" i="1"/>
  <c r="BA1353" i="1" s="1"/>
  <c r="AZ1352" i="1"/>
  <c r="BA1352" i="1" s="1"/>
  <c r="AZ1351" i="1"/>
  <c r="BA1351" i="1" s="1"/>
  <c r="AZ1350" i="1"/>
  <c r="BA1350" i="1" s="1"/>
  <c r="AZ1349" i="1"/>
  <c r="BA1349" i="1" s="1"/>
  <c r="AZ1348" i="1"/>
  <c r="BA1348" i="1" s="1"/>
  <c r="AZ1344" i="1"/>
  <c r="BA1344" i="1" s="1"/>
  <c r="AZ1343" i="1"/>
  <c r="BA1343" i="1" s="1"/>
  <c r="AZ1342" i="1"/>
  <c r="BA1342" i="1" s="1"/>
  <c r="AZ1341" i="1"/>
  <c r="BA1341" i="1" s="1"/>
  <c r="AZ1340" i="1"/>
  <c r="BA1340" i="1" s="1"/>
  <c r="AZ1339" i="1"/>
  <c r="BA1339" i="1" s="1"/>
  <c r="AZ1338" i="1"/>
  <c r="BA1338" i="1" s="1"/>
  <c r="AZ1337" i="1"/>
  <c r="BA1337" i="1" s="1"/>
  <c r="AZ1336" i="1"/>
  <c r="BA1336" i="1" s="1"/>
  <c r="AZ1335" i="1"/>
  <c r="BA1335" i="1" s="1"/>
  <c r="AZ1334" i="1"/>
  <c r="BA1334" i="1" s="1"/>
  <c r="AZ1333" i="1"/>
  <c r="BA1333" i="1" s="1"/>
  <c r="AZ1332" i="1"/>
  <c r="BA1332" i="1" s="1"/>
  <c r="AZ1331" i="1"/>
  <c r="BA1331" i="1" s="1"/>
  <c r="AZ1329" i="1"/>
  <c r="BA1329" i="1" s="1"/>
  <c r="AZ1328" i="1"/>
  <c r="BA1328" i="1" s="1"/>
  <c r="AZ1327" i="1"/>
  <c r="BA1327" i="1" s="1"/>
  <c r="AZ1326" i="1"/>
  <c r="BA1326" i="1" s="1"/>
  <c r="AZ1324" i="1"/>
  <c r="BA1324" i="1" s="1"/>
  <c r="AZ1323" i="1"/>
  <c r="BA1323" i="1" s="1"/>
  <c r="AZ1322" i="1"/>
  <c r="BA1322" i="1" s="1"/>
  <c r="AZ1321" i="1"/>
  <c r="BA1321" i="1" s="1"/>
  <c r="AZ1320" i="1"/>
  <c r="BA1320" i="1" s="1"/>
  <c r="AZ1319" i="1"/>
  <c r="BA1319" i="1" s="1"/>
  <c r="AZ1318" i="1"/>
  <c r="BA1318" i="1" s="1"/>
  <c r="AZ1317" i="1"/>
  <c r="BA1317" i="1" s="1"/>
  <c r="AZ1316" i="1"/>
  <c r="BA1316" i="1" s="1"/>
  <c r="AZ1315" i="1"/>
  <c r="BA1315" i="1" s="1"/>
  <c r="AZ1314" i="1"/>
  <c r="BA1314" i="1" s="1"/>
  <c r="AZ1313" i="1"/>
  <c r="BA1313" i="1" s="1"/>
  <c r="AZ1312" i="1"/>
  <c r="BA1312" i="1" s="1"/>
  <c r="AZ1311" i="1"/>
  <c r="BA1311" i="1" s="1"/>
  <c r="AZ1310" i="1"/>
  <c r="BA1310" i="1" s="1"/>
  <c r="AZ1309" i="1"/>
  <c r="BA1309" i="1" s="1"/>
  <c r="AZ1308" i="1"/>
  <c r="BA1308" i="1" s="1"/>
  <c r="AZ1307" i="1"/>
  <c r="BA1307" i="1" s="1"/>
  <c r="AZ1306" i="1"/>
  <c r="BA1306" i="1" s="1"/>
  <c r="AZ1305" i="1"/>
  <c r="BA1305" i="1" s="1"/>
  <c r="AZ1304" i="1"/>
  <c r="BA1304" i="1" s="1"/>
  <c r="AZ1302" i="1"/>
  <c r="BA1302" i="1" s="1"/>
  <c r="AZ1301" i="1"/>
  <c r="BA1301" i="1" s="1"/>
  <c r="AZ1300" i="1"/>
  <c r="BA1300" i="1" s="1"/>
  <c r="AZ1299" i="1"/>
  <c r="BA1299" i="1" s="1"/>
  <c r="AZ1298" i="1"/>
  <c r="BA1298" i="1" s="1"/>
  <c r="AZ1297" i="1"/>
  <c r="BA1297" i="1" s="1"/>
  <c r="AZ1296" i="1"/>
  <c r="BA1296" i="1" s="1"/>
  <c r="AZ1295" i="1"/>
  <c r="BA1295" i="1" s="1"/>
  <c r="AZ1294" i="1"/>
  <c r="BA1294" i="1" s="1"/>
  <c r="AZ1293" i="1"/>
  <c r="BA1293" i="1" s="1"/>
  <c r="AZ1292" i="1"/>
  <c r="BA1292" i="1" s="1"/>
  <c r="AZ1291" i="1"/>
  <c r="BA1291" i="1" s="1"/>
  <c r="AZ1290" i="1"/>
  <c r="BA1290" i="1" s="1"/>
  <c r="AZ1288" i="1"/>
  <c r="BA1288" i="1" s="1"/>
  <c r="AZ1287" i="1"/>
  <c r="BA1287" i="1" s="1"/>
  <c r="AZ1286" i="1"/>
  <c r="BA1286" i="1" s="1"/>
  <c r="AZ1284" i="1"/>
  <c r="BA1284" i="1" s="1"/>
  <c r="AZ1283" i="1"/>
  <c r="BA1283" i="1" s="1"/>
  <c r="AZ1282" i="1"/>
  <c r="BA1282" i="1" s="1"/>
  <c r="AZ1281" i="1"/>
  <c r="BA1281" i="1" s="1"/>
  <c r="AZ1280" i="1"/>
  <c r="BA1280" i="1" s="1"/>
  <c r="AZ1279" i="1"/>
  <c r="BA1279" i="1" s="1"/>
  <c r="AZ1278" i="1"/>
  <c r="BA1278" i="1" s="1"/>
  <c r="AZ1276" i="1"/>
  <c r="BA1276" i="1" s="1"/>
  <c r="AZ1275" i="1"/>
  <c r="BA1275" i="1" s="1"/>
  <c r="AZ1274" i="1"/>
  <c r="BA1274" i="1" s="1"/>
  <c r="AZ1273" i="1"/>
  <c r="BA1273" i="1" s="1"/>
  <c r="AZ1269" i="1"/>
  <c r="BA1269" i="1" s="1"/>
  <c r="AZ1268" i="1"/>
  <c r="BA1268" i="1" s="1"/>
  <c r="AZ1267" i="1"/>
  <c r="BA1267" i="1" s="1"/>
  <c r="AZ1266" i="1"/>
  <c r="BA1266" i="1" s="1"/>
  <c r="AZ1265" i="1"/>
  <c r="BA1265" i="1" s="1"/>
  <c r="AZ1264" i="1"/>
  <c r="BA1264" i="1" s="1"/>
  <c r="AZ1263" i="1"/>
  <c r="BA1263" i="1" s="1"/>
  <c r="AZ1262" i="1"/>
  <c r="BA1262" i="1" s="1"/>
  <c r="AZ1261" i="1"/>
  <c r="BA1261" i="1" s="1"/>
  <c r="AZ1260" i="1"/>
  <c r="BA1260" i="1" s="1"/>
  <c r="AZ1259" i="1"/>
  <c r="BA1259" i="1" s="1"/>
  <c r="AZ1258" i="1"/>
  <c r="BA1258" i="1" s="1"/>
  <c r="AZ1257" i="1"/>
  <c r="BA1257" i="1" s="1"/>
  <c r="AZ1256" i="1"/>
  <c r="BA1256" i="1" s="1"/>
  <c r="AZ1255" i="1"/>
  <c r="BA1255" i="1" s="1"/>
  <c r="AZ1254" i="1"/>
  <c r="BA1254" i="1" s="1"/>
  <c r="AZ1253" i="1"/>
  <c r="BA1253" i="1" s="1"/>
  <c r="AZ1252" i="1"/>
  <c r="BA1252" i="1" s="1"/>
  <c r="AZ1251" i="1"/>
  <c r="BA1251" i="1" s="1"/>
  <c r="AZ1250" i="1"/>
  <c r="BA1250" i="1" s="1"/>
  <c r="AZ1249" i="1"/>
  <c r="BA1249" i="1" s="1"/>
  <c r="AZ1248" i="1"/>
  <c r="BA1248" i="1" s="1"/>
  <c r="AZ1247" i="1"/>
  <c r="BA1247" i="1" s="1"/>
  <c r="AZ1246" i="1"/>
  <c r="BA1246" i="1" s="1"/>
  <c r="AZ1245" i="1"/>
  <c r="BA1245" i="1" s="1"/>
  <c r="AZ1244" i="1"/>
  <c r="BA1244" i="1" s="1"/>
  <c r="AZ1243" i="1"/>
  <c r="BA1243" i="1" s="1"/>
  <c r="AZ1242" i="1"/>
  <c r="BA1242" i="1" s="1"/>
  <c r="AZ1241" i="1"/>
  <c r="BA1241" i="1" s="1"/>
  <c r="AZ1240" i="1"/>
  <c r="BA1240" i="1" s="1"/>
  <c r="AZ1239" i="1"/>
  <c r="BA1239" i="1" s="1"/>
  <c r="AZ1238" i="1"/>
  <c r="BA1238" i="1" s="1"/>
  <c r="AZ1237" i="1"/>
  <c r="BA1237" i="1" s="1"/>
  <c r="AZ1236" i="1"/>
  <c r="BA1236" i="1" s="1"/>
  <c r="AZ1235" i="1"/>
  <c r="BA1235" i="1" s="1"/>
  <c r="AZ1234" i="1"/>
  <c r="BA1234" i="1" s="1"/>
  <c r="AZ1233" i="1"/>
  <c r="BA1233" i="1" s="1"/>
  <c r="AZ1232" i="1"/>
  <c r="BA1232" i="1" s="1"/>
  <c r="AZ1231" i="1"/>
  <c r="BA1231" i="1" s="1"/>
  <c r="AZ1230" i="1"/>
  <c r="BA1230" i="1" s="1"/>
  <c r="AZ1229" i="1"/>
  <c r="BA1229" i="1" s="1"/>
  <c r="AZ1225" i="1"/>
  <c r="BA1225" i="1" s="1"/>
  <c r="AZ1223" i="1"/>
  <c r="BA1223" i="1" s="1"/>
  <c r="AZ1220" i="1"/>
  <c r="BA1220" i="1" s="1"/>
  <c r="AZ1219" i="1"/>
  <c r="BA1219" i="1" s="1"/>
  <c r="AZ1218" i="1"/>
  <c r="BA1218" i="1" s="1"/>
  <c r="AZ1217" i="1"/>
  <c r="BA1217" i="1" s="1"/>
  <c r="AZ1216" i="1"/>
  <c r="BA1216" i="1" s="1"/>
  <c r="AZ1215" i="1"/>
  <c r="BA1215" i="1" s="1"/>
  <c r="AZ1214" i="1"/>
  <c r="BA1214" i="1" s="1"/>
  <c r="AZ1213" i="1"/>
  <c r="BA1213" i="1" s="1"/>
  <c r="AZ1212" i="1"/>
  <c r="BA1212" i="1" s="1"/>
  <c r="AZ1211" i="1"/>
  <c r="BA1211" i="1" s="1"/>
  <c r="AZ1210" i="1"/>
  <c r="BA1210" i="1" s="1"/>
  <c r="AZ1201" i="1"/>
  <c r="BA1201" i="1" s="1"/>
  <c r="AZ1200" i="1"/>
  <c r="BA1200" i="1" s="1"/>
  <c r="AZ1199" i="1"/>
  <c r="BA1199" i="1" s="1"/>
  <c r="AZ1198" i="1"/>
  <c r="BA1198" i="1" s="1"/>
  <c r="AZ1197" i="1"/>
  <c r="BA1197" i="1" s="1"/>
  <c r="AZ1196" i="1"/>
  <c r="BA1196" i="1" s="1"/>
  <c r="AZ1195" i="1"/>
  <c r="BA1195" i="1" s="1"/>
  <c r="AZ1194" i="1"/>
  <c r="BA1194" i="1" s="1"/>
  <c r="AZ1193" i="1"/>
  <c r="BA1193" i="1" s="1"/>
  <c r="AZ1192" i="1"/>
  <c r="BA1192" i="1" s="1"/>
  <c r="AZ1191" i="1"/>
  <c r="BA1191" i="1" s="1"/>
  <c r="AZ1148" i="1"/>
  <c r="BA1148" i="1" s="1"/>
  <c r="AZ1141" i="1"/>
  <c r="BA1141" i="1" s="1"/>
  <c r="AZ1140" i="1"/>
  <c r="BA1140" i="1" s="1"/>
  <c r="AZ1139" i="1"/>
  <c r="BA1139" i="1" s="1"/>
  <c r="AZ1138" i="1"/>
  <c r="BA1138" i="1" s="1"/>
  <c r="AZ1137" i="1"/>
  <c r="BA1137" i="1" s="1"/>
  <c r="AZ1136" i="1"/>
  <c r="BA1136" i="1" s="1"/>
  <c r="AZ1135" i="1"/>
  <c r="BA1135" i="1" s="1"/>
  <c r="AZ1134" i="1"/>
  <c r="BA1134" i="1" s="1"/>
  <c r="AZ1133" i="1"/>
  <c r="BA1133" i="1" s="1"/>
  <c r="AZ1132" i="1"/>
  <c r="BA1132" i="1" s="1"/>
  <c r="AZ1131" i="1"/>
  <c r="BA1131" i="1" s="1"/>
  <c r="AZ1130" i="1"/>
  <c r="BA1130" i="1" s="1"/>
  <c r="AZ1129" i="1"/>
  <c r="BA1129" i="1" s="1"/>
  <c r="AZ1128" i="1"/>
  <c r="BA1128" i="1" s="1"/>
  <c r="AZ1127" i="1"/>
  <c r="BA1127" i="1" s="1"/>
  <c r="AZ1126" i="1"/>
  <c r="BA1126" i="1" s="1"/>
  <c r="AZ1125" i="1"/>
  <c r="BA1125" i="1" s="1"/>
  <c r="AZ1124" i="1"/>
  <c r="BA1124" i="1" s="1"/>
  <c r="AZ1123" i="1"/>
  <c r="BA1123" i="1" s="1"/>
  <c r="AZ1122" i="1"/>
  <c r="BA1122" i="1" s="1"/>
  <c r="AZ1121" i="1"/>
  <c r="BA1121" i="1" s="1"/>
  <c r="AZ1120" i="1"/>
  <c r="BA1120" i="1" s="1"/>
  <c r="AZ1116" i="1"/>
  <c r="BA1116" i="1" s="1"/>
  <c r="AZ1115" i="1"/>
  <c r="BA1115" i="1" s="1"/>
  <c r="AZ1114" i="1"/>
  <c r="BA1114" i="1" s="1"/>
  <c r="AZ1113" i="1"/>
  <c r="BA1113" i="1" s="1"/>
  <c r="AZ1112" i="1"/>
  <c r="BA1112" i="1" s="1"/>
  <c r="AZ1111" i="1"/>
  <c r="BA1111" i="1" s="1"/>
  <c r="AZ1110" i="1"/>
  <c r="BA1110" i="1" s="1"/>
  <c r="AZ1109" i="1"/>
  <c r="BA1109" i="1" s="1"/>
  <c r="AZ1108" i="1"/>
  <c r="BA1108" i="1" s="1"/>
  <c r="AZ1107" i="1"/>
  <c r="BA1107" i="1" s="1"/>
  <c r="AZ1106" i="1"/>
  <c r="BA1106" i="1" s="1"/>
  <c r="AZ1105" i="1"/>
  <c r="BA1105" i="1" s="1"/>
  <c r="AZ1104" i="1"/>
  <c r="BA1104" i="1" s="1"/>
  <c r="AZ1103" i="1"/>
  <c r="BA1103" i="1" s="1"/>
  <c r="AZ1102" i="1"/>
  <c r="BA1102" i="1" s="1"/>
  <c r="AZ1101" i="1"/>
  <c r="BA1101" i="1" s="1"/>
  <c r="AZ1099" i="1"/>
  <c r="BA1099" i="1" s="1"/>
  <c r="AZ1098" i="1"/>
  <c r="BA1098" i="1" s="1"/>
  <c r="AZ1097" i="1"/>
  <c r="BA1097" i="1" s="1"/>
  <c r="AZ1096" i="1"/>
  <c r="BA1096" i="1" s="1"/>
  <c r="AZ1095" i="1"/>
  <c r="BA1095" i="1" s="1"/>
  <c r="AZ1094" i="1"/>
  <c r="BA1094" i="1" s="1"/>
  <c r="AZ1093" i="1"/>
  <c r="BA1093" i="1" s="1"/>
  <c r="AZ1092" i="1"/>
  <c r="BA1092" i="1" s="1"/>
  <c r="AZ1091" i="1"/>
  <c r="BA1091" i="1" s="1"/>
  <c r="AZ1090" i="1"/>
  <c r="BA1090" i="1" s="1"/>
  <c r="AZ1089" i="1"/>
  <c r="BA1089" i="1" s="1"/>
  <c r="AZ1088" i="1"/>
  <c r="BA1088" i="1" s="1"/>
  <c r="AZ1087" i="1"/>
  <c r="BA1087" i="1" s="1"/>
  <c r="AZ1086" i="1"/>
  <c r="BA1086" i="1" s="1"/>
  <c r="AZ1085" i="1"/>
  <c r="BA1085" i="1" s="1"/>
  <c r="AZ1084" i="1"/>
  <c r="BA1084" i="1" s="1"/>
  <c r="AZ1083" i="1"/>
  <c r="BA1083" i="1" s="1"/>
  <c r="AZ1082" i="1"/>
  <c r="BA1082" i="1" s="1"/>
  <c r="AZ1081" i="1"/>
  <c r="BA1081" i="1" s="1"/>
  <c r="AZ1080" i="1"/>
  <c r="BA1080" i="1" s="1"/>
  <c r="AZ1079" i="1"/>
  <c r="BA1079" i="1" s="1"/>
  <c r="AZ1078" i="1"/>
  <c r="BA1078" i="1" s="1"/>
  <c r="AZ1077" i="1"/>
  <c r="BA1077" i="1" s="1"/>
  <c r="AZ1076" i="1"/>
  <c r="BA1076" i="1" s="1"/>
  <c r="AZ1075" i="1"/>
  <c r="BA1075" i="1" s="1"/>
  <c r="AZ1074" i="1"/>
  <c r="BA1074" i="1" s="1"/>
  <c r="AZ1073" i="1"/>
  <c r="BA1073" i="1" s="1"/>
  <c r="AZ1072" i="1"/>
  <c r="BA1072" i="1" s="1"/>
  <c r="AZ1071" i="1"/>
  <c r="BA1071" i="1" s="1"/>
  <c r="AZ1070" i="1"/>
  <c r="BA1070" i="1" s="1"/>
  <c r="AZ1069" i="1"/>
  <c r="BA1069" i="1" s="1"/>
  <c r="AZ1068" i="1"/>
  <c r="BA1068" i="1" s="1"/>
  <c r="AZ1067" i="1"/>
  <c r="BA1067" i="1" s="1"/>
  <c r="AZ1066" i="1"/>
  <c r="BA1066" i="1" s="1"/>
  <c r="AZ1065" i="1"/>
  <c r="BA1065" i="1" s="1"/>
  <c r="AZ1064" i="1"/>
  <c r="BA1064" i="1" s="1"/>
  <c r="AZ1063" i="1"/>
  <c r="BA1063" i="1" s="1"/>
  <c r="AZ1062" i="1"/>
  <c r="BA1062" i="1" s="1"/>
  <c r="AZ1061" i="1"/>
  <c r="BA1061" i="1" s="1"/>
  <c r="AZ1060" i="1"/>
  <c r="BA1060" i="1" s="1"/>
  <c r="AZ1059" i="1"/>
  <c r="BA1059" i="1" s="1"/>
  <c r="AZ1058" i="1"/>
  <c r="BA1058" i="1" s="1"/>
  <c r="AZ1057" i="1"/>
  <c r="BA1057" i="1" s="1"/>
  <c r="AZ1056" i="1"/>
  <c r="BA1056" i="1" s="1"/>
  <c r="AZ1055" i="1"/>
  <c r="BA1055" i="1" s="1"/>
  <c r="AZ1054" i="1"/>
  <c r="BA1054" i="1" s="1"/>
  <c r="AZ1053" i="1"/>
  <c r="BA1053" i="1" s="1"/>
  <c r="AZ1052" i="1"/>
  <c r="BA1052" i="1" s="1"/>
  <c r="AZ1051" i="1"/>
  <c r="BA1051" i="1" s="1"/>
  <c r="AZ1050" i="1"/>
  <c r="BA1050" i="1" s="1"/>
  <c r="AZ1049" i="1"/>
  <c r="BA1049" i="1" s="1"/>
  <c r="AZ1048" i="1"/>
  <c r="BA1048" i="1" s="1"/>
  <c r="AZ1047" i="1"/>
  <c r="BA1047" i="1" s="1"/>
  <c r="AZ1046" i="1"/>
  <c r="BA1046" i="1" s="1"/>
  <c r="AZ1045" i="1"/>
  <c r="BA1045" i="1" s="1"/>
  <c r="AZ1044" i="1"/>
  <c r="BA1044" i="1" s="1"/>
  <c r="AZ1043" i="1"/>
  <c r="BA1043" i="1" s="1"/>
  <c r="AZ1042" i="1"/>
  <c r="BA1042" i="1" s="1"/>
  <c r="AZ1041" i="1"/>
  <c r="BA1041" i="1" s="1"/>
  <c r="AZ1040" i="1"/>
  <c r="BA1040" i="1" s="1"/>
  <c r="AZ1039" i="1"/>
  <c r="BA1039" i="1" s="1"/>
  <c r="AZ1038" i="1"/>
  <c r="BA1038" i="1" s="1"/>
  <c r="AZ1037" i="1"/>
  <c r="BA1037" i="1" s="1"/>
  <c r="AZ1036" i="1"/>
  <c r="BA1036" i="1" s="1"/>
  <c r="AZ1035" i="1"/>
  <c r="BA1035" i="1" s="1"/>
  <c r="AZ1034" i="1"/>
  <c r="BA1034" i="1" s="1"/>
  <c r="AZ1033" i="1"/>
  <c r="BA1033" i="1" s="1"/>
  <c r="AZ1032" i="1"/>
  <c r="BA1032" i="1" s="1"/>
  <c r="AZ1030" i="1"/>
  <c r="BA1030" i="1" s="1"/>
  <c r="AZ1028" i="1"/>
  <c r="BA1028" i="1" s="1"/>
  <c r="AZ1027" i="1"/>
  <c r="BA1027" i="1" s="1"/>
  <c r="AZ1025" i="1"/>
  <c r="BA1025" i="1" s="1"/>
  <c r="AZ1024" i="1"/>
  <c r="BA1024" i="1" s="1"/>
  <c r="AZ1023" i="1"/>
  <c r="BA1023" i="1" s="1"/>
  <c r="AZ1022" i="1"/>
  <c r="BA1022" i="1" s="1"/>
  <c r="AZ1021" i="1"/>
  <c r="BA1021" i="1" s="1"/>
  <c r="AZ1020" i="1"/>
  <c r="BA1020" i="1" s="1"/>
  <c r="AZ1019" i="1"/>
  <c r="BA1019" i="1" s="1"/>
  <c r="AZ1018" i="1"/>
  <c r="BA1018" i="1" s="1"/>
  <c r="AZ1017" i="1"/>
  <c r="BA1017" i="1" s="1"/>
  <c r="AZ1016" i="1"/>
  <c r="BA1016" i="1" s="1"/>
  <c r="AZ1015" i="1"/>
  <c r="BA1015" i="1" s="1"/>
  <c r="AZ1014" i="1"/>
  <c r="BA1014" i="1" s="1"/>
  <c r="AZ1013" i="1"/>
  <c r="BA1013" i="1" s="1"/>
  <c r="AZ1012" i="1"/>
  <c r="BA1012" i="1" s="1"/>
  <c r="AZ1011" i="1"/>
  <c r="BA1011" i="1" s="1"/>
  <c r="AZ1010" i="1"/>
  <c r="BA1010" i="1" s="1"/>
  <c r="AZ1009" i="1"/>
  <c r="BA1009" i="1" s="1"/>
  <c r="AZ1008" i="1"/>
  <c r="BA1008" i="1" s="1"/>
  <c r="AZ1007" i="1"/>
  <c r="BA1007" i="1" s="1"/>
  <c r="AZ1006" i="1"/>
  <c r="BA1006" i="1" s="1"/>
  <c r="AZ1005" i="1"/>
  <c r="BA1005" i="1" s="1"/>
  <c r="AZ1004" i="1"/>
  <c r="BA1004" i="1" s="1"/>
  <c r="AZ1003" i="1"/>
  <c r="BA1003" i="1" s="1"/>
  <c r="AZ1002" i="1"/>
  <c r="BA1002" i="1" s="1"/>
  <c r="AZ1001" i="1"/>
  <c r="BA1001" i="1" s="1"/>
  <c r="AZ1000" i="1"/>
  <c r="BA1000" i="1" s="1"/>
  <c r="AZ999" i="1"/>
  <c r="BA999" i="1" s="1"/>
  <c r="AZ998" i="1"/>
  <c r="BA998" i="1" s="1"/>
  <c r="AZ997" i="1"/>
  <c r="BA997" i="1" s="1"/>
  <c r="AZ996" i="1"/>
  <c r="BA996" i="1" s="1"/>
  <c r="AZ995" i="1"/>
  <c r="BA995" i="1" s="1"/>
  <c r="AZ994" i="1"/>
  <c r="BA994" i="1" s="1"/>
  <c r="AZ993" i="1"/>
  <c r="BA993" i="1" s="1"/>
  <c r="AZ992" i="1"/>
  <c r="BA992" i="1" s="1"/>
  <c r="AZ991" i="1"/>
  <c r="BA991" i="1" s="1"/>
  <c r="AZ990" i="1"/>
  <c r="BA990" i="1" s="1"/>
  <c r="AZ989" i="1"/>
  <c r="BA989" i="1" s="1"/>
  <c r="AZ988" i="1"/>
  <c r="BA988" i="1" s="1"/>
  <c r="AZ987" i="1"/>
  <c r="BA987" i="1" s="1"/>
  <c r="AZ986" i="1"/>
  <c r="BA986" i="1" s="1"/>
  <c r="AZ985" i="1"/>
  <c r="BA985" i="1" s="1"/>
  <c r="AZ984" i="1"/>
  <c r="BA984" i="1" s="1"/>
  <c r="AZ983" i="1"/>
  <c r="BA983" i="1" s="1"/>
  <c r="AZ982" i="1"/>
  <c r="BA982" i="1" s="1"/>
  <c r="AZ981" i="1"/>
  <c r="BA981" i="1" s="1"/>
  <c r="AZ980" i="1"/>
  <c r="BA980" i="1" s="1"/>
  <c r="AZ979" i="1"/>
  <c r="BA979" i="1" s="1"/>
  <c r="AZ978" i="1"/>
  <c r="BA978" i="1" s="1"/>
  <c r="AZ977" i="1"/>
  <c r="BA977" i="1" s="1"/>
  <c r="AZ976" i="1"/>
  <c r="BA976" i="1" s="1"/>
  <c r="AZ975" i="1"/>
  <c r="BA975" i="1" s="1"/>
  <c r="AZ974" i="1"/>
  <c r="BA974" i="1" s="1"/>
  <c r="AZ973" i="1"/>
  <c r="BA973" i="1" s="1"/>
  <c r="AZ972" i="1"/>
  <c r="BA972" i="1" s="1"/>
  <c r="AZ967" i="1"/>
  <c r="BA967" i="1" s="1"/>
  <c r="AZ966" i="1"/>
  <c r="BA966" i="1" s="1"/>
  <c r="AZ965" i="1"/>
  <c r="BA965" i="1" s="1"/>
  <c r="AZ964" i="1"/>
  <c r="BA964" i="1" s="1"/>
  <c r="AZ963" i="1"/>
  <c r="BA963" i="1" s="1"/>
  <c r="AZ962" i="1"/>
  <c r="BA962" i="1" s="1"/>
  <c r="AZ961" i="1"/>
  <c r="BA961" i="1" s="1"/>
  <c r="AZ960" i="1"/>
  <c r="BA960" i="1" s="1"/>
  <c r="AZ959" i="1"/>
  <c r="BA959" i="1" s="1"/>
  <c r="AZ882" i="1"/>
  <c r="BA882" i="1" s="1"/>
  <c r="AZ881" i="1"/>
  <c r="BA881" i="1" s="1"/>
  <c r="AZ880" i="1"/>
  <c r="BA880" i="1" s="1"/>
  <c r="AZ879" i="1"/>
  <c r="BA879" i="1" s="1"/>
  <c r="AZ878" i="1"/>
  <c r="BA878" i="1" s="1"/>
  <c r="AZ877" i="1"/>
  <c r="BA877" i="1" s="1"/>
  <c r="AZ876" i="1"/>
  <c r="BA876" i="1" s="1"/>
  <c r="AZ875" i="1"/>
  <c r="BA875" i="1" s="1"/>
  <c r="AZ874" i="1"/>
  <c r="BA874" i="1" s="1"/>
  <c r="AZ873" i="1"/>
  <c r="BA873" i="1" s="1"/>
  <c r="AZ872" i="1"/>
  <c r="BA872" i="1" s="1"/>
  <c r="AZ871" i="1"/>
  <c r="BA871" i="1" s="1"/>
  <c r="AZ870" i="1"/>
  <c r="BA870" i="1" s="1"/>
  <c r="AZ869" i="1"/>
  <c r="BA869" i="1" s="1"/>
  <c r="AZ868" i="1"/>
  <c r="BA868" i="1" s="1"/>
  <c r="AZ867" i="1"/>
  <c r="BA867" i="1" s="1"/>
  <c r="AZ866" i="1"/>
  <c r="BA866" i="1" s="1"/>
  <c r="AZ865" i="1"/>
  <c r="BA865" i="1" s="1"/>
  <c r="AZ864" i="1"/>
  <c r="BA864" i="1" s="1"/>
  <c r="AZ863" i="1"/>
  <c r="BA863" i="1" s="1"/>
  <c r="AZ862" i="1"/>
  <c r="BA862" i="1" s="1"/>
  <c r="AZ861" i="1"/>
  <c r="BA861" i="1" s="1"/>
  <c r="AZ860" i="1"/>
  <c r="BA860" i="1" s="1"/>
  <c r="AZ859" i="1"/>
  <c r="BA859" i="1" s="1"/>
  <c r="AZ858" i="1"/>
  <c r="BA858" i="1" s="1"/>
  <c r="AZ857" i="1"/>
  <c r="BA857" i="1" s="1"/>
  <c r="AZ856" i="1"/>
  <c r="BA856" i="1" s="1"/>
  <c r="AZ855" i="1"/>
  <c r="BA855" i="1" s="1"/>
  <c r="AZ854" i="1"/>
  <c r="BA854" i="1" s="1"/>
  <c r="AZ853" i="1"/>
  <c r="BA853" i="1" s="1"/>
  <c r="AZ852" i="1"/>
  <c r="BA852" i="1" s="1"/>
  <c r="AZ851" i="1"/>
  <c r="BA851" i="1" s="1"/>
  <c r="AZ850" i="1"/>
  <c r="BA850" i="1" s="1"/>
  <c r="AZ849" i="1"/>
  <c r="BA849" i="1" s="1"/>
  <c r="AZ848" i="1"/>
  <c r="BA848" i="1" s="1"/>
  <c r="AZ847" i="1"/>
  <c r="BA847" i="1" s="1"/>
  <c r="AZ846" i="1"/>
  <c r="BA846" i="1" s="1"/>
  <c r="AZ845" i="1"/>
  <c r="BA845" i="1" s="1"/>
  <c r="AZ844" i="1"/>
  <c r="BA844" i="1" s="1"/>
  <c r="AZ843" i="1"/>
  <c r="BA843" i="1" s="1"/>
  <c r="AZ842" i="1"/>
  <c r="BA842" i="1" s="1"/>
  <c r="AZ841" i="1"/>
  <c r="BA841" i="1" s="1"/>
  <c r="AZ840" i="1"/>
  <c r="BA840" i="1" s="1"/>
  <c r="AZ776" i="1"/>
  <c r="BA776" i="1" s="1"/>
  <c r="AZ775" i="1"/>
  <c r="BA775" i="1" s="1"/>
  <c r="AZ774" i="1"/>
  <c r="BA774" i="1" s="1"/>
  <c r="AZ773" i="1"/>
  <c r="BA773" i="1" s="1"/>
  <c r="AZ772" i="1"/>
  <c r="BA772" i="1" s="1"/>
  <c r="AZ771" i="1"/>
  <c r="BA771" i="1" s="1"/>
  <c r="AZ770" i="1"/>
  <c r="BA770" i="1" s="1"/>
  <c r="AZ767" i="1"/>
  <c r="BA767" i="1" s="1"/>
  <c r="AZ766" i="1"/>
  <c r="BA766" i="1" s="1"/>
  <c r="AZ765" i="1"/>
  <c r="BA765" i="1" s="1"/>
  <c r="AZ759" i="1"/>
  <c r="BA759" i="1" s="1"/>
  <c r="AZ758" i="1"/>
  <c r="BA758" i="1" s="1"/>
  <c r="AZ756" i="1"/>
  <c r="BA756" i="1" s="1"/>
  <c r="AZ755" i="1"/>
  <c r="BA755" i="1" s="1"/>
  <c r="AZ754" i="1"/>
  <c r="BA754" i="1" s="1"/>
  <c r="AZ753" i="1"/>
  <c r="BA753" i="1" s="1"/>
  <c r="AZ752" i="1"/>
  <c r="BA752" i="1" s="1"/>
  <c r="AZ751" i="1"/>
  <c r="BA751" i="1" s="1"/>
  <c r="AZ750" i="1"/>
  <c r="BA750" i="1" s="1"/>
  <c r="AZ749" i="1"/>
  <c r="BA749" i="1" s="1"/>
  <c r="AZ748" i="1"/>
  <c r="BA748" i="1" s="1"/>
  <c r="AZ747" i="1"/>
  <c r="BA747" i="1" s="1"/>
  <c r="AZ746" i="1"/>
  <c r="BA746" i="1" s="1"/>
  <c r="AZ745" i="1"/>
  <c r="BA745" i="1" s="1"/>
  <c r="AZ743" i="1"/>
  <c r="BA743" i="1" s="1"/>
  <c r="AZ742" i="1"/>
  <c r="BA742" i="1" s="1"/>
  <c r="AZ741" i="1"/>
  <c r="BA741" i="1" s="1"/>
  <c r="AZ740" i="1"/>
  <c r="BA740" i="1" s="1"/>
  <c r="AZ737" i="1"/>
  <c r="BA737" i="1" s="1"/>
  <c r="AZ736" i="1"/>
  <c r="BA736" i="1" s="1"/>
  <c r="AZ735" i="1"/>
  <c r="BA735" i="1" s="1"/>
  <c r="AZ734" i="1"/>
  <c r="BA734" i="1" s="1"/>
  <c r="AZ733" i="1"/>
  <c r="BA733" i="1" s="1"/>
  <c r="AZ732" i="1"/>
  <c r="BA732" i="1" s="1"/>
  <c r="AZ731" i="1"/>
  <c r="BA731" i="1" s="1"/>
  <c r="AZ730" i="1"/>
  <c r="BA730" i="1" s="1"/>
  <c r="AZ729" i="1"/>
  <c r="BA729" i="1" s="1"/>
  <c r="AZ728" i="1"/>
  <c r="BA728" i="1" s="1"/>
  <c r="AZ727" i="1"/>
  <c r="BA727" i="1" s="1"/>
  <c r="AZ726" i="1"/>
  <c r="BA726" i="1" s="1"/>
  <c r="AZ725" i="1"/>
  <c r="BA725" i="1" s="1"/>
  <c r="AZ724" i="1"/>
  <c r="BA724" i="1" s="1"/>
  <c r="AZ723" i="1"/>
  <c r="BA723" i="1" s="1"/>
  <c r="AZ722" i="1"/>
  <c r="BA722" i="1" s="1"/>
  <c r="AZ721" i="1"/>
  <c r="BA721" i="1" s="1"/>
  <c r="AZ720" i="1"/>
  <c r="BA720" i="1" s="1"/>
  <c r="AZ719" i="1"/>
  <c r="BA719" i="1" s="1"/>
  <c r="AZ710" i="1"/>
  <c r="BA710" i="1" s="1"/>
  <c r="AZ709" i="1"/>
  <c r="BA709" i="1" s="1"/>
  <c r="AZ708" i="1"/>
  <c r="BA708" i="1" s="1"/>
  <c r="AZ707" i="1"/>
  <c r="BA707" i="1" s="1"/>
  <c r="AZ706" i="1"/>
  <c r="BA706" i="1" s="1"/>
  <c r="AZ705" i="1"/>
  <c r="BA705" i="1" s="1"/>
  <c r="AZ704" i="1"/>
  <c r="BA704" i="1" s="1"/>
  <c r="AZ703" i="1"/>
  <c r="BA703" i="1" s="1"/>
  <c r="AZ702" i="1"/>
  <c r="BA702" i="1" s="1"/>
  <c r="AZ701" i="1"/>
  <c r="BA701" i="1" s="1"/>
  <c r="AZ700" i="1"/>
  <c r="BA700" i="1" s="1"/>
  <c r="AZ699" i="1"/>
  <c r="BA699" i="1" s="1"/>
  <c r="AZ698" i="1"/>
  <c r="BA698" i="1" s="1"/>
  <c r="AZ696" i="1"/>
  <c r="BA696" i="1" s="1"/>
  <c r="AZ695" i="1"/>
  <c r="BA695" i="1" s="1"/>
  <c r="AZ694" i="1"/>
  <c r="BA694" i="1" s="1"/>
  <c r="AZ693" i="1"/>
  <c r="BA693" i="1" s="1"/>
  <c r="AZ692" i="1"/>
  <c r="BA692" i="1" s="1"/>
  <c r="AZ690" i="1"/>
  <c r="BA690" i="1" s="1"/>
  <c r="AZ689" i="1"/>
  <c r="BA689" i="1" s="1"/>
  <c r="AZ688" i="1"/>
  <c r="BA688" i="1" s="1"/>
  <c r="AZ687" i="1"/>
  <c r="BA687" i="1" s="1"/>
  <c r="AZ683" i="1"/>
  <c r="BA683" i="1" s="1"/>
  <c r="AZ682" i="1"/>
  <c r="BA682" i="1" s="1"/>
  <c r="AZ678" i="1"/>
  <c r="BA678" i="1" s="1"/>
  <c r="AZ670" i="1"/>
  <c r="BA670" i="1" s="1"/>
  <c r="AZ669" i="1"/>
  <c r="BA669" i="1" s="1"/>
  <c r="AZ668" i="1"/>
  <c r="BA668" i="1" s="1"/>
  <c r="AZ667" i="1"/>
  <c r="BA667" i="1" s="1"/>
  <c r="AZ666" i="1"/>
  <c r="BA666" i="1" s="1"/>
  <c r="AZ665" i="1"/>
  <c r="BA665" i="1" s="1"/>
  <c r="AZ664" i="1"/>
  <c r="BA664" i="1" s="1"/>
  <c r="AZ663" i="1"/>
  <c r="BA663" i="1" s="1"/>
  <c r="AZ662" i="1"/>
  <c r="BA662" i="1" s="1"/>
  <c r="AZ661" i="1"/>
  <c r="BA661" i="1" s="1"/>
  <c r="AZ660" i="1"/>
  <c r="BA660" i="1" s="1"/>
  <c r="AZ659" i="1"/>
  <c r="BA659" i="1" s="1"/>
  <c r="AZ658" i="1"/>
  <c r="BA658" i="1" s="1"/>
  <c r="AZ657" i="1"/>
  <c r="BA657" i="1" s="1"/>
  <c r="AZ656" i="1"/>
  <c r="BA656" i="1" s="1"/>
  <c r="AZ655" i="1"/>
  <c r="BA655" i="1" s="1"/>
  <c r="AZ654" i="1"/>
  <c r="BA654" i="1" s="1"/>
  <c r="AZ603" i="1"/>
  <c r="BA603" i="1" s="1"/>
  <c r="AZ602" i="1"/>
  <c r="BA602" i="1" s="1"/>
  <c r="AZ601" i="1"/>
  <c r="BA601" i="1" s="1"/>
  <c r="AZ600" i="1"/>
  <c r="BA600" i="1" s="1"/>
  <c r="AZ599" i="1"/>
  <c r="BA599" i="1" s="1"/>
  <c r="AZ598" i="1"/>
  <c r="BA598" i="1" s="1"/>
  <c r="AZ597" i="1"/>
  <c r="BA597" i="1" s="1"/>
  <c r="AZ596" i="1"/>
  <c r="BA596" i="1" s="1"/>
  <c r="AZ595" i="1"/>
  <c r="BA595" i="1" s="1"/>
  <c r="AZ594" i="1"/>
  <c r="BA594" i="1" s="1"/>
  <c r="AZ593" i="1"/>
  <c r="BA593" i="1" s="1"/>
  <c r="AZ592" i="1"/>
  <c r="BA592" i="1" s="1"/>
  <c r="AZ591" i="1"/>
  <c r="BA591" i="1" s="1"/>
  <c r="AZ590" i="1"/>
  <c r="BA590" i="1" s="1"/>
  <c r="AZ589" i="1"/>
  <c r="BA589" i="1" s="1"/>
  <c r="AZ588" i="1"/>
  <c r="BA588" i="1" s="1"/>
  <c r="AZ587" i="1"/>
  <c r="BA587" i="1" s="1"/>
  <c r="AZ586" i="1"/>
  <c r="BA586" i="1" s="1"/>
  <c r="AZ585" i="1"/>
  <c r="BA585" i="1" s="1"/>
  <c r="AZ584" i="1"/>
  <c r="BA584" i="1" s="1"/>
  <c r="AZ582" i="1"/>
  <c r="BA582" i="1" s="1"/>
  <c r="AZ581" i="1"/>
  <c r="BA581" i="1" s="1"/>
  <c r="AZ580" i="1"/>
  <c r="BA580" i="1" s="1"/>
  <c r="AZ579" i="1"/>
  <c r="BA579" i="1" s="1"/>
  <c r="AZ578" i="1"/>
  <c r="BA578" i="1" s="1"/>
  <c r="AZ577" i="1"/>
  <c r="BA577" i="1" s="1"/>
  <c r="AZ576" i="1"/>
  <c r="BA576" i="1" s="1"/>
  <c r="AZ575" i="1"/>
  <c r="BA575" i="1" s="1"/>
  <c r="AZ574" i="1"/>
  <c r="BA574" i="1" s="1"/>
  <c r="AZ573" i="1"/>
  <c r="BA573" i="1" s="1"/>
  <c r="AZ572" i="1"/>
  <c r="BA572" i="1" s="1"/>
  <c r="AZ571" i="1"/>
  <c r="BA571" i="1" s="1"/>
  <c r="AZ570" i="1"/>
  <c r="BA570" i="1" s="1"/>
  <c r="AZ569" i="1"/>
  <c r="BA569" i="1" s="1"/>
  <c r="AZ568" i="1"/>
  <c r="BA568" i="1" s="1"/>
  <c r="AZ567" i="1"/>
  <c r="BA567" i="1" s="1"/>
  <c r="AZ566" i="1"/>
  <c r="BA566" i="1" s="1"/>
  <c r="AZ565" i="1"/>
  <c r="BA565" i="1" s="1"/>
  <c r="AZ564" i="1"/>
  <c r="BA564" i="1" s="1"/>
  <c r="AZ563" i="1"/>
  <c r="BA563" i="1" s="1"/>
  <c r="AZ562" i="1"/>
  <c r="BA562" i="1" s="1"/>
  <c r="AZ561" i="1"/>
  <c r="BA561" i="1" s="1"/>
  <c r="AZ560" i="1"/>
  <c r="BA560" i="1" s="1"/>
  <c r="AZ559" i="1"/>
  <c r="BA559" i="1" s="1"/>
  <c r="AZ558" i="1"/>
  <c r="BA558" i="1" s="1"/>
  <c r="AZ557" i="1"/>
  <c r="BA557" i="1" s="1"/>
  <c r="AZ556" i="1"/>
  <c r="BA556" i="1" s="1"/>
  <c r="AZ555" i="1"/>
  <c r="BA555" i="1" s="1"/>
  <c r="AZ554" i="1"/>
  <c r="BA554" i="1" s="1"/>
  <c r="AZ553" i="1"/>
  <c r="BA553" i="1" s="1"/>
  <c r="AZ552" i="1"/>
  <c r="BA552" i="1" s="1"/>
  <c r="AZ551" i="1"/>
  <c r="BA551" i="1" s="1"/>
  <c r="AZ550" i="1"/>
  <c r="BA550" i="1" s="1"/>
  <c r="AZ549" i="1"/>
  <c r="BA549" i="1" s="1"/>
  <c r="AZ548" i="1"/>
  <c r="BA548" i="1" s="1"/>
  <c r="AZ547" i="1"/>
  <c r="BA547" i="1" s="1"/>
  <c r="AZ546" i="1"/>
  <c r="BA546" i="1" s="1"/>
  <c r="AZ545" i="1"/>
  <c r="BA545" i="1" s="1"/>
  <c r="AZ544" i="1"/>
  <c r="BA544" i="1" s="1"/>
  <c r="AZ543" i="1"/>
  <c r="BA543" i="1" s="1"/>
  <c r="AZ542" i="1"/>
  <c r="BA542" i="1" s="1"/>
  <c r="AZ541" i="1"/>
  <c r="BA541" i="1" s="1"/>
  <c r="AZ540" i="1"/>
  <c r="BA540" i="1" s="1"/>
  <c r="AZ538" i="1"/>
  <c r="BA538" i="1" s="1"/>
  <c r="AZ537" i="1"/>
  <c r="BA537" i="1" s="1"/>
  <c r="AZ536" i="1"/>
  <c r="BA536" i="1" s="1"/>
  <c r="AZ535" i="1"/>
  <c r="BA535" i="1" s="1"/>
  <c r="AZ532" i="1"/>
  <c r="BA532" i="1" s="1"/>
  <c r="AZ531" i="1"/>
  <c r="BA531" i="1" s="1"/>
  <c r="AZ530" i="1"/>
  <c r="BA530" i="1" s="1"/>
  <c r="AZ529" i="1"/>
  <c r="BA529" i="1" s="1"/>
  <c r="AZ528" i="1"/>
  <c r="BA528" i="1" s="1"/>
  <c r="AZ527" i="1"/>
  <c r="BA527" i="1" s="1"/>
  <c r="AZ526" i="1"/>
  <c r="BA526" i="1" s="1"/>
  <c r="AZ525" i="1"/>
  <c r="BA525" i="1" s="1"/>
  <c r="AZ524" i="1"/>
  <c r="BA524" i="1" s="1"/>
  <c r="AZ523" i="1"/>
  <c r="BA523" i="1" s="1"/>
  <c r="AZ522" i="1"/>
  <c r="BA522" i="1" s="1"/>
  <c r="AZ521" i="1"/>
  <c r="BA521" i="1" s="1"/>
  <c r="AZ520" i="1"/>
  <c r="BA520" i="1" s="1"/>
  <c r="AZ519" i="1"/>
  <c r="BA519" i="1" s="1"/>
  <c r="AZ518" i="1"/>
  <c r="BA518" i="1" s="1"/>
  <c r="AZ517" i="1"/>
  <c r="BA517" i="1" s="1"/>
  <c r="AZ516" i="1"/>
  <c r="BA516" i="1" s="1"/>
  <c r="AZ515" i="1"/>
  <c r="BA515" i="1" s="1"/>
  <c r="AZ514" i="1"/>
  <c r="BA514" i="1" s="1"/>
  <c r="AZ513" i="1"/>
  <c r="BA513" i="1" s="1"/>
  <c r="AZ512" i="1"/>
  <c r="BA512" i="1" s="1"/>
  <c r="AZ511" i="1"/>
  <c r="BA511" i="1" s="1"/>
  <c r="AZ510" i="1"/>
  <c r="BA510" i="1" s="1"/>
  <c r="AZ509" i="1"/>
  <c r="BA509" i="1" s="1"/>
  <c r="AZ508" i="1"/>
  <c r="BA508" i="1" s="1"/>
  <c r="AZ507" i="1"/>
  <c r="BA507" i="1" s="1"/>
  <c r="AZ506" i="1"/>
  <c r="BA506" i="1" s="1"/>
  <c r="AZ505" i="1"/>
  <c r="BA505" i="1" s="1"/>
  <c r="AZ504" i="1"/>
  <c r="BA504" i="1" s="1"/>
  <c r="AZ503" i="1"/>
  <c r="BA503" i="1" s="1"/>
  <c r="AZ502" i="1"/>
  <c r="BA502" i="1" s="1"/>
  <c r="AZ501" i="1"/>
  <c r="BA501" i="1" s="1"/>
  <c r="AZ500" i="1"/>
  <c r="BA500" i="1" s="1"/>
  <c r="AZ499" i="1"/>
  <c r="BA499" i="1" s="1"/>
  <c r="AZ498" i="1"/>
  <c r="BA498" i="1" s="1"/>
  <c r="AZ497" i="1"/>
  <c r="BA497" i="1" s="1"/>
  <c r="AZ496" i="1"/>
  <c r="BA496" i="1" s="1"/>
  <c r="AZ495" i="1"/>
  <c r="BA495" i="1" s="1"/>
  <c r="AZ494" i="1"/>
  <c r="BA494" i="1" s="1"/>
  <c r="AZ493" i="1"/>
  <c r="BA493" i="1" s="1"/>
  <c r="AZ492" i="1"/>
  <c r="BA492" i="1" s="1"/>
  <c r="AZ491" i="1"/>
  <c r="BA491" i="1" s="1"/>
  <c r="AZ490" i="1"/>
  <c r="BA490" i="1" s="1"/>
  <c r="AZ489" i="1"/>
  <c r="BA489" i="1" s="1"/>
  <c r="AZ488" i="1"/>
  <c r="BA488" i="1" s="1"/>
  <c r="AZ487" i="1"/>
  <c r="BA487" i="1" s="1"/>
  <c r="AZ486" i="1"/>
  <c r="BA486" i="1" s="1"/>
  <c r="AZ485" i="1"/>
  <c r="BA485" i="1" s="1"/>
  <c r="AZ484" i="1"/>
  <c r="BA484" i="1" s="1"/>
  <c r="AZ483" i="1"/>
  <c r="BA483" i="1" s="1"/>
  <c r="AZ482" i="1"/>
  <c r="BA482" i="1" s="1"/>
  <c r="AZ481" i="1"/>
  <c r="BA481" i="1" s="1"/>
  <c r="AZ480" i="1"/>
  <c r="BA480" i="1" s="1"/>
  <c r="AZ479" i="1"/>
  <c r="BA479" i="1" s="1"/>
  <c r="AZ478" i="1"/>
  <c r="BA478" i="1" s="1"/>
  <c r="AZ477" i="1"/>
  <c r="BA477" i="1" s="1"/>
  <c r="AZ476" i="1"/>
  <c r="BA476" i="1" s="1"/>
  <c r="AZ475" i="1"/>
  <c r="BA475" i="1" s="1"/>
  <c r="AZ474" i="1"/>
  <c r="BA474" i="1" s="1"/>
  <c r="AZ473" i="1"/>
  <c r="BA473" i="1" s="1"/>
  <c r="AZ472" i="1"/>
  <c r="BA472" i="1" s="1"/>
  <c r="AZ471" i="1"/>
  <c r="BA471" i="1" s="1"/>
  <c r="AZ470" i="1"/>
  <c r="BA470" i="1" s="1"/>
  <c r="AZ469" i="1"/>
  <c r="BA469" i="1" s="1"/>
  <c r="AZ468" i="1"/>
  <c r="BA468" i="1" s="1"/>
  <c r="AZ467" i="1"/>
  <c r="BA467" i="1" s="1"/>
  <c r="AZ466" i="1"/>
  <c r="BA466" i="1" s="1"/>
  <c r="AZ465" i="1"/>
  <c r="BA465" i="1" s="1"/>
  <c r="AZ464" i="1"/>
  <c r="BA464" i="1" s="1"/>
  <c r="AZ463" i="1"/>
  <c r="BA463" i="1" s="1"/>
  <c r="AZ462" i="1"/>
  <c r="BA462" i="1" s="1"/>
  <c r="AZ461" i="1"/>
  <c r="BA461" i="1" s="1"/>
  <c r="AZ460" i="1"/>
  <c r="BA460" i="1" s="1"/>
  <c r="AZ459" i="1"/>
  <c r="BA459" i="1" s="1"/>
  <c r="AZ458" i="1"/>
  <c r="BA458" i="1" s="1"/>
  <c r="AZ457" i="1"/>
  <c r="BA457" i="1" s="1"/>
  <c r="AZ456" i="1"/>
  <c r="BA456" i="1" s="1"/>
  <c r="AZ455" i="1"/>
  <c r="BA455" i="1" s="1"/>
  <c r="AZ454" i="1"/>
  <c r="BA454" i="1" s="1"/>
  <c r="AZ453" i="1"/>
  <c r="BA453" i="1" s="1"/>
  <c r="AZ452" i="1"/>
  <c r="BA452" i="1" s="1"/>
  <c r="AZ451" i="1"/>
  <c r="BA451" i="1" s="1"/>
  <c r="AZ450" i="1"/>
  <c r="BA450" i="1" s="1"/>
  <c r="AZ449" i="1"/>
  <c r="BA449" i="1" s="1"/>
  <c r="AZ448" i="1"/>
  <c r="BA448" i="1" s="1"/>
  <c r="AZ447" i="1"/>
  <c r="BA447" i="1" s="1"/>
  <c r="AZ446" i="1"/>
  <c r="BA446" i="1" s="1"/>
  <c r="AZ445" i="1"/>
  <c r="BA445" i="1" s="1"/>
  <c r="AZ444" i="1"/>
  <c r="BA444" i="1" s="1"/>
  <c r="AZ443" i="1"/>
  <c r="BA443" i="1" s="1"/>
  <c r="AZ442" i="1"/>
  <c r="BA442" i="1" s="1"/>
  <c r="AZ441" i="1"/>
  <c r="BA441" i="1" s="1"/>
  <c r="AZ440" i="1"/>
  <c r="BA440" i="1" s="1"/>
  <c r="AZ438" i="1"/>
  <c r="BA438" i="1" s="1"/>
  <c r="AZ437" i="1"/>
  <c r="BA437" i="1" s="1"/>
  <c r="AZ436" i="1"/>
  <c r="BA436" i="1" s="1"/>
  <c r="AZ435" i="1"/>
  <c r="BA435" i="1" s="1"/>
  <c r="AZ434" i="1"/>
  <c r="BA434" i="1" s="1"/>
  <c r="AZ433" i="1"/>
  <c r="BA433" i="1" s="1"/>
  <c r="AZ432" i="1"/>
  <c r="BA432" i="1" s="1"/>
  <c r="AZ431" i="1"/>
  <c r="BA431" i="1" s="1"/>
  <c r="AZ430" i="1"/>
  <c r="BA430" i="1" s="1"/>
  <c r="AZ427" i="1"/>
  <c r="BA427" i="1" s="1"/>
  <c r="AZ426" i="1"/>
  <c r="BA426" i="1" s="1"/>
  <c r="AZ425" i="1"/>
  <c r="BA425" i="1" s="1"/>
  <c r="AZ420" i="1"/>
  <c r="BA420" i="1" s="1"/>
  <c r="AZ419" i="1"/>
  <c r="BA419" i="1" s="1"/>
  <c r="AZ418" i="1"/>
  <c r="BA418" i="1" s="1"/>
  <c r="AZ417" i="1"/>
  <c r="BA417" i="1" s="1"/>
  <c r="AZ416" i="1"/>
  <c r="BA416" i="1" s="1"/>
  <c r="AZ415" i="1"/>
  <c r="BA415" i="1" s="1"/>
  <c r="AZ414" i="1"/>
  <c r="BA414" i="1" s="1"/>
  <c r="AZ413" i="1"/>
  <c r="BA413" i="1" s="1"/>
  <c r="AZ412" i="1"/>
  <c r="BA412" i="1" s="1"/>
  <c r="AZ411" i="1"/>
  <c r="BA411" i="1" s="1"/>
  <c r="AZ410" i="1"/>
  <c r="BA410" i="1" s="1"/>
  <c r="AZ409" i="1"/>
  <c r="BA409" i="1" s="1"/>
  <c r="AZ404" i="1"/>
  <c r="BA404" i="1" s="1"/>
  <c r="AZ403" i="1"/>
  <c r="BA403" i="1" s="1"/>
  <c r="AZ402" i="1"/>
  <c r="BA402" i="1" s="1"/>
  <c r="AZ401" i="1"/>
  <c r="BA401" i="1" s="1"/>
  <c r="AZ400" i="1"/>
  <c r="BA400" i="1" s="1"/>
  <c r="AZ399" i="1"/>
  <c r="BA399" i="1" s="1"/>
  <c r="AZ398" i="1"/>
  <c r="BA398" i="1" s="1"/>
  <c r="AZ397" i="1"/>
  <c r="BA397" i="1" s="1"/>
  <c r="AZ396" i="1"/>
  <c r="BA396" i="1" s="1"/>
  <c r="AZ395" i="1"/>
  <c r="BA395" i="1" s="1"/>
  <c r="AZ394" i="1"/>
  <c r="BA394" i="1" s="1"/>
  <c r="AZ393" i="1"/>
  <c r="BA393" i="1" s="1"/>
  <c r="AZ388" i="1"/>
  <c r="BA388" i="1" s="1"/>
  <c r="AZ387" i="1"/>
  <c r="BA387" i="1" s="1"/>
  <c r="AZ386" i="1"/>
  <c r="BA386" i="1" s="1"/>
  <c r="AZ385" i="1"/>
  <c r="BA385" i="1" s="1"/>
  <c r="AZ384" i="1"/>
  <c r="BA384" i="1" s="1"/>
  <c r="AZ383" i="1"/>
  <c r="BA383" i="1" s="1"/>
  <c r="AZ382" i="1"/>
  <c r="BA382" i="1" s="1"/>
  <c r="AZ381" i="1"/>
  <c r="BA381" i="1" s="1"/>
  <c r="AZ380" i="1"/>
  <c r="BA380" i="1" s="1"/>
  <c r="AZ379" i="1"/>
  <c r="BA379" i="1" s="1"/>
  <c r="AZ378" i="1"/>
  <c r="BA378" i="1" s="1"/>
  <c r="AZ377" i="1"/>
  <c r="BA377" i="1" s="1"/>
  <c r="AZ376" i="1"/>
  <c r="BA376" i="1" s="1"/>
  <c r="AZ375" i="1"/>
  <c r="BA375" i="1" s="1"/>
  <c r="AZ374" i="1"/>
  <c r="BA374" i="1" s="1"/>
  <c r="AZ373" i="1"/>
  <c r="BA373" i="1" s="1"/>
  <c r="AZ372" i="1"/>
  <c r="BA372" i="1" s="1"/>
  <c r="AZ371" i="1"/>
  <c r="BA371" i="1" s="1"/>
  <c r="AZ370" i="1"/>
  <c r="BA370" i="1" s="1"/>
  <c r="AZ369" i="1"/>
  <c r="BA369" i="1" s="1"/>
  <c r="AZ368" i="1"/>
  <c r="BA368" i="1" s="1"/>
  <c r="AZ367" i="1"/>
  <c r="BA367" i="1" s="1"/>
  <c r="AZ366" i="1"/>
  <c r="BA366" i="1" s="1"/>
  <c r="AZ365" i="1"/>
  <c r="BA365" i="1" s="1"/>
  <c r="AZ364" i="1"/>
  <c r="BA364" i="1" s="1"/>
  <c r="AZ363" i="1"/>
  <c r="BA363" i="1" s="1"/>
  <c r="AZ362" i="1"/>
  <c r="BA362" i="1" s="1"/>
  <c r="AZ361" i="1"/>
  <c r="BA361" i="1" s="1"/>
  <c r="AZ360" i="1"/>
  <c r="BA360" i="1" s="1"/>
  <c r="AZ359" i="1"/>
  <c r="BA359" i="1" s="1"/>
  <c r="AZ358" i="1"/>
  <c r="BA358" i="1" s="1"/>
  <c r="AZ357" i="1"/>
  <c r="BA357" i="1" s="1"/>
  <c r="AZ356" i="1"/>
  <c r="BA356" i="1" s="1"/>
  <c r="AZ355" i="1"/>
  <c r="BA355" i="1" s="1"/>
  <c r="AZ354" i="1"/>
  <c r="BA354" i="1" s="1"/>
  <c r="AZ353" i="1"/>
  <c r="BA353" i="1" s="1"/>
  <c r="AZ352" i="1"/>
  <c r="BA352" i="1" s="1"/>
  <c r="AZ351" i="1"/>
  <c r="BA351" i="1" s="1"/>
  <c r="AZ350" i="1"/>
  <c r="BA350" i="1" s="1"/>
  <c r="AZ349" i="1"/>
  <c r="BA349" i="1" s="1"/>
  <c r="AZ348" i="1"/>
  <c r="BA348" i="1" s="1"/>
  <c r="AZ344" i="1"/>
  <c r="BA344" i="1" s="1"/>
  <c r="AZ343" i="1"/>
  <c r="BA343" i="1" s="1"/>
  <c r="AZ342" i="1"/>
  <c r="BA342" i="1" s="1"/>
  <c r="AZ341" i="1"/>
  <c r="BA341" i="1" s="1"/>
  <c r="AZ340" i="1"/>
  <c r="BA340" i="1" s="1"/>
  <c r="AZ339" i="1"/>
  <c r="BA339" i="1" s="1"/>
  <c r="AZ338" i="1"/>
  <c r="BA338" i="1" s="1"/>
  <c r="AZ337" i="1"/>
  <c r="BA337" i="1" s="1"/>
  <c r="AZ336" i="1"/>
  <c r="BA336" i="1" s="1"/>
  <c r="AZ335" i="1"/>
  <c r="BA335" i="1" s="1"/>
  <c r="AZ334" i="1"/>
  <c r="BA334" i="1" s="1"/>
  <c r="AZ333" i="1"/>
  <c r="BA333" i="1" s="1"/>
  <c r="AZ332" i="1"/>
  <c r="BA332" i="1" s="1"/>
  <c r="AZ331" i="1"/>
  <c r="BA331" i="1" s="1"/>
  <c r="AZ330" i="1"/>
  <c r="BA330" i="1" s="1"/>
  <c r="AZ329" i="1"/>
  <c r="BA329" i="1" s="1"/>
  <c r="AZ328" i="1"/>
  <c r="BA328" i="1" s="1"/>
  <c r="AZ327" i="1"/>
  <c r="BA327" i="1" s="1"/>
  <c r="AZ326" i="1"/>
  <c r="BA326" i="1" s="1"/>
  <c r="AZ325" i="1"/>
  <c r="BA325" i="1" s="1"/>
  <c r="AZ324" i="1"/>
  <c r="BA324" i="1" s="1"/>
  <c r="AZ323" i="1"/>
  <c r="BA323" i="1" s="1"/>
  <c r="AZ322" i="1"/>
  <c r="BA322" i="1" s="1"/>
  <c r="AZ321" i="1"/>
  <c r="BA321" i="1" s="1"/>
  <c r="AZ320" i="1"/>
  <c r="BA320" i="1" s="1"/>
  <c r="AZ319" i="1"/>
  <c r="BA319" i="1" s="1"/>
  <c r="AZ318" i="1"/>
  <c r="BA318" i="1" s="1"/>
  <c r="AZ317" i="1"/>
  <c r="BA317" i="1" s="1"/>
  <c r="AZ316" i="1"/>
  <c r="BA316" i="1" s="1"/>
  <c r="AZ315" i="1"/>
  <c r="BA315" i="1" s="1"/>
  <c r="AZ313" i="1"/>
  <c r="BA313" i="1" s="1"/>
  <c r="AZ312" i="1"/>
  <c r="BA312" i="1" s="1"/>
  <c r="AZ311" i="1"/>
  <c r="BA311" i="1" s="1"/>
  <c r="AZ310" i="1"/>
  <c r="BA310" i="1" s="1"/>
  <c r="AZ309" i="1"/>
  <c r="BA309" i="1" s="1"/>
  <c r="AZ308" i="1"/>
  <c r="BA308" i="1" s="1"/>
  <c r="AZ307" i="1"/>
  <c r="BA307" i="1" s="1"/>
  <c r="AZ306" i="1"/>
  <c r="BA306" i="1" s="1"/>
  <c r="AZ305" i="1"/>
  <c r="BA305" i="1" s="1"/>
  <c r="AZ304" i="1"/>
  <c r="BA304" i="1" s="1"/>
  <c r="AZ303" i="1"/>
  <c r="BA303" i="1" s="1"/>
  <c r="AZ302" i="1"/>
  <c r="BA302" i="1" s="1"/>
  <c r="AZ301" i="1"/>
  <c r="BA301" i="1" s="1"/>
  <c r="AZ300" i="1"/>
  <c r="BA300" i="1" s="1"/>
  <c r="AZ299" i="1"/>
  <c r="BA299" i="1" s="1"/>
  <c r="AZ298" i="1"/>
  <c r="BA298" i="1" s="1"/>
  <c r="AZ295" i="1"/>
  <c r="BA295" i="1" s="1"/>
  <c r="AZ294" i="1"/>
  <c r="BA294" i="1" s="1"/>
  <c r="AZ293" i="1"/>
  <c r="BA293" i="1" s="1"/>
  <c r="AZ292" i="1"/>
  <c r="BA292" i="1" s="1"/>
  <c r="AZ291" i="1"/>
  <c r="BA291" i="1" s="1"/>
  <c r="AZ290" i="1"/>
  <c r="BA290" i="1" s="1"/>
  <c r="AZ289" i="1"/>
  <c r="BA289" i="1" s="1"/>
  <c r="AZ288" i="1"/>
  <c r="BA288" i="1" s="1"/>
  <c r="AZ287" i="1"/>
  <c r="BA287" i="1" s="1"/>
  <c r="AZ286" i="1"/>
  <c r="BA286" i="1" s="1"/>
  <c r="AZ285" i="1"/>
  <c r="BA285" i="1" s="1"/>
  <c r="AZ284" i="1"/>
  <c r="BA284" i="1" s="1"/>
  <c r="AZ283" i="1"/>
  <c r="BA283" i="1" s="1"/>
  <c r="AZ282" i="1"/>
  <c r="BA282" i="1" s="1"/>
  <c r="AZ281" i="1"/>
  <c r="BA281" i="1" s="1"/>
  <c r="AZ280" i="1"/>
  <c r="BA280" i="1" s="1"/>
  <c r="AZ279" i="1"/>
  <c r="BA279" i="1" s="1"/>
  <c r="AZ278" i="1"/>
  <c r="BA278" i="1" s="1"/>
  <c r="AZ277" i="1"/>
  <c r="BA277" i="1" s="1"/>
  <c r="AZ276" i="1"/>
  <c r="BA276" i="1" s="1"/>
  <c r="AZ275" i="1"/>
  <c r="BA275" i="1" s="1"/>
  <c r="AZ274" i="1"/>
  <c r="BA274" i="1" s="1"/>
  <c r="AZ273" i="1"/>
  <c r="BA273" i="1" s="1"/>
  <c r="AZ272" i="1"/>
  <c r="BA272" i="1" s="1"/>
  <c r="AZ271" i="1"/>
  <c r="BA271" i="1" s="1"/>
  <c r="AZ269" i="1"/>
  <c r="BA269" i="1" s="1"/>
  <c r="AZ268" i="1"/>
  <c r="BA268" i="1" s="1"/>
  <c r="AZ267" i="1"/>
  <c r="BA267" i="1" s="1"/>
  <c r="AZ266" i="1"/>
  <c r="BA266" i="1" s="1"/>
  <c r="AZ265" i="1"/>
  <c r="BA265" i="1" s="1"/>
  <c r="AZ264" i="1"/>
  <c r="BA264" i="1" s="1"/>
  <c r="AZ263" i="1"/>
  <c r="BA263" i="1" s="1"/>
  <c r="AZ260" i="1"/>
  <c r="BA260" i="1" s="1"/>
  <c r="AZ259" i="1"/>
  <c r="BA259" i="1" s="1"/>
  <c r="AZ258" i="1"/>
  <c r="BA258" i="1" s="1"/>
  <c r="AZ257" i="1"/>
  <c r="BA257" i="1" s="1"/>
  <c r="AZ256" i="1"/>
  <c r="BA256" i="1" s="1"/>
  <c r="AZ255" i="1"/>
  <c r="BA255" i="1" s="1"/>
  <c r="AZ254" i="1"/>
  <c r="BA254" i="1" s="1"/>
  <c r="AZ253" i="1"/>
  <c r="BA253" i="1" s="1"/>
  <c r="AZ252" i="1"/>
  <c r="BA252" i="1" s="1"/>
  <c r="AZ251" i="1"/>
  <c r="BA251" i="1" s="1"/>
  <c r="AZ250" i="1"/>
  <c r="BA250" i="1" s="1"/>
  <c r="AZ249" i="1"/>
  <c r="BA249" i="1" s="1"/>
  <c r="AZ248" i="1"/>
  <c r="BA248" i="1" s="1"/>
  <c r="AZ247" i="1"/>
  <c r="BA247" i="1" s="1"/>
  <c r="AZ246" i="1"/>
  <c r="BA246" i="1" s="1"/>
  <c r="AZ245" i="1"/>
  <c r="BA245" i="1" s="1"/>
  <c r="AZ244" i="1"/>
  <c r="BA244" i="1" s="1"/>
  <c r="AZ243" i="1"/>
  <c r="BA243" i="1" s="1"/>
  <c r="AZ242" i="1"/>
  <c r="BA242" i="1" s="1"/>
  <c r="AZ241" i="1"/>
  <c r="BA241" i="1" s="1"/>
  <c r="AZ240" i="1"/>
  <c r="BA240" i="1" s="1"/>
  <c r="AZ239" i="1"/>
  <c r="BA239" i="1" s="1"/>
  <c r="AZ238" i="1"/>
  <c r="BA238" i="1" s="1"/>
  <c r="AZ237" i="1"/>
  <c r="BA237" i="1" s="1"/>
  <c r="AZ236" i="1"/>
  <c r="BA236" i="1" s="1"/>
  <c r="AZ235" i="1"/>
  <c r="BA235" i="1" s="1"/>
  <c r="AZ234" i="1"/>
  <c r="BA234" i="1" s="1"/>
  <c r="AZ233" i="1"/>
  <c r="BA233" i="1" s="1"/>
  <c r="AZ232" i="1"/>
  <c r="BA232" i="1" s="1"/>
  <c r="AZ231" i="1"/>
  <c r="BA231" i="1" s="1"/>
  <c r="AZ221" i="1"/>
  <c r="BA221" i="1" s="1"/>
  <c r="AZ220" i="1"/>
  <c r="BA220" i="1" s="1"/>
  <c r="AZ219" i="1"/>
  <c r="BA219" i="1" s="1"/>
  <c r="AZ218" i="1"/>
  <c r="BA218" i="1" s="1"/>
  <c r="AZ217" i="1"/>
  <c r="BA217" i="1" s="1"/>
  <c r="AZ208" i="1"/>
  <c r="BA208" i="1" s="1"/>
  <c r="AZ207" i="1"/>
  <c r="BA207" i="1" s="1"/>
  <c r="AZ198" i="1"/>
  <c r="BA198" i="1" s="1"/>
  <c r="AZ197" i="1"/>
  <c r="BA197" i="1" s="1"/>
  <c r="AZ195" i="1"/>
  <c r="BA195" i="1" s="1"/>
  <c r="AZ194" i="1"/>
  <c r="BA194" i="1" s="1"/>
  <c r="AZ193" i="1"/>
  <c r="BA193" i="1" s="1"/>
  <c r="AZ192" i="1"/>
  <c r="BA192" i="1" s="1"/>
  <c r="AZ191" i="1"/>
  <c r="BA191" i="1" s="1"/>
  <c r="AZ190" i="1"/>
  <c r="BA190" i="1" s="1"/>
  <c r="AZ189" i="1"/>
  <c r="BA189" i="1" s="1"/>
  <c r="AZ188" i="1"/>
  <c r="BA188" i="1" s="1"/>
  <c r="AZ187" i="1"/>
  <c r="BA187" i="1" s="1"/>
  <c r="AZ186" i="1"/>
  <c r="BA186" i="1" s="1"/>
  <c r="AZ184" i="1"/>
  <c r="BA184" i="1" s="1"/>
  <c r="AZ183" i="1"/>
  <c r="BA183" i="1" s="1"/>
  <c r="AZ182" i="1"/>
  <c r="BA182" i="1" s="1"/>
  <c r="AZ181" i="1"/>
  <c r="BA181" i="1" s="1"/>
  <c r="AZ180" i="1"/>
  <c r="BA180" i="1" s="1"/>
  <c r="AZ179" i="1"/>
  <c r="BA179" i="1" s="1"/>
  <c r="AZ176" i="1"/>
  <c r="BA176" i="1" s="1"/>
  <c r="AZ175" i="1"/>
  <c r="BA175" i="1" s="1"/>
  <c r="AZ174" i="1"/>
  <c r="BA174" i="1" s="1"/>
  <c r="AZ173" i="1"/>
  <c r="BA173" i="1" s="1"/>
  <c r="AZ170" i="1"/>
  <c r="BA170" i="1" s="1"/>
  <c r="AZ169" i="1"/>
  <c r="BA169" i="1" s="1"/>
  <c r="AZ168" i="1"/>
  <c r="BA168" i="1" s="1"/>
  <c r="AZ167" i="1"/>
  <c r="BA167" i="1" s="1"/>
  <c r="AZ166" i="1"/>
  <c r="BA166" i="1" s="1"/>
  <c r="AZ165" i="1"/>
  <c r="BA165" i="1" s="1"/>
  <c r="AZ164" i="1"/>
  <c r="BA164" i="1" s="1"/>
  <c r="AZ163" i="1"/>
  <c r="BA163" i="1" s="1"/>
  <c r="AZ162" i="1"/>
  <c r="BA162" i="1" s="1"/>
  <c r="AZ161" i="1"/>
  <c r="BA161" i="1" s="1"/>
  <c r="AZ160" i="1"/>
  <c r="BA160" i="1" s="1"/>
  <c r="AZ159" i="1"/>
  <c r="BA159" i="1" s="1"/>
  <c r="AZ158" i="1"/>
  <c r="BA158" i="1" s="1"/>
  <c r="AZ157" i="1"/>
  <c r="BA157" i="1" s="1"/>
  <c r="AZ156" i="1"/>
  <c r="BA156" i="1" s="1"/>
  <c r="AZ155" i="1"/>
  <c r="BA155" i="1" s="1"/>
  <c r="AZ154" i="1"/>
  <c r="BA154" i="1" s="1"/>
  <c r="AZ153" i="1"/>
  <c r="BA153" i="1" s="1"/>
  <c r="AZ152" i="1"/>
  <c r="BA152" i="1" s="1"/>
  <c r="AZ151" i="1"/>
  <c r="BA151" i="1" s="1"/>
  <c r="AZ150" i="1"/>
  <c r="BA150" i="1" s="1"/>
  <c r="AZ149" i="1"/>
  <c r="BA149" i="1" s="1"/>
  <c r="AZ148" i="1"/>
  <c r="BA148" i="1" s="1"/>
  <c r="AZ147" i="1"/>
  <c r="BA147" i="1" s="1"/>
  <c r="AZ146" i="1"/>
  <c r="BA146" i="1" s="1"/>
  <c r="AZ145" i="1"/>
  <c r="BA145" i="1" s="1"/>
  <c r="AZ144" i="1"/>
  <c r="BA144" i="1" s="1"/>
  <c r="AZ143" i="1"/>
  <c r="BA143" i="1" s="1"/>
  <c r="AZ142" i="1"/>
  <c r="BA142" i="1" s="1"/>
  <c r="AZ141" i="1"/>
  <c r="BA141" i="1" s="1"/>
  <c r="AZ140" i="1"/>
  <c r="BA140" i="1" s="1"/>
  <c r="AZ139" i="1"/>
  <c r="BA139" i="1" s="1"/>
  <c r="AZ138" i="1"/>
  <c r="BA138" i="1" s="1"/>
  <c r="AZ137" i="1"/>
  <c r="BA137" i="1" s="1"/>
  <c r="AZ136" i="1"/>
  <c r="BA136" i="1" s="1"/>
  <c r="AZ135" i="1"/>
  <c r="BA135" i="1" s="1"/>
  <c r="AZ134" i="1"/>
  <c r="BA134" i="1" s="1"/>
  <c r="AZ133" i="1"/>
  <c r="BA133" i="1" s="1"/>
  <c r="AZ132" i="1"/>
  <c r="BA132" i="1" s="1"/>
  <c r="AZ131" i="1"/>
  <c r="BA131" i="1" s="1"/>
  <c r="AZ126" i="1"/>
  <c r="BA126" i="1" s="1"/>
  <c r="AZ125" i="1"/>
  <c r="BA125" i="1" s="1"/>
  <c r="AZ123" i="1"/>
  <c r="BA123" i="1" s="1"/>
  <c r="AZ122" i="1"/>
  <c r="BA122" i="1" s="1"/>
  <c r="AZ121" i="1"/>
  <c r="BA121" i="1" s="1"/>
  <c r="AZ120" i="1"/>
  <c r="BA120" i="1" s="1"/>
  <c r="AZ119" i="1"/>
  <c r="BA119" i="1" s="1"/>
  <c r="AZ118" i="1"/>
  <c r="BA118" i="1" s="1"/>
  <c r="AZ117" i="1"/>
  <c r="BA117" i="1" s="1"/>
  <c r="AZ116" i="1"/>
  <c r="BA116" i="1" s="1"/>
  <c r="AZ115" i="1"/>
  <c r="BA115" i="1" s="1"/>
  <c r="AZ114" i="1"/>
  <c r="BA114" i="1" s="1"/>
  <c r="AZ113" i="1"/>
  <c r="BA113" i="1" s="1"/>
  <c r="AZ112" i="1"/>
  <c r="BA112" i="1" s="1"/>
  <c r="AZ111" i="1"/>
  <c r="BA111" i="1" s="1"/>
  <c r="AZ110" i="1"/>
  <c r="BA110" i="1" s="1"/>
  <c r="AZ109" i="1"/>
  <c r="BA109" i="1" s="1"/>
  <c r="AZ108" i="1"/>
  <c r="BA108" i="1" s="1"/>
  <c r="AZ107" i="1"/>
  <c r="BA107" i="1" s="1"/>
  <c r="AZ106" i="1"/>
  <c r="BA106" i="1" s="1"/>
  <c r="AZ104" i="1"/>
  <c r="BA104" i="1" s="1"/>
  <c r="AZ103" i="1"/>
  <c r="BA103" i="1" s="1"/>
  <c r="AZ102" i="1"/>
  <c r="BA102" i="1" s="1"/>
  <c r="AZ101" i="1"/>
  <c r="BA101" i="1" s="1"/>
  <c r="AZ100" i="1"/>
  <c r="BA100" i="1" s="1"/>
  <c r="AZ99" i="1"/>
  <c r="BA99" i="1" s="1"/>
  <c r="AZ98" i="1"/>
  <c r="BA98" i="1" s="1"/>
  <c r="AZ97" i="1"/>
  <c r="BA97" i="1" s="1"/>
  <c r="AZ96" i="1"/>
  <c r="BA96" i="1" s="1"/>
  <c r="AZ92" i="1"/>
  <c r="BA92" i="1" s="1"/>
  <c r="AZ91" i="1"/>
  <c r="BA91" i="1" s="1"/>
  <c r="AZ89" i="1"/>
  <c r="BA89" i="1" s="1"/>
  <c r="AZ88" i="1"/>
  <c r="BA88" i="1" s="1"/>
  <c r="AZ87" i="1"/>
  <c r="BA87" i="1" s="1"/>
  <c r="AZ85" i="1"/>
  <c r="BA85" i="1" s="1"/>
  <c r="AZ84" i="1"/>
  <c r="BA84" i="1" s="1"/>
  <c r="AZ83" i="1"/>
  <c r="BA83" i="1" s="1"/>
  <c r="AZ82" i="1"/>
  <c r="BA82" i="1" s="1"/>
  <c r="AZ79" i="1"/>
  <c r="BA79" i="1" s="1"/>
  <c r="AZ78" i="1"/>
  <c r="BA78" i="1" s="1"/>
  <c r="AZ77" i="1"/>
  <c r="BA77" i="1" s="1"/>
  <c r="AZ76" i="1"/>
  <c r="BA76" i="1" s="1"/>
  <c r="AZ75" i="1"/>
  <c r="BA75" i="1" s="1"/>
  <c r="AZ74" i="1"/>
  <c r="BA74" i="1" s="1"/>
  <c r="AZ72" i="1"/>
  <c r="BA72" i="1" s="1"/>
  <c r="AZ71" i="1"/>
  <c r="BA71" i="1" s="1"/>
  <c r="AZ70" i="1"/>
  <c r="BA70" i="1" s="1"/>
  <c r="AZ69" i="1"/>
  <c r="BA69" i="1" s="1"/>
  <c r="AZ67" i="1"/>
  <c r="BA67" i="1" s="1"/>
  <c r="AZ62" i="1"/>
  <c r="BA62" i="1" s="1"/>
  <c r="AZ61" i="1"/>
  <c r="BA61" i="1" s="1"/>
  <c r="AZ59" i="1"/>
  <c r="BA59" i="1" s="1"/>
  <c r="AZ51" i="1"/>
  <c r="BA51" i="1" s="1"/>
  <c r="AZ50" i="1"/>
  <c r="BA50" i="1" s="1"/>
  <c r="AZ49" i="1"/>
  <c r="BA49" i="1" s="1"/>
  <c r="AZ45" i="1"/>
  <c r="BA45" i="1" s="1"/>
  <c r="AZ43" i="1"/>
  <c r="BA43" i="1" s="1"/>
  <c r="AZ42" i="1"/>
  <c r="BA42" i="1" s="1"/>
  <c r="AZ41" i="1"/>
  <c r="BA41" i="1" s="1"/>
  <c r="AZ39" i="1"/>
  <c r="BA39" i="1" s="1"/>
  <c r="AZ38" i="1"/>
  <c r="BA38" i="1" s="1"/>
  <c r="AZ37" i="1"/>
  <c r="BA37" i="1" s="1"/>
  <c r="AZ35" i="1"/>
  <c r="BA35" i="1" s="1"/>
  <c r="AZ34" i="1"/>
  <c r="BA34" i="1" s="1"/>
  <c r="AZ33" i="1"/>
  <c r="BA33" i="1" s="1"/>
  <c r="AZ32" i="1"/>
  <c r="BA32" i="1" s="1"/>
  <c r="AZ31" i="1"/>
  <c r="BA31" i="1" s="1"/>
  <c r="AZ28" i="1"/>
  <c r="BA28" i="1" s="1"/>
  <c r="AZ27" i="1"/>
  <c r="BA27" i="1" s="1"/>
  <c r="AZ21" i="1"/>
  <c r="BA21" i="1" s="1"/>
  <c r="AZ20" i="1"/>
  <c r="BA20" i="1" s="1"/>
  <c r="AZ19" i="1"/>
  <c r="BA19" i="1" s="1"/>
  <c r="AZ18" i="1"/>
  <c r="BA18" i="1" s="1"/>
  <c r="AZ11" i="1"/>
  <c r="BA11" i="1" s="1"/>
  <c r="AZ10" i="1"/>
  <c r="BA10" i="1" s="1"/>
  <c r="AU1581" i="1"/>
  <c r="AV1581" i="1" s="1"/>
  <c r="AU1580" i="1"/>
  <c r="AV1580" i="1" s="1"/>
  <c r="AU1579" i="1"/>
  <c r="AV1579" i="1" s="1"/>
  <c r="AU1578" i="1"/>
  <c r="AV1578" i="1" s="1"/>
  <c r="AU1577" i="1"/>
  <c r="AV1577" i="1" s="1"/>
  <c r="AU1576" i="1"/>
  <c r="AV1576" i="1" s="1"/>
  <c r="AU1575" i="1"/>
  <c r="AV1575" i="1" s="1"/>
  <c r="AU1574" i="1"/>
  <c r="AV1574" i="1" s="1"/>
  <c r="AU1573" i="1"/>
  <c r="AV1573" i="1" s="1"/>
  <c r="AU1572" i="1"/>
  <c r="AV1572" i="1" s="1"/>
  <c r="AU1571" i="1"/>
  <c r="AV1571" i="1" s="1"/>
  <c r="AU1570" i="1"/>
  <c r="AV1570" i="1" s="1"/>
  <c r="AU1569" i="1"/>
  <c r="AV1569" i="1" s="1"/>
  <c r="AU1568" i="1"/>
  <c r="AV1568" i="1" s="1"/>
  <c r="AU1567" i="1"/>
  <c r="AV1567" i="1" s="1"/>
  <c r="AU1566" i="1"/>
  <c r="AV1566" i="1" s="1"/>
  <c r="AU1565" i="1"/>
  <c r="AV1565" i="1" s="1"/>
  <c r="AU1564" i="1"/>
  <c r="AV1564" i="1" s="1"/>
  <c r="AU1563" i="1"/>
  <c r="AV1563" i="1" s="1"/>
  <c r="AU1562" i="1"/>
  <c r="AV1562" i="1" s="1"/>
  <c r="AU1561" i="1"/>
  <c r="AV1561" i="1" s="1"/>
  <c r="AU1558" i="1"/>
  <c r="AV1558" i="1" s="1"/>
  <c r="AU1557" i="1"/>
  <c r="AV1557" i="1" s="1"/>
  <c r="AU1555" i="1"/>
  <c r="AV1555" i="1" s="1"/>
  <c r="AU1554" i="1"/>
  <c r="AV1554" i="1" s="1"/>
  <c r="AU1553" i="1"/>
  <c r="AV1553" i="1" s="1"/>
  <c r="AU1552" i="1"/>
  <c r="AV1552" i="1" s="1"/>
  <c r="AU1551" i="1"/>
  <c r="AV1551" i="1" s="1"/>
  <c r="AU1550" i="1"/>
  <c r="AV1550" i="1" s="1"/>
  <c r="AU1549" i="1"/>
  <c r="AV1549" i="1" s="1"/>
  <c r="AU1548" i="1"/>
  <c r="AV1548" i="1" s="1"/>
  <c r="AU1547" i="1"/>
  <c r="AV1547" i="1" s="1"/>
  <c r="AU1546" i="1"/>
  <c r="AV1546" i="1" s="1"/>
  <c r="AU1545" i="1"/>
  <c r="AV1545" i="1" s="1"/>
  <c r="AU1544" i="1"/>
  <c r="AV1544" i="1" s="1"/>
  <c r="AU1543" i="1"/>
  <c r="AV1543" i="1" s="1"/>
  <c r="AU1542" i="1"/>
  <c r="AV1542" i="1" s="1"/>
  <c r="AU1541" i="1"/>
  <c r="AV1541" i="1" s="1"/>
  <c r="AU1540" i="1"/>
  <c r="AV1540" i="1" s="1"/>
  <c r="AU1539" i="1"/>
  <c r="AV1539" i="1" s="1"/>
  <c r="AU1538" i="1"/>
  <c r="AV1538" i="1" s="1"/>
  <c r="AU1537" i="1"/>
  <c r="AV1537" i="1" s="1"/>
  <c r="AU1536" i="1"/>
  <c r="AV1536" i="1" s="1"/>
  <c r="AU1535" i="1"/>
  <c r="AV1535" i="1" s="1"/>
  <c r="AU1534" i="1"/>
  <c r="AV1534" i="1" s="1"/>
  <c r="AU1533" i="1"/>
  <c r="AV1533" i="1" s="1"/>
  <c r="AU1532" i="1"/>
  <c r="AV1532" i="1" s="1"/>
  <c r="AU1531" i="1"/>
  <c r="AV1531" i="1" s="1"/>
  <c r="AU1530" i="1"/>
  <c r="AV1530" i="1" s="1"/>
  <c r="AU1529" i="1"/>
  <c r="AV1529" i="1" s="1"/>
  <c r="AU1528" i="1"/>
  <c r="AV1528" i="1" s="1"/>
  <c r="AU1527" i="1"/>
  <c r="AV1527" i="1" s="1"/>
  <c r="AU1526" i="1"/>
  <c r="AV1526" i="1" s="1"/>
  <c r="AU1525" i="1"/>
  <c r="AV1525" i="1" s="1"/>
  <c r="AU1524" i="1"/>
  <c r="AV1524" i="1" s="1"/>
  <c r="AU1523" i="1"/>
  <c r="AV1523" i="1" s="1"/>
  <c r="AU1522" i="1"/>
  <c r="AV1522" i="1" s="1"/>
  <c r="AU1521" i="1"/>
  <c r="AV1521" i="1" s="1"/>
  <c r="AU1520" i="1"/>
  <c r="AV1520" i="1" s="1"/>
  <c r="AU1519" i="1"/>
  <c r="AV1519" i="1" s="1"/>
  <c r="AU1518" i="1"/>
  <c r="AV1518" i="1" s="1"/>
  <c r="AU1517" i="1"/>
  <c r="AV1517" i="1" s="1"/>
  <c r="AU1516" i="1"/>
  <c r="AV1516" i="1" s="1"/>
  <c r="AU1515" i="1"/>
  <c r="AV1515" i="1" s="1"/>
  <c r="AU1514" i="1"/>
  <c r="AV1514" i="1" s="1"/>
  <c r="AU1513" i="1"/>
  <c r="AV1513" i="1" s="1"/>
  <c r="AU1512" i="1"/>
  <c r="AV1512" i="1" s="1"/>
  <c r="AU1511" i="1"/>
  <c r="AV1511" i="1" s="1"/>
  <c r="AU1510" i="1"/>
  <c r="AV1510" i="1" s="1"/>
  <c r="AU1509" i="1"/>
  <c r="AV1509" i="1" s="1"/>
  <c r="AU1508" i="1"/>
  <c r="AV1508" i="1" s="1"/>
  <c r="AU1507" i="1"/>
  <c r="AV1507" i="1" s="1"/>
  <c r="AU1506" i="1"/>
  <c r="AV1506" i="1" s="1"/>
  <c r="AU1505" i="1"/>
  <c r="AV1505" i="1" s="1"/>
  <c r="AU1504" i="1"/>
  <c r="AV1504" i="1" s="1"/>
  <c r="AU1454" i="1"/>
  <c r="AV1454" i="1" s="1"/>
  <c r="AU1453" i="1"/>
  <c r="AV1453" i="1" s="1"/>
  <c r="AU1452" i="1"/>
  <c r="AV1452" i="1" s="1"/>
  <c r="AU1451" i="1"/>
  <c r="AV1451" i="1" s="1"/>
  <c r="AU1450" i="1"/>
  <c r="AV1450" i="1" s="1"/>
  <c r="AU1449" i="1"/>
  <c r="AV1449" i="1" s="1"/>
  <c r="AU1448" i="1"/>
  <c r="AV1448" i="1" s="1"/>
  <c r="AU1447" i="1"/>
  <c r="AV1447" i="1" s="1"/>
  <c r="AU1446" i="1"/>
  <c r="AV1446" i="1" s="1"/>
  <c r="AU1445" i="1"/>
  <c r="AV1445" i="1" s="1"/>
  <c r="AU1444" i="1"/>
  <c r="AV1444" i="1" s="1"/>
  <c r="AU1443" i="1"/>
  <c r="AV1443" i="1" s="1"/>
  <c r="AU1442" i="1"/>
  <c r="AV1442" i="1" s="1"/>
  <c r="AU1441" i="1"/>
  <c r="AV1441" i="1" s="1"/>
  <c r="AU1440" i="1"/>
  <c r="AV1440" i="1" s="1"/>
  <c r="AU1439" i="1"/>
  <c r="AV1439" i="1" s="1"/>
  <c r="AU1438" i="1"/>
  <c r="AV1438" i="1" s="1"/>
  <c r="AU1437" i="1"/>
  <c r="AV1437" i="1" s="1"/>
  <c r="AU1436" i="1"/>
  <c r="AV1436" i="1" s="1"/>
  <c r="AU1435" i="1"/>
  <c r="AV1435" i="1" s="1"/>
  <c r="AU1434" i="1"/>
  <c r="AV1434" i="1" s="1"/>
  <c r="AU1433" i="1"/>
  <c r="AV1433" i="1" s="1"/>
  <c r="AU1432" i="1"/>
  <c r="AV1432" i="1" s="1"/>
  <c r="AU1431" i="1"/>
  <c r="AV1431" i="1" s="1"/>
  <c r="AU1430" i="1"/>
  <c r="AV1430" i="1" s="1"/>
  <c r="AU1429" i="1"/>
  <c r="AV1429" i="1" s="1"/>
  <c r="AU1428" i="1"/>
  <c r="AV1428" i="1" s="1"/>
  <c r="AU1427" i="1"/>
  <c r="AV1427" i="1" s="1"/>
  <c r="AU1426" i="1"/>
  <c r="AV1426" i="1" s="1"/>
  <c r="AU1425" i="1"/>
  <c r="AV1425" i="1" s="1"/>
  <c r="AU1424" i="1"/>
  <c r="AV1424" i="1" s="1"/>
  <c r="AU1423" i="1"/>
  <c r="AV1423" i="1" s="1"/>
  <c r="AU1422" i="1"/>
  <c r="AV1422" i="1" s="1"/>
  <c r="AU1421" i="1"/>
  <c r="AV1421" i="1" s="1"/>
  <c r="AU1420" i="1"/>
  <c r="AV1420" i="1" s="1"/>
  <c r="AU1419" i="1"/>
  <c r="AV1419" i="1" s="1"/>
  <c r="AU1418" i="1"/>
  <c r="AV1418" i="1" s="1"/>
  <c r="AU1417" i="1"/>
  <c r="AV1417" i="1" s="1"/>
  <c r="AU1415" i="1"/>
  <c r="AV1415" i="1" s="1"/>
  <c r="AU1414" i="1"/>
  <c r="AV1414" i="1" s="1"/>
  <c r="AU1413" i="1"/>
  <c r="AV1413" i="1" s="1"/>
  <c r="AU1412" i="1"/>
  <c r="AV1412" i="1" s="1"/>
  <c r="AU1411" i="1"/>
  <c r="AV1411" i="1" s="1"/>
  <c r="AU1410" i="1"/>
  <c r="AV1410" i="1" s="1"/>
  <c r="AU1409" i="1"/>
  <c r="AV1409" i="1" s="1"/>
  <c r="AU1408" i="1"/>
  <c r="AV1408" i="1" s="1"/>
  <c r="AU1407" i="1"/>
  <c r="AV1407" i="1" s="1"/>
  <c r="AU1406" i="1"/>
  <c r="AV1406" i="1" s="1"/>
  <c r="AU1405" i="1"/>
  <c r="AV1405" i="1" s="1"/>
  <c r="AU1404" i="1"/>
  <c r="AV1404" i="1" s="1"/>
  <c r="AU1403" i="1"/>
  <c r="AV1403" i="1" s="1"/>
  <c r="AU1402" i="1"/>
  <c r="AV1402" i="1" s="1"/>
  <c r="AU1399" i="1"/>
  <c r="AV1399" i="1" s="1"/>
  <c r="AU1398" i="1"/>
  <c r="AV1398" i="1" s="1"/>
  <c r="AU1397" i="1"/>
  <c r="AV1397" i="1" s="1"/>
  <c r="AU1396" i="1"/>
  <c r="AV1396" i="1" s="1"/>
  <c r="AU1395" i="1"/>
  <c r="AV1395" i="1" s="1"/>
  <c r="AU1394" i="1"/>
  <c r="AV1394" i="1" s="1"/>
  <c r="AU1393" i="1"/>
  <c r="AV1393" i="1" s="1"/>
  <c r="AU1392" i="1"/>
  <c r="AV1392" i="1" s="1"/>
  <c r="AU1391" i="1"/>
  <c r="AV1391" i="1" s="1"/>
  <c r="AU1390" i="1"/>
  <c r="AV1390" i="1" s="1"/>
  <c r="AU1389" i="1"/>
  <c r="AV1389" i="1" s="1"/>
  <c r="AU1388" i="1"/>
  <c r="AV1388" i="1" s="1"/>
  <c r="AU1387" i="1"/>
  <c r="AV1387" i="1" s="1"/>
  <c r="AU1386" i="1"/>
  <c r="AV1386" i="1" s="1"/>
  <c r="AU1385" i="1"/>
  <c r="AV1385" i="1" s="1"/>
  <c r="AU1384" i="1"/>
  <c r="AV1384" i="1" s="1"/>
  <c r="AU1383" i="1"/>
  <c r="AV1383" i="1" s="1"/>
  <c r="AU1381" i="1"/>
  <c r="AV1381" i="1" s="1"/>
  <c r="AU1380" i="1"/>
  <c r="AV1380" i="1" s="1"/>
  <c r="AU1379" i="1"/>
  <c r="AV1379" i="1" s="1"/>
  <c r="AU1378" i="1"/>
  <c r="AV1378" i="1" s="1"/>
  <c r="AU1377" i="1"/>
  <c r="AV1377" i="1" s="1"/>
  <c r="AU1376" i="1"/>
  <c r="AV1376" i="1" s="1"/>
  <c r="AU1375" i="1"/>
  <c r="AV1375" i="1" s="1"/>
  <c r="AU1374" i="1"/>
  <c r="AV1374" i="1" s="1"/>
  <c r="AU1373" i="1"/>
  <c r="AV1373" i="1" s="1"/>
  <c r="AU1372" i="1"/>
  <c r="AV1372" i="1" s="1"/>
  <c r="AU1371" i="1"/>
  <c r="AV1371" i="1" s="1"/>
  <c r="AU1370" i="1"/>
  <c r="AV1370" i="1" s="1"/>
  <c r="AU1369" i="1"/>
  <c r="AV1369" i="1" s="1"/>
  <c r="AU1368" i="1"/>
  <c r="AV1368" i="1" s="1"/>
  <c r="AU1367" i="1"/>
  <c r="AV1367" i="1" s="1"/>
  <c r="AU1366" i="1"/>
  <c r="AV1366" i="1" s="1"/>
  <c r="AU1363" i="1"/>
  <c r="AV1363" i="1" s="1"/>
  <c r="AU1362" i="1"/>
  <c r="AV1362" i="1" s="1"/>
  <c r="AU1361" i="1"/>
  <c r="AV1361" i="1" s="1"/>
  <c r="AU1360" i="1"/>
  <c r="AV1360" i="1" s="1"/>
  <c r="AU1359" i="1"/>
  <c r="AV1359" i="1" s="1"/>
  <c r="AU1358" i="1"/>
  <c r="AV1358" i="1" s="1"/>
  <c r="AU1357" i="1"/>
  <c r="AV1357" i="1" s="1"/>
  <c r="AU1355" i="1"/>
  <c r="AV1355" i="1" s="1"/>
  <c r="AU1354" i="1"/>
  <c r="AV1354" i="1" s="1"/>
  <c r="AU1353" i="1"/>
  <c r="AV1353" i="1" s="1"/>
  <c r="AU1352" i="1"/>
  <c r="AV1352" i="1" s="1"/>
  <c r="AU1351" i="1"/>
  <c r="AV1351" i="1" s="1"/>
  <c r="AU1350" i="1"/>
  <c r="AV1350" i="1" s="1"/>
  <c r="AU1349" i="1"/>
  <c r="AV1349" i="1" s="1"/>
  <c r="AU1348" i="1"/>
  <c r="AV1348" i="1" s="1"/>
  <c r="AU1344" i="1"/>
  <c r="AV1344" i="1" s="1"/>
  <c r="AU1343" i="1"/>
  <c r="AV1343" i="1" s="1"/>
  <c r="AU1342" i="1"/>
  <c r="AV1342" i="1" s="1"/>
  <c r="AU1341" i="1"/>
  <c r="AV1341" i="1" s="1"/>
  <c r="AU1340" i="1"/>
  <c r="AV1340" i="1" s="1"/>
  <c r="AU1339" i="1"/>
  <c r="AV1339" i="1" s="1"/>
  <c r="AU1338" i="1"/>
  <c r="AV1338" i="1" s="1"/>
  <c r="AU1337" i="1"/>
  <c r="AV1337" i="1" s="1"/>
  <c r="AU1336" i="1"/>
  <c r="AV1336" i="1" s="1"/>
  <c r="AU1335" i="1"/>
  <c r="AV1335" i="1" s="1"/>
  <c r="AU1334" i="1"/>
  <c r="AV1334" i="1" s="1"/>
  <c r="AU1333" i="1"/>
  <c r="AV1333" i="1" s="1"/>
  <c r="AU1332" i="1"/>
  <c r="AV1332" i="1" s="1"/>
  <c r="AU1331" i="1"/>
  <c r="AV1331" i="1" s="1"/>
  <c r="AU1329" i="1"/>
  <c r="AV1329" i="1" s="1"/>
  <c r="AU1328" i="1"/>
  <c r="AV1328" i="1" s="1"/>
  <c r="AU1327" i="1"/>
  <c r="AV1327" i="1" s="1"/>
  <c r="AU1326" i="1"/>
  <c r="AV1326" i="1" s="1"/>
  <c r="AU1324" i="1"/>
  <c r="AV1324" i="1" s="1"/>
  <c r="AU1323" i="1"/>
  <c r="AV1323" i="1" s="1"/>
  <c r="AU1322" i="1"/>
  <c r="AV1322" i="1" s="1"/>
  <c r="AU1321" i="1"/>
  <c r="AV1321" i="1" s="1"/>
  <c r="AU1320" i="1"/>
  <c r="AV1320" i="1" s="1"/>
  <c r="AU1319" i="1"/>
  <c r="AV1319" i="1" s="1"/>
  <c r="AU1318" i="1"/>
  <c r="AV1318" i="1" s="1"/>
  <c r="AU1317" i="1"/>
  <c r="AV1317" i="1" s="1"/>
  <c r="AU1316" i="1"/>
  <c r="AV1316" i="1" s="1"/>
  <c r="AU1315" i="1"/>
  <c r="AV1315" i="1" s="1"/>
  <c r="AU1314" i="1"/>
  <c r="AV1314" i="1" s="1"/>
  <c r="AU1313" i="1"/>
  <c r="AV1313" i="1" s="1"/>
  <c r="AU1312" i="1"/>
  <c r="AV1312" i="1" s="1"/>
  <c r="AU1311" i="1"/>
  <c r="AV1311" i="1" s="1"/>
  <c r="AU1310" i="1"/>
  <c r="AV1310" i="1" s="1"/>
  <c r="AU1309" i="1"/>
  <c r="AV1309" i="1" s="1"/>
  <c r="AU1308" i="1"/>
  <c r="AV1308" i="1" s="1"/>
  <c r="AU1307" i="1"/>
  <c r="AV1307" i="1" s="1"/>
  <c r="AU1306" i="1"/>
  <c r="AV1306" i="1" s="1"/>
  <c r="AU1305" i="1"/>
  <c r="AV1305" i="1" s="1"/>
  <c r="AU1304" i="1"/>
  <c r="AV1304" i="1" s="1"/>
  <c r="AU1302" i="1"/>
  <c r="AV1302" i="1" s="1"/>
  <c r="AU1301" i="1"/>
  <c r="AV1301" i="1" s="1"/>
  <c r="AU1300" i="1"/>
  <c r="AV1300" i="1" s="1"/>
  <c r="AU1299" i="1"/>
  <c r="AV1299" i="1" s="1"/>
  <c r="AU1298" i="1"/>
  <c r="AV1298" i="1" s="1"/>
  <c r="AU1297" i="1"/>
  <c r="AV1297" i="1" s="1"/>
  <c r="AU1296" i="1"/>
  <c r="AV1296" i="1" s="1"/>
  <c r="AU1295" i="1"/>
  <c r="AV1295" i="1" s="1"/>
  <c r="AU1294" i="1"/>
  <c r="AV1294" i="1" s="1"/>
  <c r="AU1293" i="1"/>
  <c r="AV1293" i="1" s="1"/>
  <c r="AU1292" i="1"/>
  <c r="AV1292" i="1" s="1"/>
  <c r="AU1291" i="1"/>
  <c r="AV1291" i="1" s="1"/>
  <c r="AU1289" i="1"/>
  <c r="AV1289" i="1" s="1"/>
  <c r="AU1288" i="1"/>
  <c r="AV1288" i="1" s="1"/>
  <c r="AU1287" i="1"/>
  <c r="AV1287" i="1" s="1"/>
  <c r="AU1286" i="1"/>
  <c r="AV1286" i="1" s="1"/>
  <c r="AU1284" i="1"/>
  <c r="AV1284" i="1" s="1"/>
  <c r="AU1283" i="1"/>
  <c r="AV1283" i="1" s="1"/>
  <c r="AU1282" i="1"/>
  <c r="AV1282" i="1" s="1"/>
  <c r="AU1281" i="1"/>
  <c r="AV1281" i="1" s="1"/>
  <c r="AU1280" i="1"/>
  <c r="AV1280" i="1" s="1"/>
  <c r="AU1279" i="1"/>
  <c r="AV1279" i="1" s="1"/>
  <c r="AU1278" i="1"/>
  <c r="AV1278" i="1" s="1"/>
  <c r="AU1276" i="1"/>
  <c r="AV1276" i="1" s="1"/>
  <c r="AU1275" i="1"/>
  <c r="AV1275" i="1" s="1"/>
  <c r="AU1274" i="1"/>
  <c r="AV1274" i="1" s="1"/>
  <c r="AU1273" i="1"/>
  <c r="AV1273" i="1" s="1"/>
  <c r="AU1269" i="1"/>
  <c r="AV1269" i="1" s="1"/>
  <c r="AU1268" i="1"/>
  <c r="AV1268" i="1" s="1"/>
  <c r="AU1267" i="1"/>
  <c r="AV1267" i="1" s="1"/>
  <c r="AU1266" i="1"/>
  <c r="AV1266" i="1" s="1"/>
  <c r="AU1265" i="1"/>
  <c r="AV1265" i="1" s="1"/>
  <c r="AU1264" i="1"/>
  <c r="AV1264" i="1" s="1"/>
  <c r="AU1263" i="1"/>
  <c r="AV1263" i="1" s="1"/>
  <c r="AU1262" i="1"/>
  <c r="AV1262" i="1" s="1"/>
  <c r="AU1261" i="1"/>
  <c r="AV1261" i="1" s="1"/>
  <c r="AU1260" i="1"/>
  <c r="AV1260" i="1" s="1"/>
  <c r="AU1259" i="1"/>
  <c r="AV1259" i="1" s="1"/>
  <c r="AU1258" i="1"/>
  <c r="AV1258" i="1" s="1"/>
  <c r="AU1257" i="1"/>
  <c r="AV1257" i="1" s="1"/>
  <c r="AU1256" i="1"/>
  <c r="AV1256" i="1" s="1"/>
  <c r="AU1255" i="1"/>
  <c r="AV1255" i="1" s="1"/>
  <c r="AU1254" i="1"/>
  <c r="AV1254" i="1" s="1"/>
  <c r="AU1253" i="1"/>
  <c r="AV1253" i="1" s="1"/>
  <c r="AU1252" i="1"/>
  <c r="AV1252" i="1" s="1"/>
  <c r="AU1251" i="1"/>
  <c r="AV1251" i="1" s="1"/>
  <c r="AU1250" i="1"/>
  <c r="AV1250" i="1" s="1"/>
  <c r="AU1249" i="1"/>
  <c r="AV1249" i="1" s="1"/>
  <c r="AU1248" i="1"/>
  <c r="AV1248" i="1" s="1"/>
  <c r="AU1247" i="1"/>
  <c r="AV1247" i="1" s="1"/>
  <c r="AU1246" i="1"/>
  <c r="AV1246" i="1" s="1"/>
  <c r="AU1245" i="1"/>
  <c r="AV1245" i="1" s="1"/>
  <c r="AU1244" i="1"/>
  <c r="AV1244" i="1" s="1"/>
  <c r="AU1243" i="1"/>
  <c r="AV1243" i="1" s="1"/>
  <c r="AU1242" i="1"/>
  <c r="AV1242" i="1" s="1"/>
  <c r="AU1241" i="1"/>
  <c r="AV1241" i="1" s="1"/>
  <c r="AU1240" i="1"/>
  <c r="AV1240" i="1" s="1"/>
  <c r="AU1239" i="1"/>
  <c r="AV1239" i="1" s="1"/>
  <c r="AU1238" i="1"/>
  <c r="AV1238" i="1" s="1"/>
  <c r="AU1237" i="1"/>
  <c r="AV1237" i="1" s="1"/>
  <c r="AU1236" i="1"/>
  <c r="AV1236" i="1" s="1"/>
  <c r="AU1235" i="1"/>
  <c r="AV1235" i="1" s="1"/>
  <c r="AU1234" i="1"/>
  <c r="AV1234" i="1" s="1"/>
  <c r="AU1233" i="1"/>
  <c r="AV1233" i="1" s="1"/>
  <c r="AU1232" i="1"/>
  <c r="AV1232" i="1" s="1"/>
  <c r="AU1231" i="1"/>
  <c r="AV1231" i="1" s="1"/>
  <c r="AU1230" i="1"/>
  <c r="AV1230" i="1" s="1"/>
  <c r="AU1229" i="1"/>
  <c r="AV1229" i="1" s="1"/>
  <c r="AU1225" i="1"/>
  <c r="AV1225" i="1" s="1"/>
  <c r="AU1224" i="1"/>
  <c r="AV1224" i="1" s="1"/>
  <c r="AU1223" i="1"/>
  <c r="AV1223" i="1" s="1"/>
  <c r="AU1221" i="1"/>
  <c r="AV1221" i="1" s="1"/>
  <c r="AU1220" i="1"/>
  <c r="AV1220" i="1" s="1"/>
  <c r="AU1219" i="1"/>
  <c r="AV1219" i="1" s="1"/>
  <c r="AU1218" i="1"/>
  <c r="AV1218" i="1" s="1"/>
  <c r="AU1217" i="1"/>
  <c r="AV1217" i="1" s="1"/>
  <c r="AU1216" i="1"/>
  <c r="AV1216" i="1" s="1"/>
  <c r="AU1215" i="1"/>
  <c r="AV1215" i="1" s="1"/>
  <c r="AU1212" i="1"/>
  <c r="AV1212" i="1" s="1"/>
  <c r="AU1211" i="1"/>
  <c r="AV1211" i="1" s="1"/>
  <c r="AU1210" i="1"/>
  <c r="AV1210" i="1" s="1"/>
  <c r="AU1209" i="1"/>
  <c r="AV1209" i="1" s="1"/>
  <c r="AU1208" i="1"/>
  <c r="AV1208" i="1" s="1"/>
  <c r="AU1207" i="1"/>
  <c r="AV1207" i="1" s="1"/>
  <c r="AU1206" i="1"/>
  <c r="AV1206" i="1" s="1"/>
  <c r="AU1205" i="1"/>
  <c r="AV1205" i="1" s="1"/>
  <c r="AU1204" i="1"/>
  <c r="AV1204" i="1" s="1"/>
  <c r="AU1203" i="1"/>
  <c r="AV1203" i="1" s="1"/>
  <c r="AU1201" i="1"/>
  <c r="AV1201" i="1" s="1"/>
  <c r="AU1200" i="1"/>
  <c r="AV1200" i="1" s="1"/>
  <c r="AU1199" i="1"/>
  <c r="AV1199" i="1" s="1"/>
  <c r="AU1198" i="1"/>
  <c r="AV1198" i="1" s="1"/>
  <c r="AU1197" i="1"/>
  <c r="AV1197" i="1" s="1"/>
  <c r="AU1196" i="1"/>
  <c r="AV1196" i="1" s="1"/>
  <c r="AU1195" i="1"/>
  <c r="AV1195" i="1" s="1"/>
  <c r="AU1194" i="1"/>
  <c r="AV1194" i="1" s="1"/>
  <c r="AU1193" i="1"/>
  <c r="AV1193" i="1" s="1"/>
  <c r="AU1192" i="1"/>
  <c r="AV1192" i="1" s="1"/>
  <c r="AU1191" i="1"/>
  <c r="AV1191" i="1" s="1"/>
  <c r="AU1144" i="1"/>
  <c r="AV1144" i="1" s="1"/>
  <c r="AU1142" i="1"/>
  <c r="AV1142" i="1" s="1"/>
  <c r="AU1141" i="1"/>
  <c r="AV1141" i="1" s="1"/>
  <c r="AU1140" i="1"/>
  <c r="AV1140" i="1" s="1"/>
  <c r="AU1139" i="1"/>
  <c r="AV1139" i="1" s="1"/>
  <c r="AU1138" i="1"/>
  <c r="AV1138" i="1" s="1"/>
  <c r="AU1137" i="1"/>
  <c r="AV1137" i="1" s="1"/>
  <c r="AU1136" i="1"/>
  <c r="AV1136" i="1" s="1"/>
  <c r="AU1135" i="1"/>
  <c r="AV1135" i="1" s="1"/>
  <c r="AU1134" i="1"/>
  <c r="AV1134" i="1" s="1"/>
  <c r="AU1133" i="1"/>
  <c r="AV1133" i="1" s="1"/>
  <c r="AU1132" i="1"/>
  <c r="AV1132" i="1" s="1"/>
  <c r="AU1131" i="1"/>
  <c r="AV1131" i="1" s="1"/>
  <c r="AU1130" i="1"/>
  <c r="AV1130" i="1" s="1"/>
  <c r="AU1129" i="1"/>
  <c r="AV1129" i="1" s="1"/>
  <c r="AU1128" i="1"/>
  <c r="AV1128" i="1" s="1"/>
  <c r="AU1127" i="1"/>
  <c r="AV1127" i="1" s="1"/>
  <c r="AU1126" i="1"/>
  <c r="AV1126" i="1" s="1"/>
  <c r="AU1125" i="1"/>
  <c r="AV1125" i="1" s="1"/>
  <c r="AU1124" i="1"/>
  <c r="AV1124" i="1" s="1"/>
  <c r="AU1123" i="1"/>
  <c r="AV1123" i="1" s="1"/>
  <c r="AU1122" i="1"/>
  <c r="AV1122" i="1" s="1"/>
  <c r="AU1121" i="1"/>
  <c r="AV1121" i="1" s="1"/>
  <c r="AU1120" i="1"/>
  <c r="AV1120" i="1" s="1"/>
  <c r="AU1119" i="1"/>
  <c r="AV1119" i="1" s="1"/>
  <c r="AU1118" i="1"/>
  <c r="AV1118" i="1" s="1"/>
  <c r="AU1117" i="1"/>
  <c r="AV1117" i="1" s="1"/>
  <c r="AU1116" i="1"/>
  <c r="AV1116" i="1" s="1"/>
  <c r="AU1115" i="1"/>
  <c r="AV1115" i="1" s="1"/>
  <c r="AU1114" i="1"/>
  <c r="AV1114" i="1" s="1"/>
  <c r="AU1113" i="1"/>
  <c r="AV1113" i="1" s="1"/>
  <c r="AU1112" i="1"/>
  <c r="AV1112" i="1" s="1"/>
  <c r="AU1111" i="1"/>
  <c r="AV1111" i="1" s="1"/>
  <c r="AU1110" i="1"/>
  <c r="AV1110" i="1" s="1"/>
  <c r="AU1109" i="1"/>
  <c r="AV1109" i="1" s="1"/>
  <c r="AU1108" i="1"/>
  <c r="AV1108" i="1" s="1"/>
  <c r="AU1107" i="1"/>
  <c r="AV1107" i="1" s="1"/>
  <c r="AU1106" i="1"/>
  <c r="AV1106" i="1" s="1"/>
  <c r="AU1105" i="1"/>
  <c r="AV1105" i="1" s="1"/>
  <c r="AU1104" i="1"/>
  <c r="AV1104" i="1" s="1"/>
  <c r="AU1103" i="1"/>
  <c r="AV1103" i="1" s="1"/>
  <c r="AU1102" i="1"/>
  <c r="AV1102" i="1" s="1"/>
  <c r="AU1101" i="1"/>
  <c r="AV1101" i="1" s="1"/>
  <c r="AU1099" i="1"/>
  <c r="AV1099" i="1" s="1"/>
  <c r="AU1098" i="1"/>
  <c r="AV1098" i="1" s="1"/>
  <c r="AU1097" i="1"/>
  <c r="AV1097" i="1" s="1"/>
  <c r="AU1096" i="1"/>
  <c r="AV1096" i="1" s="1"/>
  <c r="AU1095" i="1"/>
  <c r="AV1095" i="1" s="1"/>
  <c r="AU1094" i="1"/>
  <c r="AV1094" i="1" s="1"/>
  <c r="AU1093" i="1"/>
  <c r="AV1093" i="1" s="1"/>
  <c r="AU1092" i="1"/>
  <c r="AV1092" i="1" s="1"/>
  <c r="AU1091" i="1"/>
  <c r="AV1091" i="1" s="1"/>
  <c r="AU1090" i="1"/>
  <c r="AV1090" i="1" s="1"/>
  <c r="AU1089" i="1"/>
  <c r="AV1089" i="1" s="1"/>
  <c r="AU1088" i="1"/>
  <c r="AV1088" i="1" s="1"/>
  <c r="AU1087" i="1"/>
  <c r="AV1087" i="1" s="1"/>
  <c r="AU1086" i="1"/>
  <c r="AV1086" i="1" s="1"/>
  <c r="AU1085" i="1"/>
  <c r="AV1085" i="1" s="1"/>
  <c r="AU1084" i="1"/>
  <c r="AV1084" i="1" s="1"/>
  <c r="AU1083" i="1"/>
  <c r="AV1083" i="1" s="1"/>
  <c r="AU1082" i="1"/>
  <c r="AV1082" i="1" s="1"/>
  <c r="AU1081" i="1"/>
  <c r="AV1081" i="1" s="1"/>
  <c r="AU1080" i="1"/>
  <c r="AV1080" i="1" s="1"/>
  <c r="AU1079" i="1"/>
  <c r="AV1079" i="1" s="1"/>
  <c r="AU1078" i="1"/>
  <c r="AV1078" i="1" s="1"/>
  <c r="AU1077" i="1"/>
  <c r="AV1077" i="1" s="1"/>
  <c r="AU1076" i="1"/>
  <c r="AV1076" i="1" s="1"/>
  <c r="AU1075" i="1"/>
  <c r="AV1075" i="1" s="1"/>
  <c r="AU1074" i="1"/>
  <c r="AV1074" i="1" s="1"/>
  <c r="AU1073" i="1"/>
  <c r="AV1073" i="1" s="1"/>
  <c r="AU1072" i="1"/>
  <c r="AV1072" i="1" s="1"/>
  <c r="AU1071" i="1"/>
  <c r="AV1071" i="1" s="1"/>
  <c r="AU1070" i="1"/>
  <c r="AV1070" i="1" s="1"/>
  <c r="AU1067" i="1"/>
  <c r="AV1067" i="1" s="1"/>
  <c r="AU1066" i="1"/>
  <c r="AV1066" i="1" s="1"/>
  <c r="AU1065" i="1"/>
  <c r="AV1065" i="1" s="1"/>
  <c r="AU1064" i="1"/>
  <c r="AV1064" i="1" s="1"/>
  <c r="AU1063" i="1"/>
  <c r="AV1063" i="1" s="1"/>
  <c r="AU1062" i="1"/>
  <c r="AV1062" i="1" s="1"/>
  <c r="AU1061" i="1"/>
  <c r="AV1061" i="1" s="1"/>
  <c r="AU1060" i="1"/>
  <c r="AV1060" i="1" s="1"/>
  <c r="AU1059" i="1"/>
  <c r="AV1059" i="1" s="1"/>
  <c r="AU1058" i="1"/>
  <c r="AV1058" i="1" s="1"/>
  <c r="AU1057" i="1"/>
  <c r="AV1057" i="1" s="1"/>
  <c r="AU1056" i="1"/>
  <c r="AV1056" i="1" s="1"/>
  <c r="AU1055" i="1"/>
  <c r="AV1055" i="1" s="1"/>
  <c r="AU1054" i="1"/>
  <c r="AV1054" i="1" s="1"/>
  <c r="AU1053" i="1"/>
  <c r="AV1053" i="1" s="1"/>
  <c r="AU1052" i="1"/>
  <c r="AV1052" i="1" s="1"/>
  <c r="AU1051" i="1"/>
  <c r="AV1051" i="1" s="1"/>
  <c r="AU1050" i="1"/>
  <c r="AV1050" i="1" s="1"/>
  <c r="AU1049" i="1"/>
  <c r="AV1049" i="1" s="1"/>
  <c r="AU1048" i="1"/>
  <c r="AV1048" i="1" s="1"/>
  <c r="AU1047" i="1"/>
  <c r="AV1047" i="1" s="1"/>
  <c r="AU1046" i="1"/>
  <c r="AV1046" i="1" s="1"/>
  <c r="AU1045" i="1"/>
  <c r="AV1045" i="1" s="1"/>
  <c r="AU1044" i="1"/>
  <c r="AV1044" i="1" s="1"/>
  <c r="AU1043" i="1"/>
  <c r="AV1043" i="1" s="1"/>
  <c r="AU1041" i="1"/>
  <c r="AV1041" i="1" s="1"/>
  <c r="AU1038" i="1"/>
  <c r="AV1038" i="1" s="1"/>
  <c r="AU1037" i="1"/>
  <c r="AV1037" i="1" s="1"/>
  <c r="AU1036" i="1"/>
  <c r="AV1036" i="1" s="1"/>
  <c r="AU1035" i="1"/>
  <c r="AV1035" i="1" s="1"/>
  <c r="AU1034" i="1"/>
  <c r="AV1034" i="1" s="1"/>
  <c r="AU1033" i="1"/>
  <c r="AV1033" i="1" s="1"/>
  <c r="AU1032" i="1"/>
  <c r="AV1032" i="1" s="1"/>
  <c r="AU1030" i="1"/>
  <c r="AV1030" i="1" s="1"/>
  <c r="AU1029" i="1"/>
  <c r="AV1029" i="1" s="1"/>
  <c r="AU1028" i="1"/>
  <c r="AV1028" i="1" s="1"/>
  <c r="AU1025" i="1"/>
  <c r="AV1025" i="1" s="1"/>
  <c r="AU1024" i="1"/>
  <c r="AV1024" i="1" s="1"/>
  <c r="AU1023" i="1"/>
  <c r="AV1023" i="1" s="1"/>
  <c r="AU1022" i="1"/>
  <c r="AV1022" i="1" s="1"/>
  <c r="AU1021" i="1"/>
  <c r="AV1021" i="1" s="1"/>
  <c r="AU1020" i="1"/>
  <c r="AV1020" i="1" s="1"/>
  <c r="AU1015" i="1"/>
  <c r="AV1015" i="1" s="1"/>
  <c r="AU1014" i="1"/>
  <c r="AV1014" i="1" s="1"/>
  <c r="AU1013" i="1"/>
  <c r="AV1013" i="1" s="1"/>
  <c r="AU1012" i="1"/>
  <c r="AV1012" i="1" s="1"/>
  <c r="AU1011" i="1"/>
  <c r="AV1011" i="1" s="1"/>
  <c r="AU1010" i="1"/>
  <c r="AV1010" i="1" s="1"/>
  <c r="AU1009" i="1"/>
  <c r="AV1009" i="1" s="1"/>
  <c r="AU1008" i="1"/>
  <c r="AV1008" i="1" s="1"/>
  <c r="AU1007" i="1"/>
  <c r="AV1007" i="1" s="1"/>
  <c r="AU1006" i="1"/>
  <c r="AV1006" i="1" s="1"/>
  <c r="AU1005" i="1"/>
  <c r="AV1005" i="1" s="1"/>
  <c r="AU1004" i="1"/>
  <c r="AV1004" i="1" s="1"/>
  <c r="AU1003" i="1"/>
  <c r="AV1003" i="1" s="1"/>
  <c r="AU1002" i="1"/>
  <c r="AV1002" i="1" s="1"/>
  <c r="AU1001" i="1"/>
  <c r="AV1001" i="1" s="1"/>
  <c r="AU1000" i="1"/>
  <c r="AV1000" i="1" s="1"/>
  <c r="AU999" i="1"/>
  <c r="AV999" i="1" s="1"/>
  <c r="AU998" i="1"/>
  <c r="AV998" i="1" s="1"/>
  <c r="AU997" i="1"/>
  <c r="AV997" i="1" s="1"/>
  <c r="AU996" i="1"/>
  <c r="AV996" i="1" s="1"/>
  <c r="AU995" i="1"/>
  <c r="AV995" i="1" s="1"/>
  <c r="AU994" i="1"/>
  <c r="AV994" i="1" s="1"/>
  <c r="AU993" i="1"/>
  <c r="AV993" i="1" s="1"/>
  <c r="AU992" i="1"/>
  <c r="AV992" i="1" s="1"/>
  <c r="AU991" i="1"/>
  <c r="AV991" i="1" s="1"/>
  <c r="AU990" i="1"/>
  <c r="AV990" i="1" s="1"/>
  <c r="AU989" i="1"/>
  <c r="AV989" i="1" s="1"/>
  <c r="AU988" i="1"/>
  <c r="AV988" i="1" s="1"/>
  <c r="AU987" i="1"/>
  <c r="AV987" i="1" s="1"/>
  <c r="AU986" i="1"/>
  <c r="AV986" i="1" s="1"/>
  <c r="AU985" i="1"/>
  <c r="AV985" i="1" s="1"/>
  <c r="AU984" i="1"/>
  <c r="AV984" i="1" s="1"/>
  <c r="AU983" i="1"/>
  <c r="AV983" i="1" s="1"/>
  <c r="AU982" i="1"/>
  <c r="AV982" i="1" s="1"/>
  <c r="AU981" i="1"/>
  <c r="AV981" i="1" s="1"/>
  <c r="AU980" i="1"/>
  <c r="AV980" i="1" s="1"/>
  <c r="AU979" i="1"/>
  <c r="AV979" i="1" s="1"/>
  <c r="AU978" i="1"/>
  <c r="AV978" i="1" s="1"/>
  <c r="AU977" i="1"/>
  <c r="AV977" i="1" s="1"/>
  <c r="AU976" i="1"/>
  <c r="AV976" i="1" s="1"/>
  <c r="AU975" i="1"/>
  <c r="AV975" i="1" s="1"/>
  <c r="AU974" i="1"/>
  <c r="AV974" i="1" s="1"/>
  <c r="AU973" i="1"/>
  <c r="AV973" i="1" s="1"/>
  <c r="AU972" i="1"/>
  <c r="AV972" i="1" s="1"/>
  <c r="AU964" i="1"/>
  <c r="AV964" i="1" s="1"/>
  <c r="AU963" i="1"/>
  <c r="AV963" i="1" s="1"/>
  <c r="AU962" i="1"/>
  <c r="AV962" i="1" s="1"/>
  <c r="AU961" i="1"/>
  <c r="AV961" i="1" s="1"/>
  <c r="AU960" i="1"/>
  <c r="AV960" i="1" s="1"/>
  <c r="AU959" i="1"/>
  <c r="AV959" i="1" s="1"/>
  <c r="AU954" i="1"/>
  <c r="AV954" i="1" s="1"/>
  <c r="AU953" i="1"/>
  <c r="AV953" i="1" s="1"/>
  <c r="AU952" i="1"/>
  <c r="AV952" i="1" s="1"/>
  <c r="AU951" i="1"/>
  <c r="AV951" i="1" s="1"/>
  <c r="AU950" i="1"/>
  <c r="AV950" i="1" s="1"/>
  <c r="AU949" i="1"/>
  <c r="AV949" i="1" s="1"/>
  <c r="AU948" i="1"/>
  <c r="AV948" i="1" s="1"/>
  <c r="AU947" i="1"/>
  <c r="AV947" i="1" s="1"/>
  <c r="AU946" i="1"/>
  <c r="AV946" i="1" s="1"/>
  <c r="AU945" i="1"/>
  <c r="AV945" i="1" s="1"/>
  <c r="AU944" i="1"/>
  <c r="AV944" i="1" s="1"/>
  <c r="AU943" i="1"/>
  <c r="AV943" i="1" s="1"/>
  <c r="AU942" i="1"/>
  <c r="AV942" i="1" s="1"/>
  <c r="AU941" i="1"/>
  <c r="AV941" i="1" s="1"/>
  <c r="AU940" i="1"/>
  <c r="AV940" i="1" s="1"/>
  <c r="AU939" i="1"/>
  <c r="AV939" i="1" s="1"/>
  <c r="AU938" i="1"/>
  <c r="AV938" i="1" s="1"/>
  <c r="AU937" i="1"/>
  <c r="AV937" i="1" s="1"/>
  <c r="AU936" i="1"/>
  <c r="AV936" i="1" s="1"/>
  <c r="AU935" i="1"/>
  <c r="AV935" i="1" s="1"/>
  <c r="AU934" i="1"/>
  <c r="AV934" i="1" s="1"/>
  <c r="AU933" i="1"/>
  <c r="AV933" i="1" s="1"/>
  <c r="AU932" i="1"/>
  <c r="AV932" i="1" s="1"/>
  <c r="AU931" i="1"/>
  <c r="AV931" i="1" s="1"/>
  <c r="AU930" i="1"/>
  <c r="AV930" i="1" s="1"/>
  <c r="AU929" i="1"/>
  <c r="AV929" i="1" s="1"/>
  <c r="AU928" i="1"/>
  <c r="AV928" i="1" s="1"/>
  <c r="AU927" i="1"/>
  <c r="AV927" i="1" s="1"/>
  <c r="AU926" i="1"/>
  <c r="AV926" i="1" s="1"/>
  <c r="AU925" i="1"/>
  <c r="AV925" i="1" s="1"/>
  <c r="AU924" i="1"/>
  <c r="AV924" i="1" s="1"/>
  <c r="AU923" i="1"/>
  <c r="AV923" i="1" s="1"/>
  <c r="AU922" i="1"/>
  <c r="AV922" i="1" s="1"/>
  <c r="AU921" i="1"/>
  <c r="AV921" i="1" s="1"/>
  <c r="AU920" i="1"/>
  <c r="AV920" i="1" s="1"/>
  <c r="AU919" i="1"/>
  <c r="AV919" i="1" s="1"/>
  <c r="AU918" i="1"/>
  <c r="AV918" i="1" s="1"/>
  <c r="AU917" i="1"/>
  <c r="AV917" i="1" s="1"/>
  <c r="AU916" i="1"/>
  <c r="AV916" i="1" s="1"/>
  <c r="AU915" i="1"/>
  <c r="AV915" i="1" s="1"/>
  <c r="AU914" i="1"/>
  <c r="AV914" i="1" s="1"/>
  <c r="AU913" i="1"/>
  <c r="AV913" i="1" s="1"/>
  <c r="AU912" i="1"/>
  <c r="AV912" i="1" s="1"/>
  <c r="AU911" i="1"/>
  <c r="AV911" i="1" s="1"/>
  <c r="AU910" i="1"/>
  <c r="AV910" i="1" s="1"/>
  <c r="AU909" i="1"/>
  <c r="AV909" i="1" s="1"/>
  <c r="AU904" i="1"/>
  <c r="AV904" i="1" s="1"/>
  <c r="AU903" i="1"/>
  <c r="AV903" i="1" s="1"/>
  <c r="AU902" i="1"/>
  <c r="AV902" i="1" s="1"/>
  <c r="AU901" i="1"/>
  <c r="AV901" i="1" s="1"/>
  <c r="AU900" i="1"/>
  <c r="AV900" i="1" s="1"/>
  <c r="AU899" i="1"/>
  <c r="AV899" i="1" s="1"/>
  <c r="AU898" i="1"/>
  <c r="AV898" i="1" s="1"/>
  <c r="AU897" i="1"/>
  <c r="AV897" i="1" s="1"/>
  <c r="AU896" i="1"/>
  <c r="AV896" i="1" s="1"/>
  <c r="AU895" i="1"/>
  <c r="AV895" i="1" s="1"/>
  <c r="AU894" i="1"/>
  <c r="AV894" i="1" s="1"/>
  <c r="AU893" i="1"/>
  <c r="AV893" i="1" s="1"/>
  <c r="AU892" i="1"/>
  <c r="AV892" i="1" s="1"/>
  <c r="AU891" i="1"/>
  <c r="AV891" i="1" s="1"/>
  <c r="AU890" i="1"/>
  <c r="AV890" i="1" s="1"/>
  <c r="AU889" i="1"/>
  <c r="AV889" i="1" s="1"/>
  <c r="AU888" i="1"/>
  <c r="AV888" i="1" s="1"/>
  <c r="AU887" i="1"/>
  <c r="AV887" i="1" s="1"/>
  <c r="AU886" i="1"/>
  <c r="AV886" i="1" s="1"/>
  <c r="AU885" i="1"/>
  <c r="AV885" i="1" s="1"/>
  <c r="AU884" i="1"/>
  <c r="AV884" i="1" s="1"/>
  <c r="AU839" i="1"/>
  <c r="AV839" i="1" s="1"/>
  <c r="AU838" i="1"/>
  <c r="AV838" i="1" s="1"/>
  <c r="AU837" i="1"/>
  <c r="AV837" i="1" s="1"/>
  <c r="AU836" i="1"/>
  <c r="AV836" i="1" s="1"/>
  <c r="AU835" i="1"/>
  <c r="AV835" i="1" s="1"/>
  <c r="AU834" i="1"/>
  <c r="AV834" i="1" s="1"/>
  <c r="AU833" i="1"/>
  <c r="AV833" i="1" s="1"/>
  <c r="AU832" i="1"/>
  <c r="AV832" i="1" s="1"/>
  <c r="AU831" i="1"/>
  <c r="AV831" i="1" s="1"/>
  <c r="AU830" i="1"/>
  <c r="AV830" i="1" s="1"/>
  <c r="AU829" i="1"/>
  <c r="AV829" i="1" s="1"/>
  <c r="AU828" i="1"/>
  <c r="AV828" i="1" s="1"/>
  <c r="AU827" i="1"/>
  <c r="AV827" i="1" s="1"/>
  <c r="AU826" i="1"/>
  <c r="AV826" i="1" s="1"/>
  <c r="AU825" i="1"/>
  <c r="AV825" i="1" s="1"/>
  <c r="AU824" i="1"/>
  <c r="AV824" i="1" s="1"/>
  <c r="AU823" i="1"/>
  <c r="AV823" i="1" s="1"/>
  <c r="AU822" i="1"/>
  <c r="AV822" i="1" s="1"/>
  <c r="AU821" i="1"/>
  <c r="AV821" i="1" s="1"/>
  <c r="AU820" i="1"/>
  <c r="AV820" i="1" s="1"/>
  <c r="AU819" i="1"/>
  <c r="AV819" i="1" s="1"/>
  <c r="AU818" i="1"/>
  <c r="AV818" i="1" s="1"/>
  <c r="AU817" i="1"/>
  <c r="AV817" i="1" s="1"/>
  <c r="AU816" i="1"/>
  <c r="AV816" i="1" s="1"/>
  <c r="AU815" i="1"/>
  <c r="AV815" i="1" s="1"/>
  <c r="AU814" i="1"/>
  <c r="AV814" i="1" s="1"/>
  <c r="AU813" i="1"/>
  <c r="AV813" i="1" s="1"/>
  <c r="AU812" i="1"/>
  <c r="AV812" i="1" s="1"/>
  <c r="AU811" i="1"/>
  <c r="AV811" i="1" s="1"/>
  <c r="AU810" i="1"/>
  <c r="AV810" i="1" s="1"/>
  <c r="AU809" i="1"/>
  <c r="AV809" i="1" s="1"/>
  <c r="AU808" i="1"/>
  <c r="AV808" i="1" s="1"/>
  <c r="AU807" i="1"/>
  <c r="AV807" i="1" s="1"/>
  <c r="AU806" i="1"/>
  <c r="AV806" i="1" s="1"/>
  <c r="AU805" i="1"/>
  <c r="AV805" i="1" s="1"/>
  <c r="AU804" i="1"/>
  <c r="AV804" i="1" s="1"/>
  <c r="AU803" i="1"/>
  <c r="AV803" i="1" s="1"/>
  <c r="AU802" i="1"/>
  <c r="AV802" i="1" s="1"/>
  <c r="AU801" i="1"/>
  <c r="AV801" i="1" s="1"/>
  <c r="AU800" i="1"/>
  <c r="AV800" i="1" s="1"/>
  <c r="AU799" i="1"/>
  <c r="AV799" i="1" s="1"/>
  <c r="AU798" i="1"/>
  <c r="AV798" i="1" s="1"/>
  <c r="AU797" i="1"/>
  <c r="AV797" i="1" s="1"/>
  <c r="AU796" i="1"/>
  <c r="AV796" i="1" s="1"/>
  <c r="AU795" i="1"/>
  <c r="AV795" i="1" s="1"/>
  <c r="AU794" i="1"/>
  <c r="AV794" i="1" s="1"/>
  <c r="AU793" i="1"/>
  <c r="AV793" i="1" s="1"/>
  <c r="AU792" i="1"/>
  <c r="AV792" i="1" s="1"/>
  <c r="AU791" i="1"/>
  <c r="AV791" i="1" s="1"/>
  <c r="AU790" i="1"/>
  <c r="AV790" i="1" s="1"/>
  <c r="AU789" i="1"/>
  <c r="AV789" i="1" s="1"/>
  <c r="AU788" i="1"/>
  <c r="AV788" i="1" s="1"/>
  <c r="AU787" i="1"/>
  <c r="AV787" i="1" s="1"/>
  <c r="AU786" i="1"/>
  <c r="AV786" i="1" s="1"/>
  <c r="AU785" i="1"/>
  <c r="AV785" i="1" s="1"/>
  <c r="AU784" i="1"/>
  <c r="AV784" i="1" s="1"/>
  <c r="AU783" i="1"/>
  <c r="AV783" i="1" s="1"/>
  <c r="AU782" i="1"/>
  <c r="AV782" i="1" s="1"/>
  <c r="AU781" i="1"/>
  <c r="AV781" i="1" s="1"/>
  <c r="AU780" i="1"/>
  <c r="AV780" i="1" s="1"/>
  <c r="AU779" i="1"/>
  <c r="AV779" i="1" s="1"/>
  <c r="AU778" i="1"/>
  <c r="AV778" i="1" s="1"/>
  <c r="AU775" i="1"/>
  <c r="AV775" i="1" s="1"/>
  <c r="AU774" i="1"/>
  <c r="AV774" i="1" s="1"/>
  <c r="AU773" i="1"/>
  <c r="AV773" i="1" s="1"/>
  <c r="AU772" i="1"/>
  <c r="AV772" i="1" s="1"/>
  <c r="AU771" i="1"/>
  <c r="AV771" i="1" s="1"/>
  <c r="AU770" i="1"/>
  <c r="AV770" i="1" s="1"/>
  <c r="AU769" i="1"/>
  <c r="AV769" i="1" s="1"/>
  <c r="AU768" i="1"/>
  <c r="AV768" i="1" s="1"/>
  <c r="AU767" i="1"/>
  <c r="AV767" i="1" s="1"/>
  <c r="AU766" i="1"/>
  <c r="AV766" i="1" s="1"/>
  <c r="AU765" i="1"/>
  <c r="AV765" i="1" s="1"/>
  <c r="AU762" i="1"/>
  <c r="AV762" i="1" s="1"/>
  <c r="AU761" i="1"/>
  <c r="AV761" i="1" s="1"/>
  <c r="AU760" i="1"/>
  <c r="AV760" i="1" s="1"/>
  <c r="AU756" i="1"/>
  <c r="AV756" i="1" s="1"/>
  <c r="AU755" i="1"/>
  <c r="AV755" i="1" s="1"/>
  <c r="AU754" i="1"/>
  <c r="AV754" i="1" s="1"/>
  <c r="AU753" i="1"/>
  <c r="AV753" i="1" s="1"/>
  <c r="AU752" i="1"/>
  <c r="AV752" i="1" s="1"/>
  <c r="AU751" i="1"/>
  <c r="AV751" i="1" s="1"/>
  <c r="AU750" i="1"/>
  <c r="AV750" i="1" s="1"/>
  <c r="AU749" i="1"/>
  <c r="AV749" i="1" s="1"/>
  <c r="AU748" i="1"/>
  <c r="AV748" i="1" s="1"/>
  <c r="AU747" i="1"/>
  <c r="AV747" i="1" s="1"/>
  <c r="AU746" i="1"/>
  <c r="AV746" i="1" s="1"/>
  <c r="AU745" i="1"/>
  <c r="AV745" i="1" s="1"/>
  <c r="AU743" i="1"/>
  <c r="AV743" i="1" s="1"/>
  <c r="AU742" i="1"/>
  <c r="AV742" i="1" s="1"/>
  <c r="AU741" i="1"/>
  <c r="AV741" i="1" s="1"/>
  <c r="AU740" i="1"/>
  <c r="AV740" i="1" s="1"/>
  <c r="AU737" i="1"/>
  <c r="AV737" i="1" s="1"/>
  <c r="AU736" i="1"/>
  <c r="AV736" i="1" s="1"/>
  <c r="AU735" i="1"/>
  <c r="AV735" i="1" s="1"/>
  <c r="AU734" i="1"/>
  <c r="AV734" i="1" s="1"/>
  <c r="AU733" i="1"/>
  <c r="AV733" i="1" s="1"/>
  <c r="AU732" i="1"/>
  <c r="AV732" i="1" s="1"/>
  <c r="AU729" i="1"/>
  <c r="AV729" i="1" s="1"/>
  <c r="AU728" i="1"/>
  <c r="AV728" i="1" s="1"/>
  <c r="AU727" i="1"/>
  <c r="AV727" i="1" s="1"/>
  <c r="AU726" i="1"/>
  <c r="AV726" i="1" s="1"/>
  <c r="AU725" i="1"/>
  <c r="AV725" i="1" s="1"/>
  <c r="AU724" i="1"/>
  <c r="AV724" i="1" s="1"/>
  <c r="AU723" i="1"/>
  <c r="AV723" i="1" s="1"/>
  <c r="AU722" i="1"/>
  <c r="AV722" i="1" s="1"/>
  <c r="AU721" i="1"/>
  <c r="AV721" i="1" s="1"/>
  <c r="AU720" i="1"/>
  <c r="AV720" i="1" s="1"/>
  <c r="AU719" i="1"/>
  <c r="AV719" i="1" s="1"/>
  <c r="AU710" i="1"/>
  <c r="AV710" i="1" s="1"/>
  <c r="AU709" i="1"/>
  <c r="AV709" i="1" s="1"/>
  <c r="AU708" i="1"/>
  <c r="AV708" i="1" s="1"/>
  <c r="AU707" i="1"/>
  <c r="AV707" i="1" s="1"/>
  <c r="AU706" i="1"/>
  <c r="AV706" i="1" s="1"/>
  <c r="AU705" i="1"/>
  <c r="AV705" i="1" s="1"/>
  <c r="AU704" i="1"/>
  <c r="AV704" i="1" s="1"/>
  <c r="AU703" i="1"/>
  <c r="AV703" i="1" s="1"/>
  <c r="AU702" i="1"/>
  <c r="AV702" i="1" s="1"/>
  <c r="AU701" i="1"/>
  <c r="AV701" i="1" s="1"/>
  <c r="AU700" i="1"/>
  <c r="AV700" i="1" s="1"/>
  <c r="AU699" i="1"/>
  <c r="AV699" i="1" s="1"/>
  <c r="AU698" i="1"/>
  <c r="AV698" i="1" s="1"/>
  <c r="AU696" i="1"/>
  <c r="AV696" i="1" s="1"/>
  <c r="AU695" i="1"/>
  <c r="AV695" i="1" s="1"/>
  <c r="AU692" i="1"/>
  <c r="AV692" i="1" s="1"/>
  <c r="AU691" i="1"/>
  <c r="AV691" i="1" s="1"/>
  <c r="AU690" i="1"/>
  <c r="AV690" i="1" s="1"/>
  <c r="AU689" i="1"/>
  <c r="AV689" i="1" s="1"/>
  <c r="AU688" i="1"/>
  <c r="AV688" i="1" s="1"/>
  <c r="AU687" i="1"/>
  <c r="AV687" i="1" s="1"/>
  <c r="AU685" i="1"/>
  <c r="AV685" i="1" s="1"/>
  <c r="AU684" i="1"/>
  <c r="AV684" i="1" s="1"/>
  <c r="AU683" i="1"/>
  <c r="AV683" i="1" s="1"/>
  <c r="AU672" i="1"/>
  <c r="AV672" i="1" s="1"/>
  <c r="AU671" i="1"/>
  <c r="AV671" i="1" s="1"/>
  <c r="AU670" i="1"/>
  <c r="AV670" i="1" s="1"/>
  <c r="AU669" i="1"/>
  <c r="AV669" i="1" s="1"/>
  <c r="AU666" i="1"/>
  <c r="AV666" i="1" s="1"/>
  <c r="AU665" i="1"/>
  <c r="AV665" i="1" s="1"/>
  <c r="AU664" i="1"/>
  <c r="AV664" i="1" s="1"/>
  <c r="AU663" i="1"/>
  <c r="AV663" i="1" s="1"/>
  <c r="AU661" i="1"/>
  <c r="AV661" i="1" s="1"/>
  <c r="AU660" i="1"/>
  <c r="AV660" i="1" s="1"/>
  <c r="AU659" i="1"/>
  <c r="AV659" i="1" s="1"/>
  <c r="AU639" i="1"/>
  <c r="AV639" i="1" s="1"/>
  <c r="AU638" i="1"/>
  <c r="AV638" i="1" s="1"/>
  <c r="AU637" i="1"/>
  <c r="AV637" i="1" s="1"/>
  <c r="AU625" i="1"/>
  <c r="AV625" i="1" s="1"/>
  <c r="AU624" i="1"/>
  <c r="AV624" i="1" s="1"/>
  <c r="AU623" i="1"/>
  <c r="AV623" i="1" s="1"/>
  <c r="AU622" i="1"/>
  <c r="AV622" i="1" s="1"/>
  <c r="AU621" i="1"/>
  <c r="AV621" i="1" s="1"/>
  <c r="AU620" i="1"/>
  <c r="AV620" i="1" s="1"/>
  <c r="AU619" i="1"/>
  <c r="AV619" i="1" s="1"/>
  <c r="AU618" i="1"/>
  <c r="AV618" i="1" s="1"/>
  <c r="AU617" i="1"/>
  <c r="AV617" i="1" s="1"/>
  <c r="AU616" i="1"/>
  <c r="AV616" i="1" s="1"/>
  <c r="AU615" i="1"/>
  <c r="AV615" i="1" s="1"/>
  <c r="AU614" i="1"/>
  <c r="AV614" i="1" s="1"/>
  <c r="AU613" i="1"/>
  <c r="AV613" i="1" s="1"/>
  <c r="AU612" i="1"/>
  <c r="AV612" i="1" s="1"/>
  <c r="AU611" i="1"/>
  <c r="AV611" i="1" s="1"/>
  <c r="AU610" i="1"/>
  <c r="AV610" i="1" s="1"/>
  <c r="AU609" i="1"/>
  <c r="AV609" i="1" s="1"/>
  <c r="AU608" i="1"/>
  <c r="AV608" i="1" s="1"/>
  <c r="AU607" i="1"/>
  <c r="AV607" i="1" s="1"/>
  <c r="AU606" i="1"/>
  <c r="AV606" i="1" s="1"/>
  <c r="AU605" i="1"/>
  <c r="AV605" i="1" s="1"/>
  <c r="AU604" i="1"/>
  <c r="AV604" i="1" s="1"/>
  <c r="AU541" i="1"/>
  <c r="AV541" i="1" s="1"/>
  <c r="AU540" i="1"/>
  <c r="AV540" i="1" s="1"/>
  <c r="AU582" i="1"/>
  <c r="AV582" i="1" s="1"/>
  <c r="AU581" i="1"/>
  <c r="AV581" i="1" s="1"/>
  <c r="AU580" i="1"/>
  <c r="AV580" i="1" s="1"/>
  <c r="AU579" i="1"/>
  <c r="AV579" i="1" s="1"/>
  <c r="AU578" i="1"/>
  <c r="AV578" i="1" s="1"/>
  <c r="AU577" i="1"/>
  <c r="AV577" i="1" s="1"/>
  <c r="AU576" i="1"/>
  <c r="AV576" i="1" s="1"/>
  <c r="AU575" i="1"/>
  <c r="AV575" i="1" s="1"/>
  <c r="AU574" i="1"/>
  <c r="AV574" i="1" s="1"/>
  <c r="AU573" i="1"/>
  <c r="AV573" i="1" s="1"/>
  <c r="AU572" i="1"/>
  <c r="AV572" i="1" s="1"/>
  <c r="AU571" i="1"/>
  <c r="AV571" i="1" s="1"/>
  <c r="AU570" i="1"/>
  <c r="AV570" i="1" s="1"/>
  <c r="AU569" i="1"/>
  <c r="AV569" i="1" s="1"/>
  <c r="AU568" i="1"/>
  <c r="AV568" i="1" s="1"/>
  <c r="AU567" i="1"/>
  <c r="AV567" i="1" s="1"/>
  <c r="AU566" i="1"/>
  <c r="AV566" i="1" s="1"/>
  <c r="AU565" i="1"/>
  <c r="AV565" i="1" s="1"/>
  <c r="AU564" i="1"/>
  <c r="AV564" i="1" s="1"/>
  <c r="AU563" i="1"/>
  <c r="AV563" i="1" s="1"/>
  <c r="AU562" i="1"/>
  <c r="AV562" i="1" s="1"/>
  <c r="AU561" i="1"/>
  <c r="AV561" i="1" s="1"/>
  <c r="AU560" i="1"/>
  <c r="AV560" i="1" s="1"/>
  <c r="AU559" i="1"/>
  <c r="AV559" i="1" s="1"/>
  <c r="AU558" i="1"/>
  <c r="AV558" i="1" s="1"/>
  <c r="AU557" i="1"/>
  <c r="AV557" i="1" s="1"/>
  <c r="AU556" i="1"/>
  <c r="AV556" i="1" s="1"/>
  <c r="AU555" i="1"/>
  <c r="AV555" i="1" s="1"/>
  <c r="AU554" i="1"/>
  <c r="AV554" i="1" s="1"/>
  <c r="AU553" i="1"/>
  <c r="AV553" i="1" s="1"/>
  <c r="AU552" i="1"/>
  <c r="AV552" i="1" s="1"/>
  <c r="AU551" i="1"/>
  <c r="AV551" i="1" s="1"/>
  <c r="AU550" i="1"/>
  <c r="AV550" i="1" s="1"/>
  <c r="AU549" i="1"/>
  <c r="AV549" i="1" s="1"/>
  <c r="AU548" i="1"/>
  <c r="AV548" i="1" s="1"/>
  <c r="AU547" i="1"/>
  <c r="AV547" i="1" s="1"/>
  <c r="AU546" i="1"/>
  <c r="AV546" i="1" s="1"/>
  <c r="AU538" i="1"/>
  <c r="AV538" i="1" s="1"/>
  <c r="AU537" i="1"/>
  <c r="AV537" i="1" s="1"/>
  <c r="AU536" i="1"/>
  <c r="AV536" i="1" s="1"/>
  <c r="AU535" i="1"/>
  <c r="AV535" i="1" s="1"/>
  <c r="AU532" i="1"/>
  <c r="AV532" i="1" s="1"/>
  <c r="AU531" i="1"/>
  <c r="AV531" i="1" s="1"/>
  <c r="AU530" i="1"/>
  <c r="AV530" i="1" s="1"/>
  <c r="AU529" i="1"/>
  <c r="AV529" i="1" s="1"/>
  <c r="AU528" i="1"/>
  <c r="AV528" i="1" s="1"/>
  <c r="AU527" i="1"/>
  <c r="AV527" i="1" s="1"/>
  <c r="AU526" i="1"/>
  <c r="AV526" i="1" s="1"/>
  <c r="AU525" i="1"/>
  <c r="AV525" i="1" s="1"/>
  <c r="AU524" i="1"/>
  <c r="AV524" i="1" s="1"/>
  <c r="AU523" i="1"/>
  <c r="AV523" i="1" s="1"/>
  <c r="AU522" i="1"/>
  <c r="AV522" i="1" s="1"/>
  <c r="AU521" i="1"/>
  <c r="AV521" i="1" s="1"/>
  <c r="AU520" i="1"/>
  <c r="AV520" i="1" s="1"/>
  <c r="AU519" i="1"/>
  <c r="AV519" i="1" s="1"/>
  <c r="AU518" i="1"/>
  <c r="AV518" i="1" s="1"/>
  <c r="AU517" i="1"/>
  <c r="AV517" i="1" s="1"/>
  <c r="AU516" i="1"/>
  <c r="AV516" i="1" s="1"/>
  <c r="AU515" i="1"/>
  <c r="AV515" i="1" s="1"/>
  <c r="AU514" i="1"/>
  <c r="AV514" i="1" s="1"/>
  <c r="AU513" i="1"/>
  <c r="AV513" i="1" s="1"/>
  <c r="AU512" i="1"/>
  <c r="AV512" i="1" s="1"/>
  <c r="AU511" i="1"/>
  <c r="AV511" i="1" s="1"/>
  <c r="AU510" i="1"/>
  <c r="AV510" i="1" s="1"/>
  <c r="AU509" i="1"/>
  <c r="AV509" i="1" s="1"/>
  <c r="AU508" i="1"/>
  <c r="AV508" i="1" s="1"/>
  <c r="AU507" i="1"/>
  <c r="AV507" i="1" s="1"/>
  <c r="AU506" i="1"/>
  <c r="AV506" i="1" s="1"/>
  <c r="AU505" i="1"/>
  <c r="AV505" i="1" s="1"/>
  <c r="AU504" i="1"/>
  <c r="AV504" i="1" s="1"/>
  <c r="AU503" i="1"/>
  <c r="AV503" i="1" s="1"/>
  <c r="AU502" i="1"/>
  <c r="AV502" i="1" s="1"/>
  <c r="AU501" i="1"/>
  <c r="AV501" i="1" s="1"/>
  <c r="AU500" i="1"/>
  <c r="AV500" i="1" s="1"/>
  <c r="AU499" i="1"/>
  <c r="AV499" i="1" s="1"/>
  <c r="AU498" i="1"/>
  <c r="AV498" i="1" s="1"/>
  <c r="AU497" i="1"/>
  <c r="AV497" i="1" s="1"/>
  <c r="AU496" i="1"/>
  <c r="AV496" i="1" s="1"/>
  <c r="AU495" i="1"/>
  <c r="AV495" i="1" s="1"/>
  <c r="AU494" i="1"/>
  <c r="AV494" i="1" s="1"/>
  <c r="AU493" i="1"/>
  <c r="AV493" i="1" s="1"/>
  <c r="AU492" i="1"/>
  <c r="AV492" i="1" s="1"/>
  <c r="AU491" i="1"/>
  <c r="AV491" i="1" s="1"/>
  <c r="AU490" i="1"/>
  <c r="AV490" i="1" s="1"/>
  <c r="AU489" i="1"/>
  <c r="AV489" i="1" s="1"/>
  <c r="AU488" i="1"/>
  <c r="AV488" i="1" s="1"/>
  <c r="AU487" i="1"/>
  <c r="AV487" i="1" s="1"/>
  <c r="AU486" i="1"/>
  <c r="AV486" i="1" s="1"/>
  <c r="AU485" i="1"/>
  <c r="AV485" i="1" s="1"/>
  <c r="AU484" i="1"/>
  <c r="AV484" i="1" s="1"/>
  <c r="AU483" i="1"/>
  <c r="AV483" i="1" s="1"/>
  <c r="AU482" i="1"/>
  <c r="AV482" i="1" s="1"/>
  <c r="AU481" i="1"/>
  <c r="AV481" i="1" s="1"/>
  <c r="AU480" i="1"/>
  <c r="AV480" i="1" s="1"/>
  <c r="AU479" i="1"/>
  <c r="AV479" i="1" s="1"/>
  <c r="AU478" i="1"/>
  <c r="AV478" i="1" s="1"/>
  <c r="AU477" i="1"/>
  <c r="AV477" i="1" s="1"/>
  <c r="AU476" i="1"/>
  <c r="AV476" i="1" s="1"/>
  <c r="AU475" i="1"/>
  <c r="AV475" i="1" s="1"/>
  <c r="AU474" i="1"/>
  <c r="AV474" i="1" s="1"/>
  <c r="AU473" i="1"/>
  <c r="AV473" i="1" s="1"/>
  <c r="AU472" i="1"/>
  <c r="AV472" i="1" s="1"/>
  <c r="AU471" i="1"/>
  <c r="AV471" i="1" s="1"/>
  <c r="AU470" i="1"/>
  <c r="AV470" i="1" s="1"/>
  <c r="AU469" i="1"/>
  <c r="AV469" i="1" s="1"/>
  <c r="AU468" i="1"/>
  <c r="AV468" i="1" s="1"/>
  <c r="AU467" i="1"/>
  <c r="AV467" i="1" s="1"/>
  <c r="AU466" i="1"/>
  <c r="AV466" i="1" s="1"/>
  <c r="AU465" i="1"/>
  <c r="AV465" i="1" s="1"/>
  <c r="AU464" i="1"/>
  <c r="AV464" i="1" s="1"/>
  <c r="AU463" i="1"/>
  <c r="AV463" i="1" s="1"/>
  <c r="AU462" i="1"/>
  <c r="AV462" i="1" s="1"/>
  <c r="AU461" i="1"/>
  <c r="AV461" i="1" s="1"/>
  <c r="AU460" i="1"/>
  <c r="AV460" i="1" s="1"/>
  <c r="AU459" i="1"/>
  <c r="AV459" i="1" s="1"/>
  <c r="AU458" i="1"/>
  <c r="AV458" i="1" s="1"/>
  <c r="AU457" i="1"/>
  <c r="AV457" i="1" s="1"/>
  <c r="AU456" i="1"/>
  <c r="AV456" i="1" s="1"/>
  <c r="AU455" i="1"/>
  <c r="AV455" i="1" s="1"/>
  <c r="AU454" i="1"/>
  <c r="AV454" i="1" s="1"/>
  <c r="AU453" i="1"/>
  <c r="AV453" i="1" s="1"/>
  <c r="AU452" i="1"/>
  <c r="AV452" i="1" s="1"/>
  <c r="AU451" i="1"/>
  <c r="AV451" i="1" s="1"/>
  <c r="AU450" i="1"/>
  <c r="AV450" i="1" s="1"/>
  <c r="AU449" i="1"/>
  <c r="AV449" i="1" s="1"/>
  <c r="AU448" i="1"/>
  <c r="AV448" i="1" s="1"/>
  <c r="AU447" i="1"/>
  <c r="AV447" i="1" s="1"/>
  <c r="AU446" i="1"/>
  <c r="AV446" i="1" s="1"/>
  <c r="AU445" i="1"/>
  <c r="AV445" i="1" s="1"/>
  <c r="AU444" i="1"/>
  <c r="AV444" i="1" s="1"/>
  <c r="AU443" i="1"/>
  <c r="AV443" i="1" s="1"/>
  <c r="AU442" i="1"/>
  <c r="AV442" i="1" s="1"/>
  <c r="AU441" i="1"/>
  <c r="AV441" i="1" s="1"/>
  <c r="AU438" i="1"/>
  <c r="AV438" i="1" s="1"/>
  <c r="AU437" i="1"/>
  <c r="AV437" i="1" s="1"/>
  <c r="AU436" i="1"/>
  <c r="AV436" i="1" s="1"/>
  <c r="AU435" i="1"/>
  <c r="AV435" i="1" s="1"/>
  <c r="AU434" i="1"/>
  <c r="AV434" i="1" s="1"/>
  <c r="AU433" i="1"/>
  <c r="AV433" i="1" s="1"/>
  <c r="AU432" i="1"/>
  <c r="AV432" i="1" s="1"/>
  <c r="AU431" i="1"/>
  <c r="AV431" i="1" s="1"/>
  <c r="AU430" i="1"/>
  <c r="AV430" i="1" s="1"/>
  <c r="AU427" i="1"/>
  <c r="AV427" i="1" s="1"/>
  <c r="AU426" i="1"/>
  <c r="AV426" i="1" s="1"/>
  <c r="AU425" i="1"/>
  <c r="AV425" i="1" s="1"/>
  <c r="AU424" i="1"/>
  <c r="AV424" i="1" s="1"/>
  <c r="AU423" i="1"/>
  <c r="AV423" i="1" s="1"/>
  <c r="AU422" i="1"/>
  <c r="AV422" i="1" s="1"/>
  <c r="AU421" i="1"/>
  <c r="AV421" i="1" s="1"/>
  <c r="AU420" i="1"/>
  <c r="AV420" i="1" s="1"/>
  <c r="AU419" i="1"/>
  <c r="AV419" i="1" s="1"/>
  <c r="AU418" i="1"/>
  <c r="AV418" i="1" s="1"/>
  <c r="AU417" i="1"/>
  <c r="AV417" i="1" s="1"/>
  <c r="AU416" i="1"/>
  <c r="AV416" i="1" s="1"/>
  <c r="AU415" i="1"/>
  <c r="AV415" i="1" s="1"/>
  <c r="AU414" i="1"/>
  <c r="AV414" i="1" s="1"/>
  <c r="AU413" i="1"/>
  <c r="AV413" i="1" s="1"/>
  <c r="AU412" i="1"/>
  <c r="AV412" i="1" s="1"/>
  <c r="AU411" i="1"/>
  <c r="AV411" i="1" s="1"/>
  <c r="AU410" i="1"/>
  <c r="AV410" i="1" s="1"/>
  <c r="AU409" i="1"/>
  <c r="AV409" i="1" s="1"/>
  <c r="AU408" i="1"/>
  <c r="AV408" i="1" s="1"/>
  <c r="AU407" i="1"/>
  <c r="AV407" i="1" s="1"/>
  <c r="AU406" i="1"/>
  <c r="AV406" i="1" s="1"/>
  <c r="AU405" i="1"/>
  <c r="AV405" i="1" s="1"/>
  <c r="AU404" i="1"/>
  <c r="AV404" i="1" s="1"/>
  <c r="AU403" i="1"/>
  <c r="AV403" i="1" s="1"/>
  <c r="AU402" i="1"/>
  <c r="AV402" i="1" s="1"/>
  <c r="AU401" i="1"/>
  <c r="AV401" i="1" s="1"/>
  <c r="AU400" i="1"/>
  <c r="AV400" i="1" s="1"/>
  <c r="AU399" i="1"/>
  <c r="AV399" i="1" s="1"/>
  <c r="AU398" i="1"/>
  <c r="AV398" i="1" s="1"/>
  <c r="AU397" i="1"/>
  <c r="AV397" i="1" s="1"/>
  <c r="AU396" i="1"/>
  <c r="AV396" i="1" s="1"/>
  <c r="AU393" i="1"/>
  <c r="AV393" i="1" s="1"/>
  <c r="AU392" i="1"/>
  <c r="AV392" i="1" s="1"/>
  <c r="AU391" i="1"/>
  <c r="AV391" i="1" s="1"/>
  <c r="AU390" i="1"/>
  <c r="AV390" i="1" s="1"/>
  <c r="AU389" i="1"/>
  <c r="AV389" i="1" s="1"/>
  <c r="AU388" i="1"/>
  <c r="AV388" i="1" s="1"/>
  <c r="AU387" i="1"/>
  <c r="AV387" i="1" s="1"/>
  <c r="AU386" i="1"/>
  <c r="AV386" i="1" s="1"/>
  <c r="AU385" i="1"/>
  <c r="AV385" i="1" s="1"/>
  <c r="AU384" i="1"/>
  <c r="AV384" i="1" s="1"/>
  <c r="AU383" i="1"/>
  <c r="AV383" i="1" s="1"/>
  <c r="AU382" i="1"/>
  <c r="AV382" i="1" s="1"/>
  <c r="AU381" i="1"/>
  <c r="AV381" i="1" s="1"/>
  <c r="AU380" i="1"/>
  <c r="AV380" i="1" s="1"/>
  <c r="AU379" i="1"/>
  <c r="AV379" i="1" s="1"/>
  <c r="AU378" i="1"/>
  <c r="AV378" i="1" s="1"/>
  <c r="AU377" i="1"/>
  <c r="AV377" i="1" s="1"/>
  <c r="AU376" i="1"/>
  <c r="AV376" i="1" s="1"/>
  <c r="AU375" i="1"/>
  <c r="AV375" i="1" s="1"/>
  <c r="AU374" i="1"/>
  <c r="AV374" i="1" s="1"/>
  <c r="AU373" i="1"/>
  <c r="AV373" i="1" s="1"/>
  <c r="AU372" i="1"/>
  <c r="AV372" i="1" s="1"/>
  <c r="AU371" i="1"/>
  <c r="AV371" i="1" s="1"/>
  <c r="AU370" i="1"/>
  <c r="AV370" i="1" s="1"/>
  <c r="AU369" i="1"/>
  <c r="AV369" i="1" s="1"/>
  <c r="AU368" i="1"/>
  <c r="AV368" i="1" s="1"/>
  <c r="AU367" i="1"/>
  <c r="AV367" i="1" s="1"/>
  <c r="AU366" i="1"/>
  <c r="AV366" i="1" s="1"/>
  <c r="AU365" i="1"/>
  <c r="AV365" i="1" s="1"/>
  <c r="AU364" i="1"/>
  <c r="AV364" i="1" s="1"/>
  <c r="AU363" i="1"/>
  <c r="AV363" i="1" s="1"/>
  <c r="AU362" i="1"/>
  <c r="AV362" i="1" s="1"/>
  <c r="AU361" i="1"/>
  <c r="AV361" i="1" s="1"/>
  <c r="AU360" i="1"/>
  <c r="AV360" i="1" s="1"/>
  <c r="AU359" i="1"/>
  <c r="AV359" i="1" s="1"/>
  <c r="AU357" i="1"/>
  <c r="AV357" i="1" s="1"/>
  <c r="AU356" i="1"/>
  <c r="AV356" i="1" s="1"/>
  <c r="AU355" i="1"/>
  <c r="AV355" i="1" s="1"/>
  <c r="AU354" i="1"/>
  <c r="AV354" i="1" s="1"/>
  <c r="AU353" i="1"/>
  <c r="AV353" i="1" s="1"/>
  <c r="AU352" i="1"/>
  <c r="AV352" i="1" s="1"/>
  <c r="AU351" i="1"/>
  <c r="AV351" i="1" s="1"/>
  <c r="AU350" i="1"/>
  <c r="AV350" i="1" s="1"/>
  <c r="AU349" i="1"/>
  <c r="AV349" i="1" s="1"/>
  <c r="AU348" i="1"/>
  <c r="AV348" i="1" s="1"/>
  <c r="AU344" i="1"/>
  <c r="AV344" i="1" s="1"/>
  <c r="AU341" i="1"/>
  <c r="AV341" i="1" s="1"/>
  <c r="AU340" i="1"/>
  <c r="AV340" i="1" s="1"/>
  <c r="AU339" i="1"/>
  <c r="AV339" i="1" s="1"/>
  <c r="AU338" i="1"/>
  <c r="AV338" i="1" s="1"/>
  <c r="AU337" i="1"/>
  <c r="AV337" i="1" s="1"/>
  <c r="AU336" i="1"/>
  <c r="AV336" i="1" s="1"/>
  <c r="AU335" i="1"/>
  <c r="AV335" i="1" s="1"/>
  <c r="AU334" i="1"/>
  <c r="AV334" i="1" s="1"/>
  <c r="AU333" i="1"/>
  <c r="AV333" i="1" s="1"/>
  <c r="AU332" i="1"/>
  <c r="AV332" i="1" s="1"/>
  <c r="AU331" i="1"/>
  <c r="AV331" i="1" s="1"/>
  <c r="AU330" i="1"/>
  <c r="AV330" i="1" s="1"/>
  <c r="AU329" i="1"/>
  <c r="AV329" i="1" s="1"/>
  <c r="AU327" i="1"/>
  <c r="AV327" i="1" s="1"/>
  <c r="AU326" i="1"/>
  <c r="AV326" i="1" s="1"/>
  <c r="AU325" i="1"/>
  <c r="AV325" i="1" s="1"/>
  <c r="AU324" i="1"/>
  <c r="AV324" i="1" s="1"/>
  <c r="AU323" i="1"/>
  <c r="AV323" i="1" s="1"/>
  <c r="AU322" i="1"/>
  <c r="AV322" i="1" s="1"/>
  <c r="AU321" i="1"/>
  <c r="AV321" i="1" s="1"/>
  <c r="AU320" i="1"/>
  <c r="AV320" i="1" s="1"/>
  <c r="AU319" i="1"/>
  <c r="AV319" i="1" s="1"/>
  <c r="AU318" i="1"/>
  <c r="AV318" i="1" s="1"/>
  <c r="AU317" i="1"/>
  <c r="AV317" i="1" s="1"/>
  <c r="AU316" i="1"/>
  <c r="AV316" i="1" s="1"/>
  <c r="AU315" i="1"/>
  <c r="AV315" i="1" s="1"/>
  <c r="AU313" i="1"/>
  <c r="AV313" i="1" s="1"/>
  <c r="AU312" i="1"/>
  <c r="AV312" i="1" s="1"/>
  <c r="AU311" i="1"/>
  <c r="AV311" i="1" s="1"/>
  <c r="AU310" i="1"/>
  <c r="AV310" i="1" s="1"/>
  <c r="AU309" i="1"/>
  <c r="AV309" i="1" s="1"/>
  <c r="AU308" i="1"/>
  <c r="AV308" i="1" s="1"/>
  <c r="AU307" i="1"/>
  <c r="AV307" i="1" s="1"/>
  <c r="AU306" i="1"/>
  <c r="AV306" i="1" s="1"/>
  <c r="AU305" i="1"/>
  <c r="AV305" i="1" s="1"/>
  <c r="AU304" i="1"/>
  <c r="AV304" i="1" s="1"/>
  <c r="AU303" i="1"/>
  <c r="AV303" i="1" s="1"/>
  <c r="AU302" i="1"/>
  <c r="AV302" i="1" s="1"/>
  <c r="AU301" i="1"/>
  <c r="AV301" i="1" s="1"/>
  <c r="AU300" i="1"/>
  <c r="AV300" i="1" s="1"/>
  <c r="AU299" i="1"/>
  <c r="AV299" i="1" s="1"/>
  <c r="AU298" i="1"/>
  <c r="AV298" i="1" s="1"/>
  <c r="AU297" i="1"/>
  <c r="AV297" i="1" s="1"/>
  <c r="AU296" i="1"/>
  <c r="AV296" i="1" s="1"/>
  <c r="AU295" i="1"/>
  <c r="AV295" i="1" s="1"/>
  <c r="AU294" i="1"/>
  <c r="AV294" i="1" s="1"/>
  <c r="AU293" i="1"/>
  <c r="AV293" i="1" s="1"/>
  <c r="AU292" i="1"/>
  <c r="AV292" i="1" s="1"/>
  <c r="AU291" i="1"/>
  <c r="AV291" i="1" s="1"/>
  <c r="AU290" i="1"/>
  <c r="AV290" i="1" s="1"/>
  <c r="AU289" i="1"/>
  <c r="AV289" i="1" s="1"/>
  <c r="AU288" i="1"/>
  <c r="AV288" i="1" s="1"/>
  <c r="AU287" i="1"/>
  <c r="AV287" i="1" s="1"/>
  <c r="AU286" i="1"/>
  <c r="AV286" i="1" s="1"/>
  <c r="AU285" i="1"/>
  <c r="AV285" i="1" s="1"/>
  <c r="AU284" i="1"/>
  <c r="AV284" i="1" s="1"/>
  <c r="AU283" i="1"/>
  <c r="AV283" i="1" s="1"/>
  <c r="AU282" i="1"/>
  <c r="AV282" i="1" s="1"/>
  <c r="AU281" i="1"/>
  <c r="AV281" i="1" s="1"/>
  <c r="AU280" i="1"/>
  <c r="AV280" i="1" s="1"/>
  <c r="AU279" i="1"/>
  <c r="AV279" i="1" s="1"/>
  <c r="AU278" i="1"/>
  <c r="AV278" i="1" s="1"/>
  <c r="AU277" i="1"/>
  <c r="AV277" i="1" s="1"/>
  <c r="AU276" i="1"/>
  <c r="AV276" i="1" s="1"/>
  <c r="AU275" i="1"/>
  <c r="AV275" i="1" s="1"/>
  <c r="AU274" i="1"/>
  <c r="AV274" i="1" s="1"/>
  <c r="AU273" i="1"/>
  <c r="AV273" i="1" s="1"/>
  <c r="AU272" i="1"/>
  <c r="AV272" i="1" s="1"/>
  <c r="AU271" i="1"/>
  <c r="AV271" i="1" s="1"/>
  <c r="AU270" i="1"/>
  <c r="AV270" i="1" s="1"/>
  <c r="AU268" i="1"/>
  <c r="AV268" i="1" s="1"/>
  <c r="AU267" i="1"/>
  <c r="AV267" i="1" s="1"/>
  <c r="AU266" i="1"/>
  <c r="AV266" i="1" s="1"/>
  <c r="AU265" i="1"/>
  <c r="AV265" i="1" s="1"/>
  <c r="AU264" i="1"/>
  <c r="AV264" i="1" s="1"/>
  <c r="AU263" i="1"/>
  <c r="AV263" i="1" s="1"/>
  <c r="AU260" i="1"/>
  <c r="AV260" i="1" s="1"/>
  <c r="AU259" i="1"/>
  <c r="AV259" i="1" s="1"/>
  <c r="AU258" i="1"/>
  <c r="AV258" i="1" s="1"/>
  <c r="AU257" i="1"/>
  <c r="AV257" i="1" s="1"/>
  <c r="AU256" i="1"/>
  <c r="AV256" i="1" s="1"/>
  <c r="AU255" i="1"/>
  <c r="AV255" i="1" s="1"/>
  <c r="AU254" i="1"/>
  <c r="AV254" i="1" s="1"/>
  <c r="AU253" i="1"/>
  <c r="AV253" i="1" s="1"/>
  <c r="AU252" i="1"/>
  <c r="AV252" i="1" s="1"/>
  <c r="AU251" i="1"/>
  <c r="AV251" i="1" s="1"/>
  <c r="AU250" i="1"/>
  <c r="AV250" i="1" s="1"/>
  <c r="AU249" i="1"/>
  <c r="AV249" i="1" s="1"/>
  <c r="AU248" i="1"/>
  <c r="AV248" i="1" s="1"/>
  <c r="AU247" i="1"/>
  <c r="AV247" i="1" s="1"/>
  <c r="AU246" i="1"/>
  <c r="AV246" i="1" s="1"/>
  <c r="AU245" i="1"/>
  <c r="AV245" i="1" s="1"/>
  <c r="AU244" i="1"/>
  <c r="AV244" i="1" s="1"/>
  <c r="AU243" i="1"/>
  <c r="AV243" i="1" s="1"/>
  <c r="AU242" i="1"/>
  <c r="AV242" i="1" s="1"/>
  <c r="AU241" i="1"/>
  <c r="AV241" i="1" s="1"/>
  <c r="AU240" i="1"/>
  <c r="AV240" i="1" s="1"/>
  <c r="AU239" i="1"/>
  <c r="AV239" i="1" s="1"/>
  <c r="AU238" i="1"/>
  <c r="AV238" i="1" s="1"/>
  <c r="AU237" i="1"/>
  <c r="AV237" i="1" s="1"/>
  <c r="AU236" i="1"/>
  <c r="AV236" i="1" s="1"/>
  <c r="AU235" i="1"/>
  <c r="AV235" i="1" s="1"/>
  <c r="AU234" i="1"/>
  <c r="AV234" i="1" s="1"/>
  <c r="AU233" i="1"/>
  <c r="AV233" i="1" s="1"/>
  <c r="AU232" i="1"/>
  <c r="AV232" i="1" s="1"/>
  <c r="AU231" i="1"/>
  <c r="AV231" i="1" s="1"/>
  <c r="AU221" i="1"/>
  <c r="AV221" i="1" s="1"/>
  <c r="AU220" i="1"/>
  <c r="AV220" i="1" s="1"/>
  <c r="AU219" i="1"/>
  <c r="AV219" i="1" s="1"/>
  <c r="AU218" i="1"/>
  <c r="AV218" i="1" s="1"/>
  <c r="AU217" i="1"/>
  <c r="AV217" i="1" s="1"/>
  <c r="AU216" i="1"/>
  <c r="AV216" i="1" s="1"/>
  <c r="AU215" i="1"/>
  <c r="AV215" i="1" s="1"/>
  <c r="AU214" i="1"/>
  <c r="AV214" i="1" s="1"/>
  <c r="AU213" i="1"/>
  <c r="AV213" i="1" s="1"/>
  <c r="AU212" i="1"/>
  <c r="AV212" i="1" s="1"/>
  <c r="AU211" i="1"/>
  <c r="AV211" i="1" s="1"/>
  <c r="AU210" i="1"/>
  <c r="AV210" i="1" s="1"/>
  <c r="AU209" i="1"/>
  <c r="AV209" i="1" s="1"/>
  <c r="AU208" i="1"/>
  <c r="AV208" i="1" s="1"/>
  <c r="AU207" i="1"/>
  <c r="AV207" i="1" s="1"/>
  <c r="AU206" i="1"/>
  <c r="AV206" i="1" s="1"/>
  <c r="AU205" i="1"/>
  <c r="AV205" i="1" s="1"/>
  <c r="AU204" i="1"/>
  <c r="AV204" i="1" s="1"/>
  <c r="AU203" i="1"/>
  <c r="AV203" i="1" s="1"/>
  <c r="AU202" i="1"/>
  <c r="AV202" i="1" s="1"/>
  <c r="AU201" i="1"/>
  <c r="AV201" i="1" s="1"/>
  <c r="AU200" i="1"/>
  <c r="AV200" i="1" s="1"/>
  <c r="AU199" i="1"/>
  <c r="AV199" i="1" s="1"/>
  <c r="AU198" i="1"/>
  <c r="AV198" i="1" s="1"/>
  <c r="AU197" i="1"/>
  <c r="AV197" i="1" s="1"/>
  <c r="AU196" i="1"/>
  <c r="AV196" i="1" s="1"/>
  <c r="AU195" i="1"/>
  <c r="AV195" i="1" s="1"/>
  <c r="AU194" i="1"/>
  <c r="AV194" i="1" s="1"/>
  <c r="AU193" i="1"/>
  <c r="AV193" i="1" s="1"/>
  <c r="AU192" i="1"/>
  <c r="AV192" i="1" s="1"/>
  <c r="AU191" i="1"/>
  <c r="AV191" i="1" s="1"/>
  <c r="AU190" i="1"/>
  <c r="AV190" i="1" s="1"/>
  <c r="AU189" i="1"/>
  <c r="AV189" i="1" s="1"/>
  <c r="AU188" i="1"/>
  <c r="AV188" i="1" s="1"/>
  <c r="AU187" i="1"/>
  <c r="AV187" i="1" s="1"/>
  <c r="AU186" i="1"/>
  <c r="AV186" i="1" s="1"/>
  <c r="AU185" i="1"/>
  <c r="AV185" i="1" s="1"/>
  <c r="AU184" i="1"/>
  <c r="AV184" i="1" s="1"/>
  <c r="AU183" i="1"/>
  <c r="AV183" i="1" s="1"/>
  <c r="AU182" i="1"/>
  <c r="AV182" i="1" s="1"/>
  <c r="AU181" i="1"/>
  <c r="AV181" i="1" s="1"/>
  <c r="AU180" i="1"/>
  <c r="AV180" i="1" s="1"/>
  <c r="AU179" i="1"/>
  <c r="AV179" i="1" s="1"/>
  <c r="AU176" i="1"/>
  <c r="AV176" i="1" s="1"/>
  <c r="AU175" i="1"/>
  <c r="AV175" i="1" s="1"/>
  <c r="AU174" i="1"/>
  <c r="AV174" i="1" s="1"/>
  <c r="AU173" i="1"/>
  <c r="AV173" i="1" s="1"/>
  <c r="AU169" i="1"/>
  <c r="AV169" i="1" s="1"/>
  <c r="AU168" i="1"/>
  <c r="AV168" i="1" s="1"/>
  <c r="AU167" i="1"/>
  <c r="AV167" i="1" s="1"/>
  <c r="AU166" i="1"/>
  <c r="AV166" i="1" s="1"/>
  <c r="AU165" i="1"/>
  <c r="AV165" i="1" s="1"/>
  <c r="AU164" i="1"/>
  <c r="AV164" i="1" s="1"/>
  <c r="AU163" i="1"/>
  <c r="AV163" i="1" s="1"/>
  <c r="AU162" i="1"/>
  <c r="AV162" i="1" s="1"/>
  <c r="AU161" i="1"/>
  <c r="AV161" i="1" s="1"/>
  <c r="AU160" i="1"/>
  <c r="AV160" i="1" s="1"/>
  <c r="AU159" i="1"/>
  <c r="AV159" i="1" s="1"/>
  <c r="AU158" i="1"/>
  <c r="AV158" i="1" s="1"/>
  <c r="AU157" i="1"/>
  <c r="AV157" i="1" s="1"/>
  <c r="AU156" i="1"/>
  <c r="AV156" i="1" s="1"/>
  <c r="AU155" i="1"/>
  <c r="AV155" i="1" s="1"/>
  <c r="AU154" i="1"/>
  <c r="AV154" i="1" s="1"/>
  <c r="AU153" i="1"/>
  <c r="AV153" i="1" s="1"/>
  <c r="AU152" i="1"/>
  <c r="AV152" i="1" s="1"/>
  <c r="AU151" i="1"/>
  <c r="AV151" i="1" s="1"/>
  <c r="AU150" i="1"/>
  <c r="AV150" i="1" s="1"/>
  <c r="AU149" i="1"/>
  <c r="AV149" i="1" s="1"/>
  <c r="AU148" i="1"/>
  <c r="AV148" i="1" s="1"/>
  <c r="AU147" i="1"/>
  <c r="AV147" i="1" s="1"/>
  <c r="AU146" i="1"/>
  <c r="AV146" i="1" s="1"/>
  <c r="AU145" i="1"/>
  <c r="AV145" i="1" s="1"/>
  <c r="AU144" i="1"/>
  <c r="AV144" i="1" s="1"/>
  <c r="AU143" i="1"/>
  <c r="AV143" i="1" s="1"/>
  <c r="AU142" i="1"/>
  <c r="AV142" i="1" s="1"/>
  <c r="AU141" i="1"/>
  <c r="AV141" i="1" s="1"/>
  <c r="AU140" i="1"/>
  <c r="AV140" i="1" s="1"/>
  <c r="AU139" i="1"/>
  <c r="AV139" i="1" s="1"/>
  <c r="AU138" i="1"/>
  <c r="AV138" i="1" s="1"/>
  <c r="AU137" i="1"/>
  <c r="AV137" i="1" s="1"/>
  <c r="AU136" i="1"/>
  <c r="AV136" i="1" s="1"/>
  <c r="AU135" i="1"/>
  <c r="AV135" i="1" s="1"/>
  <c r="AU134" i="1"/>
  <c r="AV134" i="1" s="1"/>
  <c r="AU133" i="1"/>
  <c r="AV133" i="1" s="1"/>
  <c r="AU132" i="1"/>
  <c r="AV132" i="1" s="1"/>
  <c r="AU131" i="1"/>
  <c r="AV131" i="1" s="1"/>
  <c r="AU123" i="1"/>
  <c r="AV123" i="1" s="1"/>
  <c r="AU122" i="1"/>
  <c r="AV122" i="1" s="1"/>
  <c r="AU121" i="1"/>
  <c r="AV121" i="1" s="1"/>
  <c r="AU113" i="1"/>
  <c r="AV113" i="1" s="1"/>
  <c r="AU112" i="1"/>
  <c r="AV112" i="1" s="1"/>
  <c r="AU111" i="1"/>
  <c r="AV111" i="1" s="1"/>
  <c r="AU110" i="1"/>
  <c r="AV110" i="1" s="1"/>
  <c r="AU100" i="1"/>
  <c r="AV100" i="1" s="1"/>
  <c r="AU92" i="1"/>
  <c r="AV92" i="1" s="1"/>
  <c r="AU91" i="1"/>
  <c r="AV91" i="1" s="1"/>
  <c r="AU88" i="1"/>
  <c r="AV88" i="1" s="1"/>
  <c r="AU87" i="1"/>
  <c r="AV87" i="1" s="1"/>
  <c r="AU85" i="1"/>
  <c r="AV85" i="1" s="1"/>
  <c r="AU84" i="1"/>
  <c r="AV84" i="1" s="1"/>
  <c r="AU83" i="1"/>
  <c r="AV83" i="1" s="1"/>
  <c r="AU82" i="1"/>
  <c r="AV82" i="1" s="1"/>
  <c r="AU79" i="1"/>
  <c r="AV79" i="1" s="1"/>
  <c r="AU78" i="1"/>
  <c r="AV78" i="1" s="1"/>
  <c r="AU77" i="1"/>
  <c r="AV77" i="1" s="1"/>
  <c r="AU76" i="1"/>
  <c r="AV76" i="1" s="1"/>
  <c r="AU75" i="1"/>
  <c r="AV75" i="1" s="1"/>
  <c r="AU74" i="1"/>
  <c r="AV74" i="1" s="1"/>
  <c r="AU72" i="1"/>
  <c r="AV72" i="1" s="1"/>
  <c r="AU71" i="1"/>
  <c r="AV71" i="1" s="1"/>
  <c r="AU70" i="1"/>
  <c r="AV70" i="1" s="1"/>
  <c r="AU69" i="1"/>
  <c r="AV69" i="1" s="1"/>
  <c r="AU67" i="1"/>
  <c r="AV67" i="1" s="1"/>
  <c r="AU62" i="1"/>
  <c r="AV62" i="1" s="1"/>
  <c r="AU61" i="1"/>
  <c r="AV61" i="1" s="1"/>
  <c r="AU58" i="1"/>
  <c r="AV58" i="1" s="1"/>
  <c r="AU57" i="1"/>
  <c r="AV57" i="1" s="1"/>
  <c r="AU56" i="1"/>
  <c r="AV56" i="1" s="1"/>
  <c r="AU55" i="1"/>
  <c r="AV55" i="1" s="1"/>
  <c r="AU54" i="1"/>
  <c r="AV54" i="1" s="1"/>
  <c r="AU53" i="1"/>
  <c r="AV53" i="1" s="1"/>
  <c r="AU51" i="1"/>
  <c r="AV51" i="1" s="1"/>
  <c r="AU50" i="1"/>
  <c r="AV50" i="1" s="1"/>
  <c r="AU48" i="1"/>
  <c r="AV48" i="1" s="1"/>
  <c r="AU47" i="1"/>
  <c r="AV47" i="1" s="1"/>
  <c r="AU46" i="1"/>
  <c r="AV46" i="1" s="1"/>
  <c r="AU44" i="1"/>
  <c r="AV44" i="1" s="1"/>
  <c r="AU40" i="1"/>
  <c r="AV40" i="1" s="1"/>
  <c r="AU35" i="1"/>
  <c r="AV35" i="1" s="1"/>
  <c r="AU34" i="1"/>
  <c r="AV34" i="1" s="1"/>
  <c r="AU33" i="1"/>
  <c r="AV33" i="1" s="1"/>
  <c r="AU32" i="1"/>
  <c r="AV32" i="1" s="1"/>
  <c r="AU31" i="1"/>
  <c r="AV31" i="1" s="1"/>
  <c r="AU28" i="1"/>
  <c r="AV28" i="1" s="1"/>
  <c r="AU27" i="1"/>
  <c r="AV27" i="1" s="1"/>
  <c r="AU21" i="1"/>
  <c r="AV21" i="1" s="1"/>
  <c r="AU20" i="1"/>
  <c r="AV20" i="1" s="1"/>
  <c r="AU19" i="1"/>
  <c r="AV19" i="1" s="1"/>
  <c r="AU18" i="1"/>
  <c r="AV18" i="1" s="1"/>
  <c r="AU17" i="1"/>
  <c r="AV17" i="1" s="1"/>
  <c r="AU16" i="1"/>
  <c r="AV16" i="1" s="1"/>
  <c r="AU15" i="1"/>
  <c r="AV15" i="1" s="1"/>
  <c r="AU14" i="1"/>
  <c r="AV14" i="1" s="1"/>
  <c r="AU13" i="1"/>
  <c r="AV13" i="1" s="1"/>
  <c r="AU12" i="1"/>
  <c r="AV12" i="1" s="1"/>
  <c r="AP1581" i="1"/>
  <c r="AQ1581" i="1" s="1"/>
  <c r="AP1580" i="1"/>
  <c r="AQ1580" i="1" s="1"/>
  <c r="AP1579" i="1"/>
  <c r="AQ1579" i="1" s="1"/>
  <c r="AP1578" i="1"/>
  <c r="AQ1578" i="1" s="1"/>
  <c r="AP1577" i="1"/>
  <c r="AQ1577" i="1" s="1"/>
  <c r="AP1576" i="1"/>
  <c r="AQ1576" i="1" s="1"/>
  <c r="AP1575" i="1"/>
  <c r="AQ1575" i="1" s="1"/>
  <c r="AP1574" i="1"/>
  <c r="AQ1574" i="1" s="1"/>
  <c r="AP1573" i="1"/>
  <c r="AQ1573" i="1" s="1"/>
  <c r="AP1572" i="1"/>
  <c r="AQ1572" i="1" s="1"/>
  <c r="AP1571" i="1"/>
  <c r="AQ1571" i="1" s="1"/>
  <c r="AP1570" i="1"/>
  <c r="AQ1570" i="1" s="1"/>
  <c r="AP1569" i="1"/>
  <c r="AQ1569" i="1" s="1"/>
  <c r="AP1568" i="1"/>
  <c r="AQ1568" i="1" s="1"/>
  <c r="AP1567" i="1"/>
  <c r="AQ1567" i="1" s="1"/>
  <c r="AP1566" i="1"/>
  <c r="AQ1566" i="1" s="1"/>
  <c r="AP1565" i="1"/>
  <c r="AQ1565" i="1" s="1"/>
  <c r="AP1564" i="1"/>
  <c r="AQ1564" i="1" s="1"/>
  <c r="AP1563" i="1"/>
  <c r="AQ1563" i="1" s="1"/>
  <c r="AP1562" i="1"/>
  <c r="AQ1562" i="1" s="1"/>
  <c r="AP1561" i="1"/>
  <c r="AQ1561" i="1" s="1"/>
  <c r="AP1558" i="1"/>
  <c r="AQ1558" i="1" s="1"/>
  <c r="AP1557" i="1"/>
  <c r="AQ1557" i="1" s="1"/>
  <c r="AP1555" i="1"/>
  <c r="AQ1555" i="1" s="1"/>
  <c r="AP1554" i="1"/>
  <c r="AQ1554" i="1" s="1"/>
  <c r="AP1553" i="1"/>
  <c r="AQ1553" i="1" s="1"/>
  <c r="AP1552" i="1"/>
  <c r="AQ1552" i="1" s="1"/>
  <c r="AP1551" i="1"/>
  <c r="AQ1551" i="1" s="1"/>
  <c r="AP1550" i="1"/>
  <c r="AQ1550" i="1" s="1"/>
  <c r="AP1549" i="1"/>
  <c r="AQ1549" i="1" s="1"/>
  <c r="AP1548" i="1"/>
  <c r="AQ1548" i="1" s="1"/>
  <c r="AP1547" i="1"/>
  <c r="AQ1547" i="1" s="1"/>
  <c r="AP1546" i="1"/>
  <c r="AQ1546" i="1" s="1"/>
  <c r="AP1545" i="1"/>
  <c r="AQ1545" i="1" s="1"/>
  <c r="AP1544" i="1"/>
  <c r="AQ1544" i="1" s="1"/>
  <c r="AP1543" i="1"/>
  <c r="AQ1543" i="1" s="1"/>
  <c r="AP1542" i="1"/>
  <c r="AQ1542" i="1" s="1"/>
  <c r="AP1541" i="1"/>
  <c r="AQ1541" i="1" s="1"/>
  <c r="AP1540" i="1"/>
  <c r="AQ1540" i="1" s="1"/>
  <c r="AP1539" i="1"/>
  <c r="AQ1539" i="1" s="1"/>
  <c r="AP1538" i="1"/>
  <c r="AQ1538" i="1" s="1"/>
  <c r="AP1537" i="1"/>
  <c r="AQ1537" i="1" s="1"/>
  <c r="AP1536" i="1"/>
  <c r="AQ1536" i="1" s="1"/>
  <c r="AP1535" i="1"/>
  <c r="AQ1535" i="1" s="1"/>
  <c r="AP1534" i="1"/>
  <c r="AQ1534" i="1" s="1"/>
  <c r="AP1533" i="1"/>
  <c r="AQ1533" i="1" s="1"/>
  <c r="AP1532" i="1"/>
  <c r="AQ1532" i="1" s="1"/>
  <c r="AP1531" i="1"/>
  <c r="AQ1531" i="1" s="1"/>
  <c r="AP1530" i="1"/>
  <c r="AQ1530" i="1" s="1"/>
  <c r="AP1529" i="1"/>
  <c r="AQ1529" i="1" s="1"/>
  <c r="AP1528" i="1"/>
  <c r="AQ1528" i="1" s="1"/>
  <c r="AP1527" i="1"/>
  <c r="AQ1527" i="1" s="1"/>
  <c r="AP1526" i="1"/>
  <c r="AQ1526" i="1" s="1"/>
  <c r="AP1525" i="1"/>
  <c r="AQ1525" i="1" s="1"/>
  <c r="AP1524" i="1"/>
  <c r="AQ1524" i="1" s="1"/>
  <c r="AP1523" i="1"/>
  <c r="AQ1523" i="1" s="1"/>
  <c r="AP1522" i="1"/>
  <c r="AQ1522" i="1" s="1"/>
  <c r="AP1521" i="1"/>
  <c r="AQ1521" i="1" s="1"/>
  <c r="AP1520" i="1"/>
  <c r="AQ1520" i="1" s="1"/>
  <c r="AP1519" i="1"/>
  <c r="AQ1519" i="1" s="1"/>
  <c r="AP1518" i="1"/>
  <c r="AQ1518" i="1" s="1"/>
  <c r="AP1517" i="1"/>
  <c r="AQ1517" i="1" s="1"/>
  <c r="AP1516" i="1"/>
  <c r="AQ1516" i="1" s="1"/>
  <c r="AP1515" i="1"/>
  <c r="AQ1515" i="1" s="1"/>
  <c r="AP1514" i="1"/>
  <c r="AQ1514" i="1" s="1"/>
  <c r="AP1513" i="1"/>
  <c r="AQ1513" i="1" s="1"/>
  <c r="AP1512" i="1"/>
  <c r="AQ1512" i="1" s="1"/>
  <c r="AP1511" i="1"/>
  <c r="AQ1511" i="1" s="1"/>
  <c r="AP1510" i="1"/>
  <c r="AQ1510" i="1" s="1"/>
  <c r="AP1509" i="1"/>
  <c r="AQ1509" i="1" s="1"/>
  <c r="AP1508" i="1"/>
  <c r="AQ1508" i="1" s="1"/>
  <c r="AP1507" i="1"/>
  <c r="AQ1507" i="1" s="1"/>
  <c r="AP1506" i="1"/>
  <c r="AQ1506" i="1" s="1"/>
  <c r="AP1505" i="1"/>
  <c r="AQ1505" i="1" s="1"/>
  <c r="AP1504" i="1"/>
  <c r="AQ1504" i="1" s="1"/>
  <c r="AP1454" i="1"/>
  <c r="AQ1454" i="1" s="1"/>
  <c r="AP1453" i="1"/>
  <c r="AQ1453" i="1" s="1"/>
  <c r="AP1452" i="1"/>
  <c r="AQ1452" i="1" s="1"/>
  <c r="AP1451" i="1"/>
  <c r="AQ1451" i="1" s="1"/>
  <c r="AP1450" i="1"/>
  <c r="AQ1450" i="1" s="1"/>
  <c r="AP1449" i="1"/>
  <c r="AQ1449" i="1" s="1"/>
  <c r="AP1448" i="1"/>
  <c r="AQ1448" i="1" s="1"/>
  <c r="AP1447" i="1"/>
  <c r="AQ1447" i="1" s="1"/>
  <c r="AP1446" i="1"/>
  <c r="AQ1446" i="1" s="1"/>
  <c r="AP1445" i="1"/>
  <c r="AQ1445" i="1" s="1"/>
  <c r="AP1444" i="1"/>
  <c r="AQ1444" i="1" s="1"/>
  <c r="AP1443" i="1"/>
  <c r="AQ1443" i="1" s="1"/>
  <c r="AP1442" i="1"/>
  <c r="AQ1442" i="1" s="1"/>
  <c r="AP1441" i="1"/>
  <c r="AQ1441" i="1" s="1"/>
  <c r="AP1440" i="1"/>
  <c r="AQ1440" i="1" s="1"/>
  <c r="AP1439" i="1"/>
  <c r="AQ1439" i="1" s="1"/>
  <c r="AP1438" i="1"/>
  <c r="AQ1438" i="1" s="1"/>
  <c r="AP1437" i="1"/>
  <c r="AQ1437" i="1" s="1"/>
  <c r="AP1436" i="1"/>
  <c r="AQ1436" i="1" s="1"/>
  <c r="AP1435" i="1"/>
  <c r="AQ1435" i="1" s="1"/>
  <c r="AP1434" i="1"/>
  <c r="AQ1434" i="1" s="1"/>
  <c r="AP1433" i="1"/>
  <c r="AQ1433" i="1" s="1"/>
  <c r="AP1432" i="1"/>
  <c r="AQ1432" i="1" s="1"/>
  <c r="AP1431" i="1"/>
  <c r="AQ1431" i="1" s="1"/>
  <c r="AP1430" i="1"/>
  <c r="AQ1430" i="1" s="1"/>
  <c r="AP1429" i="1"/>
  <c r="AQ1429" i="1" s="1"/>
  <c r="AP1428" i="1"/>
  <c r="AQ1428" i="1" s="1"/>
  <c r="AP1427" i="1"/>
  <c r="AQ1427" i="1" s="1"/>
  <c r="AP1426" i="1"/>
  <c r="AQ1426" i="1" s="1"/>
  <c r="AP1425" i="1"/>
  <c r="AQ1425" i="1" s="1"/>
  <c r="AP1424" i="1"/>
  <c r="AQ1424" i="1" s="1"/>
  <c r="AP1423" i="1"/>
  <c r="AQ1423" i="1" s="1"/>
  <c r="AP1422" i="1"/>
  <c r="AQ1422" i="1" s="1"/>
  <c r="AP1421" i="1"/>
  <c r="AQ1421" i="1" s="1"/>
  <c r="AP1420" i="1"/>
  <c r="AQ1420" i="1" s="1"/>
  <c r="AP1419" i="1"/>
  <c r="AQ1419" i="1" s="1"/>
  <c r="AP1418" i="1"/>
  <c r="AQ1418" i="1" s="1"/>
  <c r="AP1417" i="1"/>
  <c r="AQ1417" i="1" s="1"/>
  <c r="AP1416" i="1"/>
  <c r="AQ1416" i="1" s="1"/>
  <c r="AP1415" i="1"/>
  <c r="AQ1415" i="1" s="1"/>
  <c r="AP1414" i="1"/>
  <c r="AQ1414" i="1" s="1"/>
  <c r="AP1413" i="1"/>
  <c r="AQ1413" i="1" s="1"/>
  <c r="AP1412" i="1"/>
  <c r="AQ1412" i="1" s="1"/>
  <c r="AP1411" i="1"/>
  <c r="AQ1411" i="1" s="1"/>
  <c r="AP1410" i="1"/>
  <c r="AQ1410" i="1" s="1"/>
  <c r="AP1409" i="1"/>
  <c r="AQ1409" i="1" s="1"/>
  <c r="AP1408" i="1"/>
  <c r="AQ1408" i="1" s="1"/>
  <c r="AP1407" i="1"/>
  <c r="AQ1407" i="1" s="1"/>
  <c r="AP1406" i="1"/>
  <c r="AQ1406" i="1" s="1"/>
  <c r="AP1405" i="1"/>
  <c r="AQ1405" i="1" s="1"/>
  <c r="AP1404" i="1"/>
  <c r="AQ1404" i="1" s="1"/>
  <c r="AP1403" i="1"/>
  <c r="AQ1403" i="1" s="1"/>
  <c r="AP1402" i="1"/>
  <c r="AQ1402" i="1" s="1"/>
  <c r="AP1399" i="1"/>
  <c r="AQ1399" i="1" s="1"/>
  <c r="AP1398" i="1"/>
  <c r="AQ1398" i="1" s="1"/>
  <c r="AP1397" i="1"/>
  <c r="AQ1397" i="1" s="1"/>
  <c r="AP1396" i="1"/>
  <c r="AQ1396" i="1" s="1"/>
  <c r="AP1395" i="1"/>
  <c r="AQ1395" i="1" s="1"/>
  <c r="AP1394" i="1"/>
  <c r="AQ1394" i="1" s="1"/>
  <c r="AP1393" i="1"/>
  <c r="AQ1393" i="1" s="1"/>
  <c r="AP1392" i="1"/>
  <c r="AQ1392" i="1" s="1"/>
  <c r="AP1391" i="1"/>
  <c r="AQ1391" i="1" s="1"/>
  <c r="AP1390" i="1"/>
  <c r="AQ1390" i="1" s="1"/>
  <c r="AP1389" i="1"/>
  <c r="AQ1389" i="1" s="1"/>
  <c r="AP1388" i="1"/>
  <c r="AQ1388" i="1" s="1"/>
  <c r="AP1387" i="1"/>
  <c r="AQ1387" i="1" s="1"/>
  <c r="AP1386" i="1"/>
  <c r="AQ1386" i="1" s="1"/>
  <c r="AP1385" i="1"/>
  <c r="AQ1385" i="1" s="1"/>
  <c r="AP1384" i="1"/>
  <c r="AQ1384" i="1" s="1"/>
  <c r="AP1383" i="1"/>
  <c r="AQ1383" i="1" s="1"/>
  <c r="AP1381" i="1"/>
  <c r="AQ1381" i="1" s="1"/>
  <c r="AP1380" i="1"/>
  <c r="AQ1380" i="1" s="1"/>
  <c r="AP1379" i="1"/>
  <c r="AQ1379" i="1" s="1"/>
  <c r="AP1378" i="1"/>
  <c r="AQ1378" i="1" s="1"/>
  <c r="AP1377" i="1"/>
  <c r="AQ1377" i="1" s="1"/>
  <c r="AP1376" i="1"/>
  <c r="AQ1376" i="1" s="1"/>
  <c r="AP1375" i="1"/>
  <c r="AQ1375" i="1" s="1"/>
  <c r="AP1374" i="1"/>
  <c r="AQ1374" i="1" s="1"/>
  <c r="AP1373" i="1"/>
  <c r="AQ1373" i="1" s="1"/>
  <c r="AP1372" i="1"/>
  <c r="AQ1372" i="1" s="1"/>
  <c r="AP1371" i="1"/>
  <c r="AQ1371" i="1" s="1"/>
  <c r="AP1370" i="1"/>
  <c r="AQ1370" i="1" s="1"/>
  <c r="AP1369" i="1"/>
  <c r="AQ1369" i="1" s="1"/>
  <c r="AP1368" i="1"/>
  <c r="AQ1368" i="1" s="1"/>
  <c r="AP1367" i="1"/>
  <c r="AQ1367" i="1" s="1"/>
  <c r="AP1366" i="1"/>
  <c r="AQ1366" i="1" s="1"/>
  <c r="AP1363" i="1"/>
  <c r="AQ1363" i="1" s="1"/>
  <c r="AP1362" i="1"/>
  <c r="AQ1362" i="1" s="1"/>
  <c r="AP1361" i="1"/>
  <c r="AQ1361" i="1" s="1"/>
  <c r="AP1360" i="1"/>
  <c r="AQ1360" i="1" s="1"/>
  <c r="AP1359" i="1"/>
  <c r="AQ1359" i="1" s="1"/>
  <c r="AP1358" i="1"/>
  <c r="AQ1358" i="1" s="1"/>
  <c r="AP1357" i="1"/>
  <c r="AQ1357" i="1" s="1"/>
  <c r="AP1355" i="1"/>
  <c r="AQ1355" i="1" s="1"/>
  <c r="AP1354" i="1"/>
  <c r="AQ1354" i="1" s="1"/>
  <c r="AP1353" i="1"/>
  <c r="AQ1353" i="1" s="1"/>
  <c r="AP1352" i="1"/>
  <c r="AQ1352" i="1" s="1"/>
  <c r="AP1351" i="1"/>
  <c r="AQ1351" i="1" s="1"/>
  <c r="AP1350" i="1"/>
  <c r="AQ1350" i="1" s="1"/>
  <c r="AP1349" i="1"/>
  <c r="AQ1349" i="1" s="1"/>
  <c r="AP1348" i="1"/>
  <c r="AQ1348" i="1" s="1"/>
  <c r="AP1344" i="1"/>
  <c r="AQ1344" i="1" s="1"/>
  <c r="AP1343" i="1"/>
  <c r="AQ1343" i="1" s="1"/>
  <c r="AP1342" i="1"/>
  <c r="AQ1342" i="1" s="1"/>
  <c r="AP1341" i="1"/>
  <c r="AQ1341" i="1" s="1"/>
  <c r="AP1340" i="1"/>
  <c r="AQ1340" i="1" s="1"/>
  <c r="AP1339" i="1"/>
  <c r="AQ1339" i="1" s="1"/>
  <c r="AP1338" i="1"/>
  <c r="AQ1338" i="1" s="1"/>
  <c r="AP1337" i="1"/>
  <c r="AQ1337" i="1" s="1"/>
  <c r="AP1336" i="1"/>
  <c r="AQ1336" i="1" s="1"/>
  <c r="AP1335" i="1"/>
  <c r="AQ1335" i="1" s="1"/>
  <c r="AP1334" i="1"/>
  <c r="AQ1334" i="1" s="1"/>
  <c r="AP1333" i="1"/>
  <c r="AQ1333" i="1" s="1"/>
  <c r="AP1332" i="1"/>
  <c r="AQ1332" i="1" s="1"/>
  <c r="AP1331" i="1"/>
  <c r="AQ1331" i="1" s="1"/>
  <c r="AP1329" i="1"/>
  <c r="AQ1329" i="1" s="1"/>
  <c r="AP1328" i="1"/>
  <c r="AQ1328" i="1" s="1"/>
  <c r="AP1327" i="1"/>
  <c r="AQ1327" i="1" s="1"/>
  <c r="AP1326" i="1"/>
  <c r="AQ1326" i="1" s="1"/>
  <c r="AP1324" i="1"/>
  <c r="AQ1324" i="1" s="1"/>
  <c r="AP1323" i="1"/>
  <c r="AQ1323" i="1" s="1"/>
  <c r="AP1322" i="1"/>
  <c r="AQ1322" i="1" s="1"/>
  <c r="AP1321" i="1"/>
  <c r="AQ1321" i="1" s="1"/>
  <c r="AP1320" i="1"/>
  <c r="AQ1320" i="1" s="1"/>
  <c r="AP1319" i="1"/>
  <c r="AQ1319" i="1" s="1"/>
  <c r="AP1318" i="1"/>
  <c r="AQ1318" i="1" s="1"/>
  <c r="AP1317" i="1"/>
  <c r="AQ1317" i="1" s="1"/>
  <c r="AP1316" i="1"/>
  <c r="AQ1316" i="1" s="1"/>
  <c r="AP1315" i="1"/>
  <c r="AQ1315" i="1" s="1"/>
  <c r="AP1314" i="1"/>
  <c r="AQ1314" i="1" s="1"/>
  <c r="AP1313" i="1"/>
  <c r="AQ1313" i="1" s="1"/>
  <c r="AP1312" i="1"/>
  <c r="AQ1312" i="1" s="1"/>
  <c r="AP1311" i="1"/>
  <c r="AQ1311" i="1" s="1"/>
  <c r="AP1310" i="1"/>
  <c r="AQ1310" i="1" s="1"/>
  <c r="AP1309" i="1"/>
  <c r="AQ1309" i="1" s="1"/>
  <c r="AP1308" i="1"/>
  <c r="AQ1308" i="1" s="1"/>
  <c r="AP1307" i="1"/>
  <c r="AQ1307" i="1" s="1"/>
  <c r="AP1306" i="1"/>
  <c r="AQ1306" i="1" s="1"/>
  <c r="AP1305" i="1"/>
  <c r="AQ1305" i="1" s="1"/>
  <c r="AP1304" i="1"/>
  <c r="AQ1304" i="1" s="1"/>
  <c r="AP1302" i="1"/>
  <c r="AQ1302" i="1" s="1"/>
  <c r="AP1301" i="1"/>
  <c r="AQ1301" i="1" s="1"/>
  <c r="AP1300" i="1"/>
  <c r="AQ1300" i="1" s="1"/>
  <c r="AP1299" i="1"/>
  <c r="AQ1299" i="1" s="1"/>
  <c r="AP1298" i="1"/>
  <c r="AQ1298" i="1" s="1"/>
  <c r="AP1297" i="1"/>
  <c r="AQ1297" i="1" s="1"/>
  <c r="AP1296" i="1"/>
  <c r="AQ1296" i="1" s="1"/>
  <c r="AP1295" i="1"/>
  <c r="AQ1295" i="1" s="1"/>
  <c r="AP1294" i="1"/>
  <c r="AQ1294" i="1" s="1"/>
  <c r="AP1293" i="1"/>
  <c r="AQ1293" i="1" s="1"/>
  <c r="AP1292" i="1"/>
  <c r="AQ1292" i="1" s="1"/>
  <c r="AP1291" i="1"/>
  <c r="AQ1291" i="1" s="1"/>
  <c r="AP1289" i="1"/>
  <c r="AQ1289" i="1" s="1"/>
  <c r="AP1288" i="1"/>
  <c r="AQ1288" i="1" s="1"/>
  <c r="AP1287" i="1"/>
  <c r="AQ1287" i="1" s="1"/>
  <c r="AP1286" i="1"/>
  <c r="AQ1286" i="1" s="1"/>
  <c r="AP1284" i="1"/>
  <c r="AQ1284" i="1" s="1"/>
  <c r="AP1283" i="1"/>
  <c r="AQ1283" i="1" s="1"/>
  <c r="AP1282" i="1"/>
  <c r="AQ1282" i="1" s="1"/>
  <c r="AP1281" i="1"/>
  <c r="AQ1281" i="1" s="1"/>
  <c r="AP1280" i="1"/>
  <c r="AQ1280" i="1" s="1"/>
  <c r="AP1279" i="1"/>
  <c r="AQ1279" i="1" s="1"/>
  <c r="AP1278" i="1"/>
  <c r="AQ1278" i="1" s="1"/>
  <c r="AP1276" i="1"/>
  <c r="AQ1276" i="1" s="1"/>
  <c r="AP1275" i="1"/>
  <c r="AQ1275" i="1" s="1"/>
  <c r="AP1274" i="1"/>
  <c r="AQ1274" i="1" s="1"/>
  <c r="AP1273" i="1"/>
  <c r="AQ1273" i="1" s="1"/>
  <c r="AP1269" i="1"/>
  <c r="AQ1269" i="1" s="1"/>
  <c r="AP1268" i="1"/>
  <c r="AQ1268" i="1" s="1"/>
  <c r="AP1267" i="1"/>
  <c r="AQ1267" i="1" s="1"/>
  <c r="AP1266" i="1"/>
  <c r="AQ1266" i="1" s="1"/>
  <c r="AP1265" i="1"/>
  <c r="AQ1265" i="1" s="1"/>
  <c r="AP1264" i="1"/>
  <c r="AQ1264" i="1" s="1"/>
  <c r="AP1263" i="1"/>
  <c r="AQ1263" i="1" s="1"/>
  <c r="AP1262" i="1"/>
  <c r="AQ1262" i="1" s="1"/>
  <c r="AP1261" i="1"/>
  <c r="AQ1261" i="1" s="1"/>
  <c r="AP1260" i="1"/>
  <c r="AQ1260" i="1" s="1"/>
  <c r="AP1259" i="1"/>
  <c r="AQ1259" i="1" s="1"/>
  <c r="AP1258" i="1"/>
  <c r="AQ1258" i="1" s="1"/>
  <c r="AP1257" i="1"/>
  <c r="AQ1257" i="1" s="1"/>
  <c r="AP1256" i="1"/>
  <c r="AQ1256" i="1" s="1"/>
  <c r="AP1255" i="1"/>
  <c r="AQ1255" i="1" s="1"/>
  <c r="AP1254" i="1"/>
  <c r="AQ1254" i="1" s="1"/>
  <c r="AP1253" i="1"/>
  <c r="AQ1253" i="1" s="1"/>
  <c r="AP1252" i="1"/>
  <c r="AQ1252" i="1" s="1"/>
  <c r="AP1251" i="1"/>
  <c r="AQ1251" i="1" s="1"/>
  <c r="AP1250" i="1"/>
  <c r="AQ1250" i="1" s="1"/>
  <c r="AP1249" i="1"/>
  <c r="AQ1249" i="1" s="1"/>
  <c r="AP1248" i="1"/>
  <c r="AQ1248" i="1" s="1"/>
  <c r="AP1247" i="1"/>
  <c r="AQ1247" i="1" s="1"/>
  <c r="AP1246" i="1"/>
  <c r="AQ1246" i="1" s="1"/>
  <c r="AP1245" i="1"/>
  <c r="AQ1245" i="1" s="1"/>
  <c r="AP1244" i="1"/>
  <c r="AQ1244" i="1" s="1"/>
  <c r="AP1243" i="1"/>
  <c r="AQ1243" i="1" s="1"/>
  <c r="AP1242" i="1"/>
  <c r="AQ1242" i="1" s="1"/>
  <c r="AP1241" i="1"/>
  <c r="AQ1241" i="1" s="1"/>
  <c r="AP1240" i="1"/>
  <c r="AQ1240" i="1" s="1"/>
  <c r="AP1239" i="1"/>
  <c r="AQ1239" i="1" s="1"/>
  <c r="AP1238" i="1"/>
  <c r="AQ1238" i="1" s="1"/>
  <c r="AP1237" i="1"/>
  <c r="AQ1237" i="1" s="1"/>
  <c r="AP1236" i="1"/>
  <c r="AQ1236" i="1" s="1"/>
  <c r="AP1235" i="1"/>
  <c r="AQ1235" i="1" s="1"/>
  <c r="AP1234" i="1"/>
  <c r="AQ1234" i="1" s="1"/>
  <c r="AP1233" i="1"/>
  <c r="AQ1233" i="1" s="1"/>
  <c r="AP1232" i="1"/>
  <c r="AQ1232" i="1" s="1"/>
  <c r="AP1231" i="1"/>
  <c r="AQ1231" i="1" s="1"/>
  <c r="AP1230" i="1"/>
  <c r="AQ1230" i="1" s="1"/>
  <c r="AP1229" i="1"/>
  <c r="AQ1229" i="1" s="1"/>
  <c r="AP1225" i="1"/>
  <c r="AQ1225" i="1" s="1"/>
  <c r="AP1224" i="1"/>
  <c r="AQ1224" i="1" s="1"/>
  <c r="AP1223" i="1"/>
  <c r="AQ1223" i="1" s="1"/>
  <c r="AP1221" i="1"/>
  <c r="AQ1221" i="1" s="1"/>
  <c r="AP1220" i="1"/>
  <c r="AQ1220" i="1" s="1"/>
  <c r="AP1219" i="1"/>
  <c r="AQ1219" i="1" s="1"/>
  <c r="AP1218" i="1"/>
  <c r="AQ1218" i="1" s="1"/>
  <c r="AP1217" i="1"/>
  <c r="AQ1217" i="1" s="1"/>
  <c r="AP1216" i="1"/>
  <c r="AQ1216" i="1" s="1"/>
  <c r="AP1215" i="1"/>
  <c r="AQ1215" i="1" s="1"/>
  <c r="AP1212" i="1"/>
  <c r="AQ1212" i="1" s="1"/>
  <c r="AP1211" i="1"/>
  <c r="AQ1211" i="1" s="1"/>
  <c r="AP1210" i="1"/>
  <c r="AQ1210" i="1" s="1"/>
  <c r="AP1209" i="1"/>
  <c r="AQ1209" i="1" s="1"/>
  <c r="AP1208" i="1"/>
  <c r="AQ1208" i="1" s="1"/>
  <c r="AP1207" i="1"/>
  <c r="AQ1207" i="1" s="1"/>
  <c r="AP1206" i="1"/>
  <c r="AQ1206" i="1" s="1"/>
  <c r="AP1205" i="1"/>
  <c r="AQ1205" i="1" s="1"/>
  <c r="AP1204" i="1"/>
  <c r="AQ1204" i="1" s="1"/>
  <c r="AP1203" i="1"/>
  <c r="AQ1203" i="1" s="1"/>
  <c r="AP1201" i="1"/>
  <c r="AQ1201" i="1" s="1"/>
  <c r="AP1200" i="1"/>
  <c r="AQ1200" i="1" s="1"/>
  <c r="AP1199" i="1"/>
  <c r="AQ1199" i="1" s="1"/>
  <c r="AP1198" i="1"/>
  <c r="AQ1198" i="1" s="1"/>
  <c r="AP1197" i="1"/>
  <c r="AQ1197" i="1" s="1"/>
  <c r="AP1196" i="1"/>
  <c r="AQ1196" i="1" s="1"/>
  <c r="AP1195" i="1"/>
  <c r="AQ1195" i="1" s="1"/>
  <c r="AP1194" i="1"/>
  <c r="AQ1194" i="1" s="1"/>
  <c r="AP1193" i="1"/>
  <c r="AQ1193" i="1" s="1"/>
  <c r="AP1192" i="1"/>
  <c r="AQ1192" i="1" s="1"/>
  <c r="AP1191" i="1"/>
  <c r="AQ1191" i="1" s="1"/>
  <c r="AP1148" i="1"/>
  <c r="AQ1148" i="1" s="1"/>
  <c r="AP1144" i="1"/>
  <c r="AQ1144" i="1" s="1"/>
  <c r="AP1142" i="1"/>
  <c r="AQ1142" i="1" s="1"/>
  <c r="AP1141" i="1"/>
  <c r="AQ1141" i="1" s="1"/>
  <c r="AP1140" i="1"/>
  <c r="AQ1140" i="1" s="1"/>
  <c r="AP1139" i="1"/>
  <c r="AQ1139" i="1" s="1"/>
  <c r="AP1138" i="1"/>
  <c r="AQ1138" i="1" s="1"/>
  <c r="AP1137" i="1"/>
  <c r="AQ1137" i="1" s="1"/>
  <c r="AP1136" i="1"/>
  <c r="AQ1136" i="1" s="1"/>
  <c r="AP1135" i="1"/>
  <c r="AQ1135" i="1" s="1"/>
  <c r="AP1134" i="1"/>
  <c r="AQ1134" i="1" s="1"/>
  <c r="AP1133" i="1"/>
  <c r="AQ1133" i="1" s="1"/>
  <c r="AP1132" i="1"/>
  <c r="AQ1132" i="1" s="1"/>
  <c r="AP1131" i="1"/>
  <c r="AQ1131" i="1" s="1"/>
  <c r="AP1130" i="1"/>
  <c r="AQ1130" i="1" s="1"/>
  <c r="AP1129" i="1"/>
  <c r="AQ1129" i="1" s="1"/>
  <c r="AP1128" i="1"/>
  <c r="AQ1128" i="1" s="1"/>
  <c r="AP1127" i="1"/>
  <c r="AQ1127" i="1" s="1"/>
  <c r="AP1126" i="1"/>
  <c r="AQ1126" i="1" s="1"/>
  <c r="AP1125" i="1"/>
  <c r="AQ1125" i="1" s="1"/>
  <c r="AP1124" i="1"/>
  <c r="AQ1124" i="1" s="1"/>
  <c r="AP1123" i="1"/>
  <c r="AQ1123" i="1" s="1"/>
  <c r="AP1122" i="1"/>
  <c r="AQ1122" i="1" s="1"/>
  <c r="AP1121" i="1"/>
  <c r="AQ1121" i="1" s="1"/>
  <c r="AP1120" i="1"/>
  <c r="AQ1120" i="1" s="1"/>
  <c r="AP1119" i="1"/>
  <c r="AQ1119" i="1" s="1"/>
  <c r="AP1118" i="1"/>
  <c r="AQ1118" i="1" s="1"/>
  <c r="AP1117" i="1"/>
  <c r="AQ1117" i="1" s="1"/>
  <c r="AP1116" i="1"/>
  <c r="AQ1116" i="1" s="1"/>
  <c r="AP1115" i="1"/>
  <c r="AQ1115" i="1" s="1"/>
  <c r="AP1114" i="1"/>
  <c r="AQ1114" i="1" s="1"/>
  <c r="AP1113" i="1"/>
  <c r="AQ1113" i="1" s="1"/>
  <c r="AP1112" i="1"/>
  <c r="AQ1112" i="1" s="1"/>
  <c r="AP1111" i="1"/>
  <c r="AQ1111" i="1" s="1"/>
  <c r="AP1110" i="1"/>
  <c r="AQ1110" i="1" s="1"/>
  <c r="AP1109" i="1"/>
  <c r="AQ1109" i="1" s="1"/>
  <c r="AP1108" i="1"/>
  <c r="AQ1108" i="1" s="1"/>
  <c r="AP1107" i="1"/>
  <c r="AQ1107" i="1" s="1"/>
  <c r="AP1106" i="1"/>
  <c r="AQ1106" i="1" s="1"/>
  <c r="AP1105" i="1"/>
  <c r="AQ1105" i="1" s="1"/>
  <c r="AP1104" i="1"/>
  <c r="AQ1104" i="1" s="1"/>
  <c r="AP1103" i="1"/>
  <c r="AQ1103" i="1" s="1"/>
  <c r="AP1102" i="1"/>
  <c r="AQ1102" i="1" s="1"/>
  <c r="AP1101" i="1"/>
  <c r="AQ1101" i="1" s="1"/>
  <c r="AP1099" i="1"/>
  <c r="AQ1099" i="1" s="1"/>
  <c r="AP1098" i="1"/>
  <c r="AQ1098" i="1" s="1"/>
  <c r="AP1097" i="1"/>
  <c r="AQ1097" i="1" s="1"/>
  <c r="AP1096" i="1"/>
  <c r="AQ1096" i="1" s="1"/>
  <c r="AP1095" i="1"/>
  <c r="AQ1095" i="1" s="1"/>
  <c r="AP1094" i="1"/>
  <c r="AQ1094" i="1" s="1"/>
  <c r="AP1093" i="1"/>
  <c r="AQ1093" i="1" s="1"/>
  <c r="AP1092" i="1"/>
  <c r="AQ1092" i="1" s="1"/>
  <c r="AP1091" i="1"/>
  <c r="AQ1091" i="1" s="1"/>
  <c r="AP1090" i="1"/>
  <c r="AQ1090" i="1" s="1"/>
  <c r="AP1089" i="1"/>
  <c r="AQ1089" i="1" s="1"/>
  <c r="AP1088" i="1"/>
  <c r="AQ1088" i="1" s="1"/>
  <c r="AP1087" i="1"/>
  <c r="AQ1087" i="1" s="1"/>
  <c r="AP1086" i="1"/>
  <c r="AQ1086" i="1" s="1"/>
  <c r="AP1085" i="1"/>
  <c r="AQ1085" i="1" s="1"/>
  <c r="AP1084" i="1"/>
  <c r="AQ1084" i="1" s="1"/>
  <c r="AP1083" i="1"/>
  <c r="AQ1083" i="1" s="1"/>
  <c r="AP1082" i="1"/>
  <c r="AQ1082" i="1" s="1"/>
  <c r="AP1081" i="1"/>
  <c r="AQ1081" i="1" s="1"/>
  <c r="AP1080" i="1"/>
  <c r="AQ1080" i="1" s="1"/>
  <c r="AP1079" i="1"/>
  <c r="AQ1079" i="1" s="1"/>
  <c r="AP1078" i="1"/>
  <c r="AQ1078" i="1" s="1"/>
  <c r="AP1077" i="1"/>
  <c r="AQ1077" i="1" s="1"/>
  <c r="AP1076" i="1"/>
  <c r="AQ1076" i="1" s="1"/>
  <c r="AP1075" i="1"/>
  <c r="AQ1075" i="1" s="1"/>
  <c r="AP1074" i="1"/>
  <c r="AQ1074" i="1" s="1"/>
  <c r="AP1073" i="1"/>
  <c r="AQ1073" i="1" s="1"/>
  <c r="AP1072" i="1"/>
  <c r="AQ1072" i="1" s="1"/>
  <c r="AP1071" i="1"/>
  <c r="AQ1071" i="1" s="1"/>
  <c r="AP1070" i="1"/>
  <c r="AQ1070" i="1" s="1"/>
  <c r="AP1067" i="1"/>
  <c r="AQ1067" i="1" s="1"/>
  <c r="AP1066" i="1"/>
  <c r="AQ1066" i="1" s="1"/>
  <c r="AP1065" i="1"/>
  <c r="AQ1065" i="1" s="1"/>
  <c r="AP1064" i="1"/>
  <c r="AQ1064" i="1" s="1"/>
  <c r="AP1063" i="1"/>
  <c r="AQ1063" i="1" s="1"/>
  <c r="AP1062" i="1"/>
  <c r="AQ1062" i="1" s="1"/>
  <c r="AP1061" i="1"/>
  <c r="AQ1061" i="1" s="1"/>
  <c r="AP1060" i="1"/>
  <c r="AQ1060" i="1" s="1"/>
  <c r="AP1059" i="1"/>
  <c r="AQ1059" i="1" s="1"/>
  <c r="AP1058" i="1"/>
  <c r="AQ1058" i="1" s="1"/>
  <c r="AP1057" i="1"/>
  <c r="AQ1057" i="1" s="1"/>
  <c r="AP1056" i="1"/>
  <c r="AQ1056" i="1" s="1"/>
  <c r="AP1055" i="1"/>
  <c r="AQ1055" i="1" s="1"/>
  <c r="AP1054" i="1"/>
  <c r="AQ1054" i="1" s="1"/>
  <c r="AP1053" i="1"/>
  <c r="AQ1053" i="1" s="1"/>
  <c r="AP1052" i="1"/>
  <c r="AQ1052" i="1" s="1"/>
  <c r="AP1051" i="1"/>
  <c r="AQ1051" i="1" s="1"/>
  <c r="AP1050" i="1"/>
  <c r="AQ1050" i="1" s="1"/>
  <c r="AP1049" i="1"/>
  <c r="AQ1049" i="1" s="1"/>
  <c r="AP1048" i="1"/>
  <c r="AQ1048" i="1" s="1"/>
  <c r="AP1047" i="1"/>
  <c r="AQ1047" i="1" s="1"/>
  <c r="AP1046" i="1"/>
  <c r="AQ1046" i="1" s="1"/>
  <c r="AP1045" i="1"/>
  <c r="AQ1045" i="1" s="1"/>
  <c r="AP1044" i="1"/>
  <c r="AQ1044" i="1" s="1"/>
  <c r="AP1043" i="1"/>
  <c r="AQ1043" i="1" s="1"/>
  <c r="AP1041" i="1"/>
  <c r="AQ1041" i="1" s="1"/>
  <c r="AP1038" i="1"/>
  <c r="AQ1038" i="1" s="1"/>
  <c r="AP1037" i="1"/>
  <c r="AQ1037" i="1" s="1"/>
  <c r="AP1036" i="1"/>
  <c r="AQ1036" i="1" s="1"/>
  <c r="AP1035" i="1"/>
  <c r="AQ1035" i="1" s="1"/>
  <c r="AP1034" i="1"/>
  <c r="AQ1034" i="1" s="1"/>
  <c r="AP1033" i="1"/>
  <c r="AQ1033" i="1" s="1"/>
  <c r="AP1032" i="1"/>
  <c r="AQ1032" i="1" s="1"/>
  <c r="AP1030" i="1"/>
  <c r="AQ1030" i="1" s="1"/>
  <c r="AP1029" i="1"/>
  <c r="AQ1029" i="1" s="1"/>
  <c r="AP1028" i="1"/>
  <c r="AQ1028" i="1" s="1"/>
  <c r="AP1025" i="1"/>
  <c r="AQ1025" i="1" s="1"/>
  <c r="AP1024" i="1"/>
  <c r="AQ1024" i="1" s="1"/>
  <c r="AP1023" i="1"/>
  <c r="AQ1023" i="1" s="1"/>
  <c r="AP1022" i="1"/>
  <c r="AQ1022" i="1" s="1"/>
  <c r="AP1021" i="1"/>
  <c r="AQ1021" i="1" s="1"/>
  <c r="AP1020" i="1"/>
  <c r="AQ1020" i="1" s="1"/>
  <c r="AP1015" i="1"/>
  <c r="AQ1015" i="1" s="1"/>
  <c r="AP1014" i="1"/>
  <c r="AQ1014" i="1" s="1"/>
  <c r="AP1013" i="1"/>
  <c r="AQ1013" i="1" s="1"/>
  <c r="AP1012" i="1"/>
  <c r="AQ1012" i="1" s="1"/>
  <c r="AP1011" i="1"/>
  <c r="AQ1011" i="1" s="1"/>
  <c r="AP1010" i="1"/>
  <c r="AQ1010" i="1" s="1"/>
  <c r="AP1009" i="1"/>
  <c r="AQ1009" i="1" s="1"/>
  <c r="AP1008" i="1"/>
  <c r="AQ1008" i="1" s="1"/>
  <c r="AP1007" i="1"/>
  <c r="AQ1007" i="1" s="1"/>
  <c r="AP1006" i="1"/>
  <c r="AQ1006" i="1" s="1"/>
  <c r="AP1005" i="1"/>
  <c r="AQ1005" i="1" s="1"/>
  <c r="AP1004" i="1"/>
  <c r="AQ1004" i="1" s="1"/>
  <c r="AP1003" i="1"/>
  <c r="AQ1003" i="1" s="1"/>
  <c r="AP1002" i="1"/>
  <c r="AQ1002" i="1" s="1"/>
  <c r="AP1001" i="1"/>
  <c r="AQ1001" i="1" s="1"/>
  <c r="AP1000" i="1"/>
  <c r="AQ1000" i="1" s="1"/>
  <c r="AP999" i="1"/>
  <c r="AQ999" i="1" s="1"/>
  <c r="AP998" i="1"/>
  <c r="AQ998" i="1" s="1"/>
  <c r="AP997" i="1"/>
  <c r="AQ997" i="1" s="1"/>
  <c r="AP996" i="1"/>
  <c r="AQ996" i="1" s="1"/>
  <c r="AP994" i="1"/>
  <c r="AQ994" i="1" s="1"/>
  <c r="AP993" i="1"/>
  <c r="AQ993" i="1" s="1"/>
  <c r="AP992" i="1"/>
  <c r="AQ992" i="1" s="1"/>
  <c r="AP991" i="1"/>
  <c r="AQ991" i="1" s="1"/>
  <c r="AP990" i="1"/>
  <c r="AQ990" i="1" s="1"/>
  <c r="AP989" i="1"/>
  <c r="AQ989" i="1" s="1"/>
  <c r="AP988" i="1"/>
  <c r="AQ988" i="1" s="1"/>
  <c r="AP987" i="1"/>
  <c r="AQ987" i="1" s="1"/>
  <c r="AP986" i="1"/>
  <c r="AQ986" i="1" s="1"/>
  <c r="AP985" i="1"/>
  <c r="AQ985" i="1" s="1"/>
  <c r="AP984" i="1"/>
  <c r="AQ984" i="1" s="1"/>
  <c r="AP983" i="1"/>
  <c r="AQ983" i="1" s="1"/>
  <c r="AP982" i="1"/>
  <c r="AQ982" i="1" s="1"/>
  <c r="AP981" i="1"/>
  <c r="AQ981" i="1" s="1"/>
  <c r="AP980" i="1"/>
  <c r="AQ980" i="1" s="1"/>
  <c r="AP979" i="1"/>
  <c r="AQ979" i="1" s="1"/>
  <c r="AP978" i="1"/>
  <c r="AQ978" i="1" s="1"/>
  <c r="AP977" i="1"/>
  <c r="AQ977" i="1" s="1"/>
  <c r="AP976" i="1"/>
  <c r="AQ976" i="1" s="1"/>
  <c r="AP975" i="1"/>
  <c r="AQ975" i="1" s="1"/>
  <c r="AP974" i="1"/>
  <c r="AQ974" i="1" s="1"/>
  <c r="AP973" i="1"/>
  <c r="AQ973" i="1" s="1"/>
  <c r="AP972" i="1"/>
  <c r="AQ972" i="1" s="1"/>
  <c r="AP967" i="1"/>
  <c r="AQ967" i="1" s="1"/>
  <c r="AP964" i="1"/>
  <c r="AQ964" i="1" s="1"/>
  <c r="AP963" i="1"/>
  <c r="AQ963" i="1" s="1"/>
  <c r="AP962" i="1"/>
  <c r="AQ962" i="1" s="1"/>
  <c r="AP961" i="1"/>
  <c r="AQ961" i="1" s="1"/>
  <c r="AP960" i="1"/>
  <c r="AQ960" i="1" s="1"/>
  <c r="AP959" i="1"/>
  <c r="AQ959" i="1" s="1"/>
  <c r="AP954" i="1"/>
  <c r="AQ954" i="1" s="1"/>
  <c r="AP953" i="1"/>
  <c r="AQ953" i="1" s="1"/>
  <c r="AP952" i="1"/>
  <c r="AQ952" i="1" s="1"/>
  <c r="AP951" i="1"/>
  <c r="AQ951" i="1" s="1"/>
  <c r="AP950" i="1"/>
  <c r="AQ950" i="1" s="1"/>
  <c r="AP949" i="1"/>
  <c r="AQ949" i="1" s="1"/>
  <c r="AP948" i="1"/>
  <c r="AQ948" i="1" s="1"/>
  <c r="AP947" i="1"/>
  <c r="AQ947" i="1" s="1"/>
  <c r="AP946" i="1"/>
  <c r="AQ946" i="1" s="1"/>
  <c r="AP945" i="1"/>
  <c r="AQ945" i="1" s="1"/>
  <c r="AP944" i="1"/>
  <c r="AQ944" i="1" s="1"/>
  <c r="AP943" i="1"/>
  <c r="AQ943" i="1" s="1"/>
  <c r="AP942" i="1"/>
  <c r="AQ942" i="1" s="1"/>
  <c r="AP941" i="1"/>
  <c r="AQ941" i="1" s="1"/>
  <c r="AP940" i="1"/>
  <c r="AQ940" i="1" s="1"/>
  <c r="AP939" i="1"/>
  <c r="AQ939" i="1" s="1"/>
  <c r="AP938" i="1"/>
  <c r="AQ938" i="1" s="1"/>
  <c r="AP937" i="1"/>
  <c r="AQ937" i="1" s="1"/>
  <c r="AP936" i="1"/>
  <c r="AQ936" i="1" s="1"/>
  <c r="AP935" i="1"/>
  <c r="AQ935" i="1" s="1"/>
  <c r="AP934" i="1"/>
  <c r="AQ934" i="1" s="1"/>
  <c r="AP933" i="1"/>
  <c r="AQ933" i="1" s="1"/>
  <c r="AP932" i="1"/>
  <c r="AQ932" i="1" s="1"/>
  <c r="AP931" i="1"/>
  <c r="AQ931" i="1" s="1"/>
  <c r="AP930" i="1"/>
  <c r="AQ930" i="1" s="1"/>
  <c r="AP929" i="1"/>
  <c r="AQ929" i="1" s="1"/>
  <c r="AP928" i="1"/>
  <c r="AQ928" i="1" s="1"/>
  <c r="AP927" i="1"/>
  <c r="AQ927" i="1" s="1"/>
  <c r="AP926" i="1"/>
  <c r="AQ926" i="1" s="1"/>
  <c r="AP925" i="1"/>
  <c r="AQ925" i="1" s="1"/>
  <c r="AP924" i="1"/>
  <c r="AQ924" i="1" s="1"/>
  <c r="AP923" i="1"/>
  <c r="AQ923" i="1" s="1"/>
  <c r="AP922" i="1"/>
  <c r="AQ922" i="1" s="1"/>
  <c r="AP921" i="1"/>
  <c r="AQ921" i="1" s="1"/>
  <c r="AP920" i="1"/>
  <c r="AQ920" i="1" s="1"/>
  <c r="AP919" i="1"/>
  <c r="AQ919" i="1" s="1"/>
  <c r="AP918" i="1"/>
  <c r="AQ918" i="1" s="1"/>
  <c r="AP917" i="1"/>
  <c r="AQ917" i="1" s="1"/>
  <c r="AP916" i="1"/>
  <c r="AQ916" i="1" s="1"/>
  <c r="AP915" i="1"/>
  <c r="AQ915" i="1" s="1"/>
  <c r="AP914" i="1"/>
  <c r="AQ914" i="1" s="1"/>
  <c r="AP913" i="1"/>
  <c r="AQ913" i="1" s="1"/>
  <c r="AP912" i="1"/>
  <c r="AQ912" i="1" s="1"/>
  <c r="AP911" i="1"/>
  <c r="AQ911" i="1" s="1"/>
  <c r="AP910" i="1"/>
  <c r="AQ910" i="1" s="1"/>
  <c r="AP909" i="1"/>
  <c r="AQ909" i="1" s="1"/>
  <c r="AP904" i="1"/>
  <c r="AQ904" i="1" s="1"/>
  <c r="AP903" i="1"/>
  <c r="AQ903" i="1" s="1"/>
  <c r="AP902" i="1"/>
  <c r="AQ902" i="1" s="1"/>
  <c r="AP901" i="1"/>
  <c r="AQ901" i="1" s="1"/>
  <c r="AP900" i="1"/>
  <c r="AQ900" i="1" s="1"/>
  <c r="AP899" i="1"/>
  <c r="AQ899" i="1" s="1"/>
  <c r="AP898" i="1"/>
  <c r="AQ898" i="1" s="1"/>
  <c r="AP897" i="1"/>
  <c r="AQ897" i="1" s="1"/>
  <c r="AP896" i="1"/>
  <c r="AQ896" i="1" s="1"/>
  <c r="AP895" i="1"/>
  <c r="AQ895" i="1" s="1"/>
  <c r="AP894" i="1"/>
  <c r="AQ894" i="1" s="1"/>
  <c r="AP893" i="1"/>
  <c r="AQ893" i="1" s="1"/>
  <c r="AP892" i="1"/>
  <c r="AQ892" i="1" s="1"/>
  <c r="AP891" i="1"/>
  <c r="AQ891" i="1" s="1"/>
  <c r="AP890" i="1"/>
  <c r="AQ890" i="1" s="1"/>
  <c r="AP889" i="1"/>
  <c r="AQ889" i="1" s="1"/>
  <c r="AP888" i="1"/>
  <c r="AQ888" i="1" s="1"/>
  <c r="AP887" i="1"/>
  <c r="AQ887" i="1" s="1"/>
  <c r="AP886" i="1"/>
  <c r="AQ886" i="1" s="1"/>
  <c r="AP885" i="1"/>
  <c r="AQ885" i="1" s="1"/>
  <c r="AP884" i="1"/>
  <c r="AQ884" i="1" s="1"/>
  <c r="AP839" i="1"/>
  <c r="AQ839" i="1" s="1"/>
  <c r="AP838" i="1"/>
  <c r="AQ838" i="1" s="1"/>
  <c r="AP837" i="1"/>
  <c r="AQ837" i="1" s="1"/>
  <c r="AP836" i="1"/>
  <c r="AQ836" i="1" s="1"/>
  <c r="AP835" i="1"/>
  <c r="AQ835" i="1" s="1"/>
  <c r="AP834" i="1"/>
  <c r="AQ834" i="1" s="1"/>
  <c r="AP833" i="1"/>
  <c r="AQ833" i="1" s="1"/>
  <c r="AP832" i="1"/>
  <c r="AQ832" i="1" s="1"/>
  <c r="AP831" i="1"/>
  <c r="AQ831" i="1" s="1"/>
  <c r="AP830" i="1"/>
  <c r="AQ830" i="1" s="1"/>
  <c r="AP829" i="1"/>
  <c r="AQ829" i="1" s="1"/>
  <c r="AP828" i="1"/>
  <c r="AQ828" i="1" s="1"/>
  <c r="AP827" i="1"/>
  <c r="AQ827" i="1" s="1"/>
  <c r="AP826" i="1"/>
  <c r="AQ826" i="1" s="1"/>
  <c r="AP825" i="1"/>
  <c r="AQ825" i="1" s="1"/>
  <c r="AP824" i="1"/>
  <c r="AQ824" i="1" s="1"/>
  <c r="AP823" i="1"/>
  <c r="AQ823" i="1" s="1"/>
  <c r="AP822" i="1"/>
  <c r="AQ822" i="1" s="1"/>
  <c r="AP821" i="1"/>
  <c r="AQ821" i="1" s="1"/>
  <c r="AP820" i="1"/>
  <c r="AQ820" i="1" s="1"/>
  <c r="AP819" i="1"/>
  <c r="AQ819" i="1" s="1"/>
  <c r="AP818" i="1"/>
  <c r="AQ818" i="1" s="1"/>
  <c r="AP817" i="1"/>
  <c r="AQ817" i="1" s="1"/>
  <c r="AP816" i="1"/>
  <c r="AQ816" i="1" s="1"/>
  <c r="AP815" i="1"/>
  <c r="AQ815" i="1" s="1"/>
  <c r="AP814" i="1"/>
  <c r="AQ814" i="1" s="1"/>
  <c r="AP813" i="1"/>
  <c r="AQ813" i="1" s="1"/>
  <c r="AP812" i="1"/>
  <c r="AQ812" i="1" s="1"/>
  <c r="AP811" i="1"/>
  <c r="AQ811" i="1" s="1"/>
  <c r="AP810" i="1"/>
  <c r="AQ810" i="1" s="1"/>
  <c r="AP809" i="1"/>
  <c r="AQ809" i="1" s="1"/>
  <c r="AP808" i="1"/>
  <c r="AQ808" i="1" s="1"/>
  <c r="AP807" i="1"/>
  <c r="AQ807" i="1" s="1"/>
  <c r="AP806" i="1"/>
  <c r="AQ806" i="1" s="1"/>
  <c r="AP805" i="1"/>
  <c r="AQ805" i="1" s="1"/>
  <c r="AP804" i="1"/>
  <c r="AQ804" i="1" s="1"/>
  <c r="AP803" i="1"/>
  <c r="AQ803" i="1" s="1"/>
  <c r="AP802" i="1"/>
  <c r="AQ802" i="1" s="1"/>
  <c r="AP801" i="1"/>
  <c r="AQ801" i="1" s="1"/>
  <c r="AP800" i="1"/>
  <c r="AQ800" i="1" s="1"/>
  <c r="AP799" i="1"/>
  <c r="AQ799" i="1" s="1"/>
  <c r="AP798" i="1"/>
  <c r="AQ798" i="1" s="1"/>
  <c r="AP797" i="1"/>
  <c r="AQ797" i="1" s="1"/>
  <c r="AP796" i="1"/>
  <c r="AQ796" i="1" s="1"/>
  <c r="AP795" i="1"/>
  <c r="AQ795" i="1" s="1"/>
  <c r="AP794" i="1"/>
  <c r="AQ794" i="1" s="1"/>
  <c r="AP793" i="1"/>
  <c r="AQ793" i="1" s="1"/>
  <c r="AP792" i="1"/>
  <c r="AQ792" i="1" s="1"/>
  <c r="AP791" i="1"/>
  <c r="AQ791" i="1" s="1"/>
  <c r="AP790" i="1"/>
  <c r="AQ790" i="1" s="1"/>
  <c r="AP789" i="1"/>
  <c r="AQ789" i="1" s="1"/>
  <c r="AP788" i="1"/>
  <c r="AQ788" i="1" s="1"/>
  <c r="AP787" i="1"/>
  <c r="AQ787" i="1" s="1"/>
  <c r="AP786" i="1"/>
  <c r="AQ786" i="1" s="1"/>
  <c r="AP785" i="1"/>
  <c r="AQ785" i="1" s="1"/>
  <c r="AP784" i="1"/>
  <c r="AQ784" i="1" s="1"/>
  <c r="AP783" i="1"/>
  <c r="AQ783" i="1" s="1"/>
  <c r="AP782" i="1"/>
  <c r="AQ782" i="1" s="1"/>
  <c r="AP781" i="1"/>
  <c r="AQ781" i="1" s="1"/>
  <c r="AP780" i="1"/>
  <c r="AQ780" i="1" s="1"/>
  <c r="AP779" i="1"/>
  <c r="AQ779" i="1" s="1"/>
  <c r="AP778" i="1"/>
  <c r="AQ778" i="1" s="1"/>
  <c r="AP775" i="1"/>
  <c r="AQ775" i="1" s="1"/>
  <c r="AP774" i="1"/>
  <c r="AQ774" i="1" s="1"/>
  <c r="AP773" i="1"/>
  <c r="AQ773" i="1" s="1"/>
  <c r="AP772" i="1"/>
  <c r="AQ772" i="1" s="1"/>
  <c r="AP771" i="1"/>
  <c r="AQ771" i="1" s="1"/>
  <c r="AP770" i="1"/>
  <c r="AQ770" i="1" s="1"/>
  <c r="AP767" i="1"/>
  <c r="AQ767" i="1" s="1"/>
  <c r="AP766" i="1"/>
  <c r="AQ766" i="1" s="1"/>
  <c r="AP765" i="1"/>
  <c r="AQ765" i="1" s="1"/>
  <c r="AP762" i="1"/>
  <c r="AQ762" i="1" s="1"/>
  <c r="AP761" i="1"/>
  <c r="AQ761" i="1" s="1"/>
  <c r="AP760" i="1"/>
  <c r="AQ760" i="1" s="1"/>
  <c r="AP756" i="1"/>
  <c r="AQ756" i="1" s="1"/>
  <c r="AP755" i="1"/>
  <c r="AQ755" i="1" s="1"/>
  <c r="AP754" i="1"/>
  <c r="AQ754" i="1" s="1"/>
  <c r="AP753" i="1"/>
  <c r="AQ753" i="1" s="1"/>
  <c r="AP752" i="1"/>
  <c r="AQ752" i="1" s="1"/>
  <c r="AP751" i="1"/>
  <c r="AQ751" i="1" s="1"/>
  <c r="AP750" i="1"/>
  <c r="AQ750" i="1" s="1"/>
  <c r="AP749" i="1"/>
  <c r="AQ749" i="1" s="1"/>
  <c r="AP748" i="1"/>
  <c r="AQ748" i="1" s="1"/>
  <c r="AP747" i="1"/>
  <c r="AQ747" i="1" s="1"/>
  <c r="AP746" i="1"/>
  <c r="AQ746" i="1" s="1"/>
  <c r="AP745" i="1"/>
  <c r="AQ745" i="1" s="1"/>
  <c r="AP743" i="1"/>
  <c r="AQ743" i="1" s="1"/>
  <c r="AP742" i="1"/>
  <c r="AQ742" i="1" s="1"/>
  <c r="AP741" i="1"/>
  <c r="AQ741" i="1" s="1"/>
  <c r="AP740" i="1"/>
  <c r="AQ740" i="1" s="1"/>
  <c r="AP737" i="1"/>
  <c r="AQ737" i="1" s="1"/>
  <c r="AP736" i="1"/>
  <c r="AQ736" i="1" s="1"/>
  <c r="AP735" i="1"/>
  <c r="AQ735" i="1" s="1"/>
  <c r="AP734" i="1"/>
  <c r="AQ734" i="1" s="1"/>
  <c r="AP733" i="1"/>
  <c r="AQ733" i="1" s="1"/>
  <c r="AP732" i="1"/>
  <c r="AQ732" i="1" s="1"/>
  <c r="AP729" i="1"/>
  <c r="AQ729" i="1" s="1"/>
  <c r="AP728" i="1"/>
  <c r="AQ728" i="1" s="1"/>
  <c r="AP727" i="1"/>
  <c r="AQ727" i="1" s="1"/>
  <c r="AP726" i="1"/>
  <c r="AQ726" i="1" s="1"/>
  <c r="AP725" i="1"/>
  <c r="AQ725" i="1" s="1"/>
  <c r="AP724" i="1"/>
  <c r="AQ724" i="1" s="1"/>
  <c r="AP723" i="1"/>
  <c r="AQ723" i="1" s="1"/>
  <c r="AP722" i="1"/>
  <c r="AQ722" i="1" s="1"/>
  <c r="AP721" i="1"/>
  <c r="AQ721" i="1" s="1"/>
  <c r="AP720" i="1"/>
  <c r="AQ720" i="1" s="1"/>
  <c r="AP719" i="1"/>
  <c r="AQ719" i="1" s="1"/>
  <c r="AP710" i="1"/>
  <c r="AQ710" i="1" s="1"/>
  <c r="AP709" i="1"/>
  <c r="AQ709" i="1" s="1"/>
  <c r="AP708" i="1"/>
  <c r="AQ708" i="1" s="1"/>
  <c r="AP707" i="1"/>
  <c r="AQ707" i="1" s="1"/>
  <c r="AP706" i="1"/>
  <c r="AQ706" i="1" s="1"/>
  <c r="AP705" i="1"/>
  <c r="AQ705" i="1" s="1"/>
  <c r="AP704" i="1"/>
  <c r="AQ704" i="1" s="1"/>
  <c r="AP703" i="1"/>
  <c r="AQ703" i="1" s="1"/>
  <c r="AP702" i="1"/>
  <c r="AQ702" i="1" s="1"/>
  <c r="AP701" i="1"/>
  <c r="AQ701" i="1" s="1"/>
  <c r="AP700" i="1"/>
  <c r="AQ700" i="1" s="1"/>
  <c r="AP699" i="1"/>
  <c r="AQ699" i="1" s="1"/>
  <c r="AP698" i="1"/>
  <c r="AQ698" i="1" s="1"/>
  <c r="AP696" i="1"/>
  <c r="AQ696" i="1" s="1"/>
  <c r="AP695" i="1"/>
  <c r="AQ695" i="1" s="1"/>
  <c r="AP692" i="1"/>
  <c r="AQ692" i="1" s="1"/>
  <c r="AP691" i="1"/>
  <c r="AQ691" i="1" s="1"/>
  <c r="AP690" i="1"/>
  <c r="AQ690" i="1" s="1"/>
  <c r="AP689" i="1"/>
  <c r="AQ689" i="1" s="1"/>
  <c r="AP688" i="1"/>
  <c r="AQ688" i="1" s="1"/>
  <c r="AP687" i="1"/>
  <c r="AQ687" i="1" s="1"/>
  <c r="AP685" i="1"/>
  <c r="AQ685" i="1" s="1"/>
  <c r="AP684" i="1"/>
  <c r="AQ684" i="1" s="1"/>
  <c r="AP683" i="1"/>
  <c r="AQ683" i="1" s="1"/>
  <c r="AP678" i="1"/>
  <c r="AQ678" i="1" s="1"/>
  <c r="AP672" i="1"/>
  <c r="AQ672" i="1" s="1"/>
  <c r="AP671" i="1"/>
  <c r="AQ671" i="1" s="1"/>
  <c r="AP670" i="1"/>
  <c r="AQ670" i="1" s="1"/>
  <c r="AP669" i="1"/>
  <c r="AQ669" i="1" s="1"/>
  <c r="AP666" i="1"/>
  <c r="AQ666" i="1" s="1"/>
  <c r="AP665" i="1"/>
  <c r="AQ665" i="1" s="1"/>
  <c r="AP664" i="1"/>
  <c r="AQ664" i="1" s="1"/>
  <c r="AP663" i="1"/>
  <c r="AQ663" i="1" s="1"/>
  <c r="AP662" i="1"/>
  <c r="AQ662" i="1" s="1"/>
  <c r="AP661" i="1"/>
  <c r="AQ661" i="1" s="1"/>
  <c r="AP660" i="1"/>
  <c r="AQ660" i="1" s="1"/>
  <c r="AP659" i="1"/>
  <c r="AQ659" i="1" s="1"/>
  <c r="AP639" i="1"/>
  <c r="AQ639" i="1" s="1"/>
  <c r="AP638" i="1"/>
  <c r="AQ638" i="1" s="1"/>
  <c r="AP637" i="1"/>
  <c r="AQ637" i="1" s="1"/>
  <c r="AP625" i="1"/>
  <c r="AQ625" i="1" s="1"/>
  <c r="AP624" i="1"/>
  <c r="AQ624" i="1" s="1"/>
  <c r="AP623" i="1"/>
  <c r="AQ623" i="1" s="1"/>
  <c r="AP622" i="1"/>
  <c r="AQ622" i="1" s="1"/>
  <c r="AP621" i="1"/>
  <c r="AQ621" i="1" s="1"/>
  <c r="AP620" i="1"/>
  <c r="AQ620" i="1" s="1"/>
  <c r="AP619" i="1"/>
  <c r="AQ619" i="1" s="1"/>
  <c r="AP618" i="1"/>
  <c r="AQ618" i="1" s="1"/>
  <c r="AP617" i="1"/>
  <c r="AQ617" i="1" s="1"/>
  <c r="AP616" i="1"/>
  <c r="AQ616" i="1" s="1"/>
  <c r="AP615" i="1"/>
  <c r="AQ615" i="1" s="1"/>
  <c r="AP614" i="1"/>
  <c r="AQ614" i="1" s="1"/>
  <c r="AP613" i="1"/>
  <c r="AQ613" i="1" s="1"/>
  <c r="AP612" i="1"/>
  <c r="AQ612" i="1" s="1"/>
  <c r="AP611" i="1"/>
  <c r="AQ611" i="1" s="1"/>
  <c r="AP610" i="1"/>
  <c r="AQ610" i="1" s="1"/>
  <c r="AP609" i="1"/>
  <c r="AQ609" i="1" s="1"/>
  <c r="AP608" i="1"/>
  <c r="AQ608" i="1" s="1"/>
  <c r="AP607" i="1"/>
  <c r="AQ607" i="1" s="1"/>
  <c r="AP606" i="1"/>
  <c r="AQ606" i="1" s="1"/>
  <c r="AP605" i="1"/>
  <c r="AQ605" i="1" s="1"/>
  <c r="AP604" i="1"/>
  <c r="AQ604" i="1" s="1"/>
  <c r="AP582" i="1"/>
  <c r="AQ582" i="1" s="1"/>
  <c r="AP581" i="1"/>
  <c r="AQ581" i="1" s="1"/>
  <c r="AP580" i="1"/>
  <c r="AQ580" i="1" s="1"/>
  <c r="AP579" i="1"/>
  <c r="AQ579" i="1" s="1"/>
  <c r="AP578" i="1"/>
  <c r="AQ578" i="1" s="1"/>
  <c r="AP577" i="1"/>
  <c r="AQ577" i="1" s="1"/>
  <c r="AP576" i="1"/>
  <c r="AQ576" i="1" s="1"/>
  <c r="AP575" i="1"/>
  <c r="AQ575" i="1" s="1"/>
  <c r="AP574" i="1"/>
  <c r="AQ574" i="1" s="1"/>
  <c r="AP573" i="1"/>
  <c r="AQ573" i="1" s="1"/>
  <c r="AP572" i="1"/>
  <c r="AQ572" i="1" s="1"/>
  <c r="AP571" i="1"/>
  <c r="AQ571" i="1" s="1"/>
  <c r="AP570" i="1"/>
  <c r="AQ570" i="1" s="1"/>
  <c r="AP569" i="1"/>
  <c r="AQ569" i="1" s="1"/>
  <c r="AP568" i="1"/>
  <c r="AQ568" i="1" s="1"/>
  <c r="AP567" i="1"/>
  <c r="AQ567" i="1" s="1"/>
  <c r="AP566" i="1"/>
  <c r="AQ566" i="1" s="1"/>
  <c r="AP565" i="1"/>
  <c r="AQ565" i="1" s="1"/>
  <c r="AP564" i="1"/>
  <c r="AQ564" i="1" s="1"/>
  <c r="AP563" i="1"/>
  <c r="AQ563" i="1" s="1"/>
  <c r="AP562" i="1"/>
  <c r="AQ562" i="1" s="1"/>
  <c r="AP561" i="1"/>
  <c r="AQ561" i="1" s="1"/>
  <c r="AP560" i="1"/>
  <c r="AQ560" i="1" s="1"/>
  <c r="AP559" i="1"/>
  <c r="AQ559" i="1" s="1"/>
  <c r="AP558" i="1"/>
  <c r="AQ558" i="1" s="1"/>
  <c r="AP557" i="1"/>
  <c r="AQ557" i="1" s="1"/>
  <c r="AP556" i="1"/>
  <c r="AQ556" i="1" s="1"/>
  <c r="AP555" i="1"/>
  <c r="AQ555" i="1" s="1"/>
  <c r="AP554" i="1"/>
  <c r="AQ554" i="1" s="1"/>
  <c r="AP553" i="1"/>
  <c r="AQ553" i="1" s="1"/>
  <c r="AP552" i="1"/>
  <c r="AQ552" i="1" s="1"/>
  <c r="AP551" i="1"/>
  <c r="AQ551" i="1" s="1"/>
  <c r="AP550" i="1"/>
  <c r="AQ550" i="1" s="1"/>
  <c r="AP549" i="1"/>
  <c r="AQ549" i="1" s="1"/>
  <c r="AP548" i="1"/>
  <c r="AQ548" i="1" s="1"/>
  <c r="AP547" i="1"/>
  <c r="AQ547" i="1" s="1"/>
  <c r="AP546" i="1"/>
  <c r="AQ546" i="1" s="1"/>
  <c r="AP541" i="1"/>
  <c r="AQ541" i="1" s="1"/>
  <c r="AP540" i="1"/>
  <c r="AQ540" i="1" s="1"/>
  <c r="AP538" i="1"/>
  <c r="AQ538" i="1" s="1"/>
  <c r="AP537" i="1"/>
  <c r="AQ537" i="1" s="1"/>
  <c r="AP536" i="1"/>
  <c r="AQ536" i="1" s="1"/>
  <c r="AP535" i="1"/>
  <c r="AQ535" i="1" s="1"/>
  <c r="AP532" i="1"/>
  <c r="AQ532" i="1" s="1"/>
  <c r="AP531" i="1"/>
  <c r="AQ531" i="1" s="1"/>
  <c r="AP530" i="1"/>
  <c r="AQ530" i="1" s="1"/>
  <c r="AP529" i="1"/>
  <c r="AQ529" i="1" s="1"/>
  <c r="AP528" i="1"/>
  <c r="AQ528" i="1" s="1"/>
  <c r="AP527" i="1"/>
  <c r="AQ527" i="1" s="1"/>
  <c r="AP526" i="1"/>
  <c r="AQ526" i="1" s="1"/>
  <c r="AP525" i="1"/>
  <c r="AQ525" i="1" s="1"/>
  <c r="AP524" i="1"/>
  <c r="AQ524" i="1" s="1"/>
  <c r="AP523" i="1"/>
  <c r="AQ523" i="1" s="1"/>
  <c r="AP522" i="1"/>
  <c r="AQ522" i="1" s="1"/>
  <c r="AP521" i="1"/>
  <c r="AQ521" i="1" s="1"/>
  <c r="AP520" i="1"/>
  <c r="AQ520" i="1" s="1"/>
  <c r="AP519" i="1"/>
  <c r="AQ519" i="1" s="1"/>
  <c r="AP518" i="1"/>
  <c r="AQ518" i="1" s="1"/>
  <c r="AP517" i="1"/>
  <c r="AQ517" i="1" s="1"/>
  <c r="AP516" i="1"/>
  <c r="AQ516" i="1" s="1"/>
  <c r="AP515" i="1"/>
  <c r="AQ515" i="1" s="1"/>
  <c r="AP514" i="1"/>
  <c r="AQ514" i="1" s="1"/>
  <c r="AP513" i="1"/>
  <c r="AQ513" i="1" s="1"/>
  <c r="AP512" i="1"/>
  <c r="AQ512" i="1" s="1"/>
  <c r="AP511" i="1"/>
  <c r="AQ511" i="1" s="1"/>
  <c r="AP510" i="1"/>
  <c r="AQ510" i="1" s="1"/>
  <c r="AP509" i="1"/>
  <c r="AQ509" i="1" s="1"/>
  <c r="AP508" i="1"/>
  <c r="AQ508" i="1" s="1"/>
  <c r="AP507" i="1"/>
  <c r="AQ507" i="1" s="1"/>
  <c r="AP506" i="1"/>
  <c r="AQ506" i="1" s="1"/>
  <c r="AP505" i="1"/>
  <c r="AQ505" i="1" s="1"/>
  <c r="AP504" i="1"/>
  <c r="AQ504" i="1" s="1"/>
  <c r="AP503" i="1"/>
  <c r="AQ503" i="1" s="1"/>
  <c r="AP502" i="1"/>
  <c r="AQ502" i="1" s="1"/>
  <c r="AP501" i="1"/>
  <c r="AQ501" i="1" s="1"/>
  <c r="AP500" i="1"/>
  <c r="AQ500" i="1" s="1"/>
  <c r="AP499" i="1"/>
  <c r="AQ499" i="1" s="1"/>
  <c r="AP498" i="1"/>
  <c r="AQ498" i="1" s="1"/>
  <c r="AP497" i="1"/>
  <c r="AQ497" i="1" s="1"/>
  <c r="AP496" i="1"/>
  <c r="AQ496" i="1" s="1"/>
  <c r="AP495" i="1"/>
  <c r="AQ495" i="1" s="1"/>
  <c r="AP494" i="1"/>
  <c r="AQ494" i="1" s="1"/>
  <c r="AP493" i="1"/>
  <c r="AQ493" i="1" s="1"/>
  <c r="AP492" i="1"/>
  <c r="AQ492" i="1" s="1"/>
  <c r="AP491" i="1"/>
  <c r="AQ491" i="1" s="1"/>
  <c r="AP490" i="1"/>
  <c r="AQ490" i="1" s="1"/>
  <c r="AP489" i="1"/>
  <c r="AQ489" i="1" s="1"/>
  <c r="AP488" i="1"/>
  <c r="AQ488" i="1" s="1"/>
  <c r="AP487" i="1"/>
  <c r="AQ487" i="1" s="1"/>
  <c r="AP486" i="1"/>
  <c r="AQ486" i="1" s="1"/>
  <c r="AP485" i="1"/>
  <c r="AQ485" i="1" s="1"/>
  <c r="AP484" i="1"/>
  <c r="AQ484" i="1" s="1"/>
  <c r="AP483" i="1"/>
  <c r="AQ483" i="1" s="1"/>
  <c r="AP482" i="1"/>
  <c r="AQ482" i="1" s="1"/>
  <c r="AP481" i="1"/>
  <c r="AQ481" i="1" s="1"/>
  <c r="AP480" i="1"/>
  <c r="AQ480" i="1" s="1"/>
  <c r="AP479" i="1"/>
  <c r="AQ479" i="1" s="1"/>
  <c r="AP478" i="1"/>
  <c r="AQ478" i="1" s="1"/>
  <c r="AP477" i="1"/>
  <c r="AQ477" i="1" s="1"/>
  <c r="AP476" i="1"/>
  <c r="AQ476" i="1" s="1"/>
  <c r="AP475" i="1"/>
  <c r="AQ475" i="1" s="1"/>
  <c r="AP474" i="1"/>
  <c r="AQ474" i="1" s="1"/>
  <c r="AP473" i="1"/>
  <c r="AQ473" i="1" s="1"/>
  <c r="AP472" i="1"/>
  <c r="AQ472" i="1" s="1"/>
  <c r="AP471" i="1"/>
  <c r="AQ471" i="1" s="1"/>
  <c r="AP470" i="1"/>
  <c r="AQ470" i="1" s="1"/>
  <c r="AP469" i="1"/>
  <c r="AQ469" i="1" s="1"/>
  <c r="AP468" i="1"/>
  <c r="AQ468" i="1" s="1"/>
  <c r="AP467" i="1"/>
  <c r="AQ467" i="1" s="1"/>
  <c r="AP466" i="1"/>
  <c r="AQ466" i="1" s="1"/>
  <c r="AP465" i="1"/>
  <c r="AQ465" i="1" s="1"/>
  <c r="AP464" i="1"/>
  <c r="AQ464" i="1" s="1"/>
  <c r="AP463" i="1"/>
  <c r="AQ463" i="1" s="1"/>
  <c r="AP462" i="1"/>
  <c r="AQ462" i="1" s="1"/>
  <c r="AP461" i="1"/>
  <c r="AQ461" i="1" s="1"/>
  <c r="AP460" i="1"/>
  <c r="AQ460" i="1" s="1"/>
  <c r="AP459" i="1"/>
  <c r="AQ459" i="1" s="1"/>
  <c r="AP458" i="1"/>
  <c r="AQ458" i="1" s="1"/>
  <c r="AP457" i="1"/>
  <c r="AQ457" i="1" s="1"/>
  <c r="AP456" i="1"/>
  <c r="AQ456" i="1" s="1"/>
  <c r="AP455" i="1"/>
  <c r="AQ455" i="1" s="1"/>
  <c r="AP454" i="1"/>
  <c r="AQ454" i="1" s="1"/>
  <c r="AP453" i="1"/>
  <c r="AQ453" i="1" s="1"/>
  <c r="AP452" i="1"/>
  <c r="AQ452" i="1" s="1"/>
  <c r="AP451" i="1"/>
  <c r="AQ451" i="1" s="1"/>
  <c r="AP450" i="1"/>
  <c r="AQ450" i="1" s="1"/>
  <c r="AP449" i="1"/>
  <c r="AQ449" i="1" s="1"/>
  <c r="AP448" i="1"/>
  <c r="AQ448" i="1" s="1"/>
  <c r="AP447" i="1"/>
  <c r="AQ447" i="1" s="1"/>
  <c r="AP446" i="1"/>
  <c r="AQ446" i="1" s="1"/>
  <c r="AP445" i="1"/>
  <c r="AQ445" i="1" s="1"/>
  <c r="AP444" i="1"/>
  <c r="AQ444" i="1" s="1"/>
  <c r="AP443" i="1"/>
  <c r="AQ443" i="1" s="1"/>
  <c r="AP442" i="1"/>
  <c r="AQ442" i="1" s="1"/>
  <c r="AP441" i="1"/>
  <c r="AQ441" i="1" s="1"/>
  <c r="AP438" i="1"/>
  <c r="AQ438" i="1" s="1"/>
  <c r="AP437" i="1"/>
  <c r="AQ437" i="1" s="1"/>
  <c r="AP436" i="1"/>
  <c r="AQ436" i="1" s="1"/>
  <c r="AP435" i="1"/>
  <c r="AQ435" i="1" s="1"/>
  <c r="AP434" i="1"/>
  <c r="AQ434" i="1" s="1"/>
  <c r="AP433" i="1"/>
  <c r="AQ433" i="1" s="1"/>
  <c r="AP432" i="1"/>
  <c r="AQ432" i="1" s="1"/>
  <c r="AP431" i="1"/>
  <c r="AQ431" i="1" s="1"/>
  <c r="AP430" i="1"/>
  <c r="AQ430" i="1" s="1"/>
  <c r="AP427" i="1"/>
  <c r="AQ427" i="1" s="1"/>
  <c r="AP426" i="1"/>
  <c r="AQ426" i="1" s="1"/>
  <c r="AP425" i="1"/>
  <c r="AQ425" i="1" s="1"/>
  <c r="AP424" i="1"/>
  <c r="AQ424" i="1" s="1"/>
  <c r="AP423" i="1"/>
  <c r="AQ423" i="1" s="1"/>
  <c r="AP422" i="1"/>
  <c r="AQ422" i="1" s="1"/>
  <c r="AP421" i="1"/>
  <c r="AQ421" i="1" s="1"/>
  <c r="AP420" i="1"/>
  <c r="AQ420" i="1" s="1"/>
  <c r="AP419" i="1"/>
  <c r="AQ419" i="1" s="1"/>
  <c r="AP418" i="1"/>
  <c r="AQ418" i="1" s="1"/>
  <c r="AP417" i="1"/>
  <c r="AQ417" i="1" s="1"/>
  <c r="AP416" i="1"/>
  <c r="AQ416" i="1" s="1"/>
  <c r="AP415" i="1"/>
  <c r="AQ415" i="1" s="1"/>
  <c r="AP414" i="1"/>
  <c r="AQ414" i="1" s="1"/>
  <c r="AP413" i="1"/>
  <c r="AQ413" i="1" s="1"/>
  <c r="AP412" i="1"/>
  <c r="AQ412" i="1" s="1"/>
  <c r="AP411" i="1"/>
  <c r="AQ411" i="1" s="1"/>
  <c r="AP410" i="1"/>
  <c r="AQ410" i="1" s="1"/>
  <c r="AP409" i="1"/>
  <c r="AQ409" i="1" s="1"/>
  <c r="AP408" i="1"/>
  <c r="AQ408" i="1" s="1"/>
  <c r="AP407" i="1"/>
  <c r="AQ407" i="1" s="1"/>
  <c r="AP406" i="1"/>
  <c r="AQ406" i="1" s="1"/>
  <c r="AP405" i="1"/>
  <c r="AQ405" i="1" s="1"/>
  <c r="AP404" i="1"/>
  <c r="AQ404" i="1" s="1"/>
  <c r="AP403" i="1"/>
  <c r="AQ403" i="1" s="1"/>
  <c r="AP402" i="1"/>
  <c r="AQ402" i="1" s="1"/>
  <c r="AP401" i="1"/>
  <c r="AQ401" i="1" s="1"/>
  <c r="AP400" i="1"/>
  <c r="AQ400" i="1" s="1"/>
  <c r="AP399" i="1"/>
  <c r="AQ399" i="1" s="1"/>
  <c r="AP398" i="1"/>
  <c r="AQ398" i="1" s="1"/>
  <c r="AP397" i="1"/>
  <c r="AQ397" i="1" s="1"/>
  <c r="AP396" i="1"/>
  <c r="AQ396" i="1" s="1"/>
  <c r="AP393" i="1"/>
  <c r="AQ393" i="1" s="1"/>
  <c r="AP392" i="1"/>
  <c r="AQ392" i="1" s="1"/>
  <c r="AP391" i="1"/>
  <c r="AQ391" i="1" s="1"/>
  <c r="AP390" i="1"/>
  <c r="AQ390" i="1" s="1"/>
  <c r="AP389" i="1"/>
  <c r="AQ389" i="1" s="1"/>
  <c r="AP388" i="1"/>
  <c r="AQ388" i="1" s="1"/>
  <c r="AP387" i="1"/>
  <c r="AQ387" i="1" s="1"/>
  <c r="AP386" i="1"/>
  <c r="AQ386" i="1" s="1"/>
  <c r="AP385" i="1"/>
  <c r="AQ385" i="1" s="1"/>
  <c r="AP384" i="1"/>
  <c r="AQ384" i="1" s="1"/>
  <c r="AP383" i="1"/>
  <c r="AQ383" i="1" s="1"/>
  <c r="AP382" i="1"/>
  <c r="AQ382" i="1" s="1"/>
  <c r="AP381" i="1"/>
  <c r="AQ381" i="1" s="1"/>
  <c r="AP380" i="1"/>
  <c r="AQ380" i="1" s="1"/>
  <c r="AP379" i="1"/>
  <c r="AQ379" i="1" s="1"/>
  <c r="AP378" i="1"/>
  <c r="AQ378" i="1" s="1"/>
  <c r="AP377" i="1"/>
  <c r="AQ377" i="1" s="1"/>
  <c r="AP376" i="1"/>
  <c r="AQ376" i="1" s="1"/>
  <c r="AP375" i="1"/>
  <c r="AQ375" i="1" s="1"/>
  <c r="AP374" i="1"/>
  <c r="AQ374" i="1" s="1"/>
  <c r="AP373" i="1"/>
  <c r="AQ373" i="1" s="1"/>
  <c r="AP372" i="1"/>
  <c r="AQ372" i="1" s="1"/>
  <c r="AP371" i="1"/>
  <c r="AQ371" i="1" s="1"/>
  <c r="AP370" i="1"/>
  <c r="AQ370" i="1" s="1"/>
  <c r="AP369" i="1"/>
  <c r="AQ369" i="1" s="1"/>
  <c r="AP368" i="1"/>
  <c r="AQ368" i="1" s="1"/>
  <c r="AP367" i="1"/>
  <c r="AQ367" i="1" s="1"/>
  <c r="AP366" i="1"/>
  <c r="AQ366" i="1" s="1"/>
  <c r="AP365" i="1"/>
  <c r="AQ365" i="1" s="1"/>
  <c r="AP364" i="1"/>
  <c r="AQ364" i="1" s="1"/>
  <c r="AP363" i="1"/>
  <c r="AQ363" i="1" s="1"/>
  <c r="AP362" i="1"/>
  <c r="AQ362" i="1" s="1"/>
  <c r="AP361" i="1"/>
  <c r="AQ361" i="1" s="1"/>
  <c r="AP360" i="1"/>
  <c r="AQ360" i="1" s="1"/>
  <c r="AP359" i="1"/>
  <c r="AQ359" i="1" s="1"/>
  <c r="AP357" i="1"/>
  <c r="AQ357" i="1" s="1"/>
  <c r="AP356" i="1"/>
  <c r="AQ356" i="1" s="1"/>
  <c r="AP355" i="1"/>
  <c r="AQ355" i="1" s="1"/>
  <c r="AP354" i="1"/>
  <c r="AQ354" i="1" s="1"/>
  <c r="AP353" i="1"/>
  <c r="AQ353" i="1" s="1"/>
  <c r="AP352" i="1"/>
  <c r="AQ352" i="1" s="1"/>
  <c r="AP351" i="1"/>
  <c r="AQ351" i="1" s="1"/>
  <c r="AP350" i="1"/>
  <c r="AQ350" i="1" s="1"/>
  <c r="AP349" i="1"/>
  <c r="AQ349" i="1" s="1"/>
  <c r="AP348" i="1"/>
  <c r="AQ348" i="1" s="1"/>
  <c r="AP344" i="1"/>
  <c r="AQ344" i="1" s="1"/>
  <c r="AP341" i="1"/>
  <c r="AQ341" i="1" s="1"/>
  <c r="AP340" i="1"/>
  <c r="AQ340" i="1" s="1"/>
  <c r="AP339" i="1"/>
  <c r="AQ339" i="1" s="1"/>
  <c r="AP338" i="1"/>
  <c r="AQ338" i="1" s="1"/>
  <c r="AP337" i="1"/>
  <c r="AQ337" i="1" s="1"/>
  <c r="AP336" i="1"/>
  <c r="AQ336" i="1" s="1"/>
  <c r="AP335" i="1"/>
  <c r="AQ335" i="1" s="1"/>
  <c r="AP334" i="1"/>
  <c r="AQ334" i="1" s="1"/>
  <c r="AP333" i="1"/>
  <c r="AQ333" i="1" s="1"/>
  <c r="AP332" i="1"/>
  <c r="AQ332" i="1" s="1"/>
  <c r="AP331" i="1"/>
  <c r="AQ331" i="1" s="1"/>
  <c r="AP330" i="1"/>
  <c r="AQ330" i="1" s="1"/>
  <c r="AP329" i="1"/>
  <c r="AQ329" i="1" s="1"/>
  <c r="AP327" i="1"/>
  <c r="AQ327" i="1" s="1"/>
  <c r="AP326" i="1"/>
  <c r="AQ326" i="1" s="1"/>
  <c r="AP325" i="1"/>
  <c r="AQ325" i="1" s="1"/>
  <c r="AP324" i="1"/>
  <c r="AQ324" i="1" s="1"/>
  <c r="AP323" i="1"/>
  <c r="AQ323" i="1" s="1"/>
  <c r="AP322" i="1"/>
  <c r="AQ322" i="1" s="1"/>
  <c r="AP321" i="1"/>
  <c r="AQ321" i="1" s="1"/>
  <c r="AP320" i="1"/>
  <c r="AQ320" i="1" s="1"/>
  <c r="AP319" i="1"/>
  <c r="AQ319" i="1" s="1"/>
  <c r="AP318" i="1"/>
  <c r="AQ318" i="1" s="1"/>
  <c r="AP317" i="1"/>
  <c r="AQ317" i="1" s="1"/>
  <c r="AP316" i="1"/>
  <c r="AQ316" i="1" s="1"/>
  <c r="AP315" i="1"/>
  <c r="AQ315" i="1" s="1"/>
  <c r="AP313" i="1"/>
  <c r="AQ313" i="1" s="1"/>
  <c r="AP312" i="1"/>
  <c r="AQ312" i="1" s="1"/>
  <c r="AP311" i="1"/>
  <c r="AQ311" i="1" s="1"/>
  <c r="AP310" i="1"/>
  <c r="AQ310" i="1" s="1"/>
  <c r="AP309" i="1"/>
  <c r="AQ309" i="1" s="1"/>
  <c r="AP308" i="1"/>
  <c r="AQ308" i="1" s="1"/>
  <c r="AP307" i="1"/>
  <c r="AQ307" i="1" s="1"/>
  <c r="AP306" i="1"/>
  <c r="AQ306" i="1" s="1"/>
  <c r="AP305" i="1"/>
  <c r="AQ305" i="1" s="1"/>
  <c r="AP304" i="1"/>
  <c r="AQ304" i="1" s="1"/>
  <c r="AP303" i="1"/>
  <c r="AQ303" i="1" s="1"/>
  <c r="AP302" i="1"/>
  <c r="AQ302" i="1" s="1"/>
  <c r="AP301" i="1"/>
  <c r="AQ301" i="1" s="1"/>
  <c r="AP300" i="1"/>
  <c r="AQ300" i="1" s="1"/>
  <c r="AP299" i="1"/>
  <c r="AQ299" i="1" s="1"/>
  <c r="AP298" i="1"/>
  <c r="AQ298" i="1" s="1"/>
  <c r="AP297" i="1"/>
  <c r="AQ297" i="1" s="1"/>
  <c r="AP296" i="1"/>
  <c r="AQ296" i="1" s="1"/>
  <c r="AP295" i="1"/>
  <c r="AQ295" i="1" s="1"/>
  <c r="AP294" i="1"/>
  <c r="AQ294" i="1" s="1"/>
  <c r="AP293" i="1"/>
  <c r="AQ293" i="1" s="1"/>
  <c r="AP292" i="1"/>
  <c r="AQ292" i="1" s="1"/>
  <c r="AP291" i="1"/>
  <c r="AQ291" i="1" s="1"/>
  <c r="AP290" i="1"/>
  <c r="AQ290" i="1" s="1"/>
  <c r="AP289" i="1"/>
  <c r="AQ289" i="1" s="1"/>
  <c r="AP288" i="1"/>
  <c r="AQ288" i="1" s="1"/>
  <c r="AP287" i="1"/>
  <c r="AQ287" i="1" s="1"/>
  <c r="AP286" i="1"/>
  <c r="AQ286" i="1" s="1"/>
  <c r="AP285" i="1"/>
  <c r="AQ285" i="1" s="1"/>
  <c r="AP284" i="1"/>
  <c r="AQ284" i="1" s="1"/>
  <c r="AP283" i="1"/>
  <c r="AQ283" i="1" s="1"/>
  <c r="AP282" i="1"/>
  <c r="AQ282" i="1" s="1"/>
  <c r="AP281" i="1"/>
  <c r="AQ281" i="1" s="1"/>
  <c r="AP280" i="1"/>
  <c r="AQ280" i="1" s="1"/>
  <c r="AP279" i="1"/>
  <c r="AQ279" i="1" s="1"/>
  <c r="AP278" i="1"/>
  <c r="AQ278" i="1" s="1"/>
  <c r="AP277" i="1"/>
  <c r="AQ277" i="1" s="1"/>
  <c r="AP276" i="1"/>
  <c r="AQ276" i="1" s="1"/>
  <c r="AP275" i="1"/>
  <c r="AQ275" i="1" s="1"/>
  <c r="AP274" i="1"/>
  <c r="AQ274" i="1" s="1"/>
  <c r="AP273" i="1"/>
  <c r="AQ273" i="1" s="1"/>
  <c r="AP272" i="1"/>
  <c r="AQ272" i="1" s="1"/>
  <c r="AP271" i="1"/>
  <c r="AQ271" i="1" s="1"/>
  <c r="AP270" i="1"/>
  <c r="AQ270" i="1" s="1"/>
  <c r="AP268" i="1"/>
  <c r="AQ268" i="1" s="1"/>
  <c r="AP267" i="1"/>
  <c r="AQ267" i="1" s="1"/>
  <c r="AP266" i="1"/>
  <c r="AQ266" i="1" s="1"/>
  <c r="AP265" i="1"/>
  <c r="AQ265" i="1" s="1"/>
  <c r="AP264" i="1"/>
  <c r="AQ264" i="1" s="1"/>
  <c r="AP263" i="1"/>
  <c r="AQ263" i="1" s="1"/>
  <c r="AP260" i="1"/>
  <c r="AQ260" i="1" s="1"/>
  <c r="AP259" i="1"/>
  <c r="AQ259" i="1" s="1"/>
  <c r="AP258" i="1"/>
  <c r="AQ258" i="1" s="1"/>
  <c r="AP257" i="1"/>
  <c r="AQ257" i="1" s="1"/>
  <c r="AP256" i="1"/>
  <c r="AQ256" i="1" s="1"/>
  <c r="AP255" i="1"/>
  <c r="AQ255" i="1" s="1"/>
  <c r="AP254" i="1"/>
  <c r="AQ254" i="1" s="1"/>
  <c r="AP253" i="1"/>
  <c r="AQ253" i="1" s="1"/>
  <c r="AP252" i="1"/>
  <c r="AQ252" i="1" s="1"/>
  <c r="AP251" i="1"/>
  <c r="AQ251" i="1" s="1"/>
  <c r="AP250" i="1"/>
  <c r="AQ250" i="1" s="1"/>
  <c r="AP249" i="1"/>
  <c r="AQ249" i="1" s="1"/>
  <c r="AP248" i="1"/>
  <c r="AQ248" i="1" s="1"/>
  <c r="AP247" i="1"/>
  <c r="AQ247" i="1" s="1"/>
  <c r="AP246" i="1"/>
  <c r="AQ246" i="1" s="1"/>
  <c r="AP245" i="1"/>
  <c r="AQ245" i="1" s="1"/>
  <c r="AP244" i="1"/>
  <c r="AQ244" i="1" s="1"/>
  <c r="AP243" i="1"/>
  <c r="AQ243" i="1" s="1"/>
  <c r="AP242" i="1"/>
  <c r="AQ242" i="1" s="1"/>
  <c r="AP241" i="1"/>
  <c r="AQ241" i="1" s="1"/>
  <c r="AP240" i="1"/>
  <c r="AQ240" i="1" s="1"/>
  <c r="AP239" i="1"/>
  <c r="AQ239" i="1" s="1"/>
  <c r="AP238" i="1"/>
  <c r="AQ238" i="1" s="1"/>
  <c r="AP237" i="1"/>
  <c r="AQ237" i="1" s="1"/>
  <c r="AP236" i="1"/>
  <c r="AQ236" i="1" s="1"/>
  <c r="AP235" i="1"/>
  <c r="AQ235" i="1" s="1"/>
  <c r="AP234" i="1"/>
  <c r="AQ234" i="1" s="1"/>
  <c r="AP233" i="1"/>
  <c r="AQ233" i="1" s="1"/>
  <c r="AP232" i="1"/>
  <c r="AQ232" i="1" s="1"/>
  <c r="AP231" i="1"/>
  <c r="AQ231" i="1" s="1"/>
  <c r="AP221" i="1"/>
  <c r="AQ221" i="1" s="1"/>
  <c r="AP220" i="1"/>
  <c r="AQ220" i="1" s="1"/>
  <c r="AP219" i="1"/>
  <c r="AQ219" i="1" s="1"/>
  <c r="AP218" i="1"/>
  <c r="AQ218" i="1" s="1"/>
  <c r="AP217" i="1"/>
  <c r="AQ217" i="1" s="1"/>
  <c r="AP216" i="1"/>
  <c r="AQ216" i="1" s="1"/>
  <c r="AP215" i="1"/>
  <c r="AQ215" i="1" s="1"/>
  <c r="AP214" i="1"/>
  <c r="AQ214" i="1" s="1"/>
  <c r="AP213" i="1"/>
  <c r="AQ213" i="1" s="1"/>
  <c r="AP212" i="1"/>
  <c r="AQ212" i="1" s="1"/>
  <c r="AP211" i="1"/>
  <c r="AQ211" i="1" s="1"/>
  <c r="AP210" i="1"/>
  <c r="AQ210" i="1" s="1"/>
  <c r="AP209" i="1"/>
  <c r="AQ209" i="1" s="1"/>
  <c r="AP208" i="1"/>
  <c r="AQ208" i="1" s="1"/>
  <c r="AP207" i="1"/>
  <c r="AQ207" i="1" s="1"/>
  <c r="AP206" i="1"/>
  <c r="AQ206" i="1" s="1"/>
  <c r="AP205" i="1"/>
  <c r="AQ205" i="1" s="1"/>
  <c r="AP204" i="1"/>
  <c r="AQ204" i="1" s="1"/>
  <c r="AP203" i="1"/>
  <c r="AQ203" i="1" s="1"/>
  <c r="AP202" i="1"/>
  <c r="AQ202" i="1" s="1"/>
  <c r="AP201" i="1"/>
  <c r="AQ201" i="1" s="1"/>
  <c r="AP200" i="1"/>
  <c r="AQ200" i="1" s="1"/>
  <c r="AP199" i="1"/>
  <c r="AQ199" i="1" s="1"/>
  <c r="AP198" i="1"/>
  <c r="AQ198" i="1" s="1"/>
  <c r="AP197" i="1"/>
  <c r="AQ197" i="1" s="1"/>
  <c r="AP196" i="1"/>
  <c r="AQ196" i="1" s="1"/>
  <c r="AP195" i="1"/>
  <c r="AQ195" i="1" s="1"/>
  <c r="AP194" i="1"/>
  <c r="AQ194" i="1" s="1"/>
  <c r="AP193" i="1"/>
  <c r="AQ193" i="1" s="1"/>
  <c r="AP192" i="1"/>
  <c r="AQ192" i="1" s="1"/>
  <c r="AP191" i="1"/>
  <c r="AQ191" i="1" s="1"/>
  <c r="AP190" i="1"/>
  <c r="AQ190" i="1" s="1"/>
  <c r="AP189" i="1"/>
  <c r="AQ189" i="1" s="1"/>
  <c r="AP188" i="1"/>
  <c r="AQ188" i="1" s="1"/>
  <c r="AP187" i="1"/>
  <c r="AQ187" i="1" s="1"/>
  <c r="AP186" i="1"/>
  <c r="AQ186" i="1" s="1"/>
  <c r="AP185" i="1"/>
  <c r="AQ185" i="1" s="1"/>
  <c r="AP184" i="1"/>
  <c r="AQ184" i="1" s="1"/>
  <c r="AP183" i="1"/>
  <c r="AQ183" i="1" s="1"/>
  <c r="AP182" i="1"/>
  <c r="AQ182" i="1" s="1"/>
  <c r="AP181" i="1"/>
  <c r="AQ181" i="1" s="1"/>
  <c r="AP180" i="1"/>
  <c r="AQ180" i="1" s="1"/>
  <c r="AP179" i="1"/>
  <c r="AQ179" i="1" s="1"/>
  <c r="AP176" i="1"/>
  <c r="AQ176" i="1" s="1"/>
  <c r="AP175" i="1"/>
  <c r="AQ175" i="1" s="1"/>
  <c r="AP174" i="1"/>
  <c r="AQ174" i="1" s="1"/>
  <c r="AP173" i="1"/>
  <c r="AQ173" i="1" s="1"/>
  <c r="AP169" i="1"/>
  <c r="AQ169" i="1" s="1"/>
  <c r="AP168" i="1"/>
  <c r="AQ168" i="1" s="1"/>
  <c r="AP167" i="1"/>
  <c r="AQ167" i="1" s="1"/>
  <c r="AP166" i="1"/>
  <c r="AQ166" i="1" s="1"/>
  <c r="AP165" i="1"/>
  <c r="AQ165" i="1" s="1"/>
  <c r="AP164" i="1"/>
  <c r="AQ164" i="1" s="1"/>
  <c r="AP163" i="1"/>
  <c r="AQ163" i="1" s="1"/>
  <c r="AP162" i="1"/>
  <c r="AQ162" i="1" s="1"/>
  <c r="AP161" i="1"/>
  <c r="AQ161" i="1" s="1"/>
  <c r="AP160" i="1"/>
  <c r="AQ160" i="1" s="1"/>
  <c r="AP159" i="1"/>
  <c r="AQ159" i="1" s="1"/>
  <c r="AP158" i="1"/>
  <c r="AQ158" i="1" s="1"/>
  <c r="AP157" i="1"/>
  <c r="AQ157" i="1" s="1"/>
  <c r="AP156" i="1"/>
  <c r="AQ156" i="1" s="1"/>
  <c r="AP155" i="1"/>
  <c r="AQ155" i="1" s="1"/>
  <c r="AP154" i="1"/>
  <c r="AQ154" i="1" s="1"/>
  <c r="AP153" i="1"/>
  <c r="AQ153" i="1" s="1"/>
  <c r="AP152" i="1"/>
  <c r="AQ152" i="1" s="1"/>
  <c r="AP151" i="1"/>
  <c r="AQ151" i="1" s="1"/>
  <c r="AP150" i="1"/>
  <c r="AQ150" i="1" s="1"/>
  <c r="AP149" i="1"/>
  <c r="AQ149" i="1" s="1"/>
  <c r="AP148" i="1"/>
  <c r="AQ148" i="1" s="1"/>
  <c r="AP147" i="1"/>
  <c r="AQ147" i="1" s="1"/>
  <c r="AP146" i="1"/>
  <c r="AQ146" i="1" s="1"/>
  <c r="AP145" i="1"/>
  <c r="AQ145" i="1" s="1"/>
  <c r="AP144" i="1"/>
  <c r="AQ144" i="1" s="1"/>
  <c r="AP143" i="1"/>
  <c r="AQ143" i="1" s="1"/>
  <c r="AP142" i="1"/>
  <c r="AQ142" i="1" s="1"/>
  <c r="AP141" i="1"/>
  <c r="AQ141" i="1" s="1"/>
  <c r="AP140" i="1"/>
  <c r="AQ140" i="1" s="1"/>
  <c r="AP139" i="1"/>
  <c r="AQ139" i="1" s="1"/>
  <c r="AP138" i="1"/>
  <c r="AQ138" i="1" s="1"/>
  <c r="AP137" i="1"/>
  <c r="AQ137" i="1" s="1"/>
  <c r="AP136" i="1"/>
  <c r="AQ136" i="1" s="1"/>
  <c r="AP135" i="1"/>
  <c r="AQ135" i="1" s="1"/>
  <c r="AP134" i="1"/>
  <c r="AQ134" i="1" s="1"/>
  <c r="AP133" i="1"/>
  <c r="AQ133" i="1" s="1"/>
  <c r="AP132" i="1"/>
  <c r="AQ132" i="1" s="1"/>
  <c r="AP131" i="1"/>
  <c r="AQ131" i="1" s="1"/>
  <c r="AP123" i="1"/>
  <c r="AQ123" i="1" s="1"/>
  <c r="AP122" i="1"/>
  <c r="AQ122" i="1" s="1"/>
  <c r="AP121" i="1"/>
  <c r="AQ121" i="1" s="1"/>
  <c r="AP113" i="1"/>
  <c r="AQ113" i="1" s="1"/>
  <c r="AP112" i="1"/>
  <c r="AQ112" i="1" s="1"/>
  <c r="AP111" i="1"/>
  <c r="AQ111" i="1" s="1"/>
  <c r="AP110" i="1"/>
  <c r="AQ110" i="1" s="1"/>
  <c r="AP100" i="1"/>
  <c r="AQ100" i="1" s="1"/>
  <c r="AP92" i="1"/>
  <c r="AQ92" i="1" s="1"/>
  <c r="AP91" i="1"/>
  <c r="AQ91" i="1" s="1"/>
  <c r="AP88" i="1"/>
  <c r="AQ88" i="1" s="1"/>
  <c r="AP87" i="1"/>
  <c r="AQ87" i="1" s="1"/>
  <c r="AP85" i="1"/>
  <c r="AQ85" i="1" s="1"/>
  <c r="AP84" i="1"/>
  <c r="AQ84" i="1" s="1"/>
  <c r="AP83" i="1"/>
  <c r="AQ83" i="1" s="1"/>
  <c r="AP82" i="1"/>
  <c r="AQ82" i="1" s="1"/>
  <c r="AP79" i="1"/>
  <c r="AQ79" i="1" s="1"/>
  <c r="AP78" i="1"/>
  <c r="AQ78" i="1" s="1"/>
  <c r="AP77" i="1"/>
  <c r="AQ77" i="1" s="1"/>
  <c r="AP76" i="1"/>
  <c r="AQ76" i="1" s="1"/>
  <c r="AP75" i="1"/>
  <c r="AQ75" i="1" s="1"/>
  <c r="AP74" i="1"/>
  <c r="AQ74" i="1" s="1"/>
  <c r="AP72" i="1"/>
  <c r="AQ72" i="1" s="1"/>
  <c r="AP71" i="1"/>
  <c r="AQ71" i="1" s="1"/>
  <c r="AP70" i="1"/>
  <c r="AQ70" i="1" s="1"/>
  <c r="AP69" i="1"/>
  <c r="AQ69" i="1" s="1"/>
  <c r="AP67" i="1"/>
  <c r="AQ67" i="1" s="1"/>
  <c r="AP62" i="1"/>
  <c r="AQ62" i="1" s="1"/>
  <c r="AP61" i="1"/>
  <c r="AQ61" i="1" s="1"/>
  <c r="AP58" i="1"/>
  <c r="AQ58" i="1" s="1"/>
  <c r="AP57" i="1"/>
  <c r="AQ57" i="1" s="1"/>
  <c r="AP56" i="1"/>
  <c r="AQ56" i="1" s="1"/>
  <c r="AP55" i="1"/>
  <c r="AQ55" i="1" s="1"/>
  <c r="AP54" i="1"/>
  <c r="AQ54" i="1" s="1"/>
  <c r="AP53" i="1"/>
  <c r="AQ53" i="1" s="1"/>
  <c r="AP51" i="1"/>
  <c r="AQ51" i="1" s="1"/>
  <c r="AP50" i="1"/>
  <c r="AQ50" i="1" s="1"/>
  <c r="AP48" i="1"/>
  <c r="AQ48" i="1" s="1"/>
  <c r="AP47" i="1"/>
  <c r="AQ47" i="1" s="1"/>
  <c r="AP46" i="1"/>
  <c r="AQ46" i="1" s="1"/>
  <c r="AP44" i="1"/>
  <c r="AQ44" i="1" s="1"/>
  <c r="AP40" i="1"/>
  <c r="AQ40" i="1" s="1"/>
  <c r="AP35" i="1"/>
  <c r="AQ35" i="1" s="1"/>
  <c r="AP34" i="1"/>
  <c r="AQ34" i="1" s="1"/>
  <c r="AP33" i="1"/>
  <c r="AQ33" i="1" s="1"/>
  <c r="AP32" i="1"/>
  <c r="AQ32" i="1" s="1"/>
  <c r="AP31" i="1"/>
  <c r="AQ31" i="1" s="1"/>
  <c r="AP28" i="1"/>
  <c r="AQ28" i="1" s="1"/>
  <c r="AP27" i="1"/>
  <c r="AQ27" i="1" s="1"/>
  <c r="AP21" i="1"/>
  <c r="AQ21" i="1" s="1"/>
  <c r="AP20" i="1"/>
  <c r="AQ20" i="1" s="1"/>
  <c r="AP17" i="1"/>
  <c r="AQ17" i="1" s="1"/>
  <c r="AP16" i="1"/>
  <c r="AQ16" i="1" s="1"/>
  <c r="AP15" i="1"/>
  <c r="AQ15" i="1" s="1"/>
  <c r="AP14" i="1"/>
  <c r="AQ14" i="1" s="1"/>
  <c r="AP13" i="1"/>
  <c r="AQ13" i="1" s="1"/>
  <c r="AK1581" i="1"/>
  <c r="AL1581" i="1" s="1"/>
  <c r="AK1580" i="1"/>
  <c r="AL1580" i="1" s="1"/>
  <c r="AK1579" i="1"/>
  <c r="AL1579" i="1" s="1"/>
  <c r="AK1578" i="1"/>
  <c r="AL1578" i="1" s="1"/>
  <c r="AK1577" i="1"/>
  <c r="AL1577" i="1" s="1"/>
  <c r="AK1576" i="1"/>
  <c r="AL1576" i="1" s="1"/>
  <c r="AK1575" i="1"/>
  <c r="AL1575" i="1" s="1"/>
  <c r="AK1574" i="1"/>
  <c r="AL1574" i="1" s="1"/>
  <c r="AK1573" i="1"/>
  <c r="AL1573" i="1" s="1"/>
  <c r="AK1572" i="1"/>
  <c r="AL1572" i="1" s="1"/>
  <c r="AK1571" i="1"/>
  <c r="AL1571" i="1" s="1"/>
  <c r="AK1570" i="1"/>
  <c r="AL1570" i="1" s="1"/>
  <c r="AK1569" i="1"/>
  <c r="AL1569" i="1" s="1"/>
  <c r="AK1568" i="1"/>
  <c r="AL1568" i="1" s="1"/>
  <c r="AK1567" i="1"/>
  <c r="AL1567" i="1" s="1"/>
  <c r="AK1566" i="1"/>
  <c r="AL1566" i="1" s="1"/>
  <c r="AK1565" i="1"/>
  <c r="AL1565" i="1" s="1"/>
  <c r="AK1564" i="1"/>
  <c r="AL1564" i="1" s="1"/>
  <c r="AK1563" i="1"/>
  <c r="AL1563" i="1" s="1"/>
  <c r="AK1562" i="1"/>
  <c r="AL1562" i="1" s="1"/>
  <c r="AK1561" i="1"/>
  <c r="AL1561" i="1" s="1"/>
  <c r="AK1560" i="1"/>
  <c r="AL1560" i="1" s="1"/>
  <c r="AK1559" i="1"/>
  <c r="AL1559" i="1" s="1"/>
  <c r="AK1558" i="1"/>
  <c r="AL1558" i="1" s="1"/>
  <c r="AK1557" i="1"/>
  <c r="AL1557" i="1" s="1"/>
  <c r="AK1556" i="1"/>
  <c r="AL1556" i="1" s="1"/>
  <c r="AK1555" i="1"/>
  <c r="AL1555" i="1" s="1"/>
  <c r="AK1554" i="1"/>
  <c r="AL1554" i="1" s="1"/>
  <c r="AK1553" i="1"/>
  <c r="AL1553" i="1" s="1"/>
  <c r="AK1552" i="1"/>
  <c r="AL1552" i="1" s="1"/>
  <c r="AK1551" i="1"/>
  <c r="AL1551" i="1" s="1"/>
  <c r="AK1550" i="1"/>
  <c r="AL1550" i="1" s="1"/>
  <c r="AK1549" i="1"/>
  <c r="AL1549" i="1" s="1"/>
  <c r="AK1548" i="1"/>
  <c r="AL1548" i="1" s="1"/>
  <c r="AK1547" i="1"/>
  <c r="AL1547" i="1" s="1"/>
  <c r="AK1546" i="1"/>
  <c r="AL1546" i="1" s="1"/>
  <c r="AK1545" i="1"/>
  <c r="AL1545" i="1" s="1"/>
  <c r="AK1544" i="1"/>
  <c r="AL1544" i="1" s="1"/>
  <c r="AK1543" i="1"/>
  <c r="AL1543" i="1" s="1"/>
  <c r="AK1542" i="1"/>
  <c r="AL1542" i="1" s="1"/>
  <c r="AK1541" i="1"/>
  <c r="AL1541" i="1" s="1"/>
  <c r="AK1540" i="1"/>
  <c r="AL1540" i="1" s="1"/>
  <c r="AK1539" i="1"/>
  <c r="AL1539" i="1" s="1"/>
  <c r="AK1538" i="1"/>
  <c r="AL1538" i="1" s="1"/>
  <c r="AK1537" i="1"/>
  <c r="AL1537" i="1" s="1"/>
  <c r="AK1536" i="1"/>
  <c r="AL1536" i="1" s="1"/>
  <c r="AK1535" i="1"/>
  <c r="AL1535" i="1" s="1"/>
  <c r="AK1534" i="1"/>
  <c r="AL1534" i="1" s="1"/>
  <c r="AK1533" i="1"/>
  <c r="AL1533" i="1" s="1"/>
  <c r="AK1532" i="1"/>
  <c r="AL1532" i="1" s="1"/>
  <c r="AK1531" i="1"/>
  <c r="AL1531" i="1" s="1"/>
  <c r="AK1530" i="1"/>
  <c r="AL1530" i="1" s="1"/>
  <c r="AK1529" i="1"/>
  <c r="AL1529" i="1" s="1"/>
  <c r="AK1528" i="1"/>
  <c r="AL1528" i="1" s="1"/>
  <c r="AK1527" i="1"/>
  <c r="AL1527" i="1" s="1"/>
  <c r="AK1526" i="1"/>
  <c r="AL1526" i="1" s="1"/>
  <c r="AK1525" i="1"/>
  <c r="AL1525" i="1" s="1"/>
  <c r="AK1524" i="1"/>
  <c r="AL1524" i="1" s="1"/>
  <c r="AK1523" i="1"/>
  <c r="AL1523" i="1" s="1"/>
  <c r="AK1522" i="1"/>
  <c r="AL1522" i="1" s="1"/>
  <c r="AK1521" i="1"/>
  <c r="AL1521" i="1" s="1"/>
  <c r="AK1520" i="1"/>
  <c r="AL1520" i="1" s="1"/>
  <c r="AK1519" i="1"/>
  <c r="AL1519" i="1" s="1"/>
  <c r="AK1518" i="1"/>
  <c r="AL1518" i="1" s="1"/>
  <c r="AK1517" i="1"/>
  <c r="AL1517" i="1" s="1"/>
  <c r="AK1516" i="1"/>
  <c r="AL1516" i="1" s="1"/>
  <c r="AK1515" i="1"/>
  <c r="AL1515" i="1" s="1"/>
  <c r="AK1514" i="1"/>
  <c r="AL1514" i="1" s="1"/>
  <c r="AK1513" i="1"/>
  <c r="AL1513" i="1" s="1"/>
  <c r="AK1512" i="1"/>
  <c r="AL1512" i="1" s="1"/>
  <c r="AK1511" i="1"/>
  <c r="AL1511" i="1" s="1"/>
  <c r="AK1510" i="1"/>
  <c r="AL1510" i="1" s="1"/>
  <c r="AK1509" i="1"/>
  <c r="AL1509" i="1" s="1"/>
  <c r="AK1508" i="1"/>
  <c r="AL1508" i="1" s="1"/>
  <c r="AK1507" i="1"/>
  <c r="AL1507" i="1" s="1"/>
  <c r="AK1506" i="1"/>
  <c r="AL1506" i="1" s="1"/>
  <c r="AK1505" i="1"/>
  <c r="AL1505" i="1" s="1"/>
  <c r="AK1504" i="1"/>
  <c r="AL1504" i="1" s="1"/>
  <c r="AK1454" i="1"/>
  <c r="AL1454" i="1" s="1"/>
  <c r="AK1453" i="1"/>
  <c r="AL1453" i="1" s="1"/>
  <c r="AK1452" i="1"/>
  <c r="AL1452" i="1" s="1"/>
  <c r="AK1451" i="1"/>
  <c r="AL1451" i="1" s="1"/>
  <c r="AK1450" i="1"/>
  <c r="AL1450" i="1" s="1"/>
  <c r="AK1449" i="1"/>
  <c r="AL1449" i="1" s="1"/>
  <c r="AK1448" i="1"/>
  <c r="AL1448" i="1" s="1"/>
  <c r="AK1447" i="1"/>
  <c r="AL1447" i="1" s="1"/>
  <c r="AK1446" i="1"/>
  <c r="AL1446" i="1" s="1"/>
  <c r="AK1445" i="1"/>
  <c r="AL1445" i="1" s="1"/>
  <c r="AK1444" i="1"/>
  <c r="AL1444" i="1" s="1"/>
  <c r="AK1443" i="1"/>
  <c r="AL1443" i="1" s="1"/>
  <c r="AK1442" i="1"/>
  <c r="AL1442" i="1" s="1"/>
  <c r="AK1441" i="1"/>
  <c r="AL1441" i="1" s="1"/>
  <c r="AK1440" i="1"/>
  <c r="AL1440" i="1" s="1"/>
  <c r="AK1439" i="1"/>
  <c r="AL1439" i="1" s="1"/>
  <c r="AK1438" i="1"/>
  <c r="AL1438" i="1" s="1"/>
  <c r="AK1437" i="1"/>
  <c r="AL1437" i="1" s="1"/>
  <c r="AK1436" i="1"/>
  <c r="AL1436" i="1" s="1"/>
  <c r="AK1435" i="1"/>
  <c r="AL1435" i="1" s="1"/>
  <c r="AK1434" i="1"/>
  <c r="AL1434" i="1" s="1"/>
  <c r="AK1433" i="1"/>
  <c r="AL1433" i="1" s="1"/>
  <c r="AK1432" i="1"/>
  <c r="AL1432" i="1" s="1"/>
  <c r="AK1431" i="1"/>
  <c r="AL1431" i="1" s="1"/>
  <c r="AK1430" i="1"/>
  <c r="AL1430" i="1" s="1"/>
  <c r="AK1429" i="1"/>
  <c r="AL1429" i="1" s="1"/>
  <c r="AK1428" i="1"/>
  <c r="AL1428" i="1" s="1"/>
  <c r="AK1427" i="1"/>
  <c r="AL1427" i="1" s="1"/>
  <c r="AK1426" i="1"/>
  <c r="AL1426" i="1" s="1"/>
  <c r="AK1425" i="1"/>
  <c r="AL1425" i="1" s="1"/>
  <c r="AK1424" i="1"/>
  <c r="AL1424" i="1" s="1"/>
  <c r="AK1423" i="1"/>
  <c r="AL1423" i="1" s="1"/>
  <c r="AK1422" i="1"/>
  <c r="AL1422" i="1" s="1"/>
  <c r="AK1421" i="1"/>
  <c r="AL1421" i="1" s="1"/>
  <c r="AK1420" i="1"/>
  <c r="AL1420" i="1" s="1"/>
  <c r="AK1419" i="1"/>
  <c r="AL1419" i="1" s="1"/>
  <c r="AK1418" i="1"/>
  <c r="AL1418" i="1" s="1"/>
  <c r="AK1417" i="1"/>
  <c r="AL1417" i="1" s="1"/>
  <c r="AK1416" i="1"/>
  <c r="AL1416" i="1" s="1"/>
  <c r="AK1415" i="1"/>
  <c r="AL1415" i="1" s="1"/>
  <c r="AK1412" i="1"/>
  <c r="AL1412" i="1" s="1"/>
  <c r="AK1411" i="1"/>
  <c r="AL1411" i="1" s="1"/>
  <c r="AK1410" i="1"/>
  <c r="AL1410" i="1" s="1"/>
  <c r="AK1409" i="1"/>
  <c r="AL1409" i="1" s="1"/>
  <c r="AK1408" i="1"/>
  <c r="AL1408" i="1" s="1"/>
  <c r="AK1407" i="1"/>
  <c r="AL1407" i="1" s="1"/>
  <c r="AK1406" i="1"/>
  <c r="AL1406" i="1" s="1"/>
  <c r="AK1405" i="1"/>
  <c r="AL1405" i="1" s="1"/>
  <c r="AK1404" i="1"/>
  <c r="AL1404" i="1" s="1"/>
  <c r="AK1403" i="1"/>
  <c r="AL1403" i="1" s="1"/>
  <c r="AK1402" i="1"/>
  <c r="AL1402" i="1" s="1"/>
  <c r="AK1401" i="1"/>
  <c r="AL1401" i="1" s="1"/>
  <c r="AK1400" i="1"/>
  <c r="AL1400" i="1" s="1"/>
  <c r="AK1397" i="1"/>
  <c r="AL1397" i="1" s="1"/>
  <c r="AK1396" i="1"/>
  <c r="AL1396" i="1" s="1"/>
  <c r="AK1395" i="1"/>
  <c r="AL1395" i="1" s="1"/>
  <c r="AK1394" i="1"/>
  <c r="AL1394" i="1" s="1"/>
  <c r="AK1393" i="1"/>
  <c r="AL1393" i="1" s="1"/>
  <c r="AK1392" i="1"/>
  <c r="AL1392" i="1" s="1"/>
  <c r="AK1391" i="1"/>
  <c r="AL1391" i="1" s="1"/>
  <c r="AK1390" i="1"/>
  <c r="AL1390" i="1" s="1"/>
  <c r="AK1389" i="1"/>
  <c r="AL1389" i="1" s="1"/>
  <c r="AK1388" i="1"/>
  <c r="AL1388" i="1" s="1"/>
  <c r="AK1387" i="1"/>
  <c r="AL1387" i="1" s="1"/>
  <c r="AK1386" i="1"/>
  <c r="AL1386" i="1" s="1"/>
  <c r="AK1385" i="1"/>
  <c r="AL1385" i="1" s="1"/>
  <c r="AK1384" i="1"/>
  <c r="AL1384" i="1" s="1"/>
  <c r="AK1383" i="1"/>
  <c r="AL1383" i="1" s="1"/>
  <c r="AK1381" i="1"/>
  <c r="AL1381" i="1" s="1"/>
  <c r="AK1380" i="1"/>
  <c r="AL1380" i="1" s="1"/>
  <c r="AK1379" i="1"/>
  <c r="AL1379" i="1" s="1"/>
  <c r="AK1378" i="1"/>
  <c r="AL1378" i="1" s="1"/>
  <c r="AK1377" i="1"/>
  <c r="AL1377" i="1" s="1"/>
  <c r="AK1376" i="1"/>
  <c r="AL1376" i="1" s="1"/>
  <c r="AK1375" i="1"/>
  <c r="AL1375" i="1" s="1"/>
  <c r="AK1374" i="1"/>
  <c r="AL1374" i="1" s="1"/>
  <c r="AK1373" i="1"/>
  <c r="AL1373" i="1" s="1"/>
  <c r="AK1372" i="1"/>
  <c r="AL1372" i="1" s="1"/>
  <c r="AK1371" i="1"/>
  <c r="AL1371" i="1" s="1"/>
  <c r="AK1370" i="1"/>
  <c r="AL1370" i="1" s="1"/>
  <c r="AK1369" i="1"/>
  <c r="AL1369" i="1" s="1"/>
  <c r="AK1368" i="1"/>
  <c r="AL1368" i="1" s="1"/>
  <c r="AK1367" i="1"/>
  <c r="AL1367" i="1" s="1"/>
  <c r="AK1366" i="1"/>
  <c r="AL1366" i="1" s="1"/>
  <c r="AK1363" i="1"/>
  <c r="AL1363" i="1" s="1"/>
  <c r="AK1362" i="1"/>
  <c r="AL1362" i="1" s="1"/>
  <c r="AK1361" i="1"/>
  <c r="AL1361" i="1" s="1"/>
  <c r="AK1360" i="1"/>
  <c r="AL1360" i="1" s="1"/>
  <c r="AK1359" i="1"/>
  <c r="AL1359" i="1" s="1"/>
  <c r="AK1358" i="1"/>
  <c r="AL1358" i="1" s="1"/>
  <c r="AK1357" i="1"/>
  <c r="AL1357" i="1" s="1"/>
  <c r="AK1355" i="1"/>
  <c r="AL1355" i="1" s="1"/>
  <c r="AK1354" i="1"/>
  <c r="AL1354" i="1" s="1"/>
  <c r="AK1353" i="1"/>
  <c r="AL1353" i="1" s="1"/>
  <c r="AK1352" i="1"/>
  <c r="AL1352" i="1" s="1"/>
  <c r="AK1351" i="1"/>
  <c r="AL1351" i="1" s="1"/>
  <c r="AK1350" i="1"/>
  <c r="AL1350" i="1" s="1"/>
  <c r="AK1349" i="1"/>
  <c r="AL1349" i="1" s="1"/>
  <c r="AK1348" i="1"/>
  <c r="AL1348" i="1" s="1"/>
  <c r="AK1344" i="1"/>
  <c r="AL1344" i="1" s="1"/>
  <c r="AK1343" i="1"/>
  <c r="AL1343" i="1" s="1"/>
  <c r="AK1342" i="1"/>
  <c r="AL1342" i="1" s="1"/>
  <c r="AK1341" i="1"/>
  <c r="AL1341" i="1" s="1"/>
  <c r="AK1340" i="1"/>
  <c r="AL1340" i="1" s="1"/>
  <c r="AK1339" i="1"/>
  <c r="AL1339" i="1" s="1"/>
  <c r="AK1338" i="1"/>
  <c r="AL1338" i="1" s="1"/>
  <c r="AK1337" i="1"/>
  <c r="AL1337" i="1" s="1"/>
  <c r="AK1336" i="1"/>
  <c r="AL1336" i="1" s="1"/>
  <c r="AK1335" i="1"/>
  <c r="AL1335" i="1" s="1"/>
  <c r="AK1334" i="1"/>
  <c r="AL1334" i="1" s="1"/>
  <c r="AK1333" i="1"/>
  <c r="AL1333" i="1" s="1"/>
  <c r="AK1332" i="1"/>
  <c r="AL1332" i="1" s="1"/>
  <c r="AK1331" i="1"/>
  <c r="AL1331" i="1" s="1"/>
  <c r="AK1329" i="1"/>
  <c r="AL1329" i="1" s="1"/>
  <c r="AK1328" i="1"/>
  <c r="AL1328" i="1" s="1"/>
  <c r="AK1327" i="1"/>
  <c r="AL1327" i="1" s="1"/>
  <c r="AK1326" i="1"/>
  <c r="AL1326" i="1" s="1"/>
  <c r="AK1324" i="1"/>
  <c r="AL1324" i="1" s="1"/>
  <c r="AK1323" i="1"/>
  <c r="AL1323" i="1" s="1"/>
  <c r="AK1322" i="1"/>
  <c r="AL1322" i="1" s="1"/>
  <c r="AK1321" i="1"/>
  <c r="AL1321" i="1" s="1"/>
  <c r="AK1320" i="1"/>
  <c r="AL1320" i="1" s="1"/>
  <c r="AK1319" i="1"/>
  <c r="AL1319" i="1" s="1"/>
  <c r="AK1318" i="1"/>
  <c r="AL1318" i="1" s="1"/>
  <c r="AK1317" i="1"/>
  <c r="AL1317" i="1" s="1"/>
  <c r="AK1316" i="1"/>
  <c r="AL1316" i="1" s="1"/>
  <c r="AK1315" i="1"/>
  <c r="AL1315" i="1" s="1"/>
  <c r="AK1314" i="1"/>
  <c r="AL1314" i="1" s="1"/>
  <c r="AK1313" i="1"/>
  <c r="AL1313" i="1" s="1"/>
  <c r="AK1312" i="1"/>
  <c r="AL1312" i="1" s="1"/>
  <c r="AK1311" i="1"/>
  <c r="AL1311" i="1" s="1"/>
  <c r="AK1310" i="1"/>
  <c r="AL1310" i="1" s="1"/>
  <c r="AK1309" i="1"/>
  <c r="AL1309" i="1" s="1"/>
  <c r="AK1308" i="1"/>
  <c r="AL1308" i="1" s="1"/>
  <c r="AK1307" i="1"/>
  <c r="AL1307" i="1" s="1"/>
  <c r="AK1306" i="1"/>
  <c r="AL1306" i="1" s="1"/>
  <c r="AK1305" i="1"/>
  <c r="AL1305" i="1" s="1"/>
  <c r="AK1304" i="1"/>
  <c r="AL1304" i="1" s="1"/>
  <c r="AK1302" i="1"/>
  <c r="AL1302" i="1" s="1"/>
  <c r="AK1301" i="1"/>
  <c r="AL1301" i="1" s="1"/>
  <c r="AK1300" i="1"/>
  <c r="AL1300" i="1" s="1"/>
  <c r="AK1299" i="1"/>
  <c r="AL1299" i="1" s="1"/>
  <c r="AK1298" i="1"/>
  <c r="AL1298" i="1" s="1"/>
  <c r="AK1297" i="1"/>
  <c r="AL1297" i="1" s="1"/>
  <c r="AK1296" i="1"/>
  <c r="AL1296" i="1" s="1"/>
  <c r="AK1295" i="1"/>
  <c r="AL1295" i="1" s="1"/>
  <c r="AK1294" i="1"/>
  <c r="AL1294" i="1" s="1"/>
  <c r="AK1293" i="1"/>
  <c r="AL1293" i="1" s="1"/>
  <c r="AK1292" i="1"/>
  <c r="AL1292" i="1" s="1"/>
  <c r="AK1291" i="1"/>
  <c r="AL1291" i="1" s="1"/>
  <c r="AK1289" i="1"/>
  <c r="AL1289" i="1" s="1"/>
  <c r="AK1288" i="1"/>
  <c r="AL1288" i="1" s="1"/>
  <c r="AK1287" i="1"/>
  <c r="AL1287" i="1" s="1"/>
  <c r="AK1286" i="1"/>
  <c r="AL1286" i="1" s="1"/>
  <c r="AK1284" i="1"/>
  <c r="AL1284" i="1" s="1"/>
  <c r="AK1283" i="1"/>
  <c r="AL1283" i="1" s="1"/>
  <c r="AK1282" i="1"/>
  <c r="AL1282" i="1" s="1"/>
  <c r="AK1281" i="1"/>
  <c r="AL1281" i="1" s="1"/>
  <c r="AK1280" i="1"/>
  <c r="AL1280" i="1" s="1"/>
  <c r="AK1279" i="1"/>
  <c r="AL1279" i="1" s="1"/>
  <c r="AK1278" i="1"/>
  <c r="AL1278" i="1" s="1"/>
  <c r="AK1276" i="1"/>
  <c r="AL1276" i="1" s="1"/>
  <c r="AK1275" i="1"/>
  <c r="AL1275" i="1" s="1"/>
  <c r="AK1274" i="1"/>
  <c r="AL1274" i="1" s="1"/>
  <c r="AK1273" i="1"/>
  <c r="AL1273" i="1" s="1"/>
  <c r="AK1269" i="1"/>
  <c r="AL1269" i="1" s="1"/>
  <c r="AK1268" i="1"/>
  <c r="AL1268" i="1" s="1"/>
  <c r="AK1267" i="1"/>
  <c r="AL1267" i="1" s="1"/>
  <c r="AK1266" i="1"/>
  <c r="AL1266" i="1" s="1"/>
  <c r="AK1265" i="1"/>
  <c r="AL1265" i="1" s="1"/>
  <c r="AK1264" i="1"/>
  <c r="AL1264" i="1" s="1"/>
  <c r="AK1263" i="1"/>
  <c r="AL1263" i="1" s="1"/>
  <c r="AK1262" i="1"/>
  <c r="AL1262" i="1" s="1"/>
  <c r="AK1261" i="1"/>
  <c r="AL1261" i="1" s="1"/>
  <c r="AK1260" i="1"/>
  <c r="AL1260" i="1" s="1"/>
  <c r="AK1259" i="1"/>
  <c r="AL1259" i="1" s="1"/>
  <c r="AK1258" i="1"/>
  <c r="AL1258" i="1" s="1"/>
  <c r="AK1257" i="1"/>
  <c r="AL1257" i="1" s="1"/>
  <c r="AK1256" i="1"/>
  <c r="AL1256" i="1" s="1"/>
  <c r="AK1255" i="1"/>
  <c r="AL1255" i="1" s="1"/>
  <c r="AK1254" i="1"/>
  <c r="AL1254" i="1" s="1"/>
  <c r="AK1253" i="1"/>
  <c r="AL1253" i="1" s="1"/>
  <c r="AK1252" i="1"/>
  <c r="AL1252" i="1" s="1"/>
  <c r="AK1251" i="1"/>
  <c r="AL1251" i="1" s="1"/>
  <c r="AK1250" i="1"/>
  <c r="AL1250" i="1" s="1"/>
  <c r="AK1249" i="1"/>
  <c r="AL1249" i="1" s="1"/>
  <c r="AK1248" i="1"/>
  <c r="AL1248" i="1" s="1"/>
  <c r="AK1247" i="1"/>
  <c r="AL1247" i="1" s="1"/>
  <c r="AK1246" i="1"/>
  <c r="AL1246" i="1" s="1"/>
  <c r="AK1245" i="1"/>
  <c r="AL1245" i="1" s="1"/>
  <c r="AK1244" i="1"/>
  <c r="AL1244" i="1" s="1"/>
  <c r="AK1243" i="1"/>
  <c r="AL1243" i="1" s="1"/>
  <c r="AK1242" i="1"/>
  <c r="AL1242" i="1" s="1"/>
  <c r="AK1241" i="1"/>
  <c r="AL1241" i="1" s="1"/>
  <c r="AK1240" i="1"/>
  <c r="AL1240" i="1" s="1"/>
  <c r="AK1239" i="1"/>
  <c r="AL1239" i="1" s="1"/>
  <c r="AK1238" i="1"/>
  <c r="AL1238" i="1" s="1"/>
  <c r="AK1237" i="1"/>
  <c r="AL1237" i="1" s="1"/>
  <c r="AK1236" i="1"/>
  <c r="AL1236" i="1" s="1"/>
  <c r="AK1235" i="1"/>
  <c r="AL1235" i="1" s="1"/>
  <c r="AK1234" i="1"/>
  <c r="AL1234" i="1" s="1"/>
  <c r="AK1233" i="1"/>
  <c r="AL1233" i="1" s="1"/>
  <c r="AK1232" i="1"/>
  <c r="AL1232" i="1" s="1"/>
  <c r="AK1231" i="1"/>
  <c r="AL1231" i="1" s="1"/>
  <c r="AK1230" i="1"/>
  <c r="AL1230" i="1" s="1"/>
  <c r="AK1229" i="1"/>
  <c r="AL1229" i="1" s="1"/>
  <c r="AK1225" i="1"/>
  <c r="AL1225" i="1" s="1"/>
  <c r="AK1224" i="1"/>
  <c r="AL1224" i="1" s="1"/>
  <c r="AK1223" i="1"/>
  <c r="AL1223" i="1" s="1"/>
  <c r="AK1222" i="1"/>
  <c r="AL1222" i="1" s="1"/>
  <c r="AK1221" i="1"/>
  <c r="AL1221" i="1" s="1"/>
  <c r="AK1220" i="1"/>
  <c r="AL1220" i="1" s="1"/>
  <c r="AK1219" i="1"/>
  <c r="AL1219" i="1" s="1"/>
  <c r="AK1218" i="1"/>
  <c r="AL1218" i="1" s="1"/>
  <c r="AK1217" i="1"/>
  <c r="AL1217" i="1" s="1"/>
  <c r="AK1216" i="1"/>
  <c r="AL1216" i="1" s="1"/>
  <c r="AK1209" i="1"/>
  <c r="AL1209" i="1" s="1"/>
  <c r="AK1208" i="1"/>
  <c r="AL1208" i="1" s="1"/>
  <c r="AK1207" i="1"/>
  <c r="AL1207" i="1" s="1"/>
  <c r="AK1206" i="1"/>
  <c r="AL1206" i="1" s="1"/>
  <c r="AK1205" i="1"/>
  <c r="AL1205" i="1" s="1"/>
  <c r="AK1204" i="1"/>
  <c r="AL1204" i="1" s="1"/>
  <c r="AK1203" i="1"/>
  <c r="AL1203" i="1" s="1"/>
  <c r="AK1201" i="1"/>
  <c r="AL1201" i="1" s="1"/>
  <c r="AK1200" i="1"/>
  <c r="AL1200" i="1" s="1"/>
  <c r="AK1199" i="1"/>
  <c r="AL1199" i="1" s="1"/>
  <c r="AK1198" i="1"/>
  <c r="AL1198" i="1" s="1"/>
  <c r="AK1197" i="1"/>
  <c r="AL1197" i="1" s="1"/>
  <c r="AK1196" i="1"/>
  <c r="AL1196" i="1" s="1"/>
  <c r="AK1195" i="1"/>
  <c r="AL1195" i="1" s="1"/>
  <c r="AK1194" i="1"/>
  <c r="AL1194" i="1" s="1"/>
  <c r="AK1193" i="1"/>
  <c r="AL1193" i="1" s="1"/>
  <c r="AK1192" i="1"/>
  <c r="AL1192" i="1" s="1"/>
  <c r="AK1191" i="1"/>
  <c r="AL1191" i="1" s="1"/>
  <c r="AK1148" i="1"/>
  <c r="AL1148" i="1" s="1"/>
  <c r="AK1144" i="1"/>
  <c r="AL1144" i="1" s="1"/>
  <c r="AK1141" i="1"/>
  <c r="AL1141" i="1" s="1"/>
  <c r="AK1140" i="1"/>
  <c r="AL1140" i="1" s="1"/>
  <c r="AK1139" i="1"/>
  <c r="AL1139" i="1" s="1"/>
  <c r="AK1138" i="1"/>
  <c r="AL1138" i="1" s="1"/>
  <c r="AK1137" i="1"/>
  <c r="AL1137" i="1" s="1"/>
  <c r="AK1125" i="1"/>
  <c r="AL1125" i="1" s="1"/>
  <c r="AK1124" i="1"/>
  <c r="AL1124" i="1" s="1"/>
  <c r="AK1123" i="1"/>
  <c r="AL1123" i="1" s="1"/>
  <c r="AK1122" i="1"/>
  <c r="AL1122" i="1" s="1"/>
  <c r="AK1121" i="1"/>
  <c r="AL1121" i="1" s="1"/>
  <c r="AK1120" i="1"/>
  <c r="AL1120" i="1" s="1"/>
  <c r="AK1116" i="1"/>
  <c r="AL1116" i="1" s="1"/>
  <c r="AK1115" i="1"/>
  <c r="AL1115" i="1" s="1"/>
  <c r="AK1114" i="1"/>
  <c r="AL1114" i="1" s="1"/>
  <c r="AK1113" i="1"/>
  <c r="AL1113" i="1" s="1"/>
  <c r="AK1112" i="1"/>
  <c r="AL1112" i="1" s="1"/>
  <c r="AK1111" i="1"/>
  <c r="AL1111" i="1" s="1"/>
  <c r="AK1110" i="1"/>
  <c r="AL1110" i="1" s="1"/>
  <c r="AK1109" i="1"/>
  <c r="AL1109" i="1" s="1"/>
  <c r="AK1108" i="1"/>
  <c r="AL1108" i="1" s="1"/>
  <c r="AK1107" i="1"/>
  <c r="AL1107" i="1" s="1"/>
  <c r="AK1106" i="1"/>
  <c r="AL1106" i="1" s="1"/>
  <c r="AK1105" i="1"/>
  <c r="AL1105" i="1" s="1"/>
  <c r="AK1104" i="1"/>
  <c r="AL1104" i="1" s="1"/>
  <c r="AK1103" i="1"/>
  <c r="AL1103" i="1" s="1"/>
  <c r="AK1102" i="1"/>
  <c r="AL1102" i="1" s="1"/>
  <c r="AK1101" i="1"/>
  <c r="AL1101" i="1" s="1"/>
  <c r="AK1099" i="1"/>
  <c r="AL1099" i="1" s="1"/>
  <c r="AK1098" i="1"/>
  <c r="AL1098" i="1" s="1"/>
  <c r="AK1097" i="1"/>
  <c r="AL1097" i="1" s="1"/>
  <c r="AK1096" i="1"/>
  <c r="AL1096" i="1" s="1"/>
  <c r="AK1095" i="1"/>
  <c r="AL1095" i="1" s="1"/>
  <c r="AK1094" i="1"/>
  <c r="AL1094" i="1" s="1"/>
  <c r="AK1093" i="1"/>
  <c r="AL1093" i="1" s="1"/>
  <c r="AK1092" i="1"/>
  <c r="AL1092" i="1" s="1"/>
  <c r="AK1091" i="1"/>
  <c r="AL1091" i="1" s="1"/>
  <c r="AK1090" i="1"/>
  <c r="AL1090" i="1" s="1"/>
  <c r="AK1089" i="1"/>
  <c r="AL1089" i="1" s="1"/>
  <c r="AK1088" i="1"/>
  <c r="AL1088" i="1" s="1"/>
  <c r="AK1087" i="1"/>
  <c r="AL1087" i="1" s="1"/>
  <c r="AK1086" i="1"/>
  <c r="AL1086" i="1" s="1"/>
  <c r="AK1085" i="1"/>
  <c r="AL1085" i="1" s="1"/>
  <c r="AK1084" i="1"/>
  <c r="AL1084" i="1" s="1"/>
  <c r="AK1083" i="1"/>
  <c r="AL1083" i="1" s="1"/>
  <c r="AK1082" i="1"/>
  <c r="AL1082" i="1" s="1"/>
  <c r="AK1081" i="1"/>
  <c r="AL1081" i="1" s="1"/>
  <c r="AK1080" i="1"/>
  <c r="AL1080" i="1" s="1"/>
  <c r="AK1079" i="1"/>
  <c r="AL1079" i="1" s="1"/>
  <c r="AK1078" i="1"/>
  <c r="AL1078" i="1" s="1"/>
  <c r="AK1077" i="1"/>
  <c r="AL1077" i="1" s="1"/>
  <c r="AK1076" i="1"/>
  <c r="AL1076" i="1" s="1"/>
  <c r="AK1075" i="1"/>
  <c r="AL1075" i="1" s="1"/>
  <c r="AK1074" i="1"/>
  <c r="AL1074" i="1" s="1"/>
  <c r="AK1073" i="1"/>
  <c r="AL1073" i="1" s="1"/>
  <c r="AK1072" i="1"/>
  <c r="AL1072" i="1" s="1"/>
  <c r="AK1071" i="1"/>
  <c r="AL1071" i="1" s="1"/>
  <c r="AK1070" i="1"/>
  <c r="AL1070" i="1" s="1"/>
  <c r="AK1069" i="1"/>
  <c r="AL1069" i="1" s="1"/>
  <c r="AK1068" i="1"/>
  <c r="AL1068" i="1" s="1"/>
  <c r="AK1067" i="1"/>
  <c r="AL1067" i="1" s="1"/>
  <c r="AK1066" i="1"/>
  <c r="AL1066" i="1" s="1"/>
  <c r="AK1065" i="1"/>
  <c r="AL1065" i="1" s="1"/>
  <c r="AK1064" i="1"/>
  <c r="AL1064" i="1" s="1"/>
  <c r="AK1063" i="1"/>
  <c r="AL1063" i="1" s="1"/>
  <c r="AK1062" i="1"/>
  <c r="AL1062" i="1" s="1"/>
  <c r="AK1061" i="1"/>
  <c r="AL1061" i="1" s="1"/>
  <c r="AK1060" i="1"/>
  <c r="AL1060" i="1" s="1"/>
  <c r="AK1059" i="1"/>
  <c r="AL1059" i="1" s="1"/>
  <c r="AK1058" i="1"/>
  <c r="AL1058" i="1" s="1"/>
  <c r="AK1057" i="1"/>
  <c r="AL1057" i="1" s="1"/>
  <c r="AK1056" i="1"/>
  <c r="AL1056" i="1" s="1"/>
  <c r="AK1055" i="1"/>
  <c r="AL1055" i="1" s="1"/>
  <c r="AK1054" i="1"/>
  <c r="AL1054" i="1" s="1"/>
  <c r="AK1053" i="1"/>
  <c r="AL1053" i="1" s="1"/>
  <c r="AK1052" i="1"/>
  <c r="AL1052" i="1" s="1"/>
  <c r="AK1051" i="1"/>
  <c r="AL1051" i="1" s="1"/>
  <c r="AK1050" i="1"/>
  <c r="AL1050" i="1" s="1"/>
  <c r="AK1049" i="1"/>
  <c r="AL1049" i="1" s="1"/>
  <c r="AK1048" i="1"/>
  <c r="AL1048" i="1" s="1"/>
  <c r="AK1047" i="1"/>
  <c r="AL1047" i="1" s="1"/>
  <c r="AK1046" i="1"/>
  <c r="AL1046" i="1" s="1"/>
  <c r="AK1045" i="1"/>
  <c r="AL1045" i="1" s="1"/>
  <c r="AK1044" i="1"/>
  <c r="AL1044" i="1" s="1"/>
  <c r="AK1043" i="1"/>
  <c r="AL1043" i="1" s="1"/>
  <c r="AK1041" i="1"/>
  <c r="AL1041" i="1" s="1"/>
  <c r="AK1040" i="1"/>
  <c r="AL1040" i="1" s="1"/>
  <c r="AK1039" i="1"/>
  <c r="AL1039" i="1" s="1"/>
  <c r="AK1038" i="1"/>
  <c r="AL1038" i="1" s="1"/>
  <c r="AK1037" i="1"/>
  <c r="AL1037" i="1" s="1"/>
  <c r="AK1036" i="1"/>
  <c r="AL1036" i="1" s="1"/>
  <c r="AK1035" i="1"/>
  <c r="AL1035" i="1" s="1"/>
  <c r="AK1034" i="1"/>
  <c r="AL1034" i="1" s="1"/>
  <c r="AK1033" i="1"/>
  <c r="AL1033" i="1" s="1"/>
  <c r="AK1032" i="1"/>
  <c r="AL1032" i="1" s="1"/>
  <c r="AK1031" i="1"/>
  <c r="AL1031" i="1" s="1"/>
  <c r="AK1030" i="1"/>
  <c r="AL1030" i="1" s="1"/>
  <c r="AK1029" i="1"/>
  <c r="AL1029" i="1" s="1"/>
  <c r="AK1028" i="1"/>
  <c r="AL1028" i="1" s="1"/>
  <c r="AK1025" i="1"/>
  <c r="AL1025" i="1" s="1"/>
  <c r="AK1024" i="1"/>
  <c r="AL1024" i="1" s="1"/>
  <c r="AK1023" i="1"/>
  <c r="AL1023" i="1" s="1"/>
  <c r="AK1022" i="1"/>
  <c r="AL1022" i="1" s="1"/>
  <c r="AK1021" i="1"/>
  <c r="AL1021" i="1" s="1"/>
  <c r="AK1020" i="1"/>
  <c r="AL1020" i="1" s="1"/>
  <c r="AK1019" i="1"/>
  <c r="AL1019" i="1" s="1"/>
  <c r="AK1018" i="1"/>
  <c r="AL1018" i="1" s="1"/>
  <c r="AK1017" i="1"/>
  <c r="AL1017" i="1" s="1"/>
  <c r="AK1016" i="1"/>
  <c r="AL1016" i="1" s="1"/>
  <c r="AK1015" i="1"/>
  <c r="AL1015" i="1" s="1"/>
  <c r="AK1014" i="1"/>
  <c r="AL1014" i="1" s="1"/>
  <c r="AK1013" i="1"/>
  <c r="AL1013" i="1" s="1"/>
  <c r="AK1012" i="1"/>
  <c r="AL1012" i="1" s="1"/>
  <c r="AK1011" i="1"/>
  <c r="AL1011" i="1" s="1"/>
  <c r="AK1010" i="1"/>
  <c r="AL1010" i="1" s="1"/>
  <c r="AK1009" i="1"/>
  <c r="AL1009" i="1" s="1"/>
  <c r="AK1008" i="1"/>
  <c r="AL1008" i="1" s="1"/>
  <c r="AK1007" i="1"/>
  <c r="AL1007" i="1" s="1"/>
  <c r="AK1006" i="1"/>
  <c r="AL1006" i="1" s="1"/>
  <c r="AK1005" i="1"/>
  <c r="AL1005" i="1" s="1"/>
  <c r="AK1004" i="1"/>
  <c r="AL1004" i="1" s="1"/>
  <c r="AK1003" i="1"/>
  <c r="AL1003" i="1" s="1"/>
  <c r="AK1002" i="1"/>
  <c r="AL1002" i="1" s="1"/>
  <c r="AK1001" i="1"/>
  <c r="AL1001" i="1" s="1"/>
  <c r="AK1000" i="1"/>
  <c r="AL1000" i="1" s="1"/>
  <c r="AK999" i="1"/>
  <c r="AL999" i="1" s="1"/>
  <c r="AK998" i="1"/>
  <c r="AL998" i="1" s="1"/>
  <c r="AK997" i="1"/>
  <c r="AL997" i="1" s="1"/>
  <c r="AK996" i="1"/>
  <c r="AL996" i="1" s="1"/>
  <c r="AK995" i="1"/>
  <c r="AL995" i="1" s="1"/>
  <c r="AK994" i="1"/>
  <c r="AL994" i="1" s="1"/>
  <c r="AK993" i="1"/>
  <c r="AL993" i="1" s="1"/>
  <c r="AK992" i="1"/>
  <c r="AL992" i="1" s="1"/>
  <c r="AK991" i="1"/>
  <c r="AL991" i="1" s="1"/>
  <c r="AK990" i="1"/>
  <c r="AL990" i="1" s="1"/>
  <c r="AK989" i="1"/>
  <c r="AL989" i="1" s="1"/>
  <c r="AK988" i="1"/>
  <c r="AL988" i="1" s="1"/>
  <c r="AK987" i="1"/>
  <c r="AL987" i="1" s="1"/>
  <c r="AK986" i="1"/>
  <c r="AL986" i="1" s="1"/>
  <c r="AK985" i="1"/>
  <c r="AL985" i="1" s="1"/>
  <c r="AK984" i="1"/>
  <c r="AL984" i="1" s="1"/>
  <c r="AK983" i="1"/>
  <c r="AL983" i="1" s="1"/>
  <c r="AK982" i="1"/>
  <c r="AL982" i="1" s="1"/>
  <c r="AK981" i="1"/>
  <c r="AL981" i="1" s="1"/>
  <c r="AK980" i="1"/>
  <c r="AL980" i="1" s="1"/>
  <c r="AK979" i="1"/>
  <c r="AL979" i="1" s="1"/>
  <c r="AK978" i="1"/>
  <c r="AL978" i="1" s="1"/>
  <c r="AK977" i="1"/>
  <c r="AL977" i="1" s="1"/>
  <c r="AK976" i="1"/>
  <c r="AL976" i="1" s="1"/>
  <c r="AK975" i="1"/>
  <c r="AL975" i="1" s="1"/>
  <c r="AK974" i="1"/>
  <c r="AL974" i="1" s="1"/>
  <c r="AK973" i="1"/>
  <c r="AL973" i="1" s="1"/>
  <c r="AK972" i="1"/>
  <c r="AL972" i="1" s="1"/>
  <c r="AK967" i="1"/>
  <c r="AL967" i="1" s="1"/>
  <c r="AK966" i="1"/>
  <c r="AL966" i="1" s="1"/>
  <c r="AK965" i="1"/>
  <c r="AL965" i="1" s="1"/>
  <c r="AK964" i="1"/>
  <c r="AL964" i="1" s="1"/>
  <c r="AK963" i="1"/>
  <c r="AL963" i="1" s="1"/>
  <c r="AK962" i="1"/>
  <c r="AL962" i="1" s="1"/>
  <c r="AK961" i="1"/>
  <c r="AL961" i="1" s="1"/>
  <c r="AK960" i="1"/>
  <c r="AL960" i="1" s="1"/>
  <c r="AK959" i="1"/>
  <c r="AL959" i="1" s="1"/>
  <c r="AK954" i="1"/>
  <c r="AL954" i="1" s="1"/>
  <c r="AK953" i="1"/>
  <c r="AL953" i="1" s="1"/>
  <c r="AK952" i="1"/>
  <c r="AL952" i="1" s="1"/>
  <c r="AK951" i="1"/>
  <c r="AL951" i="1" s="1"/>
  <c r="AK950" i="1"/>
  <c r="AL950" i="1" s="1"/>
  <c r="AK949" i="1"/>
  <c r="AL949" i="1" s="1"/>
  <c r="AK948" i="1"/>
  <c r="AL948" i="1" s="1"/>
  <c r="AK947" i="1"/>
  <c r="AL947" i="1" s="1"/>
  <c r="AK946" i="1"/>
  <c r="AL946" i="1" s="1"/>
  <c r="AK945" i="1"/>
  <c r="AL945" i="1" s="1"/>
  <c r="AK944" i="1"/>
  <c r="AL944" i="1" s="1"/>
  <c r="AK943" i="1"/>
  <c r="AL943" i="1" s="1"/>
  <c r="AK942" i="1"/>
  <c r="AL942" i="1" s="1"/>
  <c r="AK941" i="1"/>
  <c r="AL941" i="1" s="1"/>
  <c r="AK940" i="1"/>
  <c r="AL940" i="1" s="1"/>
  <c r="AK939" i="1"/>
  <c r="AL939" i="1" s="1"/>
  <c r="AK938" i="1"/>
  <c r="AL938" i="1" s="1"/>
  <c r="AK937" i="1"/>
  <c r="AL937" i="1" s="1"/>
  <c r="AK936" i="1"/>
  <c r="AL936" i="1" s="1"/>
  <c r="AK935" i="1"/>
  <c r="AL935" i="1" s="1"/>
  <c r="AK934" i="1"/>
  <c r="AL934" i="1" s="1"/>
  <c r="AK933" i="1"/>
  <c r="AL933" i="1" s="1"/>
  <c r="AK932" i="1"/>
  <c r="AL932" i="1" s="1"/>
  <c r="AK931" i="1"/>
  <c r="AL931" i="1" s="1"/>
  <c r="AK930" i="1"/>
  <c r="AL930" i="1" s="1"/>
  <c r="AK929" i="1"/>
  <c r="AL929" i="1" s="1"/>
  <c r="AK928" i="1"/>
  <c r="AL928" i="1" s="1"/>
  <c r="AK927" i="1"/>
  <c r="AL927" i="1" s="1"/>
  <c r="AK926" i="1"/>
  <c r="AL926" i="1" s="1"/>
  <c r="AK925" i="1"/>
  <c r="AL925" i="1" s="1"/>
  <c r="AK924" i="1"/>
  <c r="AL924" i="1" s="1"/>
  <c r="AK923" i="1"/>
  <c r="AL923" i="1" s="1"/>
  <c r="AK922" i="1"/>
  <c r="AL922" i="1" s="1"/>
  <c r="AK921" i="1"/>
  <c r="AL921" i="1" s="1"/>
  <c r="AK920" i="1"/>
  <c r="AL920" i="1" s="1"/>
  <c r="AK919" i="1"/>
  <c r="AL919" i="1" s="1"/>
  <c r="AK918" i="1"/>
  <c r="AL918" i="1" s="1"/>
  <c r="AK917" i="1"/>
  <c r="AL917" i="1" s="1"/>
  <c r="AK916" i="1"/>
  <c r="AL916" i="1" s="1"/>
  <c r="AK915" i="1"/>
  <c r="AL915" i="1" s="1"/>
  <c r="AK914" i="1"/>
  <c r="AL914" i="1" s="1"/>
  <c r="AK913" i="1"/>
  <c r="AL913" i="1" s="1"/>
  <c r="AK912" i="1"/>
  <c r="AL912" i="1" s="1"/>
  <c r="AK911" i="1"/>
  <c r="AL911" i="1" s="1"/>
  <c r="AK910" i="1"/>
  <c r="AL910" i="1" s="1"/>
  <c r="AK909" i="1"/>
  <c r="AL909" i="1" s="1"/>
  <c r="AK904" i="1"/>
  <c r="AL904" i="1" s="1"/>
  <c r="AK903" i="1"/>
  <c r="AL903" i="1" s="1"/>
  <c r="AK902" i="1"/>
  <c r="AL902" i="1" s="1"/>
  <c r="AK901" i="1"/>
  <c r="AL901" i="1" s="1"/>
  <c r="AK900" i="1"/>
  <c r="AL900" i="1" s="1"/>
  <c r="AK899" i="1"/>
  <c r="AL899" i="1" s="1"/>
  <c r="AK898" i="1"/>
  <c r="AL898" i="1" s="1"/>
  <c r="AK897" i="1"/>
  <c r="AL897" i="1" s="1"/>
  <c r="AK896" i="1"/>
  <c r="AL896" i="1" s="1"/>
  <c r="AK895" i="1"/>
  <c r="AL895" i="1" s="1"/>
  <c r="AK894" i="1"/>
  <c r="AL894" i="1" s="1"/>
  <c r="AK893" i="1"/>
  <c r="AL893" i="1" s="1"/>
  <c r="AK892" i="1"/>
  <c r="AL892" i="1" s="1"/>
  <c r="AK891" i="1"/>
  <c r="AL891" i="1" s="1"/>
  <c r="AK890" i="1"/>
  <c r="AL890" i="1" s="1"/>
  <c r="AK889" i="1"/>
  <c r="AL889" i="1" s="1"/>
  <c r="AK888" i="1"/>
  <c r="AL888" i="1" s="1"/>
  <c r="AK887" i="1"/>
  <c r="AL887" i="1" s="1"/>
  <c r="AK886" i="1"/>
  <c r="AL886" i="1" s="1"/>
  <c r="AK885" i="1"/>
  <c r="AL885" i="1" s="1"/>
  <c r="AK884" i="1"/>
  <c r="AL884" i="1" s="1"/>
  <c r="AK839" i="1"/>
  <c r="AL839" i="1" s="1"/>
  <c r="AK838" i="1"/>
  <c r="AL838" i="1" s="1"/>
  <c r="AK837" i="1"/>
  <c r="AL837" i="1" s="1"/>
  <c r="AK836" i="1"/>
  <c r="AL836" i="1" s="1"/>
  <c r="AK835" i="1"/>
  <c r="AL835" i="1" s="1"/>
  <c r="AK834" i="1"/>
  <c r="AL834" i="1" s="1"/>
  <c r="AK833" i="1"/>
  <c r="AL833" i="1" s="1"/>
  <c r="AK832" i="1"/>
  <c r="AL832" i="1" s="1"/>
  <c r="AK831" i="1"/>
  <c r="AL831" i="1" s="1"/>
  <c r="AK830" i="1"/>
  <c r="AL830" i="1" s="1"/>
  <c r="AK829" i="1"/>
  <c r="AL829" i="1" s="1"/>
  <c r="AK828" i="1"/>
  <c r="AL828" i="1" s="1"/>
  <c r="AK827" i="1"/>
  <c r="AL827" i="1" s="1"/>
  <c r="AK826" i="1"/>
  <c r="AL826" i="1" s="1"/>
  <c r="AK825" i="1"/>
  <c r="AL825" i="1" s="1"/>
  <c r="AK824" i="1"/>
  <c r="AL824" i="1" s="1"/>
  <c r="AK823" i="1"/>
  <c r="AL823" i="1" s="1"/>
  <c r="AK822" i="1"/>
  <c r="AL822" i="1" s="1"/>
  <c r="AK821" i="1"/>
  <c r="AL821" i="1" s="1"/>
  <c r="AK820" i="1"/>
  <c r="AL820" i="1" s="1"/>
  <c r="AK819" i="1"/>
  <c r="AL819" i="1" s="1"/>
  <c r="AK818" i="1"/>
  <c r="AL818" i="1" s="1"/>
  <c r="AK817" i="1"/>
  <c r="AL817" i="1" s="1"/>
  <c r="AK816" i="1"/>
  <c r="AL816" i="1" s="1"/>
  <c r="AK815" i="1"/>
  <c r="AL815" i="1" s="1"/>
  <c r="AK814" i="1"/>
  <c r="AL814" i="1" s="1"/>
  <c r="AK813" i="1"/>
  <c r="AL813" i="1" s="1"/>
  <c r="AK812" i="1"/>
  <c r="AL812" i="1" s="1"/>
  <c r="AK811" i="1"/>
  <c r="AL811" i="1" s="1"/>
  <c r="AK810" i="1"/>
  <c r="AL810" i="1" s="1"/>
  <c r="AK809" i="1"/>
  <c r="AL809" i="1" s="1"/>
  <c r="AK808" i="1"/>
  <c r="AL808" i="1" s="1"/>
  <c r="AK807" i="1"/>
  <c r="AL807" i="1" s="1"/>
  <c r="AK806" i="1"/>
  <c r="AL806" i="1" s="1"/>
  <c r="AK805" i="1"/>
  <c r="AL805" i="1" s="1"/>
  <c r="AK804" i="1"/>
  <c r="AL804" i="1" s="1"/>
  <c r="AK803" i="1"/>
  <c r="AL803" i="1" s="1"/>
  <c r="AK802" i="1"/>
  <c r="AL802" i="1" s="1"/>
  <c r="AK801" i="1"/>
  <c r="AL801" i="1" s="1"/>
  <c r="AK800" i="1"/>
  <c r="AL800" i="1" s="1"/>
  <c r="AK799" i="1"/>
  <c r="AL799" i="1" s="1"/>
  <c r="AK798" i="1"/>
  <c r="AL798" i="1" s="1"/>
  <c r="AK797" i="1"/>
  <c r="AL797" i="1" s="1"/>
  <c r="AK796" i="1"/>
  <c r="AL796" i="1" s="1"/>
  <c r="AK795" i="1"/>
  <c r="AL795" i="1" s="1"/>
  <c r="AK794" i="1"/>
  <c r="AL794" i="1" s="1"/>
  <c r="AK793" i="1"/>
  <c r="AL793" i="1" s="1"/>
  <c r="AK792" i="1"/>
  <c r="AL792" i="1" s="1"/>
  <c r="AK791" i="1"/>
  <c r="AL791" i="1" s="1"/>
  <c r="AK790" i="1"/>
  <c r="AL790" i="1" s="1"/>
  <c r="AK789" i="1"/>
  <c r="AL789" i="1" s="1"/>
  <c r="AK788" i="1"/>
  <c r="AL788" i="1" s="1"/>
  <c r="AK787" i="1"/>
  <c r="AL787" i="1" s="1"/>
  <c r="AK786" i="1"/>
  <c r="AL786" i="1" s="1"/>
  <c r="AK785" i="1"/>
  <c r="AL785" i="1" s="1"/>
  <c r="AK784" i="1"/>
  <c r="AL784" i="1" s="1"/>
  <c r="AK783" i="1"/>
  <c r="AL783" i="1" s="1"/>
  <c r="AK782" i="1"/>
  <c r="AL782" i="1" s="1"/>
  <c r="AK781" i="1"/>
  <c r="AL781" i="1" s="1"/>
  <c r="AK780" i="1"/>
  <c r="AL780" i="1" s="1"/>
  <c r="AK779" i="1"/>
  <c r="AL779" i="1" s="1"/>
  <c r="AK778" i="1"/>
  <c r="AL778" i="1" s="1"/>
  <c r="AK776" i="1"/>
  <c r="AL776" i="1" s="1"/>
  <c r="AK775" i="1"/>
  <c r="AL775" i="1" s="1"/>
  <c r="AK774" i="1"/>
  <c r="AL774" i="1" s="1"/>
  <c r="AK773" i="1"/>
  <c r="AL773" i="1" s="1"/>
  <c r="AK772" i="1"/>
  <c r="AL772" i="1" s="1"/>
  <c r="AK771" i="1"/>
  <c r="AL771" i="1" s="1"/>
  <c r="AK770" i="1"/>
  <c r="AL770" i="1" s="1"/>
  <c r="AK767" i="1"/>
  <c r="AL767" i="1" s="1"/>
  <c r="AK766" i="1"/>
  <c r="AL766" i="1" s="1"/>
  <c r="AK765" i="1"/>
  <c r="AL765" i="1" s="1"/>
  <c r="AK759" i="1"/>
  <c r="AL759" i="1" s="1"/>
  <c r="AK758" i="1"/>
  <c r="AL758" i="1" s="1"/>
  <c r="AK756" i="1"/>
  <c r="AL756" i="1" s="1"/>
  <c r="AK755" i="1"/>
  <c r="AL755" i="1" s="1"/>
  <c r="AK754" i="1"/>
  <c r="AL754" i="1" s="1"/>
  <c r="AK753" i="1"/>
  <c r="AL753" i="1" s="1"/>
  <c r="AK752" i="1"/>
  <c r="AL752" i="1" s="1"/>
  <c r="AK751" i="1"/>
  <c r="AL751" i="1" s="1"/>
  <c r="AK750" i="1"/>
  <c r="AL750" i="1" s="1"/>
  <c r="AK749" i="1"/>
  <c r="AL749" i="1" s="1"/>
  <c r="AK748" i="1"/>
  <c r="AL748" i="1" s="1"/>
  <c r="AK747" i="1"/>
  <c r="AL747" i="1" s="1"/>
  <c r="AK746" i="1"/>
  <c r="AL746" i="1" s="1"/>
  <c r="AK745" i="1"/>
  <c r="AL745" i="1" s="1"/>
  <c r="AK743" i="1"/>
  <c r="AL743" i="1" s="1"/>
  <c r="AK742" i="1"/>
  <c r="AL742" i="1" s="1"/>
  <c r="AK741" i="1"/>
  <c r="AL741" i="1" s="1"/>
  <c r="AK740" i="1"/>
  <c r="AL740" i="1" s="1"/>
  <c r="AK739" i="1"/>
  <c r="AL739" i="1" s="1"/>
  <c r="AK737" i="1"/>
  <c r="AL737" i="1" s="1"/>
  <c r="AK736" i="1"/>
  <c r="AL736" i="1" s="1"/>
  <c r="AK735" i="1"/>
  <c r="AL735" i="1" s="1"/>
  <c r="AK734" i="1"/>
  <c r="AL734" i="1" s="1"/>
  <c r="AK733" i="1"/>
  <c r="AL733" i="1" s="1"/>
  <c r="AK732" i="1"/>
  <c r="AL732" i="1" s="1"/>
  <c r="AK729" i="1"/>
  <c r="AL729" i="1" s="1"/>
  <c r="AK728" i="1"/>
  <c r="AL728" i="1" s="1"/>
  <c r="AK727" i="1"/>
  <c r="AL727" i="1" s="1"/>
  <c r="AK726" i="1"/>
  <c r="AL726" i="1" s="1"/>
  <c r="AK725" i="1"/>
  <c r="AL725" i="1" s="1"/>
  <c r="AK724" i="1"/>
  <c r="AL724" i="1" s="1"/>
  <c r="AK723" i="1"/>
  <c r="AL723" i="1" s="1"/>
  <c r="AK722" i="1"/>
  <c r="AL722" i="1" s="1"/>
  <c r="AK721" i="1"/>
  <c r="AL721" i="1" s="1"/>
  <c r="AK720" i="1"/>
  <c r="AL720" i="1" s="1"/>
  <c r="AK719" i="1"/>
  <c r="AL719" i="1" s="1"/>
  <c r="AK710" i="1"/>
  <c r="AL710" i="1" s="1"/>
  <c r="AK709" i="1"/>
  <c r="AL709" i="1" s="1"/>
  <c r="AK708" i="1"/>
  <c r="AL708" i="1" s="1"/>
  <c r="AK707" i="1"/>
  <c r="AL707" i="1" s="1"/>
  <c r="AK706" i="1"/>
  <c r="AL706" i="1" s="1"/>
  <c r="AK705" i="1"/>
  <c r="AL705" i="1" s="1"/>
  <c r="AK704" i="1"/>
  <c r="AL704" i="1" s="1"/>
  <c r="AK703" i="1"/>
  <c r="AL703" i="1" s="1"/>
  <c r="AK702" i="1"/>
  <c r="AL702" i="1" s="1"/>
  <c r="AK701" i="1"/>
  <c r="AL701" i="1" s="1"/>
  <c r="AK700" i="1"/>
  <c r="AL700" i="1" s="1"/>
  <c r="AK699" i="1"/>
  <c r="AL699" i="1" s="1"/>
  <c r="AK698" i="1"/>
  <c r="AL698" i="1" s="1"/>
  <c r="AK696" i="1"/>
  <c r="AL696" i="1" s="1"/>
  <c r="AK695" i="1"/>
  <c r="AL695" i="1" s="1"/>
  <c r="AK692" i="1"/>
  <c r="AL692" i="1" s="1"/>
  <c r="AK691" i="1"/>
  <c r="AL691" i="1" s="1"/>
  <c r="AK690" i="1"/>
  <c r="AL690" i="1" s="1"/>
  <c r="AK689" i="1"/>
  <c r="AL689" i="1" s="1"/>
  <c r="AK688" i="1"/>
  <c r="AL688" i="1" s="1"/>
  <c r="AK687" i="1"/>
  <c r="AL687" i="1" s="1"/>
  <c r="AK685" i="1"/>
  <c r="AL685" i="1" s="1"/>
  <c r="AK684" i="1"/>
  <c r="AL684" i="1" s="1"/>
  <c r="AK683" i="1"/>
  <c r="AL683" i="1" s="1"/>
  <c r="AK678" i="1"/>
  <c r="AL678" i="1" s="1"/>
  <c r="AK672" i="1"/>
  <c r="AL672" i="1" s="1"/>
  <c r="AK671" i="1"/>
  <c r="AL671" i="1" s="1"/>
  <c r="AK670" i="1"/>
  <c r="AL670" i="1" s="1"/>
  <c r="AK669" i="1"/>
  <c r="AL669" i="1" s="1"/>
  <c r="AK666" i="1"/>
  <c r="AL666" i="1" s="1"/>
  <c r="AK665" i="1"/>
  <c r="AL665" i="1" s="1"/>
  <c r="AK664" i="1"/>
  <c r="AL664" i="1" s="1"/>
  <c r="AK663" i="1"/>
  <c r="AL663" i="1" s="1"/>
  <c r="AK662" i="1"/>
  <c r="AL662" i="1" s="1"/>
  <c r="AK661" i="1"/>
  <c r="AL661" i="1" s="1"/>
  <c r="AK660" i="1"/>
  <c r="AL660" i="1" s="1"/>
  <c r="AK659" i="1"/>
  <c r="AL659" i="1" s="1"/>
  <c r="AK603" i="1"/>
  <c r="AL603" i="1" s="1"/>
  <c r="AK602" i="1"/>
  <c r="AL602" i="1" s="1"/>
  <c r="AK601" i="1"/>
  <c r="AL601" i="1" s="1"/>
  <c r="AK600" i="1"/>
  <c r="AL600" i="1" s="1"/>
  <c r="AK599" i="1"/>
  <c r="AL599" i="1" s="1"/>
  <c r="AK598" i="1"/>
  <c r="AL598" i="1" s="1"/>
  <c r="AK597" i="1"/>
  <c r="AL597" i="1" s="1"/>
  <c r="AK596" i="1"/>
  <c r="AL596" i="1" s="1"/>
  <c r="AK595" i="1"/>
  <c r="AL595" i="1" s="1"/>
  <c r="AK594" i="1"/>
  <c r="AL594" i="1" s="1"/>
  <c r="AK593" i="1"/>
  <c r="AL593" i="1" s="1"/>
  <c r="AK592" i="1"/>
  <c r="AL592" i="1" s="1"/>
  <c r="AK591" i="1"/>
  <c r="AL591" i="1" s="1"/>
  <c r="AK590" i="1"/>
  <c r="AL590" i="1" s="1"/>
  <c r="AK589" i="1"/>
  <c r="AL589" i="1" s="1"/>
  <c r="AK588" i="1"/>
  <c r="AL588" i="1" s="1"/>
  <c r="AK587" i="1"/>
  <c r="AL587" i="1" s="1"/>
  <c r="AK586" i="1"/>
  <c r="AL586" i="1" s="1"/>
  <c r="AK585" i="1"/>
  <c r="AL585" i="1" s="1"/>
  <c r="AK584" i="1"/>
  <c r="AL584" i="1" s="1"/>
  <c r="AK582" i="1"/>
  <c r="AL582" i="1" s="1"/>
  <c r="AK581" i="1"/>
  <c r="AL581" i="1" s="1"/>
  <c r="AK580" i="1"/>
  <c r="AL580" i="1" s="1"/>
  <c r="AK579" i="1"/>
  <c r="AL579" i="1" s="1"/>
  <c r="AK578" i="1"/>
  <c r="AL578" i="1" s="1"/>
  <c r="AK577" i="1"/>
  <c r="AL577" i="1" s="1"/>
  <c r="AK576" i="1"/>
  <c r="AL576" i="1" s="1"/>
  <c r="AK575" i="1"/>
  <c r="AL575" i="1" s="1"/>
  <c r="AK574" i="1"/>
  <c r="AL574" i="1" s="1"/>
  <c r="AK573" i="1"/>
  <c r="AL573" i="1" s="1"/>
  <c r="AK572" i="1"/>
  <c r="AL572" i="1" s="1"/>
  <c r="AK571" i="1"/>
  <c r="AL571" i="1" s="1"/>
  <c r="AK570" i="1"/>
  <c r="AL570" i="1" s="1"/>
  <c r="AK569" i="1"/>
  <c r="AL569" i="1" s="1"/>
  <c r="AK568" i="1"/>
  <c r="AL568" i="1" s="1"/>
  <c r="AK567" i="1"/>
  <c r="AL567" i="1" s="1"/>
  <c r="AK566" i="1"/>
  <c r="AL566" i="1" s="1"/>
  <c r="AK565" i="1"/>
  <c r="AL565" i="1" s="1"/>
  <c r="AK564" i="1"/>
  <c r="AL564" i="1" s="1"/>
  <c r="AK563" i="1"/>
  <c r="AL563" i="1" s="1"/>
  <c r="AK562" i="1"/>
  <c r="AL562" i="1" s="1"/>
  <c r="AK561" i="1"/>
  <c r="AL561" i="1" s="1"/>
  <c r="AK560" i="1"/>
  <c r="AL560" i="1" s="1"/>
  <c r="AK559" i="1"/>
  <c r="AL559" i="1" s="1"/>
  <c r="AK558" i="1"/>
  <c r="AL558" i="1" s="1"/>
  <c r="AK557" i="1"/>
  <c r="AL557" i="1" s="1"/>
  <c r="AK556" i="1"/>
  <c r="AL556" i="1" s="1"/>
  <c r="AK555" i="1"/>
  <c r="AL555" i="1" s="1"/>
  <c r="AK554" i="1"/>
  <c r="AL554" i="1" s="1"/>
  <c r="AK553" i="1"/>
  <c r="AL553" i="1" s="1"/>
  <c r="AK552" i="1"/>
  <c r="AL552" i="1" s="1"/>
  <c r="AK551" i="1"/>
  <c r="AL551" i="1" s="1"/>
  <c r="AK550" i="1"/>
  <c r="AL550" i="1" s="1"/>
  <c r="AK549" i="1"/>
  <c r="AL549" i="1" s="1"/>
  <c r="AK548" i="1"/>
  <c r="AL548" i="1" s="1"/>
  <c r="AK547" i="1"/>
  <c r="AL547" i="1" s="1"/>
  <c r="AK546" i="1"/>
  <c r="AL546" i="1" s="1"/>
  <c r="AK541" i="1"/>
  <c r="AL541" i="1" s="1"/>
  <c r="AK540" i="1"/>
  <c r="AL540" i="1" s="1"/>
  <c r="AK538" i="1"/>
  <c r="AL538" i="1" s="1"/>
  <c r="AK537" i="1"/>
  <c r="AL537" i="1" s="1"/>
  <c r="AK536" i="1"/>
  <c r="AL536" i="1" s="1"/>
  <c r="AK535" i="1"/>
  <c r="AL535" i="1" s="1"/>
  <c r="AK532" i="1"/>
  <c r="AL532" i="1" s="1"/>
  <c r="AK531" i="1"/>
  <c r="AL531" i="1" s="1"/>
  <c r="AK530" i="1"/>
  <c r="AL530" i="1" s="1"/>
  <c r="AK529" i="1"/>
  <c r="AL529" i="1" s="1"/>
  <c r="AK528" i="1"/>
  <c r="AL528" i="1" s="1"/>
  <c r="AK527" i="1"/>
  <c r="AL527" i="1" s="1"/>
  <c r="AK526" i="1"/>
  <c r="AL526" i="1" s="1"/>
  <c r="AK525" i="1"/>
  <c r="AL525" i="1" s="1"/>
  <c r="AK524" i="1"/>
  <c r="AL524" i="1" s="1"/>
  <c r="AK523" i="1"/>
  <c r="AL523" i="1" s="1"/>
  <c r="AK522" i="1"/>
  <c r="AL522" i="1" s="1"/>
  <c r="AK521" i="1"/>
  <c r="AL521" i="1" s="1"/>
  <c r="AK520" i="1"/>
  <c r="AL520" i="1" s="1"/>
  <c r="AK519" i="1"/>
  <c r="AL519" i="1" s="1"/>
  <c r="AK518" i="1"/>
  <c r="AL518" i="1" s="1"/>
  <c r="AK517" i="1"/>
  <c r="AL517" i="1" s="1"/>
  <c r="AK516" i="1"/>
  <c r="AL516" i="1" s="1"/>
  <c r="AK515" i="1"/>
  <c r="AL515" i="1" s="1"/>
  <c r="AK514" i="1"/>
  <c r="AL514" i="1" s="1"/>
  <c r="AK513" i="1"/>
  <c r="AL513" i="1" s="1"/>
  <c r="AK512" i="1"/>
  <c r="AL512" i="1" s="1"/>
  <c r="AK511" i="1"/>
  <c r="AL511" i="1" s="1"/>
  <c r="AK510" i="1"/>
  <c r="AL510" i="1" s="1"/>
  <c r="AK509" i="1"/>
  <c r="AL509" i="1" s="1"/>
  <c r="AK508" i="1"/>
  <c r="AL508" i="1" s="1"/>
  <c r="AK507" i="1"/>
  <c r="AL507" i="1" s="1"/>
  <c r="AK506" i="1"/>
  <c r="AL506" i="1" s="1"/>
  <c r="AK505" i="1"/>
  <c r="AL505" i="1" s="1"/>
  <c r="AK504" i="1"/>
  <c r="AL504" i="1" s="1"/>
  <c r="AK503" i="1"/>
  <c r="AL503" i="1" s="1"/>
  <c r="AK502" i="1"/>
  <c r="AL502" i="1" s="1"/>
  <c r="AK501" i="1"/>
  <c r="AL501" i="1" s="1"/>
  <c r="AK500" i="1"/>
  <c r="AL500" i="1" s="1"/>
  <c r="AK499" i="1"/>
  <c r="AL499" i="1" s="1"/>
  <c r="AK498" i="1"/>
  <c r="AL498" i="1" s="1"/>
  <c r="AK497" i="1"/>
  <c r="AL497" i="1" s="1"/>
  <c r="AK496" i="1"/>
  <c r="AL496" i="1" s="1"/>
  <c r="AK495" i="1"/>
  <c r="AL495" i="1" s="1"/>
  <c r="AK494" i="1"/>
  <c r="AL494" i="1" s="1"/>
  <c r="AK493" i="1"/>
  <c r="AL493" i="1" s="1"/>
  <c r="AK492" i="1"/>
  <c r="AL492" i="1" s="1"/>
  <c r="AK491" i="1"/>
  <c r="AL491" i="1" s="1"/>
  <c r="AK490" i="1"/>
  <c r="AL490" i="1" s="1"/>
  <c r="AK489" i="1"/>
  <c r="AL489" i="1" s="1"/>
  <c r="AK488" i="1"/>
  <c r="AL488" i="1" s="1"/>
  <c r="AK487" i="1"/>
  <c r="AL487" i="1" s="1"/>
  <c r="AK486" i="1"/>
  <c r="AL486" i="1" s="1"/>
  <c r="AK485" i="1"/>
  <c r="AL485" i="1" s="1"/>
  <c r="AK484" i="1"/>
  <c r="AL484" i="1" s="1"/>
  <c r="AK483" i="1"/>
  <c r="AL483" i="1" s="1"/>
  <c r="AK482" i="1"/>
  <c r="AL482" i="1" s="1"/>
  <c r="AK481" i="1"/>
  <c r="AL481" i="1" s="1"/>
  <c r="AK480" i="1"/>
  <c r="AL480" i="1" s="1"/>
  <c r="AK479" i="1"/>
  <c r="AL479" i="1" s="1"/>
  <c r="AK478" i="1"/>
  <c r="AL478" i="1" s="1"/>
  <c r="AK477" i="1"/>
  <c r="AL477" i="1" s="1"/>
  <c r="AK476" i="1"/>
  <c r="AL476" i="1" s="1"/>
  <c r="AK475" i="1"/>
  <c r="AL475" i="1" s="1"/>
  <c r="AK474" i="1"/>
  <c r="AL474" i="1" s="1"/>
  <c r="AK473" i="1"/>
  <c r="AL473" i="1" s="1"/>
  <c r="AK472" i="1"/>
  <c r="AL472" i="1" s="1"/>
  <c r="AK471" i="1"/>
  <c r="AL471" i="1" s="1"/>
  <c r="AK470" i="1"/>
  <c r="AL470" i="1" s="1"/>
  <c r="AK469" i="1"/>
  <c r="AL469" i="1" s="1"/>
  <c r="AK468" i="1"/>
  <c r="AL468" i="1" s="1"/>
  <c r="AK467" i="1"/>
  <c r="AL467" i="1" s="1"/>
  <c r="AK466" i="1"/>
  <c r="AL466" i="1" s="1"/>
  <c r="AK465" i="1"/>
  <c r="AL465" i="1" s="1"/>
  <c r="AK464" i="1"/>
  <c r="AL464" i="1" s="1"/>
  <c r="AK463" i="1"/>
  <c r="AL463" i="1" s="1"/>
  <c r="AK462" i="1"/>
  <c r="AL462" i="1" s="1"/>
  <c r="AK461" i="1"/>
  <c r="AL461" i="1" s="1"/>
  <c r="AK460" i="1"/>
  <c r="AL460" i="1" s="1"/>
  <c r="AK459" i="1"/>
  <c r="AL459" i="1" s="1"/>
  <c r="AK458" i="1"/>
  <c r="AL458" i="1" s="1"/>
  <c r="AK457" i="1"/>
  <c r="AL457" i="1" s="1"/>
  <c r="AK456" i="1"/>
  <c r="AL456" i="1" s="1"/>
  <c r="AK455" i="1"/>
  <c r="AL455" i="1" s="1"/>
  <c r="AK454" i="1"/>
  <c r="AL454" i="1" s="1"/>
  <c r="AK453" i="1"/>
  <c r="AL453" i="1" s="1"/>
  <c r="AK452" i="1"/>
  <c r="AL452" i="1" s="1"/>
  <c r="AK451" i="1"/>
  <c r="AL451" i="1" s="1"/>
  <c r="AK450" i="1"/>
  <c r="AL450" i="1" s="1"/>
  <c r="AK449" i="1"/>
  <c r="AL449" i="1" s="1"/>
  <c r="AK448" i="1"/>
  <c r="AL448" i="1" s="1"/>
  <c r="AK447" i="1"/>
  <c r="AL447" i="1" s="1"/>
  <c r="AK446" i="1"/>
  <c r="AL446" i="1" s="1"/>
  <c r="AK445" i="1"/>
  <c r="AL445" i="1" s="1"/>
  <c r="AK444" i="1"/>
  <c r="AL444" i="1" s="1"/>
  <c r="AK443" i="1"/>
  <c r="AL443" i="1" s="1"/>
  <c r="AK442" i="1"/>
  <c r="AL442" i="1" s="1"/>
  <c r="AK441" i="1"/>
  <c r="AL441" i="1" s="1"/>
  <c r="AK438" i="1"/>
  <c r="AL438" i="1" s="1"/>
  <c r="AK437" i="1"/>
  <c r="AL437" i="1" s="1"/>
  <c r="AK436" i="1"/>
  <c r="AL436" i="1" s="1"/>
  <c r="AK435" i="1"/>
  <c r="AL435" i="1" s="1"/>
  <c r="AK434" i="1"/>
  <c r="AL434" i="1" s="1"/>
  <c r="AK433" i="1"/>
  <c r="AL433" i="1" s="1"/>
  <c r="AK432" i="1"/>
  <c r="AL432" i="1" s="1"/>
  <c r="AK431" i="1"/>
  <c r="AL431" i="1" s="1"/>
  <c r="AK430" i="1"/>
  <c r="AL430" i="1" s="1"/>
  <c r="AK427" i="1"/>
  <c r="AL427" i="1" s="1"/>
  <c r="AK426" i="1"/>
  <c r="AL426" i="1" s="1"/>
  <c r="AK425" i="1"/>
  <c r="AL425" i="1" s="1"/>
  <c r="AK424" i="1"/>
  <c r="AL424" i="1" s="1"/>
  <c r="AK423" i="1"/>
  <c r="AL423" i="1" s="1"/>
  <c r="AK422" i="1"/>
  <c r="AL422" i="1" s="1"/>
  <c r="AK421" i="1"/>
  <c r="AL421" i="1" s="1"/>
  <c r="AK420" i="1"/>
  <c r="AL420" i="1" s="1"/>
  <c r="AK419" i="1"/>
  <c r="AL419" i="1" s="1"/>
  <c r="AK418" i="1"/>
  <c r="AL418" i="1" s="1"/>
  <c r="AK417" i="1"/>
  <c r="AL417" i="1" s="1"/>
  <c r="AK416" i="1"/>
  <c r="AL416" i="1" s="1"/>
  <c r="AK415" i="1"/>
  <c r="AL415" i="1" s="1"/>
  <c r="AK414" i="1"/>
  <c r="AL414" i="1" s="1"/>
  <c r="AK413" i="1"/>
  <c r="AL413" i="1" s="1"/>
  <c r="AK412" i="1"/>
  <c r="AL412" i="1" s="1"/>
  <c r="AK411" i="1"/>
  <c r="AL411" i="1" s="1"/>
  <c r="AK410" i="1"/>
  <c r="AL410" i="1" s="1"/>
  <c r="AK409" i="1"/>
  <c r="AL409" i="1" s="1"/>
  <c r="AK408" i="1"/>
  <c r="AL408" i="1" s="1"/>
  <c r="AK407" i="1"/>
  <c r="AL407" i="1" s="1"/>
  <c r="AK406" i="1"/>
  <c r="AL406" i="1" s="1"/>
  <c r="AK405" i="1"/>
  <c r="AL405" i="1" s="1"/>
  <c r="AK404" i="1"/>
  <c r="AL404" i="1" s="1"/>
  <c r="AK403" i="1"/>
  <c r="AL403" i="1" s="1"/>
  <c r="AK402" i="1"/>
  <c r="AL402" i="1" s="1"/>
  <c r="AK401" i="1"/>
  <c r="AL401" i="1" s="1"/>
  <c r="AK400" i="1"/>
  <c r="AL400" i="1" s="1"/>
  <c r="AK399" i="1"/>
  <c r="AL399" i="1" s="1"/>
  <c r="AK398" i="1"/>
  <c r="AL398" i="1" s="1"/>
  <c r="AK397" i="1"/>
  <c r="AL397" i="1" s="1"/>
  <c r="AK396" i="1"/>
  <c r="AL396" i="1" s="1"/>
  <c r="AK393" i="1"/>
  <c r="AL393" i="1" s="1"/>
  <c r="AK392" i="1"/>
  <c r="AL392" i="1" s="1"/>
  <c r="AK391" i="1"/>
  <c r="AL391" i="1" s="1"/>
  <c r="AK390" i="1"/>
  <c r="AL390" i="1" s="1"/>
  <c r="AK389" i="1"/>
  <c r="AL389" i="1" s="1"/>
  <c r="AK388" i="1"/>
  <c r="AL388" i="1" s="1"/>
  <c r="AK387" i="1"/>
  <c r="AL387" i="1" s="1"/>
  <c r="AK386" i="1"/>
  <c r="AL386" i="1" s="1"/>
  <c r="AK385" i="1"/>
  <c r="AL385" i="1" s="1"/>
  <c r="AK384" i="1"/>
  <c r="AL384" i="1" s="1"/>
  <c r="AK383" i="1"/>
  <c r="AL383" i="1" s="1"/>
  <c r="AK382" i="1"/>
  <c r="AL382" i="1" s="1"/>
  <c r="AK381" i="1"/>
  <c r="AL381" i="1" s="1"/>
  <c r="AK380" i="1"/>
  <c r="AL380" i="1" s="1"/>
  <c r="AK379" i="1"/>
  <c r="AL379" i="1" s="1"/>
  <c r="AK378" i="1"/>
  <c r="AL378" i="1" s="1"/>
  <c r="AK377" i="1"/>
  <c r="AL377" i="1" s="1"/>
  <c r="AK376" i="1"/>
  <c r="AL376" i="1" s="1"/>
  <c r="AK375" i="1"/>
  <c r="AL375" i="1" s="1"/>
  <c r="AK374" i="1"/>
  <c r="AL374" i="1" s="1"/>
  <c r="AK373" i="1"/>
  <c r="AL373" i="1" s="1"/>
  <c r="AK372" i="1"/>
  <c r="AL372" i="1" s="1"/>
  <c r="AK371" i="1"/>
  <c r="AL371" i="1" s="1"/>
  <c r="AK370" i="1"/>
  <c r="AL370" i="1" s="1"/>
  <c r="AK369" i="1"/>
  <c r="AL369" i="1" s="1"/>
  <c r="AK368" i="1"/>
  <c r="AL368" i="1" s="1"/>
  <c r="AK367" i="1"/>
  <c r="AL367" i="1" s="1"/>
  <c r="AK366" i="1"/>
  <c r="AL366" i="1" s="1"/>
  <c r="AK365" i="1"/>
  <c r="AL365" i="1" s="1"/>
  <c r="AK364" i="1"/>
  <c r="AL364" i="1" s="1"/>
  <c r="AK363" i="1"/>
  <c r="AL363" i="1" s="1"/>
  <c r="AK362" i="1"/>
  <c r="AL362" i="1" s="1"/>
  <c r="AK361" i="1"/>
  <c r="AL361" i="1" s="1"/>
  <c r="AK360" i="1"/>
  <c r="AL360" i="1" s="1"/>
  <c r="AK359" i="1"/>
  <c r="AL359" i="1" s="1"/>
  <c r="AK357" i="1"/>
  <c r="AL357" i="1" s="1"/>
  <c r="AK356" i="1"/>
  <c r="AL356" i="1" s="1"/>
  <c r="AK355" i="1"/>
  <c r="AL355" i="1" s="1"/>
  <c r="AK354" i="1"/>
  <c r="AL354" i="1" s="1"/>
  <c r="AK353" i="1"/>
  <c r="AL353" i="1" s="1"/>
  <c r="AK352" i="1"/>
  <c r="AL352" i="1" s="1"/>
  <c r="AK351" i="1"/>
  <c r="AL351" i="1" s="1"/>
  <c r="AK350" i="1"/>
  <c r="AL350" i="1" s="1"/>
  <c r="AK349" i="1"/>
  <c r="AL349" i="1" s="1"/>
  <c r="AK348" i="1"/>
  <c r="AL348" i="1" s="1"/>
  <c r="AK344" i="1"/>
  <c r="AL344" i="1" s="1"/>
  <c r="AK341" i="1"/>
  <c r="AL341" i="1" s="1"/>
  <c r="AK340" i="1"/>
  <c r="AL340" i="1" s="1"/>
  <c r="AK339" i="1"/>
  <c r="AL339" i="1" s="1"/>
  <c r="AK338" i="1"/>
  <c r="AL338" i="1" s="1"/>
  <c r="AK337" i="1"/>
  <c r="AL337" i="1" s="1"/>
  <c r="AK336" i="1"/>
  <c r="AL336" i="1" s="1"/>
  <c r="AK335" i="1"/>
  <c r="AL335" i="1" s="1"/>
  <c r="AK334" i="1"/>
  <c r="AL334" i="1" s="1"/>
  <c r="AK333" i="1"/>
  <c r="AL333" i="1" s="1"/>
  <c r="AK332" i="1"/>
  <c r="AL332" i="1" s="1"/>
  <c r="AK331" i="1"/>
  <c r="AL331" i="1" s="1"/>
  <c r="AK330" i="1"/>
  <c r="AL330" i="1" s="1"/>
  <c r="AK329" i="1"/>
  <c r="AL329" i="1" s="1"/>
  <c r="AK327" i="1"/>
  <c r="AL327" i="1" s="1"/>
  <c r="AK326" i="1"/>
  <c r="AL326" i="1" s="1"/>
  <c r="AK325" i="1"/>
  <c r="AL325" i="1" s="1"/>
  <c r="AK324" i="1"/>
  <c r="AL324" i="1" s="1"/>
  <c r="AK323" i="1"/>
  <c r="AL323" i="1" s="1"/>
  <c r="AK322" i="1"/>
  <c r="AL322" i="1" s="1"/>
  <c r="AK321" i="1"/>
  <c r="AL321" i="1" s="1"/>
  <c r="AK320" i="1"/>
  <c r="AL320" i="1" s="1"/>
  <c r="AK319" i="1"/>
  <c r="AL319" i="1" s="1"/>
  <c r="AK318" i="1"/>
  <c r="AL318" i="1" s="1"/>
  <c r="AK317" i="1"/>
  <c r="AL317" i="1" s="1"/>
  <c r="AK316" i="1"/>
  <c r="AL316" i="1" s="1"/>
  <c r="AK315" i="1"/>
  <c r="AL315" i="1" s="1"/>
  <c r="AK313" i="1"/>
  <c r="AL313" i="1" s="1"/>
  <c r="AK312" i="1"/>
  <c r="AL312" i="1" s="1"/>
  <c r="AK311" i="1"/>
  <c r="AL311" i="1" s="1"/>
  <c r="AK310" i="1"/>
  <c r="AL310" i="1" s="1"/>
  <c r="AK309" i="1"/>
  <c r="AL309" i="1" s="1"/>
  <c r="AK308" i="1"/>
  <c r="AL308" i="1" s="1"/>
  <c r="AK307" i="1"/>
  <c r="AL307" i="1" s="1"/>
  <c r="AK306" i="1"/>
  <c r="AL306" i="1" s="1"/>
  <c r="AK305" i="1"/>
  <c r="AL305" i="1" s="1"/>
  <c r="AK304" i="1"/>
  <c r="AL304" i="1" s="1"/>
  <c r="AK303" i="1"/>
  <c r="AL303" i="1" s="1"/>
  <c r="AK302" i="1"/>
  <c r="AL302" i="1" s="1"/>
  <c r="AK301" i="1"/>
  <c r="AL301" i="1" s="1"/>
  <c r="AK300" i="1"/>
  <c r="AL300" i="1" s="1"/>
  <c r="AK299" i="1"/>
  <c r="AL299" i="1" s="1"/>
  <c r="AK298" i="1"/>
  <c r="AL298" i="1" s="1"/>
  <c r="AK297" i="1"/>
  <c r="AL297" i="1" s="1"/>
  <c r="AK296" i="1"/>
  <c r="AL296" i="1" s="1"/>
  <c r="AK295" i="1"/>
  <c r="AL295" i="1" s="1"/>
  <c r="AK294" i="1"/>
  <c r="AL294" i="1" s="1"/>
  <c r="AK293" i="1"/>
  <c r="AL293" i="1" s="1"/>
  <c r="AK292" i="1"/>
  <c r="AL292" i="1" s="1"/>
  <c r="AK291" i="1"/>
  <c r="AL291" i="1" s="1"/>
  <c r="AK290" i="1"/>
  <c r="AL290" i="1" s="1"/>
  <c r="AK289" i="1"/>
  <c r="AL289" i="1" s="1"/>
  <c r="AK288" i="1"/>
  <c r="AL288" i="1" s="1"/>
  <c r="AK287" i="1"/>
  <c r="AL287" i="1" s="1"/>
  <c r="AK286" i="1"/>
  <c r="AL286" i="1" s="1"/>
  <c r="AK285" i="1"/>
  <c r="AL285" i="1" s="1"/>
  <c r="AK284" i="1"/>
  <c r="AL284" i="1" s="1"/>
  <c r="AK283" i="1"/>
  <c r="AL283" i="1" s="1"/>
  <c r="AK282" i="1"/>
  <c r="AL282" i="1" s="1"/>
  <c r="AK281" i="1"/>
  <c r="AL281" i="1" s="1"/>
  <c r="AK280" i="1"/>
  <c r="AL280" i="1" s="1"/>
  <c r="AK279" i="1"/>
  <c r="AL279" i="1" s="1"/>
  <c r="AK278" i="1"/>
  <c r="AL278" i="1" s="1"/>
  <c r="AK277" i="1"/>
  <c r="AL277" i="1" s="1"/>
  <c r="AK276" i="1"/>
  <c r="AL276" i="1" s="1"/>
  <c r="AK275" i="1"/>
  <c r="AL275" i="1" s="1"/>
  <c r="AK274" i="1"/>
  <c r="AL274" i="1" s="1"/>
  <c r="AK273" i="1"/>
  <c r="AL273" i="1" s="1"/>
  <c r="AK272" i="1"/>
  <c r="AL272" i="1" s="1"/>
  <c r="AK271" i="1"/>
  <c r="AL271" i="1" s="1"/>
  <c r="AK270" i="1"/>
  <c r="AL270" i="1" s="1"/>
  <c r="AK269" i="1"/>
  <c r="AL269" i="1" s="1"/>
  <c r="AK268" i="1"/>
  <c r="AL268" i="1" s="1"/>
  <c r="AK267" i="1"/>
  <c r="AL267" i="1" s="1"/>
  <c r="AK266" i="1"/>
  <c r="AL266" i="1" s="1"/>
  <c r="AK265" i="1"/>
  <c r="AL265" i="1" s="1"/>
  <c r="AK264" i="1"/>
  <c r="AL264" i="1" s="1"/>
  <c r="AK263" i="1"/>
  <c r="AL263" i="1" s="1"/>
  <c r="AK261" i="1"/>
  <c r="AL261" i="1" s="1"/>
  <c r="AK260" i="1"/>
  <c r="AL260" i="1" s="1"/>
  <c r="AK259" i="1"/>
  <c r="AL259" i="1" s="1"/>
  <c r="AK258" i="1"/>
  <c r="AL258" i="1" s="1"/>
  <c r="AK257" i="1"/>
  <c r="AL257" i="1" s="1"/>
  <c r="AK256" i="1"/>
  <c r="AL256" i="1" s="1"/>
  <c r="AK255" i="1"/>
  <c r="AL255" i="1" s="1"/>
  <c r="AK254" i="1"/>
  <c r="AL254" i="1" s="1"/>
  <c r="AK253" i="1"/>
  <c r="AL253" i="1" s="1"/>
  <c r="AK252" i="1"/>
  <c r="AL252" i="1" s="1"/>
  <c r="AK251" i="1"/>
  <c r="AL251" i="1" s="1"/>
  <c r="AK250" i="1"/>
  <c r="AL250" i="1" s="1"/>
  <c r="AK249" i="1"/>
  <c r="AL249" i="1" s="1"/>
  <c r="AK248" i="1"/>
  <c r="AL248" i="1" s="1"/>
  <c r="AK247" i="1"/>
  <c r="AL247" i="1" s="1"/>
  <c r="AK246" i="1"/>
  <c r="AL246" i="1" s="1"/>
  <c r="AK245" i="1"/>
  <c r="AL245" i="1" s="1"/>
  <c r="AK244" i="1"/>
  <c r="AL244" i="1" s="1"/>
  <c r="AK243" i="1"/>
  <c r="AL243" i="1" s="1"/>
  <c r="AK242" i="1"/>
  <c r="AL242" i="1" s="1"/>
  <c r="AK241" i="1"/>
  <c r="AL241" i="1" s="1"/>
  <c r="AK240" i="1"/>
  <c r="AL240" i="1" s="1"/>
  <c r="AK239" i="1"/>
  <c r="AL239" i="1" s="1"/>
  <c r="AK238" i="1"/>
  <c r="AL238" i="1" s="1"/>
  <c r="AK237" i="1"/>
  <c r="AL237" i="1" s="1"/>
  <c r="AK236" i="1"/>
  <c r="AL236" i="1" s="1"/>
  <c r="AK235" i="1"/>
  <c r="AL235" i="1" s="1"/>
  <c r="AK234" i="1"/>
  <c r="AL234" i="1" s="1"/>
  <c r="AK233" i="1"/>
  <c r="AL233" i="1" s="1"/>
  <c r="AK232" i="1"/>
  <c r="AL232" i="1" s="1"/>
  <c r="AK231" i="1"/>
  <c r="AL231" i="1" s="1"/>
  <c r="AK221" i="1"/>
  <c r="AL221" i="1" s="1"/>
  <c r="AK220" i="1"/>
  <c r="AL220" i="1" s="1"/>
  <c r="AK219" i="1"/>
  <c r="AL219" i="1" s="1"/>
  <c r="AK218" i="1"/>
  <c r="AL218" i="1" s="1"/>
  <c r="AK217" i="1"/>
  <c r="AL217" i="1" s="1"/>
  <c r="AK216" i="1"/>
  <c r="AL216" i="1" s="1"/>
  <c r="AK215" i="1"/>
  <c r="AL215" i="1" s="1"/>
  <c r="AK214" i="1"/>
  <c r="AL214" i="1" s="1"/>
  <c r="AK213" i="1"/>
  <c r="AL213" i="1" s="1"/>
  <c r="AK212" i="1"/>
  <c r="AL212" i="1" s="1"/>
  <c r="AK211" i="1"/>
  <c r="AL211" i="1" s="1"/>
  <c r="AK210" i="1"/>
  <c r="AL210" i="1" s="1"/>
  <c r="AK209" i="1"/>
  <c r="AL209" i="1" s="1"/>
  <c r="AK208" i="1"/>
  <c r="AL208" i="1" s="1"/>
  <c r="AK207" i="1"/>
  <c r="AL207" i="1" s="1"/>
  <c r="AK206" i="1"/>
  <c r="AL206" i="1" s="1"/>
  <c r="AK205" i="1"/>
  <c r="AL205" i="1" s="1"/>
  <c r="AK204" i="1"/>
  <c r="AL204" i="1" s="1"/>
  <c r="AK203" i="1"/>
  <c r="AL203" i="1" s="1"/>
  <c r="AK202" i="1"/>
  <c r="AL202" i="1" s="1"/>
  <c r="AK201" i="1"/>
  <c r="AL201" i="1" s="1"/>
  <c r="AK200" i="1"/>
  <c r="AL200" i="1" s="1"/>
  <c r="AK199" i="1"/>
  <c r="AL199" i="1" s="1"/>
  <c r="AK198" i="1"/>
  <c r="AL198" i="1" s="1"/>
  <c r="AK197" i="1"/>
  <c r="AL197" i="1" s="1"/>
  <c r="AK196" i="1"/>
  <c r="AL196" i="1" s="1"/>
  <c r="AK195" i="1"/>
  <c r="AL195" i="1" s="1"/>
  <c r="AK194" i="1"/>
  <c r="AL194" i="1" s="1"/>
  <c r="AK193" i="1"/>
  <c r="AL193" i="1" s="1"/>
  <c r="AK192" i="1"/>
  <c r="AL192" i="1" s="1"/>
  <c r="AK191" i="1"/>
  <c r="AL191" i="1" s="1"/>
  <c r="AK190" i="1"/>
  <c r="AL190" i="1" s="1"/>
  <c r="AK189" i="1"/>
  <c r="AL189" i="1" s="1"/>
  <c r="AK188" i="1"/>
  <c r="AL188" i="1" s="1"/>
  <c r="AK187" i="1"/>
  <c r="AL187" i="1" s="1"/>
  <c r="AK186" i="1"/>
  <c r="AL186" i="1" s="1"/>
  <c r="AK185" i="1"/>
  <c r="AL185" i="1" s="1"/>
  <c r="AK184" i="1"/>
  <c r="AL184" i="1" s="1"/>
  <c r="AK183" i="1"/>
  <c r="AL183" i="1" s="1"/>
  <c r="AK182" i="1"/>
  <c r="AL182" i="1" s="1"/>
  <c r="AK181" i="1"/>
  <c r="AL181" i="1" s="1"/>
  <c r="AK180" i="1"/>
  <c r="AL180" i="1" s="1"/>
  <c r="AK179" i="1"/>
  <c r="AL179" i="1" s="1"/>
  <c r="AK176" i="1"/>
  <c r="AL176" i="1" s="1"/>
  <c r="AK175" i="1"/>
  <c r="AL175" i="1" s="1"/>
  <c r="AK174" i="1"/>
  <c r="AL174" i="1" s="1"/>
  <c r="AK173" i="1"/>
  <c r="AL173" i="1" s="1"/>
  <c r="AK169" i="1"/>
  <c r="AL169" i="1" s="1"/>
  <c r="AK168" i="1"/>
  <c r="AL168" i="1" s="1"/>
  <c r="AK167" i="1"/>
  <c r="AL167" i="1" s="1"/>
  <c r="AK166" i="1"/>
  <c r="AL166" i="1" s="1"/>
  <c r="AK165" i="1"/>
  <c r="AL165" i="1" s="1"/>
  <c r="AK164" i="1"/>
  <c r="AL164" i="1" s="1"/>
  <c r="AK163" i="1"/>
  <c r="AL163" i="1" s="1"/>
  <c r="AK162" i="1"/>
  <c r="AL162" i="1" s="1"/>
  <c r="AK161" i="1"/>
  <c r="AL161" i="1" s="1"/>
  <c r="AK160" i="1"/>
  <c r="AL160" i="1" s="1"/>
  <c r="AK159" i="1"/>
  <c r="AL159" i="1" s="1"/>
  <c r="AK158" i="1"/>
  <c r="AL158" i="1" s="1"/>
  <c r="AK157" i="1"/>
  <c r="AL157" i="1" s="1"/>
  <c r="AK156" i="1"/>
  <c r="AL156" i="1" s="1"/>
  <c r="AK155" i="1"/>
  <c r="AL155" i="1" s="1"/>
  <c r="AK154" i="1"/>
  <c r="AL154" i="1" s="1"/>
  <c r="AK153" i="1"/>
  <c r="AL153" i="1" s="1"/>
  <c r="AK152" i="1"/>
  <c r="AL152" i="1" s="1"/>
  <c r="AK151" i="1"/>
  <c r="AL151" i="1" s="1"/>
  <c r="AK150" i="1"/>
  <c r="AL150" i="1" s="1"/>
  <c r="AK149" i="1"/>
  <c r="AL149" i="1" s="1"/>
  <c r="AK148" i="1"/>
  <c r="AL148" i="1" s="1"/>
  <c r="AK147" i="1"/>
  <c r="AL147" i="1" s="1"/>
  <c r="AK146" i="1"/>
  <c r="AL146" i="1" s="1"/>
  <c r="AK145" i="1"/>
  <c r="AL145" i="1" s="1"/>
  <c r="AK144" i="1"/>
  <c r="AL144" i="1" s="1"/>
  <c r="AK143" i="1"/>
  <c r="AL143" i="1" s="1"/>
  <c r="AK142" i="1"/>
  <c r="AL142" i="1" s="1"/>
  <c r="AK141" i="1"/>
  <c r="AL141" i="1" s="1"/>
  <c r="AK140" i="1"/>
  <c r="AL140" i="1" s="1"/>
  <c r="AK139" i="1"/>
  <c r="AL139" i="1" s="1"/>
  <c r="AK138" i="1"/>
  <c r="AL138" i="1" s="1"/>
  <c r="AK137" i="1"/>
  <c r="AL137" i="1" s="1"/>
  <c r="AK136" i="1"/>
  <c r="AL136" i="1" s="1"/>
  <c r="AK135" i="1"/>
  <c r="AL135" i="1" s="1"/>
  <c r="AK134" i="1"/>
  <c r="AL134" i="1" s="1"/>
  <c r="AK133" i="1"/>
  <c r="AL133" i="1" s="1"/>
  <c r="AK132" i="1"/>
  <c r="AL132" i="1" s="1"/>
  <c r="AK131" i="1"/>
  <c r="AL131" i="1" s="1"/>
  <c r="AK126" i="1"/>
  <c r="AL126" i="1" s="1"/>
  <c r="AK123" i="1"/>
  <c r="AL123" i="1" s="1"/>
  <c r="AK122" i="1"/>
  <c r="AL122" i="1" s="1"/>
  <c r="AK121" i="1"/>
  <c r="AL121" i="1" s="1"/>
  <c r="AK113" i="1"/>
  <c r="AL113" i="1" s="1"/>
  <c r="AK112" i="1"/>
  <c r="AL112" i="1" s="1"/>
  <c r="AK111" i="1"/>
  <c r="AL111" i="1" s="1"/>
  <c r="AK110" i="1"/>
  <c r="AL110" i="1" s="1"/>
  <c r="AK96" i="1"/>
  <c r="AL96" i="1" s="1"/>
  <c r="AK104" i="1"/>
  <c r="AL104" i="1" s="1"/>
  <c r="AK103" i="1"/>
  <c r="AL103" i="1" s="1"/>
  <c r="AK102" i="1"/>
  <c r="AL102" i="1" s="1"/>
  <c r="AK101" i="1"/>
  <c r="AL101" i="1" s="1"/>
  <c r="AK100" i="1"/>
  <c r="AL100" i="1" s="1"/>
  <c r="AK99" i="1"/>
  <c r="AL99" i="1" s="1"/>
  <c r="AK98" i="1"/>
  <c r="AL98" i="1" s="1"/>
  <c r="AK97" i="1"/>
  <c r="AL97" i="1" s="1"/>
  <c r="AK92" i="1"/>
  <c r="AL92" i="1" s="1"/>
  <c r="AK91" i="1"/>
  <c r="AL91" i="1" s="1"/>
  <c r="AK88" i="1"/>
  <c r="AL88" i="1" s="1"/>
  <c r="AK87" i="1"/>
  <c r="AL87" i="1" s="1"/>
  <c r="AK85" i="1"/>
  <c r="AL85" i="1" s="1"/>
  <c r="AK84" i="1"/>
  <c r="AL84" i="1" s="1"/>
  <c r="AK83" i="1"/>
  <c r="AL83" i="1" s="1"/>
  <c r="AK82" i="1"/>
  <c r="AL82" i="1" s="1"/>
  <c r="AK79" i="1"/>
  <c r="AL79" i="1" s="1"/>
  <c r="AK78" i="1"/>
  <c r="AL78" i="1" s="1"/>
  <c r="AK77" i="1"/>
  <c r="AL77" i="1" s="1"/>
  <c r="AK76" i="1"/>
  <c r="AL76" i="1" s="1"/>
  <c r="AK75" i="1"/>
  <c r="AL75" i="1" s="1"/>
  <c r="AK74" i="1"/>
  <c r="AL74" i="1" s="1"/>
  <c r="AK72" i="1"/>
  <c r="AL72" i="1" s="1"/>
  <c r="AK71" i="1"/>
  <c r="AL71" i="1" s="1"/>
  <c r="AK70" i="1"/>
  <c r="AL70" i="1" s="1"/>
  <c r="AK69" i="1"/>
  <c r="AL69" i="1" s="1"/>
  <c r="AK67" i="1"/>
  <c r="AL67" i="1" s="1"/>
  <c r="AK62" i="1"/>
  <c r="AL62" i="1" s="1"/>
  <c r="AK61" i="1"/>
  <c r="AL61" i="1" s="1"/>
  <c r="AK58" i="1"/>
  <c r="AL58" i="1" s="1"/>
  <c r="AK57" i="1"/>
  <c r="AL57" i="1" s="1"/>
  <c r="AK56" i="1"/>
  <c r="AL56" i="1" s="1"/>
  <c r="AK55" i="1"/>
  <c r="AL55" i="1" s="1"/>
  <c r="AK54" i="1"/>
  <c r="AL54" i="1" s="1"/>
  <c r="AK53" i="1"/>
  <c r="AL53" i="1" s="1"/>
  <c r="AK51" i="1"/>
  <c r="AL51" i="1" s="1"/>
  <c r="AK50" i="1"/>
  <c r="AL50" i="1" s="1"/>
  <c r="AK48" i="1"/>
  <c r="AL48" i="1" s="1"/>
  <c r="AK47" i="1"/>
  <c r="AL47" i="1" s="1"/>
  <c r="AK46" i="1"/>
  <c r="AL46" i="1" s="1"/>
  <c r="AK44" i="1"/>
  <c r="AL44" i="1" s="1"/>
  <c r="AK40" i="1"/>
  <c r="AL40" i="1" s="1"/>
  <c r="AK35" i="1"/>
  <c r="AL35" i="1" s="1"/>
  <c r="AK34" i="1"/>
  <c r="AL34" i="1" s="1"/>
  <c r="AK33" i="1"/>
  <c r="AL33" i="1" s="1"/>
  <c r="AK32" i="1"/>
  <c r="AL32" i="1" s="1"/>
  <c r="AK31" i="1"/>
  <c r="AL31" i="1" s="1"/>
  <c r="AK30" i="1"/>
  <c r="AL30" i="1" s="1"/>
  <c r="AK29" i="1"/>
  <c r="AL29" i="1" s="1"/>
  <c r="AK28" i="1"/>
  <c r="AL28" i="1" s="1"/>
  <c r="AK27" i="1"/>
  <c r="AL27" i="1" s="1"/>
  <c r="AK21" i="1"/>
  <c r="AL21" i="1" s="1"/>
  <c r="AK20" i="1"/>
  <c r="AL20" i="1" s="1"/>
  <c r="AK19" i="1"/>
  <c r="AL19" i="1" s="1"/>
  <c r="AK18" i="1"/>
  <c r="AL18" i="1" s="1"/>
  <c r="AK17" i="1"/>
  <c r="AL17" i="1" s="1"/>
  <c r="AK16" i="1"/>
  <c r="AL16" i="1" s="1"/>
  <c r="AK13" i="1"/>
  <c r="AL13" i="1" s="1"/>
  <c r="AK12" i="1"/>
  <c r="AL12" i="1" s="1"/>
  <c r="AK11" i="1"/>
  <c r="AL11" i="1" s="1"/>
  <c r="AF1581" i="1"/>
  <c r="AG1581" i="1" s="1"/>
  <c r="AF1580" i="1"/>
  <c r="AG1580" i="1" s="1"/>
  <c r="AF1579" i="1"/>
  <c r="AG1579" i="1" s="1"/>
  <c r="AF1577" i="1"/>
  <c r="AG1577" i="1" s="1"/>
  <c r="AF1576" i="1"/>
  <c r="AG1576" i="1" s="1"/>
  <c r="AF1575" i="1"/>
  <c r="AG1575" i="1" s="1"/>
  <c r="AF1574" i="1"/>
  <c r="AG1574" i="1" s="1"/>
  <c r="AF1573" i="1"/>
  <c r="AG1573" i="1" s="1"/>
  <c r="AF1572" i="1"/>
  <c r="AG1572" i="1" s="1"/>
  <c r="AF1571" i="1"/>
  <c r="AG1571" i="1" s="1"/>
  <c r="AF1570" i="1"/>
  <c r="AG1570" i="1" s="1"/>
  <c r="AF1569" i="1"/>
  <c r="AG1569" i="1" s="1"/>
  <c r="AF1568" i="1"/>
  <c r="AG1568" i="1" s="1"/>
  <c r="AF1567" i="1"/>
  <c r="AG1567" i="1" s="1"/>
  <c r="AF1566" i="1"/>
  <c r="AG1566" i="1" s="1"/>
  <c r="AF1565" i="1"/>
  <c r="AG1565" i="1" s="1"/>
  <c r="AF1564" i="1"/>
  <c r="AG1564" i="1" s="1"/>
  <c r="AF1563" i="1"/>
  <c r="AG1563" i="1" s="1"/>
  <c r="AF1562" i="1"/>
  <c r="AG1562" i="1" s="1"/>
  <c r="AF1561" i="1"/>
  <c r="AG1561" i="1" s="1"/>
  <c r="AF1560" i="1"/>
  <c r="AG1560" i="1" s="1"/>
  <c r="AF1559" i="1"/>
  <c r="AG1559" i="1" s="1"/>
  <c r="AF1558" i="1"/>
  <c r="AG1558" i="1" s="1"/>
  <c r="AF1557" i="1"/>
  <c r="AG1557" i="1" s="1"/>
  <c r="AF1556" i="1"/>
  <c r="AG1556" i="1" s="1"/>
  <c r="AF1555" i="1"/>
  <c r="AG1555" i="1" s="1"/>
  <c r="AF1554" i="1"/>
  <c r="AG1554" i="1" s="1"/>
  <c r="AF1553" i="1"/>
  <c r="AG1553" i="1" s="1"/>
  <c r="AF1552" i="1"/>
  <c r="AG1552" i="1" s="1"/>
  <c r="AF1551" i="1"/>
  <c r="AG1551" i="1" s="1"/>
  <c r="AF1550" i="1"/>
  <c r="AG1550" i="1" s="1"/>
  <c r="AF1549" i="1"/>
  <c r="AG1549" i="1" s="1"/>
  <c r="AF1548" i="1"/>
  <c r="AG1548" i="1" s="1"/>
  <c r="AF1547" i="1"/>
  <c r="AG1547" i="1" s="1"/>
  <c r="AF1546" i="1"/>
  <c r="AG1546" i="1" s="1"/>
  <c r="AF1545" i="1"/>
  <c r="AG1545" i="1" s="1"/>
  <c r="AF1544" i="1"/>
  <c r="AG1544" i="1" s="1"/>
  <c r="AF1543" i="1"/>
  <c r="AG1543" i="1" s="1"/>
  <c r="AF1542" i="1"/>
  <c r="AG1542" i="1" s="1"/>
  <c r="AF1541" i="1"/>
  <c r="AG1541" i="1" s="1"/>
  <c r="AF1540" i="1"/>
  <c r="AG1540" i="1" s="1"/>
  <c r="AF1539" i="1"/>
  <c r="AG1539" i="1" s="1"/>
  <c r="AF1538" i="1"/>
  <c r="AG1538" i="1" s="1"/>
  <c r="AF1537" i="1"/>
  <c r="AG1537" i="1" s="1"/>
  <c r="AF1536" i="1"/>
  <c r="AG1536" i="1" s="1"/>
  <c r="AF1535" i="1"/>
  <c r="AG1535" i="1" s="1"/>
  <c r="AF1534" i="1"/>
  <c r="AG1534" i="1" s="1"/>
  <c r="AF1533" i="1"/>
  <c r="AG1533" i="1" s="1"/>
  <c r="AF1532" i="1"/>
  <c r="AG1532" i="1" s="1"/>
  <c r="AF1531" i="1"/>
  <c r="AG1531" i="1" s="1"/>
  <c r="AF1530" i="1"/>
  <c r="AG1530" i="1" s="1"/>
  <c r="AF1529" i="1"/>
  <c r="AG1529" i="1" s="1"/>
  <c r="AF1528" i="1"/>
  <c r="AG1528" i="1" s="1"/>
  <c r="AF1527" i="1"/>
  <c r="AG1527" i="1" s="1"/>
  <c r="AF1526" i="1"/>
  <c r="AG1526" i="1" s="1"/>
  <c r="AF1525" i="1"/>
  <c r="AG1525" i="1" s="1"/>
  <c r="AF1524" i="1"/>
  <c r="AG1524" i="1" s="1"/>
  <c r="AF1523" i="1"/>
  <c r="AG1523" i="1" s="1"/>
  <c r="AF1522" i="1"/>
  <c r="AG1522" i="1" s="1"/>
  <c r="AF1521" i="1"/>
  <c r="AG1521" i="1" s="1"/>
  <c r="AF1520" i="1"/>
  <c r="AG1520" i="1" s="1"/>
  <c r="AF1519" i="1"/>
  <c r="AG1519" i="1" s="1"/>
  <c r="AF1518" i="1"/>
  <c r="AG1518" i="1" s="1"/>
  <c r="AF1517" i="1"/>
  <c r="AG1517" i="1" s="1"/>
  <c r="AF1516" i="1"/>
  <c r="AG1516" i="1" s="1"/>
  <c r="AF1515" i="1"/>
  <c r="AG1515" i="1" s="1"/>
  <c r="AF1514" i="1"/>
  <c r="AG1514" i="1" s="1"/>
  <c r="AF1513" i="1"/>
  <c r="AG1513" i="1" s="1"/>
  <c r="AF1512" i="1"/>
  <c r="AG1512" i="1" s="1"/>
  <c r="AF1511" i="1"/>
  <c r="AG1511" i="1" s="1"/>
  <c r="AF1510" i="1"/>
  <c r="AG1510" i="1" s="1"/>
  <c r="AF1509" i="1"/>
  <c r="AG1509" i="1" s="1"/>
  <c r="AF1508" i="1"/>
  <c r="AG1508" i="1" s="1"/>
  <c r="AF1507" i="1"/>
  <c r="AG1507" i="1" s="1"/>
  <c r="AF1506" i="1"/>
  <c r="AG1506" i="1" s="1"/>
  <c r="AF1505" i="1"/>
  <c r="AG1505" i="1" s="1"/>
  <c r="AF1504" i="1"/>
  <c r="AG1504" i="1" s="1"/>
  <c r="AF1455" i="1"/>
  <c r="AG1455" i="1" s="1"/>
  <c r="AF1454" i="1"/>
  <c r="AG1454" i="1" s="1"/>
  <c r="AF1453" i="1"/>
  <c r="AG1453" i="1" s="1"/>
  <c r="AF1452" i="1"/>
  <c r="AG1452" i="1" s="1"/>
  <c r="AF1451" i="1"/>
  <c r="AG1451" i="1" s="1"/>
  <c r="AF1450" i="1"/>
  <c r="AG1450" i="1" s="1"/>
  <c r="AF1449" i="1"/>
  <c r="AG1449" i="1" s="1"/>
  <c r="AF1448" i="1"/>
  <c r="AG1448" i="1" s="1"/>
  <c r="AF1447" i="1"/>
  <c r="AG1447" i="1" s="1"/>
  <c r="AF1446" i="1"/>
  <c r="AG1446" i="1" s="1"/>
  <c r="AF1445" i="1"/>
  <c r="AG1445" i="1" s="1"/>
  <c r="AF1444" i="1"/>
  <c r="AG1444" i="1" s="1"/>
  <c r="AF1443" i="1"/>
  <c r="AG1443" i="1" s="1"/>
  <c r="AF1442" i="1"/>
  <c r="AG1442" i="1" s="1"/>
  <c r="AF1441" i="1"/>
  <c r="AG1441" i="1" s="1"/>
  <c r="AF1440" i="1"/>
  <c r="AG1440" i="1" s="1"/>
  <c r="AF1439" i="1"/>
  <c r="AG1439" i="1" s="1"/>
  <c r="AF1438" i="1"/>
  <c r="AG1438" i="1" s="1"/>
  <c r="AF1437" i="1"/>
  <c r="AG1437" i="1" s="1"/>
  <c r="AF1436" i="1"/>
  <c r="AG1436" i="1" s="1"/>
  <c r="AF1435" i="1"/>
  <c r="AG1435" i="1" s="1"/>
  <c r="AF1434" i="1"/>
  <c r="AG1434" i="1" s="1"/>
  <c r="AF1433" i="1"/>
  <c r="AG1433" i="1" s="1"/>
  <c r="AF1432" i="1"/>
  <c r="AG1432" i="1" s="1"/>
  <c r="AF1431" i="1"/>
  <c r="AG1431" i="1" s="1"/>
  <c r="AF1430" i="1"/>
  <c r="AG1430" i="1" s="1"/>
  <c r="AF1429" i="1"/>
  <c r="AG1429" i="1" s="1"/>
  <c r="AF1428" i="1"/>
  <c r="AG1428" i="1" s="1"/>
  <c r="AF1427" i="1"/>
  <c r="AG1427" i="1" s="1"/>
  <c r="AF1426" i="1"/>
  <c r="AG1426" i="1" s="1"/>
  <c r="AF1425" i="1"/>
  <c r="AG1425" i="1" s="1"/>
  <c r="AF1424" i="1"/>
  <c r="AG1424" i="1" s="1"/>
  <c r="AF1423" i="1"/>
  <c r="AG1423" i="1" s="1"/>
  <c r="AF1422" i="1"/>
  <c r="AG1422" i="1" s="1"/>
  <c r="AF1421" i="1"/>
  <c r="AG1421" i="1" s="1"/>
  <c r="AF1420" i="1"/>
  <c r="AG1420" i="1" s="1"/>
  <c r="AF1419" i="1"/>
  <c r="AG1419" i="1" s="1"/>
  <c r="AF1418" i="1"/>
  <c r="AG1418" i="1" s="1"/>
  <c r="AF1416" i="1"/>
  <c r="AG1416" i="1" s="1"/>
  <c r="AF1415" i="1"/>
  <c r="AG1415" i="1" s="1"/>
  <c r="AF1412" i="1"/>
  <c r="AG1412" i="1" s="1"/>
  <c r="AF1411" i="1"/>
  <c r="AG1411" i="1" s="1"/>
  <c r="AF1410" i="1"/>
  <c r="AG1410" i="1" s="1"/>
  <c r="AF1409" i="1"/>
  <c r="AG1409" i="1" s="1"/>
  <c r="AF1408" i="1"/>
  <c r="AG1408" i="1" s="1"/>
  <c r="AF1407" i="1"/>
  <c r="AG1407" i="1" s="1"/>
  <c r="AF1406" i="1"/>
  <c r="AG1406" i="1" s="1"/>
  <c r="AF1405" i="1"/>
  <c r="AG1405" i="1" s="1"/>
  <c r="AF1404" i="1"/>
  <c r="AG1404" i="1" s="1"/>
  <c r="AF1403" i="1"/>
  <c r="AG1403" i="1" s="1"/>
  <c r="AF1402" i="1"/>
  <c r="AG1402" i="1" s="1"/>
  <c r="AF1401" i="1"/>
  <c r="AG1401" i="1" s="1"/>
  <c r="AF1400" i="1"/>
  <c r="AG1400" i="1" s="1"/>
  <c r="AF1397" i="1"/>
  <c r="AG1397" i="1" s="1"/>
  <c r="AF1396" i="1"/>
  <c r="AG1396" i="1" s="1"/>
  <c r="AF1395" i="1"/>
  <c r="AG1395" i="1" s="1"/>
  <c r="AF1394" i="1"/>
  <c r="AG1394" i="1" s="1"/>
  <c r="AF1393" i="1"/>
  <c r="AG1393" i="1" s="1"/>
  <c r="AF1392" i="1"/>
  <c r="AG1392" i="1" s="1"/>
  <c r="AF1391" i="1"/>
  <c r="AG1391" i="1" s="1"/>
  <c r="AF1390" i="1"/>
  <c r="AG1390" i="1" s="1"/>
  <c r="AF1389" i="1"/>
  <c r="AG1389" i="1" s="1"/>
  <c r="AF1388" i="1"/>
  <c r="AG1388" i="1" s="1"/>
  <c r="AF1387" i="1"/>
  <c r="AG1387" i="1" s="1"/>
  <c r="AF1386" i="1"/>
  <c r="AG1386" i="1" s="1"/>
  <c r="AF1385" i="1"/>
  <c r="AG1385" i="1" s="1"/>
  <c r="AF1384" i="1"/>
  <c r="AG1384" i="1" s="1"/>
  <c r="AF1383" i="1"/>
  <c r="AG1383" i="1" s="1"/>
  <c r="AF1381" i="1"/>
  <c r="AG1381" i="1" s="1"/>
  <c r="AF1380" i="1"/>
  <c r="AG1380" i="1" s="1"/>
  <c r="AF1379" i="1"/>
  <c r="AG1379" i="1" s="1"/>
  <c r="AF1378" i="1"/>
  <c r="AG1378" i="1" s="1"/>
  <c r="AF1377" i="1"/>
  <c r="AG1377" i="1" s="1"/>
  <c r="AF1376" i="1"/>
  <c r="AG1376" i="1" s="1"/>
  <c r="AF1375" i="1"/>
  <c r="AG1375" i="1" s="1"/>
  <c r="AF1374" i="1"/>
  <c r="AG1374" i="1" s="1"/>
  <c r="AF1373" i="1"/>
  <c r="AG1373" i="1" s="1"/>
  <c r="AF1372" i="1"/>
  <c r="AG1372" i="1" s="1"/>
  <c r="AF1371" i="1"/>
  <c r="AG1371" i="1" s="1"/>
  <c r="AF1370" i="1"/>
  <c r="AG1370" i="1" s="1"/>
  <c r="AF1369" i="1"/>
  <c r="AG1369" i="1" s="1"/>
  <c r="AF1368" i="1"/>
  <c r="AG1368" i="1" s="1"/>
  <c r="AF1367" i="1"/>
  <c r="AG1367" i="1" s="1"/>
  <c r="AF1366" i="1"/>
  <c r="AG1366" i="1" s="1"/>
  <c r="AF1365" i="1"/>
  <c r="AG1365" i="1" s="1"/>
  <c r="AF1364" i="1"/>
  <c r="AG1364" i="1" s="1"/>
  <c r="AF1363" i="1"/>
  <c r="AG1363" i="1" s="1"/>
  <c r="AF1362" i="1"/>
  <c r="AG1362" i="1" s="1"/>
  <c r="AF1361" i="1"/>
  <c r="AG1361" i="1" s="1"/>
  <c r="AF1360" i="1"/>
  <c r="AG1360" i="1" s="1"/>
  <c r="AF1359" i="1"/>
  <c r="AG1359" i="1" s="1"/>
  <c r="AF1358" i="1"/>
  <c r="AG1358" i="1" s="1"/>
  <c r="AF1357" i="1"/>
  <c r="AG1357" i="1" s="1"/>
  <c r="AF1355" i="1"/>
  <c r="AG1355" i="1" s="1"/>
  <c r="AF1354" i="1"/>
  <c r="AG1354" i="1" s="1"/>
  <c r="AF1353" i="1"/>
  <c r="AG1353" i="1" s="1"/>
  <c r="AF1352" i="1"/>
  <c r="AG1352" i="1" s="1"/>
  <c r="AF1351" i="1"/>
  <c r="AG1351" i="1" s="1"/>
  <c r="AF1350" i="1"/>
  <c r="AG1350" i="1" s="1"/>
  <c r="AF1349" i="1"/>
  <c r="AG1349" i="1" s="1"/>
  <c r="AF1348" i="1"/>
  <c r="AG1348" i="1" s="1"/>
  <c r="AF1344" i="1"/>
  <c r="AG1344" i="1" s="1"/>
  <c r="AF1343" i="1"/>
  <c r="AG1343" i="1" s="1"/>
  <c r="AF1342" i="1"/>
  <c r="AG1342" i="1" s="1"/>
  <c r="AF1341" i="1"/>
  <c r="AG1341" i="1" s="1"/>
  <c r="AF1340" i="1"/>
  <c r="AG1340" i="1" s="1"/>
  <c r="AF1339" i="1"/>
  <c r="AG1339" i="1" s="1"/>
  <c r="AF1338" i="1"/>
  <c r="AG1338" i="1" s="1"/>
  <c r="AF1337" i="1"/>
  <c r="AG1337" i="1" s="1"/>
  <c r="AF1336" i="1"/>
  <c r="AG1336" i="1" s="1"/>
  <c r="AF1335" i="1"/>
  <c r="AG1335" i="1" s="1"/>
  <c r="AF1334" i="1"/>
  <c r="AG1334" i="1" s="1"/>
  <c r="AF1333" i="1"/>
  <c r="AG1333" i="1" s="1"/>
  <c r="AF1332" i="1"/>
  <c r="AG1332" i="1" s="1"/>
  <c r="AF1331" i="1"/>
  <c r="AG1331" i="1" s="1"/>
  <c r="AF1329" i="1"/>
  <c r="AG1329" i="1" s="1"/>
  <c r="AF1328" i="1"/>
  <c r="AG1328" i="1" s="1"/>
  <c r="AF1327" i="1"/>
  <c r="AG1327" i="1" s="1"/>
  <c r="AF1326" i="1"/>
  <c r="AG1326" i="1" s="1"/>
  <c r="AF1324" i="1"/>
  <c r="AG1324" i="1" s="1"/>
  <c r="AF1323" i="1"/>
  <c r="AG1323" i="1" s="1"/>
  <c r="AF1322" i="1"/>
  <c r="AG1322" i="1" s="1"/>
  <c r="AF1321" i="1"/>
  <c r="AG1321" i="1" s="1"/>
  <c r="AF1320" i="1"/>
  <c r="AG1320" i="1" s="1"/>
  <c r="AF1319" i="1"/>
  <c r="AG1319" i="1" s="1"/>
  <c r="AF1318" i="1"/>
  <c r="AG1318" i="1" s="1"/>
  <c r="AF1317" i="1"/>
  <c r="AG1317" i="1" s="1"/>
  <c r="AF1316" i="1"/>
  <c r="AG1316" i="1" s="1"/>
  <c r="AF1315" i="1"/>
  <c r="AG1315" i="1" s="1"/>
  <c r="AF1314" i="1"/>
  <c r="AG1314" i="1" s="1"/>
  <c r="AF1313" i="1"/>
  <c r="AG1313" i="1" s="1"/>
  <c r="AF1312" i="1"/>
  <c r="AG1312" i="1" s="1"/>
  <c r="AF1311" i="1"/>
  <c r="AG1311" i="1" s="1"/>
  <c r="AF1310" i="1"/>
  <c r="AG1310" i="1" s="1"/>
  <c r="AF1309" i="1"/>
  <c r="AG1309" i="1" s="1"/>
  <c r="AF1308" i="1"/>
  <c r="AG1308" i="1" s="1"/>
  <c r="AF1307" i="1"/>
  <c r="AG1307" i="1" s="1"/>
  <c r="AF1306" i="1"/>
  <c r="AG1306" i="1" s="1"/>
  <c r="AF1305" i="1"/>
  <c r="AG1305" i="1" s="1"/>
  <c r="AF1304" i="1"/>
  <c r="AG1304" i="1" s="1"/>
  <c r="AF1302" i="1"/>
  <c r="AG1302" i="1" s="1"/>
  <c r="AF1301" i="1"/>
  <c r="AG1301" i="1" s="1"/>
  <c r="AF1300" i="1"/>
  <c r="AG1300" i="1" s="1"/>
  <c r="AF1299" i="1"/>
  <c r="AG1299" i="1" s="1"/>
  <c r="AF1298" i="1"/>
  <c r="AG1298" i="1" s="1"/>
  <c r="AF1297" i="1"/>
  <c r="AG1297" i="1" s="1"/>
  <c r="AF1296" i="1"/>
  <c r="AG1296" i="1" s="1"/>
  <c r="AF1295" i="1"/>
  <c r="AG1295" i="1" s="1"/>
  <c r="AF1294" i="1"/>
  <c r="AG1294" i="1" s="1"/>
  <c r="AF1293" i="1"/>
  <c r="AG1293" i="1" s="1"/>
  <c r="AF1292" i="1"/>
  <c r="AG1292" i="1" s="1"/>
  <c r="AF1291" i="1"/>
  <c r="AG1291" i="1" s="1"/>
  <c r="AF1289" i="1"/>
  <c r="AG1289" i="1" s="1"/>
  <c r="AF1288" i="1"/>
  <c r="AG1288" i="1" s="1"/>
  <c r="AF1287" i="1"/>
  <c r="AG1287" i="1" s="1"/>
  <c r="AF1286" i="1"/>
  <c r="AG1286" i="1" s="1"/>
  <c r="AF1284" i="1"/>
  <c r="AG1284" i="1" s="1"/>
  <c r="AF1283" i="1"/>
  <c r="AG1283" i="1" s="1"/>
  <c r="AF1282" i="1"/>
  <c r="AG1282" i="1" s="1"/>
  <c r="AF1281" i="1"/>
  <c r="AG1281" i="1" s="1"/>
  <c r="AF1280" i="1"/>
  <c r="AG1280" i="1" s="1"/>
  <c r="AF1279" i="1"/>
  <c r="AG1279" i="1" s="1"/>
  <c r="AF1278" i="1"/>
  <c r="AG1278" i="1" s="1"/>
  <c r="AF1276" i="1"/>
  <c r="AG1276" i="1" s="1"/>
  <c r="AF1275" i="1"/>
  <c r="AG1275" i="1" s="1"/>
  <c r="AF1274" i="1"/>
  <c r="AG1274" i="1" s="1"/>
  <c r="AF1273" i="1"/>
  <c r="AG1273" i="1" s="1"/>
  <c r="AF1269" i="1"/>
  <c r="AG1269" i="1" s="1"/>
  <c r="AF1268" i="1"/>
  <c r="AG1268" i="1" s="1"/>
  <c r="AF1267" i="1"/>
  <c r="AG1267" i="1" s="1"/>
  <c r="AF1266" i="1"/>
  <c r="AG1266" i="1" s="1"/>
  <c r="AF1265" i="1"/>
  <c r="AG1265" i="1" s="1"/>
  <c r="AF1264" i="1"/>
  <c r="AG1264" i="1" s="1"/>
  <c r="AF1263" i="1"/>
  <c r="AG1263" i="1" s="1"/>
  <c r="AF1262" i="1"/>
  <c r="AG1262" i="1" s="1"/>
  <c r="AF1261" i="1"/>
  <c r="AG1261" i="1" s="1"/>
  <c r="AF1260" i="1"/>
  <c r="AG1260" i="1" s="1"/>
  <c r="AF1259" i="1"/>
  <c r="AG1259" i="1" s="1"/>
  <c r="AF1258" i="1"/>
  <c r="AG1258" i="1" s="1"/>
  <c r="AF1257" i="1"/>
  <c r="AG1257" i="1" s="1"/>
  <c r="AF1256" i="1"/>
  <c r="AG1256" i="1" s="1"/>
  <c r="AF1255" i="1"/>
  <c r="AG1255" i="1" s="1"/>
  <c r="AF1254" i="1"/>
  <c r="AG1254" i="1" s="1"/>
  <c r="AF1253" i="1"/>
  <c r="AG1253" i="1" s="1"/>
  <c r="AF1252" i="1"/>
  <c r="AG1252" i="1" s="1"/>
  <c r="AF1251" i="1"/>
  <c r="AG1251" i="1" s="1"/>
  <c r="AF1250" i="1"/>
  <c r="AG1250" i="1" s="1"/>
  <c r="AF1249" i="1"/>
  <c r="AG1249" i="1" s="1"/>
  <c r="AF1248" i="1"/>
  <c r="AG1248" i="1" s="1"/>
  <c r="AF1247" i="1"/>
  <c r="AG1247" i="1" s="1"/>
  <c r="AF1246" i="1"/>
  <c r="AG1246" i="1" s="1"/>
  <c r="AF1245" i="1"/>
  <c r="AG1245" i="1" s="1"/>
  <c r="AF1244" i="1"/>
  <c r="AG1244" i="1" s="1"/>
  <c r="AF1243" i="1"/>
  <c r="AG1243" i="1" s="1"/>
  <c r="AF1242" i="1"/>
  <c r="AG1242" i="1" s="1"/>
  <c r="AF1241" i="1"/>
  <c r="AG1241" i="1" s="1"/>
  <c r="AF1240" i="1"/>
  <c r="AG1240" i="1" s="1"/>
  <c r="AF1239" i="1"/>
  <c r="AG1239" i="1" s="1"/>
  <c r="AF1238" i="1"/>
  <c r="AG1238" i="1" s="1"/>
  <c r="AF1237" i="1"/>
  <c r="AG1237" i="1" s="1"/>
  <c r="AF1236" i="1"/>
  <c r="AG1236" i="1" s="1"/>
  <c r="AF1235" i="1"/>
  <c r="AG1235" i="1" s="1"/>
  <c r="AF1234" i="1"/>
  <c r="AG1234" i="1" s="1"/>
  <c r="AF1233" i="1"/>
  <c r="AG1233" i="1" s="1"/>
  <c r="AF1232" i="1"/>
  <c r="AG1232" i="1" s="1"/>
  <c r="AF1231" i="1"/>
  <c r="AG1231" i="1" s="1"/>
  <c r="AF1230" i="1"/>
  <c r="AG1230" i="1" s="1"/>
  <c r="AF1229" i="1"/>
  <c r="AG1229" i="1" s="1"/>
  <c r="AF1227" i="1"/>
  <c r="AG1227" i="1" s="1"/>
  <c r="AF1226" i="1"/>
  <c r="AG1226" i="1" s="1"/>
  <c r="AF1225" i="1"/>
  <c r="AG1225" i="1" s="1"/>
  <c r="AF1223" i="1"/>
  <c r="AG1223" i="1" s="1"/>
  <c r="AF1222" i="1"/>
  <c r="AG1222" i="1" s="1"/>
  <c r="AF1221" i="1"/>
  <c r="AG1221" i="1" s="1"/>
  <c r="AF1220" i="1"/>
  <c r="AG1220" i="1" s="1"/>
  <c r="AF1219" i="1"/>
  <c r="AG1219" i="1" s="1"/>
  <c r="AF1218" i="1"/>
  <c r="AG1218" i="1" s="1"/>
  <c r="AF1217" i="1"/>
  <c r="AG1217" i="1" s="1"/>
  <c r="AF1216" i="1"/>
  <c r="AG1216" i="1" s="1"/>
  <c r="AF1209" i="1"/>
  <c r="AG1209" i="1" s="1"/>
  <c r="AF1208" i="1"/>
  <c r="AG1208" i="1" s="1"/>
  <c r="AF1207" i="1"/>
  <c r="AG1207" i="1" s="1"/>
  <c r="AF1206" i="1"/>
  <c r="AG1206" i="1" s="1"/>
  <c r="AF1205" i="1"/>
  <c r="AG1205" i="1" s="1"/>
  <c r="AF1204" i="1"/>
  <c r="AG1204" i="1" s="1"/>
  <c r="AF1203" i="1"/>
  <c r="AG1203" i="1" s="1"/>
  <c r="AF1202" i="1"/>
  <c r="AG1202" i="1" s="1"/>
  <c r="AF1201" i="1"/>
  <c r="AG1201" i="1" s="1"/>
  <c r="AF1200" i="1"/>
  <c r="AG1200" i="1" s="1"/>
  <c r="AF1199" i="1"/>
  <c r="AG1199" i="1" s="1"/>
  <c r="AF1198" i="1"/>
  <c r="AG1198" i="1" s="1"/>
  <c r="AF1197" i="1"/>
  <c r="AG1197" i="1" s="1"/>
  <c r="AF1196" i="1"/>
  <c r="AG1196" i="1" s="1"/>
  <c r="AF1195" i="1"/>
  <c r="AG1195" i="1" s="1"/>
  <c r="AF1194" i="1"/>
  <c r="AG1194" i="1" s="1"/>
  <c r="AF1193" i="1"/>
  <c r="AG1193" i="1" s="1"/>
  <c r="AF1192" i="1"/>
  <c r="AG1192" i="1" s="1"/>
  <c r="AF1191" i="1"/>
  <c r="AG1191" i="1" s="1"/>
  <c r="AF1190" i="1"/>
  <c r="AG1190" i="1" s="1"/>
  <c r="AF1189" i="1"/>
  <c r="AG1189" i="1" s="1"/>
  <c r="AF1188" i="1"/>
  <c r="AG1188" i="1" s="1"/>
  <c r="AF1187" i="1"/>
  <c r="AG1187" i="1" s="1"/>
  <c r="AF1186" i="1"/>
  <c r="AG1186" i="1" s="1"/>
  <c r="AF1185" i="1"/>
  <c r="AG1185" i="1" s="1"/>
  <c r="AF1184" i="1"/>
  <c r="AG1184" i="1" s="1"/>
  <c r="AF1183" i="1"/>
  <c r="AG1183" i="1" s="1"/>
  <c r="AF1182" i="1"/>
  <c r="AG1182" i="1" s="1"/>
  <c r="AF1181" i="1"/>
  <c r="AG1181" i="1" s="1"/>
  <c r="AF1180" i="1"/>
  <c r="AG1180" i="1" s="1"/>
  <c r="AF1179" i="1"/>
  <c r="AG1179" i="1" s="1"/>
  <c r="AF1178" i="1"/>
  <c r="AG1178" i="1" s="1"/>
  <c r="AF1177" i="1"/>
  <c r="AG1177" i="1" s="1"/>
  <c r="AF1176" i="1"/>
  <c r="AG1176" i="1" s="1"/>
  <c r="AF1175" i="1"/>
  <c r="AG1175" i="1" s="1"/>
  <c r="AF1174" i="1"/>
  <c r="AG1174" i="1" s="1"/>
  <c r="AF1173" i="1"/>
  <c r="AG1173" i="1" s="1"/>
  <c r="AF1172" i="1"/>
  <c r="AG1172" i="1" s="1"/>
  <c r="AF1171" i="1"/>
  <c r="AG1171" i="1" s="1"/>
  <c r="AF1170" i="1"/>
  <c r="AG1170" i="1" s="1"/>
  <c r="AF1169" i="1"/>
  <c r="AG1169" i="1" s="1"/>
  <c r="AF1168" i="1"/>
  <c r="AG1168" i="1" s="1"/>
  <c r="AF1167" i="1"/>
  <c r="AG1167" i="1" s="1"/>
  <c r="AF1166" i="1"/>
  <c r="AG1166" i="1" s="1"/>
  <c r="AF1165" i="1"/>
  <c r="AG1165" i="1" s="1"/>
  <c r="AF1164" i="1"/>
  <c r="AG1164" i="1" s="1"/>
  <c r="AF1163" i="1"/>
  <c r="AG1163" i="1" s="1"/>
  <c r="AF1162" i="1"/>
  <c r="AG1162" i="1" s="1"/>
  <c r="AF1161" i="1"/>
  <c r="AG1161" i="1" s="1"/>
  <c r="AF1160" i="1"/>
  <c r="AG1160" i="1" s="1"/>
  <c r="AF1159" i="1"/>
  <c r="AG1159" i="1" s="1"/>
  <c r="AF1158" i="1"/>
  <c r="AG1158" i="1" s="1"/>
  <c r="AF1157" i="1"/>
  <c r="AG1157" i="1" s="1"/>
  <c r="AF1156" i="1"/>
  <c r="AG1156" i="1" s="1"/>
  <c r="AF1155" i="1"/>
  <c r="AG1155" i="1" s="1"/>
  <c r="AF1154" i="1"/>
  <c r="AG1154" i="1" s="1"/>
  <c r="AF1153" i="1"/>
  <c r="AG1153" i="1" s="1"/>
  <c r="AF1152" i="1"/>
  <c r="AG1152" i="1" s="1"/>
  <c r="AF1151" i="1"/>
  <c r="AG1151" i="1" s="1"/>
  <c r="AF1150" i="1"/>
  <c r="AG1150" i="1" s="1"/>
  <c r="AF1149" i="1"/>
  <c r="AG1149" i="1" s="1"/>
  <c r="AF1148" i="1"/>
  <c r="AG1148" i="1" s="1"/>
  <c r="AF1147" i="1"/>
  <c r="AG1147" i="1" s="1"/>
  <c r="AF1146" i="1"/>
  <c r="AG1146" i="1" s="1"/>
  <c r="AF1145" i="1"/>
  <c r="AG1145" i="1" s="1"/>
  <c r="AF1144" i="1"/>
  <c r="AG1144" i="1" s="1"/>
  <c r="AF1141" i="1"/>
  <c r="AG1141" i="1" s="1"/>
  <c r="AF1140" i="1"/>
  <c r="AG1140" i="1" s="1"/>
  <c r="AF1139" i="1"/>
  <c r="AG1139" i="1" s="1"/>
  <c r="AF1138" i="1"/>
  <c r="AG1138" i="1" s="1"/>
  <c r="AF1136" i="1"/>
  <c r="AG1136" i="1" s="1"/>
  <c r="AF1135" i="1"/>
  <c r="AG1135" i="1" s="1"/>
  <c r="AF1134" i="1"/>
  <c r="AG1134" i="1" s="1"/>
  <c r="AF1133" i="1"/>
  <c r="AG1133" i="1" s="1"/>
  <c r="AF1132" i="1"/>
  <c r="AG1132" i="1" s="1"/>
  <c r="AF1131" i="1"/>
  <c r="AG1131" i="1" s="1"/>
  <c r="AF1130" i="1"/>
  <c r="AG1130" i="1" s="1"/>
  <c r="AF1129" i="1"/>
  <c r="AG1129" i="1" s="1"/>
  <c r="AF1128" i="1"/>
  <c r="AG1128" i="1" s="1"/>
  <c r="AF1127" i="1"/>
  <c r="AG1127" i="1" s="1"/>
  <c r="AF1126" i="1"/>
  <c r="AG1126" i="1" s="1"/>
  <c r="AF1125" i="1"/>
  <c r="AG1125" i="1" s="1"/>
  <c r="AF1124" i="1"/>
  <c r="AG1124" i="1" s="1"/>
  <c r="AF1123" i="1"/>
  <c r="AG1123" i="1" s="1"/>
  <c r="AF1122" i="1"/>
  <c r="AG1122" i="1" s="1"/>
  <c r="AF1121" i="1"/>
  <c r="AG1121" i="1" s="1"/>
  <c r="AF1120" i="1"/>
  <c r="AG1120" i="1" s="1"/>
  <c r="AF1116" i="1"/>
  <c r="AG1116" i="1" s="1"/>
  <c r="AF1115" i="1"/>
  <c r="AG1115" i="1" s="1"/>
  <c r="AF1114" i="1"/>
  <c r="AG1114" i="1" s="1"/>
  <c r="AF1113" i="1"/>
  <c r="AG1113" i="1" s="1"/>
  <c r="AF1112" i="1"/>
  <c r="AG1112" i="1" s="1"/>
  <c r="AF1111" i="1"/>
  <c r="AG1111" i="1" s="1"/>
  <c r="AF1110" i="1"/>
  <c r="AG1110" i="1" s="1"/>
  <c r="AF1109" i="1"/>
  <c r="AG1109" i="1" s="1"/>
  <c r="AF1108" i="1"/>
  <c r="AG1108" i="1" s="1"/>
  <c r="AF1107" i="1"/>
  <c r="AG1107" i="1" s="1"/>
  <c r="AF1106" i="1"/>
  <c r="AG1106" i="1" s="1"/>
  <c r="AF1105" i="1"/>
  <c r="AG1105" i="1" s="1"/>
  <c r="AF1104" i="1"/>
  <c r="AG1104" i="1" s="1"/>
  <c r="AF1103" i="1"/>
  <c r="AG1103" i="1" s="1"/>
  <c r="AF1102" i="1"/>
  <c r="AG1102" i="1" s="1"/>
  <c r="AF1101" i="1"/>
  <c r="AG1101" i="1" s="1"/>
  <c r="AF1099" i="1"/>
  <c r="AG1099" i="1" s="1"/>
  <c r="AF1098" i="1"/>
  <c r="AG1098" i="1" s="1"/>
  <c r="AF1097" i="1"/>
  <c r="AG1097" i="1" s="1"/>
  <c r="AF1096" i="1"/>
  <c r="AG1096" i="1" s="1"/>
  <c r="AF1095" i="1"/>
  <c r="AG1095" i="1" s="1"/>
  <c r="AF1094" i="1"/>
  <c r="AG1094" i="1" s="1"/>
  <c r="AF1093" i="1"/>
  <c r="AG1093" i="1" s="1"/>
  <c r="AF1092" i="1"/>
  <c r="AG1092" i="1" s="1"/>
  <c r="AF1091" i="1"/>
  <c r="AG1091" i="1" s="1"/>
  <c r="AF1090" i="1"/>
  <c r="AG1090" i="1" s="1"/>
  <c r="AF1089" i="1"/>
  <c r="AG1089" i="1" s="1"/>
  <c r="AF1088" i="1"/>
  <c r="AG1088" i="1" s="1"/>
  <c r="AF1087" i="1"/>
  <c r="AG1087" i="1" s="1"/>
  <c r="AF1086" i="1"/>
  <c r="AG1086" i="1" s="1"/>
  <c r="AF1085" i="1"/>
  <c r="AG1085" i="1" s="1"/>
  <c r="AF1084" i="1"/>
  <c r="AG1084" i="1" s="1"/>
  <c r="AF1083" i="1"/>
  <c r="AG1083" i="1" s="1"/>
  <c r="AF1082" i="1"/>
  <c r="AG1082" i="1" s="1"/>
  <c r="AF1081" i="1"/>
  <c r="AG1081" i="1" s="1"/>
  <c r="AF1080" i="1"/>
  <c r="AG1080" i="1" s="1"/>
  <c r="AF1079" i="1"/>
  <c r="AG1079" i="1" s="1"/>
  <c r="AF1078" i="1"/>
  <c r="AG1078" i="1" s="1"/>
  <c r="AF1077" i="1"/>
  <c r="AG1077" i="1" s="1"/>
  <c r="AF1076" i="1"/>
  <c r="AG1076" i="1" s="1"/>
  <c r="AF1075" i="1"/>
  <c r="AG1075" i="1" s="1"/>
  <c r="AF1074" i="1"/>
  <c r="AG1074" i="1" s="1"/>
  <c r="AF1073" i="1"/>
  <c r="AG1073" i="1" s="1"/>
  <c r="AF1072" i="1"/>
  <c r="AG1072" i="1" s="1"/>
  <c r="AF1071" i="1"/>
  <c r="AG1071" i="1" s="1"/>
  <c r="AF1070" i="1"/>
  <c r="AG1070" i="1" s="1"/>
  <c r="AF1069" i="1"/>
  <c r="AG1069" i="1" s="1"/>
  <c r="AF1068" i="1"/>
  <c r="AG1068" i="1" s="1"/>
  <c r="AF1067" i="1"/>
  <c r="AG1067" i="1" s="1"/>
  <c r="AF1066" i="1"/>
  <c r="AG1066" i="1" s="1"/>
  <c r="AF1065" i="1"/>
  <c r="AG1065" i="1" s="1"/>
  <c r="AF1064" i="1"/>
  <c r="AG1064" i="1" s="1"/>
  <c r="AF1063" i="1"/>
  <c r="AG1063" i="1" s="1"/>
  <c r="AF1062" i="1"/>
  <c r="AG1062" i="1" s="1"/>
  <c r="AF1061" i="1"/>
  <c r="AG1061" i="1" s="1"/>
  <c r="AF1060" i="1"/>
  <c r="AG1060" i="1" s="1"/>
  <c r="AF1059" i="1"/>
  <c r="AG1059" i="1" s="1"/>
  <c r="AF1058" i="1"/>
  <c r="AG1058" i="1" s="1"/>
  <c r="AF1057" i="1"/>
  <c r="AG1057" i="1" s="1"/>
  <c r="AF1056" i="1"/>
  <c r="AG1056" i="1" s="1"/>
  <c r="AF1055" i="1"/>
  <c r="AG1055" i="1" s="1"/>
  <c r="AF1054" i="1"/>
  <c r="AG1054" i="1" s="1"/>
  <c r="AF1053" i="1"/>
  <c r="AG1053" i="1" s="1"/>
  <c r="AF1052" i="1"/>
  <c r="AG1052" i="1" s="1"/>
  <c r="AF1051" i="1"/>
  <c r="AG1051" i="1" s="1"/>
  <c r="AF1050" i="1"/>
  <c r="AG1050" i="1" s="1"/>
  <c r="AF1049" i="1"/>
  <c r="AG1049" i="1" s="1"/>
  <c r="AF1048" i="1"/>
  <c r="AG1048" i="1" s="1"/>
  <c r="AF1047" i="1"/>
  <c r="AG1047" i="1" s="1"/>
  <c r="AF1046" i="1"/>
  <c r="AG1046" i="1" s="1"/>
  <c r="AF1045" i="1"/>
  <c r="AG1045" i="1" s="1"/>
  <c r="AF1044" i="1"/>
  <c r="AG1044" i="1" s="1"/>
  <c r="AF1043" i="1"/>
  <c r="AG1043" i="1" s="1"/>
  <c r="AF1041" i="1"/>
  <c r="AG1041" i="1" s="1"/>
  <c r="AF1040" i="1"/>
  <c r="AG1040" i="1" s="1"/>
  <c r="AF1039" i="1"/>
  <c r="AG1039" i="1" s="1"/>
  <c r="AF1038" i="1"/>
  <c r="AG1038" i="1" s="1"/>
  <c r="AF1037" i="1"/>
  <c r="AG1037" i="1" s="1"/>
  <c r="AF1036" i="1"/>
  <c r="AG1036" i="1" s="1"/>
  <c r="AF1035" i="1"/>
  <c r="AG1035" i="1" s="1"/>
  <c r="AF1034" i="1"/>
  <c r="AG1034" i="1" s="1"/>
  <c r="AF1033" i="1"/>
  <c r="AG1033" i="1" s="1"/>
  <c r="AF1032" i="1"/>
  <c r="AG1032" i="1" s="1"/>
  <c r="AF1031" i="1"/>
  <c r="AG1031" i="1" s="1"/>
  <c r="AF1030" i="1"/>
  <c r="AG1030" i="1" s="1"/>
  <c r="AF1029" i="1"/>
  <c r="AG1029" i="1" s="1"/>
  <c r="AF1025" i="1"/>
  <c r="AG1025" i="1" s="1"/>
  <c r="AF1024" i="1"/>
  <c r="AG1024" i="1" s="1"/>
  <c r="AF1023" i="1"/>
  <c r="AG1023" i="1" s="1"/>
  <c r="AF1022" i="1"/>
  <c r="AG1022" i="1" s="1"/>
  <c r="AF1021" i="1"/>
  <c r="AG1021" i="1" s="1"/>
  <c r="AF1020" i="1"/>
  <c r="AG1020" i="1" s="1"/>
  <c r="AF1019" i="1"/>
  <c r="AG1019" i="1" s="1"/>
  <c r="AF1018" i="1"/>
  <c r="AG1018" i="1" s="1"/>
  <c r="AF1017" i="1"/>
  <c r="AG1017" i="1" s="1"/>
  <c r="AF1016" i="1"/>
  <c r="AG1016" i="1" s="1"/>
  <c r="AF1015" i="1"/>
  <c r="AG1015" i="1" s="1"/>
  <c r="AF1014" i="1"/>
  <c r="AG1014" i="1" s="1"/>
  <c r="AF1013" i="1"/>
  <c r="AG1013" i="1" s="1"/>
  <c r="AF1012" i="1"/>
  <c r="AG1012" i="1" s="1"/>
  <c r="AF1011" i="1"/>
  <c r="AG1011" i="1" s="1"/>
  <c r="AF1010" i="1"/>
  <c r="AG1010" i="1" s="1"/>
  <c r="AF1009" i="1"/>
  <c r="AG1009" i="1" s="1"/>
  <c r="AF1008" i="1"/>
  <c r="AG1008" i="1" s="1"/>
  <c r="AF1007" i="1"/>
  <c r="AG1007" i="1" s="1"/>
  <c r="AF1006" i="1"/>
  <c r="AG1006" i="1" s="1"/>
  <c r="AF1005" i="1"/>
  <c r="AG1005" i="1" s="1"/>
  <c r="AF1004" i="1"/>
  <c r="AG1004" i="1" s="1"/>
  <c r="AF1003" i="1"/>
  <c r="AG1003" i="1" s="1"/>
  <c r="AF1002" i="1"/>
  <c r="AG1002" i="1" s="1"/>
  <c r="AF1001" i="1"/>
  <c r="AG1001" i="1" s="1"/>
  <c r="AF1000" i="1"/>
  <c r="AG1000" i="1" s="1"/>
  <c r="AF999" i="1"/>
  <c r="AG999" i="1" s="1"/>
  <c r="AF998" i="1"/>
  <c r="AG998" i="1" s="1"/>
  <c r="AF997" i="1"/>
  <c r="AG997" i="1" s="1"/>
  <c r="AF996" i="1"/>
  <c r="AG996" i="1" s="1"/>
  <c r="AF991" i="1"/>
  <c r="AG991" i="1" s="1"/>
  <c r="AF990" i="1"/>
  <c r="AG990" i="1" s="1"/>
  <c r="AF989" i="1"/>
  <c r="AG989" i="1" s="1"/>
  <c r="AF988" i="1"/>
  <c r="AG988" i="1" s="1"/>
  <c r="AF987" i="1"/>
  <c r="AG987" i="1" s="1"/>
  <c r="AF986" i="1"/>
  <c r="AG986" i="1" s="1"/>
  <c r="AF985" i="1"/>
  <c r="AG985" i="1" s="1"/>
  <c r="AF984" i="1"/>
  <c r="AG984" i="1" s="1"/>
  <c r="AF983" i="1"/>
  <c r="AG983" i="1" s="1"/>
  <c r="AF982" i="1"/>
  <c r="AG982" i="1" s="1"/>
  <c r="AF981" i="1"/>
  <c r="AG981" i="1" s="1"/>
  <c r="AF980" i="1"/>
  <c r="AG980" i="1" s="1"/>
  <c r="AF979" i="1"/>
  <c r="AG979" i="1" s="1"/>
  <c r="AF978" i="1"/>
  <c r="AG978" i="1" s="1"/>
  <c r="AF977" i="1"/>
  <c r="AG977" i="1" s="1"/>
  <c r="AF976" i="1"/>
  <c r="AG976" i="1" s="1"/>
  <c r="AF975" i="1"/>
  <c r="AG975" i="1" s="1"/>
  <c r="AF974" i="1"/>
  <c r="AG974" i="1" s="1"/>
  <c r="AF973" i="1"/>
  <c r="AG973" i="1" s="1"/>
  <c r="AF972" i="1"/>
  <c r="AG972" i="1" s="1"/>
  <c r="AF971" i="1"/>
  <c r="AG971" i="1" s="1"/>
  <c r="AF970" i="1"/>
  <c r="AG970" i="1" s="1"/>
  <c r="AF969" i="1"/>
  <c r="AG969" i="1" s="1"/>
  <c r="AF968" i="1"/>
  <c r="AG968" i="1" s="1"/>
  <c r="AF967" i="1"/>
  <c r="AG967" i="1" s="1"/>
  <c r="AF966" i="1"/>
  <c r="AG966" i="1" s="1"/>
  <c r="AF965" i="1"/>
  <c r="AG965" i="1" s="1"/>
  <c r="AF964" i="1"/>
  <c r="AG964" i="1" s="1"/>
  <c r="AF963" i="1"/>
  <c r="AG963" i="1" s="1"/>
  <c r="AF962" i="1"/>
  <c r="AG962" i="1" s="1"/>
  <c r="AF961" i="1"/>
  <c r="AG961" i="1" s="1"/>
  <c r="AF960" i="1"/>
  <c r="AG960" i="1" s="1"/>
  <c r="AF959" i="1"/>
  <c r="AG959" i="1" s="1"/>
  <c r="AF954" i="1"/>
  <c r="AG954" i="1" s="1"/>
  <c r="AF953" i="1"/>
  <c r="AG953" i="1" s="1"/>
  <c r="AF952" i="1"/>
  <c r="AG952" i="1" s="1"/>
  <c r="AF951" i="1"/>
  <c r="AG951" i="1" s="1"/>
  <c r="AF950" i="1"/>
  <c r="AG950" i="1" s="1"/>
  <c r="AF949" i="1"/>
  <c r="AG949" i="1" s="1"/>
  <c r="AF948" i="1"/>
  <c r="AG948" i="1" s="1"/>
  <c r="AF947" i="1"/>
  <c r="AG947" i="1" s="1"/>
  <c r="AF946" i="1"/>
  <c r="AG946" i="1" s="1"/>
  <c r="AF945" i="1"/>
  <c r="AG945" i="1" s="1"/>
  <c r="AF944" i="1"/>
  <c r="AG944" i="1" s="1"/>
  <c r="AF943" i="1"/>
  <c r="AG943" i="1" s="1"/>
  <c r="AF942" i="1"/>
  <c r="AG942" i="1" s="1"/>
  <c r="AF941" i="1"/>
  <c r="AG941" i="1" s="1"/>
  <c r="AF940" i="1"/>
  <c r="AG940" i="1" s="1"/>
  <c r="AF939" i="1"/>
  <c r="AG939" i="1" s="1"/>
  <c r="AF938" i="1"/>
  <c r="AG938" i="1" s="1"/>
  <c r="AF937" i="1"/>
  <c r="AG937" i="1" s="1"/>
  <c r="AF936" i="1"/>
  <c r="AG936" i="1" s="1"/>
  <c r="AF935" i="1"/>
  <c r="AG935" i="1" s="1"/>
  <c r="AF934" i="1"/>
  <c r="AG934" i="1" s="1"/>
  <c r="AF933" i="1"/>
  <c r="AG933" i="1" s="1"/>
  <c r="AF932" i="1"/>
  <c r="AG932" i="1" s="1"/>
  <c r="AF931" i="1"/>
  <c r="AG931" i="1" s="1"/>
  <c r="AF930" i="1"/>
  <c r="AG930" i="1" s="1"/>
  <c r="AF929" i="1"/>
  <c r="AG929" i="1" s="1"/>
  <c r="AF928" i="1"/>
  <c r="AG928" i="1" s="1"/>
  <c r="AF927" i="1"/>
  <c r="AG927" i="1" s="1"/>
  <c r="AF926" i="1"/>
  <c r="AG926" i="1" s="1"/>
  <c r="AF925" i="1"/>
  <c r="AG925" i="1" s="1"/>
  <c r="AF924" i="1"/>
  <c r="AG924" i="1" s="1"/>
  <c r="AF923" i="1"/>
  <c r="AG923" i="1" s="1"/>
  <c r="AF922" i="1"/>
  <c r="AG922" i="1" s="1"/>
  <c r="AF921" i="1"/>
  <c r="AG921" i="1" s="1"/>
  <c r="AF920" i="1"/>
  <c r="AG920" i="1" s="1"/>
  <c r="AF919" i="1"/>
  <c r="AG919" i="1" s="1"/>
  <c r="AF918" i="1"/>
  <c r="AG918" i="1" s="1"/>
  <c r="AF917" i="1"/>
  <c r="AG917" i="1" s="1"/>
  <c r="AF916" i="1"/>
  <c r="AG916" i="1" s="1"/>
  <c r="AF915" i="1"/>
  <c r="AG915" i="1" s="1"/>
  <c r="AF914" i="1"/>
  <c r="AG914" i="1" s="1"/>
  <c r="AF913" i="1"/>
  <c r="AG913" i="1" s="1"/>
  <c r="AF912" i="1"/>
  <c r="AG912" i="1" s="1"/>
  <c r="AF911" i="1"/>
  <c r="AG911" i="1" s="1"/>
  <c r="AF910" i="1"/>
  <c r="AG910" i="1" s="1"/>
  <c r="AF909" i="1"/>
  <c r="AG909" i="1" s="1"/>
  <c r="AF904" i="1"/>
  <c r="AG904" i="1" s="1"/>
  <c r="AF903" i="1"/>
  <c r="AG903" i="1" s="1"/>
  <c r="AF902" i="1"/>
  <c r="AG902" i="1" s="1"/>
  <c r="AF901" i="1"/>
  <c r="AG901" i="1" s="1"/>
  <c r="AF900" i="1"/>
  <c r="AG900" i="1" s="1"/>
  <c r="AF899" i="1"/>
  <c r="AG899" i="1" s="1"/>
  <c r="AF898" i="1"/>
  <c r="AG898" i="1" s="1"/>
  <c r="AF897" i="1"/>
  <c r="AG897" i="1" s="1"/>
  <c r="AF896" i="1"/>
  <c r="AG896" i="1" s="1"/>
  <c r="AF895" i="1"/>
  <c r="AG895" i="1" s="1"/>
  <c r="AF894" i="1"/>
  <c r="AG894" i="1" s="1"/>
  <c r="AF893" i="1"/>
  <c r="AG893" i="1" s="1"/>
  <c r="AF892" i="1"/>
  <c r="AG892" i="1" s="1"/>
  <c r="AF891" i="1"/>
  <c r="AG891" i="1" s="1"/>
  <c r="AF890" i="1"/>
  <c r="AG890" i="1" s="1"/>
  <c r="AF889" i="1"/>
  <c r="AG889" i="1" s="1"/>
  <c r="AF888" i="1"/>
  <c r="AG888" i="1" s="1"/>
  <c r="AF887" i="1"/>
  <c r="AG887" i="1" s="1"/>
  <c r="AF886" i="1"/>
  <c r="AG886" i="1" s="1"/>
  <c r="AF885" i="1"/>
  <c r="AG885" i="1" s="1"/>
  <c r="AF884" i="1"/>
  <c r="AG884" i="1" s="1"/>
  <c r="AF839" i="1"/>
  <c r="AG839" i="1" s="1"/>
  <c r="AF838" i="1"/>
  <c r="AG838" i="1" s="1"/>
  <c r="AF837" i="1"/>
  <c r="AG837" i="1" s="1"/>
  <c r="AF836" i="1"/>
  <c r="AG836" i="1" s="1"/>
  <c r="AF835" i="1"/>
  <c r="AG835" i="1" s="1"/>
  <c r="AF834" i="1"/>
  <c r="AG834" i="1" s="1"/>
  <c r="AF833" i="1"/>
  <c r="AG833" i="1" s="1"/>
  <c r="AF832" i="1"/>
  <c r="AG832" i="1" s="1"/>
  <c r="AF831" i="1"/>
  <c r="AG831" i="1" s="1"/>
  <c r="AF830" i="1"/>
  <c r="AG830" i="1" s="1"/>
  <c r="AF829" i="1"/>
  <c r="AG829" i="1" s="1"/>
  <c r="AF828" i="1"/>
  <c r="AG828" i="1" s="1"/>
  <c r="AF827" i="1"/>
  <c r="AG827" i="1" s="1"/>
  <c r="AF826" i="1"/>
  <c r="AG826" i="1" s="1"/>
  <c r="AF825" i="1"/>
  <c r="AG825" i="1" s="1"/>
  <c r="AF824" i="1"/>
  <c r="AG824" i="1" s="1"/>
  <c r="AF823" i="1"/>
  <c r="AG823" i="1" s="1"/>
  <c r="AF822" i="1"/>
  <c r="AG822" i="1" s="1"/>
  <c r="AF821" i="1"/>
  <c r="AG821" i="1" s="1"/>
  <c r="AF820" i="1"/>
  <c r="AG820" i="1" s="1"/>
  <c r="AF819" i="1"/>
  <c r="AG819" i="1" s="1"/>
  <c r="AF818" i="1"/>
  <c r="AG818" i="1" s="1"/>
  <c r="AF817" i="1"/>
  <c r="AG817" i="1" s="1"/>
  <c r="AF816" i="1"/>
  <c r="AG816" i="1" s="1"/>
  <c r="AF815" i="1"/>
  <c r="AG815" i="1" s="1"/>
  <c r="AF814" i="1"/>
  <c r="AG814" i="1" s="1"/>
  <c r="AF813" i="1"/>
  <c r="AG813" i="1" s="1"/>
  <c r="AF812" i="1"/>
  <c r="AG812" i="1" s="1"/>
  <c r="AF811" i="1"/>
  <c r="AG811" i="1" s="1"/>
  <c r="AF810" i="1"/>
  <c r="AG810" i="1" s="1"/>
  <c r="AF809" i="1"/>
  <c r="AG809" i="1" s="1"/>
  <c r="AF808" i="1"/>
  <c r="AG808" i="1" s="1"/>
  <c r="AF807" i="1"/>
  <c r="AG807" i="1" s="1"/>
  <c r="AF806" i="1"/>
  <c r="AG806" i="1" s="1"/>
  <c r="AF805" i="1"/>
  <c r="AG805" i="1" s="1"/>
  <c r="AF804" i="1"/>
  <c r="AG804" i="1" s="1"/>
  <c r="AF803" i="1"/>
  <c r="AG803" i="1" s="1"/>
  <c r="AF802" i="1"/>
  <c r="AG802" i="1" s="1"/>
  <c r="AF801" i="1"/>
  <c r="AG801" i="1" s="1"/>
  <c r="AF800" i="1"/>
  <c r="AG800" i="1" s="1"/>
  <c r="AF799" i="1"/>
  <c r="AG799" i="1" s="1"/>
  <c r="AF798" i="1"/>
  <c r="AG798" i="1" s="1"/>
  <c r="AF797" i="1"/>
  <c r="AG797" i="1" s="1"/>
  <c r="AF796" i="1"/>
  <c r="AG796" i="1" s="1"/>
  <c r="AF795" i="1"/>
  <c r="AG795" i="1" s="1"/>
  <c r="AF794" i="1"/>
  <c r="AG794" i="1" s="1"/>
  <c r="AF793" i="1"/>
  <c r="AG793" i="1" s="1"/>
  <c r="AF792" i="1"/>
  <c r="AG792" i="1" s="1"/>
  <c r="AF791" i="1"/>
  <c r="AG791" i="1" s="1"/>
  <c r="AF790" i="1"/>
  <c r="AG790" i="1" s="1"/>
  <c r="AF789" i="1"/>
  <c r="AG789" i="1" s="1"/>
  <c r="AF788" i="1"/>
  <c r="AG788" i="1" s="1"/>
  <c r="AF787" i="1"/>
  <c r="AG787" i="1" s="1"/>
  <c r="AF786" i="1"/>
  <c r="AG786" i="1" s="1"/>
  <c r="AF785" i="1"/>
  <c r="AG785" i="1" s="1"/>
  <c r="AF784" i="1"/>
  <c r="AG784" i="1" s="1"/>
  <c r="AF783" i="1"/>
  <c r="AG783" i="1" s="1"/>
  <c r="AF782" i="1"/>
  <c r="AG782" i="1" s="1"/>
  <c r="AF781" i="1"/>
  <c r="AG781" i="1" s="1"/>
  <c r="AF780" i="1"/>
  <c r="AG780" i="1" s="1"/>
  <c r="AF779" i="1"/>
  <c r="AG779" i="1" s="1"/>
  <c r="AF778" i="1"/>
  <c r="AG778" i="1" s="1"/>
  <c r="AF776" i="1"/>
  <c r="AG776" i="1" s="1"/>
  <c r="AF775" i="1"/>
  <c r="AG775" i="1" s="1"/>
  <c r="AF774" i="1"/>
  <c r="AG774" i="1" s="1"/>
  <c r="AF773" i="1"/>
  <c r="AG773" i="1" s="1"/>
  <c r="AF772" i="1"/>
  <c r="AG772" i="1" s="1"/>
  <c r="AF771" i="1"/>
  <c r="AG771" i="1" s="1"/>
  <c r="AF770" i="1"/>
  <c r="AG770" i="1" s="1"/>
  <c r="AF767" i="1"/>
  <c r="AG767" i="1" s="1"/>
  <c r="AF766" i="1"/>
  <c r="AG766" i="1" s="1"/>
  <c r="AF765" i="1"/>
  <c r="AG765" i="1" s="1"/>
  <c r="AF764" i="1"/>
  <c r="AG764" i="1" s="1"/>
  <c r="AF763" i="1"/>
  <c r="AG763" i="1" s="1"/>
  <c r="AF759" i="1"/>
  <c r="AG759" i="1" s="1"/>
  <c r="AF758" i="1"/>
  <c r="AG758" i="1" s="1"/>
  <c r="AF756" i="1"/>
  <c r="AG756" i="1" s="1"/>
  <c r="AF755" i="1"/>
  <c r="AG755" i="1" s="1"/>
  <c r="AF754" i="1"/>
  <c r="AG754" i="1" s="1"/>
  <c r="AF753" i="1"/>
  <c r="AG753" i="1" s="1"/>
  <c r="AF752" i="1"/>
  <c r="AG752" i="1" s="1"/>
  <c r="AF751" i="1"/>
  <c r="AG751" i="1" s="1"/>
  <c r="AF750" i="1"/>
  <c r="AG750" i="1" s="1"/>
  <c r="AF749" i="1"/>
  <c r="AG749" i="1" s="1"/>
  <c r="AF748" i="1"/>
  <c r="AG748" i="1" s="1"/>
  <c r="AF747" i="1"/>
  <c r="AG747" i="1" s="1"/>
  <c r="AF746" i="1"/>
  <c r="AG746" i="1" s="1"/>
  <c r="AF745" i="1"/>
  <c r="AG745" i="1" s="1"/>
  <c r="AF743" i="1"/>
  <c r="AG743" i="1" s="1"/>
  <c r="AF742" i="1"/>
  <c r="AG742" i="1" s="1"/>
  <c r="AF741" i="1"/>
  <c r="AG741" i="1" s="1"/>
  <c r="AF740" i="1"/>
  <c r="AG740" i="1" s="1"/>
  <c r="AF737" i="1"/>
  <c r="AG737" i="1" s="1"/>
  <c r="AF736" i="1"/>
  <c r="AG736" i="1" s="1"/>
  <c r="AF735" i="1"/>
  <c r="AG735" i="1" s="1"/>
  <c r="AF734" i="1"/>
  <c r="AG734" i="1" s="1"/>
  <c r="AF733" i="1"/>
  <c r="AG733" i="1" s="1"/>
  <c r="AF732" i="1"/>
  <c r="AG732" i="1" s="1"/>
  <c r="AF729" i="1"/>
  <c r="AG729" i="1" s="1"/>
  <c r="AF728" i="1"/>
  <c r="AG728" i="1" s="1"/>
  <c r="AF727" i="1"/>
  <c r="AG727" i="1" s="1"/>
  <c r="AF726" i="1"/>
  <c r="AG726" i="1" s="1"/>
  <c r="AF725" i="1"/>
  <c r="AG725" i="1" s="1"/>
  <c r="AF724" i="1"/>
  <c r="AG724" i="1" s="1"/>
  <c r="AF723" i="1"/>
  <c r="AG723" i="1" s="1"/>
  <c r="AF722" i="1"/>
  <c r="AG722" i="1" s="1"/>
  <c r="AF721" i="1"/>
  <c r="AG721" i="1" s="1"/>
  <c r="AF720" i="1"/>
  <c r="AG720" i="1" s="1"/>
  <c r="AF719" i="1"/>
  <c r="AG719" i="1" s="1"/>
  <c r="AF718" i="1"/>
  <c r="AG718" i="1" s="1"/>
  <c r="AF717" i="1"/>
  <c r="AG717" i="1" s="1"/>
  <c r="AF716" i="1"/>
  <c r="AG716" i="1" s="1"/>
  <c r="AF715" i="1"/>
  <c r="AG715" i="1" s="1"/>
  <c r="AF714" i="1"/>
  <c r="AG714" i="1" s="1"/>
  <c r="AF713" i="1"/>
  <c r="AG713" i="1" s="1"/>
  <c r="AF712" i="1"/>
  <c r="AG712" i="1" s="1"/>
  <c r="AF711" i="1"/>
  <c r="AG711" i="1" s="1"/>
  <c r="AF710" i="1"/>
  <c r="AG710" i="1" s="1"/>
  <c r="AF709" i="1"/>
  <c r="AG709" i="1" s="1"/>
  <c r="AF708" i="1"/>
  <c r="AG708" i="1" s="1"/>
  <c r="AF707" i="1"/>
  <c r="AG707" i="1" s="1"/>
  <c r="AF706" i="1"/>
  <c r="AG706" i="1" s="1"/>
  <c r="AF705" i="1"/>
  <c r="AG705" i="1" s="1"/>
  <c r="AF704" i="1"/>
  <c r="AG704" i="1" s="1"/>
  <c r="AF703" i="1"/>
  <c r="AG703" i="1" s="1"/>
  <c r="AF702" i="1"/>
  <c r="AG702" i="1" s="1"/>
  <c r="AF701" i="1"/>
  <c r="AG701" i="1" s="1"/>
  <c r="AF700" i="1"/>
  <c r="AG700" i="1" s="1"/>
  <c r="AF699" i="1"/>
  <c r="AG699" i="1" s="1"/>
  <c r="AF698" i="1"/>
  <c r="AG698" i="1" s="1"/>
  <c r="AF696" i="1"/>
  <c r="AG696" i="1" s="1"/>
  <c r="AF695" i="1"/>
  <c r="AG695" i="1" s="1"/>
  <c r="AF694" i="1"/>
  <c r="AG694" i="1" s="1"/>
  <c r="AF693" i="1"/>
  <c r="AG693" i="1" s="1"/>
  <c r="AF692" i="1"/>
  <c r="AG692" i="1" s="1"/>
  <c r="AF691" i="1"/>
  <c r="AG691" i="1" s="1"/>
  <c r="AF690" i="1"/>
  <c r="AG690" i="1" s="1"/>
  <c r="AF689" i="1"/>
  <c r="AG689" i="1" s="1"/>
  <c r="AF688" i="1"/>
  <c r="AG688" i="1" s="1"/>
  <c r="AF687" i="1"/>
  <c r="AG687" i="1" s="1"/>
  <c r="AF686" i="1"/>
  <c r="AG686" i="1" s="1"/>
  <c r="AF685" i="1"/>
  <c r="AG685" i="1" s="1"/>
  <c r="AF684" i="1"/>
  <c r="AG684" i="1" s="1"/>
  <c r="AF683" i="1"/>
  <c r="AG683" i="1" s="1"/>
  <c r="AF682" i="1"/>
  <c r="AG682" i="1" s="1"/>
  <c r="AF681" i="1"/>
  <c r="AG681" i="1" s="1"/>
  <c r="AF680" i="1"/>
  <c r="AG680" i="1" s="1"/>
  <c r="AF679" i="1"/>
  <c r="AG679" i="1" s="1"/>
  <c r="AF678" i="1"/>
  <c r="AG678" i="1" s="1"/>
  <c r="AF677" i="1"/>
  <c r="AG677" i="1" s="1"/>
  <c r="AF676" i="1"/>
  <c r="AG676" i="1" s="1"/>
  <c r="AF675" i="1"/>
  <c r="AG675" i="1" s="1"/>
  <c r="AF672" i="1"/>
  <c r="AG672" i="1" s="1"/>
  <c r="AF671" i="1"/>
  <c r="AG671" i="1" s="1"/>
  <c r="AF670" i="1"/>
  <c r="AG670" i="1" s="1"/>
  <c r="AF669" i="1"/>
  <c r="AG669" i="1" s="1"/>
  <c r="AF668" i="1"/>
  <c r="AG668" i="1" s="1"/>
  <c r="AF667" i="1"/>
  <c r="AG667" i="1" s="1"/>
  <c r="AF666" i="1"/>
  <c r="AG666" i="1" s="1"/>
  <c r="AF665" i="1"/>
  <c r="AG665" i="1" s="1"/>
  <c r="AF664" i="1"/>
  <c r="AG664" i="1" s="1"/>
  <c r="AF663" i="1"/>
  <c r="AG663" i="1" s="1"/>
  <c r="AF662" i="1"/>
  <c r="AG662" i="1" s="1"/>
  <c r="AF661" i="1"/>
  <c r="AG661" i="1" s="1"/>
  <c r="AF660" i="1"/>
  <c r="AG660" i="1" s="1"/>
  <c r="AF659" i="1"/>
  <c r="AG659" i="1" s="1"/>
  <c r="AF658" i="1"/>
  <c r="AG658" i="1" s="1"/>
  <c r="AF657" i="1"/>
  <c r="AG657" i="1" s="1"/>
  <c r="AF656" i="1"/>
  <c r="AG656" i="1" s="1"/>
  <c r="AF655" i="1"/>
  <c r="AG655" i="1" s="1"/>
  <c r="AF654" i="1"/>
  <c r="AG654" i="1" s="1"/>
  <c r="AF653" i="1"/>
  <c r="AG653" i="1" s="1"/>
  <c r="AF652" i="1"/>
  <c r="AG652" i="1" s="1"/>
  <c r="AF651" i="1"/>
  <c r="AG651" i="1" s="1"/>
  <c r="AF650" i="1"/>
  <c r="AG650" i="1" s="1"/>
  <c r="AF649" i="1"/>
  <c r="AG649" i="1" s="1"/>
  <c r="AF636" i="1"/>
  <c r="AG636" i="1" s="1"/>
  <c r="AF635" i="1"/>
  <c r="AG635" i="1" s="1"/>
  <c r="AF634" i="1"/>
  <c r="AG634" i="1" s="1"/>
  <c r="AF633" i="1"/>
  <c r="AG633" i="1" s="1"/>
  <c r="AF632" i="1"/>
  <c r="AG632" i="1" s="1"/>
  <c r="AF631" i="1"/>
  <c r="AG631" i="1" s="1"/>
  <c r="AF630" i="1"/>
  <c r="AG630" i="1" s="1"/>
  <c r="AF629" i="1"/>
  <c r="AG629" i="1" s="1"/>
  <c r="AF628" i="1"/>
  <c r="AG628" i="1" s="1"/>
  <c r="AF627" i="1"/>
  <c r="AG627" i="1" s="1"/>
  <c r="AF603" i="1"/>
  <c r="AG603" i="1" s="1"/>
  <c r="AF602" i="1"/>
  <c r="AG602" i="1" s="1"/>
  <c r="AF601" i="1"/>
  <c r="AG601" i="1" s="1"/>
  <c r="AF600" i="1"/>
  <c r="AG600" i="1" s="1"/>
  <c r="AF599" i="1"/>
  <c r="AG599" i="1" s="1"/>
  <c r="AF598" i="1"/>
  <c r="AG598" i="1" s="1"/>
  <c r="AF597" i="1"/>
  <c r="AG597" i="1" s="1"/>
  <c r="AF596" i="1"/>
  <c r="AG596" i="1" s="1"/>
  <c r="AF595" i="1"/>
  <c r="AG595" i="1" s="1"/>
  <c r="AF594" i="1"/>
  <c r="AG594" i="1" s="1"/>
  <c r="AF593" i="1"/>
  <c r="AG593" i="1" s="1"/>
  <c r="AF592" i="1"/>
  <c r="AG592" i="1" s="1"/>
  <c r="AF591" i="1"/>
  <c r="AG591" i="1" s="1"/>
  <c r="AF590" i="1"/>
  <c r="AG590" i="1" s="1"/>
  <c r="AF589" i="1"/>
  <c r="AG589" i="1" s="1"/>
  <c r="AF588" i="1"/>
  <c r="AG588" i="1" s="1"/>
  <c r="AF587" i="1"/>
  <c r="AG587" i="1" s="1"/>
  <c r="AF586" i="1"/>
  <c r="AG586" i="1" s="1"/>
  <c r="AF585" i="1"/>
  <c r="AG585" i="1" s="1"/>
  <c r="AF584" i="1"/>
  <c r="AG584" i="1" s="1"/>
  <c r="AF582" i="1"/>
  <c r="AG582" i="1" s="1"/>
  <c r="AF581" i="1"/>
  <c r="AG581" i="1" s="1"/>
  <c r="AF580" i="1"/>
  <c r="AG580" i="1" s="1"/>
  <c r="AF579" i="1"/>
  <c r="AG579" i="1" s="1"/>
  <c r="AF578" i="1"/>
  <c r="AG578" i="1" s="1"/>
  <c r="AF577" i="1"/>
  <c r="AG577" i="1" s="1"/>
  <c r="AF576" i="1"/>
  <c r="AG576" i="1" s="1"/>
  <c r="AF575" i="1"/>
  <c r="AG575" i="1" s="1"/>
  <c r="AF574" i="1"/>
  <c r="AG574" i="1" s="1"/>
  <c r="AF573" i="1"/>
  <c r="AG573" i="1" s="1"/>
  <c r="AF572" i="1"/>
  <c r="AG572" i="1" s="1"/>
  <c r="AF571" i="1"/>
  <c r="AG571" i="1" s="1"/>
  <c r="AF570" i="1"/>
  <c r="AG570" i="1" s="1"/>
  <c r="AF569" i="1"/>
  <c r="AG569" i="1" s="1"/>
  <c r="AF568" i="1"/>
  <c r="AG568" i="1" s="1"/>
  <c r="AF567" i="1"/>
  <c r="AG567" i="1" s="1"/>
  <c r="AF566" i="1"/>
  <c r="AG566" i="1" s="1"/>
  <c r="AF565" i="1"/>
  <c r="AG565" i="1" s="1"/>
  <c r="AF564" i="1"/>
  <c r="AG564" i="1" s="1"/>
  <c r="AF563" i="1"/>
  <c r="AG563" i="1" s="1"/>
  <c r="AF562" i="1"/>
  <c r="AG562" i="1" s="1"/>
  <c r="AF561" i="1"/>
  <c r="AG561" i="1" s="1"/>
  <c r="AF560" i="1"/>
  <c r="AG560" i="1" s="1"/>
  <c r="AF559" i="1"/>
  <c r="AG559" i="1" s="1"/>
  <c r="AF558" i="1"/>
  <c r="AG558" i="1" s="1"/>
  <c r="AF557" i="1"/>
  <c r="AG557" i="1" s="1"/>
  <c r="AF556" i="1"/>
  <c r="AG556" i="1" s="1"/>
  <c r="AF555" i="1"/>
  <c r="AG555" i="1" s="1"/>
  <c r="AF554" i="1"/>
  <c r="AG554" i="1" s="1"/>
  <c r="AF553" i="1"/>
  <c r="AG553" i="1" s="1"/>
  <c r="AF552" i="1"/>
  <c r="AG552" i="1" s="1"/>
  <c r="AF551" i="1"/>
  <c r="AG551" i="1" s="1"/>
  <c r="AF550" i="1"/>
  <c r="AG550" i="1" s="1"/>
  <c r="AF549" i="1"/>
  <c r="AG549" i="1" s="1"/>
  <c r="AF548" i="1"/>
  <c r="AG548" i="1" s="1"/>
  <c r="AF547" i="1"/>
  <c r="AG547" i="1" s="1"/>
  <c r="AF546" i="1"/>
  <c r="AG546" i="1" s="1"/>
  <c r="AF545" i="1"/>
  <c r="AG545" i="1" s="1"/>
  <c r="AF544" i="1"/>
  <c r="AG544" i="1" s="1"/>
  <c r="AF543" i="1"/>
  <c r="AG543" i="1" s="1"/>
  <c r="AF542" i="1"/>
  <c r="AG542" i="1" s="1"/>
  <c r="AF541" i="1"/>
  <c r="AG541" i="1" s="1"/>
  <c r="AF540" i="1"/>
  <c r="AG540" i="1" s="1"/>
  <c r="AF538" i="1"/>
  <c r="AG538" i="1" s="1"/>
  <c r="AF537" i="1"/>
  <c r="AG537" i="1" s="1"/>
  <c r="AF536" i="1"/>
  <c r="AG536" i="1" s="1"/>
  <c r="AF535" i="1"/>
  <c r="AG535" i="1" s="1"/>
  <c r="AF532" i="1"/>
  <c r="AG532" i="1" s="1"/>
  <c r="AF531" i="1"/>
  <c r="AG531" i="1" s="1"/>
  <c r="AF530" i="1"/>
  <c r="AG530" i="1" s="1"/>
  <c r="AF529" i="1"/>
  <c r="AG529" i="1" s="1"/>
  <c r="AF528" i="1"/>
  <c r="AG528" i="1" s="1"/>
  <c r="AF527" i="1"/>
  <c r="AG527" i="1" s="1"/>
  <c r="AF526" i="1"/>
  <c r="AG526" i="1" s="1"/>
  <c r="AF525" i="1"/>
  <c r="AG525" i="1" s="1"/>
  <c r="AF524" i="1"/>
  <c r="AG524" i="1" s="1"/>
  <c r="AF523" i="1"/>
  <c r="AG523" i="1" s="1"/>
  <c r="AF522" i="1"/>
  <c r="AG522" i="1" s="1"/>
  <c r="AF521" i="1"/>
  <c r="AG521" i="1" s="1"/>
  <c r="AF520" i="1"/>
  <c r="AG520" i="1" s="1"/>
  <c r="AF519" i="1"/>
  <c r="AG519" i="1" s="1"/>
  <c r="AF518" i="1"/>
  <c r="AG518" i="1" s="1"/>
  <c r="AF517" i="1"/>
  <c r="AG517" i="1" s="1"/>
  <c r="AF516" i="1"/>
  <c r="AG516" i="1" s="1"/>
  <c r="AF515" i="1"/>
  <c r="AG515" i="1" s="1"/>
  <c r="AF514" i="1"/>
  <c r="AG514" i="1" s="1"/>
  <c r="AF513" i="1"/>
  <c r="AG513" i="1" s="1"/>
  <c r="AF512" i="1"/>
  <c r="AG512" i="1" s="1"/>
  <c r="AF511" i="1"/>
  <c r="AG511" i="1" s="1"/>
  <c r="AF510" i="1"/>
  <c r="AG510" i="1" s="1"/>
  <c r="AF509" i="1"/>
  <c r="AG509" i="1" s="1"/>
  <c r="AF508" i="1"/>
  <c r="AG508" i="1" s="1"/>
  <c r="AF507" i="1"/>
  <c r="AG507" i="1" s="1"/>
  <c r="AF506" i="1"/>
  <c r="AG506" i="1" s="1"/>
  <c r="AF505" i="1"/>
  <c r="AG505" i="1" s="1"/>
  <c r="AF504" i="1"/>
  <c r="AG504" i="1" s="1"/>
  <c r="AF503" i="1"/>
  <c r="AG503" i="1" s="1"/>
  <c r="AF502" i="1"/>
  <c r="AG502" i="1" s="1"/>
  <c r="AF501" i="1"/>
  <c r="AG501" i="1" s="1"/>
  <c r="AF500" i="1"/>
  <c r="AG500" i="1" s="1"/>
  <c r="AF499" i="1"/>
  <c r="AG499" i="1" s="1"/>
  <c r="AF498" i="1"/>
  <c r="AG498" i="1" s="1"/>
  <c r="AF497" i="1"/>
  <c r="AG497" i="1" s="1"/>
  <c r="AF496" i="1"/>
  <c r="AG496" i="1" s="1"/>
  <c r="AF495" i="1"/>
  <c r="AG495" i="1" s="1"/>
  <c r="AF494" i="1"/>
  <c r="AG494" i="1" s="1"/>
  <c r="AF493" i="1"/>
  <c r="AG493" i="1" s="1"/>
  <c r="AF492" i="1"/>
  <c r="AG492" i="1" s="1"/>
  <c r="AF491" i="1"/>
  <c r="AG491" i="1" s="1"/>
  <c r="AF490" i="1"/>
  <c r="AG490" i="1" s="1"/>
  <c r="AF489" i="1"/>
  <c r="AG489" i="1" s="1"/>
  <c r="AF488" i="1"/>
  <c r="AG488" i="1" s="1"/>
  <c r="AF487" i="1"/>
  <c r="AG487" i="1" s="1"/>
  <c r="AF486" i="1"/>
  <c r="AG486" i="1" s="1"/>
  <c r="AF485" i="1"/>
  <c r="AG485" i="1" s="1"/>
  <c r="AF484" i="1"/>
  <c r="AG484" i="1" s="1"/>
  <c r="AF483" i="1"/>
  <c r="AG483" i="1" s="1"/>
  <c r="AF482" i="1"/>
  <c r="AG482" i="1" s="1"/>
  <c r="AF481" i="1"/>
  <c r="AG481" i="1" s="1"/>
  <c r="AF480" i="1"/>
  <c r="AG480" i="1" s="1"/>
  <c r="AF479" i="1"/>
  <c r="AG479" i="1" s="1"/>
  <c r="AF478" i="1"/>
  <c r="AG478" i="1" s="1"/>
  <c r="AF477" i="1"/>
  <c r="AG477" i="1" s="1"/>
  <c r="AF476" i="1"/>
  <c r="AG476" i="1" s="1"/>
  <c r="AF475" i="1"/>
  <c r="AG475" i="1" s="1"/>
  <c r="AF474" i="1"/>
  <c r="AG474" i="1" s="1"/>
  <c r="AF473" i="1"/>
  <c r="AG473" i="1" s="1"/>
  <c r="AF472" i="1"/>
  <c r="AG472" i="1" s="1"/>
  <c r="AF471" i="1"/>
  <c r="AG471" i="1" s="1"/>
  <c r="AF470" i="1"/>
  <c r="AG470" i="1" s="1"/>
  <c r="AF469" i="1"/>
  <c r="AG469" i="1" s="1"/>
  <c r="AF468" i="1"/>
  <c r="AG468" i="1" s="1"/>
  <c r="AF467" i="1"/>
  <c r="AG467" i="1" s="1"/>
  <c r="AF466" i="1"/>
  <c r="AG466" i="1" s="1"/>
  <c r="AF465" i="1"/>
  <c r="AG465" i="1" s="1"/>
  <c r="AF464" i="1"/>
  <c r="AG464" i="1" s="1"/>
  <c r="AF463" i="1"/>
  <c r="AG463" i="1" s="1"/>
  <c r="AF462" i="1"/>
  <c r="AG462" i="1" s="1"/>
  <c r="AF461" i="1"/>
  <c r="AG461" i="1" s="1"/>
  <c r="AF460" i="1"/>
  <c r="AG460" i="1" s="1"/>
  <c r="AF459" i="1"/>
  <c r="AG459" i="1" s="1"/>
  <c r="AF458" i="1"/>
  <c r="AG458" i="1" s="1"/>
  <c r="AF457" i="1"/>
  <c r="AG457" i="1" s="1"/>
  <c r="AF456" i="1"/>
  <c r="AG456" i="1" s="1"/>
  <c r="AF455" i="1"/>
  <c r="AG455" i="1" s="1"/>
  <c r="AF454" i="1"/>
  <c r="AG454" i="1" s="1"/>
  <c r="AF453" i="1"/>
  <c r="AG453" i="1" s="1"/>
  <c r="AF452" i="1"/>
  <c r="AG452" i="1" s="1"/>
  <c r="AF451" i="1"/>
  <c r="AG451" i="1" s="1"/>
  <c r="AF450" i="1"/>
  <c r="AG450" i="1" s="1"/>
  <c r="AF449" i="1"/>
  <c r="AG449" i="1" s="1"/>
  <c r="AF448" i="1"/>
  <c r="AG448" i="1" s="1"/>
  <c r="AF447" i="1"/>
  <c r="AG447" i="1" s="1"/>
  <c r="AF446" i="1"/>
  <c r="AG446" i="1" s="1"/>
  <c r="AF445" i="1"/>
  <c r="AG445" i="1" s="1"/>
  <c r="AF444" i="1"/>
  <c r="AG444" i="1" s="1"/>
  <c r="AF443" i="1"/>
  <c r="AG443" i="1" s="1"/>
  <c r="AF442" i="1"/>
  <c r="AG442" i="1" s="1"/>
  <c r="AF441" i="1"/>
  <c r="AG441" i="1" s="1"/>
  <c r="AF438" i="1"/>
  <c r="AG438" i="1" s="1"/>
  <c r="AF437" i="1"/>
  <c r="AG437" i="1" s="1"/>
  <c r="AF436" i="1"/>
  <c r="AG436" i="1" s="1"/>
  <c r="AF435" i="1"/>
  <c r="AG435" i="1" s="1"/>
  <c r="AF434" i="1"/>
  <c r="AG434" i="1" s="1"/>
  <c r="AF433" i="1"/>
  <c r="AG433" i="1" s="1"/>
  <c r="AF432" i="1"/>
  <c r="AG432" i="1" s="1"/>
  <c r="AF431" i="1"/>
  <c r="AG431" i="1" s="1"/>
  <c r="AF430" i="1"/>
  <c r="AG430" i="1" s="1"/>
  <c r="AF427" i="1"/>
  <c r="AG427" i="1" s="1"/>
  <c r="AF426" i="1"/>
  <c r="AG426" i="1" s="1"/>
  <c r="AF425" i="1"/>
  <c r="AG425" i="1" s="1"/>
  <c r="AF424" i="1"/>
  <c r="AG424" i="1" s="1"/>
  <c r="AF423" i="1"/>
  <c r="AG423" i="1" s="1"/>
  <c r="AF422" i="1"/>
  <c r="AG422" i="1" s="1"/>
  <c r="AF421" i="1"/>
  <c r="AG421" i="1" s="1"/>
  <c r="AF420" i="1"/>
  <c r="AG420" i="1" s="1"/>
  <c r="AF419" i="1"/>
  <c r="AG419" i="1" s="1"/>
  <c r="AF418" i="1"/>
  <c r="AG418" i="1" s="1"/>
  <c r="AF417" i="1"/>
  <c r="AG417" i="1" s="1"/>
  <c r="AF416" i="1"/>
  <c r="AG416" i="1" s="1"/>
  <c r="AF415" i="1"/>
  <c r="AG415" i="1" s="1"/>
  <c r="AF414" i="1"/>
  <c r="AG414" i="1" s="1"/>
  <c r="AF413" i="1"/>
  <c r="AG413" i="1" s="1"/>
  <c r="AF412" i="1"/>
  <c r="AG412" i="1" s="1"/>
  <c r="AF411" i="1"/>
  <c r="AG411" i="1" s="1"/>
  <c r="AF410" i="1"/>
  <c r="AG410" i="1" s="1"/>
  <c r="AF409" i="1"/>
  <c r="AG409" i="1" s="1"/>
  <c r="AF408" i="1"/>
  <c r="AG408" i="1" s="1"/>
  <c r="AF407" i="1"/>
  <c r="AG407" i="1" s="1"/>
  <c r="AF406" i="1"/>
  <c r="AG406" i="1" s="1"/>
  <c r="AF405" i="1"/>
  <c r="AG405" i="1" s="1"/>
  <c r="AF404" i="1"/>
  <c r="AG404" i="1" s="1"/>
  <c r="AF403" i="1"/>
  <c r="AG403" i="1" s="1"/>
  <c r="AF402" i="1"/>
  <c r="AG402" i="1" s="1"/>
  <c r="AF401" i="1"/>
  <c r="AG401" i="1" s="1"/>
  <c r="AF400" i="1"/>
  <c r="AG400" i="1" s="1"/>
  <c r="AF399" i="1"/>
  <c r="AG399" i="1" s="1"/>
  <c r="AF398" i="1"/>
  <c r="AG398" i="1" s="1"/>
  <c r="AF397" i="1"/>
  <c r="AG397" i="1" s="1"/>
  <c r="AF396" i="1"/>
  <c r="AG396" i="1" s="1"/>
  <c r="AF393" i="1"/>
  <c r="AG393" i="1" s="1"/>
  <c r="AF392" i="1"/>
  <c r="AG392" i="1" s="1"/>
  <c r="AF391" i="1"/>
  <c r="AG391" i="1" s="1"/>
  <c r="AF390" i="1"/>
  <c r="AG390" i="1" s="1"/>
  <c r="AF389" i="1"/>
  <c r="AG389" i="1" s="1"/>
  <c r="AF388" i="1"/>
  <c r="AG388" i="1" s="1"/>
  <c r="AF387" i="1"/>
  <c r="AG387" i="1" s="1"/>
  <c r="AF386" i="1"/>
  <c r="AG386" i="1" s="1"/>
  <c r="AF385" i="1"/>
  <c r="AG385" i="1" s="1"/>
  <c r="AF384" i="1"/>
  <c r="AG384" i="1" s="1"/>
  <c r="AF383" i="1"/>
  <c r="AG383" i="1" s="1"/>
  <c r="AF382" i="1"/>
  <c r="AG382" i="1" s="1"/>
  <c r="AF381" i="1"/>
  <c r="AG381" i="1" s="1"/>
  <c r="AF380" i="1"/>
  <c r="AG380" i="1" s="1"/>
  <c r="AF379" i="1"/>
  <c r="AG379" i="1" s="1"/>
  <c r="AF378" i="1"/>
  <c r="AG378" i="1" s="1"/>
  <c r="AF377" i="1"/>
  <c r="AG377" i="1" s="1"/>
  <c r="AF376" i="1"/>
  <c r="AG376" i="1" s="1"/>
  <c r="AF375" i="1"/>
  <c r="AG375" i="1" s="1"/>
  <c r="AF374" i="1"/>
  <c r="AG374" i="1" s="1"/>
  <c r="AF373" i="1"/>
  <c r="AG373" i="1" s="1"/>
  <c r="AF372" i="1"/>
  <c r="AG372" i="1" s="1"/>
  <c r="AF371" i="1"/>
  <c r="AG371" i="1" s="1"/>
  <c r="AF370" i="1"/>
  <c r="AG370" i="1" s="1"/>
  <c r="AF369" i="1"/>
  <c r="AG369" i="1" s="1"/>
  <c r="AF368" i="1"/>
  <c r="AG368" i="1" s="1"/>
  <c r="AF367" i="1"/>
  <c r="AG367" i="1" s="1"/>
  <c r="AF366" i="1"/>
  <c r="AG366" i="1" s="1"/>
  <c r="AF365" i="1"/>
  <c r="AG365" i="1" s="1"/>
  <c r="AF364" i="1"/>
  <c r="AG364" i="1" s="1"/>
  <c r="AF363" i="1"/>
  <c r="AG363" i="1" s="1"/>
  <c r="AF362" i="1"/>
  <c r="AG362" i="1" s="1"/>
  <c r="AF361" i="1"/>
  <c r="AG361" i="1" s="1"/>
  <c r="AF360" i="1"/>
  <c r="AG360" i="1" s="1"/>
  <c r="AF359" i="1"/>
  <c r="AG359" i="1" s="1"/>
  <c r="AF357" i="1"/>
  <c r="AG357" i="1" s="1"/>
  <c r="AF356" i="1"/>
  <c r="AG356" i="1" s="1"/>
  <c r="AF355" i="1"/>
  <c r="AG355" i="1" s="1"/>
  <c r="AF354" i="1"/>
  <c r="AG354" i="1" s="1"/>
  <c r="AF353" i="1"/>
  <c r="AG353" i="1" s="1"/>
  <c r="AF352" i="1"/>
  <c r="AG352" i="1" s="1"/>
  <c r="AF351" i="1"/>
  <c r="AG351" i="1" s="1"/>
  <c r="AF350" i="1"/>
  <c r="AG350" i="1" s="1"/>
  <c r="AF349" i="1"/>
  <c r="AG349" i="1" s="1"/>
  <c r="AF348" i="1"/>
  <c r="AG348" i="1" s="1"/>
  <c r="AF347" i="1"/>
  <c r="AG347" i="1" s="1"/>
  <c r="AF346" i="1"/>
  <c r="AG346" i="1" s="1"/>
  <c r="AF345" i="1"/>
  <c r="AG345" i="1" s="1"/>
  <c r="AF344" i="1"/>
  <c r="AG344" i="1" s="1"/>
  <c r="AF341" i="1"/>
  <c r="AG341" i="1" s="1"/>
  <c r="AF340" i="1"/>
  <c r="AG340" i="1" s="1"/>
  <c r="AF339" i="1"/>
  <c r="AG339" i="1" s="1"/>
  <c r="AF338" i="1"/>
  <c r="AG338" i="1" s="1"/>
  <c r="AF337" i="1"/>
  <c r="AG337" i="1" s="1"/>
  <c r="AF336" i="1"/>
  <c r="AG336" i="1" s="1"/>
  <c r="AF335" i="1"/>
  <c r="AG335" i="1" s="1"/>
  <c r="AF334" i="1"/>
  <c r="AG334" i="1" s="1"/>
  <c r="AF333" i="1"/>
  <c r="AG333" i="1" s="1"/>
  <c r="AF332" i="1"/>
  <c r="AG332" i="1" s="1"/>
  <c r="AF331" i="1"/>
  <c r="AG331" i="1" s="1"/>
  <c r="AF330" i="1"/>
  <c r="AG330" i="1" s="1"/>
  <c r="AF329" i="1"/>
  <c r="AG329" i="1" s="1"/>
  <c r="AF327" i="1"/>
  <c r="AG327" i="1" s="1"/>
  <c r="AF326" i="1"/>
  <c r="AG326" i="1" s="1"/>
  <c r="AF325" i="1"/>
  <c r="AG325" i="1" s="1"/>
  <c r="AF324" i="1"/>
  <c r="AG324" i="1" s="1"/>
  <c r="AF323" i="1"/>
  <c r="AG323" i="1" s="1"/>
  <c r="AF322" i="1"/>
  <c r="AG322" i="1" s="1"/>
  <c r="AF321" i="1"/>
  <c r="AG321" i="1" s="1"/>
  <c r="AF320" i="1"/>
  <c r="AG320" i="1" s="1"/>
  <c r="AF319" i="1"/>
  <c r="AG319" i="1" s="1"/>
  <c r="AF318" i="1"/>
  <c r="AG318" i="1" s="1"/>
  <c r="AF317" i="1"/>
  <c r="AG317" i="1" s="1"/>
  <c r="AF316" i="1"/>
  <c r="AG316" i="1" s="1"/>
  <c r="AF315" i="1"/>
  <c r="AG315" i="1" s="1"/>
  <c r="AF313" i="1"/>
  <c r="AG313" i="1" s="1"/>
  <c r="AF312" i="1"/>
  <c r="AG312" i="1" s="1"/>
  <c r="AF311" i="1"/>
  <c r="AG311" i="1" s="1"/>
  <c r="AF310" i="1"/>
  <c r="AG310" i="1" s="1"/>
  <c r="AF309" i="1"/>
  <c r="AG309" i="1" s="1"/>
  <c r="AF308" i="1"/>
  <c r="AG308" i="1" s="1"/>
  <c r="AF307" i="1"/>
  <c r="AG307" i="1" s="1"/>
  <c r="AF306" i="1"/>
  <c r="AG306" i="1" s="1"/>
  <c r="AF305" i="1"/>
  <c r="AG305" i="1" s="1"/>
  <c r="AF304" i="1"/>
  <c r="AG304" i="1" s="1"/>
  <c r="AF303" i="1"/>
  <c r="AG303" i="1" s="1"/>
  <c r="AF302" i="1"/>
  <c r="AG302" i="1" s="1"/>
  <c r="AF301" i="1"/>
  <c r="AG301" i="1" s="1"/>
  <c r="AF300" i="1"/>
  <c r="AG300" i="1" s="1"/>
  <c r="AF299" i="1"/>
  <c r="AG299" i="1" s="1"/>
  <c r="AF298" i="1"/>
  <c r="AG298" i="1" s="1"/>
  <c r="AF297" i="1"/>
  <c r="AG297" i="1" s="1"/>
  <c r="AF296" i="1"/>
  <c r="AG296" i="1" s="1"/>
  <c r="AF295" i="1"/>
  <c r="AG295" i="1" s="1"/>
  <c r="AF294" i="1"/>
  <c r="AG294" i="1" s="1"/>
  <c r="AF293" i="1"/>
  <c r="AG293" i="1" s="1"/>
  <c r="AF292" i="1"/>
  <c r="AG292" i="1" s="1"/>
  <c r="AF291" i="1"/>
  <c r="AG291" i="1" s="1"/>
  <c r="AF290" i="1"/>
  <c r="AG290" i="1" s="1"/>
  <c r="AF289" i="1"/>
  <c r="AG289" i="1" s="1"/>
  <c r="AF288" i="1"/>
  <c r="AG288" i="1" s="1"/>
  <c r="AF287" i="1"/>
  <c r="AG287" i="1" s="1"/>
  <c r="AF286" i="1"/>
  <c r="AG286" i="1" s="1"/>
  <c r="AF285" i="1"/>
  <c r="AG285" i="1" s="1"/>
  <c r="AF284" i="1"/>
  <c r="AG284" i="1" s="1"/>
  <c r="AF283" i="1"/>
  <c r="AG283" i="1" s="1"/>
  <c r="AF282" i="1"/>
  <c r="AG282" i="1" s="1"/>
  <c r="AF281" i="1"/>
  <c r="AG281" i="1" s="1"/>
  <c r="AF280" i="1"/>
  <c r="AG280" i="1" s="1"/>
  <c r="AF279" i="1"/>
  <c r="AG279" i="1" s="1"/>
  <c r="AF278" i="1"/>
  <c r="AG278" i="1" s="1"/>
  <c r="AF277" i="1"/>
  <c r="AG277" i="1" s="1"/>
  <c r="AF276" i="1"/>
  <c r="AG276" i="1" s="1"/>
  <c r="AF275" i="1"/>
  <c r="AG275" i="1" s="1"/>
  <c r="AF274" i="1"/>
  <c r="AG274" i="1" s="1"/>
  <c r="AF273" i="1"/>
  <c r="AG273" i="1" s="1"/>
  <c r="AF272" i="1"/>
  <c r="AG272" i="1" s="1"/>
  <c r="AF271" i="1"/>
  <c r="AG271" i="1" s="1"/>
  <c r="AF270" i="1"/>
  <c r="AG270" i="1" s="1"/>
  <c r="AF269" i="1"/>
  <c r="AG269" i="1" s="1"/>
  <c r="AF268" i="1"/>
  <c r="AG268" i="1" s="1"/>
  <c r="AF267" i="1"/>
  <c r="AG267" i="1" s="1"/>
  <c r="AF266" i="1"/>
  <c r="AG266" i="1" s="1"/>
  <c r="AF265" i="1"/>
  <c r="AG265" i="1" s="1"/>
  <c r="AF264" i="1"/>
  <c r="AG264" i="1" s="1"/>
  <c r="AF263" i="1"/>
  <c r="AG263" i="1" s="1"/>
  <c r="AF262" i="1"/>
  <c r="AG262" i="1" s="1"/>
  <c r="AF261" i="1"/>
  <c r="AG261" i="1" s="1"/>
  <c r="AF260" i="1"/>
  <c r="AG260" i="1" s="1"/>
  <c r="AF259" i="1"/>
  <c r="AG259" i="1" s="1"/>
  <c r="AF258" i="1"/>
  <c r="AG258" i="1" s="1"/>
  <c r="AF257" i="1"/>
  <c r="AG257" i="1" s="1"/>
  <c r="AF256" i="1"/>
  <c r="AG256" i="1" s="1"/>
  <c r="AF255" i="1"/>
  <c r="AG255" i="1" s="1"/>
  <c r="AF254" i="1"/>
  <c r="AG254" i="1" s="1"/>
  <c r="AF253" i="1"/>
  <c r="AG253" i="1" s="1"/>
  <c r="AF252" i="1"/>
  <c r="AG252" i="1" s="1"/>
  <c r="AF251" i="1"/>
  <c r="AG251" i="1" s="1"/>
  <c r="AF250" i="1"/>
  <c r="AG250" i="1" s="1"/>
  <c r="AF249" i="1"/>
  <c r="AG249" i="1" s="1"/>
  <c r="AF248" i="1"/>
  <c r="AG248" i="1" s="1"/>
  <c r="AF247" i="1"/>
  <c r="AG247" i="1" s="1"/>
  <c r="AF246" i="1"/>
  <c r="AG246" i="1" s="1"/>
  <c r="AF245" i="1"/>
  <c r="AG245" i="1" s="1"/>
  <c r="AF244" i="1"/>
  <c r="AG244" i="1" s="1"/>
  <c r="AF243" i="1"/>
  <c r="AG243" i="1" s="1"/>
  <c r="AF242" i="1"/>
  <c r="AG242" i="1" s="1"/>
  <c r="AF241" i="1"/>
  <c r="AG241" i="1" s="1"/>
  <c r="AF240" i="1"/>
  <c r="AG240" i="1" s="1"/>
  <c r="AF239" i="1"/>
  <c r="AG239" i="1" s="1"/>
  <c r="AF238" i="1"/>
  <c r="AG238" i="1" s="1"/>
  <c r="AF237" i="1"/>
  <c r="AG237" i="1" s="1"/>
  <c r="AF236" i="1"/>
  <c r="AG236" i="1" s="1"/>
  <c r="AF235" i="1"/>
  <c r="AG235" i="1" s="1"/>
  <c r="AF234" i="1"/>
  <c r="AG234" i="1" s="1"/>
  <c r="AF233" i="1"/>
  <c r="AG233" i="1" s="1"/>
  <c r="AF232" i="1"/>
  <c r="AG232" i="1" s="1"/>
  <c r="AF231" i="1"/>
  <c r="AG231" i="1" s="1"/>
  <c r="AF230" i="1"/>
  <c r="AG230" i="1" s="1"/>
  <c r="AF229" i="1"/>
  <c r="AG229" i="1" s="1"/>
  <c r="AF228" i="1"/>
  <c r="AG228" i="1" s="1"/>
  <c r="AF227" i="1"/>
  <c r="AG227" i="1" s="1"/>
  <c r="AF226" i="1"/>
  <c r="AG226" i="1" s="1"/>
  <c r="AF225" i="1"/>
  <c r="AG225" i="1" s="1"/>
  <c r="AF224" i="1"/>
  <c r="AG224" i="1" s="1"/>
  <c r="AF223" i="1"/>
  <c r="AG223" i="1" s="1"/>
  <c r="AF222" i="1"/>
  <c r="AG222" i="1" s="1"/>
  <c r="AF221" i="1"/>
  <c r="AG221" i="1" s="1"/>
  <c r="AF220" i="1"/>
  <c r="AG220" i="1" s="1"/>
  <c r="AF219" i="1"/>
  <c r="AG219" i="1" s="1"/>
  <c r="AF218" i="1"/>
  <c r="AG218" i="1" s="1"/>
  <c r="AF217" i="1"/>
  <c r="AG217" i="1" s="1"/>
  <c r="AF216" i="1"/>
  <c r="AG216" i="1" s="1"/>
  <c r="AF215" i="1"/>
  <c r="AG215" i="1" s="1"/>
  <c r="AF214" i="1"/>
  <c r="AG214" i="1" s="1"/>
  <c r="AF213" i="1"/>
  <c r="AG213" i="1" s="1"/>
  <c r="AF212" i="1"/>
  <c r="AG212" i="1" s="1"/>
  <c r="AF211" i="1"/>
  <c r="AG211" i="1" s="1"/>
  <c r="AF210" i="1"/>
  <c r="AG210" i="1" s="1"/>
  <c r="AF209" i="1"/>
  <c r="AG209" i="1" s="1"/>
  <c r="AF208" i="1"/>
  <c r="AG208" i="1" s="1"/>
  <c r="AF207" i="1"/>
  <c r="AG207" i="1" s="1"/>
  <c r="AF206" i="1"/>
  <c r="AG206" i="1" s="1"/>
  <c r="AF205" i="1"/>
  <c r="AG205" i="1" s="1"/>
  <c r="AF204" i="1"/>
  <c r="AG204" i="1" s="1"/>
  <c r="AF203" i="1"/>
  <c r="AG203" i="1" s="1"/>
  <c r="AF202" i="1"/>
  <c r="AG202" i="1" s="1"/>
  <c r="AF201" i="1"/>
  <c r="AG201" i="1" s="1"/>
  <c r="AF200" i="1"/>
  <c r="AG200" i="1" s="1"/>
  <c r="AF199" i="1"/>
  <c r="AG199" i="1" s="1"/>
  <c r="AF198" i="1"/>
  <c r="AG198" i="1" s="1"/>
  <c r="AF197" i="1"/>
  <c r="AG197" i="1" s="1"/>
  <c r="AF196" i="1"/>
  <c r="AG196" i="1" s="1"/>
  <c r="AF195" i="1"/>
  <c r="AG195" i="1" s="1"/>
  <c r="AF194" i="1"/>
  <c r="AG194" i="1" s="1"/>
  <c r="AF193" i="1"/>
  <c r="AG193" i="1" s="1"/>
  <c r="AF192" i="1"/>
  <c r="AG192" i="1" s="1"/>
  <c r="AF191" i="1"/>
  <c r="AG191" i="1" s="1"/>
  <c r="AF190" i="1"/>
  <c r="AG190" i="1" s="1"/>
  <c r="AF189" i="1"/>
  <c r="AG189" i="1" s="1"/>
  <c r="AF188" i="1"/>
  <c r="AG188" i="1" s="1"/>
  <c r="AF187" i="1"/>
  <c r="AG187" i="1" s="1"/>
  <c r="AF186" i="1"/>
  <c r="AG186" i="1" s="1"/>
  <c r="AF185" i="1"/>
  <c r="AG185" i="1" s="1"/>
  <c r="AF184" i="1"/>
  <c r="AG184" i="1" s="1"/>
  <c r="AF183" i="1"/>
  <c r="AG183" i="1" s="1"/>
  <c r="AF182" i="1"/>
  <c r="AG182" i="1" s="1"/>
  <c r="AF181" i="1"/>
  <c r="AG181" i="1" s="1"/>
  <c r="AF180" i="1"/>
  <c r="AG180" i="1" s="1"/>
  <c r="AF179" i="1"/>
  <c r="AG179" i="1" s="1"/>
  <c r="AF176" i="1"/>
  <c r="AG176" i="1" s="1"/>
  <c r="AF175" i="1"/>
  <c r="AG175" i="1" s="1"/>
  <c r="AF174" i="1"/>
  <c r="AG174" i="1" s="1"/>
  <c r="AF173" i="1"/>
  <c r="AG173" i="1" s="1"/>
  <c r="AF172" i="1"/>
  <c r="AG172" i="1" s="1"/>
  <c r="AF171" i="1"/>
  <c r="AG171" i="1" s="1"/>
  <c r="AF169" i="1"/>
  <c r="AG169" i="1" s="1"/>
  <c r="AF168" i="1"/>
  <c r="AG168" i="1" s="1"/>
  <c r="AF167" i="1"/>
  <c r="AG167" i="1" s="1"/>
  <c r="AF166" i="1"/>
  <c r="AG166" i="1" s="1"/>
  <c r="AF165" i="1"/>
  <c r="AG165" i="1" s="1"/>
  <c r="AF164" i="1"/>
  <c r="AG164" i="1" s="1"/>
  <c r="AF163" i="1"/>
  <c r="AG163" i="1" s="1"/>
  <c r="AF162" i="1"/>
  <c r="AG162" i="1" s="1"/>
  <c r="AF161" i="1"/>
  <c r="AG161" i="1" s="1"/>
  <c r="AF160" i="1"/>
  <c r="AG160" i="1" s="1"/>
  <c r="AF159" i="1"/>
  <c r="AG159" i="1" s="1"/>
  <c r="AF158" i="1"/>
  <c r="AG158" i="1" s="1"/>
  <c r="AF157" i="1"/>
  <c r="AG157" i="1" s="1"/>
  <c r="AF156" i="1"/>
  <c r="AG156" i="1" s="1"/>
  <c r="AF155" i="1"/>
  <c r="AG155" i="1" s="1"/>
  <c r="AF154" i="1"/>
  <c r="AG154" i="1" s="1"/>
  <c r="AF153" i="1"/>
  <c r="AG153" i="1" s="1"/>
  <c r="AF152" i="1"/>
  <c r="AG152" i="1" s="1"/>
  <c r="AF151" i="1"/>
  <c r="AG151" i="1" s="1"/>
  <c r="AF150" i="1"/>
  <c r="AG150" i="1" s="1"/>
  <c r="AF149" i="1"/>
  <c r="AG149" i="1" s="1"/>
  <c r="AF148" i="1"/>
  <c r="AG148" i="1" s="1"/>
  <c r="AF147" i="1"/>
  <c r="AG147" i="1" s="1"/>
  <c r="AF146" i="1"/>
  <c r="AG146" i="1" s="1"/>
  <c r="AF145" i="1"/>
  <c r="AG145" i="1" s="1"/>
  <c r="AF144" i="1"/>
  <c r="AG144" i="1" s="1"/>
  <c r="AF143" i="1"/>
  <c r="AG143" i="1" s="1"/>
  <c r="AF142" i="1"/>
  <c r="AG142" i="1" s="1"/>
  <c r="AF141" i="1"/>
  <c r="AG141" i="1" s="1"/>
  <c r="AF140" i="1"/>
  <c r="AG140" i="1" s="1"/>
  <c r="AF139" i="1"/>
  <c r="AG139" i="1" s="1"/>
  <c r="AF138" i="1"/>
  <c r="AG138" i="1" s="1"/>
  <c r="AF137" i="1"/>
  <c r="AG137" i="1" s="1"/>
  <c r="AF136" i="1"/>
  <c r="AG136" i="1" s="1"/>
  <c r="AF135" i="1"/>
  <c r="AG135" i="1" s="1"/>
  <c r="AF134" i="1"/>
  <c r="AG134" i="1" s="1"/>
  <c r="AF133" i="1"/>
  <c r="AG133" i="1" s="1"/>
  <c r="AF132" i="1"/>
  <c r="AG132" i="1" s="1"/>
  <c r="AF131" i="1"/>
  <c r="AG131" i="1" s="1"/>
  <c r="AF126" i="1"/>
  <c r="AG126" i="1" s="1"/>
  <c r="AF123" i="1"/>
  <c r="AG123" i="1" s="1"/>
  <c r="AF122" i="1"/>
  <c r="AG122" i="1" s="1"/>
  <c r="AF121" i="1"/>
  <c r="AG121" i="1" s="1"/>
  <c r="AF113" i="1"/>
  <c r="AG113" i="1" s="1"/>
  <c r="AF112" i="1"/>
  <c r="AG112" i="1" s="1"/>
  <c r="AF111" i="1"/>
  <c r="AG111" i="1" s="1"/>
  <c r="AF110" i="1"/>
  <c r="AG110" i="1" s="1"/>
  <c r="AF101" i="1"/>
  <c r="AG101" i="1" s="1"/>
  <c r="AF100" i="1"/>
  <c r="AG100" i="1" s="1"/>
  <c r="AF99" i="1"/>
  <c r="AG99" i="1" s="1"/>
  <c r="AF98" i="1"/>
  <c r="AG98" i="1" s="1"/>
  <c r="AF97" i="1"/>
  <c r="AG97" i="1" s="1"/>
  <c r="AF96" i="1"/>
  <c r="AG96" i="1" s="1"/>
  <c r="AF92" i="1"/>
  <c r="AG92" i="1" s="1"/>
  <c r="AF91" i="1"/>
  <c r="AG91" i="1" s="1"/>
  <c r="AF89" i="1"/>
  <c r="AG89" i="1" s="1"/>
  <c r="AF88" i="1"/>
  <c r="AG88" i="1" s="1"/>
  <c r="AF87" i="1"/>
  <c r="AG87" i="1" s="1"/>
  <c r="AF85" i="1"/>
  <c r="AG85" i="1" s="1"/>
  <c r="AF84" i="1"/>
  <c r="AG84" i="1" s="1"/>
  <c r="AF83" i="1"/>
  <c r="AG83" i="1" s="1"/>
  <c r="AF82" i="1"/>
  <c r="AG82" i="1" s="1"/>
  <c r="AF81" i="1"/>
  <c r="AG81" i="1" s="1"/>
  <c r="AF80" i="1"/>
  <c r="AG80" i="1" s="1"/>
  <c r="AF79" i="1"/>
  <c r="AG79" i="1" s="1"/>
  <c r="AF78" i="1"/>
  <c r="AG78" i="1" s="1"/>
  <c r="AF77" i="1"/>
  <c r="AG77" i="1" s="1"/>
  <c r="AF76" i="1"/>
  <c r="AG76" i="1" s="1"/>
  <c r="AF75" i="1"/>
  <c r="AG75" i="1" s="1"/>
  <c r="AF74" i="1"/>
  <c r="AG74" i="1" s="1"/>
  <c r="AF72" i="1"/>
  <c r="AG72" i="1" s="1"/>
  <c r="AF71" i="1"/>
  <c r="AG71" i="1" s="1"/>
  <c r="AF70" i="1"/>
  <c r="AG70" i="1" s="1"/>
  <c r="AF69" i="1"/>
  <c r="AG69" i="1" s="1"/>
  <c r="AF68" i="1"/>
  <c r="AG68" i="1" s="1"/>
  <c r="AF67" i="1"/>
  <c r="AG67" i="1" s="1"/>
  <c r="AF66" i="1"/>
  <c r="AG66" i="1" s="1"/>
  <c r="AF65" i="1"/>
  <c r="AG65" i="1" s="1"/>
  <c r="AF64" i="1"/>
  <c r="AG64" i="1" s="1"/>
  <c r="AF63" i="1"/>
  <c r="AG63" i="1" s="1"/>
  <c r="AF62" i="1"/>
  <c r="AG62" i="1" s="1"/>
  <c r="AF61" i="1"/>
  <c r="AG61" i="1" s="1"/>
  <c r="AF58" i="1"/>
  <c r="AG58" i="1" s="1"/>
  <c r="AF57" i="1"/>
  <c r="AG57" i="1" s="1"/>
  <c r="AF56" i="1"/>
  <c r="AG56" i="1" s="1"/>
  <c r="AF55" i="1"/>
  <c r="AG55" i="1" s="1"/>
  <c r="AF54" i="1"/>
  <c r="AG54" i="1" s="1"/>
  <c r="AF53" i="1"/>
  <c r="AG53" i="1" s="1"/>
  <c r="AF51" i="1"/>
  <c r="AG51" i="1" s="1"/>
  <c r="AF50" i="1"/>
  <c r="AG50" i="1" s="1"/>
  <c r="AF48" i="1"/>
  <c r="AG48" i="1" s="1"/>
  <c r="AF47" i="1"/>
  <c r="AG47" i="1" s="1"/>
  <c r="AF46" i="1"/>
  <c r="AG46" i="1" s="1"/>
  <c r="AF44" i="1"/>
  <c r="AG44" i="1" s="1"/>
  <c r="AF40" i="1"/>
  <c r="AG40" i="1" s="1"/>
  <c r="AF35" i="1"/>
  <c r="AG35" i="1" s="1"/>
  <c r="AF34" i="1"/>
  <c r="AG34" i="1" s="1"/>
  <c r="AF33" i="1"/>
  <c r="AG33" i="1" s="1"/>
  <c r="AF32" i="1"/>
  <c r="AG32" i="1" s="1"/>
  <c r="AF31" i="1"/>
  <c r="AG31" i="1" s="1"/>
  <c r="AF30" i="1"/>
  <c r="AG30" i="1" s="1"/>
  <c r="AF29" i="1"/>
  <c r="AG29" i="1" s="1"/>
  <c r="AF28" i="1"/>
  <c r="AG28" i="1" s="1"/>
  <c r="AF27" i="1"/>
  <c r="AG27" i="1" s="1"/>
  <c r="AF25" i="1"/>
  <c r="AG25" i="1" s="1"/>
  <c r="AF24" i="1"/>
  <c r="AG24" i="1" s="1"/>
  <c r="AF23" i="1"/>
  <c r="AG23" i="1" s="1"/>
  <c r="AF22" i="1"/>
  <c r="AG22" i="1" s="1"/>
  <c r="AF21" i="1"/>
  <c r="AG21" i="1" s="1"/>
  <c r="AF20" i="1"/>
  <c r="AG20" i="1" s="1"/>
  <c r="AF19" i="1"/>
  <c r="AG19" i="1" s="1"/>
  <c r="AF18" i="1"/>
  <c r="AG18" i="1" s="1"/>
  <c r="AF12" i="1" l="1"/>
  <c r="AG12" i="1" s="1"/>
  <c r="AF11" i="1"/>
  <c r="AG11" i="1" s="1"/>
  <c r="AF13" i="1"/>
  <c r="AG13" i="1" s="1"/>
  <c r="BE10" i="1"/>
  <c r="BF10" i="1" s="1"/>
  <c r="BD1588" i="1"/>
  <c r="AY1588" i="1"/>
  <c r="AZ1588" i="1" s="1"/>
  <c r="BA1588" i="1" s="1"/>
  <c r="AT1588" i="1"/>
  <c r="AO1588" i="1"/>
  <c r="AP1588" i="1" s="1"/>
  <c r="AQ1588" i="1" s="1"/>
  <c r="AP12" i="1"/>
  <c r="AQ12" i="1" s="1"/>
  <c r="AJ1589" i="1"/>
  <c r="AK1589" i="1" s="1"/>
  <c r="AL1589" i="1" s="1"/>
  <c r="AJ1588" i="1"/>
  <c r="AK1588" i="1" s="1"/>
  <c r="AL1588" i="1" s="1"/>
  <c r="AK10" i="1"/>
  <c r="AL10" i="1" s="1"/>
  <c r="AF102" i="1"/>
  <c r="AG102" i="1" s="1"/>
  <c r="AF103" i="1"/>
  <c r="AG103" i="1" s="1"/>
  <c r="AE1588" i="1"/>
  <c r="AF1588" i="1" s="1"/>
  <c r="AG1588" i="1" s="1"/>
  <c r="AF10" i="1"/>
  <c r="AG10" i="1" s="1"/>
  <c r="BN1590" i="1"/>
  <c r="BO1590" i="1" s="1"/>
  <c r="BP1590" i="1" s="1"/>
  <c r="BE1588" i="1" l="1"/>
  <c r="BF1588" i="1" s="1"/>
  <c r="BD1590" i="1"/>
  <c r="BE1590" i="1" s="1"/>
  <c r="BF1590" i="1" s="1"/>
  <c r="AU1588" i="1"/>
  <c r="AV1588" i="1" s="1"/>
  <c r="AJ1590" i="1"/>
  <c r="AK1590" i="1" s="1"/>
  <c r="AL1590" i="1" s="1"/>
  <c r="AF104" i="1"/>
  <c r="AG104" i="1" s="1"/>
  <c r="AB1581" i="1"/>
  <c r="AB1580" i="1"/>
  <c r="AB1579" i="1"/>
  <c r="AB1577" i="1"/>
  <c r="AB1576" i="1"/>
  <c r="AB1575" i="1"/>
  <c r="AB1574" i="1"/>
  <c r="AB1573" i="1"/>
  <c r="AB1572" i="1"/>
  <c r="AB1571" i="1"/>
  <c r="AB1570" i="1"/>
  <c r="AB1569" i="1"/>
  <c r="AB1568" i="1"/>
  <c r="AB1567" i="1"/>
  <c r="AB1566" i="1"/>
  <c r="AB1565" i="1"/>
  <c r="AB1564" i="1"/>
  <c r="AB1563" i="1"/>
  <c r="AB1562" i="1"/>
  <c r="AB1561" i="1"/>
  <c r="AB1560" i="1"/>
  <c r="AB1559" i="1"/>
  <c r="AB1558" i="1"/>
  <c r="AB1557" i="1"/>
  <c r="AB1556" i="1"/>
  <c r="AB1555" i="1"/>
  <c r="AB1554" i="1"/>
  <c r="AB1553" i="1"/>
  <c r="AB1552" i="1"/>
  <c r="AB1551" i="1"/>
  <c r="AB1550" i="1"/>
  <c r="AB1549" i="1"/>
  <c r="AB1548" i="1"/>
  <c r="AB1547" i="1"/>
  <c r="AB1546" i="1"/>
  <c r="AB1545" i="1"/>
  <c r="AB1544" i="1"/>
  <c r="AB1543" i="1"/>
  <c r="AB1542" i="1"/>
  <c r="AB1541" i="1"/>
  <c r="AB1540" i="1"/>
  <c r="AB1539" i="1"/>
  <c r="AB1538" i="1"/>
  <c r="AB1537" i="1"/>
  <c r="AB1536" i="1"/>
  <c r="AB1535" i="1"/>
  <c r="AB1534" i="1"/>
  <c r="AB1533" i="1"/>
  <c r="AB1532" i="1"/>
  <c r="AB1531" i="1"/>
  <c r="AB1530" i="1"/>
  <c r="AB1529" i="1"/>
  <c r="AB1528" i="1"/>
  <c r="AB1527" i="1"/>
  <c r="AB1526" i="1"/>
  <c r="AB1525" i="1"/>
  <c r="AB1524" i="1"/>
  <c r="AB1523" i="1"/>
  <c r="AB1522" i="1"/>
  <c r="AB1521" i="1"/>
  <c r="AB1520" i="1"/>
  <c r="AB1519" i="1"/>
  <c r="AB1518" i="1"/>
  <c r="AB1517" i="1"/>
  <c r="AB1516" i="1"/>
  <c r="AB1515" i="1"/>
  <c r="AB1514" i="1"/>
  <c r="AB1513" i="1"/>
  <c r="AB1512" i="1"/>
  <c r="AB1511" i="1"/>
  <c r="AB1510" i="1"/>
  <c r="AB1509" i="1"/>
  <c r="AB1508" i="1"/>
  <c r="AB1507" i="1"/>
  <c r="AB1506" i="1"/>
  <c r="AB1505" i="1"/>
  <c r="AB1504" i="1"/>
  <c r="AB1455" i="1"/>
  <c r="AB1454" i="1"/>
  <c r="AB1453" i="1"/>
  <c r="AB1452" i="1"/>
  <c r="AB1451" i="1"/>
  <c r="AB1450" i="1"/>
  <c r="AB1449" i="1"/>
  <c r="AB1448" i="1"/>
  <c r="AB1447" i="1"/>
  <c r="AB1446" i="1"/>
  <c r="AB1445" i="1"/>
  <c r="AB1444" i="1"/>
  <c r="AB1443" i="1"/>
  <c r="AB1442" i="1"/>
  <c r="AB1441" i="1"/>
  <c r="AB1440" i="1"/>
  <c r="AB1439" i="1"/>
  <c r="AB1438" i="1"/>
  <c r="AB1437" i="1"/>
  <c r="AB1436" i="1"/>
  <c r="AB1435" i="1"/>
  <c r="AB1434" i="1"/>
  <c r="AB1433" i="1"/>
  <c r="AB1432" i="1"/>
  <c r="AB1431" i="1"/>
  <c r="AB1430" i="1"/>
  <c r="AB1429" i="1"/>
  <c r="AB1428" i="1"/>
  <c r="AB1427" i="1"/>
  <c r="AB1426" i="1"/>
  <c r="AB1425" i="1"/>
  <c r="AB1424" i="1"/>
  <c r="AB1423" i="1"/>
  <c r="AB1422" i="1"/>
  <c r="AB1421" i="1"/>
  <c r="AB1420" i="1"/>
  <c r="AB1419" i="1"/>
  <c r="AB1418" i="1"/>
  <c r="AB1417" i="1"/>
  <c r="AB1416" i="1"/>
  <c r="AB1415" i="1"/>
  <c r="AB1412" i="1"/>
  <c r="AB1411" i="1"/>
  <c r="AB1410" i="1"/>
  <c r="AB1409" i="1"/>
  <c r="AB1408" i="1"/>
  <c r="AB1407" i="1"/>
  <c r="AB1406" i="1"/>
  <c r="AB1405" i="1"/>
  <c r="AB1404" i="1"/>
  <c r="AB1403" i="1"/>
  <c r="AB1402" i="1"/>
  <c r="AB1401" i="1"/>
  <c r="AB1400" i="1"/>
  <c r="AB1397" i="1"/>
  <c r="AB1396" i="1"/>
  <c r="AB1395" i="1"/>
  <c r="AB1394" i="1"/>
  <c r="AB1393" i="1"/>
  <c r="AB1392" i="1"/>
  <c r="AB1391" i="1"/>
  <c r="AB1390" i="1"/>
  <c r="AB1389" i="1"/>
  <c r="AB1388" i="1"/>
  <c r="AB1387" i="1"/>
  <c r="AB1386" i="1"/>
  <c r="AB1385" i="1"/>
  <c r="AB1384" i="1"/>
  <c r="AB1383" i="1"/>
  <c r="AB1381" i="1"/>
  <c r="AB1380" i="1"/>
  <c r="AB1379" i="1"/>
  <c r="AB1378" i="1"/>
  <c r="AB1377" i="1"/>
  <c r="AB1376" i="1"/>
  <c r="AB1375" i="1"/>
  <c r="AB1374" i="1"/>
  <c r="AB1373" i="1"/>
  <c r="AB1372" i="1"/>
  <c r="AB1371" i="1"/>
  <c r="AB1370" i="1"/>
  <c r="AB1369" i="1"/>
  <c r="AB1368" i="1"/>
  <c r="AB1367" i="1"/>
  <c r="AB1366" i="1"/>
  <c r="AB1365" i="1"/>
  <c r="AB1364" i="1"/>
  <c r="AB1363" i="1"/>
  <c r="AB1362" i="1"/>
  <c r="AB1361" i="1"/>
  <c r="AB1360" i="1"/>
  <c r="AB1359" i="1"/>
  <c r="AB1358" i="1"/>
  <c r="AB1357" i="1"/>
  <c r="AB1355" i="1"/>
  <c r="AB1354" i="1"/>
  <c r="AB1353" i="1"/>
  <c r="AB1352" i="1"/>
  <c r="AB1351" i="1"/>
  <c r="AB1350" i="1"/>
  <c r="AB1349" i="1"/>
  <c r="AB1348" i="1"/>
  <c r="AB1344" i="1"/>
  <c r="AB1343" i="1"/>
  <c r="AB1342" i="1"/>
  <c r="AB1341" i="1"/>
  <c r="AB1340" i="1"/>
  <c r="AB1339" i="1"/>
  <c r="AB1338" i="1"/>
  <c r="AB1337" i="1"/>
  <c r="AB1336" i="1"/>
  <c r="AB1335" i="1"/>
  <c r="AB1334" i="1"/>
  <c r="AB1333" i="1"/>
  <c r="AB1332" i="1"/>
  <c r="AB1331" i="1"/>
  <c r="AB1329" i="1"/>
  <c r="AB1328" i="1"/>
  <c r="AB1327" i="1"/>
  <c r="AB1326" i="1"/>
  <c r="AB1324" i="1"/>
  <c r="AB1323" i="1"/>
  <c r="AB1322" i="1"/>
  <c r="AB1321" i="1"/>
  <c r="AB1320" i="1"/>
  <c r="AB1319" i="1"/>
  <c r="AB1318" i="1"/>
  <c r="AB1317" i="1"/>
  <c r="AB1316" i="1"/>
  <c r="AB1315" i="1"/>
  <c r="AB1314" i="1"/>
  <c r="AB1313" i="1"/>
  <c r="AB1312" i="1"/>
  <c r="AB1311" i="1"/>
  <c r="AB1310" i="1"/>
  <c r="AB1309" i="1"/>
  <c r="AB1308" i="1"/>
  <c r="AB1307" i="1"/>
  <c r="AB1306" i="1"/>
  <c r="AB1305" i="1"/>
  <c r="AB1304" i="1"/>
  <c r="AB1302" i="1"/>
  <c r="AB1301" i="1"/>
  <c r="AB1300" i="1"/>
  <c r="AB1299" i="1"/>
  <c r="AB1298" i="1"/>
  <c r="AB1297" i="1"/>
  <c r="AB1296" i="1"/>
  <c r="AB1295" i="1"/>
  <c r="AB1294" i="1"/>
  <c r="AB1293" i="1"/>
  <c r="AB1292" i="1"/>
  <c r="AB1291" i="1"/>
  <c r="AB1289" i="1"/>
  <c r="AB1288" i="1"/>
  <c r="AB1287" i="1"/>
  <c r="AB1286" i="1"/>
  <c r="AB1284" i="1"/>
  <c r="AB1283" i="1"/>
  <c r="AB1282" i="1"/>
  <c r="AB1281" i="1"/>
  <c r="AB1280" i="1"/>
  <c r="AB1279" i="1"/>
  <c r="AB1278" i="1"/>
  <c r="AB1276" i="1"/>
  <c r="AB1275" i="1"/>
  <c r="AB1274" i="1"/>
  <c r="AB1273" i="1"/>
  <c r="AB1269" i="1"/>
  <c r="AB1268" i="1"/>
  <c r="AB1267" i="1"/>
  <c r="AB1266" i="1"/>
  <c r="AB1265" i="1"/>
  <c r="AB1264" i="1"/>
  <c r="AB1263" i="1"/>
  <c r="AB1262" i="1"/>
  <c r="AB1261" i="1"/>
  <c r="AB1260" i="1"/>
  <c r="AB1259" i="1"/>
  <c r="AB1258" i="1"/>
  <c r="AB1257" i="1"/>
  <c r="AB1256" i="1"/>
  <c r="AB1255" i="1"/>
  <c r="AB1254" i="1"/>
  <c r="AB1253" i="1"/>
  <c r="AB1252" i="1"/>
  <c r="AB1251" i="1"/>
  <c r="AB1250" i="1"/>
  <c r="AB1249" i="1"/>
  <c r="AB1248" i="1"/>
  <c r="AB1247" i="1"/>
  <c r="AB1246" i="1"/>
  <c r="AB1245" i="1"/>
  <c r="AB1244" i="1"/>
  <c r="AB1243" i="1"/>
  <c r="AB1242" i="1"/>
  <c r="AB1241" i="1"/>
  <c r="AB1240" i="1"/>
  <c r="AB1239" i="1"/>
  <c r="AB1238" i="1"/>
  <c r="AB1237" i="1"/>
  <c r="AB1236" i="1"/>
  <c r="AB1235" i="1"/>
  <c r="AB1234" i="1"/>
  <c r="AB1233" i="1"/>
  <c r="AB1232" i="1"/>
  <c r="AB1231" i="1"/>
  <c r="AB1230" i="1"/>
  <c r="AB1229" i="1"/>
  <c r="AB1227" i="1"/>
  <c r="AB1226" i="1"/>
  <c r="AB1225" i="1"/>
  <c r="AB1223" i="1"/>
  <c r="AB1222" i="1"/>
  <c r="AB1221" i="1"/>
  <c r="AB1220" i="1"/>
  <c r="AB1219" i="1"/>
  <c r="AB1218" i="1"/>
  <c r="AB1217" i="1"/>
  <c r="AB1216" i="1"/>
  <c r="AB1209" i="1"/>
  <c r="AB1208" i="1"/>
  <c r="AB1207" i="1"/>
  <c r="AB1206" i="1"/>
  <c r="AB1205" i="1"/>
  <c r="AB1204" i="1"/>
  <c r="AB1203" i="1"/>
  <c r="AB1202" i="1"/>
  <c r="AB1201" i="1"/>
  <c r="AB1200" i="1"/>
  <c r="AB1199" i="1"/>
  <c r="AB1198" i="1"/>
  <c r="AB1197" i="1"/>
  <c r="AB1196" i="1"/>
  <c r="AB1195" i="1"/>
  <c r="AB1194" i="1"/>
  <c r="AB1193" i="1"/>
  <c r="AB1192" i="1"/>
  <c r="AB1191" i="1"/>
  <c r="AB1190" i="1"/>
  <c r="AB1189" i="1"/>
  <c r="AB1188" i="1"/>
  <c r="AB1187" i="1"/>
  <c r="AB1186" i="1"/>
  <c r="AB1185" i="1"/>
  <c r="AB1184" i="1"/>
  <c r="AB1183" i="1"/>
  <c r="AB1182" i="1"/>
  <c r="AB1181" i="1"/>
  <c r="AB1180" i="1"/>
  <c r="AB1179" i="1"/>
  <c r="AB1178" i="1"/>
  <c r="AB1177" i="1"/>
  <c r="AB1176" i="1"/>
  <c r="AB1175" i="1"/>
  <c r="AB1174" i="1"/>
  <c r="AB1173" i="1"/>
  <c r="AB1172" i="1"/>
  <c r="AB1171" i="1"/>
  <c r="AB1170" i="1"/>
  <c r="AB1169" i="1"/>
  <c r="AB1168" i="1"/>
  <c r="AB1167" i="1"/>
  <c r="AB1166" i="1"/>
  <c r="AB1165" i="1"/>
  <c r="AB1164" i="1"/>
  <c r="AB1163" i="1"/>
  <c r="AB1162" i="1"/>
  <c r="AB1161" i="1"/>
  <c r="AB1160" i="1"/>
  <c r="AB1159" i="1"/>
  <c r="AB1158" i="1"/>
  <c r="AB1157" i="1"/>
  <c r="AB1156" i="1"/>
  <c r="AB1155" i="1"/>
  <c r="AB1154" i="1"/>
  <c r="AB1153" i="1"/>
  <c r="AB1152" i="1"/>
  <c r="AB1151" i="1"/>
  <c r="AB1150" i="1"/>
  <c r="AB1149" i="1"/>
  <c r="AB1148" i="1"/>
  <c r="AB1147" i="1"/>
  <c r="AB1146" i="1"/>
  <c r="AB1145" i="1"/>
  <c r="AB1144" i="1"/>
  <c r="AB1141" i="1"/>
  <c r="AB1140" i="1"/>
  <c r="AB1139" i="1"/>
  <c r="AB1138" i="1"/>
  <c r="AB1136" i="1"/>
  <c r="AB1135" i="1"/>
  <c r="AB1134" i="1"/>
  <c r="AB1133" i="1"/>
  <c r="AB1132" i="1"/>
  <c r="AB1131" i="1"/>
  <c r="AB1130" i="1"/>
  <c r="AB1129" i="1"/>
  <c r="AB1128" i="1"/>
  <c r="AB1127" i="1"/>
  <c r="AB1126" i="1"/>
  <c r="AB1125" i="1"/>
  <c r="AB1124" i="1"/>
  <c r="AB1123" i="1"/>
  <c r="AB1122" i="1"/>
  <c r="AB1121" i="1"/>
  <c r="AB1120" i="1"/>
  <c r="AB1116" i="1"/>
  <c r="AB1115" i="1"/>
  <c r="AB1114" i="1"/>
  <c r="AB1113" i="1"/>
  <c r="AB1112" i="1"/>
  <c r="AB1111" i="1"/>
  <c r="AB1110" i="1"/>
  <c r="AB1109" i="1"/>
  <c r="AB1108" i="1"/>
  <c r="AB1107" i="1"/>
  <c r="AB1106" i="1"/>
  <c r="AB1105" i="1"/>
  <c r="AB1104" i="1"/>
  <c r="AB1103" i="1"/>
  <c r="AB1102" i="1"/>
  <c r="AB1101" i="1"/>
  <c r="AB1099" i="1"/>
  <c r="AB1098" i="1"/>
  <c r="AB1097" i="1"/>
  <c r="AB1096" i="1"/>
  <c r="AB1095" i="1"/>
  <c r="AB1094" i="1"/>
  <c r="AB1093" i="1"/>
  <c r="AB1092" i="1"/>
  <c r="AB1091" i="1"/>
  <c r="AB1090" i="1"/>
  <c r="AB1089" i="1"/>
  <c r="AB1088" i="1"/>
  <c r="AB1087" i="1"/>
  <c r="AB1086" i="1"/>
  <c r="AB1085" i="1"/>
  <c r="AB1084" i="1"/>
  <c r="AB1083" i="1"/>
  <c r="AB1082" i="1"/>
  <c r="AB1081" i="1"/>
  <c r="AB1080" i="1"/>
  <c r="AB1079" i="1"/>
  <c r="AB1078" i="1"/>
  <c r="AB1077" i="1"/>
  <c r="AB1076" i="1"/>
  <c r="AB1075" i="1"/>
  <c r="AB1074" i="1"/>
  <c r="AB1073" i="1"/>
  <c r="AB1072" i="1"/>
  <c r="AB1071" i="1"/>
  <c r="AB1070" i="1"/>
  <c r="AB1069" i="1"/>
  <c r="AB1068" i="1"/>
  <c r="AB1067" i="1"/>
  <c r="AB1066" i="1"/>
  <c r="AB1065" i="1"/>
  <c r="AB1064" i="1"/>
  <c r="AB1063" i="1"/>
  <c r="AB1062" i="1"/>
  <c r="AB1061" i="1"/>
  <c r="AB1060" i="1"/>
  <c r="AB1059" i="1"/>
  <c r="AB1058" i="1"/>
  <c r="AB1057" i="1"/>
  <c r="AB1056" i="1"/>
  <c r="AB1055" i="1"/>
  <c r="AB1054" i="1"/>
  <c r="AB1053" i="1"/>
  <c r="AB1052" i="1"/>
  <c r="AB1051" i="1"/>
  <c r="AB1050" i="1"/>
  <c r="AB1049" i="1"/>
  <c r="AB1048" i="1"/>
  <c r="AB1047" i="1"/>
  <c r="AB1046" i="1"/>
  <c r="AB1045" i="1"/>
  <c r="AB1044" i="1"/>
  <c r="AB1043" i="1"/>
  <c r="AB1041" i="1"/>
  <c r="AB1040" i="1"/>
  <c r="AB1039" i="1"/>
  <c r="AB1038" i="1"/>
  <c r="AB1037" i="1"/>
  <c r="AB1036" i="1"/>
  <c r="AB1035" i="1"/>
  <c r="AB1034" i="1"/>
  <c r="AB1033" i="1"/>
  <c r="AB1032" i="1"/>
  <c r="AB1031" i="1"/>
  <c r="AB1030" i="1"/>
  <c r="AB1029" i="1"/>
  <c r="AB1025" i="1"/>
  <c r="AB1024" i="1"/>
  <c r="AB1023" i="1"/>
  <c r="AB1022" i="1"/>
  <c r="AB1021" i="1"/>
  <c r="AB1020" i="1"/>
  <c r="AB1019" i="1"/>
  <c r="AB1018" i="1"/>
  <c r="AB1017" i="1"/>
  <c r="AB1016" i="1"/>
  <c r="AB1015" i="1"/>
  <c r="AB1014" i="1"/>
  <c r="AB1013" i="1"/>
  <c r="AB1012" i="1"/>
  <c r="AB1011" i="1"/>
  <c r="AB1010" i="1"/>
  <c r="AB1009" i="1"/>
  <c r="AB1008" i="1"/>
  <c r="AB1007" i="1"/>
  <c r="AB1006" i="1"/>
  <c r="AB1005" i="1"/>
  <c r="AB1004" i="1"/>
  <c r="AB1003" i="1"/>
  <c r="AB1002" i="1"/>
  <c r="AB1001" i="1"/>
  <c r="AB1000" i="1"/>
  <c r="AB999" i="1"/>
  <c r="AB998" i="1"/>
  <c r="AB997" i="1"/>
  <c r="AB996" i="1"/>
  <c r="AB991" i="1"/>
  <c r="AB990" i="1"/>
  <c r="AB989" i="1"/>
  <c r="AB988" i="1"/>
  <c r="AB987" i="1"/>
  <c r="AB986" i="1"/>
  <c r="AB985" i="1"/>
  <c r="AB984" i="1"/>
  <c r="AB983" i="1"/>
  <c r="AB982" i="1"/>
  <c r="AB981" i="1"/>
  <c r="AB980" i="1"/>
  <c r="AB979" i="1"/>
  <c r="AB978" i="1"/>
  <c r="AB977" i="1"/>
  <c r="AB976" i="1"/>
  <c r="AB975" i="1"/>
  <c r="AB974" i="1"/>
  <c r="AB973" i="1"/>
  <c r="AB972" i="1"/>
  <c r="AB971" i="1"/>
  <c r="AB970" i="1"/>
  <c r="AB969" i="1"/>
  <c r="AB968" i="1"/>
  <c r="AB967" i="1"/>
  <c r="AB966" i="1"/>
  <c r="AB965" i="1"/>
  <c r="AB964" i="1"/>
  <c r="AB963" i="1"/>
  <c r="AB962" i="1"/>
  <c r="AB961" i="1"/>
  <c r="AB960" i="1"/>
  <c r="AB959" i="1"/>
  <c r="AB954" i="1"/>
  <c r="AB953" i="1"/>
  <c r="AB952" i="1"/>
  <c r="AB951" i="1"/>
  <c r="AB950" i="1"/>
  <c r="AB949" i="1"/>
  <c r="AB948" i="1"/>
  <c r="AB947" i="1"/>
  <c r="AB946" i="1"/>
  <c r="AB945" i="1"/>
  <c r="AB944" i="1"/>
  <c r="AB943" i="1"/>
  <c r="AB942" i="1"/>
  <c r="AB941" i="1"/>
  <c r="AB940" i="1"/>
  <c r="AB939" i="1"/>
  <c r="AB938" i="1"/>
  <c r="AB937" i="1"/>
  <c r="AB936" i="1"/>
  <c r="AB935" i="1"/>
  <c r="AB934" i="1"/>
  <c r="AB933" i="1"/>
  <c r="AB932" i="1"/>
  <c r="AB931" i="1"/>
  <c r="AB930" i="1"/>
  <c r="AB929" i="1"/>
  <c r="AB928" i="1"/>
  <c r="AB927" i="1"/>
  <c r="AB926" i="1"/>
  <c r="AB925" i="1"/>
  <c r="AB924" i="1"/>
  <c r="AB923" i="1"/>
  <c r="AB922" i="1"/>
  <c r="AB921" i="1"/>
  <c r="AB920" i="1"/>
  <c r="AB919" i="1"/>
  <c r="AB918" i="1"/>
  <c r="AB917" i="1"/>
  <c r="AB916" i="1"/>
  <c r="AB915" i="1"/>
  <c r="AB914" i="1"/>
  <c r="AB913" i="1"/>
  <c r="AB912" i="1"/>
  <c r="AB911" i="1"/>
  <c r="AB910" i="1"/>
  <c r="AB909" i="1"/>
  <c r="AB904" i="1"/>
  <c r="AB903" i="1"/>
  <c r="AB902" i="1"/>
  <c r="AB901" i="1"/>
  <c r="AB900" i="1"/>
  <c r="AB899" i="1"/>
  <c r="AB898" i="1"/>
  <c r="AB897" i="1"/>
  <c r="AB896" i="1"/>
  <c r="AB895" i="1"/>
  <c r="AB894" i="1"/>
  <c r="AB893" i="1"/>
  <c r="AB892" i="1"/>
  <c r="AB891" i="1"/>
  <c r="AB890" i="1"/>
  <c r="AB889" i="1"/>
  <c r="AB888" i="1"/>
  <c r="AB887" i="1"/>
  <c r="AB886" i="1"/>
  <c r="AB885" i="1"/>
  <c r="AB884" i="1"/>
  <c r="AB839" i="1"/>
  <c r="AB838" i="1"/>
  <c r="AB837" i="1"/>
  <c r="AB836" i="1"/>
  <c r="AB835" i="1"/>
  <c r="AB834" i="1"/>
  <c r="AB833" i="1"/>
  <c r="AB832" i="1"/>
  <c r="AB831" i="1"/>
  <c r="AB830" i="1"/>
  <c r="AB829" i="1"/>
  <c r="AB828" i="1"/>
  <c r="AB827" i="1"/>
  <c r="AB826" i="1"/>
  <c r="AB825" i="1"/>
  <c r="AB824" i="1"/>
  <c r="AB823" i="1"/>
  <c r="AB822" i="1"/>
  <c r="AB821" i="1"/>
  <c r="AB820" i="1"/>
  <c r="AB819" i="1"/>
  <c r="AB818" i="1"/>
  <c r="AB817" i="1"/>
  <c r="AB816" i="1"/>
  <c r="AB815" i="1"/>
  <c r="AB814" i="1"/>
  <c r="AB813" i="1"/>
  <c r="AB812" i="1"/>
  <c r="AB811" i="1"/>
  <c r="AB810" i="1"/>
  <c r="AB809" i="1"/>
  <c r="AB808" i="1"/>
  <c r="AB807" i="1"/>
  <c r="AB806" i="1"/>
  <c r="AB805" i="1"/>
  <c r="AB804" i="1"/>
  <c r="AB803" i="1"/>
  <c r="AB802" i="1"/>
  <c r="AB801" i="1"/>
  <c r="AB800" i="1"/>
  <c r="AB799" i="1"/>
  <c r="AB798" i="1"/>
  <c r="AB797" i="1"/>
  <c r="AB796" i="1"/>
  <c r="AB795" i="1"/>
  <c r="AB794" i="1"/>
  <c r="AB793" i="1"/>
  <c r="AB792" i="1"/>
  <c r="AB791" i="1"/>
  <c r="AB790" i="1"/>
  <c r="AB789" i="1"/>
  <c r="AB788" i="1"/>
  <c r="AB787" i="1"/>
  <c r="AB786" i="1"/>
  <c r="AB785" i="1"/>
  <c r="AB784" i="1"/>
  <c r="AB783" i="1"/>
  <c r="AB782" i="1"/>
  <c r="AB781" i="1"/>
  <c r="AB780" i="1"/>
  <c r="AB779" i="1"/>
  <c r="AB778" i="1"/>
  <c r="AB776" i="1"/>
  <c r="AB775" i="1"/>
  <c r="AB774" i="1"/>
  <c r="AB773" i="1"/>
  <c r="AB772" i="1"/>
  <c r="AB771" i="1"/>
  <c r="AB770" i="1"/>
  <c r="AB767" i="1"/>
  <c r="AB766" i="1"/>
  <c r="AB765" i="1"/>
  <c r="AB764" i="1"/>
  <c r="AB763" i="1"/>
  <c r="AB759" i="1"/>
  <c r="AB758" i="1"/>
  <c r="AB756" i="1"/>
  <c r="AB755" i="1"/>
  <c r="AB754" i="1"/>
  <c r="AB753" i="1"/>
  <c r="AB752" i="1"/>
  <c r="AB751" i="1"/>
  <c r="AB750" i="1"/>
  <c r="AB749" i="1"/>
  <c r="AB748" i="1"/>
  <c r="AB747" i="1"/>
  <c r="AB746" i="1"/>
  <c r="AB745" i="1"/>
  <c r="AB743" i="1"/>
  <c r="AB742" i="1"/>
  <c r="AB741" i="1"/>
  <c r="AB740" i="1"/>
  <c r="AB737" i="1"/>
  <c r="AB736" i="1"/>
  <c r="AB735" i="1"/>
  <c r="AB734" i="1"/>
  <c r="AB733" i="1"/>
  <c r="AB732" i="1"/>
  <c r="AB729" i="1"/>
  <c r="AB728" i="1"/>
  <c r="AB727" i="1"/>
  <c r="AB726" i="1"/>
  <c r="AB725" i="1"/>
  <c r="AB724" i="1"/>
  <c r="AB723" i="1"/>
  <c r="AB722" i="1"/>
  <c r="AB721" i="1"/>
  <c r="AB720" i="1"/>
  <c r="AB719" i="1"/>
  <c r="AB718" i="1"/>
  <c r="AB717" i="1"/>
  <c r="AB716" i="1"/>
  <c r="AB715" i="1"/>
  <c r="AB714" i="1"/>
  <c r="AB713" i="1"/>
  <c r="AB712" i="1"/>
  <c r="AB711" i="1"/>
  <c r="AB710" i="1"/>
  <c r="AB709" i="1"/>
  <c r="AB708" i="1"/>
  <c r="AB707" i="1"/>
  <c r="AB706" i="1"/>
  <c r="AB705" i="1"/>
  <c r="AB704" i="1"/>
  <c r="AB703" i="1"/>
  <c r="AB702" i="1"/>
  <c r="AB701" i="1"/>
  <c r="AB700" i="1"/>
  <c r="AB699" i="1"/>
  <c r="AB698" i="1"/>
  <c r="AB696" i="1"/>
  <c r="AB695" i="1"/>
  <c r="AB694" i="1"/>
  <c r="AB693" i="1"/>
  <c r="AB692" i="1"/>
  <c r="AB691" i="1"/>
  <c r="AB690" i="1"/>
  <c r="AB689" i="1"/>
  <c r="AB688" i="1"/>
  <c r="AB687" i="1"/>
  <c r="AB686" i="1"/>
  <c r="AB685" i="1"/>
  <c r="AB684" i="1"/>
  <c r="AB683" i="1"/>
  <c r="AB682" i="1"/>
  <c r="AB681" i="1"/>
  <c r="AB680" i="1"/>
  <c r="AB679" i="1"/>
  <c r="AB678" i="1"/>
  <c r="AB677" i="1"/>
  <c r="AB676" i="1"/>
  <c r="AB675" i="1"/>
  <c r="AB672" i="1"/>
  <c r="AB671" i="1"/>
  <c r="AB670" i="1"/>
  <c r="AB669" i="1"/>
  <c r="AB668" i="1"/>
  <c r="AB667" i="1"/>
  <c r="AB666" i="1"/>
  <c r="AB665" i="1"/>
  <c r="AB664" i="1"/>
  <c r="AB663" i="1"/>
  <c r="AB662" i="1"/>
  <c r="AB661" i="1"/>
  <c r="AB660" i="1"/>
  <c r="AB659" i="1"/>
  <c r="AB658" i="1"/>
  <c r="AB657" i="1"/>
  <c r="AB656" i="1"/>
  <c r="AB655" i="1"/>
  <c r="AB654" i="1"/>
  <c r="AB653" i="1"/>
  <c r="AB652" i="1"/>
  <c r="AB651" i="1"/>
  <c r="AB650" i="1"/>
  <c r="AB649" i="1"/>
  <c r="AB636" i="1"/>
  <c r="AB635" i="1"/>
  <c r="AB634" i="1"/>
  <c r="AB633" i="1"/>
  <c r="AB632" i="1"/>
  <c r="AB631" i="1"/>
  <c r="AB630" i="1"/>
  <c r="AB629" i="1"/>
  <c r="AB628" i="1"/>
  <c r="AB627" i="1"/>
  <c r="AB603" i="1"/>
  <c r="AB602" i="1"/>
  <c r="AB601" i="1"/>
  <c r="AB600" i="1"/>
  <c r="AB599" i="1"/>
  <c r="AB598" i="1"/>
  <c r="AB597" i="1"/>
  <c r="AB596" i="1"/>
  <c r="AB595" i="1"/>
  <c r="AB594" i="1"/>
  <c r="AB593" i="1"/>
  <c r="AB592" i="1"/>
  <c r="AB591" i="1"/>
  <c r="AB590" i="1"/>
  <c r="AB589" i="1"/>
  <c r="AB588" i="1"/>
  <c r="AB587" i="1"/>
  <c r="AB586" i="1"/>
  <c r="AB585" i="1"/>
  <c r="AB584" i="1"/>
  <c r="AB582" i="1"/>
  <c r="AB581" i="1"/>
  <c r="AB580" i="1"/>
  <c r="AB579" i="1"/>
  <c r="AB578" i="1"/>
  <c r="AB577" i="1"/>
  <c r="AB576" i="1"/>
  <c r="AB575" i="1"/>
  <c r="AB574" i="1"/>
  <c r="AB573" i="1"/>
  <c r="AB572" i="1"/>
  <c r="AB571" i="1"/>
  <c r="AB570" i="1"/>
  <c r="AB569" i="1"/>
  <c r="AB568" i="1"/>
  <c r="AB567" i="1"/>
  <c r="AB566" i="1"/>
  <c r="AB565" i="1"/>
  <c r="AB564" i="1"/>
  <c r="AB563" i="1"/>
  <c r="AB562" i="1"/>
  <c r="AB561" i="1"/>
  <c r="AB560" i="1"/>
  <c r="AB559" i="1"/>
  <c r="AB558" i="1"/>
  <c r="AB557" i="1"/>
  <c r="AB556" i="1"/>
  <c r="AB555" i="1"/>
  <c r="AB554" i="1"/>
  <c r="AB553" i="1"/>
  <c r="AB552" i="1"/>
  <c r="AB551" i="1"/>
  <c r="AB550" i="1"/>
  <c r="AB549" i="1"/>
  <c r="AB548" i="1"/>
  <c r="AB547" i="1"/>
  <c r="AB546" i="1"/>
  <c r="AB545" i="1"/>
  <c r="AB544" i="1"/>
  <c r="AB543" i="1"/>
  <c r="AB542" i="1"/>
  <c r="AB541" i="1"/>
  <c r="AB540" i="1"/>
  <c r="AB538" i="1"/>
  <c r="AB537" i="1"/>
  <c r="AB536" i="1"/>
  <c r="AB535" i="1"/>
  <c r="AB532" i="1"/>
  <c r="AB531" i="1"/>
  <c r="AB530" i="1"/>
  <c r="AB529" i="1"/>
  <c r="AB528" i="1"/>
  <c r="AB527" i="1"/>
  <c r="AB526" i="1"/>
  <c r="AB525" i="1"/>
  <c r="AB524" i="1"/>
  <c r="AB523" i="1"/>
  <c r="AB522" i="1"/>
  <c r="AB521" i="1"/>
  <c r="AB520" i="1"/>
  <c r="AB519" i="1"/>
  <c r="AB518" i="1"/>
  <c r="AB517" i="1"/>
  <c r="AB516" i="1"/>
  <c r="AB515" i="1"/>
  <c r="AB514" i="1"/>
  <c r="AB513" i="1"/>
  <c r="AB512" i="1"/>
  <c r="AB511" i="1"/>
  <c r="AB510" i="1"/>
  <c r="AB509" i="1"/>
  <c r="AB508" i="1"/>
  <c r="AB507" i="1"/>
  <c r="AB506" i="1"/>
  <c r="AB505" i="1"/>
  <c r="AB504" i="1"/>
  <c r="AB503" i="1"/>
  <c r="AB502" i="1"/>
  <c r="AB501" i="1"/>
  <c r="AB500" i="1"/>
  <c r="AB499" i="1"/>
  <c r="AB498" i="1"/>
  <c r="AB497" i="1"/>
  <c r="AB496" i="1"/>
  <c r="AB495" i="1"/>
  <c r="AB494" i="1"/>
  <c r="AB493" i="1"/>
  <c r="AB492" i="1"/>
  <c r="AB491" i="1"/>
  <c r="AB490" i="1"/>
  <c r="AB489" i="1"/>
  <c r="AB488" i="1"/>
  <c r="AB487" i="1"/>
  <c r="AB486" i="1"/>
  <c r="AB485" i="1"/>
  <c r="AB484" i="1"/>
  <c r="AB483" i="1"/>
  <c r="AB482" i="1"/>
  <c r="AB481" i="1"/>
  <c r="AB480" i="1"/>
  <c r="AB479" i="1"/>
  <c r="AB478" i="1"/>
  <c r="AB477" i="1"/>
  <c r="AB476" i="1"/>
  <c r="AB475" i="1"/>
  <c r="AB474" i="1"/>
  <c r="AB473" i="1"/>
  <c r="AB472" i="1"/>
  <c r="AB471" i="1"/>
  <c r="AB470" i="1"/>
  <c r="AB469" i="1"/>
  <c r="AB468" i="1"/>
  <c r="AB467" i="1"/>
  <c r="AB466" i="1"/>
  <c r="AB465" i="1"/>
  <c r="AB464" i="1"/>
  <c r="AB463" i="1"/>
  <c r="AB462" i="1"/>
  <c r="AB461" i="1"/>
  <c r="AB460" i="1"/>
  <c r="AB459" i="1"/>
  <c r="AB458" i="1"/>
  <c r="AB457" i="1"/>
  <c r="AB456" i="1"/>
  <c r="AB455" i="1"/>
  <c r="AB454" i="1"/>
  <c r="AB453" i="1"/>
  <c r="AB452" i="1"/>
  <c r="AB451" i="1"/>
  <c r="AB450" i="1"/>
  <c r="AB449" i="1"/>
  <c r="AB448" i="1"/>
  <c r="AB447" i="1"/>
  <c r="AB446" i="1"/>
  <c r="AB445" i="1"/>
  <c r="AB444" i="1"/>
  <c r="AB443" i="1"/>
  <c r="AB442" i="1"/>
  <c r="AB441" i="1"/>
  <c r="AB438" i="1"/>
  <c r="AB437" i="1"/>
  <c r="AB436" i="1"/>
  <c r="AB435" i="1"/>
  <c r="AB434" i="1"/>
  <c r="AB433" i="1"/>
  <c r="AB432" i="1"/>
  <c r="AB431" i="1"/>
  <c r="AB430" i="1"/>
  <c r="AB427" i="1"/>
  <c r="AB426" i="1"/>
  <c r="AB425" i="1"/>
  <c r="AB424" i="1"/>
  <c r="AB423" i="1"/>
  <c r="AB422" i="1"/>
  <c r="AB421" i="1"/>
  <c r="AB420" i="1"/>
  <c r="AB419" i="1"/>
  <c r="AB418" i="1"/>
  <c r="AB417" i="1"/>
  <c r="AB416" i="1"/>
  <c r="AB415" i="1"/>
  <c r="AB414" i="1"/>
  <c r="AB413" i="1"/>
  <c r="AB412" i="1"/>
  <c r="AB411" i="1"/>
  <c r="AB410" i="1"/>
  <c r="AB409" i="1"/>
  <c r="AB408" i="1"/>
  <c r="AB407" i="1"/>
  <c r="AB406" i="1"/>
  <c r="AB405" i="1"/>
  <c r="AB404" i="1"/>
  <c r="AB403" i="1"/>
  <c r="AB402" i="1"/>
  <c r="AB401" i="1"/>
  <c r="AB400" i="1"/>
  <c r="AB399" i="1"/>
  <c r="AB398" i="1"/>
  <c r="AB397" i="1"/>
  <c r="AB396" i="1"/>
  <c r="AB393" i="1"/>
  <c r="AB392" i="1"/>
  <c r="AB391" i="1"/>
  <c r="AB390" i="1"/>
  <c r="AB389" i="1"/>
  <c r="AB388" i="1"/>
  <c r="AB387" i="1"/>
  <c r="AB386" i="1"/>
  <c r="AB385" i="1"/>
  <c r="AB384" i="1"/>
  <c r="AB383" i="1"/>
  <c r="AB382" i="1"/>
  <c r="AB381" i="1"/>
  <c r="AB380" i="1"/>
  <c r="AB379" i="1"/>
  <c r="AB378" i="1"/>
  <c r="AB377" i="1"/>
  <c r="AB376" i="1"/>
  <c r="AB375" i="1"/>
  <c r="AB374" i="1"/>
  <c r="AB373" i="1"/>
  <c r="AB372" i="1"/>
  <c r="AB371" i="1"/>
  <c r="AB370" i="1"/>
  <c r="AB369" i="1"/>
  <c r="AB368" i="1"/>
  <c r="AB367" i="1"/>
  <c r="AB366" i="1"/>
  <c r="AB365" i="1"/>
  <c r="AB364" i="1"/>
  <c r="AB363" i="1"/>
  <c r="AB362" i="1"/>
  <c r="AB361" i="1"/>
  <c r="AB360" i="1"/>
  <c r="AB359" i="1"/>
  <c r="AB357" i="1"/>
  <c r="AB356" i="1"/>
  <c r="AB355" i="1"/>
  <c r="AB354" i="1"/>
  <c r="AB353" i="1"/>
  <c r="AB352" i="1"/>
  <c r="AB351" i="1"/>
  <c r="AB350" i="1"/>
  <c r="AB349" i="1"/>
  <c r="AB348" i="1"/>
  <c r="AB347" i="1"/>
  <c r="AB346" i="1"/>
  <c r="AB345" i="1"/>
  <c r="AB344" i="1"/>
  <c r="AB341" i="1"/>
  <c r="AB340" i="1"/>
  <c r="AB339" i="1"/>
  <c r="AB338" i="1"/>
  <c r="AB337" i="1"/>
  <c r="AB336" i="1"/>
  <c r="AB335" i="1"/>
  <c r="AB334" i="1"/>
  <c r="AB333" i="1"/>
  <c r="AB332" i="1"/>
  <c r="AB331" i="1"/>
  <c r="AB330" i="1"/>
  <c r="AB329" i="1"/>
  <c r="AB327" i="1"/>
  <c r="AB326" i="1"/>
  <c r="AB325" i="1"/>
  <c r="AB324" i="1"/>
  <c r="AB323" i="1"/>
  <c r="AB322" i="1"/>
  <c r="AB321" i="1"/>
  <c r="AB320" i="1"/>
  <c r="AB319" i="1"/>
  <c r="AB318" i="1"/>
  <c r="AB317" i="1"/>
  <c r="AB316" i="1"/>
  <c r="AB315" i="1"/>
  <c r="AB313" i="1"/>
  <c r="AB312" i="1"/>
  <c r="AB311" i="1"/>
  <c r="AB310" i="1"/>
  <c r="AB309" i="1"/>
  <c r="AB308" i="1"/>
  <c r="AB307" i="1"/>
  <c r="AB306" i="1"/>
  <c r="AB305" i="1"/>
  <c r="AB304" i="1"/>
  <c r="AB303" i="1"/>
  <c r="AB302" i="1"/>
  <c r="AB301" i="1"/>
  <c r="AB300" i="1"/>
  <c r="AB299" i="1"/>
  <c r="AB298" i="1"/>
  <c r="AB297" i="1"/>
  <c r="AB296" i="1"/>
  <c r="AB295" i="1"/>
  <c r="AB294" i="1"/>
  <c r="AB293" i="1"/>
  <c r="AB292" i="1"/>
  <c r="AB291" i="1"/>
  <c r="AB290" i="1"/>
  <c r="AB289" i="1"/>
  <c r="AB288" i="1"/>
  <c r="AB287" i="1"/>
  <c r="AB286" i="1"/>
  <c r="AB285" i="1"/>
  <c r="AB284" i="1"/>
  <c r="AB283" i="1"/>
  <c r="AB282" i="1"/>
  <c r="AB281" i="1"/>
  <c r="AB280" i="1"/>
  <c r="AB279" i="1"/>
  <c r="AB278" i="1"/>
  <c r="AB277" i="1"/>
  <c r="AB276" i="1"/>
  <c r="AB275" i="1"/>
  <c r="AB274" i="1"/>
  <c r="AB273" i="1"/>
  <c r="AB272" i="1"/>
  <c r="AB271" i="1"/>
  <c r="AB270" i="1"/>
  <c r="AB269" i="1"/>
  <c r="AB268" i="1"/>
  <c r="AB267" i="1"/>
  <c r="AB266" i="1"/>
  <c r="AB265" i="1"/>
  <c r="AB264" i="1"/>
  <c r="AB263" i="1"/>
  <c r="AB262" i="1"/>
  <c r="AB261" i="1"/>
  <c r="AB260" i="1"/>
  <c r="AB259" i="1"/>
  <c r="AB258" i="1"/>
  <c r="AB257" i="1"/>
  <c r="AB256" i="1"/>
  <c r="AB255" i="1"/>
  <c r="AB254" i="1"/>
  <c r="AB253" i="1"/>
  <c r="AB252" i="1"/>
  <c r="AB251" i="1"/>
  <c r="AB250" i="1"/>
  <c r="AB249" i="1"/>
  <c r="AB248" i="1"/>
  <c r="AB247" i="1"/>
  <c r="AB246" i="1"/>
  <c r="AB245" i="1"/>
  <c r="AB244" i="1"/>
  <c r="AB243" i="1"/>
  <c r="AB242" i="1"/>
  <c r="AB241" i="1"/>
  <c r="AB240" i="1"/>
  <c r="AB239" i="1"/>
  <c r="AB238" i="1"/>
  <c r="AB237" i="1"/>
  <c r="AB236" i="1"/>
  <c r="AB235" i="1"/>
  <c r="AB234" i="1"/>
  <c r="AB233" i="1"/>
  <c r="AB232" i="1"/>
  <c r="AB231" i="1"/>
  <c r="AB230" i="1"/>
  <c r="AB229" i="1"/>
  <c r="AB228" i="1"/>
  <c r="AB227" i="1"/>
  <c r="AB226" i="1"/>
  <c r="AB225" i="1"/>
  <c r="AB224" i="1"/>
  <c r="AB223" i="1"/>
  <c r="AB222" i="1"/>
  <c r="AB221" i="1"/>
  <c r="AB220" i="1"/>
  <c r="AB219" i="1"/>
  <c r="AB218" i="1"/>
  <c r="AB217" i="1"/>
  <c r="AB216" i="1"/>
  <c r="AB215" i="1"/>
  <c r="AB214" i="1"/>
  <c r="AB213" i="1"/>
  <c r="AB212" i="1"/>
  <c r="AB211" i="1"/>
  <c r="AB210" i="1"/>
  <c r="AB209" i="1"/>
  <c r="AB208" i="1"/>
  <c r="AB207" i="1"/>
  <c r="AB206" i="1"/>
  <c r="AB205" i="1"/>
  <c r="AB204" i="1"/>
  <c r="AB203" i="1"/>
  <c r="AB202" i="1"/>
  <c r="AB201" i="1"/>
  <c r="AB200" i="1"/>
  <c r="AB199" i="1"/>
  <c r="AB198" i="1"/>
  <c r="AB197" i="1"/>
  <c r="AB196" i="1"/>
  <c r="AB195" i="1"/>
  <c r="AB194" i="1"/>
  <c r="AB193" i="1"/>
  <c r="AB192" i="1"/>
  <c r="AB191" i="1"/>
  <c r="AB190" i="1"/>
  <c r="AB189" i="1"/>
  <c r="AB188" i="1"/>
  <c r="AB187" i="1"/>
  <c r="AB186" i="1"/>
  <c r="AB185" i="1"/>
  <c r="AB184" i="1"/>
  <c r="AB183" i="1"/>
  <c r="AB182" i="1"/>
  <c r="AB181" i="1"/>
  <c r="AB180" i="1"/>
  <c r="AB179" i="1"/>
  <c r="AB176" i="1"/>
  <c r="AB175" i="1"/>
  <c r="AB174" i="1"/>
  <c r="AB173" i="1"/>
  <c r="AB172" i="1"/>
  <c r="AB171" i="1"/>
  <c r="AB169" i="1"/>
  <c r="AB168" i="1"/>
  <c r="AB167" i="1"/>
  <c r="AB166" i="1"/>
  <c r="AB165" i="1"/>
  <c r="AB164" i="1"/>
  <c r="AB163" i="1"/>
  <c r="AB162" i="1"/>
  <c r="AB161" i="1"/>
  <c r="AB160" i="1"/>
  <c r="AB159" i="1"/>
  <c r="AB158" i="1"/>
  <c r="AB157" i="1"/>
  <c r="AB156" i="1"/>
  <c r="AB155" i="1"/>
  <c r="AB154" i="1"/>
  <c r="AB153" i="1"/>
  <c r="AB152" i="1"/>
  <c r="AB151" i="1"/>
  <c r="AB150" i="1"/>
  <c r="AB149" i="1"/>
  <c r="AB148" i="1"/>
  <c r="AB147" i="1"/>
  <c r="AB146" i="1"/>
  <c r="AB145" i="1"/>
  <c r="AB144" i="1"/>
  <c r="AB143" i="1"/>
  <c r="AB142" i="1"/>
  <c r="AB141" i="1"/>
  <c r="AB140" i="1"/>
  <c r="AB139" i="1"/>
  <c r="AB138" i="1"/>
  <c r="AB137" i="1"/>
  <c r="AB136" i="1"/>
  <c r="AB135" i="1"/>
  <c r="AB134" i="1"/>
  <c r="AB133" i="1"/>
  <c r="AB132" i="1"/>
  <c r="AB131" i="1"/>
  <c r="AA126" i="1"/>
  <c r="AB126" i="1" s="1"/>
  <c r="AA123" i="1"/>
  <c r="AB123" i="1" s="1"/>
  <c r="AA122" i="1"/>
  <c r="AB122" i="1" s="1"/>
  <c r="AA121" i="1"/>
  <c r="AB121" i="1" s="1"/>
  <c r="AA113" i="1"/>
  <c r="AB113" i="1" s="1"/>
  <c r="AA112" i="1"/>
  <c r="AB112" i="1" s="1"/>
  <c r="AA111" i="1"/>
  <c r="AB111" i="1" s="1"/>
  <c r="AA110" i="1"/>
  <c r="AB110" i="1" s="1"/>
  <c r="AA104" i="1"/>
  <c r="AB104" i="1" s="1"/>
  <c r="AA103" i="1"/>
  <c r="AB103" i="1" s="1"/>
  <c r="AA102" i="1"/>
  <c r="AB102" i="1" s="1"/>
  <c r="AA101" i="1"/>
  <c r="AB101" i="1" s="1"/>
  <c r="AA100" i="1"/>
  <c r="AB100" i="1" s="1"/>
  <c r="AA99" i="1"/>
  <c r="AB99" i="1" s="1"/>
  <c r="AA98" i="1"/>
  <c r="AB98" i="1" s="1"/>
  <c r="AA97" i="1"/>
  <c r="AB97" i="1" s="1"/>
  <c r="AA96" i="1"/>
  <c r="AB96" i="1" s="1"/>
  <c r="AA92" i="1"/>
  <c r="AB92" i="1" s="1"/>
  <c r="AA91" i="1"/>
  <c r="AB91" i="1" s="1"/>
  <c r="AA89" i="1"/>
  <c r="AB89" i="1" s="1"/>
  <c r="AA88" i="1"/>
  <c r="AB88" i="1" s="1"/>
  <c r="AA87" i="1"/>
  <c r="AB87" i="1" s="1"/>
  <c r="AA85" i="1"/>
  <c r="AB85" i="1" s="1"/>
  <c r="AA84" i="1"/>
  <c r="AB84" i="1" s="1"/>
  <c r="AA83" i="1"/>
  <c r="AB83" i="1" s="1"/>
  <c r="AA82" i="1"/>
  <c r="AB82" i="1" s="1"/>
  <c r="AA81" i="1"/>
  <c r="AB81" i="1" s="1"/>
  <c r="AA80" i="1"/>
  <c r="AB80" i="1" s="1"/>
  <c r="AA79" i="1"/>
  <c r="AB79" i="1" s="1"/>
  <c r="AA78" i="1"/>
  <c r="AB78" i="1" s="1"/>
  <c r="AA77" i="1"/>
  <c r="AB77" i="1" s="1"/>
  <c r="AA76" i="1"/>
  <c r="AB76" i="1" s="1"/>
  <c r="AA75" i="1"/>
  <c r="AB75" i="1" s="1"/>
  <c r="AA74" i="1"/>
  <c r="AB74" i="1" s="1"/>
  <c r="AA72" i="1"/>
  <c r="AB72" i="1" s="1"/>
  <c r="AA71" i="1"/>
  <c r="AB71" i="1" s="1"/>
  <c r="AA70" i="1"/>
  <c r="AB70" i="1" s="1"/>
  <c r="AA69" i="1"/>
  <c r="AB69" i="1" s="1"/>
  <c r="AA68" i="1"/>
  <c r="AB68" i="1" s="1"/>
  <c r="AA67" i="1"/>
  <c r="AB67" i="1" s="1"/>
  <c r="AA66" i="1"/>
  <c r="AB66" i="1" s="1"/>
  <c r="AA65" i="1"/>
  <c r="AB65" i="1" s="1"/>
  <c r="AA64" i="1"/>
  <c r="AB64" i="1" s="1"/>
  <c r="AA63" i="1"/>
  <c r="AB63" i="1" s="1"/>
  <c r="AA62" i="1"/>
  <c r="AB62" i="1" s="1"/>
  <c r="AA61" i="1"/>
  <c r="AB61" i="1" s="1"/>
  <c r="AA58" i="1"/>
  <c r="AB58" i="1" s="1"/>
  <c r="AA57" i="1"/>
  <c r="AB57" i="1" s="1"/>
  <c r="AA56" i="1"/>
  <c r="AB56" i="1" s="1"/>
  <c r="AA55" i="1"/>
  <c r="AB55" i="1" s="1"/>
  <c r="AA54" i="1"/>
  <c r="AB54" i="1" s="1"/>
  <c r="AA53" i="1"/>
  <c r="AB53" i="1" s="1"/>
  <c r="AA51" i="1"/>
  <c r="AB51" i="1" s="1"/>
  <c r="AA50" i="1"/>
  <c r="AB50" i="1" s="1"/>
  <c r="AA48" i="1"/>
  <c r="AB48" i="1" s="1"/>
  <c r="AA47" i="1"/>
  <c r="AB47" i="1" s="1"/>
  <c r="AA46" i="1"/>
  <c r="AB46" i="1" s="1"/>
  <c r="AA44" i="1"/>
  <c r="AB44" i="1" s="1"/>
  <c r="AA40" i="1"/>
  <c r="AB40" i="1" s="1"/>
  <c r="AA35" i="1"/>
  <c r="AB35" i="1" s="1"/>
  <c r="AA34" i="1"/>
  <c r="AB34" i="1" s="1"/>
  <c r="AA33" i="1"/>
  <c r="AB33" i="1" s="1"/>
  <c r="AA32" i="1"/>
  <c r="AB32" i="1" s="1"/>
  <c r="AA31" i="1"/>
  <c r="AB31" i="1" s="1"/>
  <c r="AA30" i="1"/>
  <c r="AB30" i="1" s="1"/>
  <c r="AA29" i="1"/>
  <c r="AB29" i="1" s="1"/>
  <c r="AA28" i="1"/>
  <c r="AB28" i="1" s="1"/>
  <c r="AA27" i="1"/>
  <c r="AB27" i="1" s="1"/>
  <c r="AA25" i="1"/>
  <c r="AB25" i="1" s="1"/>
  <c r="AA24" i="1"/>
  <c r="AB24" i="1" s="1"/>
  <c r="AA23" i="1"/>
  <c r="AB23" i="1" s="1"/>
  <c r="AA22" i="1"/>
  <c r="AB22" i="1" s="1"/>
  <c r="AA21" i="1"/>
  <c r="AB21" i="1" s="1"/>
  <c r="AA20" i="1"/>
  <c r="AB20" i="1" s="1"/>
  <c r="AA19" i="1"/>
  <c r="AB19" i="1" s="1"/>
  <c r="AA18" i="1"/>
  <c r="AB18" i="1" s="1"/>
  <c r="AA10" i="1" l="1"/>
  <c r="AB10" i="1" s="1"/>
  <c r="AA11" i="1"/>
  <c r="AB11" i="1" s="1"/>
  <c r="AA12" i="1"/>
  <c r="AB12" i="1" s="1"/>
  <c r="AA13" i="1"/>
  <c r="AB13" i="1" s="1"/>
  <c r="Z1589" i="1"/>
  <c r="AA1589" i="1" s="1"/>
  <c r="AB1589" i="1" s="1"/>
  <c r="Z1588" i="1"/>
  <c r="AA1588" i="1" s="1"/>
  <c r="AB1588" i="1" s="1"/>
  <c r="Z1590" i="1" l="1"/>
  <c r="AA1590" i="1" s="1"/>
  <c r="AB1590" i="1" s="1"/>
  <c r="V1581" i="1"/>
  <c r="W1581" i="1" s="1"/>
  <c r="V1580" i="1"/>
  <c r="W1580" i="1" s="1"/>
  <c r="V1579" i="1"/>
  <c r="W1579" i="1" s="1"/>
  <c r="V1578" i="1"/>
  <c r="W1578" i="1" s="1"/>
  <c r="V1577" i="1"/>
  <c r="W1577" i="1" s="1"/>
  <c r="V1576" i="1"/>
  <c r="W1576" i="1" s="1"/>
  <c r="V1575" i="1"/>
  <c r="W1575" i="1" s="1"/>
  <c r="V1574" i="1"/>
  <c r="W1574" i="1" s="1"/>
  <c r="V1573" i="1"/>
  <c r="W1573" i="1" s="1"/>
  <c r="V1572" i="1"/>
  <c r="W1572" i="1" s="1"/>
  <c r="V1571" i="1"/>
  <c r="W1571" i="1" s="1"/>
  <c r="V1570" i="1"/>
  <c r="W1570" i="1" s="1"/>
  <c r="V1569" i="1"/>
  <c r="W1569" i="1" s="1"/>
  <c r="V1568" i="1"/>
  <c r="W1568" i="1" s="1"/>
  <c r="V1567" i="1"/>
  <c r="W1567" i="1" s="1"/>
  <c r="V1566" i="1"/>
  <c r="W1566" i="1" s="1"/>
  <c r="V1565" i="1"/>
  <c r="W1565" i="1" s="1"/>
  <c r="V1564" i="1"/>
  <c r="W1564" i="1" s="1"/>
  <c r="V1563" i="1"/>
  <c r="W1563" i="1" s="1"/>
  <c r="V1562" i="1"/>
  <c r="W1562" i="1" s="1"/>
  <c r="V1561" i="1"/>
  <c r="W1561" i="1" s="1"/>
  <c r="V1560" i="1"/>
  <c r="W1560" i="1" s="1"/>
  <c r="V1559" i="1"/>
  <c r="W1559" i="1" s="1"/>
  <c r="V1558" i="1"/>
  <c r="W1558" i="1" s="1"/>
  <c r="V1557" i="1"/>
  <c r="W1557" i="1" s="1"/>
  <c r="V1555" i="1"/>
  <c r="W1555" i="1" s="1"/>
  <c r="V1554" i="1"/>
  <c r="W1554" i="1" s="1"/>
  <c r="V1553" i="1"/>
  <c r="W1553" i="1" s="1"/>
  <c r="V1552" i="1"/>
  <c r="W1552" i="1" s="1"/>
  <c r="V1551" i="1"/>
  <c r="W1551" i="1" s="1"/>
  <c r="V1550" i="1"/>
  <c r="W1550" i="1" s="1"/>
  <c r="V1549" i="1"/>
  <c r="W1549" i="1" s="1"/>
  <c r="V1548" i="1"/>
  <c r="W1548" i="1" s="1"/>
  <c r="V1547" i="1"/>
  <c r="W1547" i="1" s="1"/>
  <c r="V1546" i="1"/>
  <c r="W1546" i="1" s="1"/>
  <c r="V1545" i="1"/>
  <c r="W1545" i="1" s="1"/>
  <c r="V1544" i="1"/>
  <c r="W1544" i="1" s="1"/>
  <c r="V1543" i="1"/>
  <c r="W1543" i="1" s="1"/>
  <c r="V1542" i="1"/>
  <c r="W1542" i="1" s="1"/>
  <c r="V1541" i="1"/>
  <c r="W1541" i="1" s="1"/>
  <c r="V1540" i="1"/>
  <c r="W1540" i="1" s="1"/>
  <c r="V1539" i="1"/>
  <c r="W1539" i="1" s="1"/>
  <c r="V1538" i="1"/>
  <c r="W1538" i="1" s="1"/>
  <c r="V1537" i="1"/>
  <c r="W1537" i="1" s="1"/>
  <c r="V1536" i="1"/>
  <c r="W1536" i="1" s="1"/>
  <c r="V1535" i="1"/>
  <c r="W1535" i="1" s="1"/>
  <c r="V1534" i="1"/>
  <c r="W1534" i="1" s="1"/>
  <c r="V1533" i="1"/>
  <c r="W1533" i="1" s="1"/>
  <c r="V1532" i="1"/>
  <c r="W1532" i="1" s="1"/>
  <c r="V1531" i="1"/>
  <c r="W1531" i="1" s="1"/>
  <c r="V1530" i="1"/>
  <c r="W1530" i="1" s="1"/>
  <c r="V1529" i="1"/>
  <c r="W1529" i="1" s="1"/>
  <c r="V1528" i="1"/>
  <c r="W1528" i="1" s="1"/>
  <c r="V1527" i="1"/>
  <c r="W1527" i="1" s="1"/>
  <c r="V1526" i="1"/>
  <c r="W1526" i="1" s="1"/>
  <c r="V1525" i="1"/>
  <c r="W1525" i="1" s="1"/>
  <c r="V1524" i="1"/>
  <c r="W1524" i="1" s="1"/>
  <c r="V1523" i="1"/>
  <c r="W1523" i="1" s="1"/>
  <c r="V1522" i="1"/>
  <c r="W1522" i="1" s="1"/>
  <c r="V1521" i="1"/>
  <c r="W1521" i="1" s="1"/>
  <c r="V1520" i="1"/>
  <c r="W1520" i="1" s="1"/>
  <c r="V1519" i="1"/>
  <c r="W1519" i="1" s="1"/>
  <c r="V1518" i="1"/>
  <c r="W1518" i="1" s="1"/>
  <c r="V1517" i="1"/>
  <c r="W1517" i="1" s="1"/>
  <c r="V1516" i="1"/>
  <c r="W1516" i="1" s="1"/>
  <c r="V1515" i="1"/>
  <c r="W1515" i="1" s="1"/>
  <c r="V1514" i="1"/>
  <c r="W1514" i="1" s="1"/>
  <c r="V1513" i="1"/>
  <c r="W1513" i="1" s="1"/>
  <c r="V1512" i="1"/>
  <c r="W1512" i="1" s="1"/>
  <c r="V1511" i="1"/>
  <c r="W1511" i="1" s="1"/>
  <c r="V1510" i="1"/>
  <c r="W1510" i="1" s="1"/>
  <c r="V1509" i="1"/>
  <c r="W1509" i="1" s="1"/>
  <c r="V1508" i="1"/>
  <c r="W1508" i="1" s="1"/>
  <c r="V1507" i="1"/>
  <c r="W1507" i="1" s="1"/>
  <c r="V1506" i="1"/>
  <c r="W1506" i="1" s="1"/>
  <c r="V1505" i="1"/>
  <c r="W1505" i="1" s="1"/>
  <c r="V1504" i="1"/>
  <c r="W1504" i="1" s="1"/>
  <c r="V1455" i="1"/>
  <c r="W1455" i="1" s="1"/>
  <c r="V1454" i="1"/>
  <c r="W1454" i="1" s="1"/>
  <c r="V1453" i="1"/>
  <c r="W1453" i="1" s="1"/>
  <c r="V1452" i="1"/>
  <c r="W1452" i="1" s="1"/>
  <c r="V1451" i="1"/>
  <c r="W1451" i="1" s="1"/>
  <c r="V1450" i="1"/>
  <c r="W1450" i="1" s="1"/>
  <c r="V1449" i="1"/>
  <c r="W1449" i="1" s="1"/>
  <c r="V1448" i="1"/>
  <c r="W1448" i="1" s="1"/>
  <c r="V1447" i="1"/>
  <c r="W1447" i="1" s="1"/>
  <c r="V1446" i="1"/>
  <c r="W1446" i="1" s="1"/>
  <c r="V1445" i="1"/>
  <c r="W1445" i="1" s="1"/>
  <c r="V1444" i="1"/>
  <c r="W1444" i="1" s="1"/>
  <c r="V1443" i="1"/>
  <c r="W1443" i="1" s="1"/>
  <c r="V1442" i="1"/>
  <c r="W1442" i="1" s="1"/>
  <c r="V1441" i="1"/>
  <c r="W1441" i="1" s="1"/>
  <c r="V1440" i="1"/>
  <c r="W1440" i="1" s="1"/>
  <c r="V1439" i="1"/>
  <c r="W1439" i="1" s="1"/>
  <c r="V1438" i="1"/>
  <c r="W1438" i="1" s="1"/>
  <c r="V1437" i="1"/>
  <c r="W1437" i="1" s="1"/>
  <c r="V1436" i="1"/>
  <c r="W1436" i="1" s="1"/>
  <c r="V1435" i="1"/>
  <c r="W1435" i="1" s="1"/>
  <c r="V1434" i="1"/>
  <c r="W1434" i="1" s="1"/>
  <c r="V1433" i="1"/>
  <c r="W1433" i="1" s="1"/>
  <c r="V1432" i="1"/>
  <c r="W1432" i="1" s="1"/>
  <c r="V1431" i="1"/>
  <c r="W1431" i="1" s="1"/>
  <c r="V1430" i="1"/>
  <c r="W1430" i="1" s="1"/>
  <c r="V1429" i="1"/>
  <c r="W1429" i="1" s="1"/>
  <c r="V1428" i="1"/>
  <c r="W1428" i="1" s="1"/>
  <c r="V1427" i="1"/>
  <c r="W1427" i="1" s="1"/>
  <c r="V1426" i="1"/>
  <c r="W1426" i="1" s="1"/>
  <c r="V1425" i="1"/>
  <c r="W1425" i="1" s="1"/>
  <c r="V1424" i="1"/>
  <c r="W1424" i="1" s="1"/>
  <c r="V1423" i="1"/>
  <c r="W1423" i="1" s="1"/>
  <c r="V1422" i="1"/>
  <c r="W1422" i="1" s="1"/>
  <c r="V1421" i="1"/>
  <c r="W1421" i="1" s="1"/>
  <c r="V1420" i="1"/>
  <c r="W1420" i="1" s="1"/>
  <c r="V1419" i="1"/>
  <c r="W1419" i="1" s="1"/>
  <c r="V1418" i="1"/>
  <c r="W1418" i="1" s="1"/>
  <c r="V1417" i="1"/>
  <c r="W1417" i="1" s="1"/>
  <c r="V1416" i="1"/>
  <c r="W1416" i="1" s="1"/>
  <c r="V1415" i="1"/>
  <c r="W1415" i="1" s="1"/>
  <c r="V1412" i="1"/>
  <c r="W1412" i="1" s="1"/>
  <c r="V1411" i="1"/>
  <c r="W1411" i="1" s="1"/>
  <c r="V1410" i="1"/>
  <c r="W1410" i="1" s="1"/>
  <c r="V1409" i="1"/>
  <c r="W1409" i="1" s="1"/>
  <c r="V1408" i="1"/>
  <c r="W1408" i="1" s="1"/>
  <c r="V1407" i="1"/>
  <c r="W1407" i="1" s="1"/>
  <c r="V1406" i="1"/>
  <c r="W1406" i="1" s="1"/>
  <c r="V1405" i="1"/>
  <c r="W1405" i="1" s="1"/>
  <c r="V1404" i="1"/>
  <c r="W1404" i="1" s="1"/>
  <c r="V1403" i="1"/>
  <c r="W1403" i="1" s="1"/>
  <c r="V1402" i="1"/>
  <c r="W1402" i="1" s="1"/>
  <c r="V1401" i="1"/>
  <c r="W1401" i="1" s="1"/>
  <c r="V1400" i="1"/>
  <c r="W1400" i="1" s="1"/>
  <c r="V1397" i="1"/>
  <c r="W1397" i="1" s="1"/>
  <c r="V1396" i="1"/>
  <c r="W1396" i="1" s="1"/>
  <c r="V1395" i="1"/>
  <c r="W1395" i="1" s="1"/>
  <c r="V1394" i="1"/>
  <c r="W1394" i="1" s="1"/>
  <c r="V1393" i="1"/>
  <c r="W1393" i="1" s="1"/>
  <c r="V1392" i="1"/>
  <c r="W1392" i="1" s="1"/>
  <c r="V1391" i="1"/>
  <c r="W1391" i="1" s="1"/>
  <c r="V1390" i="1"/>
  <c r="W1390" i="1" s="1"/>
  <c r="V1389" i="1"/>
  <c r="W1389" i="1" s="1"/>
  <c r="V1388" i="1"/>
  <c r="W1388" i="1" s="1"/>
  <c r="V1387" i="1"/>
  <c r="W1387" i="1" s="1"/>
  <c r="V1386" i="1"/>
  <c r="W1386" i="1" s="1"/>
  <c r="V1385" i="1"/>
  <c r="W1385" i="1" s="1"/>
  <c r="V1384" i="1"/>
  <c r="W1384" i="1" s="1"/>
  <c r="V1383" i="1"/>
  <c r="W1383" i="1" s="1"/>
  <c r="V1381" i="1"/>
  <c r="W1381" i="1" s="1"/>
  <c r="V1380" i="1"/>
  <c r="W1380" i="1" s="1"/>
  <c r="V1379" i="1"/>
  <c r="W1379" i="1" s="1"/>
  <c r="V1378" i="1"/>
  <c r="W1378" i="1" s="1"/>
  <c r="V1377" i="1"/>
  <c r="W1377" i="1" s="1"/>
  <c r="V1376" i="1"/>
  <c r="W1376" i="1" s="1"/>
  <c r="V1375" i="1"/>
  <c r="W1375" i="1" s="1"/>
  <c r="V1374" i="1"/>
  <c r="W1374" i="1" s="1"/>
  <c r="V1373" i="1"/>
  <c r="W1373" i="1" s="1"/>
  <c r="V1372" i="1"/>
  <c r="W1372" i="1" s="1"/>
  <c r="V1371" i="1"/>
  <c r="W1371" i="1" s="1"/>
  <c r="V1370" i="1"/>
  <c r="W1370" i="1" s="1"/>
  <c r="V1369" i="1"/>
  <c r="W1369" i="1" s="1"/>
  <c r="V1368" i="1"/>
  <c r="W1368" i="1" s="1"/>
  <c r="V1367" i="1"/>
  <c r="W1367" i="1" s="1"/>
  <c r="V1366" i="1"/>
  <c r="W1366" i="1" s="1"/>
  <c r="V1363" i="1"/>
  <c r="W1363" i="1" s="1"/>
  <c r="V1362" i="1"/>
  <c r="W1362" i="1" s="1"/>
  <c r="V1361" i="1"/>
  <c r="W1361" i="1" s="1"/>
  <c r="V1360" i="1"/>
  <c r="W1360" i="1" s="1"/>
  <c r="V1359" i="1"/>
  <c r="W1359" i="1" s="1"/>
  <c r="V1358" i="1"/>
  <c r="W1358" i="1" s="1"/>
  <c r="V1357" i="1"/>
  <c r="W1357" i="1" s="1"/>
  <c r="V1355" i="1"/>
  <c r="W1355" i="1" s="1"/>
  <c r="V1354" i="1"/>
  <c r="W1354" i="1" s="1"/>
  <c r="V1353" i="1"/>
  <c r="W1353" i="1" s="1"/>
  <c r="V1352" i="1"/>
  <c r="W1352" i="1" s="1"/>
  <c r="V1351" i="1"/>
  <c r="W1351" i="1" s="1"/>
  <c r="V1350" i="1"/>
  <c r="W1350" i="1" s="1"/>
  <c r="V1349" i="1"/>
  <c r="W1349" i="1" s="1"/>
  <c r="V1348" i="1"/>
  <c r="W1348" i="1" s="1"/>
  <c r="V1344" i="1"/>
  <c r="W1344" i="1" s="1"/>
  <c r="V1343" i="1"/>
  <c r="W1343" i="1" s="1"/>
  <c r="V1342" i="1"/>
  <c r="W1342" i="1" s="1"/>
  <c r="V1341" i="1"/>
  <c r="W1341" i="1" s="1"/>
  <c r="V1340" i="1"/>
  <c r="W1340" i="1" s="1"/>
  <c r="V1339" i="1"/>
  <c r="W1339" i="1" s="1"/>
  <c r="V1338" i="1"/>
  <c r="W1338" i="1" s="1"/>
  <c r="V1337" i="1"/>
  <c r="W1337" i="1" s="1"/>
  <c r="V1336" i="1"/>
  <c r="W1336" i="1" s="1"/>
  <c r="V1335" i="1"/>
  <c r="W1335" i="1" s="1"/>
  <c r="V1334" i="1"/>
  <c r="W1334" i="1" s="1"/>
  <c r="V1333" i="1"/>
  <c r="W1333" i="1" s="1"/>
  <c r="V1332" i="1"/>
  <c r="W1332" i="1" s="1"/>
  <c r="V1331" i="1"/>
  <c r="W1331" i="1" s="1"/>
  <c r="V1329" i="1"/>
  <c r="W1329" i="1" s="1"/>
  <c r="V1328" i="1"/>
  <c r="W1328" i="1" s="1"/>
  <c r="V1327" i="1"/>
  <c r="W1327" i="1" s="1"/>
  <c r="V1326" i="1"/>
  <c r="W1326" i="1" s="1"/>
  <c r="V1324" i="1"/>
  <c r="W1324" i="1" s="1"/>
  <c r="V1323" i="1"/>
  <c r="W1323" i="1" s="1"/>
  <c r="V1322" i="1"/>
  <c r="W1322" i="1" s="1"/>
  <c r="V1321" i="1"/>
  <c r="W1321" i="1" s="1"/>
  <c r="V1320" i="1"/>
  <c r="W1320" i="1" s="1"/>
  <c r="V1319" i="1"/>
  <c r="W1319" i="1" s="1"/>
  <c r="V1318" i="1"/>
  <c r="W1318" i="1" s="1"/>
  <c r="V1317" i="1"/>
  <c r="W1317" i="1" s="1"/>
  <c r="V1316" i="1"/>
  <c r="W1316" i="1" s="1"/>
  <c r="V1315" i="1"/>
  <c r="W1315" i="1" s="1"/>
  <c r="V1314" i="1"/>
  <c r="W1314" i="1" s="1"/>
  <c r="V1313" i="1"/>
  <c r="W1313" i="1" s="1"/>
  <c r="V1312" i="1"/>
  <c r="W1312" i="1" s="1"/>
  <c r="V1311" i="1"/>
  <c r="W1311" i="1" s="1"/>
  <c r="V1310" i="1"/>
  <c r="W1310" i="1" s="1"/>
  <c r="V1309" i="1"/>
  <c r="W1309" i="1" s="1"/>
  <c r="V1308" i="1"/>
  <c r="W1308" i="1" s="1"/>
  <c r="V1307" i="1"/>
  <c r="W1307" i="1" s="1"/>
  <c r="V1306" i="1"/>
  <c r="W1306" i="1" s="1"/>
  <c r="V1305" i="1"/>
  <c r="W1305" i="1" s="1"/>
  <c r="V1304" i="1"/>
  <c r="W1304" i="1" s="1"/>
  <c r="V1302" i="1"/>
  <c r="W1302" i="1" s="1"/>
  <c r="V1301" i="1"/>
  <c r="W1301" i="1" s="1"/>
  <c r="V1300" i="1"/>
  <c r="W1300" i="1" s="1"/>
  <c r="V1299" i="1"/>
  <c r="W1299" i="1" s="1"/>
  <c r="V1298" i="1"/>
  <c r="W1298" i="1" s="1"/>
  <c r="V1297" i="1"/>
  <c r="W1297" i="1" s="1"/>
  <c r="V1296" i="1"/>
  <c r="W1296" i="1" s="1"/>
  <c r="V1295" i="1"/>
  <c r="W1295" i="1" s="1"/>
  <c r="V1294" i="1"/>
  <c r="W1294" i="1" s="1"/>
  <c r="V1293" i="1"/>
  <c r="W1293" i="1" s="1"/>
  <c r="V1292" i="1"/>
  <c r="W1292" i="1" s="1"/>
  <c r="V1291" i="1"/>
  <c r="W1291" i="1" s="1"/>
  <c r="V1289" i="1"/>
  <c r="W1289" i="1" s="1"/>
  <c r="V1288" i="1"/>
  <c r="W1288" i="1" s="1"/>
  <c r="V1287" i="1"/>
  <c r="W1287" i="1" s="1"/>
  <c r="V1286" i="1"/>
  <c r="W1286" i="1" s="1"/>
  <c r="V1284" i="1"/>
  <c r="W1284" i="1" s="1"/>
  <c r="V1283" i="1"/>
  <c r="W1283" i="1" s="1"/>
  <c r="V1282" i="1"/>
  <c r="W1282" i="1" s="1"/>
  <c r="V1281" i="1"/>
  <c r="W1281" i="1" s="1"/>
  <c r="V1280" i="1"/>
  <c r="W1280" i="1" s="1"/>
  <c r="V1279" i="1"/>
  <c r="W1279" i="1" s="1"/>
  <c r="V1278" i="1"/>
  <c r="W1278" i="1" s="1"/>
  <c r="V1276" i="1"/>
  <c r="W1276" i="1" s="1"/>
  <c r="V1275" i="1"/>
  <c r="W1275" i="1" s="1"/>
  <c r="V1274" i="1"/>
  <c r="W1274" i="1" s="1"/>
  <c r="V1273" i="1"/>
  <c r="W1273" i="1" s="1"/>
  <c r="V1269" i="1"/>
  <c r="W1269" i="1" s="1"/>
  <c r="V1268" i="1"/>
  <c r="W1268" i="1" s="1"/>
  <c r="V1267" i="1"/>
  <c r="W1267" i="1" s="1"/>
  <c r="V1266" i="1"/>
  <c r="W1266" i="1" s="1"/>
  <c r="V1265" i="1"/>
  <c r="W1265" i="1" s="1"/>
  <c r="V1264" i="1"/>
  <c r="W1264" i="1" s="1"/>
  <c r="V1263" i="1"/>
  <c r="W1263" i="1" s="1"/>
  <c r="V1262" i="1"/>
  <c r="W1262" i="1" s="1"/>
  <c r="V1261" i="1"/>
  <c r="W1261" i="1" s="1"/>
  <c r="V1260" i="1"/>
  <c r="W1260" i="1" s="1"/>
  <c r="V1259" i="1"/>
  <c r="W1259" i="1" s="1"/>
  <c r="V1258" i="1"/>
  <c r="W1258" i="1" s="1"/>
  <c r="V1257" i="1"/>
  <c r="W1257" i="1" s="1"/>
  <c r="V1256" i="1"/>
  <c r="W1256" i="1" s="1"/>
  <c r="V1255" i="1"/>
  <c r="W1255" i="1" s="1"/>
  <c r="V1254" i="1"/>
  <c r="W1254" i="1" s="1"/>
  <c r="V1253" i="1"/>
  <c r="W1253" i="1" s="1"/>
  <c r="V1252" i="1"/>
  <c r="W1252" i="1" s="1"/>
  <c r="V1251" i="1"/>
  <c r="W1251" i="1" s="1"/>
  <c r="V1250" i="1"/>
  <c r="W1250" i="1" s="1"/>
  <c r="V1249" i="1"/>
  <c r="W1249" i="1" s="1"/>
  <c r="V1248" i="1"/>
  <c r="W1248" i="1" s="1"/>
  <c r="V1247" i="1"/>
  <c r="W1247" i="1" s="1"/>
  <c r="V1246" i="1"/>
  <c r="W1246" i="1" s="1"/>
  <c r="V1245" i="1"/>
  <c r="W1245" i="1" s="1"/>
  <c r="V1244" i="1"/>
  <c r="W1244" i="1" s="1"/>
  <c r="V1243" i="1"/>
  <c r="W1243" i="1" s="1"/>
  <c r="V1242" i="1"/>
  <c r="W1242" i="1" s="1"/>
  <c r="V1241" i="1"/>
  <c r="W1241" i="1" s="1"/>
  <c r="V1240" i="1"/>
  <c r="W1240" i="1" s="1"/>
  <c r="V1239" i="1"/>
  <c r="W1239" i="1" s="1"/>
  <c r="V1238" i="1"/>
  <c r="W1238" i="1" s="1"/>
  <c r="V1237" i="1"/>
  <c r="W1237" i="1" s="1"/>
  <c r="V1236" i="1"/>
  <c r="W1236" i="1" s="1"/>
  <c r="V1235" i="1"/>
  <c r="W1235" i="1" s="1"/>
  <c r="V1234" i="1"/>
  <c r="W1234" i="1" s="1"/>
  <c r="V1233" i="1"/>
  <c r="W1233" i="1" s="1"/>
  <c r="V1232" i="1"/>
  <c r="W1232" i="1" s="1"/>
  <c r="V1231" i="1"/>
  <c r="W1231" i="1" s="1"/>
  <c r="V1230" i="1"/>
  <c r="W1230" i="1" s="1"/>
  <c r="V1229" i="1"/>
  <c r="W1229" i="1" s="1"/>
  <c r="V1227" i="1"/>
  <c r="W1227" i="1" s="1"/>
  <c r="V1226" i="1"/>
  <c r="W1226" i="1" s="1"/>
  <c r="V1225" i="1"/>
  <c r="W1225" i="1" s="1"/>
  <c r="V1223" i="1"/>
  <c r="W1223" i="1" s="1"/>
  <c r="V1222" i="1"/>
  <c r="W1222" i="1" s="1"/>
  <c r="V1221" i="1"/>
  <c r="W1221" i="1" s="1"/>
  <c r="V1220" i="1"/>
  <c r="W1220" i="1" s="1"/>
  <c r="V1219" i="1"/>
  <c r="W1219" i="1" s="1"/>
  <c r="V1218" i="1"/>
  <c r="W1218" i="1" s="1"/>
  <c r="V1217" i="1"/>
  <c r="W1217" i="1" s="1"/>
  <c r="V1216" i="1"/>
  <c r="W1216" i="1" s="1"/>
  <c r="V1209" i="1"/>
  <c r="W1209" i="1" s="1"/>
  <c r="V1208" i="1"/>
  <c r="W1208" i="1" s="1"/>
  <c r="V1207" i="1"/>
  <c r="W1207" i="1" s="1"/>
  <c r="V1206" i="1"/>
  <c r="W1206" i="1" s="1"/>
  <c r="V1205" i="1"/>
  <c r="W1205" i="1" s="1"/>
  <c r="V1204" i="1"/>
  <c r="W1204" i="1" s="1"/>
  <c r="V1203" i="1"/>
  <c r="W1203" i="1" s="1"/>
  <c r="V1202" i="1"/>
  <c r="W1202" i="1" s="1"/>
  <c r="V1201" i="1"/>
  <c r="W1201" i="1" s="1"/>
  <c r="V1200" i="1"/>
  <c r="W1200" i="1" s="1"/>
  <c r="V1199" i="1"/>
  <c r="W1199" i="1" s="1"/>
  <c r="V1198" i="1"/>
  <c r="W1198" i="1" s="1"/>
  <c r="V1197" i="1"/>
  <c r="W1197" i="1" s="1"/>
  <c r="V1196" i="1"/>
  <c r="W1196" i="1" s="1"/>
  <c r="V1195" i="1"/>
  <c r="W1195" i="1" s="1"/>
  <c r="V1194" i="1"/>
  <c r="W1194" i="1" s="1"/>
  <c r="V1193" i="1"/>
  <c r="W1193" i="1" s="1"/>
  <c r="V1192" i="1"/>
  <c r="W1192" i="1" s="1"/>
  <c r="V1191" i="1"/>
  <c r="W1191" i="1" s="1"/>
  <c r="V1190" i="1"/>
  <c r="W1190" i="1" s="1"/>
  <c r="V1189" i="1"/>
  <c r="W1189" i="1" s="1"/>
  <c r="V1188" i="1"/>
  <c r="W1188" i="1" s="1"/>
  <c r="V1187" i="1"/>
  <c r="W1187" i="1" s="1"/>
  <c r="V1186" i="1"/>
  <c r="W1186" i="1" s="1"/>
  <c r="V1185" i="1"/>
  <c r="W1185" i="1" s="1"/>
  <c r="V1184" i="1"/>
  <c r="W1184" i="1" s="1"/>
  <c r="V1183" i="1"/>
  <c r="W1183" i="1" s="1"/>
  <c r="V1182" i="1"/>
  <c r="W1182" i="1" s="1"/>
  <c r="V1181" i="1"/>
  <c r="W1181" i="1" s="1"/>
  <c r="V1180" i="1"/>
  <c r="W1180" i="1" s="1"/>
  <c r="V1179" i="1"/>
  <c r="W1179" i="1" s="1"/>
  <c r="V1178" i="1"/>
  <c r="W1178" i="1" s="1"/>
  <c r="V1177" i="1"/>
  <c r="W1177" i="1" s="1"/>
  <c r="V1176" i="1"/>
  <c r="W1176" i="1" s="1"/>
  <c r="V1175" i="1"/>
  <c r="W1175" i="1" s="1"/>
  <c r="V1174" i="1"/>
  <c r="W1174" i="1" s="1"/>
  <c r="V1173" i="1"/>
  <c r="W1173" i="1" s="1"/>
  <c r="V1172" i="1"/>
  <c r="W1172" i="1" s="1"/>
  <c r="V1171" i="1"/>
  <c r="W1171" i="1" s="1"/>
  <c r="V1170" i="1"/>
  <c r="W1170" i="1" s="1"/>
  <c r="V1169" i="1"/>
  <c r="W1169" i="1" s="1"/>
  <c r="V1168" i="1"/>
  <c r="W1168" i="1" s="1"/>
  <c r="V1167" i="1"/>
  <c r="W1167" i="1" s="1"/>
  <c r="V1166" i="1"/>
  <c r="W1166" i="1" s="1"/>
  <c r="V1165" i="1"/>
  <c r="W1165" i="1" s="1"/>
  <c r="V1164" i="1"/>
  <c r="W1164" i="1" s="1"/>
  <c r="V1163" i="1"/>
  <c r="W1163" i="1" s="1"/>
  <c r="V1162" i="1"/>
  <c r="W1162" i="1" s="1"/>
  <c r="V1161" i="1"/>
  <c r="W1161" i="1" s="1"/>
  <c r="V1160" i="1"/>
  <c r="W1160" i="1" s="1"/>
  <c r="V1159" i="1"/>
  <c r="W1159" i="1" s="1"/>
  <c r="V1158" i="1"/>
  <c r="W1158" i="1" s="1"/>
  <c r="V1157" i="1"/>
  <c r="W1157" i="1" s="1"/>
  <c r="V1156" i="1"/>
  <c r="W1156" i="1" s="1"/>
  <c r="V1155" i="1"/>
  <c r="W1155" i="1" s="1"/>
  <c r="V1154" i="1"/>
  <c r="W1154" i="1" s="1"/>
  <c r="V1153" i="1"/>
  <c r="W1153" i="1" s="1"/>
  <c r="V1152" i="1"/>
  <c r="W1152" i="1" s="1"/>
  <c r="V1151" i="1"/>
  <c r="W1151" i="1" s="1"/>
  <c r="V1150" i="1"/>
  <c r="W1150" i="1" s="1"/>
  <c r="V1149" i="1"/>
  <c r="W1149" i="1" s="1"/>
  <c r="V1148" i="1"/>
  <c r="W1148" i="1" s="1"/>
  <c r="V1147" i="1"/>
  <c r="W1147" i="1" s="1"/>
  <c r="V1146" i="1"/>
  <c r="W1146" i="1" s="1"/>
  <c r="V1145" i="1"/>
  <c r="W1145" i="1" s="1"/>
  <c r="V1144" i="1"/>
  <c r="W1144" i="1" s="1"/>
  <c r="V1141" i="1"/>
  <c r="W1141" i="1" s="1"/>
  <c r="V1140" i="1"/>
  <c r="W1140" i="1" s="1"/>
  <c r="V1139" i="1"/>
  <c r="W1139" i="1" s="1"/>
  <c r="V1138" i="1"/>
  <c r="W1138" i="1" s="1"/>
  <c r="V1136" i="1"/>
  <c r="W1136" i="1" s="1"/>
  <c r="V1135" i="1"/>
  <c r="W1135" i="1" s="1"/>
  <c r="V1134" i="1"/>
  <c r="W1134" i="1" s="1"/>
  <c r="V1133" i="1"/>
  <c r="W1133" i="1" s="1"/>
  <c r="V1132" i="1"/>
  <c r="W1132" i="1" s="1"/>
  <c r="V1131" i="1"/>
  <c r="W1131" i="1" s="1"/>
  <c r="V1130" i="1"/>
  <c r="W1130" i="1" s="1"/>
  <c r="V1129" i="1"/>
  <c r="W1129" i="1" s="1"/>
  <c r="V1128" i="1"/>
  <c r="W1128" i="1" s="1"/>
  <c r="V1127" i="1"/>
  <c r="W1127" i="1" s="1"/>
  <c r="V1126" i="1"/>
  <c r="W1126" i="1" s="1"/>
  <c r="V1125" i="1"/>
  <c r="W1125" i="1" s="1"/>
  <c r="V1124" i="1"/>
  <c r="W1124" i="1" s="1"/>
  <c r="V1123" i="1"/>
  <c r="W1123" i="1" s="1"/>
  <c r="V1122" i="1"/>
  <c r="W1122" i="1" s="1"/>
  <c r="V1121" i="1"/>
  <c r="W1121" i="1" s="1"/>
  <c r="V1120" i="1"/>
  <c r="W1120" i="1" s="1"/>
  <c r="V1116" i="1"/>
  <c r="W1116" i="1" s="1"/>
  <c r="V1115" i="1"/>
  <c r="W1115" i="1" s="1"/>
  <c r="V1114" i="1"/>
  <c r="W1114" i="1" s="1"/>
  <c r="V1113" i="1"/>
  <c r="W1113" i="1" s="1"/>
  <c r="V1112" i="1"/>
  <c r="W1112" i="1" s="1"/>
  <c r="V1111" i="1"/>
  <c r="W1111" i="1" s="1"/>
  <c r="V1110" i="1"/>
  <c r="W1110" i="1" s="1"/>
  <c r="V1109" i="1"/>
  <c r="W1109" i="1" s="1"/>
  <c r="V1108" i="1"/>
  <c r="W1108" i="1" s="1"/>
  <c r="V1107" i="1"/>
  <c r="W1107" i="1" s="1"/>
  <c r="V1106" i="1"/>
  <c r="W1106" i="1" s="1"/>
  <c r="V1105" i="1"/>
  <c r="W1105" i="1" s="1"/>
  <c r="V1104" i="1"/>
  <c r="W1104" i="1" s="1"/>
  <c r="V1103" i="1"/>
  <c r="W1103" i="1" s="1"/>
  <c r="V1102" i="1"/>
  <c r="W1102" i="1" s="1"/>
  <c r="V1101" i="1"/>
  <c r="W1101" i="1" s="1"/>
  <c r="V1099" i="1"/>
  <c r="W1099" i="1" s="1"/>
  <c r="V1098" i="1"/>
  <c r="W1098" i="1" s="1"/>
  <c r="V1097" i="1"/>
  <c r="W1097" i="1" s="1"/>
  <c r="V1096" i="1"/>
  <c r="W1096" i="1" s="1"/>
  <c r="V1095" i="1"/>
  <c r="W1095" i="1" s="1"/>
  <c r="V1094" i="1"/>
  <c r="W1094" i="1" s="1"/>
  <c r="V1093" i="1"/>
  <c r="W1093" i="1" s="1"/>
  <c r="V1092" i="1"/>
  <c r="W1092" i="1" s="1"/>
  <c r="V1091" i="1"/>
  <c r="W1091" i="1" s="1"/>
  <c r="V1090" i="1"/>
  <c r="W1090" i="1" s="1"/>
  <c r="V1089" i="1"/>
  <c r="W1089" i="1" s="1"/>
  <c r="V1088" i="1"/>
  <c r="W1088" i="1" s="1"/>
  <c r="V1087" i="1"/>
  <c r="W1087" i="1" s="1"/>
  <c r="V1086" i="1"/>
  <c r="W1086" i="1" s="1"/>
  <c r="V1085" i="1"/>
  <c r="W1085" i="1" s="1"/>
  <c r="V1084" i="1"/>
  <c r="W1084" i="1" s="1"/>
  <c r="V1083" i="1"/>
  <c r="W1083" i="1" s="1"/>
  <c r="V1082" i="1"/>
  <c r="W1082" i="1" s="1"/>
  <c r="V1081" i="1"/>
  <c r="W1081" i="1" s="1"/>
  <c r="V1080" i="1"/>
  <c r="W1080" i="1" s="1"/>
  <c r="V1079" i="1"/>
  <c r="W1079" i="1" s="1"/>
  <c r="V1078" i="1"/>
  <c r="W1078" i="1" s="1"/>
  <c r="V1077" i="1"/>
  <c r="W1077" i="1" s="1"/>
  <c r="V1076" i="1"/>
  <c r="W1076" i="1" s="1"/>
  <c r="V1075" i="1"/>
  <c r="W1075" i="1" s="1"/>
  <c r="V1074" i="1"/>
  <c r="W1074" i="1" s="1"/>
  <c r="V1073" i="1"/>
  <c r="W1073" i="1" s="1"/>
  <c r="V1072" i="1"/>
  <c r="W1072" i="1" s="1"/>
  <c r="V1071" i="1"/>
  <c r="W1071" i="1" s="1"/>
  <c r="V1070" i="1"/>
  <c r="W1070" i="1" s="1"/>
  <c r="V1069" i="1"/>
  <c r="W1069" i="1" s="1"/>
  <c r="V1068" i="1"/>
  <c r="W1068" i="1" s="1"/>
  <c r="V1067" i="1"/>
  <c r="W1067" i="1" s="1"/>
  <c r="V1066" i="1"/>
  <c r="W1066" i="1" s="1"/>
  <c r="V1065" i="1"/>
  <c r="W1065" i="1" s="1"/>
  <c r="V1064" i="1"/>
  <c r="W1064" i="1" s="1"/>
  <c r="V1063" i="1"/>
  <c r="W1063" i="1" s="1"/>
  <c r="V1062" i="1"/>
  <c r="W1062" i="1" s="1"/>
  <c r="V1061" i="1"/>
  <c r="W1061" i="1" s="1"/>
  <c r="V1060" i="1"/>
  <c r="W1060" i="1" s="1"/>
  <c r="V1059" i="1"/>
  <c r="W1059" i="1" s="1"/>
  <c r="V1058" i="1"/>
  <c r="W1058" i="1" s="1"/>
  <c r="V1057" i="1"/>
  <c r="W1057" i="1" s="1"/>
  <c r="V1056" i="1"/>
  <c r="W1056" i="1" s="1"/>
  <c r="V1055" i="1"/>
  <c r="W1055" i="1" s="1"/>
  <c r="V1054" i="1"/>
  <c r="W1054" i="1" s="1"/>
  <c r="V1053" i="1"/>
  <c r="W1053" i="1" s="1"/>
  <c r="V1052" i="1"/>
  <c r="W1052" i="1" s="1"/>
  <c r="V1051" i="1"/>
  <c r="W1051" i="1" s="1"/>
  <c r="V1050" i="1"/>
  <c r="W1050" i="1" s="1"/>
  <c r="V1049" i="1"/>
  <c r="W1049" i="1" s="1"/>
  <c r="V1048" i="1"/>
  <c r="W1048" i="1" s="1"/>
  <c r="V1047" i="1"/>
  <c r="W1047" i="1" s="1"/>
  <c r="V1046" i="1"/>
  <c r="W1046" i="1" s="1"/>
  <c r="V1045" i="1"/>
  <c r="W1045" i="1" s="1"/>
  <c r="V1044" i="1"/>
  <c r="W1044" i="1" s="1"/>
  <c r="V1043" i="1"/>
  <c r="W1043" i="1" s="1"/>
  <c r="V1041" i="1"/>
  <c r="W1041" i="1" s="1"/>
  <c r="V1040" i="1"/>
  <c r="W1040" i="1" s="1"/>
  <c r="V1039" i="1"/>
  <c r="W1039" i="1" s="1"/>
  <c r="V1038" i="1"/>
  <c r="W1038" i="1" s="1"/>
  <c r="V1037" i="1"/>
  <c r="W1037" i="1" s="1"/>
  <c r="V1036" i="1"/>
  <c r="W1036" i="1" s="1"/>
  <c r="V1035" i="1"/>
  <c r="W1035" i="1" s="1"/>
  <c r="V1034" i="1"/>
  <c r="W1034" i="1" s="1"/>
  <c r="V1033" i="1"/>
  <c r="W1033" i="1" s="1"/>
  <c r="V1032" i="1"/>
  <c r="W1032" i="1" s="1"/>
  <c r="V1031" i="1"/>
  <c r="W1031" i="1" s="1"/>
  <c r="V1030" i="1"/>
  <c r="W1030" i="1" s="1"/>
  <c r="V1029" i="1"/>
  <c r="W1029" i="1" s="1"/>
  <c r="V1025" i="1"/>
  <c r="W1025" i="1" s="1"/>
  <c r="V1024" i="1"/>
  <c r="W1024" i="1" s="1"/>
  <c r="V1023" i="1"/>
  <c r="W1023" i="1" s="1"/>
  <c r="V1022" i="1"/>
  <c r="W1022" i="1" s="1"/>
  <c r="V1021" i="1"/>
  <c r="W1021" i="1" s="1"/>
  <c r="V1020" i="1"/>
  <c r="W1020" i="1" s="1"/>
  <c r="V1019" i="1"/>
  <c r="W1019" i="1" s="1"/>
  <c r="V1018" i="1"/>
  <c r="W1018" i="1" s="1"/>
  <c r="V1017" i="1"/>
  <c r="W1017" i="1" s="1"/>
  <c r="V1016" i="1"/>
  <c r="W1016" i="1" s="1"/>
  <c r="V1015" i="1"/>
  <c r="W1015" i="1" s="1"/>
  <c r="V1014" i="1"/>
  <c r="W1014" i="1" s="1"/>
  <c r="V1013" i="1"/>
  <c r="W1013" i="1" s="1"/>
  <c r="V1012" i="1"/>
  <c r="W1012" i="1" s="1"/>
  <c r="V1011" i="1"/>
  <c r="W1011" i="1" s="1"/>
  <c r="V1010" i="1"/>
  <c r="W1010" i="1" s="1"/>
  <c r="V1009" i="1"/>
  <c r="W1009" i="1" s="1"/>
  <c r="V1008" i="1"/>
  <c r="W1008" i="1" s="1"/>
  <c r="V1007" i="1"/>
  <c r="W1007" i="1" s="1"/>
  <c r="V1006" i="1"/>
  <c r="W1006" i="1" s="1"/>
  <c r="V1005" i="1"/>
  <c r="W1005" i="1" s="1"/>
  <c r="V1004" i="1"/>
  <c r="W1004" i="1" s="1"/>
  <c r="V1003" i="1"/>
  <c r="W1003" i="1" s="1"/>
  <c r="V1002" i="1"/>
  <c r="W1002" i="1" s="1"/>
  <c r="V1001" i="1"/>
  <c r="W1001" i="1" s="1"/>
  <c r="V1000" i="1"/>
  <c r="W1000" i="1" s="1"/>
  <c r="V999" i="1"/>
  <c r="W999" i="1" s="1"/>
  <c r="V998" i="1"/>
  <c r="W998" i="1" s="1"/>
  <c r="V997" i="1"/>
  <c r="W997" i="1" s="1"/>
  <c r="V996" i="1"/>
  <c r="W996" i="1" s="1"/>
  <c r="V991" i="1"/>
  <c r="W991" i="1" s="1"/>
  <c r="V990" i="1"/>
  <c r="W990" i="1" s="1"/>
  <c r="V989" i="1"/>
  <c r="W989" i="1" s="1"/>
  <c r="V988" i="1"/>
  <c r="W988" i="1" s="1"/>
  <c r="V987" i="1"/>
  <c r="W987" i="1" s="1"/>
  <c r="V986" i="1"/>
  <c r="W986" i="1" s="1"/>
  <c r="V985" i="1"/>
  <c r="W985" i="1" s="1"/>
  <c r="V984" i="1"/>
  <c r="W984" i="1" s="1"/>
  <c r="V983" i="1"/>
  <c r="W983" i="1" s="1"/>
  <c r="V982" i="1"/>
  <c r="W982" i="1" s="1"/>
  <c r="V981" i="1"/>
  <c r="W981" i="1" s="1"/>
  <c r="V980" i="1"/>
  <c r="W980" i="1" s="1"/>
  <c r="V979" i="1"/>
  <c r="W979" i="1" s="1"/>
  <c r="V978" i="1"/>
  <c r="W978" i="1" s="1"/>
  <c r="V977" i="1"/>
  <c r="W977" i="1" s="1"/>
  <c r="V976" i="1"/>
  <c r="W976" i="1" s="1"/>
  <c r="V975" i="1"/>
  <c r="W975" i="1" s="1"/>
  <c r="V974" i="1"/>
  <c r="W974" i="1" s="1"/>
  <c r="V973" i="1"/>
  <c r="W973" i="1" s="1"/>
  <c r="V972" i="1"/>
  <c r="W972" i="1" s="1"/>
  <c r="V971" i="1"/>
  <c r="W971" i="1" s="1"/>
  <c r="V970" i="1"/>
  <c r="W970" i="1" s="1"/>
  <c r="V969" i="1"/>
  <c r="W969" i="1" s="1"/>
  <c r="V968" i="1"/>
  <c r="W968" i="1" s="1"/>
  <c r="V967" i="1"/>
  <c r="W967" i="1" s="1"/>
  <c r="V966" i="1"/>
  <c r="W966" i="1" s="1"/>
  <c r="V965" i="1"/>
  <c r="W965" i="1" s="1"/>
  <c r="V964" i="1"/>
  <c r="W964" i="1" s="1"/>
  <c r="V963" i="1"/>
  <c r="W963" i="1" s="1"/>
  <c r="V962" i="1"/>
  <c r="W962" i="1" s="1"/>
  <c r="V961" i="1"/>
  <c r="W961" i="1" s="1"/>
  <c r="V960" i="1"/>
  <c r="W960" i="1" s="1"/>
  <c r="V959" i="1"/>
  <c r="W959" i="1" s="1"/>
  <c r="V957" i="1"/>
  <c r="W957" i="1" s="1"/>
  <c r="V956" i="1"/>
  <c r="W956" i="1" s="1"/>
  <c r="V955" i="1"/>
  <c r="W955" i="1" s="1"/>
  <c r="V954" i="1"/>
  <c r="W954" i="1" s="1"/>
  <c r="V953" i="1"/>
  <c r="W953" i="1" s="1"/>
  <c r="V952" i="1"/>
  <c r="W952" i="1" s="1"/>
  <c r="V951" i="1"/>
  <c r="W951" i="1" s="1"/>
  <c r="V950" i="1"/>
  <c r="W950" i="1" s="1"/>
  <c r="V949" i="1"/>
  <c r="W949" i="1" s="1"/>
  <c r="V948" i="1"/>
  <c r="W948" i="1" s="1"/>
  <c r="V947" i="1"/>
  <c r="W947" i="1" s="1"/>
  <c r="V946" i="1"/>
  <c r="W946" i="1" s="1"/>
  <c r="V945" i="1"/>
  <c r="W945" i="1" s="1"/>
  <c r="V944" i="1"/>
  <c r="W944" i="1" s="1"/>
  <c r="V943" i="1"/>
  <c r="W943" i="1" s="1"/>
  <c r="V942" i="1"/>
  <c r="W942" i="1" s="1"/>
  <c r="V941" i="1"/>
  <c r="W941" i="1" s="1"/>
  <c r="V940" i="1"/>
  <c r="W940" i="1" s="1"/>
  <c r="V939" i="1"/>
  <c r="W939" i="1" s="1"/>
  <c r="V938" i="1"/>
  <c r="W938" i="1" s="1"/>
  <c r="V937" i="1"/>
  <c r="W937" i="1" s="1"/>
  <c r="V936" i="1"/>
  <c r="W936" i="1" s="1"/>
  <c r="V935" i="1"/>
  <c r="W935" i="1" s="1"/>
  <c r="V934" i="1"/>
  <c r="W934" i="1" s="1"/>
  <c r="V933" i="1"/>
  <c r="W933" i="1" s="1"/>
  <c r="V932" i="1"/>
  <c r="W932" i="1" s="1"/>
  <c r="V931" i="1"/>
  <c r="W931" i="1" s="1"/>
  <c r="V930" i="1"/>
  <c r="W930" i="1" s="1"/>
  <c r="V929" i="1"/>
  <c r="W929" i="1" s="1"/>
  <c r="V928" i="1"/>
  <c r="W928" i="1" s="1"/>
  <c r="V927" i="1"/>
  <c r="W927" i="1" s="1"/>
  <c r="V926" i="1"/>
  <c r="W926" i="1" s="1"/>
  <c r="V925" i="1"/>
  <c r="W925" i="1" s="1"/>
  <c r="V924" i="1"/>
  <c r="W924" i="1" s="1"/>
  <c r="V923" i="1"/>
  <c r="W923" i="1" s="1"/>
  <c r="V922" i="1"/>
  <c r="W922" i="1" s="1"/>
  <c r="V921" i="1"/>
  <c r="W921" i="1" s="1"/>
  <c r="V920" i="1"/>
  <c r="W920" i="1" s="1"/>
  <c r="V919" i="1"/>
  <c r="W919" i="1" s="1"/>
  <c r="V918" i="1"/>
  <c r="W918" i="1" s="1"/>
  <c r="V917" i="1"/>
  <c r="W917" i="1" s="1"/>
  <c r="V916" i="1"/>
  <c r="W916" i="1" s="1"/>
  <c r="V915" i="1"/>
  <c r="W915" i="1" s="1"/>
  <c r="V914" i="1"/>
  <c r="W914" i="1" s="1"/>
  <c r="V913" i="1"/>
  <c r="W913" i="1" s="1"/>
  <c r="V912" i="1"/>
  <c r="W912" i="1" s="1"/>
  <c r="V911" i="1"/>
  <c r="W911" i="1" s="1"/>
  <c r="V910" i="1"/>
  <c r="W910" i="1" s="1"/>
  <c r="V909" i="1"/>
  <c r="W909" i="1" s="1"/>
  <c r="V904" i="1"/>
  <c r="W904" i="1" s="1"/>
  <c r="V903" i="1"/>
  <c r="W903" i="1" s="1"/>
  <c r="V902" i="1"/>
  <c r="W902" i="1" s="1"/>
  <c r="V901" i="1"/>
  <c r="W901" i="1" s="1"/>
  <c r="V900" i="1"/>
  <c r="W900" i="1" s="1"/>
  <c r="V899" i="1"/>
  <c r="W899" i="1" s="1"/>
  <c r="V898" i="1"/>
  <c r="W898" i="1" s="1"/>
  <c r="V897" i="1"/>
  <c r="W897" i="1" s="1"/>
  <c r="V896" i="1"/>
  <c r="W896" i="1" s="1"/>
  <c r="V895" i="1"/>
  <c r="W895" i="1" s="1"/>
  <c r="V894" i="1"/>
  <c r="W894" i="1" s="1"/>
  <c r="V893" i="1"/>
  <c r="W893" i="1" s="1"/>
  <c r="V892" i="1"/>
  <c r="W892" i="1" s="1"/>
  <c r="V891" i="1"/>
  <c r="W891" i="1" s="1"/>
  <c r="V890" i="1"/>
  <c r="W890" i="1" s="1"/>
  <c r="V889" i="1"/>
  <c r="W889" i="1" s="1"/>
  <c r="V888" i="1"/>
  <c r="W888" i="1" s="1"/>
  <c r="V887" i="1"/>
  <c r="W887" i="1" s="1"/>
  <c r="V886" i="1"/>
  <c r="W886" i="1" s="1"/>
  <c r="V885" i="1"/>
  <c r="W885" i="1" s="1"/>
  <c r="V884" i="1"/>
  <c r="W884" i="1" s="1"/>
  <c r="V839" i="1"/>
  <c r="W839" i="1" s="1"/>
  <c r="V838" i="1"/>
  <c r="W838" i="1" s="1"/>
  <c r="V837" i="1"/>
  <c r="W837" i="1" s="1"/>
  <c r="V836" i="1"/>
  <c r="W836" i="1" s="1"/>
  <c r="V835" i="1"/>
  <c r="W835" i="1" s="1"/>
  <c r="V834" i="1"/>
  <c r="W834" i="1" s="1"/>
  <c r="V833" i="1"/>
  <c r="W833" i="1" s="1"/>
  <c r="V832" i="1"/>
  <c r="W832" i="1" s="1"/>
  <c r="V831" i="1"/>
  <c r="W831" i="1" s="1"/>
  <c r="V830" i="1"/>
  <c r="W830" i="1" s="1"/>
  <c r="V829" i="1"/>
  <c r="W829" i="1" s="1"/>
  <c r="V828" i="1"/>
  <c r="W828" i="1" s="1"/>
  <c r="V827" i="1"/>
  <c r="W827" i="1" s="1"/>
  <c r="V826" i="1"/>
  <c r="W826" i="1" s="1"/>
  <c r="V825" i="1"/>
  <c r="W825" i="1" s="1"/>
  <c r="V824" i="1"/>
  <c r="W824" i="1" s="1"/>
  <c r="V823" i="1"/>
  <c r="W823" i="1" s="1"/>
  <c r="V822" i="1"/>
  <c r="W822" i="1" s="1"/>
  <c r="V821" i="1"/>
  <c r="W821" i="1" s="1"/>
  <c r="V820" i="1"/>
  <c r="W820" i="1" s="1"/>
  <c r="V819" i="1"/>
  <c r="W819" i="1" s="1"/>
  <c r="V818" i="1"/>
  <c r="W818" i="1" s="1"/>
  <c r="V817" i="1"/>
  <c r="W817" i="1" s="1"/>
  <c r="V816" i="1"/>
  <c r="W816" i="1" s="1"/>
  <c r="V815" i="1"/>
  <c r="W815" i="1" s="1"/>
  <c r="V814" i="1"/>
  <c r="W814" i="1" s="1"/>
  <c r="V813" i="1"/>
  <c r="W813" i="1" s="1"/>
  <c r="V812" i="1"/>
  <c r="W812" i="1" s="1"/>
  <c r="V811" i="1"/>
  <c r="W811" i="1" s="1"/>
  <c r="V810" i="1"/>
  <c r="W810" i="1" s="1"/>
  <c r="V809" i="1"/>
  <c r="W809" i="1" s="1"/>
  <c r="V808" i="1"/>
  <c r="W808" i="1" s="1"/>
  <c r="V807" i="1"/>
  <c r="W807" i="1" s="1"/>
  <c r="V806" i="1"/>
  <c r="W806" i="1" s="1"/>
  <c r="V805" i="1"/>
  <c r="W805" i="1" s="1"/>
  <c r="V804" i="1"/>
  <c r="W804" i="1" s="1"/>
  <c r="V803" i="1"/>
  <c r="W803" i="1" s="1"/>
  <c r="V802" i="1"/>
  <c r="W802" i="1" s="1"/>
  <c r="V801" i="1"/>
  <c r="W801" i="1" s="1"/>
  <c r="V800" i="1"/>
  <c r="W800" i="1" s="1"/>
  <c r="V799" i="1"/>
  <c r="W799" i="1" s="1"/>
  <c r="V798" i="1"/>
  <c r="W798" i="1" s="1"/>
  <c r="V797" i="1"/>
  <c r="W797" i="1" s="1"/>
  <c r="V796" i="1"/>
  <c r="W796" i="1" s="1"/>
  <c r="V795" i="1"/>
  <c r="W795" i="1" s="1"/>
  <c r="V794" i="1"/>
  <c r="W794" i="1" s="1"/>
  <c r="V793" i="1"/>
  <c r="W793" i="1" s="1"/>
  <c r="V792" i="1"/>
  <c r="W792" i="1" s="1"/>
  <c r="V791" i="1"/>
  <c r="W791" i="1" s="1"/>
  <c r="V790" i="1"/>
  <c r="W790" i="1" s="1"/>
  <c r="V789" i="1"/>
  <c r="W789" i="1" s="1"/>
  <c r="V788" i="1"/>
  <c r="W788" i="1" s="1"/>
  <c r="V787" i="1"/>
  <c r="W787" i="1" s="1"/>
  <c r="V786" i="1"/>
  <c r="W786" i="1" s="1"/>
  <c r="V785" i="1"/>
  <c r="W785" i="1" s="1"/>
  <c r="V784" i="1"/>
  <c r="W784" i="1" s="1"/>
  <c r="V783" i="1"/>
  <c r="W783" i="1" s="1"/>
  <c r="V782" i="1"/>
  <c r="W782" i="1" s="1"/>
  <c r="V781" i="1"/>
  <c r="W781" i="1" s="1"/>
  <c r="V780" i="1"/>
  <c r="W780" i="1" s="1"/>
  <c r="V779" i="1"/>
  <c r="W779" i="1" s="1"/>
  <c r="V778" i="1"/>
  <c r="W778" i="1" s="1"/>
  <c r="V776" i="1"/>
  <c r="W776" i="1" s="1"/>
  <c r="V775" i="1"/>
  <c r="W775" i="1" s="1"/>
  <c r="V774" i="1"/>
  <c r="W774" i="1" s="1"/>
  <c r="V773" i="1"/>
  <c r="W773" i="1" s="1"/>
  <c r="V772" i="1"/>
  <c r="W772" i="1" s="1"/>
  <c r="V771" i="1"/>
  <c r="W771" i="1" s="1"/>
  <c r="V770" i="1"/>
  <c r="W770" i="1" s="1"/>
  <c r="V767" i="1"/>
  <c r="W767" i="1" s="1"/>
  <c r="V766" i="1"/>
  <c r="W766" i="1" s="1"/>
  <c r="V765" i="1"/>
  <c r="W765" i="1" s="1"/>
  <c r="V764" i="1"/>
  <c r="W764" i="1" s="1"/>
  <c r="V763" i="1"/>
  <c r="W763" i="1" s="1"/>
  <c r="V759" i="1"/>
  <c r="W759" i="1" s="1"/>
  <c r="V758" i="1"/>
  <c r="W758" i="1" s="1"/>
  <c r="V756" i="1"/>
  <c r="W756" i="1" s="1"/>
  <c r="V755" i="1"/>
  <c r="W755" i="1" s="1"/>
  <c r="V754" i="1"/>
  <c r="W754" i="1" s="1"/>
  <c r="V753" i="1"/>
  <c r="W753" i="1" s="1"/>
  <c r="V752" i="1"/>
  <c r="W752" i="1" s="1"/>
  <c r="V751" i="1"/>
  <c r="W751" i="1" s="1"/>
  <c r="V750" i="1"/>
  <c r="W750" i="1" s="1"/>
  <c r="V749" i="1"/>
  <c r="W749" i="1" s="1"/>
  <c r="V748" i="1"/>
  <c r="W748" i="1" s="1"/>
  <c r="V747" i="1"/>
  <c r="W747" i="1" s="1"/>
  <c r="V746" i="1"/>
  <c r="W746" i="1" s="1"/>
  <c r="V745" i="1"/>
  <c r="W745" i="1" s="1"/>
  <c r="V743" i="1"/>
  <c r="W743" i="1" s="1"/>
  <c r="V742" i="1"/>
  <c r="W742" i="1" s="1"/>
  <c r="V741" i="1"/>
  <c r="W741" i="1" s="1"/>
  <c r="V740" i="1"/>
  <c r="W740" i="1" s="1"/>
  <c r="V737" i="1"/>
  <c r="W737" i="1" s="1"/>
  <c r="V736" i="1"/>
  <c r="W736" i="1" s="1"/>
  <c r="V735" i="1"/>
  <c r="W735" i="1" s="1"/>
  <c r="V734" i="1"/>
  <c r="W734" i="1" s="1"/>
  <c r="V733" i="1"/>
  <c r="W733" i="1" s="1"/>
  <c r="V732" i="1"/>
  <c r="W732" i="1" s="1"/>
  <c r="V729" i="1"/>
  <c r="W729" i="1" s="1"/>
  <c r="V728" i="1"/>
  <c r="W728" i="1" s="1"/>
  <c r="V727" i="1"/>
  <c r="W727" i="1" s="1"/>
  <c r="V726" i="1"/>
  <c r="W726" i="1" s="1"/>
  <c r="V725" i="1"/>
  <c r="W725" i="1" s="1"/>
  <c r="V724" i="1"/>
  <c r="W724" i="1" s="1"/>
  <c r="V723" i="1"/>
  <c r="W723" i="1" s="1"/>
  <c r="V722" i="1"/>
  <c r="W722" i="1" s="1"/>
  <c r="V721" i="1"/>
  <c r="W721" i="1" s="1"/>
  <c r="V720" i="1"/>
  <c r="W720" i="1" s="1"/>
  <c r="V719" i="1"/>
  <c r="W719" i="1" s="1"/>
  <c r="V718" i="1"/>
  <c r="W718" i="1" s="1"/>
  <c r="V717" i="1"/>
  <c r="W717" i="1" s="1"/>
  <c r="V716" i="1"/>
  <c r="W716" i="1" s="1"/>
  <c r="V715" i="1"/>
  <c r="W715" i="1" s="1"/>
  <c r="V714" i="1"/>
  <c r="W714" i="1" s="1"/>
  <c r="V713" i="1"/>
  <c r="W713" i="1" s="1"/>
  <c r="V712" i="1"/>
  <c r="W712" i="1" s="1"/>
  <c r="V711" i="1"/>
  <c r="W711" i="1" s="1"/>
  <c r="V710" i="1"/>
  <c r="W710" i="1" s="1"/>
  <c r="V709" i="1"/>
  <c r="W709" i="1" s="1"/>
  <c r="V708" i="1"/>
  <c r="W708" i="1" s="1"/>
  <c r="V707" i="1"/>
  <c r="W707" i="1" s="1"/>
  <c r="V706" i="1"/>
  <c r="W706" i="1" s="1"/>
  <c r="V705" i="1"/>
  <c r="W705" i="1" s="1"/>
  <c r="V704" i="1"/>
  <c r="W704" i="1" s="1"/>
  <c r="V703" i="1"/>
  <c r="W703" i="1" s="1"/>
  <c r="V702" i="1"/>
  <c r="W702" i="1" s="1"/>
  <c r="V701" i="1"/>
  <c r="W701" i="1" s="1"/>
  <c r="V700" i="1"/>
  <c r="W700" i="1" s="1"/>
  <c r="V699" i="1"/>
  <c r="W699" i="1" s="1"/>
  <c r="V698" i="1"/>
  <c r="W698" i="1" s="1"/>
  <c r="V696" i="1"/>
  <c r="W696" i="1" s="1"/>
  <c r="V695" i="1"/>
  <c r="W695" i="1" s="1"/>
  <c r="V694" i="1"/>
  <c r="W694" i="1" s="1"/>
  <c r="V693" i="1"/>
  <c r="W693" i="1" s="1"/>
  <c r="V692" i="1"/>
  <c r="W692" i="1" s="1"/>
  <c r="V691" i="1"/>
  <c r="W691" i="1" s="1"/>
  <c r="V690" i="1"/>
  <c r="W690" i="1" s="1"/>
  <c r="V689" i="1"/>
  <c r="W689" i="1" s="1"/>
  <c r="V688" i="1"/>
  <c r="W688" i="1" s="1"/>
  <c r="V687" i="1"/>
  <c r="W687" i="1" s="1"/>
  <c r="V686" i="1"/>
  <c r="W686" i="1" s="1"/>
  <c r="V685" i="1"/>
  <c r="W685" i="1" s="1"/>
  <c r="V684" i="1"/>
  <c r="W684" i="1" s="1"/>
  <c r="V683" i="1"/>
  <c r="W683" i="1" s="1"/>
  <c r="V682" i="1"/>
  <c r="W682" i="1" s="1"/>
  <c r="V681" i="1"/>
  <c r="W681" i="1" s="1"/>
  <c r="V680" i="1"/>
  <c r="W680" i="1" s="1"/>
  <c r="V679" i="1"/>
  <c r="W679" i="1" s="1"/>
  <c r="V678" i="1"/>
  <c r="W678" i="1" s="1"/>
  <c r="V677" i="1"/>
  <c r="W677" i="1" s="1"/>
  <c r="V676" i="1"/>
  <c r="W676" i="1" s="1"/>
  <c r="V675" i="1"/>
  <c r="W675" i="1" s="1"/>
  <c r="V672" i="1"/>
  <c r="W672" i="1" s="1"/>
  <c r="V671" i="1"/>
  <c r="W671" i="1" s="1"/>
  <c r="V670" i="1"/>
  <c r="W670" i="1" s="1"/>
  <c r="V669" i="1"/>
  <c r="W669" i="1" s="1"/>
  <c r="V668" i="1"/>
  <c r="W668" i="1" s="1"/>
  <c r="V667" i="1"/>
  <c r="W667" i="1" s="1"/>
  <c r="V666" i="1"/>
  <c r="W666" i="1" s="1"/>
  <c r="V665" i="1"/>
  <c r="W665" i="1" s="1"/>
  <c r="V664" i="1"/>
  <c r="W664" i="1" s="1"/>
  <c r="V663" i="1"/>
  <c r="W663" i="1" s="1"/>
  <c r="V662" i="1"/>
  <c r="W662" i="1" s="1"/>
  <c r="V661" i="1"/>
  <c r="W661" i="1" s="1"/>
  <c r="V660" i="1"/>
  <c r="W660" i="1" s="1"/>
  <c r="V659" i="1"/>
  <c r="W659" i="1" s="1"/>
  <c r="V658" i="1"/>
  <c r="W658" i="1" s="1"/>
  <c r="V657" i="1"/>
  <c r="W657" i="1" s="1"/>
  <c r="V656" i="1"/>
  <c r="W656" i="1" s="1"/>
  <c r="V655" i="1"/>
  <c r="W655" i="1" s="1"/>
  <c r="V654" i="1"/>
  <c r="W654" i="1" s="1"/>
  <c r="V653" i="1"/>
  <c r="W653" i="1" s="1"/>
  <c r="V652" i="1"/>
  <c r="W652" i="1" s="1"/>
  <c r="V651" i="1"/>
  <c r="W651" i="1" s="1"/>
  <c r="V650" i="1"/>
  <c r="W650" i="1" s="1"/>
  <c r="V649" i="1"/>
  <c r="W649" i="1" s="1"/>
  <c r="V636" i="1"/>
  <c r="W636" i="1" s="1"/>
  <c r="V635" i="1"/>
  <c r="W635" i="1" s="1"/>
  <c r="V634" i="1"/>
  <c r="W634" i="1" s="1"/>
  <c r="V633" i="1"/>
  <c r="W633" i="1" s="1"/>
  <c r="V632" i="1"/>
  <c r="W632" i="1" s="1"/>
  <c r="V631" i="1"/>
  <c r="W631" i="1" s="1"/>
  <c r="V630" i="1"/>
  <c r="W630" i="1" s="1"/>
  <c r="V629" i="1"/>
  <c r="W629" i="1" s="1"/>
  <c r="V628" i="1"/>
  <c r="W628" i="1" s="1"/>
  <c r="V627" i="1"/>
  <c r="W627" i="1" s="1"/>
  <c r="V603" i="1"/>
  <c r="W603" i="1" s="1"/>
  <c r="V602" i="1"/>
  <c r="W602" i="1" s="1"/>
  <c r="V601" i="1"/>
  <c r="W601" i="1" s="1"/>
  <c r="V600" i="1"/>
  <c r="W600" i="1" s="1"/>
  <c r="V599" i="1"/>
  <c r="W599" i="1" s="1"/>
  <c r="V598" i="1"/>
  <c r="W598" i="1" s="1"/>
  <c r="V597" i="1"/>
  <c r="W597" i="1" s="1"/>
  <c r="V596" i="1"/>
  <c r="W596" i="1" s="1"/>
  <c r="V595" i="1"/>
  <c r="W595" i="1" s="1"/>
  <c r="V594" i="1"/>
  <c r="W594" i="1" s="1"/>
  <c r="V593" i="1"/>
  <c r="W593" i="1" s="1"/>
  <c r="V592" i="1"/>
  <c r="W592" i="1" s="1"/>
  <c r="V591" i="1"/>
  <c r="W591" i="1" s="1"/>
  <c r="V590" i="1"/>
  <c r="W590" i="1" s="1"/>
  <c r="V589" i="1"/>
  <c r="W589" i="1" s="1"/>
  <c r="V588" i="1"/>
  <c r="W588" i="1" s="1"/>
  <c r="V587" i="1"/>
  <c r="W587" i="1" s="1"/>
  <c r="V586" i="1"/>
  <c r="W586" i="1" s="1"/>
  <c r="V585" i="1"/>
  <c r="W585" i="1" s="1"/>
  <c r="V584" i="1"/>
  <c r="W584" i="1" s="1"/>
  <c r="V582" i="1"/>
  <c r="W582" i="1" s="1"/>
  <c r="V581" i="1"/>
  <c r="W581" i="1" s="1"/>
  <c r="V580" i="1"/>
  <c r="W580" i="1" s="1"/>
  <c r="V579" i="1"/>
  <c r="W579" i="1" s="1"/>
  <c r="V578" i="1"/>
  <c r="W578" i="1" s="1"/>
  <c r="V577" i="1"/>
  <c r="W577" i="1" s="1"/>
  <c r="V576" i="1"/>
  <c r="W576" i="1" s="1"/>
  <c r="V575" i="1"/>
  <c r="W575" i="1" s="1"/>
  <c r="V574" i="1"/>
  <c r="W574" i="1" s="1"/>
  <c r="V573" i="1"/>
  <c r="W573" i="1" s="1"/>
  <c r="V572" i="1"/>
  <c r="W572" i="1" s="1"/>
  <c r="V545" i="1"/>
  <c r="W545" i="1" s="1"/>
  <c r="V544" i="1"/>
  <c r="W544" i="1" s="1"/>
  <c r="V543" i="1"/>
  <c r="W543" i="1" s="1"/>
  <c r="V542" i="1"/>
  <c r="W542" i="1" s="1"/>
  <c r="V541" i="1"/>
  <c r="W541" i="1" s="1"/>
  <c r="V540" i="1"/>
  <c r="W540" i="1" s="1"/>
  <c r="V538" i="1"/>
  <c r="W538" i="1" s="1"/>
  <c r="V537" i="1"/>
  <c r="W537" i="1" s="1"/>
  <c r="V536" i="1"/>
  <c r="W536" i="1" s="1"/>
  <c r="V535" i="1"/>
  <c r="W535" i="1" s="1"/>
  <c r="V532" i="1"/>
  <c r="W532" i="1" s="1"/>
  <c r="V531" i="1"/>
  <c r="W531" i="1" s="1"/>
  <c r="V530" i="1"/>
  <c r="W530" i="1" s="1"/>
  <c r="V529" i="1"/>
  <c r="W529" i="1" s="1"/>
  <c r="V528" i="1"/>
  <c r="W528" i="1" s="1"/>
  <c r="V527" i="1"/>
  <c r="W527" i="1" s="1"/>
  <c r="V526" i="1"/>
  <c r="W526" i="1" s="1"/>
  <c r="V525" i="1"/>
  <c r="W525" i="1" s="1"/>
  <c r="V524" i="1"/>
  <c r="W524" i="1" s="1"/>
  <c r="V523" i="1"/>
  <c r="W523" i="1" s="1"/>
  <c r="V522" i="1"/>
  <c r="W522" i="1" s="1"/>
  <c r="V521" i="1"/>
  <c r="W521" i="1" s="1"/>
  <c r="V520" i="1"/>
  <c r="W520" i="1" s="1"/>
  <c r="V519" i="1"/>
  <c r="W519" i="1" s="1"/>
  <c r="V518" i="1"/>
  <c r="W518" i="1" s="1"/>
  <c r="V517" i="1"/>
  <c r="W517" i="1" s="1"/>
  <c r="V516" i="1"/>
  <c r="W516" i="1" s="1"/>
  <c r="V515" i="1"/>
  <c r="W515" i="1" s="1"/>
  <c r="V514" i="1"/>
  <c r="W514" i="1" s="1"/>
  <c r="V513" i="1"/>
  <c r="W513" i="1" s="1"/>
  <c r="V512" i="1"/>
  <c r="W512" i="1" s="1"/>
  <c r="V511" i="1"/>
  <c r="W511" i="1" s="1"/>
  <c r="V510" i="1"/>
  <c r="W510" i="1" s="1"/>
  <c r="V509" i="1"/>
  <c r="W509" i="1" s="1"/>
  <c r="V508" i="1"/>
  <c r="W508" i="1" s="1"/>
  <c r="V507" i="1"/>
  <c r="W507" i="1" s="1"/>
  <c r="V506" i="1"/>
  <c r="W506" i="1" s="1"/>
  <c r="V505" i="1"/>
  <c r="W505" i="1" s="1"/>
  <c r="V504" i="1"/>
  <c r="W504" i="1" s="1"/>
  <c r="V503" i="1"/>
  <c r="W503" i="1" s="1"/>
  <c r="V502" i="1"/>
  <c r="W502" i="1" s="1"/>
  <c r="V501" i="1"/>
  <c r="W501" i="1" s="1"/>
  <c r="V500" i="1"/>
  <c r="W500" i="1" s="1"/>
  <c r="V499" i="1"/>
  <c r="W499" i="1" s="1"/>
  <c r="V498" i="1"/>
  <c r="W498" i="1" s="1"/>
  <c r="V497" i="1"/>
  <c r="W497" i="1" s="1"/>
  <c r="V496" i="1"/>
  <c r="W496" i="1" s="1"/>
  <c r="V495" i="1"/>
  <c r="W495" i="1" s="1"/>
  <c r="V494" i="1"/>
  <c r="W494" i="1" s="1"/>
  <c r="V493" i="1"/>
  <c r="W493" i="1" s="1"/>
  <c r="V492" i="1"/>
  <c r="W492" i="1" s="1"/>
  <c r="V491" i="1"/>
  <c r="W491" i="1" s="1"/>
  <c r="V490" i="1"/>
  <c r="W490" i="1" s="1"/>
  <c r="V489" i="1"/>
  <c r="W489" i="1" s="1"/>
  <c r="V488" i="1"/>
  <c r="W488" i="1" s="1"/>
  <c r="V487" i="1"/>
  <c r="W487" i="1" s="1"/>
  <c r="V486" i="1"/>
  <c r="W486" i="1" s="1"/>
  <c r="V485" i="1"/>
  <c r="W485" i="1" s="1"/>
  <c r="V484" i="1"/>
  <c r="W484" i="1" s="1"/>
  <c r="V483" i="1"/>
  <c r="W483" i="1" s="1"/>
  <c r="V482" i="1"/>
  <c r="W482" i="1" s="1"/>
  <c r="V481" i="1"/>
  <c r="W481" i="1" s="1"/>
  <c r="V480" i="1"/>
  <c r="W480" i="1" s="1"/>
  <c r="V479" i="1"/>
  <c r="W479" i="1" s="1"/>
  <c r="V478" i="1"/>
  <c r="W478" i="1" s="1"/>
  <c r="V477" i="1"/>
  <c r="W477" i="1" s="1"/>
  <c r="V476" i="1"/>
  <c r="W476" i="1" s="1"/>
  <c r="V475" i="1"/>
  <c r="W475" i="1" s="1"/>
  <c r="V474" i="1"/>
  <c r="W474" i="1" s="1"/>
  <c r="V473" i="1"/>
  <c r="W473" i="1" s="1"/>
  <c r="V472" i="1"/>
  <c r="W472" i="1" s="1"/>
  <c r="V471" i="1"/>
  <c r="W471" i="1" s="1"/>
  <c r="V470" i="1"/>
  <c r="W470" i="1" s="1"/>
  <c r="V469" i="1"/>
  <c r="W469" i="1" s="1"/>
  <c r="V468" i="1"/>
  <c r="W468" i="1" s="1"/>
  <c r="V467" i="1"/>
  <c r="W467" i="1" s="1"/>
  <c r="V466" i="1"/>
  <c r="W466" i="1" s="1"/>
  <c r="V465" i="1"/>
  <c r="W465" i="1" s="1"/>
  <c r="V464" i="1"/>
  <c r="W464" i="1" s="1"/>
  <c r="V463" i="1"/>
  <c r="W463" i="1" s="1"/>
  <c r="V462" i="1"/>
  <c r="W462" i="1" s="1"/>
  <c r="V461" i="1"/>
  <c r="W461" i="1" s="1"/>
  <c r="V460" i="1"/>
  <c r="W460" i="1" s="1"/>
  <c r="V459" i="1"/>
  <c r="W459" i="1" s="1"/>
  <c r="V458" i="1"/>
  <c r="W458" i="1" s="1"/>
  <c r="V457" i="1"/>
  <c r="W457" i="1" s="1"/>
  <c r="V456" i="1"/>
  <c r="W456" i="1" s="1"/>
  <c r="V455" i="1"/>
  <c r="W455" i="1" s="1"/>
  <c r="V454" i="1"/>
  <c r="W454" i="1" s="1"/>
  <c r="V453" i="1"/>
  <c r="W453" i="1" s="1"/>
  <c r="V452" i="1"/>
  <c r="W452" i="1" s="1"/>
  <c r="V451" i="1"/>
  <c r="W451" i="1" s="1"/>
  <c r="V450" i="1"/>
  <c r="W450" i="1" s="1"/>
  <c r="V449" i="1"/>
  <c r="W449" i="1" s="1"/>
  <c r="V448" i="1"/>
  <c r="W448" i="1" s="1"/>
  <c r="V447" i="1"/>
  <c r="W447" i="1" s="1"/>
  <c r="V446" i="1"/>
  <c r="W446" i="1" s="1"/>
  <c r="V445" i="1"/>
  <c r="W445" i="1" s="1"/>
  <c r="V444" i="1"/>
  <c r="W444" i="1" s="1"/>
  <c r="V443" i="1"/>
  <c r="W443" i="1" s="1"/>
  <c r="V442" i="1"/>
  <c r="W442" i="1" s="1"/>
  <c r="V441" i="1"/>
  <c r="W441" i="1" s="1"/>
  <c r="V438" i="1"/>
  <c r="W438" i="1" s="1"/>
  <c r="V437" i="1"/>
  <c r="W437" i="1" s="1"/>
  <c r="V436" i="1"/>
  <c r="W436" i="1" s="1"/>
  <c r="V435" i="1"/>
  <c r="W435" i="1" s="1"/>
  <c r="V434" i="1"/>
  <c r="W434" i="1" s="1"/>
  <c r="V433" i="1"/>
  <c r="W433" i="1" s="1"/>
  <c r="V432" i="1"/>
  <c r="W432" i="1" s="1"/>
  <c r="V431" i="1"/>
  <c r="W431" i="1" s="1"/>
  <c r="V430" i="1"/>
  <c r="W430" i="1" s="1"/>
  <c r="V429" i="1"/>
  <c r="W429" i="1" s="1"/>
  <c r="V427" i="1"/>
  <c r="W427" i="1" s="1"/>
  <c r="V426" i="1"/>
  <c r="W426" i="1" s="1"/>
  <c r="V425" i="1"/>
  <c r="W425" i="1" s="1"/>
  <c r="V424" i="1"/>
  <c r="W424" i="1" s="1"/>
  <c r="V423" i="1"/>
  <c r="W423" i="1" s="1"/>
  <c r="V422" i="1"/>
  <c r="W422" i="1" s="1"/>
  <c r="V421" i="1"/>
  <c r="W421" i="1" s="1"/>
  <c r="V420" i="1"/>
  <c r="W420" i="1" s="1"/>
  <c r="V419" i="1"/>
  <c r="W419" i="1" s="1"/>
  <c r="V418" i="1"/>
  <c r="W418" i="1" s="1"/>
  <c r="V417" i="1"/>
  <c r="W417" i="1" s="1"/>
  <c r="V416" i="1"/>
  <c r="W416" i="1" s="1"/>
  <c r="V415" i="1"/>
  <c r="W415" i="1" s="1"/>
  <c r="V414" i="1"/>
  <c r="W414" i="1" s="1"/>
  <c r="V413" i="1"/>
  <c r="W413" i="1" s="1"/>
  <c r="V412" i="1"/>
  <c r="W412" i="1" s="1"/>
  <c r="V411" i="1"/>
  <c r="W411" i="1" s="1"/>
  <c r="V410" i="1"/>
  <c r="W410" i="1" s="1"/>
  <c r="V409" i="1"/>
  <c r="W409" i="1" s="1"/>
  <c r="V408" i="1"/>
  <c r="W408" i="1" s="1"/>
  <c r="V407" i="1"/>
  <c r="W407" i="1" s="1"/>
  <c r="V406" i="1"/>
  <c r="W406" i="1" s="1"/>
  <c r="V405" i="1"/>
  <c r="W405" i="1" s="1"/>
  <c r="V404" i="1"/>
  <c r="W404" i="1" s="1"/>
  <c r="V403" i="1"/>
  <c r="W403" i="1" s="1"/>
  <c r="V402" i="1"/>
  <c r="W402" i="1" s="1"/>
  <c r="V401" i="1"/>
  <c r="W401" i="1" s="1"/>
  <c r="V400" i="1"/>
  <c r="W400" i="1" s="1"/>
  <c r="V399" i="1"/>
  <c r="W399" i="1" s="1"/>
  <c r="V398" i="1"/>
  <c r="W398" i="1" s="1"/>
  <c r="V397" i="1"/>
  <c r="W397" i="1" s="1"/>
  <c r="V396" i="1"/>
  <c r="W396" i="1" s="1"/>
  <c r="V393" i="1"/>
  <c r="W393" i="1" s="1"/>
  <c r="V392" i="1"/>
  <c r="W392" i="1" s="1"/>
  <c r="V391" i="1"/>
  <c r="W391" i="1" s="1"/>
  <c r="V390" i="1"/>
  <c r="W390" i="1" s="1"/>
  <c r="V389" i="1"/>
  <c r="W389" i="1" s="1"/>
  <c r="V388" i="1"/>
  <c r="W388" i="1" s="1"/>
  <c r="V387" i="1"/>
  <c r="W387" i="1" s="1"/>
  <c r="V386" i="1"/>
  <c r="W386" i="1" s="1"/>
  <c r="V385" i="1"/>
  <c r="W385" i="1" s="1"/>
  <c r="V384" i="1"/>
  <c r="W384" i="1" s="1"/>
  <c r="V383" i="1"/>
  <c r="W383" i="1" s="1"/>
  <c r="V382" i="1"/>
  <c r="W382" i="1" s="1"/>
  <c r="V381" i="1"/>
  <c r="W381" i="1" s="1"/>
  <c r="V380" i="1"/>
  <c r="W380" i="1" s="1"/>
  <c r="V379" i="1"/>
  <c r="W379" i="1" s="1"/>
  <c r="V378" i="1"/>
  <c r="W378" i="1" s="1"/>
  <c r="V377" i="1"/>
  <c r="W377" i="1" s="1"/>
  <c r="V376" i="1"/>
  <c r="W376" i="1" s="1"/>
  <c r="V375" i="1"/>
  <c r="W375" i="1" s="1"/>
  <c r="V374" i="1"/>
  <c r="W374" i="1" s="1"/>
  <c r="V373" i="1"/>
  <c r="W373" i="1" s="1"/>
  <c r="V372" i="1"/>
  <c r="W372" i="1" s="1"/>
  <c r="V371" i="1"/>
  <c r="W371" i="1" s="1"/>
  <c r="V370" i="1"/>
  <c r="W370" i="1" s="1"/>
  <c r="V369" i="1"/>
  <c r="W369" i="1" s="1"/>
  <c r="V368" i="1"/>
  <c r="W368" i="1" s="1"/>
  <c r="V367" i="1"/>
  <c r="W367" i="1" s="1"/>
  <c r="V366" i="1"/>
  <c r="W366" i="1" s="1"/>
  <c r="V365" i="1"/>
  <c r="W365" i="1" s="1"/>
  <c r="V364" i="1"/>
  <c r="W364" i="1" s="1"/>
  <c r="V363" i="1"/>
  <c r="W363" i="1" s="1"/>
  <c r="V362" i="1"/>
  <c r="W362" i="1" s="1"/>
  <c r="V361" i="1"/>
  <c r="W361" i="1" s="1"/>
  <c r="V360" i="1"/>
  <c r="W360" i="1" s="1"/>
  <c r="V359" i="1"/>
  <c r="W359" i="1" s="1"/>
  <c r="V357" i="1"/>
  <c r="W357" i="1" s="1"/>
  <c r="V356" i="1"/>
  <c r="W356" i="1" s="1"/>
  <c r="V355" i="1"/>
  <c r="W355" i="1" s="1"/>
  <c r="V354" i="1"/>
  <c r="W354" i="1" s="1"/>
  <c r="V353" i="1"/>
  <c r="W353" i="1" s="1"/>
  <c r="V352" i="1"/>
  <c r="W352" i="1" s="1"/>
  <c r="V351" i="1"/>
  <c r="W351" i="1" s="1"/>
  <c r="V350" i="1"/>
  <c r="W350" i="1" s="1"/>
  <c r="V349" i="1"/>
  <c r="W349" i="1" s="1"/>
  <c r="V348" i="1"/>
  <c r="W348" i="1" s="1"/>
  <c r="V347" i="1"/>
  <c r="W347" i="1" s="1"/>
  <c r="V346" i="1"/>
  <c r="W346" i="1" s="1"/>
  <c r="V345" i="1"/>
  <c r="W345" i="1" s="1"/>
  <c r="V344" i="1"/>
  <c r="W344" i="1" s="1"/>
  <c r="V341" i="1"/>
  <c r="W341" i="1" s="1"/>
  <c r="V340" i="1"/>
  <c r="W340" i="1" s="1"/>
  <c r="V339" i="1"/>
  <c r="W339" i="1" s="1"/>
  <c r="V338" i="1"/>
  <c r="W338" i="1" s="1"/>
  <c r="V337" i="1"/>
  <c r="W337" i="1" s="1"/>
  <c r="V336" i="1"/>
  <c r="W336" i="1" s="1"/>
  <c r="V335" i="1"/>
  <c r="W335" i="1" s="1"/>
  <c r="V334" i="1"/>
  <c r="W334" i="1" s="1"/>
  <c r="V333" i="1"/>
  <c r="W333" i="1" s="1"/>
  <c r="V332" i="1"/>
  <c r="W332" i="1" s="1"/>
  <c r="V331" i="1"/>
  <c r="W331" i="1" s="1"/>
  <c r="V330" i="1"/>
  <c r="W330" i="1" s="1"/>
  <c r="V329" i="1"/>
  <c r="W329" i="1" s="1"/>
  <c r="V327" i="1"/>
  <c r="W327" i="1" s="1"/>
  <c r="V326" i="1"/>
  <c r="W326" i="1" s="1"/>
  <c r="V325" i="1"/>
  <c r="W325" i="1" s="1"/>
  <c r="V324" i="1"/>
  <c r="W324" i="1" s="1"/>
  <c r="V323" i="1"/>
  <c r="W323" i="1" s="1"/>
  <c r="V322" i="1"/>
  <c r="W322" i="1" s="1"/>
  <c r="V321" i="1"/>
  <c r="W321" i="1" s="1"/>
  <c r="V320" i="1"/>
  <c r="W320" i="1" s="1"/>
  <c r="V319" i="1"/>
  <c r="W319" i="1" s="1"/>
  <c r="V318" i="1"/>
  <c r="W318" i="1" s="1"/>
  <c r="V317" i="1"/>
  <c r="W317" i="1" s="1"/>
  <c r="V316" i="1"/>
  <c r="W316" i="1" s="1"/>
  <c r="V315" i="1"/>
  <c r="W315" i="1" s="1"/>
  <c r="V313" i="1"/>
  <c r="W313" i="1" s="1"/>
  <c r="V312" i="1"/>
  <c r="W312" i="1" s="1"/>
  <c r="V311" i="1"/>
  <c r="W311" i="1" s="1"/>
  <c r="V310" i="1"/>
  <c r="W310" i="1" s="1"/>
  <c r="V309" i="1"/>
  <c r="W309" i="1" s="1"/>
  <c r="V308" i="1"/>
  <c r="W308" i="1" s="1"/>
  <c r="V307" i="1"/>
  <c r="W307" i="1" s="1"/>
  <c r="V306" i="1"/>
  <c r="W306" i="1" s="1"/>
  <c r="V305" i="1"/>
  <c r="W305" i="1" s="1"/>
  <c r="V304" i="1"/>
  <c r="W304" i="1" s="1"/>
  <c r="V303" i="1"/>
  <c r="W303" i="1" s="1"/>
  <c r="V302" i="1"/>
  <c r="W302" i="1" s="1"/>
  <c r="V301" i="1"/>
  <c r="W301" i="1" s="1"/>
  <c r="V300" i="1"/>
  <c r="W300" i="1" s="1"/>
  <c r="V299" i="1"/>
  <c r="W299" i="1" s="1"/>
  <c r="V298" i="1"/>
  <c r="W298" i="1" s="1"/>
  <c r="V297" i="1"/>
  <c r="W297" i="1" s="1"/>
  <c r="V296" i="1"/>
  <c r="W296" i="1" s="1"/>
  <c r="V295" i="1"/>
  <c r="W295" i="1" s="1"/>
  <c r="V294" i="1"/>
  <c r="W294" i="1" s="1"/>
  <c r="V293" i="1"/>
  <c r="W293" i="1" s="1"/>
  <c r="V292" i="1"/>
  <c r="W292" i="1" s="1"/>
  <c r="V291" i="1"/>
  <c r="W291" i="1" s="1"/>
  <c r="V290" i="1"/>
  <c r="W290" i="1" s="1"/>
  <c r="V289" i="1"/>
  <c r="W289" i="1" s="1"/>
  <c r="V288" i="1"/>
  <c r="W288" i="1" s="1"/>
  <c r="V287" i="1"/>
  <c r="W287" i="1" s="1"/>
  <c r="V286" i="1"/>
  <c r="W286" i="1" s="1"/>
  <c r="V285" i="1"/>
  <c r="W285" i="1" s="1"/>
  <c r="V284" i="1"/>
  <c r="W284" i="1" s="1"/>
  <c r="V283" i="1"/>
  <c r="W283" i="1" s="1"/>
  <c r="V282" i="1"/>
  <c r="W282" i="1" s="1"/>
  <c r="V281" i="1"/>
  <c r="W281" i="1" s="1"/>
  <c r="V280" i="1"/>
  <c r="W280" i="1" s="1"/>
  <c r="V279" i="1"/>
  <c r="W279" i="1" s="1"/>
  <c r="V278" i="1"/>
  <c r="W278" i="1" s="1"/>
  <c r="V277" i="1"/>
  <c r="W277" i="1" s="1"/>
  <c r="V276" i="1"/>
  <c r="W276" i="1" s="1"/>
  <c r="V275" i="1"/>
  <c r="W275" i="1" s="1"/>
  <c r="V274" i="1"/>
  <c r="W274" i="1" s="1"/>
  <c r="V273" i="1"/>
  <c r="W273" i="1" s="1"/>
  <c r="V272" i="1"/>
  <c r="W272" i="1" s="1"/>
  <c r="V271" i="1"/>
  <c r="W271" i="1" s="1"/>
  <c r="V270" i="1"/>
  <c r="W270" i="1" s="1"/>
  <c r="V269" i="1"/>
  <c r="W269" i="1" s="1"/>
  <c r="V268" i="1"/>
  <c r="W268" i="1" s="1"/>
  <c r="V267" i="1"/>
  <c r="W267" i="1" s="1"/>
  <c r="V266" i="1"/>
  <c r="W266" i="1" s="1"/>
  <c r="V265" i="1"/>
  <c r="W265" i="1" s="1"/>
  <c r="V264" i="1"/>
  <c r="W264" i="1" s="1"/>
  <c r="V263" i="1"/>
  <c r="W263" i="1" s="1"/>
  <c r="V262" i="1"/>
  <c r="W262" i="1" s="1"/>
  <c r="V261" i="1"/>
  <c r="W261" i="1" s="1"/>
  <c r="V260" i="1"/>
  <c r="W260" i="1" s="1"/>
  <c r="V259" i="1"/>
  <c r="W259" i="1" s="1"/>
  <c r="V258" i="1"/>
  <c r="W258" i="1" s="1"/>
  <c r="V257" i="1"/>
  <c r="W257" i="1" s="1"/>
  <c r="V256" i="1"/>
  <c r="W256" i="1" s="1"/>
  <c r="V255" i="1"/>
  <c r="W255" i="1" s="1"/>
  <c r="V254" i="1"/>
  <c r="W254" i="1" s="1"/>
  <c r="V253" i="1"/>
  <c r="W253" i="1" s="1"/>
  <c r="V252" i="1"/>
  <c r="W252" i="1" s="1"/>
  <c r="V251" i="1"/>
  <c r="W251" i="1" s="1"/>
  <c r="V250" i="1"/>
  <c r="W250" i="1" s="1"/>
  <c r="V249" i="1"/>
  <c r="W249" i="1" s="1"/>
  <c r="V248" i="1"/>
  <c r="W248" i="1" s="1"/>
  <c r="V247" i="1"/>
  <c r="W247" i="1" s="1"/>
  <c r="V246" i="1"/>
  <c r="W246" i="1" s="1"/>
  <c r="V245" i="1"/>
  <c r="W245" i="1" s="1"/>
  <c r="V244" i="1"/>
  <c r="W244" i="1" s="1"/>
  <c r="V243" i="1"/>
  <c r="W243" i="1" s="1"/>
  <c r="V242" i="1"/>
  <c r="W242" i="1" s="1"/>
  <c r="V241" i="1"/>
  <c r="W241" i="1" s="1"/>
  <c r="V240" i="1"/>
  <c r="W240" i="1" s="1"/>
  <c r="V239" i="1"/>
  <c r="W239" i="1" s="1"/>
  <c r="V238" i="1"/>
  <c r="W238" i="1" s="1"/>
  <c r="V237" i="1"/>
  <c r="W237" i="1" s="1"/>
  <c r="V236" i="1"/>
  <c r="W236" i="1" s="1"/>
  <c r="V235" i="1"/>
  <c r="W235" i="1" s="1"/>
  <c r="V234" i="1"/>
  <c r="W234" i="1" s="1"/>
  <c r="V233" i="1"/>
  <c r="W233" i="1" s="1"/>
  <c r="V232" i="1"/>
  <c r="W232" i="1" s="1"/>
  <c r="V231" i="1"/>
  <c r="W231" i="1" s="1"/>
  <c r="V230" i="1"/>
  <c r="W230" i="1" s="1"/>
  <c r="V229" i="1"/>
  <c r="W229" i="1" s="1"/>
  <c r="V228" i="1"/>
  <c r="W228" i="1" s="1"/>
  <c r="V227" i="1"/>
  <c r="W227" i="1" s="1"/>
  <c r="V226" i="1"/>
  <c r="W226" i="1" s="1"/>
  <c r="V225" i="1"/>
  <c r="W225" i="1" s="1"/>
  <c r="V224" i="1"/>
  <c r="W224" i="1" s="1"/>
  <c r="V223" i="1"/>
  <c r="W223" i="1" s="1"/>
  <c r="V222" i="1"/>
  <c r="W222" i="1" s="1"/>
  <c r="V221" i="1"/>
  <c r="W221" i="1" s="1"/>
  <c r="V220" i="1"/>
  <c r="W220" i="1" s="1"/>
  <c r="V219" i="1"/>
  <c r="W219" i="1" s="1"/>
  <c r="V218" i="1"/>
  <c r="W218" i="1" s="1"/>
  <c r="V217" i="1"/>
  <c r="W217" i="1" s="1"/>
  <c r="V216" i="1"/>
  <c r="W216" i="1" s="1"/>
  <c r="V215" i="1"/>
  <c r="W215" i="1" s="1"/>
  <c r="V214" i="1"/>
  <c r="W214" i="1" s="1"/>
  <c r="V213" i="1"/>
  <c r="W213" i="1" s="1"/>
  <c r="V212" i="1"/>
  <c r="W212" i="1" s="1"/>
  <c r="V211" i="1"/>
  <c r="W211" i="1" s="1"/>
  <c r="V210" i="1"/>
  <c r="W210" i="1" s="1"/>
  <c r="V209" i="1"/>
  <c r="W209" i="1" s="1"/>
  <c r="V208" i="1"/>
  <c r="W208" i="1" s="1"/>
  <c r="V207" i="1"/>
  <c r="W207" i="1" s="1"/>
  <c r="V206" i="1"/>
  <c r="W206" i="1" s="1"/>
  <c r="V205" i="1"/>
  <c r="W205" i="1" s="1"/>
  <c r="V204" i="1"/>
  <c r="W204" i="1" s="1"/>
  <c r="V203" i="1"/>
  <c r="W203" i="1" s="1"/>
  <c r="V202" i="1"/>
  <c r="W202" i="1" s="1"/>
  <c r="V201" i="1"/>
  <c r="W201" i="1" s="1"/>
  <c r="V200" i="1"/>
  <c r="W200" i="1" s="1"/>
  <c r="V199" i="1"/>
  <c r="W199" i="1" s="1"/>
  <c r="V198" i="1"/>
  <c r="W198" i="1" s="1"/>
  <c r="V197" i="1"/>
  <c r="W197" i="1" s="1"/>
  <c r="V196" i="1"/>
  <c r="W196" i="1" s="1"/>
  <c r="V195" i="1"/>
  <c r="W195" i="1" s="1"/>
  <c r="V194" i="1"/>
  <c r="W194" i="1" s="1"/>
  <c r="V193" i="1"/>
  <c r="W193" i="1" s="1"/>
  <c r="V192" i="1"/>
  <c r="W192" i="1" s="1"/>
  <c r="V191" i="1"/>
  <c r="W191" i="1" s="1"/>
  <c r="V190" i="1"/>
  <c r="W190" i="1" s="1"/>
  <c r="V189" i="1"/>
  <c r="W189" i="1" s="1"/>
  <c r="V188" i="1"/>
  <c r="W188" i="1" s="1"/>
  <c r="V187" i="1"/>
  <c r="W187" i="1" s="1"/>
  <c r="V186" i="1"/>
  <c r="W186" i="1" s="1"/>
  <c r="V185" i="1"/>
  <c r="W185" i="1" s="1"/>
  <c r="V184" i="1"/>
  <c r="W184" i="1" s="1"/>
  <c r="V183" i="1"/>
  <c r="W183" i="1" s="1"/>
  <c r="V182" i="1"/>
  <c r="W182" i="1" s="1"/>
  <c r="V181" i="1"/>
  <c r="W181" i="1" s="1"/>
  <c r="V180" i="1"/>
  <c r="W180" i="1" s="1"/>
  <c r="V179" i="1"/>
  <c r="W179" i="1" s="1"/>
  <c r="V178" i="1"/>
  <c r="W178" i="1" s="1"/>
  <c r="V177" i="1"/>
  <c r="W177" i="1" s="1"/>
  <c r="V176" i="1"/>
  <c r="W176" i="1" s="1"/>
  <c r="V175" i="1"/>
  <c r="W175" i="1" s="1"/>
  <c r="V174" i="1"/>
  <c r="W174" i="1" s="1"/>
  <c r="V173" i="1"/>
  <c r="W173" i="1" s="1"/>
  <c r="V172" i="1"/>
  <c r="W172" i="1" s="1"/>
  <c r="V171" i="1"/>
  <c r="W171" i="1" s="1"/>
  <c r="V169" i="1"/>
  <c r="W169" i="1" s="1"/>
  <c r="V168" i="1"/>
  <c r="W168" i="1" s="1"/>
  <c r="V167" i="1"/>
  <c r="W167" i="1" s="1"/>
  <c r="V166" i="1"/>
  <c r="W166" i="1" s="1"/>
  <c r="V165" i="1"/>
  <c r="W165" i="1" s="1"/>
  <c r="V164" i="1"/>
  <c r="W164" i="1" s="1"/>
  <c r="V163" i="1"/>
  <c r="W163" i="1" s="1"/>
  <c r="V162" i="1"/>
  <c r="W162" i="1" s="1"/>
  <c r="V161" i="1"/>
  <c r="W161" i="1" s="1"/>
  <c r="V160" i="1"/>
  <c r="W160" i="1" s="1"/>
  <c r="V159" i="1"/>
  <c r="W159" i="1" s="1"/>
  <c r="V158" i="1"/>
  <c r="W158" i="1" s="1"/>
  <c r="V157" i="1"/>
  <c r="W157" i="1" s="1"/>
  <c r="V156" i="1"/>
  <c r="W156" i="1" s="1"/>
  <c r="V155" i="1"/>
  <c r="W155" i="1" s="1"/>
  <c r="V154" i="1"/>
  <c r="W154" i="1" s="1"/>
  <c r="V153" i="1"/>
  <c r="W153" i="1" s="1"/>
  <c r="V152" i="1"/>
  <c r="W152" i="1" s="1"/>
  <c r="V151" i="1"/>
  <c r="W151" i="1" s="1"/>
  <c r="V150" i="1"/>
  <c r="W150" i="1" s="1"/>
  <c r="V149" i="1"/>
  <c r="W149" i="1" s="1"/>
  <c r="V148" i="1"/>
  <c r="W148" i="1" s="1"/>
  <c r="V147" i="1"/>
  <c r="W147" i="1" s="1"/>
  <c r="V146" i="1"/>
  <c r="W146" i="1" s="1"/>
  <c r="V145" i="1"/>
  <c r="W145" i="1" s="1"/>
  <c r="V144" i="1"/>
  <c r="W144" i="1" s="1"/>
  <c r="V143" i="1"/>
  <c r="W143" i="1" s="1"/>
  <c r="V142" i="1"/>
  <c r="W142" i="1" s="1"/>
  <c r="V141" i="1"/>
  <c r="W141" i="1" s="1"/>
  <c r="V140" i="1"/>
  <c r="W140" i="1" s="1"/>
  <c r="V139" i="1"/>
  <c r="W139" i="1" s="1"/>
  <c r="V138" i="1"/>
  <c r="W138" i="1" s="1"/>
  <c r="V137" i="1"/>
  <c r="W137" i="1" s="1"/>
  <c r="V136" i="1"/>
  <c r="W136" i="1" s="1"/>
  <c r="V135" i="1"/>
  <c r="W135" i="1" s="1"/>
  <c r="V134" i="1"/>
  <c r="W134" i="1" s="1"/>
  <c r="V133" i="1"/>
  <c r="W133" i="1" s="1"/>
  <c r="V132" i="1"/>
  <c r="W132" i="1" s="1"/>
  <c r="V126" i="1"/>
  <c r="W126" i="1" s="1"/>
  <c r="V123" i="1"/>
  <c r="W123" i="1" s="1"/>
  <c r="V122" i="1"/>
  <c r="W122" i="1" s="1"/>
  <c r="V121" i="1"/>
  <c r="W121" i="1" s="1"/>
  <c r="V113" i="1"/>
  <c r="W113" i="1" s="1"/>
  <c r="V112" i="1"/>
  <c r="W112" i="1" s="1"/>
  <c r="V111" i="1"/>
  <c r="W111" i="1" s="1"/>
  <c r="V110" i="1"/>
  <c r="W110" i="1" s="1"/>
  <c r="V104" i="1"/>
  <c r="W104" i="1" s="1"/>
  <c r="V103" i="1"/>
  <c r="W103" i="1" s="1"/>
  <c r="V102" i="1"/>
  <c r="W102" i="1" s="1"/>
  <c r="V101" i="1"/>
  <c r="W101" i="1" s="1"/>
  <c r="V100" i="1"/>
  <c r="W100" i="1" s="1"/>
  <c r="V99" i="1"/>
  <c r="W99" i="1" s="1"/>
  <c r="V98" i="1"/>
  <c r="W98" i="1" s="1"/>
  <c r="V97" i="1"/>
  <c r="W97" i="1" s="1"/>
  <c r="V96" i="1"/>
  <c r="W96" i="1" s="1"/>
  <c r="V94" i="1"/>
  <c r="W94" i="1" s="1"/>
  <c r="V93" i="1"/>
  <c r="W93" i="1" s="1"/>
  <c r="V88" i="1"/>
  <c r="W88" i="1" s="1"/>
  <c r="V87" i="1"/>
  <c r="W87" i="1" s="1"/>
  <c r="V85" i="1"/>
  <c r="W85" i="1" s="1"/>
  <c r="V84" i="1"/>
  <c r="W84" i="1" s="1"/>
  <c r="V83" i="1"/>
  <c r="W83" i="1" s="1"/>
  <c r="V82" i="1"/>
  <c r="W82" i="1" s="1"/>
  <c r="V79" i="1"/>
  <c r="W79" i="1" s="1"/>
  <c r="V78" i="1"/>
  <c r="W78" i="1" s="1"/>
  <c r="V77" i="1"/>
  <c r="W77" i="1" s="1"/>
  <c r="V76" i="1"/>
  <c r="W76" i="1" s="1"/>
  <c r="V75" i="1"/>
  <c r="W75" i="1" s="1"/>
  <c r="V74" i="1"/>
  <c r="W74" i="1" s="1"/>
  <c r="V72" i="1"/>
  <c r="W72" i="1" s="1"/>
  <c r="V71" i="1"/>
  <c r="W71" i="1" s="1"/>
  <c r="V70" i="1"/>
  <c r="W70" i="1" s="1"/>
  <c r="V69" i="1"/>
  <c r="W69" i="1" s="1"/>
  <c r="V68" i="1"/>
  <c r="W68" i="1" s="1"/>
  <c r="V67" i="1"/>
  <c r="W67" i="1" s="1"/>
  <c r="V66" i="1"/>
  <c r="W66" i="1" s="1"/>
  <c r="V65" i="1"/>
  <c r="W65" i="1" s="1"/>
  <c r="V64" i="1"/>
  <c r="W64" i="1" s="1"/>
  <c r="V63" i="1"/>
  <c r="W63" i="1" s="1"/>
  <c r="V62" i="1"/>
  <c r="W62" i="1" s="1"/>
  <c r="V61" i="1"/>
  <c r="W61" i="1" s="1"/>
  <c r="V58" i="1"/>
  <c r="W58" i="1" s="1"/>
  <c r="V57" i="1"/>
  <c r="W57" i="1" s="1"/>
  <c r="V56" i="1"/>
  <c r="W56" i="1" s="1"/>
  <c r="V55" i="1"/>
  <c r="W55" i="1" s="1"/>
  <c r="V54" i="1"/>
  <c r="W54" i="1" s="1"/>
  <c r="V53" i="1"/>
  <c r="W53" i="1" s="1"/>
  <c r="V51" i="1"/>
  <c r="W51" i="1" s="1"/>
  <c r="V50" i="1"/>
  <c r="W50" i="1" s="1"/>
  <c r="V48" i="1"/>
  <c r="W48" i="1" s="1"/>
  <c r="V47" i="1"/>
  <c r="W47" i="1" s="1"/>
  <c r="V46" i="1"/>
  <c r="W46" i="1" s="1"/>
  <c r="V44" i="1"/>
  <c r="W44" i="1" s="1"/>
  <c r="V40" i="1"/>
  <c r="W40" i="1" s="1"/>
  <c r="V131" i="1" l="1"/>
  <c r="W131" i="1" s="1"/>
  <c r="U1589" i="1"/>
  <c r="V1589" i="1" s="1"/>
  <c r="W1589" i="1" s="1"/>
  <c r="V35" i="1"/>
  <c r="W35" i="1" s="1"/>
  <c r="V34" i="1"/>
  <c r="W34" i="1" s="1"/>
  <c r="V33" i="1"/>
  <c r="W33" i="1" s="1"/>
  <c r="V32" i="1"/>
  <c r="W32" i="1" s="1"/>
  <c r="V31" i="1"/>
  <c r="W31" i="1" s="1"/>
  <c r="V30" i="1"/>
  <c r="W30" i="1" s="1"/>
  <c r="V29" i="1"/>
  <c r="W29" i="1" s="1"/>
  <c r="V28" i="1"/>
  <c r="W28" i="1" s="1"/>
  <c r="V27" i="1"/>
  <c r="W27" i="1" s="1"/>
  <c r="V25" i="1"/>
  <c r="W25" i="1" s="1"/>
  <c r="V24" i="1"/>
  <c r="W24" i="1" s="1"/>
  <c r="V23" i="1"/>
  <c r="W23" i="1" s="1"/>
  <c r="V22" i="1"/>
  <c r="W22" i="1" s="1"/>
  <c r="V21" i="1"/>
  <c r="W21" i="1" s="1"/>
  <c r="V20" i="1"/>
  <c r="W20" i="1" s="1"/>
  <c r="V19" i="1"/>
  <c r="W19" i="1" s="1"/>
  <c r="V18" i="1"/>
  <c r="W18" i="1" s="1"/>
  <c r="V10" i="1"/>
  <c r="W10" i="1" s="1"/>
  <c r="D1621" i="1"/>
  <c r="G1621" i="1" s="1"/>
  <c r="D1605" i="1"/>
  <c r="G1605" i="1" s="1"/>
  <c r="R1581" i="1"/>
  <c r="R1580" i="1"/>
  <c r="R1579" i="1"/>
  <c r="R1578" i="1"/>
  <c r="R1577" i="1"/>
  <c r="R1576" i="1"/>
  <c r="R1575" i="1"/>
  <c r="R1574" i="1"/>
  <c r="R1573" i="1"/>
  <c r="R1572" i="1"/>
  <c r="R1571" i="1"/>
  <c r="R1570" i="1"/>
  <c r="R1569" i="1"/>
  <c r="R1568" i="1"/>
  <c r="R1567" i="1"/>
  <c r="R1564" i="1"/>
  <c r="R1563" i="1"/>
  <c r="R1562" i="1"/>
  <c r="R1561" i="1"/>
  <c r="R1560" i="1"/>
  <c r="R1558" i="1"/>
  <c r="R1557" i="1"/>
  <c r="R1555" i="1"/>
  <c r="R1554" i="1"/>
  <c r="R1553" i="1"/>
  <c r="R1552" i="1"/>
  <c r="R1551" i="1"/>
  <c r="R1550" i="1"/>
  <c r="R1549" i="1"/>
  <c r="R1548" i="1"/>
  <c r="R1547" i="1"/>
  <c r="R1546" i="1"/>
  <c r="R1545" i="1"/>
  <c r="R1544" i="1"/>
  <c r="R1543" i="1"/>
  <c r="R1542" i="1"/>
  <c r="R1541" i="1"/>
  <c r="R1540" i="1"/>
  <c r="R1539" i="1"/>
  <c r="R1538" i="1"/>
  <c r="R1537" i="1"/>
  <c r="R1536" i="1"/>
  <c r="R1535" i="1"/>
  <c r="R1534" i="1"/>
  <c r="R1533" i="1"/>
  <c r="R1532" i="1"/>
  <c r="R1531" i="1"/>
  <c r="R1530" i="1"/>
  <c r="R1529" i="1"/>
  <c r="R1528" i="1"/>
  <c r="R1527" i="1"/>
  <c r="R1526" i="1"/>
  <c r="R1525" i="1"/>
  <c r="R1524" i="1"/>
  <c r="R1523" i="1"/>
  <c r="R1522" i="1"/>
  <c r="R1521" i="1"/>
  <c r="R1520" i="1"/>
  <c r="R1519" i="1"/>
  <c r="R1518" i="1"/>
  <c r="R1517" i="1"/>
  <c r="R1516" i="1"/>
  <c r="R1515" i="1"/>
  <c r="R1514" i="1"/>
  <c r="R1513" i="1"/>
  <c r="R1512" i="1"/>
  <c r="R1511" i="1"/>
  <c r="R1510" i="1"/>
  <c r="R1509" i="1"/>
  <c r="R1508" i="1"/>
  <c r="R1507" i="1"/>
  <c r="R1506" i="1"/>
  <c r="R1505" i="1"/>
  <c r="R1504" i="1"/>
  <c r="R1455" i="1"/>
  <c r="R1454" i="1"/>
  <c r="R1453" i="1"/>
  <c r="R1452" i="1"/>
  <c r="R1451" i="1"/>
  <c r="R1450" i="1"/>
  <c r="R1449" i="1"/>
  <c r="R1448" i="1"/>
  <c r="R1447" i="1"/>
  <c r="R1446" i="1"/>
  <c r="R1445" i="1"/>
  <c r="R1444" i="1"/>
  <c r="R1443" i="1"/>
  <c r="R1442" i="1"/>
  <c r="R1441" i="1"/>
  <c r="R1440" i="1"/>
  <c r="R1439" i="1"/>
  <c r="R1438" i="1"/>
  <c r="R1437" i="1"/>
  <c r="R1436" i="1"/>
  <c r="R1435" i="1"/>
  <c r="R1434" i="1"/>
  <c r="R1433" i="1"/>
  <c r="R1432" i="1"/>
  <c r="R1431" i="1"/>
  <c r="R1430" i="1"/>
  <c r="R1429" i="1"/>
  <c r="R1428" i="1"/>
  <c r="R1427" i="1"/>
  <c r="R1426" i="1"/>
  <c r="R1425" i="1"/>
  <c r="R1424" i="1"/>
  <c r="R1423" i="1"/>
  <c r="R1422" i="1"/>
  <c r="R1421" i="1"/>
  <c r="R1420" i="1"/>
  <c r="R1419" i="1"/>
  <c r="R1418" i="1"/>
  <c r="R1417" i="1"/>
  <c r="R1416" i="1"/>
  <c r="R1415" i="1"/>
  <c r="R1412" i="1"/>
  <c r="R1411" i="1"/>
  <c r="R1410" i="1"/>
  <c r="R1409" i="1"/>
  <c r="R1408" i="1"/>
  <c r="R1407" i="1"/>
  <c r="R1406" i="1"/>
  <c r="R1405" i="1"/>
  <c r="R1404" i="1"/>
  <c r="R1403" i="1"/>
  <c r="R1402" i="1"/>
  <c r="R1401" i="1"/>
  <c r="R1400" i="1"/>
  <c r="R1397" i="1"/>
  <c r="R1396" i="1"/>
  <c r="R1395" i="1"/>
  <c r="R1394" i="1"/>
  <c r="R1393" i="1"/>
  <c r="R1392" i="1"/>
  <c r="R1391" i="1"/>
  <c r="R1390" i="1"/>
  <c r="R1389" i="1"/>
  <c r="R1388" i="1"/>
  <c r="R1387" i="1"/>
  <c r="R1385" i="1"/>
  <c r="R1384" i="1"/>
  <c r="R1383" i="1"/>
  <c r="R1381" i="1"/>
  <c r="R1380" i="1"/>
  <c r="R1379" i="1"/>
  <c r="R1378" i="1"/>
  <c r="R1377" i="1"/>
  <c r="R1376" i="1"/>
  <c r="R1375" i="1"/>
  <c r="R1374" i="1"/>
  <c r="R1373" i="1"/>
  <c r="R1372" i="1"/>
  <c r="R1371" i="1"/>
  <c r="R1370" i="1"/>
  <c r="R1369" i="1"/>
  <c r="R1368" i="1"/>
  <c r="R1367" i="1"/>
  <c r="R1366" i="1"/>
  <c r="R1363" i="1"/>
  <c r="R1362" i="1"/>
  <c r="R1361" i="1"/>
  <c r="R1360" i="1"/>
  <c r="R1359" i="1"/>
  <c r="R1358" i="1"/>
  <c r="R1357" i="1"/>
  <c r="R1355" i="1"/>
  <c r="R1354" i="1"/>
  <c r="R1353" i="1"/>
  <c r="R1352" i="1"/>
  <c r="R1351" i="1"/>
  <c r="R1350" i="1"/>
  <c r="R1349" i="1"/>
  <c r="R1348" i="1"/>
  <c r="R1344" i="1"/>
  <c r="R1343" i="1"/>
  <c r="R1342" i="1"/>
  <c r="R1341" i="1"/>
  <c r="R1340" i="1"/>
  <c r="R1339" i="1"/>
  <c r="R1338" i="1"/>
  <c r="R1337" i="1"/>
  <c r="R1336" i="1"/>
  <c r="R1335" i="1"/>
  <c r="R1334" i="1"/>
  <c r="R1333" i="1"/>
  <c r="R1332" i="1"/>
  <c r="R1331" i="1"/>
  <c r="R1329" i="1"/>
  <c r="R1328" i="1"/>
  <c r="R1327" i="1"/>
  <c r="R1326" i="1"/>
  <c r="R1324" i="1"/>
  <c r="R1323" i="1"/>
  <c r="R1322" i="1"/>
  <c r="R1321" i="1"/>
  <c r="R1320" i="1"/>
  <c r="R1319" i="1"/>
  <c r="R1318" i="1"/>
  <c r="R1317" i="1"/>
  <c r="R1316" i="1"/>
  <c r="R1315" i="1"/>
  <c r="R1314" i="1"/>
  <c r="R1313" i="1"/>
  <c r="R1312" i="1"/>
  <c r="R1311" i="1"/>
  <c r="R1310" i="1"/>
  <c r="R1309" i="1"/>
  <c r="R1308" i="1"/>
  <c r="R1307" i="1"/>
  <c r="R1306" i="1"/>
  <c r="R1305" i="1"/>
  <c r="R1304" i="1"/>
  <c r="R1302" i="1"/>
  <c r="R1301" i="1"/>
  <c r="R1300" i="1"/>
  <c r="R1299" i="1"/>
  <c r="R1298" i="1"/>
  <c r="R1297" i="1"/>
  <c r="R1296" i="1"/>
  <c r="R1295" i="1"/>
  <c r="R1294" i="1"/>
  <c r="R1293" i="1"/>
  <c r="R1292" i="1"/>
  <c r="R1291" i="1"/>
  <c r="R1289" i="1"/>
  <c r="R1288" i="1"/>
  <c r="R1287" i="1"/>
  <c r="R1286" i="1"/>
  <c r="R1284" i="1"/>
  <c r="R1283" i="1"/>
  <c r="R1282" i="1"/>
  <c r="R1281" i="1"/>
  <c r="R1280" i="1"/>
  <c r="R1279" i="1"/>
  <c r="R1278" i="1"/>
  <c r="R1276" i="1"/>
  <c r="R1275" i="1"/>
  <c r="R1274" i="1"/>
  <c r="R1273" i="1"/>
  <c r="R1269" i="1"/>
  <c r="R1268" i="1"/>
  <c r="R1267" i="1"/>
  <c r="R1266" i="1"/>
  <c r="R1265" i="1"/>
  <c r="R1264" i="1"/>
  <c r="R1263" i="1"/>
  <c r="R1262" i="1"/>
  <c r="R1261" i="1"/>
  <c r="R1260" i="1"/>
  <c r="R1259" i="1"/>
  <c r="R1258" i="1"/>
  <c r="R1257" i="1"/>
  <c r="R1256" i="1"/>
  <c r="R1255" i="1"/>
  <c r="R1254" i="1"/>
  <c r="R1253" i="1"/>
  <c r="R1252" i="1"/>
  <c r="R1251" i="1"/>
  <c r="R1250" i="1"/>
  <c r="R1249" i="1"/>
  <c r="R1248" i="1"/>
  <c r="R1247" i="1"/>
  <c r="R1246" i="1"/>
  <c r="R1245" i="1"/>
  <c r="R1244" i="1"/>
  <c r="R1243" i="1"/>
  <c r="R1242" i="1"/>
  <c r="R1241" i="1"/>
  <c r="R1240" i="1"/>
  <c r="R1239" i="1"/>
  <c r="R1238" i="1"/>
  <c r="R1237" i="1"/>
  <c r="R1236" i="1"/>
  <c r="R1235" i="1"/>
  <c r="R1234" i="1"/>
  <c r="R1233" i="1"/>
  <c r="R1232" i="1"/>
  <c r="R1231" i="1"/>
  <c r="R1230" i="1"/>
  <c r="R1229" i="1"/>
  <c r="R1225" i="1"/>
  <c r="R1223" i="1"/>
  <c r="R1222" i="1"/>
  <c r="R1221" i="1"/>
  <c r="R1220" i="1"/>
  <c r="R1219" i="1"/>
  <c r="R1218" i="1"/>
  <c r="R1217" i="1"/>
  <c r="R1216" i="1"/>
  <c r="R1209" i="1"/>
  <c r="R1208" i="1"/>
  <c r="R1207" i="1"/>
  <c r="R1206" i="1"/>
  <c r="R1205" i="1"/>
  <c r="R1204" i="1"/>
  <c r="R1203" i="1"/>
  <c r="R1201" i="1"/>
  <c r="R1200" i="1"/>
  <c r="R1199" i="1"/>
  <c r="R1198" i="1"/>
  <c r="R1197" i="1"/>
  <c r="R1196" i="1"/>
  <c r="R1195" i="1"/>
  <c r="R1194" i="1"/>
  <c r="R1193" i="1"/>
  <c r="R1192" i="1"/>
  <c r="R1191" i="1"/>
  <c r="R1181" i="1"/>
  <c r="R1180" i="1"/>
  <c r="R1179" i="1"/>
  <c r="R1178" i="1"/>
  <c r="R1177" i="1"/>
  <c r="R1176" i="1"/>
  <c r="R1175" i="1"/>
  <c r="R1174" i="1"/>
  <c r="R1173" i="1"/>
  <c r="R1172" i="1"/>
  <c r="R1170" i="1"/>
  <c r="R1169" i="1"/>
  <c r="R1168" i="1"/>
  <c r="R1167" i="1"/>
  <c r="R1166" i="1"/>
  <c r="R1165" i="1"/>
  <c r="R1164" i="1"/>
  <c r="R1163" i="1"/>
  <c r="R1162" i="1"/>
  <c r="R1161" i="1"/>
  <c r="R1160" i="1"/>
  <c r="R1159" i="1"/>
  <c r="R1158" i="1"/>
  <c r="R1157" i="1"/>
  <c r="R1156" i="1"/>
  <c r="R1155" i="1"/>
  <c r="R1154" i="1"/>
  <c r="R1152" i="1"/>
  <c r="R1151" i="1"/>
  <c r="R1150" i="1"/>
  <c r="R1149" i="1"/>
  <c r="R1147" i="1"/>
  <c r="R1146" i="1"/>
  <c r="R1145" i="1"/>
  <c r="R1143" i="1"/>
  <c r="R1141" i="1"/>
  <c r="R1140" i="1"/>
  <c r="R1139" i="1"/>
  <c r="R1138" i="1"/>
  <c r="R1125" i="1"/>
  <c r="R1124" i="1"/>
  <c r="R1123" i="1"/>
  <c r="R1122" i="1"/>
  <c r="R1121" i="1"/>
  <c r="R1120" i="1"/>
  <c r="R1119" i="1"/>
  <c r="R1118" i="1"/>
  <c r="R1117" i="1"/>
  <c r="R1116" i="1"/>
  <c r="R1115" i="1"/>
  <c r="R1114" i="1"/>
  <c r="R1113" i="1"/>
  <c r="R1112" i="1"/>
  <c r="R1111" i="1"/>
  <c r="R1110" i="1"/>
  <c r="R1109" i="1"/>
  <c r="R1108" i="1"/>
  <c r="R1107" i="1"/>
  <c r="R1106" i="1"/>
  <c r="R1105" i="1"/>
  <c r="R1104" i="1"/>
  <c r="R1103" i="1"/>
  <c r="R1102" i="1"/>
  <c r="R1101" i="1"/>
  <c r="R1099" i="1"/>
  <c r="R1098" i="1"/>
  <c r="R1097" i="1"/>
  <c r="R1096" i="1"/>
  <c r="R1095" i="1"/>
  <c r="R1094" i="1"/>
  <c r="R1093" i="1"/>
  <c r="R1092" i="1"/>
  <c r="R1091" i="1"/>
  <c r="R1090" i="1"/>
  <c r="R1089" i="1"/>
  <c r="R1088" i="1"/>
  <c r="R1087" i="1"/>
  <c r="R1086" i="1"/>
  <c r="R1085" i="1"/>
  <c r="R1084" i="1"/>
  <c r="R1083" i="1"/>
  <c r="R1082" i="1"/>
  <c r="R1081" i="1"/>
  <c r="R1080" i="1"/>
  <c r="R1079" i="1"/>
  <c r="R1078" i="1"/>
  <c r="R1077" i="1"/>
  <c r="R1076" i="1"/>
  <c r="R1075" i="1"/>
  <c r="R1074" i="1"/>
  <c r="R1073" i="1"/>
  <c r="R1072" i="1"/>
  <c r="R1071" i="1"/>
  <c r="R1070" i="1"/>
  <c r="R1066" i="1"/>
  <c r="R1065" i="1"/>
  <c r="R1064" i="1"/>
  <c r="R1063" i="1"/>
  <c r="R1062" i="1"/>
  <c r="R1061" i="1"/>
  <c r="R1060" i="1"/>
  <c r="R1059" i="1"/>
  <c r="R1058" i="1"/>
  <c r="R1057" i="1"/>
  <c r="R1056" i="1"/>
  <c r="R1055" i="1"/>
  <c r="R1054" i="1"/>
  <c r="R1053" i="1"/>
  <c r="R1052" i="1"/>
  <c r="R1051" i="1"/>
  <c r="R1050" i="1"/>
  <c r="R1049" i="1"/>
  <c r="R1048" i="1"/>
  <c r="R1047" i="1"/>
  <c r="R1046" i="1"/>
  <c r="R1045" i="1"/>
  <c r="R1044" i="1"/>
  <c r="R1043" i="1"/>
  <c r="R1041" i="1"/>
  <c r="R1038" i="1"/>
  <c r="R1037" i="1"/>
  <c r="R1036" i="1"/>
  <c r="R1035" i="1"/>
  <c r="R1034" i="1"/>
  <c r="R1033" i="1"/>
  <c r="R1032" i="1"/>
  <c r="R1030" i="1"/>
  <c r="R1029" i="1"/>
  <c r="R1025" i="1"/>
  <c r="R1024" i="1"/>
  <c r="R1023" i="1"/>
  <c r="R1022" i="1"/>
  <c r="R1021" i="1"/>
  <c r="R1020" i="1"/>
  <c r="R1015" i="1"/>
  <c r="R1014" i="1"/>
  <c r="R1013" i="1"/>
  <c r="R1012" i="1"/>
  <c r="R1011" i="1"/>
  <c r="R1010" i="1"/>
  <c r="R1009" i="1"/>
  <c r="R1008" i="1"/>
  <c r="R1007" i="1"/>
  <c r="R1006" i="1"/>
  <c r="R1005" i="1"/>
  <c r="R1004" i="1"/>
  <c r="R1003" i="1"/>
  <c r="R1002" i="1"/>
  <c r="R1001" i="1"/>
  <c r="R1000" i="1"/>
  <c r="R999" i="1"/>
  <c r="R998" i="1"/>
  <c r="R997" i="1"/>
  <c r="R996" i="1"/>
  <c r="R991" i="1"/>
  <c r="R990" i="1"/>
  <c r="R989" i="1"/>
  <c r="R988" i="1"/>
  <c r="R987" i="1"/>
  <c r="R986" i="1"/>
  <c r="R985" i="1"/>
  <c r="R984" i="1"/>
  <c r="R983" i="1"/>
  <c r="R982" i="1"/>
  <c r="R981" i="1"/>
  <c r="R980" i="1"/>
  <c r="R979" i="1"/>
  <c r="R978" i="1"/>
  <c r="R977" i="1"/>
  <c r="R976" i="1"/>
  <c r="R975" i="1"/>
  <c r="R974" i="1"/>
  <c r="R973" i="1"/>
  <c r="R972" i="1"/>
  <c r="R967" i="1"/>
  <c r="R964" i="1"/>
  <c r="R963" i="1"/>
  <c r="R962" i="1"/>
  <c r="R961" i="1"/>
  <c r="R960" i="1"/>
  <c r="R959" i="1"/>
  <c r="R954" i="1"/>
  <c r="R953" i="1"/>
  <c r="R952" i="1"/>
  <c r="R951" i="1"/>
  <c r="R950" i="1"/>
  <c r="R949" i="1"/>
  <c r="R948" i="1"/>
  <c r="R947" i="1"/>
  <c r="R946" i="1"/>
  <c r="R945" i="1"/>
  <c r="R944" i="1"/>
  <c r="R943" i="1"/>
  <c r="R942" i="1"/>
  <c r="R941" i="1"/>
  <c r="R940" i="1"/>
  <c r="R939" i="1"/>
  <c r="R938" i="1"/>
  <c r="R937" i="1"/>
  <c r="R936" i="1"/>
  <c r="R935" i="1"/>
  <c r="R934" i="1"/>
  <c r="R933" i="1"/>
  <c r="R932" i="1"/>
  <c r="R931" i="1"/>
  <c r="R930" i="1"/>
  <c r="R929" i="1"/>
  <c r="R928" i="1"/>
  <c r="R927" i="1"/>
  <c r="R926" i="1"/>
  <c r="R925" i="1"/>
  <c r="R924" i="1"/>
  <c r="R923" i="1"/>
  <c r="R922" i="1"/>
  <c r="R921" i="1"/>
  <c r="R920" i="1"/>
  <c r="R919" i="1"/>
  <c r="R918" i="1"/>
  <c r="R917" i="1"/>
  <c r="R916" i="1"/>
  <c r="R915" i="1"/>
  <c r="R914" i="1"/>
  <c r="R913" i="1"/>
  <c r="R912" i="1"/>
  <c r="R911" i="1"/>
  <c r="R910" i="1"/>
  <c r="R909" i="1"/>
  <c r="R908" i="1"/>
  <c r="R907" i="1"/>
  <c r="R906" i="1"/>
  <c r="R905" i="1"/>
  <c r="R904" i="1"/>
  <c r="R903" i="1"/>
  <c r="R902" i="1"/>
  <c r="R901" i="1"/>
  <c r="R900" i="1"/>
  <c r="R899" i="1"/>
  <c r="R898" i="1"/>
  <c r="R897" i="1"/>
  <c r="R896" i="1"/>
  <c r="R895" i="1"/>
  <c r="R894" i="1"/>
  <c r="R893" i="1"/>
  <c r="R892" i="1"/>
  <c r="R891" i="1"/>
  <c r="R890" i="1"/>
  <c r="R889" i="1"/>
  <c r="R888" i="1"/>
  <c r="R887" i="1"/>
  <c r="R886" i="1"/>
  <c r="R885" i="1"/>
  <c r="R884" i="1"/>
  <c r="R839" i="1"/>
  <c r="R838" i="1"/>
  <c r="R837" i="1"/>
  <c r="R836" i="1"/>
  <c r="R835" i="1"/>
  <c r="R834" i="1"/>
  <c r="R833" i="1"/>
  <c r="R832" i="1"/>
  <c r="R831" i="1"/>
  <c r="R830" i="1"/>
  <c r="R829" i="1"/>
  <c r="R828" i="1"/>
  <c r="R827" i="1"/>
  <c r="R826" i="1"/>
  <c r="R825" i="1"/>
  <c r="R824" i="1"/>
  <c r="R823" i="1"/>
  <c r="R822" i="1"/>
  <c r="R821" i="1"/>
  <c r="R820" i="1"/>
  <c r="R819" i="1"/>
  <c r="R818" i="1"/>
  <c r="R817" i="1"/>
  <c r="R809" i="1"/>
  <c r="R808" i="1"/>
  <c r="R807" i="1"/>
  <c r="R806" i="1"/>
  <c r="R805" i="1"/>
  <c r="R804" i="1"/>
  <c r="R803" i="1"/>
  <c r="R802" i="1"/>
  <c r="R801" i="1"/>
  <c r="R800" i="1"/>
  <c r="R799" i="1"/>
  <c r="R798" i="1"/>
  <c r="R797" i="1"/>
  <c r="R796" i="1"/>
  <c r="R795" i="1"/>
  <c r="R794" i="1"/>
  <c r="R793" i="1"/>
  <c r="R792" i="1"/>
  <c r="R791" i="1"/>
  <c r="R790" i="1"/>
  <c r="R789" i="1"/>
  <c r="R788" i="1"/>
  <c r="R787" i="1"/>
  <c r="R786" i="1"/>
  <c r="R785" i="1"/>
  <c r="R784" i="1"/>
  <c r="R783" i="1"/>
  <c r="R782" i="1"/>
  <c r="R781" i="1"/>
  <c r="R780" i="1"/>
  <c r="R779" i="1"/>
  <c r="R778" i="1"/>
  <c r="R776" i="1"/>
  <c r="R775" i="1"/>
  <c r="R774" i="1"/>
  <c r="R773" i="1"/>
  <c r="R772" i="1"/>
  <c r="R771" i="1"/>
  <c r="R770" i="1"/>
  <c r="R767" i="1"/>
  <c r="R766" i="1"/>
  <c r="R765" i="1"/>
  <c r="R764" i="1"/>
  <c r="R763" i="1"/>
  <c r="R759" i="1"/>
  <c r="R758" i="1"/>
  <c r="R756" i="1"/>
  <c r="R755" i="1"/>
  <c r="R754" i="1"/>
  <c r="R753" i="1"/>
  <c r="R752" i="1"/>
  <c r="R751" i="1"/>
  <c r="R750" i="1"/>
  <c r="R749" i="1"/>
  <c r="R748" i="1"/>
  <c r="R747" i="1"/>
  <c r="R746" i="1"/>
  <c r="R745" i="1"/>
  <c r="R744" i="1"/>
  <c r="R743" i="1"/>
  <c r="R742" i="1"/>
  <c r="R741" i="1"/>
  <c r="R740" i="1"/>
  <c r="R737" i="1"/>
  <c r="R736" i="1"/>
  <c r="R735" i="1"/>
  <c r="R734" i="1"/>
  <c r="R733" i="1"/>
  <c r="R732" i="1"/>
  <c r="R729" i="1"/>
  <c r="R728" i="1"/>
  <c r="R727" i="1"/>
  <c r="R726" i="1"/>
  <c r="R725" i="1"/>
  <c r="R724" i="1"/>
  <c r="R723" i="1"/>
  <c r="R722" i="1"/>
  <c r="R721" i="1"/>
  <c r="R720" i="1"/>
  <c r="R719" i="1"/>
  <c r="R718" i="1"/>
  <c r="R717" i="1"/>
  <c r="R716" i="1"/>
  <c r="R715" i="1"/>
  <c r="R714" i="1"/>
  <c r="R713" i="1"/>
  <c r="R712" i="1"/>
  <c r="R711" i="1"/>
  <c r="R710" i="1"/>
  <c r="R709" i="1"/>
  <c r="R708" i="1"/>
  <c r="R707" i="1"/>
  <c r="R706" i="1"/>
  <c r="R705" i="1"/>
  <c r="R704" i="1"/>
  <c r="R703" i="1"/>
  <c r="R702" i="1"/>
  <c r="R701" i="1"/>
  <c r="R700" i="1"/>
  <c r="R699" i="1"/>
  <c r="R698" i="1"/>
  <c r="R696" i="1"/>
  <c r="R695" i="1"/>
  <c r="R694" i="1"/>
  <c r="R693" i="1"/>
  <c r="R692" i="1"/>
  <c r="R691" i="1"/>
  <c r="R690" i="1"/>
  <c r="R689" i="1"/>
  <c r="R688" i="1"/>
  <c r="R687" i="1"/>
  <c r="R686" i="1"/>
  <c r="R685" i="1"/>
  <c r="R684" i="1"/>
  <c r="R683" i="1"/>
  <c r="R682" i="1"/>
  <c r="R681" i="1"/>
  <c r="R680" i="1"/>
  <c r="R679" i="1"/>
  <c r="R678" i="1"/>
  <c r="R677" i="1"/>
  <c r="R676" i="1"/>
  <c r="R675" i="1"/>
  <c r="R672" i="1"/>
  <c r="R671" i="1"/>
  <c r="R670" i="1"/>
  <c r="R669" i="1"/>
  <c r="R668" i="1"/>
  <c r="R667" i="1"/>
  <c r="R666" i="1"/>
  <c r="R665" i="1"/>
  <c r="R664" i="1"/>
  <c r="R663" i="1"/>
  <c r="R662" i="1"/>
  <c r="R661" i="1"/>
  <c r="R660" i="1"/>
  <c r="R659" i="1"/>
  <c r="R658" i="1"/>
  <c r="R657" i="1"/>
  <c r="R656" i="1"/>
  <c r="R655" i="1"/>
  <c r="R654" i="1"/>
  <c r="R653" i="1"/>
  <c r="R652" i="1"/>
  <c r="R651" i="1"/>
  <c r="R650" i="1"/>
  <c r="R649" i="1"/>
  <c r="R636" i="1"/>
  <c r="R635" i="1"/>
  <c r="R634" i="1"/>
  <c r="R633" i="1"/>
  <c r="R632" i="1"/>
  <c r="R631" i="1"/>
  <c r="R630" i="1"/>
  <c r="R629" i="1"/>
  <c r="R628" i="1"/>
  <c r="R627" i="1"/>
  <c r="R603" i="1"/>
  <c r="R602" i="1"/>
  <c r="R601" i="1"/>
  <c r="R600" i="1"/>
  <c r="R599" i="1"/>
  <c r="R598" i="1"/>
  <c r="R597" i="1"/>
  <c r="R596" i="1"/>
  <c r="R595" i="1"/>
  <c r="R594" i="1"/>
  <c r="R593" i="1"/>
  <c r="R592" i="1"/>
  <c r="R591" i="1"/>
  <c r="R590" i="1"/>
  <c r="R589" i="1"/>
  <c r="R588" i="1"/>
  <c r="R587" i="1"/>
  <c r="R586" i="1"/>
  <c r="R585" i="1"/>
  <c r="R582" i="1"/>
  <c r="R581" i="1"/>
  <c r="R580" i="1"/>
  <c r="R579" i="1"/>
  <c r="R578" i="1"/>
  <c r="R577" i="1"/>
  <c r="R576" i="1"/>
  <c r="R575" i="1"/>
  <c r="R574" i="1"/>
  <c r="R573" i="1"/>
  <c r="R572" i="1"/>
  <c r="R571" i="1"/>
  <c r="R570" i="1"/>
  <c r="R569" i="1"/>
  <c r="R568" i="1"/>
  <c r="R567" i="1"/>
  <c r="R566" i="1"/>
  <c r="R565" i="1"/>
  <c r="R564" i="1"/>
  <c r="R563" i="1"/>
  <c r="R562" i="1"/>
  <c r="R561" i="1"/>
  <c r="R560" i="1"/>
  <c r="R559" i="1"/>
  <c r="R558" i="1"/>
  <c r="R557" i="1"/>
  <c r="R556" i="1"/>
  <c r="R555" i="1"/>
  <c r="R554" i="1"/>
  <c r="R553" i="1"/>
  <c r="R552" i="1"/>
  <c r="R551" i="1"/>
  <c r="R550" i="1"/>
  <c r="R549" i="1"/>
  <c r="R548" i="1"/>
  <c r="R547" i="1"/>
  <c r="R546" i="1"/>
  <c r="R541" i="1"/>
  <c r="R540" i="1"/>
  <c r="R538" i="1"/>
  <c r="R537" i="1"/>
  <c r="R536" i="1"/>
  <c r="R535" i="1"/>
  <c r="R534" i="1"/>
  <c r="R533" i="1"/>
  <c r="R532" i="1"/>
  <c r="R531" i="1"/>
  <c r="R530" i="1"/>
  <c r="R529" i="1"/>
  <c r="R528" i="1"/>
  <c r="R527" i="1"/>
  <c r="R526" i="1"/>
  <c r="R525" i="1"/>
  <c r="R524" i="1"/>
  <c r="R523" i="1"/>
  <c r="R522" i="1"/>
  <c r="R521" i="1"/>
  <c r="R520" i="1"/>
  <c r="R519" i="1"/>
  <c r="R518" i="1"/>
  <c r="R517" i="1"/>
  <c r="R516" i="1"/>
  <c r="R515" i="1"/>
  <c r="R514" i="1"/>
  <c r="R513" i="1"/>
  <c r="R512" i="1"/>
  <c r="R511" i="1"/>
  <c r="R510" i="1"/>
  <c r="R509" i="1"/>
  <c r="R508" i="1"/>
  <c r="R507" i="1"/>
  <c r="R506" i="1"/>
  <c r="R505" i="1"/>
  <c r="R504" i="1"/>
  <c r="R503" i="1"/>
  <c r="R502" i="1"/>
  <c r="R501" i="1"/>
  <c r="R500" i="1"/>
  <c r="R499" i="1"/>
  <c r="R498" i="1"/>
  <c r="R497" i="1"/>
  <c r="R496" i="1"/>
  <c r="R495" i="1"/>
  <c r="R494" i="1"/>
  <c r="R493" i="1"/>
  <c r="R492" i="1"/>
  <c r="R491" i="1"/>
  <c r="R490" i="1"/>
  <c r="R489" i="1"/>
  <c r="R488" i="1"/>
  <c r="R487" i="1"/>
  <c r="R486" i="1"/>
  <c r="R485" i="1"/>
  <c r="R484" i="1"/>
  <c r="R483" i="1"/>
  <c r="R482" i="1"/>
  <c r="R481" i="1"/>
  <c r="R480" i="1"/>
  <c r="R479" i="1"/>
  <c r="R478" i="1"/>
  <c r="R477" i="1"/>
  <c r="R476" i="1"/>
  <c r="R475" i="1"/>
  <c r="R474" i="1"/>
  <c r="R473" i="1"/>
  <c r="R472" i="1"/>
  <c r="R471" i="1"/>
  <c r="R470" i="1"/>
  <c r="R469" i="1"/>
  <c r="R468" i="1"/>
  <c r="R467" i="1"/>
  <c r="R466" i="1"/>
  <c r="R465" i="1"/>
  <c r="R464" i="1"/>
  <c r="R463" i="1"/>
  <c r="R462" i="1"/>
  <c r="R461" i="1"/>
  <c r="R460" i="1"/>
  <c r="R459" i="1"/>
  <c r="R458" i="1"/>
  <c r="R457" i="1"/>
  <c r="R456" i="1"/>
  <c r="R455" i="1"/>
  <c r="R454" i="1"/>
  <c r="R453" i="1"/>
  <c r="R452" i="1"/>
  <c r="R451" i="1"/>
  <c r="R450" i="1"/>
  <c r="R449" i="1"/>
  <c r="R448" i="1"/>
  <c r="R447" i="1"/>
  <c r="R446" i="1"/>
  <c r="R445" i="1"/>
  <c r="R444" i="1"/>
  <c r="R443" i="1"/>
  <c r="R442" i="1"/>
  <c r="R441" i="1"/>
  <c r="R438" i="1"/>
  <c r="R437" i="1"/>
  <c r="R436" i="1"/>
  <c r="R435" i="1"/>
  <c r="R434" i="1"/>
  <c r="R433" i="1"/>
  <c r="R432" i="1"/>
  <c r="R431" i="1"/>
  <c r="R430" i="1"/>
  <c r="R428" i="1"/>
  <c r="R427" i="1"/>
  <c r="R426" i="1"/>
  <c r="R425" i="1"/>
  <c r="R424" i="1"/>
  <c r="R423" i="1"/>
  <c r="R422" i="1"/>
  <c r="R421" i="1"/>
  <c r="R420" i="1"/>
  <c r="R419" i="1"/>
  <c r="R418" i="1"/>
  <c r="R417" i="1"/>
  <c r="R416" i="1"/>
  <c r="R415" i="1"/>
  <c r="R414" i="1"/>
  <c r="R413" i="1"/>
  <c r="R412" i="1"/>
  <c r="R411" i="1"/>
  <c r="R410" i="1"/>
  <c r="R409" i="1"/>
  <c r="R408" i="1"/>
  <c r="R407" i="1"/>
  <c r="R406" i="1"/>
  <c r="R405" i="1"/>
  <c r="R404" i="1"/>
  <c r="R403" i="1"/>
  <c r="R402" i="1"/>
  <c r="R401" i="1"/>
  <c r="R400" i="1"/>
  <c r="R399" i="1"/>
  <c r="R398" i="1"/>
  <c r="R397" i="1"/>
  <c r="R396" i="1"/>
  <c r="R393" i="1"/>
  <c r="R392" i="1"/>
  <c r="R391" i="1"/>
  <c r="R390" i="1"/>
  <c r="R389" i="1"/>
  <c r="R388" i="1"/>
  <c r="R387" i="1"/>
  <c r="R386" i="1"/>
  <c r="R385" i="1"/>
  <c r="R384" i="1"/>
  <c r="R383" i="1"/>
  <c r="R382" i="1"/>
  <c r="R381" i="1"/>
  <c r="R380" i="1"/>
  <c r="R379" i="1"/>
  <c r="R378" i="1"/>
  <c r="R377" i="1"/>
  <c r="R376" i="1"/>
  <c r="R375" i="1"/>
  <c r="R374" i="1"/>
  <c r="R373" i="1"/>
  <c r="R372" i="1"/>
  <c r="R371" i="1"/>
  <c r="R370" i="1"/>
  <c r="R369" i="1"/>
  <c r="R368" i="1"/>
  <c r="R367" i="1"/>
  <c r="R366" i="1"/>
  <c r="R365" i="1"/>
  <c r="R364" i="1"/>
  <c r="R363" i="1"/>
  <c r="R362" i="1"/>
  <c r="R361" i="1"/>
  <c r="R360" i="1"/>
  <c r="R359" i="1"/>
  <c r="R357" i="1"/>
  <c r="R356" i="1"/>
  <c r="R355" i="1"/>
  <c r="R354" i="1"/>
  <c r="R353" i="1"/>
  <c r="R352" i="1"/>
  <c r="R351" i="1"/>
  <c r="R350" i="1"/>
  <c r="R349" i="1"/>
  <c r="R348" i="1"/>
  <c r="R347" i="1"/>
  <c r="R346" i="1"/>
  <c r="R345" i="1"/>
  <c r="R344" i="1"/>
  <c r="R341" i="1"/>
  <c r="R340" i="1"/>
  <c r="R339" i="1"/>
  <c r="R338" i="1"/>
  <c r="R337" i="1"/>
  <c r="R336" i="1"/>
  <c r="R335" i="1"/>
  <c r="R334" i="1"/>
  <c r="R333" i="1"/>
  <c r="R332" i="1"/>
  <c r="R331" i="1"/>
  <c r="R330" i="1"/>
  <c r="R329" i="1"/>
  <c r="R327" i="1"/>
  <c r="R326" i="1"/>
  <c r="R325" i="1"/>
  <c r="R324" i="1"/>
  <c r="R323" i="1"/>
  <c r="R322" i="1"/>
  <c r="R321" i="1"/>
  <c r="R320" i="1"/>
  <c r="R319" i="1"/>
  <c r="R318" i="1"/>
  <c r="R317" i="1"/>
  <c r="R316" i="1"/>
  <c r="R315" i="1"/>
  <c r="R313" i="1"/>
  <c r="R312" i="1"/>
  <c r="R311" i="1"/>
  <c r="R310" i="1"/>
  <c r="R309" i="1"/>
  <c r="R308" i="1"/>
  <c r="R307" i="1"/>
  <c r="R306" i="1"/>
  <c r="R305" i="1"/>
  <c r="R304" i="1"/>
  <c r="R303" i="1"/>
  <c r="R302" i="1"/>
  <c r="R301" i="1"/>
  <c r="R300" i="1"/>
  <c r="R299" i="1"/>
  <c r="R298" i="1"/>
  <c r="R297" i="1"/>
  <c r="R296" i="1"/>
  <c r="R295" i="1"/>
  <c r="R294" i="1"/>
  <c r="R293" i="1"/>
  <c r="R292" i="1"/>
  <c r="R291" i="1"/>
  <c r="R290" i="1"/>
  <c r="R289" i="1"/>
  <c r="R288" i="1"/>
  <c r="R281" i="1"/>
  <c r="R280" i="1"/>
  <c r="R279" i="1"/>
  <c r="R278" i="1"/>
  <c r="R277" i="1"/>
  <c r="R276" i="1"/>
  <c r="R275" i="1"/>
  <c r="R274" i="1"/>
  <c r="R273" i="1"/>
  <c r="R272" i="1"/>
  <c r="R271" i="1"/>
  <c r="R270" i="1"/>
  <c r="R269" i="1"/>
  <c r="R268" i="1"/>
  <c r="R267" i="1"/>
  <c r="R266" i="1"/>
  <c r="R265" i="1"/>
  <c r="R264" i="1"/>
  <c r="R263" i="1"/>
  <c r="R260" i="1"/>
  <c r="R259" i="1"/>
  <c r="R258" i="1"/>
  <c r="R257" i="1"/>
  <c r="R256" i="1"/>
  <c r="R255" i="1"/>
  <c r="R254" i="1"/>
  <c r="R253" i="1"/>
  <c r="R252" i="1"/>
  <c r="R251" i="1"/>
  <c r="R250" i="1"/>
  <c r="R249" i="1"/>
  <c r="R248" i="1"/>
  <c r="R247" i="1"/>
  <c r="R246" i="1"/>
  <c r="R245" i="1"/>
  <c r="R244" i="1"/>
  <c r="R243" i="1"/>
  <c r="R242" i="1"/>
  <c r="R241" i="1"/>
  <c r="R240" i="1"/>
  <c r="R239" i="1"/>
  <c r="R238" i="1"/>
  <c r="R237" i="1"/>
  <c r="R236" i="1"/>
  <c r="R235" i="1"/>
  <c r="R234" i="1"/>
  <c r="R233" i="1"/>
  <c r="R232" i="1"/>
  <c r="R231" i="1"/>
  <c r="R230" i="1"/>
  <c r="R229" i="1"/>
  <c r="R228" i="1"/>
  <c r="R227" i="1"/>
  <c r="R226" i="1"/>
  <c r="R225" i="1"/>
  <c r="R224" i="1"/>
  <c r="R223" i="1"/>
  <c r="R222" i="1"/>
  <c r="R221" i="1"/>
  <c r="R220" i="1"/>
  <c r="R219" i="1"/>
  <c r="R218" i="1"/>
  <c r="R217" i="1"/>
  <c r="R216" i="1"/>
  <c r="R215" i="1"/>
  <c r="R214" i="1"/>
  <c r="R213" i="1"/>
  <c r="R212" i="1"/>
  <c r="R211" i="1"/>
  <c r="R210" i="1"/>
  <c r="R209" i="1"/>
  <c r="R208" i="1"/>
  <c r="R207" i="1"/>
  <c r="R206" i="1"/>
  <c r="R205" i="1"/>
  <c r="R204" i="1"/>
  <c r="R203" i="1"/>
  <c r="R202" i="1"/>
  <c r="R201" i="1"/>
  <c r="R200" i="1"/>
  <c r="R199" i="1"/>
  <c r="R198" i="1"/>
  <c r="R197" i="1"/>
  <c r="R196" i="1"/>
  <c r="R195" i="1"/>
  <c r="R194" i="1"/>
  <c r="R193" i="1"/>
  <c r="R192" i="1"/>
  <c r="R191" i="1"/>
  <c r="R190" i="1"/>
  <c r="R189" i="1"/>
  <c r="R188" i="1"/>
  <c r="R187" i="1"/>
  <c r="R186" i="1"/>
  <c r="R185" i="1"/>
  <c r="R184" i="1"/>
  <c r="R183" i="1"/>
  <c r="R182" i="1"/>
  <c r="R181" i="1"/>
  <c r="R180" i="1"/>
  <c r="R179" i="1"/>
  <c r="R176" i="1"/>
  <c r="R175" i="1"/>
  <c r="R174" i="1"/>
  <c r="R173" i="1"/>
  <c r="R172" i="1"/>
  <c r="R171" i="1"/>
  <c r="R167" i="1"/>
  <c r="R166" i="1"/>
  <c r="R165" i="1"/>
  <c r="R164" i="1"/>
  <c r="R163" i="1"/>
  <c r="R162" i="1"/>
  <c r="R161" i="1"/>
  <c r="R160" i="1"/>
  <c r="R159" i="1"/>
  <c r="R158" i="1"/>
  <c r="R157" i="1"/>
  <c r="R156" i="1"/>
  <c r="R155" i="1"/>
  <c r="R154" i="1"/>
  <c r="R153" i="1"/>
  <c r="R152" i="1"/>
  <c r="R151" i="1"/>
  <c r="R150" i="1"/>
  <c r="R149" i="1"/>
  <c r="R148" i="1"/>
  <c r="R147" i="1"/>
  <c r="R146" i="1"/>
  <c r="R145" i="1"/>
  <c r="R144" i="1"/>
  <c r="R143" i="1"/>
  <c r="R142" i="1"/>
  <c r="R141" i="1"/>
  <c r="R140" i="1"/>
  <c r="R139" i="1"/>
  <c r="R138" i="1"/>
  <c r="R137" i="1"/>
  <c r="R136" i="1"/>
  <c r="R135" i="1"/>
  <c r="R134" i="1"/>
  <c r="R133" i="1"/>
  <c r="R132" i="1"/>
  <c r="Q123" i="1"/>
  <c r="R123" i="1" s="1"/>
  <c r="Q122" i="1"/>
  <c r="R122" i="1" s="1"/>
  <c r="Q121" i="1"/>
  <c r="R121" i="1" s="1"/>
  <c r="Q113" i="1"/>
  <c r="R113" i="1" s="1"/>
  <c r="Q112" i="1"/>
  <c r="R112" i="1" s="1"/>
  <c r="Q111" i="1"/>
  <c r="R111" i="1" s="1"/>
  <c r="Q110" i="1"/>
  <c r="R110" i="1" s="1"/>
  <c r="Q104" i="1"/>
  <c r="R104" i="1" s="1"/>
  <c r="Q103" i="1"/>
  <c r="R103" i="1" s="1"/>
  <c r="Q102" i="1"/>
  <c r="R102" i="1" s="1"/>
  <c r="Q101" i="1"/>
  <c r="R101" i="1" s="1"/>
  <c r="Q100" i="1"/>
  <c r="R100" i="1" s="1"/>
  <c r="Q99" i="1"/>
  <c r="R99" i="1" s="1"/>
  <c r="Q98" i="1"/>
  <c r="R98" i="1" s="1"/>
  <c r="Q97" i="1"/>
  <c r="R97" i="1" s="1"/>
  <c r="Q96" i="1"/>
  <c r="R96" i="1" s="1"/>
  <c r="Q94" i="1"/>
  <c r="R94" i="1" s="1"/>
  <c r="Q93" i="1"/>
  <c r="R93" i="1" s="1"/>
  <c r="Q88" i="1"/>
  <c r="R88" i="1" s="1"/>
  <c r="Q87" i="1"/>
  <c r="R87" i="1" s="1"/>
  <c r="Q85" i="1"/>
  <c r="R85" i="1" s="1"/>
  <c r="Q84" i="1"/>
  <c r="R84" i="1" s="1"/>
  <c r="Q83" i="1"/>
  <c r="R83" i="1" s="1"/>
  <c r="Q82" i="1"/>
  <c r="R82" i="1" s="1"/>
  <c r="Q79" i="1"/>
  <c r="R79" i="1" s="1"/>
  <c r="Q78" i="1"/>
  <c r="R78" i="1" s="1"/>
  <c r="Q77" i="1"/>
  <c r="R77" i="1" s="1"/>
  <c r="Q76" i="1"/>
  <c r="R76" i="1" s="1"/>
  <c r="Q75" i="1"/>
  <c r="R75" i="1" s="1"/>
  <c r="Q74" i="1"/>
  <c r="R74" i="1" s="1"/>
  <c r="Q72" i="1"/>
  <c r="R72" i="1" s="1"/>
  <c r="Q71" i="1"/>
  <c r="R71" i="1" s="1"/>
  <c r="Q70" i="1"/>
  <c r="R70" i="1" s="1"/>
  <c r="Q69" i="1"/>
  <c r="R69" i="1" s="1"/>
  <c r="Q66" i="1"/>
  <c r="R66" i="1" s="1"/>
  <c r="Q65" i="1"/>
  <c r="R65" i="1" s="1"/>
  <c r="Q62" i="1"/>
  <c r="R62" i="1" s="1"/>
  <c r="Q61" i="1"/>
  <c r="R61" i="1" s="1"/>
  <c r="Q58" i="1"/>
  <c r="R58" i="1" s="1"/>
  <c r="Q57" i="1"/>
  <c r="R57" i="1" s="1"/>
  <c r="Q56" i="1"/>
  <c r="R56" i="1" s="1"/>
  <c r="Q55" i="1"/>
  <c r="R55" i="1" s="1"/>
  <c r="Q54" i="1"/>
  <c r="R54" i="1" s="1"/>
  <c r="Q53" i="1"/>
  <c r="R53" i="1" s="1"/>
  <c r="Q51" i="1"/>
  <c r="R51" i="1" s="1"/>
  <c r="Q50" i="1"/>
  <c r="R50" i="1" s="1"/>
  <c r="Q48" i="1"/>
  <c r="R48" i="1" s="1"/>
  <c r="Q47" i="1"/>
  <c r="R47" i="1" s="1"/>
  <c r="Q46" i="1"/>
  <c r="R46" i="1" s="1"/>
  <c r="Q44" i="1"/>
  <c r="R44" i="1" s="1"/>
  <c r="Q40" i="1"/>
  <c r="R40" i="1" s="1"/>
  <c r="Q35" i="1"/>
  <c r="R35" i="1" s="1"/>
  <c r="Q34" i="1"/>
  <c r="R34" i="1" s="1"/>
  <c r="Q33" i="1"/>
  <c r="R33" i="1" s="1"/>
  <c r="Q32" i="1"/>
  <c r="R32" i="1" s="1"/>
  <c r="Q31" i="1"/>
  <c r="R31" i="1" s="1"/>
  <c r="Q30" i="1"/>
  <c r="R30" i="1" s="1"/>
  <c r="Q29" i="1"/>
  <c r="R29" i="1" s="1"/>
  <c r="Q28" i="1"/>
  <c r="R28" i="1" s="1"/>
  <c r="Q27" i="1"/>
  <c r="R27" i="1" s="1"/>
  <c r="Q25" i="1"/>
  <c r="R25" i="1" s="1"/>
  <c r="Q24" i="1"/>
  <c r="R24" i="1" s="1"/>
  <c r="Q23" i="1"/>
  <c r="R23" i="1" s="1"/>
  <c r="Q22" i="1"/>
  <c r="R22" i="1" s="1"/>
  <c r="Q21" i="1"/>
  <c r="R21" i="1" s="1"/>
  <c r="Q20" i="1"/>
  <c r="R20" i="1" s="1"/>
  <c r="Q19" i="1"/>
  <c r="R19" i="1" s="1"/>
  <c r="Q13" i="1"/>
  <c r="R13" i="1" s="1"/>
  <c r="Q12" i="1"/>
  <c r="R12" i="1" s="1"/>
  <c r="Q11" i="1"/>
  <c r="R11" i="1" s="1"/>
  <c r="Q10" i="1"/>
  <c r="R10" i="1" s="1"/>
  <c r="L1581" i="1"/>
  <c r="M1581" i="1" s="1"/>
  <c r="L1580" i="1"/>
  <c r="M1580" i="1" s="1"/>
  <c r="L1579" i="1"/>
  <c r="M1579" i="1" s="1"/>
  <c r="L1578" i="1"/>
  <c r="M1578" i="1" s="1"/>
  <c r="L1577" i="1"/>
  <c r="M1577" i="1" s="1"/>
  <c r="L1576" i="1"/>
  <c r="M1576" i="1" s="1"/>
  <c r="L1575" i="1"/>
  <c r="M1575" i="1" s="1"/>
  <c r="L1574" i="1"/>
  <c r="M1574" i="1" s="1"/>
  <c r="L1573" i="1"/>
  <c r="M1573" i="1" s="1"/>
  <c r="L1572" i="1"/>
  <c r="M1572" i="1" s="1"/>
  <c r="L1571" i="1"/>
  <c r="M1571" i="1" s="1"/>
  <c r="L1570" i="1"/>
  <c r="M1570" i="1" s="1"/>
  <c r="L1569" i="1"/>
  <c r="M1569" i="1" s="1"/>
  <c r="L1568" i="1"/>
  <c r="M1568" i="1" s="1"/>
  <c r="L1567" i="1"/>
  <c r="M1567" i="1" s="1"/>
  <c r="L1566" i="1"/>
  <c r="M1566" i="1" s="1"/>
  <c r="L1565" i="1"/>
  <c r="M1565" i="1" s="1"/>
  <c r="L1564" i="1"/>
  <c r="M1564" i="1" s="1"/>
  <c r="L1563" i="1"/>
  <c r="M1563" i="1" s="1"/>
  <c r="L1562" i="1"/>
  <c r="M1562" i="1" s="1"/>
  <c r="L1561" i="1"/>
  <c r="M1561" i="1" s="1"/>
  <c r="L1558" i="1"/>
  <c r="M1558" i="1" s="1"/>
  <c r="L1557" i="1"/>
  <c r="M1557" i="1" s="1"/>
  <c r="L1555" i="1"/>
  <c r="M1555" i="1" s="1"/>
  <c r="L1554" i="1"/>
  <c r="M1554" i="1" s="1"/>
  <c r="L1553" i="1"/>
  <c r="M1553" i="1" s="1"/>
  <c r="L1552" i="1"/>
  <c r="M1552" i="1" s="1"/>
  <c r="L1551" i="1"/>
  <c r="M1551" i="1" s="1"/>
  <c r="L1550" i="1"/>
  <c r="M1550" i="1" s="1"/>
  <c r="L1549" i="1"/>
  <c r="M1549" i="1" s="1"/>
  <c r="L1548" i="1"/>
  <c r="M1548" i="1" s="1"/>
  <c r="L1547" i="1"/>
  <c r="M1547" i="1" s="1"/>
  <c r="L1546" i="1"/>
  <c r="M1546" i="1" s="1"/>
  <c r="L1545" i="1"/>
  <c r="M1545" i="1" s="1"/>
  <c r="L1544" i="1"/>
  <c r="M1544" i="1" s="1"/>
  <c r="L1543" i="1"/>
  <c r="M1543" i="1" s="1"/>
  <c r="L1542" i="1"/>
  <c r="M1542" i="1" s="1"/>
  <c r="L1541" i="1"/>
  <c r="M1541" i="1" s="1"/>
  <c r="L1540" i="1"/>
  <c r="M1540" i="1" s="1"/>
  <c r="L1539" i="1"/>
  <c r="M1539" i="1" s="1"/>
  <c r="L1538" i="1"/>
  <c r="M1538" i="1" s="1"/>
  <c r="L1537" i="1"/>
  <c r="M1537" i="1" s="1"/>
  <c r="L1536" i="1"/>
  <c r="M1536" i="1" s="1"/>
  <c r="L1535" i="1"/>
  <c r="M1535" i="1" s="1"/>
  <c r="L1534" i="1"/>
  <c r="M1534" i="1" s="1"/>
  <c r="L1533" i="1"/>
  <c r="M1533" i="1" s="1"/>
  <c r="L1532" i="1"/>
  <c r="M1532" i="1" s="1"/>
  <c r="L1531" i="1"/>
  <c r="M1531" i="1" s="1"/>
  <c r="L1530" i="1"/>
  <c r="M1530" i="1" s="1"/>
  <c r="L1529" i="1"/>
  <c r="M1529" i="1" s="1"/>
  <c r="L1528" i="1"/>
  <c r="M1528" i="1" s="1"/>
  <c r="L1527" i="1"/>
  <c r="M1527" i="1" s="1"/>
  <c r="L1526" i="1"/>
  <c r="M1526" i="1" s="1"/>
  <c r="L1525" i="1"/>
  <c r="M1525" i="1" s="1"/>
  <c r="L1524" i="1"/>
  <c r="M1524" i="1" s="1"/>
  <c r="L1523" i="1"/>
  <c r="M1523" i="1" s="1"/>
  <c r="L1522" i="1"/>
  <c r="M1522" i="1" s="1"/>
  <c r="L1521" i="1"/>
  <c r="M1521" i="1" s="1"/>
  <c r="L1520" i="1"/>
  <c r="M1520" i="1" s="1"/>
  <c r="L1519" i="1"/>
  <c r="M1519" i="1" s="1"/>
  <c r="L1518" i="1"/>
  <c r="M1518" i="1" s="1"/>
  <c r="L1517" i="1"/>
  <c r="M1517" i="1" s="1"/>
  <c r="L1516" i="1"/>
  <c r="M1516" i="1" s="1"/>
  <c r="L1515" i="1"/>
  <c r="M1515" i="1" s="1"/>
  <c r="L1514" i="1"/>
  <c r="M1514" i="1" s="1"/>
  <c r="L1513" i="1"/>
  <c r="M1513" i="1" s="1"/>
  <c r="L1512" i="1"/>
  <c r="M1512" i="1" s="1"/>
  <c r="L1511" i="1"/>
  <c r="M1511" i="1" s="1"/>
  <c r="L1510" i="1"/>
  <c r="M1510" i="1" s="1"/>
  <c r="L1509" i="1"/>
  <c r="M1509" i="1" s="1"/>
  <c r="L1508" i="1"/>
  <c r="M1508" i="1" s="1"/>
  <c r="L1507" i="1"/>
  <c r="M1507" i="1" s="1"/>
  <c r="L1506" i="1"/>
  <c r="M1506" i="1" s="1"/>
  <c r="L1505" i="1"/>
  <c r="M1505" i="1" s="1"/>
  <c r="L1504" i="1"/>
  <c r="M1504" i="1" s="1"/>
  <c r="L1455" i="1"/>
  <c r="M1455" i="1" s="1"/>
  <c r="L1454" i="1"/>
  <c r="M1454" i="1" s="1"/>
  <c r="L1453" i="1"/>
  <c r="M1453" i="1" s="1"/>
  <c r="L1452" i="1"/>
  <c r="M1452" i="1" s="1"/>
  <c r="L1451" i="1"/>
  <c r="M1451" i="1" s="1"/>
  <c r="L1450" i="1"/>
  <c r="M1450" i="1" s="1"/>
  <c r="L1449" i="1"/>
  <c r="M1449" i="1" s="1"/>
  <c r="L1448" i="1"/>
  <c r="M1448" i="1" s="1"/>
  <c r="L1447" i="1"/>
  <c r="M1447" i="1" s="1"/>
  <c r="L1446" i="1"/>
  <c r="M1446" i="1" s="1"/>
  <c r="L1445" i="1"/>
  <c r="M1445" i="1" s="1"/>
  <c r="L1444" i="1"/>
  <c r="M1444" i="1" s="1"/>
  <c r="L1443" i="1"/>
  <c r="M1443" i="1" s="1"/>
  <c r="L1442" i="1"/>
  <c r="M1442" i="1" s="1"/>
  <c r="L1441" i="1"/>
  <c r="M1441" i="1" s="1"/>
  <c r="L1440" i="1"/>
  <c r="M1440" i="1" s="1"/>
  <c r="L1439" i="1"/>
  <c r="M1439" i="1" s="1"/>
  <c r="L1438" i="1"/>
  <c r="M1438" i="1" s="1"/>
  <c r="L1437" i="1"/>
  <c r="M1437" i="1" s="1"/>
  <c r="L1436" i="1"/>
  <c r="M1436" i="1" s="1"/>
  <c r="L1435" i="1"/>
  <c r="M1435" i="1" s="1"/>
  <c r="L1434" i="1"/>
  <c r="M1434" i="1" s="1"/>
  <c r="L1433" i="1"/>
  <c r="M1433" i="1" s="1"/>
  <c r="L1432" i="1"/>
  <c r="M1432" i="1" s="1"/>
  <c r="L1431" i="1"/>
  <c r="M1431" i="1" s="1"/>
  <c r="L1430" i="1"/>
  <c r="M1430" i="1" s="1"/>
  <c r="L1429" i="1"/>
  <c r="M1429" i="1" s="1"/>
  <c r="L1428" i="1"/>
  <c r="M1428" i="1" s="1"/>
  <c r="L1427" i="1"/>
  <c r="M1427" i="1" s="1"/>
  <c r="L1426" i="1"/>
  <c r="M1426" i="1" s="1"/>
  <c r="L1425" i="1"/>
  <c r="M1425" i="1" s="1"/>
  <c r="L1424" i="1"/>
  <c r="M1424" i="1" s="1"/>
  <c r="L1423" i="1"/>
  <c r="M1423" i="1" s="1"/>
  <c r="L1422" i="1"/>
  <c r="M1422" i="1" s="1"/>
  <c r="L1421" i="1"/>
  <c r="M1421" i="1" s="1"/>
  <c r="L1420" i="1"/>
  <c r="M1420" i="1" s="1"/>
  <c r="L1419" i="1"/>
  <c r="M1419" i="1" s="1"/>
  <c r="L1418" i="1"/>
  <c r="M1418" i="1" s="1"/>
  <c r="L1414" i="1"/>
  <c r="M1414" i="1" s="1"/>
  <c r="L1413" i="1"/>
  <c r="M1413" i="1" s="1"/>
  <c r="L1412" i="1"/>
  <c r="M1412" i="1" s="1"/>
  <c r="L1411" i="1"/>
  <c r="M1411" i="1" s="1"/>
  <c r="L1410" i="1"/>
  <c r="M1410" i="1" s="1"/>
  <c r="L1409" i="1"/>
  <c r="M1409" i="1" s="1"/>
  <c r="L1408" i="1"/>
  <c r="M1408" i="1" s="1"/>
  <c r="L1407" i="1"/>
  <c r="M1407" i="1" s="1"/>
  <c r="L1406" i="1"/>
  <c r="M1406" i="1" s="1"/>
  <c r="L1405" i="1"/>
  <c r="M1405" i="1" s="1"/>
  <c r="L1404" i="1"/>
  <c r="M1404" i="1" s="1"/>
  <c r="L1403" i="1"/>
  <c r="M1403" i="1" s="1"/>
  <c r="L1402" i="1"/>
  <c r="M1402" i="1" s="1"/>
  <c r="L1399" i="1"/>
  <c r="M1399" i="1" s="1"/>
  <c r="L1398" i="1"/>
  <c r="M1398" i="1" s="1"/>
  <c r="L1397" i="1"/>
  <c r="M1397" i="1" s="1"/>
  <c r="L1396" i="1"/>
  <c r="M1396" i="1" s="1"/>
  <c r="L1395" i="1"/>
  <c r="M1395" i="1" s="1"/>
  <c r="L1394" i="1"/>
  <c r="M1394" i="1" s="1"/>
  <c r="L1393" i="1"/>
  <c r="M1393" i="1" s="1"/>
  <c r="L1392" i="1"/>
  <c r="M1392" i="1" s="1"/>
  <c r="L1391" i="1"/>
  <c r="M1391" i="1" s="1"/>
  <c r="L1390" i="1"/>
  <c r="M1390" i="1" s="1"/>
  <c r="L1389" i="1"/>
  <c r="M1389" i="1" s="1"/>
  <c r="L1388" i="1"/>
  <c r="M1388" i="1" s="1"/>
  <c r="L1387" i="1"/>
  <c r="M1387" i="1" s="1"/>
  <c r="L1386" i="1"/>
  <c r="M1386" i="1" s="1"/>
  <c r="L1385" i="1"/>
  <c r="M1385" i="1" s="1"/>
  <c r="L1384" i="1"/>
  <c r="M1384" i="1" s="1"/>
  <c r="L1383" i="1"/>
  <c r="M1383" i="1" s="1"/>
  <c r="L1381" i="1"/>
  <c r="M1381" i="1" s="1"/>
  <c r="L1380" i="1"/>
  <c r="M1380" i="1" s="1"/>
  <c r="L1379" i="1"/>
  <c r="M1379" i="1" s="1"/>
  <c r="L1378" i="1"/>
  <c r="M1378" i="1" s="1"/>
  <c r="L1377" i="1"/>
  <c r="M1377" i="1" s="1"/>
  <c r="L1376" i="1"/>
  <c r="M1376" i="1" s="1"/>
  <c r="L1375" i="1"/>
  <c r="M1375" i="1" s="1"/>
  <c r="L1374" i="1"/>
  <c r="M1374" i="1" s="1"/>
  <c r="L1373" i="1"/>
  <c r="M1373" i="1" s="1"/>
  <c r="L1372" i="1"/>
  <c r="M1372" i="1" s="1"/>
  <c r="L1371" i="1"/>
  <c r="M1371" i="1" s="1"/>
  <c r="L1370" i="1"/>
  <c r="M1370" i="1" s="1"/>
  <c r="L1369" i="1"/>
  <c r="M1369" i="1" s="1"/>
  <c r="L1368" i="1"/>
  <c r="M1368" i="1" s="1"/>
  <c r="L1367" i="1"/>
  <c r="M1367" i="1" s="1"/>
  <c r="L1366" i="1"/>
  <c r="M1366" i="1" s="1"/>
  <c r="L1363" i="1"/>
  <c r="M1363" i="1" s="1"/>
  <c r="L1362" i="1"/>
  <c r="M1362" i="1" s="1"/>
  <c r="L1361" i="1"/>
  <c r="M1361" i="1" s="1"/>
  <c r="L1360" i="1"/>
  <c r="M1360" i="1" s="1"/>
  <c r="L1359" i="1"/>
  <c r="M1359" i="1" s="1"/>
  <c r="L1358" i="1"/>
  <c r="M1358" i="1" s="1"/>
  <c r="L1357" i="1"/>
  <c r="M1357" i="1" s="1"/>
  <c r="L1355" i="1"/>
  <c r="M1355" i="1" s="1"/>
  <c r="L1354" i="1"/>
  <c r="M1354" i="1" s="1"/>
  <c r="L1353" i="1"/>
  <c r="M1353" i="1" s="1"/>
  <c r="L1352" i="1"/>
  <c r="M1352" i="1" s="1"/>
  <c r="L1351" i="1"/>
  <c r="M1351" i="1" s="1"/>
  <c r="L1350" i="1"/>
  <c r="M1350" i="1" s="1"/>
  <c r="L1349" i="1"/>
  <c r="M1349" i="1" s="1"/>
  <c r="L1348" i="1"/>
  <c r="M1348" i="1" s="1"/>
  <c r="L1347" i="1"/>
  <c r="M1347" i="1" s="1"/>
  <c r="L1346" i="1"/>
  <c r="M1346" i="1" s="1"/>
  <c r="L1345" i="1"/>
  <c r="M1345" i="1" s="1"/>
  <c r="L1344" i="1"/>
  <c r="M1344" i="1" s="1"/>
  <c r="L1343" i="1"/>
  <c r="M1343" i="1" s="1"/>
  <c r="L1342" i="1"/>
  <c r="M1342" i="1" s="1"/>
  <c r="L1341" i="1"/>
  <c r="M1341" i="1" s="1"/>
  <c r="L1340" i="1"/>
  <c r="M1340" i="1" s="1"/>
  <c r="L1339" i="1"/>
  <c r="M1339" i="1" s="1"/>
  <c r="L1338" i="1"/>
  <c r="M1338" i="1" s="1"/>
  <c r="L1337" i="1"/>
  <c r="M1337" i="1" s="1"/>
  <c r="L1336" i="1"/>
  <c r="M1336" i="1" s="1"/>
  <c r="L1335" i="1"/>
  <c r="M1335" i="1" s="1"/>
  <c r="L1334" i="1"/>
  <c r="M1334" i="1" s="1"/>
  <c r="L1333" i="1"/>
  <c r="M1333" i="1" s="1"/>
  <c r="L1332" i="1"/>
  <c r="M1332" i="1" s="1"/>
  <c r="L1331" i="1"/>
  <c r="M1331" i="1" s="1"/>
  <c r="L1329" i="1"/>
  <c r="M1329" i="1" s="1"/>
  <c r="L1328" i="1"/>
  <c r="M1328" i="1" s="1"/>
  <c r="L1327" i="1"/>
  <c r="M1327" i="1" s="1"/>
  <c r="L1326" i="1"/>
  <c r="M1326" i="1" s="1"/>
  <c r="L1324" i="1"/>
  <c r="M1324" i="1" s="1"/>
  <c r="L1323" i="1"/>
  <c r="M1323" i="1" s="1"/>
  <c r="L1322" i="1"/>
  <c r="M1322" i="1" s="1"/>
  <c r="L1321" i="1"/>
  <c r="M1321" i="1" s="1"/>
  <c r="L1320" i="1"/>
  <c r="M1320" i="1" s="1"/>
  <c r="L1319" i="1"/>
  <c r="M1319" i="1" s="1"/>
  <c r="L1318" i="1"/>
  <c r="M1318" i="1" s="1"/>
  <c r="L1317" i="1"/>
  <c r="M1317" i="1" s="1"/>
  <c r="L1316" i="1"/>
  <c r="M1316" i="1" s="1"/>
  <c r="L1315" i="1"/>
  <c r="M1315" i="1" s="1"/>
  <c r="L1314" i="1"/>
  <c r="M1314" i="1" s="1"/>
  <c r="L1313" i="1"/>
  <c r="M1313" i="1" s="1"/>
  <c r="L1312" i="1"/>
  <c r="M1312" i="1" s="1"/>
  <c r="L1311" i="1"/>
  <c r="M1311" i="1" s="1"/>
  <c r="L1310" i="1"/>
  <c r="M1310" i="1" s="1"/>
  <c r="L1309" i="1"/>
  <c r="M1309" i="1" s="1"/>
  <c r="L1308" i="1"/>
  <c r="M1308" i="1" s="1"/>
  <c r="L1307" i="1"/>
  <c r="M1307" i="1" s="1"/>
  <c r="L1306" i="1"/>
  <c r="M1306" i="1" s="1"/>
  <c r="L1305" i="1"/>
  <c r="M1305" i="1" s="1"/>
  <c r="L1304" i="1"/>
  <c r="M1304" i="1" s="1"/>
  <c r="L1302" i="1"/>
  <c r="M1302" i="1" s="1"/>
  <c r="L1301" i="1"/>
  <c r="M1301" i="1" s="1"/>
  <c r="L1300" i="1"/>
  <c r="M1300" i="1" s="1"/>
  <c r="L1299" i="1"/>
  <c r="M1299" i="1" s="1"/>
  <c r="L1298" i="1"/>
  <c r="M1298" i="1" s="1"/>
  <c r="L1297" i="1"/>
  <c r="M1297" i="1" s="1"/>
  <c r="L1296" i="1"/>
  <c r="M1296" i="1" s="1"/>
  <c r="L1295" i="1"/>
  <c r="M1295" i="1" s="1"/>
  <c r="L1294" i="1"/>
  <c r="M1294" i="1" s="1"/>
  <c r="L1293" i="1"/>
  <c r="M1293" i="1" s="1"/>
  <c r="L1292" i="1"/>
  <c r="M1292" i="1" s="1"/>
  <c r="L1291" i="1"/>
  <c r="M1291" i="1" s="1"/>
  <c r="L1289" i="1"/>
  <c r="M1289" i="1" s="1"/>
  <c r="L1288" i="1"/>
  <c r="M1288" i="1" s="1"/>
  <c r="L1287" i="1"/>
  <c r="M1287" i="1" s="1"/>
  <c r="L1286" i="1"/>
  <c r="M1286" i="1" s="1"/>
  <c r="L1284" i="1"/>
  <c r="M1284" i="1" s="1"/>
  <c r="L1283" i="1"/>
  <c r="M1283" i="1" s="1"/>
  <c r="L1282" i="1"/>
  <c r="M1282" i="1" s="1"/>
  <c r="L1281" i="1"/>
  <c r="M1281" i="1" s="1"/>
  <c r="L1280" i="1"/>
  <c r="M1280" i="1" s="1"/>
  <c r="L1279" i="1"/>
  <c r="M1279" i="1" s="1"/>
  <c r="L1278" i="1"/>
  <c r="M1278" i="1" s="1"/>
  <c r="L1276" i="1"/>
  <c r="M1276" i="1" s="1"/>
  <c r="L1275" i="1"/>
  <c r="M1275" i="1" s="1"/>
  <c r="L1274" i="1"/>
  <c r="M1274" i="1" s="1"/>
  <c r="L1273" i="1"/>
  <c r="M1273" i="1" s="1"/>
  <c r="L1269" i="1"/>
  <c r="M1269" i="1" s="1"/>
  <c r="L1268" i="1"/>
  <c r="M1268" i="1" s="1"/>
  <c r="L1267" i="1"/>
  <c r="M1267" i="1" s="1"/>
  <c r="L1266" i="1"/>
  <c r="M1266" i="1" s="1"/>
  <c r="L1265" i="1"/>
  <c r="M1265" i="1" s="1"/>
  <c r="L1264" i="1"/>
  <c r="M1264" i="1" s="1"/>
  <c r="L1263" i="1"/>
  <c r="M1263" i="1" s="1"/>
  <c r="L1262" i="1"/>
  <c r="M1262" i="1" s="1"/>
  <c r="L1261" i="1"/>
  <c r="M1261" i="1" s="1"/>
  <c r="L1260" i="1"/>
  <c r="M1260" i="1" s="1"/>
  <c r="L1259" i="1"/>
  <c r="M1259" i="1" s="1"/>
  <c r="L1258" i="1"/>
  <c r="M1258" i="1" s="1"/>
  <c r="L1257" i="1"/>
  <c r="M1257" i="1" s="1"/>
  <c r="L1256" i="1"/>
  <c r="M1256" i="1" s="1"/>
  <c r="L1255" i="1"/>
  <c r="M1255" i="1" s="1"/>
  <c r="L1254" i="1"/>
  <c r="M1254" i="1" s="1"/>
  <c r="L1253" i="1"/>
  <c r="M1253" i="1" s="1"/>
  <c r="L1252" i="1"/>
  <c r="M1252" i="1" s="1"/>
  <c r="L1251" i="1"/>
  <c r="M1251" i="1" s="1"/>
  <c r="L1250" i="1"/>
  <c r="M1250" i="1" s="1"/>
  <c r="L1249" i="1"/>
  <c r="M1249" i="1" s="1"/>
  <c r="L1248" i="1"/>
  <c r="M1248" i="1" s="1"/>
  <c r="L1247" i="1"/>
  <c r="M1247" i="1" s="1"/>
  <c r="L1246" i="1"/>
  <c r="M1246" i="1" s="1"/>
  <c r="L1245" i="1"/>
  <c r="M1245" i="1" s="1"/>
  <c r="L1244" i="1"/>
  <c r="M1244" i="1" s="1"/>
  <c r="L1243" i="1"/>
  <c r="M1243" i="1" s="1"/>
  <c r="L1242" i="1"/>
  <c r="M1242" i="1" s="1"/>
  <c r="L1241" i="1"/>
  <c r="M1241" i="1" s="1"/>
  <c r="L1240" i="1"/>
  <c r="M1240" i="1" s="1"/>
  <c r="L1239" i="1"/>
  <c r="M1239" i="1" s="1"/>
  <c r="L1238" i="1"/>
  <c r="M1238" i="1" s="1"/>
  <c r="L1237" i="1"/>
  <c r="M1237" i="1" s="1"/>
  <c r="L1236" i="1"/>
  <c r="M1236" i="1" s="1"/>
  <c r="L1235" i="1"/>
  <c r="M1235" i="1" s="1"/>
  <c r="L1234" i="1"/>
  <c r="M1234" i="1" s="1"/>
  <c r="L1233" i="1"/>
  <c r="M1233" i="1" s="1"/>
  <c r="L1232" i="1"/>
  <c r="M1232" i="1" s="1"/>
  <c r="L1231" i="1"/>
  <c r="M1231" i="1" s="1"/>
  <c r="L1230" i="1"/>
  <c r="M1230" i="1" s="1"/>
  <c r="L1229" i="1"/>
  <c r="M1229" i="1" s="1"/>
  <c r="L1225" i="1"/>
  <c r="M1225" i="1" s="1"/>
  <c r="L1223" i="1"/>
  <c r="M1223" i="1" s="1"/>
  <c r="L1222" i="1"/>
  <c r="M1222" i="1" s="1"/>
  <c r="L1221" i="1"/>
  <c r="M1221" i="1" s="1"/>
  <c r="L1220" i="1"/>
  <c r="M1220" i="1" s="1"/>
  <c r="L1219" i="1"/>
  <c r="M1219" i="1" s="1"/>
  <c r="L1218" i="1"/>
  <c r="M1218" i="1" s="1"/>
  <c r="L1217" i="1"/>
  <c r="M1217" i="1" s="1"/>
  <c r="L1216" i="1"/>
  <c r="M1216" i="1" s="1"/>
  <c r="L1209" i="1"/>
  <c r="M1209" i="1" s="1"/>
  <c r="L1208" i="1"/>
  <c r="M1208" i="1" s="1"/>
  <c r="L1207" i="1"/>
  <c r="M1207" i="1" s="1"/>
  <c r="L1206" i="1"/>
  <c r="M1206" i="1" s="1"/>
  <c r="L1205" i="1"/>
  <c r="M1205" i="1" s="1"/>
  <c r="L1204" i="1"/>
  <c r="M1204" i="1" s="1"/>
  <c r="L1203" i="1"/>
  <c r="M1203" i="1" s="1"/>
  <c r="L1201" i="1"/>
  <c r="M1201" i="1" s="1"/>
  <c r="L1200" i="1"/>
  <c r="M1200" i="1" s="1"/>
  <c r="L1199" i="1"/>
  <c r="M1199" i="1" s="1"/>
  <c r="L1198" i="1"/>
  <c r="M1198" i="1" s="1"/>
  <c r="L1197" i="1"/>
  <c r="M1197" i="1" s="1"/>
  <c r="L1196" i="1"/>
  <c r="M1196" i="1" s="1"/>
  <c r="L1195" i="1"/>
  <c r="M1195" i="1" s="1"/>
  <c r="L1194" i="1"/>
  <c r="M1194" i="1" s="1"/>
  <c r="L1193" i="1"/>
  <c r="M1193" i="1" s="1"/>
  <c r="L1192" i="1"/>
  <c r="M1192" i="1" s="1"/>
  <c r="L1191" i="1"/>
  <c r="M1191" i="1" s="1"/>
  <c r="L1181" i="1"/>
  <c r="M1181" i="1" s="1"/>
  <c r="L1180" i="1"/>
  <c r="M1180" i="1" s="1"/>
  <c r="L1179" i="1"/>
  <c r="M1179" i="1" s="1"/>
  <c r="L1178" i="1"/>
  <c r="M1178" i="1" s="1"/>
  <c r="L1177" i="1"/>
  <c r="M1177" i="1" s="1"/>
  <c r="L1176" i="1"/>
  <c r="M1176" i="1" s="1"/>
  <c r="L1175" i="1"/>
  <c r="M1175" i="1" s="1"/>
  <c r="L1174" i="1"/>
  <c r="M1174" i="1" s="1"/>
  <c r="L1173" i="1"/>
  <c r="M1173" i="1" s="1"/>
  <c r="L1172" i="1"/>
  <c r="M1172" i="1" s="1"/>
  <c r="L1171" i="1"/>
  <c r="M1171" i="1" s="1"/>
  <c r="L1170" i="1"/>
  <c r="M1170" i="1" s="1"/>
  <c r="L1169" i="1"/>
  <c r="M1169" i="1" s="1"/>
  <c r="L1168" i="1"/>
  <c r="M1168" i="1" s="1"/>
  <c r="L1167" i="1"/>
  <c r="M1167" i="1" s="1"/>
  <c r="L1166" i="1"/>
  <c r="M1166" i="1" s="1"/>
  <c r="L1165" i="1"/>
  <c r="M1165" i="1" s="1"/>
  <c r="L1164" i="1"/>
  <c r="M1164" i="1" s="1"/>
  <c r="L1163" i="1"/>
  <c r="M1163" i="1" s="1"/>
  <c r="L1162" i="1"/>
  <c r="M1162" i="1" s="1"/>
  <c r="L1161" i="1"/>
  <c r="M1161" i="1" s="1"/>
  <c r="L1160" i="1"/>
  <c r="M1160" i="1" s="1"/>
  <c r="L1159" i="1"/>
  <c r="M1159" i="1" s="1"/>
  <c r="L1158" i="1"/>
  <c r="M1158" i="1" s="1"/>
  <c r="L1157" i="1"/>
  <c r="M1157" i="1" s="1"/>
  <c r="L1156" i="1"/>
  <c r="M1156" i="1" s="1"/>
  <c r="L1155" i="1"/>
  <c r="M1155" i="1" s="1"/>
  <c r="L1154" i="1"/>
  <c r="M1154" i="1" s="1"/>
  <c r="L1153" i="1"/>
  <c r="M1153" i="1" s="1"/>
  <c r="L1152" i="1"/>
  <c r="M1152" i="1" s="1"/>
  <c r="L1151" i="1"/>
  <c r="M1151" i="1" s="1"/>
  <c r="L1150" i="1"/>
  <c r="M1150" i="1" s="1"/>
  <c r="L1149" i="1"/>
  <c r="M1149" i="1" s="1"/>
  <c r="L1148" i="1"/>
  <c r="M1148" i="1" s="1"/>
  <c r="L1147" i="1"/>
  <c r="M1147" i="1" s="1"/>
  <c r="L1146" i="1"/>
  <c r="M1146" i="1" s="1"/>
  <c r="L1145" i="1"/>
  <c r="M1145" i="1" s="1"/>
  <c r="L1143" i="1"/>
  <c r="M1143" i="1" s="1"/>
  <c r="L1141" i="1"/>
  <c r="M1141" i="1" s="1"/>
  <c r="L1140" i="1"/>
  <c r="M1140" i="1" s="1"/>
  <c r="L1139" i="1"/>
  <c r="M1139" i="1" s="1"/>
  <c r="L1138" i="1"/>
  <c r="M1138" i="1" s="1"/>
  <c r="L1125" i="1"/>
  <c r="M1125" i="1" s="1"/>
  <c r="L1124" i="1"/>
  <c r="M1124" i="1" s="1"/>
  <c r="L1123" i="1"/>
  <c r="M1123" i="1" s="1"/>
  <c r="L1122" i="1"/>
  <c r="M1122" i="1" s="1"/>
  <c r="L1121" i="1"/>
  <c r="M1121" i="1" s="1"/>
  <c r="L1120" i="1"/>
  <c r="M1120" i="1" s="1"/>
  <c r="L1119" i="1"/>
  <c r="M1119" i="1" s="1"/>
  <c r="L1118" i="1"/>
  <c r="M1118" i="1" s="1"/>
  <c r="L1117" i="1"/>
  <c r="M1117" i="1" s="1"/>
  <c r="L1116" i="1"/>
  <c r="M1116" i="1" s="1"/>
  <c r="L1115" i="1"/>
  <c r="M1115" i="1" s="1"/>
  <c r="L1114" i="1"/>
  <c r="M1114" i="1" s="1"/>
  <c r="L1113" i="1"/>
  <c r="M1113" i="1" s="1"/>
  <c r="L1112" i="1"/>
  <c r="M1112" i="1" s="1"/>
  <c r="L1111" i="1"/>
  <c r="M1111" i="1" s="1"/>
  <c r="L1110" i="1"/>
  <c r="M1110" i="1" s="1"/>
  <c r="L1109" i="1"/>
  <c r="M1109" i="1" s="1"/>
  <c r="L1108" i="1"/>
  <c r="M1108" i="1" s="1"/>
  <c r="L1107" i="1"/>
  <c r="M1107" i="1" s="1"/>
  <c r="L1106" i="1"/>
  <c r="M1106" i="1" s="1"/>
  <c r="L1105" i="1"/>
  <c r="M1105" i="1" s="1"/>
  <c r="L1104" i="1"/>
  <c r="M1104" i="1" s="1"/>
  <c r="L1103" i="1"/>
  <c r="M1103" i="1" s="1"/>
  <c r="L1102" i="1"/>
  <c r="M1102" i="1" s="1"/>
  <c r="L1101" i="1"/>
  <c r="M1101" i="1" s="1"/>
  <c r="L1099" i="1"/>
  <c r="M1099" i="1" s="1"/>
  <c r="L1098" i="1"/>
  <c r="M1098" i="1" s="1"/>
  <c r="L1097" i="1"/>
  <c r="M1097" i="1" s="1"/>
  <c r="L1096" i="1"/>
  <c r="M1096" i="1" s="1"/>
  <c r="L1095" i="1"/>
  <c r="M1095" i="1" s="1"/>
  <c r="L1094" i="1"/>
  <c r="M1094" i="1" s="1"/>
  <c r="L1093" i="1"/>
  <c r="M1093" i="1" s="1"/>
  <c r="L1092" i="1"/>
  <c r="M1092" i="1" s="1"/>
  <c r="L1091" i="1"/>
  <c r="M1091" i="1" s="1"/>
  <c r="L1090" i="1"/>
  <c r="M1090" i="1" s="1"/>
  <c r="L1089" i="1"/>
  <c r="M1089" i="1" s="1"/>
  <c r="L1088" i="1"/>
  <c r="M1088" i="1" s="1"/>
  <c r="L1087" i="1"/>
  <c r="M1087" i="1" s="1"/>
  <c r="L1086" i="1"/>
  <c r="M1086" i="1" s="1"/>
  <c r="L1085" i="1"/>
  <c r="M1085" i="1" s="1"/>
  <c r="L1084" i="1"/>
  <c r="M1084" i="1" s="1"/>
  <c r="L1083" i="1"/>
  <c r="M1083" i="1" s="1"/>
  <c r="L1082" i="1"/>
  <c r="M1082" i="1" s="1"/>
  <c r="L1081" i="1"/>
  <c r="M1081" i="1" s="1"/>
  <c r="L1080" i="1"/>
  <c r="M1080" i="1" s="1"/>
  <c r="L1079" i="1"/>
  <c r="M1079" i="1" s="1"/>
  <c r="L1078" i="1"/>
  <c r="M1078" i="1" s="1"/>
  <c r="L1077" i="1"/>
  <c r="M1077" i="1" s="1"/>
  <c r="L1076" i="1"/>
  <c r="M1076" i="1" s="1"/>
  <c r="L1075" i="1"/>
  <c r="M1075" i="1" s="1"/>
  <c r="L1074" i="1"/>
  <c r="M1074" i="1" s="1"/>
  <c r="L1073" i="1"/>
  <c r="M1073" i="1" s="1"/>
  <c r="L1072" i="1"/>
  <c r="M1072" i="1" s="1"/>
  <c r="L1071" i="1"/>
  <c r="M1071" i="1" s="1"/>
  <c r="L1070" i="1"/>
  <c r="M1070" i="1" s="1"/>
  <c r="L1066" i="1"/>
  <c r="M1066" i="1" s="1"/>
  <c r="L1065" i="1"/>
  <c r="M1065" i="1" s="1"/>
  <c r="L1064" i="1"/>
  <c r="M1064" i="1" s="1"/>
  <c r="L1063" i="1"/>
  <c r="M1063" i="1" s="1"/>
  <c r="L1062" i="1"/>
  <c r="M1062" i="1" s="1"/>
  <c r="L1061" i="1"/>
  <c r="M1061" i="1" s="1"/>
  <c r="L1060" i="1"/>
  <c r="M1060" i="1" s="1"/>
  <c r="L1059" i="1"/>
  <c r="M1059" i="1" s="1"/>
  <c r="L1058" i="1"/>
  <c r="M1058" i="1" s="1"/>
  <c r="L1057" i="1"/>
  <c r="M1057" i="1" s="1"/>
  <c r="L1056" i="1"/>
  <c r="M1056" i="1" s="1"/>
  <c r="L1055" i="1"/>
  <c r="M1055" i="1" s="1"/>
  <c r="L1054" i="1"/>
  <c r="M1054" i="1" s="1"/>
  <c r="L1053" i="1"/>
  <c r="M1053" i="1" s="1"/>
  <c r="L1052" i="1"/>
  <c r="M1052" i="1" s="1"/>
  <c r="L1051" i="1"/>
  <c r="M1051" i="1" s="1"/>
  <c r="L1050" i="1"/>
  <c r="M1050" i="1" s="1"/>
  <c r="L1049" i="1"/>
  <c r="M1049" i="1" s="1"/>
  <c r="L1048" i="1"/>
  <c r="M1048" i="1" s="1"/>
  <c r="L1047" i="1"/>
  <c r="M1047" i="1" s="1"/>
  <c r="L1046" i="1"/>
  <c r="M1046" i="1" s="1"/>
  <c r="L1045" i="1"/>
  <c r="M1045" i="1" s="1"/>
  <c r="L1044" i="1"/>
  <c r="M1044" i="1" s="1"/>
  <c r="L1043" i="1"/>
  <c r="M1043" i="1" s="1"/>
  <c r="L1041" i="1"/>
  <c r="M1041" i="1" s="1"/>
  <c r="L1038" i="1"/>
  <c r="M1038" i="1" s="1"/>
  <c r="L1037" i="1"/>
  <c r="M1037" i="1" s="1"/>
  <c r="L1036" i="1"/>
  <c r="M1036" i="1" s="1"/>
  <c r="L1035" i="1"/>
  <c r="M1035" i="1" s="1"/>
  <c r="L1034" i="1"/>
  <c r="M1034" i="1" s="1"/>
  <c r="L1033" i="1"/>
  <c r="M1033" i="1" s="1"/>
  <c r="L1032" i="1"/>
  <c r="M1032" i="1" s="1"/>
  <c r="L1030" i="1"/>
  <c r="M1030" i="1" s="1"/>
  <c r="L1025" i="1"/>
  <c r="M1025" i="1" s="1"/>
  <c r="L1024" i="1"/>
  <c r="M1024" i="1" s="1"/>
  <c r="L1023" i="1"/>
  <c r="M1023" i="1" s="1"/>
  <c r="L1022" i="1"/>
  <c r="M1022" i="1" s="1"/>
  <c r="L1021" i="1"/>
  <c r="M1021" i="1" s="1"/>
  <c r="L1020" i="1"/>
  <c r="M1020" i="1" s="1"/>
  <c r="L1015" i="1"/>
  <c r="M1015" i="1" s="1"/>
  <c r="L1014" i="1"/>
  <c r="M1014" i="1" s="1"/>
  <c r="L1013" i="1"/>
  <c r="M1013" i="1" s="1"/>
  <c r="L1012" i="1"/>
  <c r="M1012" i="1" s="1"/>
  <c r="L1011" i="1"/>
  <c r="M1011" i="1" s="1"/>
  <c r="L1010" i="1"/>
  <c r="M1010" i="1" s="1"/>
  <c r="L1009" i="1"/>
  <c r="M1009" i="1" s="1"/>
  <c r="L1008" i="1"/>
  <c r="M1008" i="1" s="1"/>
  <c r="L1007" i="1"/>
  <c r="M1007" i="1" s="1"/>
  <c r="L1006" i="1"/>
  <c r="M1006" i="1" s="1"/>
  <c r="L1005" i="1"/>
  <c r="M1005" i="1" s="1"/>
  <c r="L1004" i="1"/>
  <c r="M1004" i="1" s="1"/>
  <c r="L1003" i="1"/>
  <c r="M1003" i="1" s="1"/>
  <c r="L1002" i="1"/>
  <c r="M1002" i="1" s="1"/>
  <c r="L1001" i="1"/>
  <c r="M1001" i="1" s="1"/>
  <c r="L1000" i="1"/>
  <c r="M1000" i="1" s="1"/>
  <c r="L999" i="1"/>
  <c r="M999" i="1" s="1"/>
  <c r="L998" i="1"/>
  <c r="M998" i="1" s="1"/>
  <c r="L997" i="1"/>
  <c r="M997" i="1" s="1"/>
  <c r="L996" i="1"/>
  <c r="M996" i="1" s="1"/>
  <c r="L991" i="1"/>
  <c r="M991" i="1" s="1"/>
  <c r="L990" i="1"/>
  <c r="M990" i="1" s="1"/>
  <c r="L989" i="1"/>
  <c r="M989" i="1" s="1"/>
  <c r="L988" i="1"/>
  <c r="M988" i="1" s="1"/>
  <c r="L987" i="1"/>
  <c r="M987" i="1" s="1"/>
  <c r="L986" i="1"/>
  <c r="M986" i="1" s="1"/>
  <c r="L985" i="1"/>
  <c r="M985" i="1" s="1"/>
  <c r="L984" i="1"/>
  <c r="M984" i="1" s="1"/>
  <c r="L983" i="1"/>
  <c r="M983" i="1" s="1"/>
  <c r="L982" i="1"/>
  <c r="M982" i="1" s="1"/>
  <c r="L981" i="1"/>
  <c r="M981" i="1" s="1"/>
  <c r="L980" i="1"/>
  <c r="M980" i="1" s="1"/>
  <c r="L979" i="1"/>
  <c r="M979" i="1" s="1"/>
  <c r="L978" i="1"/>
  <c r="M978" i="1" s="1"/>
  <c r="L977" i="1"/>
  <c r="M977" i="1" s="1"/>
  <c r="L976" i="1"/>
  <c r="M976" i="1" s="1"/>
  <c r="L975" i="1"/>
  <c r="M975" i="1" s="1"/>
  <c r="L974" i="1"/>
  <c r="M974" i="1" s="1"/>
  <c r="L973" i="1"/>
  <c r="M973" i="1" s="1"/>
  <c r="L972" i="1"/>
  <c r="M972" i="1" s="1"/>
  <c r="L967" i="1"/>
  <c r="M967" i="1" s="1"/>
  <c r="L964" i="1"/>
  <c r="M964" i="1" s="1"/>
  <c r="L963" i="1"/>
  <c r="M963" i="1" s="1"/>
  <c r="L962" i="1"/>
  <c r="M962" i="1" s="1"/>
  <c r="L961" i="1"/>
  <c r="M961" i="1" s="1"/>
  <c r="L960" i="1"/>
  <c r="M960" i="1" s="1"/>
  <c r="L959" i="1"/>
  <c r="M959" i="1" s="1"/>
  <c r="L954" i="1"/>
  <c r="M954" i="1" s="1"/>
  <c r="L953" i="1"/>
  <c r="M953" i="1" s="1"/>
  <c r="L952" i="1"/>
  <c r="M952" i="1" s="1"/>
  <c r="L951" i="1"/>
  <c r="M951" i="1" s="1"/>
  <c r="L950" i="1"/>
  <c r="M950" i="1" s="1"/>
  <c r="L949" i="1"/>
  <c r="M949" i="1" s="1"/>
  <c r="L948" i="1"/>
  <c r="M948" i="1" s="1"/>
  <c r="L947" i="1"/>
  <c r="M947" i="1" s="1"/>
  <c r="L946" i="1"/>
  <c r="M946" i="1" s="1"/>
  <c r="L945" i="1"/>
  <c r="M945" i="1" s="1"/>
  <c r="L944" i="1"/>
  <c r="M944" i="1" s="1"/>
  <c r="L943" i="1"/>
  <c r="M943" i="1" s="1"/>
  <c r="L942" i="1"/>
  <c r="M942" i="1" s="1"/>
  <c r="L941" i="1"/>
  <c r="M941" i="1" s="1"/>
  <c r="L940" i="1"/>
  <c r="M940" i="1" s="1"/>
  <c r="L939" i="1"/>
  <c r="M939" i="1" s="1"/>
  <c r="L938" i="1"/>
  <c r="M938" i="1" s="1"/>
  <c r="L937" i="1"/>
  <c r="M937" i="1" s="1"/>
  <c r="L936" i="1"/>
  <c r="M936" i="1" s="1"/>
  <c r="L935" i="1"/>
  <c r="M935" i="1" s="1"/>
  <c r="L934" i="1"/>
  <c r="M934" i="1" s="1"/>
  <c r="L933" i="1"/>
  <c r="M933" i="1" s="1"/>
  <c r="L932" i="1"/>
  <c r="M932" i="1" s="1"/>
  <c r="L931" i="1"/>
  <c r="M931" i="1" s="1"/>
  <c r="L930" i="1"/>
  <c r="M930" i="1" s="1"/>
  <c r="L929" i="1"/>
  <c r="M929" i="1" s="1"/>
  <c r="L928" i="1"/>
  <c r="M928" i="1" s="1"/>
  <c r="L927" i="1"/>
  <c r="M927" i="1" s="1"/>
  <c r="L926" i="1"/>
  <c r="M926" i="1" s="1"/>
  <c r="L925" i="1"/>
  <c r="M925" i="1" s="1"/>
  <c r="L924" i="1"/>
  <c r="M924" i="1" s="1"/>
  <c r="L923" i="1"/>
  <c r="M923" i="1" s="1"/>
  <c r="L922" i="1"/>
  <c r="M922" i="1" s="1"/>
  <c r="L921" i="1"/>
  <c r="M921" i="1" s="1"/>
  <c r="L920" i="1"/>
  <c r="M920" i="1" s="1"/>
  <c r="L919" i="1"/>
  <c r="M919" i="1" s="1"/>
  <c r="L918" i="1"/>
  <c r="M918" i="1" s="1"/>
  <c r="L917" i="1"/>
  <c r="M917" i="1" s="1"/>
  <c r="L916" i="1"/>
  <c r="M916" i="1" s="1"/>
  <c r="L915" i="1"/>
  <c r="M915" i="1" s="1"/>
  <c r="L914" i="1"/>
  <c r="M914" i="1" s="1"/>
  <c r="L913" i="1"/>
  <c r="M913" i="1" s="1"/>
  <c r="L912" i="1"/>
  <c r="M912" i="1" s="1"/>
  <c r="L911" i="1"/>
  <c r="M911" i="1" s="1"/>
  <c r="L910" i="1"/>
  <c r="M910" i="1" s="1"/>
  <c r="L909" i="1"/>
  <c r="M909" i="1" s="1"/>
  <c r="L908" i="1"/>
  <c r="M908" i="1" s="1"/>
  <c r="L907" i="1"/>
  <c r="M907" i="1" s="1"/>
  <c r="L906" i="1"/>
  <c r="M906" i="1" s="1"/>
  <c r="L905" i="1"/>
  <c r="M905" i="1" s="1"/>
  <c r="L904" i="1"/>
  <c r="M904" i="1" s="1"/>
  <c r="L903" i="1"/>
  <c r="M903" i="1" s="1"/>
  <c r="L902" i="1"/>
  <c r="M902" i="1" s="1"/>
  <c r="L901" i="1"/>
  <c r="M901" i="1" s="1"/>
  <c r="L900" i="1"/>
  <c r="M900" i="1" s="1"/>
  <c r="L899" i="1"/>
  <c r="M899" i="1" s="1"/>
  <c r="L898" i="1"/>
  <c r="M898" i="1" s="1"/>
  <c r="L897" i="1"/>
  <c r="M897" i="1" s="1"/>
  <c r="L896" i="1"/>
  <c r="M896" i="1" s="1"/>
  <c r="L895" i="1"/>
  <c r="M895" i="1" s="1"/>
  <c r="L894" i="1"/>
  <c r="M894" i="1" s="1"/>
  <c r="L893" i="1"/>
  <c r="M893" i="1" s="1"/>
  <c r="L892" i="1"/>
  <c r="M892" i="1" s="1"/>
  <c r="L891" i="1"/>
  <c r="M891" i="1" s="1"/>
  <c r="L890" i="1"/>
  <c r="M890" i="1" s="1"/>
  <c r="L889" i="1"/>
  <c r="M889" i="1" s="1"/>
  <c r="L888" i="1"/>
  <c r="M888" i="1" s="1"/>
  <c r="L887" i="1"/>
  <c r="M887" i="1" s="1"/>
  <c r="L886" i="1"/>
  <c r="M886" i="1" s="1"/>
  <c r="L885" i="1"/>
  <c r="M885" i="1" s="1"/>
  <c r="L884" i="1"/>
  <c r="M884" i="1" s="1"/>
  <c r="L839" i="1"/>
  <c r="M839" i="1" s="1"/>
  <c r="L838" i="1"/>
  <c r="M838" i="1" s="1"/>
  <c r="L837" i="1"/>
  <c r="M837" i="1" s="1"/>
  <c r="L836" i="1"/>
  <c r="M836" i="1" s="1"/>
  <c r="L835" i="1"/>
  <c r="M835" i="1" s="1"/>
  <c r="L834" i="1"/>
  <c r="M834" i="1" s="1"/>
  <c r="L833" i="1"/>
  <c r="M833" i="1" s="1"/>
  <c r="L832" i="1"/>
  <c r="M832" i="1" s="1"/>
  <c r="L831" i="1"/>
  <c r="M831" i="1" s="1"/>
  <c r="L830" i="1"/>
  <c r="M830" i="1" s="1"/>
  <c r="L829" i="1"/>
  <c r="M829" i="1" s="1"/>
  <c r="L828" i="1"/>
  <c r="M828" i="1" s="1"/>
  <c r="L827" i="1"/>
  <c r="M827" i="1" s="1"/>
  <c r="L826" i="1"/>
  <c r="M826" i="1" s="1"/>
  <c r="L825" i="1"/>
  <c r="M825" i="1" s="1"/>
  <c r="L824" i="1"/>
  <c r="M824" i="1" s="1"/>
  <c r="L823" i="1"/>
  <c r="M823" i="1" s="1"/>
  <c r="L822" i="1"/>
  <c r="M822" i="1" s="1"/>
  <c r="L821" i="1"/>
  <c r="M821" i="1" s="1"/>
  <c r="L820" i="1"/>
  <c r="M820" i="1" s="1"/>
  <c r="L819" i="1"/>
  <c r="M819" i="1" s="1"/>
  <c r="L818" i="1"/>
  <c r="M818" i="1" s="1"/>
  <c r="L817" i="1"/>
  <c r="M817" i="1" s="1"/>
  <c r="L809" i="1"/>
  <c r="M809" i="1" s="1"/>
  <c r="L808" i="1"/>
  <c r="M808" i="1" s="1"/>
  <c r="L807" i="1"/>
  <c r="M807" i="1" s="1"/>
  <c r="L806" i="1"/>
  <c r="M806" i="1" s="1"/>
  <c r="L805" i="1"/>
  <c r="M805" i="1" s="1"/>
  <c r="L804" i="1"/>
  <c r="M804" i="1" s="1"/>
  <c r="L803" i="1"/>
  <c r="M803" i="1" s="1"/>
  <c r="L802" i="1"/>
  <c r="M802" i="1" s="1"/>
  <c r="L801" i="1"/>
  <c r="M801" i="1" s="1"/>
  <c r="L800" i="1"/>
  <c r="M800" i="1" s="1"/>
  <c r="L799" i="1"/>
  <c r="M799" i="1" s="1"/>
  <c r="L798" i="1"/>
  <c r="M798" i="1" s="1"/>
  <c r="L797" i="1"/>
  <c r="M797" i="1" s="1"/>
  <c r="L796" i="1"/>
  <c r="M796" i="1" s="1"/>
  <c r="L795" i="1"/>
  <c r="M795" i="1" s="1"/>
  <c r="L794" i="1"/>
  <c r="M794" i="1" s="1"/>
  <c r="L793" i="1"/>
  <c r="M793" i="1" s="1"/>
  <c r="L792" i="1"/>
  <c r="M792" i="1" s="1"/>
  <c r="L791" i="1"/>
  <c r="M791" i="1" s="1"/>
  <c r="L790" i="1"/>
  <c r="M790" i="1" s="1"/>
  <c r="L789" i="1"/>
  <c r="M789" i="1" s="1"/>
  <c r="L788" i="1"/>
  <c r="M788" i="1" s="1"/>
  <c r="L787" i="1"/>
  <c r="M787" i="1" s="1"/>
  <c r="L786" i="1"/>
  <c r="M786" i="1" s="1"/>
  <c r="L785" i="1"/>
  <c r="M785" i="1" s="1"/>
  <c r="L784" i="1"/>
  <c r="M784" i="1" s="1"/>
  <c r="L783" i="1"/>
  <c r="M783" i="1" s="1"/>
  <c r="L782" i="1"/>
  <c r="M782" i="1" s="1"/>
  <c r="L781" i="1"/>
  <c r="M781" i="1" s="1"/>
  <c r="L780" i="1"/>
  <c r="M780" i="1" s="1"/>
  <c r="L779" i="1"/>
  <c r="M779" i="1" s="1"/>
  <c r="L778" i="1"/>
  <c r="M778" i="1" s="1"/>
  <c r="L776" i="1"/>
  <c r="M776" i="1" s="1"/>
  <c r="L775" i="1"/>
  <c r="M775" i="1" s="1"/>
  <c r="L774" i="1"/>
  <c r="M774" i="1" s="1"/>
  <c r="L773" i="1"/>
  <c r="M773" i="1" s="1"/>
  <c r="L772" i="1"/>
  <c r="M772" i="1" s="1"/>
  <c r="L771" i="1"/>
  <c r="M771" i="1" s="1"/>
  <c r="L770" i="1"/>
  <c r="M770" i="1" s="1"/>
  <c r="L767" i="1"/>
  <c r="M767" i="1" s="1"/>
  <c r="L766" i="1"/>
  <c r="M766" i="1" s="1"/>
  <c r="L765" i="1"/>
  <c r="M765" i="1" s="1"/>
  <c r="L764" i="1"/>
  <c r="M764" i="1" s="1"/>
  <c r="L763" i="1"/>
  <c r="M763" i="1" s="1"/>
  <c r="L759" i="1"/>
  <c r="M759" i="1" s="1"/>
  <c r="L758" i="1"/>
  <c r="M758" i="1" s="1"/>
  <c r="L756" i="1"/>
  <c r="M756" i="1" s="1"/>
  <c r="L755" i="1"/>
  <c r="M755" i="1" s="1"/>
  <c r="L754" i="1"/>
  <c r="M754" i="1" s="1"/>
  <c r="L753" i="1"/>
  <c r="M753" i="1" s="1"/>
  <c r="L752" i="1"/>
  <c r="M752" i="1" s="1"/>
  <c r="L751" i="1"/>
  <c r="M751" i="1" s="1"/>
  <c r="L750" i="1"/>
  <c r="M750" i="1" s="1"/>
  <c r="L749" i="1"/>
  <c r="M749" i="1" s="1"/>
  <c r="L748" i="1"/>
  <c r="M748" i="1" s="1"/>
  <c r="L747" i="1"/>
  <c r="M747" i="1" s="1"/>
  <c r="L746" i="1"/>
  <c r="M746" i="1" s="1"/>
  <c r="L745" i="1"/>
  <c r="M745" i="1" s="1"/>
  <c r="L743" i="1"/>
  <c r="M743" i="1" s="1"/>
  <c r="L742" i="1"/>
  <c r="M742" i="1" s="1"/>
  <c r="L741" i="1"/>
  <c r="M741" i="1" s="1"/>
  <c r="L740" i="1"/>
  <c r="M740" i="1" s="1"/>
  <c r="L737" i="1"/>
  <c r="M737" i="1" s="1"/>
  <c r="L736" i="1"/>
  <c r="M736" i="1" s="1"/>
  <c r="L735" i="1"/>
  <c r="M735" i="1" s="1"/>
  <c r="L734" i="1"/>
  <c r="M734" i="1" s="1"/>
  <c r="L733" i="1"/>
  <c r="M733" i="1" s="1"/>
  <c r="L732" i="1"/>
  <c r="M732" i="1" s="1"/>
  <c r="L729" i="1"/>
  <c r="M729" i="1" s="1"/>
  <c r="L728" i="1"/>
  <c r="M728" i="1" s="1"/>
  <c r="L727" i="1"/>
  <c r="M727" i="1" s="1"/>
  <c r="L726" i="1"/>
  <c r="M726" i="1" s="1"/>
  <c r="L725" i="1"/>
  <c r="M725" i="1" s="1"/>
  <c r="L724" i="1"/>
  <c r="M724" i="1" s="1"/>
  <c r="L723" i="1"/>
  <c r="M723" i="1" s="1"/>
  <c r="L722" i="1"/>
  <c r="M722" i="1" s="1"/>
  <c r="L721" i="1"/>
  <c r="M721" i="1" s="1"/>
  <c r="L720" i="1"/>
  <c r="M720" i="1" s="1"/>
  <c r="L719" i="1"/>
  <c r="M719" i="1" s="1"/>
  <c r="L718" i="1"/>
  <c r="M718" i="1" s="1"/>
  <c r="L717" i="1"/>
  <c r="M717" i="1" s="1"/>
  <c r="L716" i="1"/>
  <c r="M716" i="1" s="1"/>
  <c r="L715" i="1"/>
  <c r="M715" i="1" s="1"/>
  <c r="L714" i="1"/>
  <c r="M714" i="1" s="1"/>
  <c r="L713" i="1"/>
  <c r="M713" i="1" s="1"/>
  <c r="L712" i="1"/>
  <c r="M712" i="1" s="1"/>
  <c r="L711" i="1"/>
  <c r="M711" i="1" s="1"/>
  <c r="L710" i="1"/>
  <c r="M710" i="1" s="1"/>
  <c r="L709" i="1"/>
  <c r="M709" i="1" s="1"/>
  <c r="L708" i="1"/>
  <c r="M708" i="1" s="1"/>
  <c r="L707" i="1"/>
  <c r="M707" i="1" s="1"/>
  <c r="L706" i="1"/>
  <c r="M706" i="1" s="1"/>
  <c r="L705" i="1"/>
  <c r="M705" i="1" s="1"/>
  <c r="L704" i="1"/>
  <c r="M704" i="1" s="1"/>
  <c r="L703" i="1"/>
  <c r="M703" i="1" s="1"/>
  <c r="L702" i="1"/>
  <c r="M702" i="1" s="1"/>
  <c r="L701" i="1"/>
  <c r="M701" i="1" s="1"/>
  <c r="L700" i="1"/>
  <c r="M700" i="1" s="1"/>
  <c r="L699" i="1"/>
  <c r="M699" i="1" s="1"/>
  <c r="L698" i="1"/>
  <c r="M698" i="1" s="1"/>
  <c r="L696" i="1"/>
  <c r="M696" i="1" s="1"/>
  <c r="L695" i="1"/>
  <c r="M695" i="1" s="1"/>
  <c r="L694" i="1"/>
  <c r="M694" i="1" s="1"/>
  <c r="L693" i="1"/>
  <c r="M693" i="1" s="1"/>
  <c r="L692" i="1"/>
  <c r="M692" i="1" s="1"/>
  <c r="L691" i="1"/>
  <c r="M691" i="1" s="1"/>
  <c r="L690" i="1"/>
  <c r="M690" i="1" s="1"/>
  <c r="L689" i="1"/>
  <c r="M689" i="1" s="1"/>
  <c r="L688" i="1"/>
  <c r="M688" i="1" s="1"/>
  <c r="L687" i="1"/>
  <c r="M687" i="1" s="1"/>
  <c r="L686" i="1"/>
  <c r="M686" i="1" s="1"/>
  <c r="L685" i="1"/>
  <c r="M685" i="1" s="1"/>
  <c r="L684" i="1"/>
  <c r="M684" i="1" s="1"/>
  <c r="L683" i="1"/>
  <c r="M683" i="1" s="1"/>
  <c r="L682" i="1"/>
  <c r="M682" i="1" s="1"/>
  <c r="L681" i="1"/>
  <c r="M681" i="1" s="1"/>
  <c r="L680" i="1"/>
  <c r="M680" i="1" s="1"/>
  <c r="L679" i="1"/>
  <c r="M679" i="1" s="1"/>
  <c r="L678" i="1"/>
  <c r="M678" i="1" s="1"/>
  <c r="L677" i="1"/>
  <c r="M677" i="1" s="1"/>
  <c r="L676" i="1"/>
  <c r="M676" i="1" s="1"/>
  <c r="L675" i="1"/>
  <c r="M675" i="1" s="1"/>
  <c r="L674" i="1"/>
  <c r="M674" i="1" s="1"/>
  <c r="L673" i="1"/>
  <c r="M673" i="1" s="1"/>
  <c r="L672" i="1"/>
  <c r="M672" i="1" s="1"/>
  <c r="L671" i="1"/>
  <c r="M671" i="1" s="1"/>
  <c r="L670" i="1"/>
  <c r="M670" i="1" s="1"/>
  <c r="L669" i="1"/>
  <c r="M669" i="1" s="1"/>
  <c r="L668" i="1"/>
  <c r="M668" i="1" s="1"/>
  <c r="L667" i="1"/>
  <c r="M667" i="1" s="1"/>
  <c r="L666" i="1"/>
  <c r="M666" i="1" s="1"/>
  <c r="L665" i="1"/>
  <c r="M665" i="1" s="1"/>
  <c r="L664" i="1"/>
  <c r="M664" i="1" s="1"/>
  <c r="L663" i="1"/>
  <c r="M663" i="1" s="1"/>
  <c r="L662" i="1"/>
  <c r="M662" i="1" s="1"/>
  <c r="L661" i="1"/>
  <c r="M661" i="1" s="1"/>
  <c r="L660" i="1"/>
  <c r="M660" i="1" s="1"/>
  <c r="L659" i="1"/>
  <c r="M659" i="1" s="1"/>
  <c r="L658" i="1"/>
  <c r="M658" i="1" s="1"/>
  <c r="L657" i="1"/>
  <c r="M657" i="1" s="1"/>
  <c r="L656" i="1"/>
  <c r="M656" i="1" s="1"/>
  <c r="L655" i="1"/>
  <c r="M655" i="1" s="1"/>
  <c r="L654" i="1"/>
  <c r="M654" i="1" s="1"/>
  <c r="L653" i="1"/>
  <c r="M653" i="1" s="1"/>
  <c r="L652" i="1"/>
  <c r="M652" i="1" s="1"/>
  <c r="L651" i="1"/>
  <c r="M651" i="1" s="1"/>
  <c r="L650" i="1"/>
  <c r="M650" i="1" s="1"/>
  <c r="L649" i="1"/>
  <c r="M649" i="1" s="1"/>
  <c r="L648" i="1"/>
  <c r="M648" i="1" s="1"/>
  <c r="L647" i="1"/>
  <c r="M647" i="1" s="1"/>
  <c r="L646" i="1"/>
  <c r="M646" i="1" s="1"/>
  <c r="L645" i="1"/>
  <c r="M645" i="1" s="1"/>
  <c r="L644" i="1"/>
  <c r="M644" i="1" s="1"/>
  <c r="L636" i="1"/>
  <c r="M636" i="1" s="1"/>
  <c r="L635" i="1"/>
  <c r="M635" i="1" s="1"/>
  <c r="L634" i="1"/>
  <c r="M634" i="1" s="1"/>
  <c r="L633" i="1"/>
  <c r="M633" i="1" s="1"/>
  <c r="L632" i="1"/>
  <c r="M632" i="1" s="1"/>
  <c r="L631" i="1"/>
  <c r="M631" i="1" s="1"/>
  <c r="L630" i="1"/>
  <c r="M630" i="1" s="1"/>
  <c r="L629" i="1"/>
  <c r="M629" i="1" s="1"/>
  <c r="L628" i="1"/>
  <c r="M628" i="1" s="1"/>
  <c r="L627" i="1"/>
  <c r="M627" i="1" s="1"/>
  <c r="L603" i="1"/>
  <c r="M603" i="1" s="1"/>
  <c r="L602" i="1"/>
  <c r="M602" i="1" s="1"/>
  <c r="L601" i="1"/>
  <c r="M601" i="1" s="1"/>
  <c r="L600" i="1"/>
  <c r="M600" i="1" s="1"/>
  <c r="L599" i="1"/>
  <c r="M599" i="1" s="1"/>
  <c r="L598" i="1"/>
  <c r="M598" i="1" s="1"/>
  <c r="L597" i="1"/>
  <c r="M597" i="1" s="1"/>
  <c r="L596" i="1"/>
  <c r="M596" i="1" s="1"/>
  <c r="L595" i="1"/>
  <c r="M595" i="1" s="1"/>
  <c r="L594" i="1"/>
  <c r="M594" i="1" s="1"/>
  <c r="L593" i="1"/>
  <c r="M593" i="1" s="1"/>
  <c r="L592" i="1"/>
  <c r="M592" i="1" s="1"/>
  <c r="L591" i="1"/>
  <c r="M591" i="1" s="1"/>
  <c r="L590" i="1"/>
  <c r="M590" i="1" s="1"/>
  <c r="L589" i="1"/>
  <c r="M589" i="1" s="1"/>
  <c r="L588" i="1"/>
  <c r="M588" i="1" s="1"/>
  <c r="L587" i="1"/>
  <c r="M587" i="1" s="1"/>
  <c r="L586" i="1"/>
  <c r="M586" i="1" s="1"/>
  <c r="L585" i="1"/>
  <c r="M585" i="1" s="1"/>
  <c r="L582" i="1"/>
  <c r="M582" i="1" s="1"/>
  <c r="L581" i="1"/>
  <c r="M581" i="1" s="1"/>
  <c r="L580" i="1"/>
  <c r="M580" i="1" s="1"/>
  <c r="L579" i="1"/>
  <c r="M579" i="1" s="1"/>
  <c r="L578" i="1"/>
  <c r="M578" i="1" s="1"/>
  <c r="L577" i="1"/>
  <c r="M577" i="1" s="1"/>
  <c r="L576" i="1"/>
  <c r="M576" i="1" s="1"/>
  <c r="L575" i="1"/>
  <c r="M575" i="1" s="1"/>
  <c r="L574" i="1"/>
  <c r="M574" i="1" s="1"/>
  <c r="L573" i="1"/>
  <c r="M573" i="1" s="1"/>
  <c r="L572" i="1"/>
  <c r="M572" i="1" s="1"/>
  <c r="L571" i="1"/>
  <c r="M571" i="1" s="1"/>
  <c r="L570" i="1"/>
  <c r="M570" i="1" s="1"/>
  <c r="L569" i="1"/>
  <c r="M569" i="1" s="1"/>
  <c r="L568" i="1"/>
  <c r="M568" i="1" s="1"/>
  <c r="L567" i="1"/>
  <c r="M567" i="1" s="1"/>
  <c r="L566" i="1"/>
  <c r="M566" i="1" s="1"/>
  <c r="L565" i="1"/>
  <c r="M565" i="1" s="1"/>
  <c r="L564" i="1"/>
  <c r="M564" i="1" s="1"/>
  <c r="L563" i="1"/>
  <c r="M563" i="1" s="1"/>
  <c r="L562" i="1"/>
  <c r="M562" i="1" s="1"/>
  <c r="L561" i="1"/>
  <c r="M561" i="1" s="1"/>
  <c r="L560" i="1"/>
  <c r="M560" i="1" s="1"/>
  <c r="L559" i="1"/>
  <c r="M559" i="1" s="1"/>
  <c r="L558" i="1"/>
  <c r="M558" i="1" s="1"/>
  <c r="L557" i="1"/>
  <c r="M557" i="1" s="1"/>
  <c r="L556" i="1"/>
  <c r="M556" i="1" s="1"/>
  <c r="L555" i="1"/>
  <c r="M555" i="1" s="1"/>
  <c r="L554" i="1"/>
  <c r="M554" i="1" s="1"/>
  <c r="L553" i="1"/>
  <c r="M553" i="1" s="1"/>
  <c r="L552" i="1"/>
  <c r="M552" i="1" s="1"/>
  <c r="L551" i="1"/>
  <c r="M551" i="1" s="1"/>
  <c r="L550" i="1"/>
  <c r="M550" i="1" s="1"/>
  <c r="L549" i="1"/>
  <c r="M549" i="1" s="1"/>
  <c r="L548" i="1"/>
  <c r="M548" i="1" s="1"/>
  <c r="L547" i="1"/>
  <c r="M547" i="1" s="1"/>
  <c r="L546" i="1"/>
  <c r="M546" i="1" s="1"/>
  <c r="L541" i="1"/>
  <c r="M541" i="1" s="1"/>
  <c r="L540" i="1"/>
  <c r="M540" i="1" s="1"/>
  <c r="L538" i="1"/>
  <c r="M538" i="1" s="1"/>
  <c r="L537" i="1"/>
  <c r="M537" i="1" s="1"/>
  <c r="L536" i="1"/>
  <c r="M536" i="1" s="1"/>
  <c r="L535" i="1"/>
  <c r="M535" i="1" s="1"/>
  <c r="L534" i="1"/>
  <c r="M534" i="1" s="1"/>
  <c r="L533" i="1"/>
  <c r="M533" i="1" s="1"/>
  <c r="L532" i="1"/>
  <c r="M532" i="1" s="1"/>
  <c r="L531" i="1"/>
  <c r="M531" i="1" s="1"/>
  <c r="L530" i="1"/>
  <c r="M530" i="1" s="1"/>
  <c r="L529" i="1"/>
  <c r="M529" i="1" s="1"/>
  <c r="L528" i="1"/>
  <c r="M528" i="1" s="1"/>
  <c r="L527" i="1"/>
  <c r="M527" i="1" s="1"/>
  <c r="L526" i="1"/>
  <c r="M526" i="1" s="1"/>
  <c r="L525" i="1"/>
  <c r="M525" i="1" s="1"/>
  <c r="L524" i="1"/>
  <c r="M524" i="1" s="1"/>
  <c r="L523" i="1"/>
  <c r="M523" i="1" s="1"/>
  <c r="L522" i="1"/>
  <c r="M522" i="1" s="1"/>
  <c r="L521" i="1"/>
  <c r="M521" i="1" s="1"/>
  <c r="L520" i="1"/>
  <c r="M520" i="1" s="1"/>
  <c r="L519" i="1"/>
  <c r="M519" i="1" s="1"/>
  <c r="L518" i="1"/>
  <c r="M518" i="1" s="1"/>
  <c r="L517" i="1"/>
  <c r="M517" i="1" s="1"/>
  <c r="L516" i="1"/>
  <c r="M516" i="1" s="1"/>
  <c r="L515" i="1"/>
  <c r="M515" i="1" s="1"/>
  <c r="L514" i="1"/>
  <c r="M514" i="1" s="1"/>
  <c r="L513" i="1"/>
  <c r="M513" i="1" s="1"/>
  <c r="L512" i="1"/>
  <c r="M512" i="1" s="1"/>
  <c r="L511" i="1"/>
  <c r="M511" i="1" s="1"/>
  <c r="L510" i="1"/>
  <c r="M510" i="1" s="1"/>
  <c r="L509" i="1"/>
  <c r="M509" i="1" s="1"/>
  <c r="L508" i="1"/>
  <c r="M508" i="1" s="1"/>
  <c r="L507" i="1"/>
  <c r="M507" i="1" s="1"/>
  <c r="L506" i="1"/>
  <c r="M506" i="1" s="1"/>
  <c r="L505" i="1"/>
  <c r="M505" i="1" s="1"/>
  <c r="L504" i="1"/>
  <c r="M504" i="1" s="1"/>
  <c r="L503" i="1"/>
  <c r="M503" i="1" s="1"/>
  <c r="L502" i="1"/>
  <c r="M502" i="1" s="1"/>
  <c r="L501" i="1"/>
  <c r="M501" i="1" s="1"/>
  <c r="L500" i="1"/>
  <c r="M500" i="1" s="1"/>
  <c r="L499" i="1"/>
  <c r="M499" i="1" s="1"/>
  <c r="L498" i="1"/>
  <c r="M498" i="1" s="1"/>
  <c r="L497" i="1"/>
  <c r="M497" i="1" s="1"/>
  <c r="L496" i="1"/>
  <c r="M496" i="1" s="1"/>
  <c r="L495" i="1"/>
  <c r="M495" i="1" s="1"/>
  <c r="L494" i="1"/>
  <c r="M494" i="1" s="1"/>
  <c r="L493" i="1"/>
  <c r="M493" i="1" s="1"/>
  <c r="L492" i="1"/>
  <c r="M492" i="1" s="1"/>
  <c r="L491" i="1"/>
  <c r="M491" i="1" s="1"/>
  <c r="L490" i="1"/>
  <c r="M490" i="1" s="1"/>
  <c r="L489" i="1"/>
  <c r="M489" i="1" s="1"/>
  <c r="L488" i="1"/>
  <c r="M488" i="1" s="1"/>
  <c r="L487" i="1"/>
  <c r="M487" i="1" s="1"/>
  <c r="L486" i="1"/>
  <c r="M486" i="1" s="1"/>
  <c r="L485" i="1"/>
  <c r="M485" i="1" s="1"/>
  <c r="L484" i="1"/>
  <c r="M484" i="1" s="1"/>
  <c r="L483" i="1"/>
  <c r="M483" i="1" s="1"/>
  <c r="L482" i="1"/>
  <c r="M482" i="1" s="1"/>
  <c r="L481" i="1"/>
  <c r="M481" i="1" s="1"/>
  <c r="L480" i="1"/>
  <c r="M480" i="1" s="1"/>
  <c r="L479" i="1"/>
  <c r="M479" i="1" s="1"/>
  <c r="L478" i="1"/>
  <c r="M478" i="1" s="1"/>
  <c r="L477" i="1"/>
  <c r="M477" i="1" s="1"/>
  <c r="L476" i="1"/>
  <c r="M476" i="1" s="1"/>
  <c r="L475" i="1"/>
  <c r="M475" i="1" s="1"/>
  <c r="L474" i="1"/>
  <c r="M474" i="1" s="1"/>
  <c r="L473" i="1"/>
  <c r="M473" i="1" s="1"/>
  <c r="L472" i="1"/>
  <c r="M472" i="1" s="1"/>
  <c r="L471" i="1"/>
  <c r="M471" i="1" s="1"/>
  <c r="L470" i="1"/>
  <c r="M470" i="1" s="1"/>
  <c r="L469" i="1"/>
  <c r="M469" i="1" s="1"/>
  <c r="L468" i="1"/>
  <c r="M468" i="1" s="1"/>
  <c r="L467" i="1"/>
  <c r="M467" i="1" s="1"/>
  <c r="L466" i="1"/>
  <c r="M466" i="1" s="1"/>
  <c r="L465" i="1"/>
  <c r="M465" i="1" s="1"/>
  <c r="L464" i="1"/>
  <c r="M464" i="1" s="1"/>
  <c r="L463" i="1"/>
  <c r="M463" i="1" s="1"/>
  <c r="L462" i="1"/>
  <c r="M462" i="1" s="1"/>
  <c r="L461" i="1"/>
  <c r="M461" i="1" s="1"/>
  <c r="L460" i="1"/>
  <c r="M460" i="1" s="1"/>
  <c r="L459" i="1"/>
  <c r="M459" i="1" s="1"/>
  <c r="L458" i="1"/>
  <c r="M458" i="1" s="1"/>
  <c r="L457" i="1"/>
  <c r="M457" i="1" s="1"/>
  <c r="L456" i="1"/>
  <c r="M456" i="1" s="1"/>
  <c r="L455" i="1"/>
  <c r="M455" i="1" s="1"/>
  <c r="L454" i="1"/>
  <c r="M454" i="1" s="1"/>
  <c r="L453" i="1"/>
  <c r="M453" i="1" s="1"/>
  <c r="L452" i="1"/>
  <c r="M452" i="1" s="1"/>
  <c r="L451" i="1"/>
  <c r="M451" i="1" s="1"/>
  <c r="L450" i="1"/>
  <c r="M450" i="1" s="1"/>
  <c r="L449" i="1"/>
  <c r="M449" i="1" s="1"/>
  <c r="L448" i="1"/>
  <c r="M448" i="1" s="1"/>
  <c r="L447" i="1"/>
  <c r="M447" i="1" s="1"/>
  <c r="L446" i="1"/>
  <c r="M446" i="1" s="1"/>
  <c r="L445" i="1"/>
  <c r="M445" i="1" s="1"/>
  <c r="L444" i="1"/>
  <c r="M444" i="1" s="1"/>
  <c r="L443" i="1"/>
  <c r="M443" i="1" s="1"/>
  <c r="L442" i="1"/>
  <c r="M442" i="1" s="1"/>
  <c r="L441" i="1"/>
  <c r="M441" i="1" s="1"/>
  <c r="L438" i="1"/>
  <c r="M438" i="1" s="1"/>
  <c r="L437" i="1"/>
  <c r="M437" i="1" s="1"/>
  <c r="L436" i="1"/>
  <c r="M436" i="1" s="1"/>
  <c r="L435" i="1"/>
  <c r="M435" i="1" s="1"/>
  <c r="L434" i="1"/>
  <c r="M434" i="1" s="1"/>
  <c r="L433" i="1"/>
  <c r="M433" i="1" s="1"/>
  <c r="L432" i="1"/>
  <c r="M432" i="1" s="1"/>
  <c r="L431" i="1"/>
  <c r="M431" i="1" s="1"/>
  <c r="L430" i="1"/>
  <c r="M430" i="1" s="1"/>
  <c r="L428" i="1"/>
  <c r="M428" i="1" s="1"/>
  <c r="L427" i="1"/>
  <c r="M427" i="1" s="1"/>
  <c r="L426" i="1"/>
  <c r="M426" i="1" s="1"/>
  <c r="L425" i="1"/>
  <c r="M425" i="1" s="1"/>
  <c r="L424" i="1"/>
  <c r="M424" i="1" s="1"/>
  <c r="L423" i="1"/>
  <c r="M423" i="1" s="1"/>
  <c r="L422" i="1"/>
  <c r="M422" i="1" s="1"/>
  <c r="L421" i="1"/>
  <c r="M421" i="1" s="1"/>
  <c r="L420" i="1"/>
  <c r="M420" i="1" s="1"/>
  <c r="L419" i="1"/>
  <c r="M419" i="1" s="1"/>
  <c r="L418" i="1"/>
  <c r="M418" i="1" s="1"/>
  <c r="L417" i="1"/>
  <c r="M417" i="1" s="1"/>
  <c r="L416" i="1"/>
  <c r="M416" i="1" s="1"/>
  <c r="L415" i="1"/>
  <c r="M415" i="1" s="1"/>
  <c r="L414" i="1"/>
  <c r="M414" i="1" s="1"/>
  <c r="L413" i="1"/>
  <c r="M413" i="1" s="1"/>
  <c r="L412" i="1"/>
  <c r="M412" i="1" s="1"/>
  <c r="L411" i="1"/>
  <c r="M411" i="1" s="1"/>
  <c r="L410" i="1"/>
  <c r="M410" i="1" s="1"/>
  <c r="L409" i="1"/>
  <c r="M409" i="1" s="1"/>
  <c r="L408" i="1"/>
  <c r="M408" i="1" s="1"/>
  <c r="L407" i="1"/>
  <c r="M407" i="1" s="1"/>
  <c r="L406" i="1"/>
  <c r="M406" i="1" s="1"/>
  <c r="L405" i="1"/>
  <c r="M405" i="1" s="1"/>
  <c r="L404" i="1"/>
  <c r="M404" i="1" s="1"/>
  <c r="L403" i="1"/>
  <c r="M403" i="1" s="1"/>
  <c r="L402" i="1"/>
  <c r="M402" i="1" s="1"/>
  <c r="L401" i="1"/>
  <c r="M401" i="1" s="1"/>
  <c r="L400" i="1"/>
  <c r="M400" i="1" s="1"/>
  <c r="L399" i="1"/>
  <c r="M399" i="1" s="1"/>
  <c r="L398" i="1"/>
  <c r="M398" i="1" s="1"/>
  <c r="L397" i="1"/>
  <c r="M397" i="1" s="1"/>
  <c r="L396" i="1"/>
  <c r="M396" i="1" s="1"/>
  <c r="L393" i="1"/>
  <c r="M393" i="1" s="1"/>
  <c r="L392" i="1"/>
  <c r="M392" i="1" s="1"/>
  <c r="L391" i="1"/>
  <c r="M391" i="1" s="1"/>
  <c r="L390" i="1"/>
  <c r="M390" i="1" s="1"/>
  <c r="L389" i="1"/>
  <c r="M389" i="1" s="1"/>
  <c r="L388" i="1"/>
  <c r="M388" i="1" s="1"/>
  <c r="L387" i="1"/>
  <c r="M387" i="1" s="1"/>
  <c r="L386" i="1"/>
  <c r="M386" i="1" s="1"/>
  <c r="L385" i="1"/>
  <c r="M385" i="1" s="1"/>
  <c r="L384" i="1"/>
  <c r="M384" i="1" s="1"/>
  <c r="L383" i="1"/>
  <c r="M383" i="1" s="1"/>
  <c r="L382" i="1"/>
  <c r="M382" i="1" s="1"/>
  <c r="L381" i="1"/>
  <c r="M381" i="1" s="1"/>
  <c r="L380" i="1"/>
  <c r="M380" i="1" s="1"/>
  <c r="L379" i="1"/>
  <c r="M379" i="1" s="1"/>
  <c r="L378" i="1"/>
  <c r="M378" i="1" s="1"/>
  <c r="L377" i="1"/>
  <c r="M377" i="1" s="1"/>
  <c r="L376" i="1"/>
  <c r="M376" i="1" s="1"/>
  <c r="L375" i="1"/>
  <c r="M375" i="1" s="1"/>
  <c r="L374" i="1"/>
  <c r="M374" i="1" s="1"/>
  <c r="L373" i="1"/>
  <c r="M373" i="1" s="1"/>
  <c r="L372" i="1"/>
  <c r="M372" i="1" s="1"/>
  <c r="L371" i="1"/>
  <c r="M371" i="1" s="1"/>
  <c r="L370" i="1"/>
  <c r="M370" i="1" s="1"/>
  <c r="L369" i="1"/>
  <c r="M369" i="1" s="1"/>
  <c r="L368" i="1"/>
  <c r="M368" i="1" s="1"/>
  <c r="L367" i="1"/>
  <c r="M367" i="1" s="1"/>
  <c r="L366" i="1"/>
  <c r="M366" i="1" s="1"/>
  <c r="L365" i="1"/>
  <c r="M365" i="1" s="1"/>
  <c r="L364" i="1"/>
  <c r="M364" i="1" s="1"/>
  <c r="L363" i="1"/>
  <c r="M363" i="1" s="1"/>
  <c r="L362" i="1"/>
  <c r="M362" i="1" s="1"/>
  <c r="L361" i="1"/>
  <c r="M361" i="1" s="1"/>
  <c r="L360" i="1"/>
  <c r="M360" i="1" s="1"/>
  <c r="L359" i="1"/>
  <c r="M359" i="1" s="1"/>
  <c r="L357" i="1"/>
  <c r="M357" i="1" s="1"/>
  <c r="L356" i="1"/>
  <c r="M356" i="1" s="1"/>
  <c r="L355" i="1"/>
  <c r="M355" i="1" s="1"/>
  <c r="L354" i="1"/>
  <c r="M354" i="1" s="1"/>
  <c r="L353" i="1"/>
  <c r="M353" i="1" s="1"/>
  <c r="L352" i="1"/>
  <c r="M352" i="1" s="1"/>
  <c r="L351" i="1"/>
  <c r="M351" i="1" s="1"/>
  <c r="L350" i="1"/>
  <c r="M350" i="1" s="1"/>
  <c r="L349" i="1"/>
  <c r="M349" i="1" s="1"/>
  <c r="L348" i="1"/>
  <c r="M348" i="1" s="1"/>
  <c r="L347" i="1"/>
  <c r="M347" i="1" s="1"/>
  <c r="L346" i="1"/>
  <c r="M346" i="1" s="1"/>
  <c r="L345" i="1"/>
  <c r="M345" i="1" s="1"/>
  <c r="L344" i="1"/>
  <c r="M344" i="1" s="1"/>
  <c r="L341" i="1"/>
  <c r="M341" i="1" s="1"/>
  <c r="L340" i="1"/>
  <c r="M340" i="1" s="1"/>
  <c r="L339" i="1"/>
  <c r="M339" i="1" s="1"/>
  <c r="L338" i="1"/>
  <c r="M338" i="1" s="1"/>
  <c r="L337" i="1"/>
  <c r="M337" i="1" s="1"/>
  <c r="L336" i="1"/>
  <c r="M336" i="1" s="1"/>
  <c r="L335" i="1"/>
  <c r="M335" i="1" s="1"/>
  <c r="L334" i="1"/>
  <c r="M334" i="1" s="1"/>
  <c r="L333" i="1"/>
  <c r="M333" i="1" s="1"/>
  <c r="L332" i="1"/>
  <c r="M332" i="1" s="1"/>
  <c r="L331" i="1"/>
  <c r="M331" i="1" s="1"/>
  <c r="L330" i="1"/>
  <c r="M330" i="1" s="1"/>
  <c r="L329" i="1"/>
  <c r="M329" i="1" s="1"/>
  <c r="L327" i="1"/>
  <c r="M327" i="1" s="1"/>
  <c r="L326" i="1"/>
  <c r="M326" i="1" s="1"/>
  <c r="L325" i="1"/>
  <c r="M325" i="1" s="1"/>
  <c r="L324" i="1"/>
  <c r="M324" i="1" s="1"/>
  <c r="L323" i="1"/>
  <c r="M323" i="1" s="1"/>
  <c r="L322" i="1"/>
  <c r="M322" i="1" s="1"/>
  <c r="L321" i="1"/>
  <c r="M321" i="1" s="1"/>
  <c r="L320" i="1"/>
  <c r="M320" i="1" s="1"/>
  <c r="L319" i="1"/>
  <c r="M319" i="1" s="1"/>
  <c r="L318" i="1"/>
  <c r="M318" i="1" s="1"/>
  <c r="L317" i="1"/>
  <c r="M317" i="1" s="1"/>
  <c r="L316" i="1"/>
  <c r="M316" i="1" s="1"/>
  <c r="L315" i="1"/>
  <c r="M315" i="1" s="1"/>
  <c r="L313" i="1"/>
  <c r="M313" i="1" s="1"/>
  <c r="L312" i="1"/>
  <c r="M312" i="1" s="1"/>
  <c r="L311" i="1"/>
  <c r="M311" i="1" s="1"/>
  <c r="L310" i="1"/>
  <c r="M310" i="1" s="1"/>
  <c r="L309" i="1"/>
  <c r="M309" i="1" s="1"/>
  <c r="L308" i="1"/>
  <c r="M308" i="1" s="1"/>
  <c r="L307" i="1"/>
  <c r="M307" i="1" s="1"/>
  <c r="L306" i="1"/>
  <c r="M306" i="1" s="1"/>
  <c r="L305" i="1"/>
  <c r="M305" i="1" s="1"/>
  <c r="L304" i="1"/>
  <c r="M304" i="1" s="1"/>
  <c r="L303" i="1"/>
  <c r="M303" i="1" s="1"/>
  <c r="L302" i="1"/>
  <c r="M302" i="1" s="1"/>
  <c r="L301" i="1"/>
  <c r="M301" i="1" s="1"/>
  <c r="L300" i="1"/>
  <c r="M300" i="1" s="1"/>
  <c r="L299" i="1"/>
  <c r="M299" i="1" s="1"/>
  <c r="L298" i="1"/>
  <c r="M298" i="1" s="1"/>
  <c r="L297" i="1"/>
  <c r="M297" i="1" s="1"/>
  <c r="L296" i="1"/>
  <c r="M296" i="1" s="1"/>
  <c r="L295" i="1"/>
  <c r="M295" i="1" s="1"/>
  <c r="L294" i="1"/>
  <c r="M294" i="1" s="1"/>
  <c r="L293" i="1"/>
  <c r="M293" i="1" s="1"/>
  <c r="L292" i="1"/>
  <c r="M292" i="1" s="1"/>
  <c r="L291" i="1"/>
  <c r="M291" i="1" s="1"/>
  <c r="L290" i="1"/>
  <c r="M290" i="1" s="1"/>
  <c r="L289" i="1"/>
  <c r="M289" i="1" s="1"/>
  <c r="L288" i="1"/>
  <c r="M288" i="1" s="1"/>
  <c r="L281" i="1"/>
  <c r="M281" i="1" s="1"/>
  <c r="L280" i="1"/>
  <c r="M280" i="1" s="1"/>
  <c r="L279" i="1"/>
  <c r="M279" i="1" s="1"/>
  <c r="L278" i="1"/>
  <c r="M278" i="1" s="1"/>
  <c r="L277" i="1"/>
  <c r="M277" i="1" s="1"/>
  <c r="L276" i="1"/>
  <c r="M276" i="1" s="1"/>
  <c r="L275" i="1"/>
  <c r="M275" i="1" s="1"/>
  <c r="L274" i="1"/>
  <c r="M274" i="1" s="1"/>
  <c r="L273" i="1"/>
  <c r="M273" i="1" s="1"/>
  <c r="L272" i="1"/>
  <c r="M272" i="1" s="1"/>
  <c r="L271" i="1"/>
  <c r="M271" i="1" s="1"/>
  <c r="L270" i="1"/>
  <c r="M270" i="1" s="1"/>
  <c r="L269" i="1"/>
  <c r="M269" i="1" s="1"/>
  <c r="L268" i="1"/>
  <c r="M268" i="1" s="1"/>
  <c r="L267" i="1"/>
  <c r="M267" i="1" s="1"/>
  <c r="L266" i="1"/>
  <c r="M266" i="1" s="1"/>
  <c r="L265" i="1"/>
  <c r="M265" i="1" s="1"/>
  <c r="L264" i="1"/>
  <c r="M264" i="1" s="1"/>
  <c r="L263" i="1"/>
  <c r="M263" i="1" s="1"/>
  <c r="L262" i="1"/>
  <c r="M262" i="1" s="1"/>
  <c r="L260" i="1"/>
  <c r="M260" i="1" s="1"/>
  <c r="L259" i="1"/>
  <c r="M259" i="1" s="1"/>
  <c r="L258" i="1"/>
  <c r="M258" i="1" s="1"/>
  <c r="L257" i="1"/>
  <c r="M257" i="1" s="1"/>
  <c r="L256" i="1"/>
  <c r="M256" i="1" s="1"/>
  <c r="L255" i="1"/>
  <c r="M255" i="1" s="1"/>
  <c r="L254" i="1"/>
  <c r="M254" i="1" s="1"/>
  <c r="L253" i="1"/>
  <c r="M253" i="1" s="1"/>
  <c r="L252" i="1"/>
  <c r="M252" i="1" s="1"/>
  <c r="L251" i="1"/>
  <c r="M251" i="1" s="1"/>
  <c r="L250" i="1"/>
  <c r="M250" i="1" s="1"/>
  <c r="L249" i="1"/>
  <c r="M249" i="1" s="1"/>
  <c r="L248" i="1"/>
  <c r="M248" i="1" s="1"/>
  <c r="L247" i="1"/>
  <c r="M247" i="1" s="1"/>
  <c r="L246" i="1"/>
  <c r="M246" i="1" s="1"/>
  <c r="L245" i="1"/>
  <c r="M245" i="1" s="1"/>
  <c r="L244" i="1"/>
  <c r="M244" i="1" s="1"/>
  <c r="L243" i="1"/>
  <c r="M243" i="1" s="1"/>
  <c r="L242" i="1"/>
  <c r="M242" i="1" s="1"/>
  <c r="L241" i="1"/>
  <c r="M241" i="1" s="1"/>
  <c r="L240" i="1"/>
  <c r="M240" i="1" s="1"/>
  <c r="L239" i="1"/>
  <c r="M239" i="1" s="1"/>
  <c r="L238" i="1"/>
  <c r="M238" i="1" s="1"/>
  <c r="L237" i="1"/>
  <c r="M237" i="1" s="1"/>
  <c r="L236" i="1"/>
  <c r="M236" i="1" s="1"/>
  <c r="L235" i="1"/>
  <c r="M235" i="1" s="1"/>
  <c r="L234" i="1"/>
  <c r="M234" i="1" s="1"/>
  <c r="L233" i="1"/>
  <c r="M233" i="1" s="1"/>
  <c r="L232" i="1"/>
  <c r="M232" i="1" s="1"/>
  <c r="L231" i="1"/>
  <c r="M231" i="1" s="1"/>
  <c r="L230" i="1"/>
  <c r="M230" i="1" s="1"/>
  <c r="L229" i="1"/>
  <c r="M229" i="1" s="1"/>
  <c r="L228" i="1"/>
  <c r="M228" i="1" s="1"/>
  <c r="L227" i="1"/>
  <c r="M227" i="1" s="1"/>
  <c r="L226" i="1"/>
  <c r="M226" i="1" s="1"/>
  <c r="L225" i="1"/>
  <c r="M225" i="1" s="1"/>
  <c r="L224" i="1"/>
  <c r="M224" i="1" s="1"/>
  <c r="L223" i="1"/>
  <c r="M223" i="1" s="1"/>
  <c r="L222" i="1"/>
  <c r="M222" i="1" s="1"/>
  <c r="L221" i="1"/>
  <c r="M221" i="1" s="1"/>
  <c r="L220" i="1"/>
  <c r="M220" i="1" s="1"/>
  <c r="L219" i="1"/>
  <c r="M219" i="1" s="1"/>
  <c r="L218" i="1"/>
  <c r="M218" i="1" s="1"/>
  <c r="L217" i="1"/>
  <c r="M217" i="1" s="1"/>
  <c r="L216" i="1"/>
  <c r="M216" i="1" s="1"/>
  <c r="L215" i="1"/>
  <c r="M215" i="1" s="1"/>
  <c r="L214" i="1"/>
  <c r="M214" i="1" s="1"/>
  <c r="L213" i="1"/>
  <c r="M213" i="1" s="1"/>
  <c r="L212" i="1"/>
  <c r="M212" i="1" s="1"/>
  <c r="L211" i="1"/>
  <c r="M211" i="1" s="1"/>
  <c r="L210" i="1"/>
  <c r="M210" i="1" s="1"/>
  <c r="L209" i="1"/>
  <c r="M209" i="1" s="1"/>
  <c r="L208" i="1"/>
  <c r="M208" i="1" s="1"/>
  <c r="L207" i="1"/>
  <c r="M207" i="1" s="1"/>
  <c r="L206" i="1"/>
  <c r="M206" i="1" s="1"/>
  <c r="L205" i="1"/>
  <c r="M205" i="1" s="1"/>
  <c r="L204" i="1"/>
  <c r="M204" i="1" s="1"/>
  <c r="L203" i="1"/>
  <c r="M203" i="1" s="1"/>
  <c r="L202" i="1"/>
  <c r="M202" i="1" s="1"/>
  <c r="L201" i="1"/>
  <c r="M201" i="1" s="1"/>
  <c r="L200" i="1"/>
  <c r="M200" i="1" s="1"/>
  <c r="L199" i="1"/>
  <c r="M199" i="1" s="1"/>
  <c r="L198" i="1"/>
  <c r="M198" i="1" s="1"/>
  <c r="L197" i="1"/>
  <c r="M197" i="1" s="1"/>
  <c r="L196" i="1"/>
  <c r="M196" i="1" s="1"/>
  <c r="L195" i="1"/>
  <c r="M195" i="1" s="1"/>
  <c r="L194" i="1"/>
  <c r="M194" i="1" s="1"/>
  <c r="L193" i="1"/>
  <c r="M193" i="1" s="1"/>
  <c r="L192" i="1"/>
  <c r="M192" i="1" s="1"/>
  <c r="L191" i="1"/>
  <c r="M191" i="1" s="1"/>
  <c r="L190" i="1"/>
  <c r="M190" i="1" s="1"/>
  <c r="L189" i="1"/>
  <c r="M189" i="1" s="1"/>
  <c r="L188" i="1"/>
  <c r="M188" i="1" s="1"/>
  <c r="L187" i="1"/>
  <c r="M187" i="1" s="1"/>
  <c r="L186" i="1"/>
  <c r="M186" i="1" s="1"/>
  <c r="L185" i="1"/>
  <c r="M185" i="1" s="1"/>
  <c r="L184" i="1"/>
  <c r="M184" i="1" s="1"/>
  <c r="L183" i="1"/>
  <c r="M183" i="1" s="1"/>
  <c r="L182" i="1"/>
  <c r="M182" i="1" s="1"/>
  <c r="L181" i="1"/>
  <c r="M181" i="1" s="1"/>
  <c r="L180" i="1"/>
  <c r="M180" i="1" s="1"/>
  <c r="L179" i="1"/>
  <c r="M179" i="1" s="1"/>
  <c r="L176" i="1"/>
  <c r="M176" i="1" s="1"/>
  <c r="L175" i="1"/>
  <c r="M175" i="1" s="1"/>
  <c r="L174" i="1"/>
  <c r="M174" i="1" s="1"/>
  <c r="L173" i="1"/>
  <c r="M173" i="1" s="1"/>
  <c r="L172" i="1"/>
  <c r="M172" i="1" s="1"/>
  <c r="L171" i="1"/>
  <c r="M171" i="1" s="1"/>
  <c r="L167" i="1"/>
  <c r="M167" i="1" s="1"/>
  <c r="L166" i="1"/>
  <c r="M166" i="1" s="1"/>
  <c r="L165" i="1"/>
  <c r="M165" i="1" s="1"/>
  <c r="L164" i="1"/>
  <c r="M164" i="1" s="1"/>
  <c r="L163" i="1"/>
  <c r="M163" i="1" s="1"/>
  <c r="L162" i="1"/>
  <c r="M162" i="1" s="1"/>
  <c r="L161" i="1"/>
  <c r="M161" i="1" s="1"/>
  <c r="L160" i="1"/>
  <c r="M160" i="1" s="1"/>
  <c r="L159" i="1"/>
  <c r="M159" i="1" s="1"/>
  <c r="L158" i="1"/>
  <c r="M158" i="1" s="1"/>
  <c r="L157" i="1"/>
  <c r="M157" i="1" s="1"/>
  <c r="L156" i="1"/>
  <c r="M156" i="1" s="1"/>
  <c r="L123" i="1"/>
  <c r="M123" i="1" s="1"/>
  <c r="L122" i="1"/>
  <c r="M122" i="1" s="1"/>
  <c r="L121" i="1"/>
  <c r="M121" i="1" s="1"/>
  <c r="L113" i="1"/>
  <c r="M113" i="1" s="1"/>
  <c r="L112" i="1"/>
  <c r="M112" i="1" s="1"/>
  <c r="L111" i="1"/>
  <c r="M111" i="1" s="1"/>
  <c r="L110" i="1"/>
  <c r="M110" i="1" s="1"/>
  <c r="L100" i="1"/>
  <c r="M100" i="1" s="1"/>
  <c r="L92" i="1"/>
  <c r="M92" i="1" s="1"/>
  <c r="L91" i="1"/>
  <c r="M91" i="1" s="1"/>
  <c r="L88" i="1"/>
  <c r="M88" i="1" s="1"/>
  <c r="M87" i="1"/>
  <c r="L85" i="1"/>
  <c r="M85" i="1" s="1"/>
  <c r="L84" i="1"/>
  <c r="M84" i="1" s="1"/>
  <c r="L82" i="1"/>
  <c r="M82" i="1" s="1"/>
  <c r="L79" i="1"/>
  <c r="M79" i="1" s="1"/>
  <c r="L78" i="1"/>
  <c r="M78" i="1" s="1"/>
  <c r="L77" i="1"/>
  <c r="M77" i="1" s="1"/>
  <c r="L76" i="1"/>
  <c r="M76" i="1" s="1"/>
  <c r="L75" i="1"/>
  <c r="M75" i="1" s="1"/>
  <c r="L74" i="1"/>
  <c r="M74" i="1" s="1"/>
  <c r="L72" i="1"/>
  <c r="M72" i="1" s="1"/>
  <c r="L71" i="1"/>
  <c r="M71" i="1" s="1"/>
  <c r="L70" i="1"/>
  <c r="M70" i="1" s="1"/>
  <c r="L69" i="1"/>
  <c r="M69" i="1" s="1"/>
  <c r="L66" i="1"/>
  <c r="M66" i="1" s="1"/>
  <c r="L65" i="1"/>
  <c r="M65" i="1" s="1"/>
  <c r="L64" i="1"/>
  <c r="M64" i="1" s="1"/>
  <c r="L63" i="1"/>
  <c r="M63" i="1" s="1"/>
  <c r="L62" i="1"/>
  <c r="M62" i="1" s="1"/>
  <c r="L61" i="1"/>
  <c r="M61" i="1" s="1"/>
  <c r="L58" i="1"/>
  <c r="M58" i="1" s="1"/>
  <c r="L57" i="1"/>
  <c r="M57" i="1" s="1"/>
  <c r="L56" i="1"/>
  <c r="M56" i="1" s="1"/>
  <c r="L55" i="1"/>
  <c r="M55" i="1" s="1"/>
  <c r="L54" i="1"/>
  <c r="M54" i="1" s="1"/>
  <c r="L53" i="1"/>
  <c r="M53" i="1" s="1"/>
  <c r="L51" i="1"/>
  <c r="M51" i="1" s="1"/>
  <c r="L50" i="1"/>
  <c r="M50" i="1" s="1"/>
  <c r="L48" i="1"/>
  <c r="M48" i="1" s="1"/>
  <c r="L47" i="1"/>
  <c r="M47" i="1" s="1"/>
  <c r="L46" i="1"/>
  <c r="M46" i="1" s="1"/>
  <c r="L44" i="1"/>
  <c r="M44" i="1" s="1"/>
  <c r="L40" i="1"/>
  <c r="M40" i="1" s="1"/>
  <c r="L35" i="1"/>
  <c r="M35" i="1" s="1"/>
  <c r="L34" i="1"/>
  <c r="M34" i="1" s="1"/>
  <c r="L33" i="1"/>
  <c r="M33" i="1" s="1"/>
  <c r="L32" i="1"/>
  <c r="M32" i="1" s="1"/>
  <c r="L31" i="1"/>
  <c r="M31" i="1" s="1"/>
  <c r="L30" i="1"/>
  <c r="M30" i="1" s="1"/>
  <c r="L29" i="1"/>
  <c r="M29" i="1" s="1"/>
  <c r="L28" i="1"/>
  <c r="M28" i="1" s="1"/>
  <c r="L25" i="1"/>
  <c r="M25" i="1" s="1"/>
  <c r="L24" i="1"/>
  <c r="M24" i="1" s="1"/>
  <c r="L23" i="1"/>
  <c r="M23" i="1" s="1"/>
  <c r="L22" i="1"/>
  <c r="M22" i="1" s="1"/>
  <c r="L21" i="1"/>
  <c r="M21" i="1" s="1"/>
  <c r="L20" i="1"/>
  <c r="M20" i="1" s="1"/>
  <c r="L19" i="1"/>
  <c r="M19" i="1" s="1"/>
  <c r="L18" i="1"/>
  <c r="M18" i="1" s="1"/>
  <c r="L13" i="1"/>
  <c r="M13" i="1" s="1"/>
  <c r="L12" i="1"/>
  <c r="M12" i="1" s="1"/>
  <c r="L11" i="1"/>
  <c r="M11" i="1" s="1"/>
  <c r="L10" i="1"/>
  <c r="M10" i="1" s="1"/>
  <c r="R131" i="1" l="1"/>
  <c r="P1589" i="1"/>
  <c r="L27" i="1"/>
  <c r="M27" i="1" s="1"/>
  <c r="Q18" i="1"/>
  <c r="R18" i="1" s="1"/>
  <c r="P1588" i="1"/>
  <c r="Q1588" i="1" s="1"/>
  <c r="R1588" i="1" s="1"/>
  <c r="V13" i="1"/>
  <c r="W13" i="1" s="1"/>
  <c r="Q91" i="1"/>
  <c r="R91" i="1" s="1"/>
  <c r="Q92" i="1"/>
  <c r="R92" i="1" s="1"/>
  <c r="V11" i="1"/>
  <c r="W11" i="1" s="1"/>
  <c r="V12" i="1"/>
  <c r="W12" i="1" s="1"/>
  <c r="R1386" i="1"/>
  <c r="K1589" i="1"/>
  <c r="L1589" i="1" s="1"/>
  <c r="H1401" i="1"/>
  <c r="H1224" i="1"/>
  <c r="H1566" i="1"/>
  <c r="H1565" i="1"/>
  <c r="H1455" i="1"/>
  <c r="H1417" i="1"/>
  <c r="H1416" i="1"/>
  <c r="H1415" i="1"/>
  <c r="H1388" i="1"/>
  <c r="H1297" i="1"/>
  <c r="H1288" i="1"/>
  <c r="H1021" i="1"/>
  <c r="H981" i="1"/>
  <c r="H778" i="1"/>
  <c r="H691" i="1"/>
  <c r="H654" i="1"/>
  <c r="H653" i="1"/>
  <c r="H634" i="1"/>
  <c r="H580" i="1"/>
  <c r="H572" i="1"/>
  <c r="H540" i="1"/>
  <c r="H288" i="1"/>
  <c r="H236" i="1"/>
  <c r="H211" i="1"/>
  <c r="H210" i="1"/>
  <c r="H202" i="1"/>
  <c r="H171" i="1"/>
  <c r="G10" i="1"/>
  <c r="H10" i="1" s="1"/>
  <c r="M1589" i="1" l="1"/>
  <c r="D1611" i="1" s="1"/>
  <c r="G1611" i="1" s="1"/>
  <c r="H180" i="1"/>
  <c r="H192" i="1"/>
  <c r="H204" i="1"/>
  <c r="H217" i="1"/>
  <c r="H229" i="1"/>
  <c r="H241" i="1"/>
  <c r="H253" i="1"/>
  <c r="H265" i="1"/>
  <c r="H277" i="1"/>
  <c r="H295" i="1"/>
  <c r="H320" i="1"/>
  <c r="H333" i="1"/>
  <c r="H347" i="1"/>
  <c r="H360" i="1"/>
  <c r="H372" i="1"/>
  <c r="H384" i="1"/>
  <c r="H398" i="1"/>
  <c r="H410" i="1"/>
  <c r="H422" i="1"/>
  <c r="H435" i="1"/>
  <c r="H449" i="1"/>
  <c r="H461" i="1"/>
  <c r="H473" i="1"/>
  <c r="H485" i="1"/>
  <c r="H498" i="1"/>
  <c r="H510" i="1"/>
  <c r="H534" i="1"/>
  <c r="H194" i="1"/>
  <c r="H219" i="1"/>
  <c r="H231" i="1"/>
  <c r="H243" i="1"/>
  <c r="H255" i="1"/>
  <c r="H267" i="1"/>
  <c r="H279" i="1"/>
  <c r="H297" i="1"/>
  <c r="H182" i="1"/>
  <c r="H206" i="1"/>
  <c r="H183" i="1"/>
  <c r="H232" i="1"/>
  <c r="H188" i="1"/>
  <c r="H200" i="1"/>
  <c r="H213" i="1"/>
  <c r="H225" i="1"/>
  <c r="H237" i="1"/>
  <c r="H249" i="1"/>
  <c r="H261" i="1"/>
  <c r="H273" i="1"/>
  <c r="H291" i="1"/>
  <c r="H303" i="1"/>
  <c r="H316" i="1"/>
  <c r="H329" i="1"/>
  <c r="H341" i="1"/>
  <c r="H355" i="1"/>
  <c r="H368" i="1"/>
  <c r="H380" i="1"/>
  <c r="H392" i="1"/>
  <c r="H406" i="1"/>
  <c r="H189" i="1"/>
  <c r="H214" i="1"/>
  <c r="H226" i="1"/>
  <c r="H238" i="1"/>
  <c r="H250" i="1"/>
  <c r="H262" i="1"/>
  <c r="H274" i="1"/>
  <c r="H292" i="1"/>
  <c r="H304" i="1"/>
  <c r="H317" i="1"/>
  <c r="H330" i="1"/>
  <c r="H344" i="1"/>
  <c r="H356" i="1"/>
  <c r="H369" i="1"/>
  <c r="H201" i="1"/>
  <c r="H579" i="1"/>
  <c r="H593" i="1"/>
  <c r="H628" i="1"/>
  <c r="H655" i="1"/>
  <c r="H668" i="1"/>
  <c r="H682" i="1"/>
  <c r="H695" i="1"/>
  <c r="H708" i="1"/>
  <c r="H720" i="1"/>
  <c r="H734" i="1"/>
  <c r="H749" i="1"/>
  <c r="H765" i="1"/>
  <c r="H781" i="1"/>
  <c r="H793" i="1"/>
  <c r="H805" i="1"/>
  <c r="H824" i="1"/>
  <c r="H836" i="1"/>
  <c r="H892" i="1"/>
  <c r="H904" i="1"/>
  <c r="H916" i="1"/>
  <c r="H928" i="1"/>
  <c r="H940" i="1"/>
  <c r="H952" i="1"/>
  <c r="H975" i="1"/>
  <c r="H988" i="1"/>
  <c r="H1004" i="1"/>
  <c r="H1020" i="1"/>
  <c r="H1037" i="1"/>
  <c r="H1050" i="1"/>
  <c r="H1062" i="1"/>
  <c r="H1074" i="1"/>
  <c r="H1086" i="1"/>
  <c r="H1098" i="1"/>
  <c r="H1111" i="1"/>
  <c r="H1138" i="1"/>
  <c r="H1153" i="1"/>
  <c r="H1165" i="1"/>
  <c r="H1520" i="1"/>
  <c r="H307" i="1"/>
  <c r="H522" i="1"/>
  <c r="H309" i="1"/>
  <c r="H322" i="1"/>
  <c r="H335" i="1"/>
  <c r="H349" i="1"/>
  <c r="H362" i="1"/>
  <c r="H374" i="1"/>
  <c r="H386" i="1"/>
  <c r="H400" i="1"/>
  <c r="H412" i="1"/>
  <c r="H424" i="1"/>
  <c r="H437" i="1"/>
  <c r="H451" i="1"/>
  <c r="H463" i="1"/>
  <c r="H475" i="1"/>
  <c r="H488" i="1"/>
  <c r="H500" i="1"/>
  <c r="H512" i="1"/>
  <c r="H524" i="1"/>
  <c r="H536" i="1"/>
  <c r="H542" i="1"/>
  <c r="H582" i="1"/>
  <c r="H595" i="1"/>
  <c r="H630" i="1"/>
  <c r="H657" i="1"/>
  <c r="H670" i="1"/>
  <c r="H684" i="1"/>
  <c r="H698" i="1"/>
  <c r="H710" i="1"/>
  <c r="H722" i="1"/>
  <c r="H736" i="1"/>
  <c r="H751" i="1"/>
  <c r="H767" i="1"/>
  <c r="H783" i="1"/>
  <c r="H795" i="1"/>
  <c r="H807" i="1"/>
  <c r="H826" i="1"/>
  <c r="H838" i="1"/>
  <c r="H894" i="1"/>
  <c r="H906" i="1"/>
  <c r="H918" i="1"/>
  <c r="H930" i="1"/>
  <c r="H942" i="1"/>
  <c r="H954" i="1"/>
  <c r="H977" i="1"/>
  <c r="H990" i="1"/>
  <c r="H1006" i="1"/>
  <c r="H1023" i="1"/>
  <c r="H1039" i="1"/>
  <c r="H1052" i="1"/>
  <c r="H1064" i="1"/>
  <c r="H1076" i="1"/>
  <c r="H1088" i="1"/>
  <c r="H1101" i="1"/>
  <c r="H1113" i="1"/>
  <c r="H1140" i="1"/>
  <c r="H1155" i="1"/>
  <c r="H1167" i="1"/>
  <c r="H1179" i="1"/>
  <c r="H1200" i="1"/>
  <c r="H1219" i="1"/>
  <c r="H1234" i="1"/>
  <c r="H1246" i="1"/>
  <c r="H1258" i="1"/>
  <c r="H1273" i="1"/>
  <c r="H1287" i="1"/>
  <c r="H1302" i="1"/>
  <c r="H1315" i="1"/>
  <c r="H1328" i="1"/>
  <c r="H1341" i="1"/>
  <c r="H1353" i="1"/>
  <c r="H1368" i="1"/>
  <c r="H1380" i="1"/>
  <c r="H1394" i="1"/>
  <c r="H1408" i="1"/>
  <c r="H1425" i="1"/>
  <c r="H1437" i="1"/>
  <c r="H1449" i="1"/>
  <c r="H1510" i="1"/>
  <c r="H1522" i="1"/>
  <c r="H1534" i="1"/>
  <c r="H1546" i="1"/>
  <c r="H1558" i="1"/>
  <c r="H1572" i="1"/>
  <c r="H323" i="1"/>
  <c r="H375" i="1"/>
  <c r="H401" i="1"/>
  <c r="H413" i="1"/>
  <c r="H425" i="1"/>
  <c r="H464" i="1"/>
  <c r="H476" i="1"/>
  <c r="H489" i="1"/>
  <c r="H501" i="1"/>
  <c r="H513" i="1"/>
  <c r="H525" i="1"/>
  <c r="H537" i="1"/>
  <c r="H543" i="1"/>
  <c r="H584" i="1"/>
  <c r="H596" i="1"/>
  <c r="H631" i="1"/>
  <c r="H671" i="1"/>
  <c r="H685" i="1"/>
  <c r="H699" i="1"/>
  <c r="H711" i="1"/>
  <c r="H723" i="1"/>
  <c r="H737" i="1"/>
  <c r="H752" i="1"/>
  <c r="H770" i="1"/>
  <c r="H784" i="1"/>
  <c r="H796" i="1"/>
  <c r="H808" i="1"/>
  <c r="H827" i="1"/>
  <c r="H839" i="1"/>
  <c r="H895" i="1"/>
  <c r="H907" i="1"/>
  <c r="H919" i="1"/>
  <c r="H931" i="1"/>
  <c r="H943" i="1"/>
  <c r="H959" i="1"/>
  <c r="H978" i="1"/>
  <c r="H991" i="1"/>
  <c r="H1007" i="1"/>
  <c r="H1024" i="1"/>
  <c r="H1040" i="1"/>
  <c r="H1053" i="1"/>
  <c r="H1065" i="1"/>
  <c r="H1077" i="1"/>
  <c r="H1089" i="1"/>
  <c r="H1102" i="1"/>
  <c r="H1114" i="1"/>
  <c r="H1141" i="1"/>
  <c r="H1156" i="1"/>
  <c r="H1168" i="1"/>
  <c r="H1180" i="1"/>
  <c r="H1201" i="1"/>
  <c r="H1220" i="1"/>
  <c r="H1235" i="1"/>
  <c r="H1247" i="1"/>
  <c r="H1259" i="1"/>
  <c r="H1274" i="1"/>
  <c r="H1289" i="1"/>
  <c r="H1304" i="1"/>
  <c r="H1316" i="1"/>
  <c r="H1329" i="1"/>
  <c r="H1342" i="1"/>
  <c r="H1354" i="1"/>
  <c r="H1369" i="1"/>
  <c r="H1381" i="1"/>
  <c r="H1395" i="1"/>
  <c r="H1409" i="1"/>
  <c r="H1426" i="1"/>
  <c r="H1438" i="1"/>
  <c r="H1450" i="1"/>
  <c r="H1511" i="1"/>
  <c r="H1523" i="1"/>
  <c r="H1535" i="1"/>
  <c r="H1547" i="1"/>
  <c r="H1573" i="1"/>
  <c r="H207" i="1"/>
  <c r="H244" i="1"/>
  <c r="H268" i="1"/>
  <c r="H310" i="1"/>
  <c r="H350" i="1"/>
  <c r="H452" i="1"/>
  <c r="H184" i="1"/>
  <c r="H196" i="1"/>
  <c r="H208" i="1"/>
  <c r="H221" i="1"/>
  <c r="H233" i="1"/>
  <c r="H245" i="1"/>
  <c r="H257" i="1"/>
  <c r="H269" i="1"/>
  <c r="H281" i="1"/>
  <c r="H299" i="1"/>
  <c r="H311" i="1"/>
  <c r="H324" i="1"/>
  <c r="H337" i="1"/>
  <c r="H351" i="1"/>
  <c r="H364" i="1"/>
  <c r="H376" i="1"/>
  <c r="H388" i="1"/>
  <c r="H402" i="1"/>
  <c r="H414" i="1"/>
  <c r="H426" i="1"/>
  <c r="H441" i="1"/>
  <c r="H453" i="1"/>
  <c r="H465" i="1"/>
  <c r="H477" i="1"/>
  <c r="H490" i="1"/>
  <c r="H502" i="1"/>
  <c r="H514" i="1"/>
  <c r="H526" i="1"/>
  <c r="H538" i="1"/>
  <c r="H544" i="1"/>
  <c r="H585" i="1"/>
  <c r="H597" i="1"/>
  <c r="H632" i="1"/>
  <c r="H659" i="1"/>
  <c r="H672" i="1"/>
  <c r="H686" i="1"/>
  <c r="H700" i="1"/>
  <c r="H712" i="1"/>
  <c r="H724" i="1"/>
  <c r="H740" i="1"/>
  <c r="H753" i="1"/>
  <c r="H771" i="1"/>
  <c r="H785" i="1"/>
  <c r="H797" i="1"/>
  <c r="H809" i="1"/>
  <c r="H828" i="1"/>
  <c r="H884" i="1"/>
  <c r="H896" i="1"/>
  <c r="H908" i="1"/>
  <c r="H920" i="1"/>
  <c r="H932" i="1"/>
  <c r="H944" i="1"/>
  <c r="H960" i="1"/>
  <c r="H979" i="1"/>
  <c r="H996" i="1"/>
  <c r="H1008" i="1"/>
  <c r="H1025" i="1"/>
  <c r="H1041" i="1"/>
  <c r="H1054" i="1"/>
  <c r="H1066" i="1"/>
  <c r="H1078" i="1"/>
  <c r="H1090" i="1"/>
  <c r="H1103" i="1"/>
  <c r="H1115" i="1"/>
  <c r="H1145" i="1"/>
  <c r="H1157" i="1"/>
  <c r="H1169" i="1"/>
  <c r="H1181" i="1"/>
  <c r="H1203" i="1"/>
  <c r="H1221" i="1"/>
  <c r="H1236" i="1"/>
  <c r="H1248" i="1"/>
  <c r="H1260" i="1"/>
  <c r="H1275" i="1"/>
  <c r="H1291" i="1"/>
  <c r="H1305" i="1"/>
  <c r="H1317" i="1"/>
  <c r="H1331" i="1"/>
  <c r="H1343" i="1"/>
  <c r="H1355" i="1"/>
  <c r="H1370" i="1"/>
  <c r="H1383" i="1"/>
  <c r="H1396" i="1"/>
  <c r="H1410" i="1"/>
  <c r="H1427" i="1"/>
  <c r="H1439" i="1"/>
  <c r="H1451" i="1"/>
  <c r="H1512" i="1"/>
  <c r="H1524" i="1"/>
  <c r="H1536" i="1"/>
  <c r="H1548" i="1"/>
  <c r="H1574" i="1"/>
  <c r="H195" i="1"/>
  <c r="H220" i="1"/>
  <c r="H256" i="1"/>
  <c r="H280" i="1"/>
  <c r="H298" i="1"/>
  <c r="H336" i="1"/>
  <c r="H363" i="1"/>
  <c r="H387" i="1"/>
  <c r="H438" i="1"/>
  <c r="H185" i="1"/>
  <c r="H197" i="1"/>
  <c r="H222" i="1"/>
  <c r="H234" i="1"/>
  <c r="H246" i="1"/>
  <c r="H258" i="1"/>
  <c r="H270" i="1"/>
  <c r="H300" i="1"/>
  <c r="H312" i="1"/>
  <c r="H325" i="1"/>
  <c r="H338" i="1"/>
  <c r="H352" i="1"/>
  <c r="H365" i="1"/>
  <c r="H377" i="1"/>
  <c r="H389" i="1"/>
  <c r="H403" i="1"/>
  <c r="H415" i="1"/>
  <c r="H427" i="1"/>
  <c r="H442" i="1"/>
  <c r="H454" i="1"/>
  <c r="H466" i="1"/>
  <c r="H478" i="1"/>
  <c r="H491" i="1"/>
  <c r="H503" i="1"/>
  <c r="H515" i="1"/>
  <c r="H527" i="1"/>
  <c r="H545" i="1"/>
  <c r="H586" i="1"/>
  <c r="H598" i="1"/>
  <c r="H633" i="1"/>
  <c r="H660" i="1"/>
  <c r="H675" i="1"/>
  <c r="H687" i="1"/>
  <c r="H701" i="1"/>
  <c r="H713" i="1"/>
  <c r="H725" i="1"/>
  <c r="H741" i="1"/>
  <c r="H754" i="1"/>
  <c r="H772" i="1"/>
  <c r="H786" i="1"/>
  <c r="H798" i="1"/>
  <c r="H817" i="1"/>
  <c r="H829" i="1"/>
  <c r="H885" i="1"/>
  <c r="H897" i="1"/>
  <c r="H909" i="1"/>
  <c r="H921" i="1"/>
  <c r="H933" i="1"/>
  <c r="H945" i="1"/>
  <c r="H961" i="1"/>
  <c r="H980" i="1"/>
  <c r="H997" i="1"/>
  <c r="H1009" i="1"/>
  <c r="H1029" i="1"/>
  <c r="H1043" i="1"/>
  <c r="H1055" i="1"/>
  <c r="H1067" i="1"/>
  <c r="H1079" i="1"/>
  <c r="H1091" i="1"/>
  <c r="H1104" i="1"/>
  <c r="H1116" i="1"/>
  <c r="H1146" i="1"/>
  <c r="H1158" i="1"/>
  <c r="H1170" i="1"/>
  <c r="H1191" i="1"/>
  <c r="H1204" i="1"/>
  <c r="H1222" i="1"/>
  <c r="H1237" i="1"/>
  <c r="H1249" i="1"/>
  <c r="H1261" i="1"/>
  <c r="H1276" i="1"/>
  <c r="H1292" i="1"/>
  <c r="H1306" i="1"/>
  <c r="H1318" i="1"/>
  <c r="H1332" i="1"/>
  <c r="H1344" i="1"/>
  <c r="H1357" i="1"/>
  <c r="H1371" i="1"/>
  <c r="H1384" i="1"/>
  <c r="H1397" i="1"/>
  <c r="H1411" i="1"/>
  <c r="H1428" i="1"/>
  <c r="H1440" i="1"/>
  <c r="H1452" i="1"/>
  <c r="H1513" i="1"/>
  <c r="H1525" i="1"/>
  <c r="H1537" i="1"/>
  <c r="H1549" i="1"/>
  <c r="H1561" i="1"/>
  <c r="H1575" i="1"/>
  <c r="H198" i="1"/>
  <c r="H235" i="1"/>
  <c r="H289" i="1"/>
  <c r="H339" i="1"/>
  <c r="H378" i="1"/>
  <c r="H404" i="1"/>
  <c r="H428" i="1"/>
  <c r="H443" i="1"/>
  <c r="H455" i="1"/>
  <c r="H467" i="1"/>
  <c r="H492" i="1"/>
  <c r="H504" i="1"/>
  <c r="H516" i="1"/>
  <c r="H528" i="1"/>
  <c r="H573" i="1"/>
  <c r="H587" i="1"/>
  <c r="H599" i="1"/>
  <c r="H635" i="1"/>
  <c r="H661" i="1"/>
  <c r="H676" i="1"/>
  <c r="H688" i="1"/>
  <c r="H702" i="1"/>
  <c r="H714" i="1"/>
  <c r="H726" i="1"/>
  <c r="H742" i="1"/>
  <c r="H755" i="1"/>
  <c r="H773" i="1"/>
  <c r="H787" i="1"/>
  <c r="H799" i="1"/>
  <c r="H818" i="1"/>
  <c r="H830" i="1"/>
  <c r="H886" i="1"/>
  <c r="H898" i="1"/>
  <c r="H910" i="1"/>
  <c r="H922" i="1"/>
  <c r="H934" i="1"/>
  <c r="H946" i="1"/>
  <c r="H963" i="1"/>
  <c r="H982" i="1"/>
  <c r="H998" i="1"/>
  <c r="H1010" i="1"/>
  <c r="H1030" i="1"/>
  <c r="H1044" i="1"/>
  <c r="H1056" i="1"/>
  <c r="H1068" i="1"/>
  <c r="H1080" i="1"/>
  <c r="H1092" i="1"/>
  <c r="H1105" i="1"/>
  <c r="H1120" i="1"/>
  <c r="H1147" i="1"/>
  <c r="H1159" i="1"/>
  <c r="H1171" i="1"/>
  <c r="H1192" i="1"/>
  <c r="H1205" i="1"/>
  <c r="H1223" i="1"/>
  <c r="H1238" i="1"/>
  <c r="H1250" i="1"/>
  <c r="H1262" i="1"/>
  <c r="H1278" i="1"/>
  <c r="H1293" i="1"/>
  <c r="H1307" i="1"/>
  <c r="H1319" i="1"/>
  <c r="H1333" i="1"/>
  <c r="H1345" i="1"/>
  <c r="H1358" i="1"/>
  <c r="H1372" i="1"/>
  <c r="H1385" i="1"/>
  <c r="H1400" i="1"/>
  <c r="H1412" i="1"/>
  <c r="H1429" i="1"/>
  <c r="H1441" i="1"/>
  <c r="H1453" i="1"/>
  <c r="H1514" i="1"/>
  <c r="H1526" i="1"/>
  <c r="H1538" i="1"/>
  <c r="H1550" i="1"/>
  <c r="H1562" i="1"/>
  <c r="H1576" i="1"/>
  <c r="H186" i="1"/>
  <c r="H223" i="1"/>
  <c r="H247" i="1"/>
  <c r="H259" i="1"/>
  <c r="H271" i="1"/>
  <c r="H301" i="1"/>
  <c r="H313" i="1"/>
  <c r="H326" i="1"/>
  <c r="H353" i="1"/>
  <c r="H366" i="1"/>
  <c r="H390" i="1"/>
  <c r="H416" i="1"/>
  <c r="H479" i="1"/>
  <c r="H187" i="1"/>
  <c r="H199" i="1"/>
  <c r="H212" i="1"/>
  <c r="H224" i="1"/>
  <c r="H248" i="1"/>
  <c r="H260" i="1"/>
  <c r="H272" i="1"/>
  <c r="H290" i="1"/>
  <c r="H302" i="1"/>
  <c r="H315" i="1"/>
  <c r="H327" i="1"/>
  <c r="H340" i="1"/>
  <c r="H354" i="1"/>
  <c r="H367" i="1"/>
  <c r="H379" i="1"/>
  <c r="H391" i="1"/>
  <c r="H405" i="1"/>
  <c r="H417" i="1"/>
  <c r="H430" i="1"/>
  <c r="H444" i="1"/>
  <c r="H456" i="1"/>
  <c r="H468" i="1"/>
  <c r="H480" i="1"/>
  <c r="H493" i="1"/>
  <c r="H505" i="1"/>
  <c r="H517" i="1"/>
  <c r="H529" i="1"/>
  <c r="H658" i="1"/>
  <c r="H574" i="1"/>
  <c r="H588" i="1"/>
  <c r="H600" i="1"/>
  <c r="H636" i="1"/>
  <c r="H663" i="1"/>
  <c r="H677" i="1"/>
  <c r="H689" i="1"/>
  <c r="H703" i="1"/>
  <c r="H715" i="1"/>
  <c r="H727" i="1"/>
  <c r="H743" i="1"/>
  <c r="H756" i="1"/>
  <c r="H774" i="1"/>
  <c r="H788" i="1"/>
  <c r="H800" i="1"/>
  <c r="H819" i="1"/>
  <c r="H831" i="1"/>
  <c r="H887" i="1"/>
  <c r="H899" i="1"/>
  <c r="H911" i="1"/>
  <c r="H923" i="1"/>
  <c r="H935" i="1"/>
  <c r="H947" i="1"/>
  <c r="H964" i="1"/>
  <c r="H983" i="1"/>
  <c r="H999" i="1"/>
  <c r="H1011" i="1"/>
  <c r="H1032" i="1"/>
  <c r="H1045" i="1"/>
  <c r="H1057" i="1"/>
  <c r="H1069" i="1"/>
  <c r="H1081" i="1"/>
  <c r="H1093" i="1"/>
  <c r="H1106" i="1"/>
  <c r="H1121" i="1"/>
  <c r="H1148" i="1"/>
  <c r="H1160" i="1"/>
  <c r="H1172" i="1"/>
  <c r="H1193" i="1"/>
  <c r="H1206" i="1"/>
  <c r="H1239" i="1"/>
  <c r="H1251" i="1"/>
  <c r="H1263" i="1"/>
  <c r="H1279" i="1"/>
  <c r="H1294" i="1"/>
  <c r="H1308" i="1"/>
  <c r="H1320" i="1"/>
  <c r="H1334" i="1"/>
  <c r="H1346" i="1"/>
  <c r="H1359" i="1"/>
  <c r="H1373" i="1"/>
  <c r="H1386" i="1"/>
  <c r="H1418" i="1"/>
  <c r="H1430" i="1"/>
  <c r="H1442" i="1"/>
  <c r="H1454" i="1"/>
  <c r="H1515" i="1"/>
  <c r="H1527" i="1"/>
  <c r="H1539" i="1"/>
  <c r="H1551" i="1"/>
  <c r="H1563" i="1"/>
  <c r="H1577" i="1"/>
  <c r="H418" i="1"/>
  <c r="H431" i="1"/>
  <c r="H445" i="1"/>
  <c r="H457" i="1"/>
  <c r="H469" i="1"/>
  <c r="H481" i="1"/>
  <c r="H494" i="1"/>
  <c r="H506" i="1"/>
  <c r="H518" i="1"/>
  <c r="H530" i="1"/>
  <c r="H575" i="1"/>
  <c r="H601" i="1"/>
  <c r="H649" i="1"/>
  <c r="H664" i="1"/>
  <c r="H678" i="1"/>
  <c r="H690" i="1"/>
  <c r="H704" i="1"/>
  <c r="H716" i="1"/>
  <c r="H728" i="1"/>
  <c r="H745" i="1"/>
  <c r="H758" i="1"/>
  <c r="H775" i="1"/>
  <c r="H789" i="1"/>
  <c r="H801" i="1"/>
  <c r="H820" i="1"/>
  <c r="H832" i="1"/>
  <c r="H900" i="1"/>
  <c r="H912" i="1"/>
  <c r="H924" i="1"/>
  <c r="H936" i="1"/>
  <c r="H948" i="1"/>
  <c r="H967" i="1"/>
  <c r="H984" i="1"/>
  <c r="H1000" i="1"/>
  <c r="H1012" i="1"/>
  <c r="H1033" i="1"/>
  <c r="H1046" i="1"/>
  <c r="H1058" i="1"/>
  <c r="H1070" i="1"/>
  <c r="H1082" i="1"/>
  <c r="H1094" i="1"/>
  <c r="H1107" i="1"/>
  <c r="H1122" i="1"/>
  <c r="H1149" i="1"/>
  <c r="H1161" i="1"/>
  <c r="H1173" i="1"/>
  <c r="H1194" i="1"/>
  <c r="H1207" i="1"/>
  <c r="H1225" i="1"/>
  <c r="H1240" i="1"/>
  <c r="H1252" i="1"/>
  <c r="H1264" i="1"/>
  <c r="H1280" i="1"/>
  <c r="H1295" i="1"/>
  <c r="H1309" i="1"/>
  <c r="H1321" i="1"/>
  <c r="H1335" i="1"/>
  <c r="H1347" i="1"/>
  <c r="H1360" i="1"/>
  <c r="H1374" i="1"/>
  <c r="H1387" i="1"/>
  <c r="H1402" i="1"/>
  <c r="H1419" i="1"/>
  <c r="H1431" i="1"/>
  <c r="H1443" i="1"/>
  <c r="H1504" i="1"/>
  <c r="H1516" i="1"/>
  <c r="H1528" i="1"/>
  <c r="H1540" i="1"/>
  <c r="H1552" i="1"/>
  <c r="H1564" i="1"/>
  <c r="H1578" i="1"/>
  <c r="H419" i="1"/>
  <c r="H458" i="1"/>
  <c r="H482" i="1"/>
  <c r="H495" i="1"/>
  <c r="H507" i="1"/>
  <c r="H519" i="1"/>
  <c r="H531" i="1"/>
  <c r="H576" i="1"/>
  <c r="H590" i="1"/>
  <c r="H602" i="1"/>
  <c r="H679" i="1"/>
  <c r="H692" i="1"/>
  <c r="H717" i="1"/>
  <c r="H729" i="1"/>
  <c r="H746" i="1"/>
  <c r="H759" i="1"/>
  <c r="H776" i="1"/>
  <c r="H790" i="1"/>
  <c r="H821" i="1"/>
  <c r="H833" i="1"/>
  <c r="H889" i="1"/>
  <c r="H901" i="1"/>
  <c r="H913" i="1"/>
  <c r="H925" i="1"/>
  <c r="H937" i="1"/>
  <c r="H949" i="1"/>
  <c r="H972" i="1"/>
  <c r="H985" i="1"/>
  <c r="H1001" i="1"/>
  <c r="H1013" i="1"/>
  <c r="H1034" i="1"/>
  <c r="H1047" i="1"/>
  <c r="H1059" i="1"/>
  <c r="H1071" i="1"/>
  <c r="H1083" i="1"/>
  <c r="H1095" i="1"/>
  <c r="H1108" i="1"/>
  <c r="H1123" i="1"/>
  <c r="H1150" i="1"/>
  <c r="H1162" i="1"/>
  <c r="H1174" i="1"/>
  <c r="H1195" i="1"/>
  <c r="H1208" i="1"/>
  <c r="H1229" i="1"/>
  <c r="H1241" i="1"/>
  <c r="H1253" i="1"/>
  <c r="H1265" i="1"/>
  <c r="H1281" i="1"/>
  <c r="H1296" i="1"/>
  <c r="H1310" i="1"/>
  <c r="H1322" i="1"/>
  <c r="H1336" i="1"/>
  <c r="H1348" i="1"/>
  <c r="H1361" i="1"/>
  <c r="H1375" i="1"/>
  <c r="H1389" i="1"/>
  <c r="H1403" i="1"/>
  <c r="H1420" i="1"/>
  <c r="H1432" i="1"/>
  <c r="H1444" i="1"/>
  <c r="H1505" i="1"/>
  <c r="H1517" i="1"/>
  <c r="H1529" i="1"/>
  <c r="H1541" i="1"/>
  <c r="H1553" i="1"/>
  <c r="H1567" i="1"/>
  <c r="H1579" i="1"/>
  <c r="H393" i="1"/>
  <c r="H446" i="1"/>
  <c r="H190" i="1"/>
  <c r="H215" i="1"/>
  <c r="H227" i="1"/>
  <c r="H239" i="1"/>
  <c r="H251" i="1"/>
  <c r="H263" i="1"/>
  <c r="H275" i="1"/>
  <c r="H293" i="1"/>
  <c r="H305" i="1"/>
  <c r="H318" i="1"/>
  <c r="H331" i="1"/>
  <c r="H345" i="1"/>
  <c r="H357" i="1"/>
  <c r="H370" i="1"/>
  <c r="H382" i="1"/>
  <c r="H396" i="1"/>
  <c r="H408" i="1"/>
  <c r="H420" i="1"/>
  <c r="H433" i="1"/>
  <c r="H447" i="1"/>
  <c r="H459" i="1"/>
  <c r="H471" i="1"/>
  <c r="H483" i="1"/>
  <c r="H496" i="1"/>
  <c r="H508" i="1"/>
  <c r="H520" i="1"/>
  <c r="H532" i="1"/>
  <c r="H665" i="1"/>
  <c r="H577" i="1"/>
  <c r="H591" i="1"/>
  <c r="H603" i="1"/>
  <c r="H651" i="1"/>
  <c r="H666" i="1"/>
  <c r="H680" i="1"/>
  <c r="H693" i="1"/>
  <c r="H706" i="1"/>
  <c r="H718" i="1"/>
  <c r="H732" i="1"/>
  <c r="H747" i="1"/>
  <c r="H763" i="1"/>
  <c r="H779" i="1"/>
  <c r="H791" i="1"/>
  <c r="H803" i="1"/>
  <c r="H822" i="1"/>
  <c r="H834" i="1"/>
  <c r="H890" i="1"/>
  <c r="H902" i="1"/>
  <c r="H914" i="1"/>
  <c r="H926" i="1"/>
  <c r="H938" i="1"/>
  <c r="H950" i="1"/>
  <c r="H973" i="1"/>
  <c r="H986" i="1"/>
  <c r="H1002" i="1"/>
  <c r="H1014" i="1"/>
  <c r="H1035" i="1"/>
  <c r="H1048" i="1"/>
  <c r="H1060" i="1"/>
  <c r="H1072" i="1"/>
  <c r="H1084" i="1"/>
  <c r="H1096" i="1"/>
  <c r="H1109" i="1"/>
  <c r="H1124" i="1"/>
  <c r="H1151" i="1"/>
  <c r="H1163" i="1"/>
  <c r="H1175" i="1"/>
  <c r="H1196" i="1"/>
  <c r="H1209" i="1"/>
  <c r="H1230" i="1"/>
  <c r="H1242" i="1"/>
  <c r="H1254" i="1"/>
  <c r="H1266" i="1"/>
  <c r="H1282" i="1"/>
  <c r="H1298" i="1"/>
  <c r="H1311" i="1"/>
  <c r="H1323" i="1"/>
  <c r="H1337" i="1"/>
  <c r="H1349" i="1"/>
  <c r="H1362" i="1"/>
  <c r="H1376" i="1"/>
  <c r="H1390" i="1"/>
  <c r="H1404" i="1"/>
  <c r="H1421" i="1"/>
  <c r="H1433" i="1"/>
  <c r="H1445" i="1"/>
  <c r="H1506" i="1"/>
  <c r="H1518" i="1"/>
  <c r="H1530" i="1"/>
  <c r="H1542" i="1"/>
  <c r="H1554" i="1"/>
  <c r="H1568" i="1"/>
  <c r="H1580" i="1"/>
  <c r="H381" i="1"/>
  <c r="H407" i="1"/>
  <c r="H432" i="1"/>
  <c r="H470" i="1"/>
  <c r="H179" i="1"/>
  <c r="H191" i="1"/>
  <c r="H203" i="1"/>
  <c r="H216" i="1"/>
  <c r="H228" i="1"/>
  <c r="H240" i="1"/>
  <c r="H252" i="1"/>
  <c r="H264" i="1"/>
  <c r="H276" i="1"/>
  <c r="H294" i="1"/>
  <c r="H306" i="1"/>
  <c r="H319" i="1"/>
  <c r="H332" i="1"/>
  <c r="H346" i="1"/>
  <c r="H359" i="1"/>
  <c r="H371" i="1"/>
  <c r="H383" i="1"/>
  <c r="H397" i="1"/>
  <c r="H409" i="1"/>
  <c r="H421" i="1"/>
  <c r="H434" i="1"/>
  <c r="H448" i="1"/>
  <c r="H460" i="1"/>
  <c r="H472" i="1"/>
  <c r="H484" i="1"/>
  <c r="H497" i="1"/>
  <c r="H509" i="1"/>
  <c r="H521" i="1"/>
  <c r="H533" i="1"/>
  <c r="H578" i="1"/>
  <c r="H592" i="1"/>
  <c r="H627" i="1"/>
  <c r="H652" i="1"/>
  <c r="H667" i="1"/>
  <c r="H681" i="1"/>
  <c r="H694" i="1"/>
  <c r="H707" i="1"/>
  <c r="H719" i="1"/>
  <c r="H733" i="1"/>
  <c r="H748" i="1"/>
  <c r="H764" i="1"/>
  <c r="H780" i="1"/>
  <c r="H792" i="1"/>
  <c r="H804" i="1"/>
  <c r="H823" i="1"/>
  <c r="H835" i="1"/>
  <c r="H891" i="1"/>
  <c r="H903" i="1"/>
  <c r="H915" i="1"/>
  <c r="H927" i="1"/>
  <c r="H939" i="1"/>
  <c r="H951" i="1"/>
  <c r="H974" i="1"/>
  <c r="H987" i="1"/>
  <c r="H1003" i="1"/>
  <c r="H1015" i="1"/>
  <c r="H1036" i="1"/>
  <c r="H1049" i="1"/>
  <c r="H1061" i="1"/>
  <c r="H1073" i="1"/>
  <c r="H1085" i="1"/>
  <c r="H1097" i="1"/>
  <c r="H1110" i="1"/>
  <c r="H1125" i="1"/>
  <c r="H1152" i="1"/>
  <c r="H1164" i="1"/>
  <c r="H1176" i="1"/>
  <c r="H1197" i="1"/>
  <c r="H1216" i="1"/>
  <c r="H1231" i="1"/>
  <c r="H1243" i="1"/>
  <c r="H1255" i="1"/>
  <c r="H1267" i="1"/>
  <c r="H1283" i="1"/>
  <c r="H1299" i="1"/>
  <c r="H1312" i="1"/>
  <c r="H1324" i="1"/>
  <c r="H1338" i="1"/>
  <c r="H1350" i="1"/>
  <c r="H1363" i="1"/>
  <c r="H1377" i="1"/>
  <c r="H1391" i="1"/>
  <c r="H1405" i="1"/>
  <c r="H1422" i="1"/>
  <c r="H1434" i="1"/>
  <c r="H1446" i="1"/>
  <c r="H1507" i="1"/>
  <c r="H1519" i="1"/>
  <c r="H1531" i="1"/>
  <c r="H1543" i="1"/>
  <c r="H1555" i="1"/>
  <c r="H1569" i="1"/>
  <c r="H1581" i="1"/>
  <c r="H1177" i="1"/>
  <c r="H1198" i="1"/>
  <c r="H1217" i="1"/>
  <c r="H1232" i="1"/>
  <c r="H1244" i="1"/>
  <c r="H1256" i="1"/>
  <c r="H1268" i="1"/>
  <c r="H1284" i="1"/>
  <c r="H1300" i="1"/>
  <c r="H1313" i="1"/>
  <c r="H1326" i="1"/>
  <c r="H1339" i="1"/>
  <c r="H1351" i="1"/>
  <c r="H1366" i="1"/>
  <c r="H1378" i="1"/>
  <c r="H1392" i="1"/>
  <c r="H1406" i="1"/>
  <c r="H1423" i="1"/>
  <c r="H1435" i="1"/>
  <c r="H1447" i="1"/>
  <c r="H1508" i="1"/>
  <c r="H1532" i="1"/>
  <c r="H1544" i="1"/>
  <c r="H1570" i="1"/>
  <c r="H181" i="1"/>
  <c r="H193" i="1"/>
  <c r="H205" i="1"/>
  <c r="H218" i="1"/>
  <c r="H230" i="1"/>
  <c r="H242" i="1"/>
  <c r="H254" i="1"/>
  <c r="H266" i="1"/>
  <c r="H278" i="1"/>
  <c r="H296" i="1"/>
  <c r="H308" i="1"/>
  <c r="H321" i="1"/>
  <c r="H334" i="1"/>
  <c r="H348" i="1"/>
  <c r="H361" i="1"/>
  <c r="H373" i="1"/>
  <c r="H385" i="1"/>
  <c r="H399" i="1"/>
  <c r="H411" i="1"/>
  <c r="H423" i="1"/>
  <c r="H436" i="1"/>
  <c r="H450" i="1"/>
  <c r="H462" i="1"/>
  <c r="H474" i="1"/>
  <c r="H486" i="1"/>
  <c r="H499" i="1"/>
  <c r="H511" i="1"/>
  <c r="H523" i="1"/>
  <c r="H535" i="1"/>
  <c r="H589" i="1"/>
  <c r="H650" i="1"/>
  <c r="H705" i="1"/>
  <c r="H802" i="1"/>
  <c r="H888" i="1"/>
  <c r="H541" i="1"/>
  <c r="H581" i="1"/>
  <c r="H594" i="1"/>
  <c r="H629" i="1"/>
  <c r="H656" i="1"/>
  <c r="H669" i="1"/>
  <c r="H683" i="1"/>
  <c r="H696" i="1"/>
  <c r="H709" i="1"/>
  <c r="H721" i="1"/>
  <c r="H735" i="1"/>
  <c r="H750" i="1"/>
  <c r="H766" i="1"/>
  <c r="H782" i="1"/>
  <c r="H794" i="1"/>
  <c r="H806" i="1"/>
  <c r="H825" i="1"/>
  <c r="H837" i="1"/>
  <c r="H893" i="1"/>
  <c r="H905" i="1"/>
  <c r="H917" i="1"/>
  <c r="H929" i="1"/>
  <c r="H941" i="1"/>
  <c r="H953" i="1"/>
  <c r="H976" i="1"/>
  <c r="H989" i="1"/>
  <c r="H1005" i="1"/>
  <c r="H1022" i="1"/>
  <c r="H1038" i="1"/>
  <c r="H1051" i="1"/>
  <c r="H1063" i="1"/>
  <c r="H1075" i="1"/>
  <c r="H1087" i="1"/>
  <c r="H1099" i="1"/>
  <c r="H1112" i="1"/>
  <c r="H1139" i="1"/>
  <c r="H1154" i="1"/>
  <c r="H1166" i="1"/>
  <c r="H1178" i="1"/>
  <c r="H1199" i="1"/>
  <c r="H1218" i="1"/>
  <c r="H1233" i="1"/>
  <c r="H1245" i="1"/>
  <c r="H1257" i="1"/>
  <c r="H1269" i="1"/>
  <c r="H1286" i="1"/>
  <c r="H1301" i="1"/>
  <c r="H1314" i="1"/>
  <c r="H1327" i="1"/>
  <c r="H1340" i="1"/>
  <c r="H1352" i="1"/>
  <c r="H1367" i="1"/>
  <c r="H1379" i="1"/>
  <c r="H1393" i="1"/>
  <c r="H1407" i="1"/>
  <c r="H1424" i="1"/>
  <c r="H1436" i="1"/>
  <c r="H1448" i="1"/>
  <c r="H1509" i="1"/>
  <c r="H1521" i="1"/>
  <c r="H1533" i="1"/>
  <c r="H1545" i="1"/>
  <c r="H1557" i="1"/>
  <c r="H1571" i="1"/>
  <c r="P1590" i="1"/>
  <c r="V92" i="1"/>
  <c r="W92" i="1" s="1"/>
  <c r="H172" i="1"/>
  <c r="H142" i="1"/>
  <c r="H154" i="1"/>
  <c r="H157" i="1"/>
  <c r="H134" i="1"/>
  <c r="H146" i="1"/>
  <c r="H158" i="1"/>
  <c r="H173" i="1"/>
  <c r="H160" i="1"/>
  <c r="H156" i="1"/>
  <c r="H136" i="1"/>
  <c r="H148" i="1"/>
  <c r="H175" i="1"/>
  <c r="H137" i="1"/>
  <c r="H149" i="1"/>
  <c r="H161" i="1"/>
  <c r="H176" i="1"/>
  <c r="H144" i="1"/>
  <c r="H133" i="1"/>
  <c r="H135" i="1"/>
  <c r="H174" i="1"/>
  <c r="H138" i="1"/>
  <c r="H132" i="1"/>
  <c r="H145" i="1"/>
  <c r="H159" i="1"/>
  <c r="H147" i="1"/>
  <c r="H150" i="1"/>
  <c r="H162" i="1"/>
  <c r="H139" i="1"/>
  <c r="H151" i="1"/>
  <c r="H163" i="1"/>
  <c r="H140" i="1"/>
  <c r="H152" i="1"/>
  <c r="H164" i="1"/>
  <c r="H141" i="1"/>
  <c r="H153" i="1"/>
  <c r="H165" i="1"/>
  <c r="H166" i="1"/>
  <c r="H131" i="1"/>
  <c r="H143" i="1"/>
  <c r="H155" i="1"/>
  <c r="H167" i="1"/>
  <c r="V91" i="1" l="1"/>
  <c r="W91" i="1" s="1"/>
  <c r="U1588" i="1"/>
  <c r="A14" i="1"/>
  <c r="A15" i="1" s="1"/>
  <c r="A16" i="1" s="1"/>
  <c r="A17" i="1" s="1"/>
  <c r="A18" i="1" s="1"/>
  <c r="A19" i="1" s="1"/>
  <c r="A20" i="1" s="1"/>
  <c r="A21" i="1" s="1"/>
  <c r="A22" i="1" s="1"/>
  <c r="A23" i="1" s="1"/>
  <c r="A24" i="1" s="1"/>
  <c r="A25" i="1" s="1"/>
  <c r="A27" i="1" s="1"/>
  <c r="A28" i="1" s="1"/>
  <c r="A29" i="1" s="1"/>
  <c r="A30" i="1" s="1"/>
  <c r="A31" i="1" s="1"/>
  <c r="A32" i="1" s="1"/>
  <c r="A33" i="1" s="1"/>
  <c r="A34" i="1" s="1"/>
  <c r="A35" i="1" s="1"/>
  <c r="A37" i="1" s="1"/>
  <c r="A38" i="1" s="1"/>
  <c r="A39" i="1" s="1"/>
  <c r="A40" i="1" s="1"/>
  <c r="A41" i="1" s="1"/>
  <c r="A42" i="1" s="1"/>
  <c r="A43" i="1" s="1"/>
  <c r="A44" i="1" s="1"/>
  <c r="A45" i="1" s="1"/>
  <c r="A46" i="1" s="1"/>
  <c r="A47" i="1" s="1"/>
  <c r="A48" i="1" s="1"/>
  <c r="A49" i="1" s="1"/>
  <c r="A50" i="1" s="1"/>
  <c r="A51" i="1" s="1"/>
  <c r="A53" i="1" s="1"/>
  <c r="A54" i="1" s="1"/>
  <c r="A55" i="1" s="1"/>
  <c r="A56" i="1" s="1"/>
  <c r="A57" i="1" s="1"/>
  <c r="A58" i="1" s="1"/>
  <c r="A59" i="1" s="1"/>
  <c r="A61" i="1" s="1"/>
  <c r="A62" i="1" s="1"/>
  <c r="A63" i="1" s="1"/>
  <c r="A64" i="1" s="1"/>
  <c r="A65" i="1" s="1"/>
  <c r="A66" i="1" s="1"/>
  <c r="A67" i="1" s="1"/>
  <c r="A68" i="1" s="1"/>
  <c r="A69" i="1" s="1"/>
  <c r="A70" i="1" s="1"/>
  <c r="A71" i="1" s="1"/>
  <c r="A72" i="1" s="1"/>
  <c r="A74" i="1" s="1"/>
  <c r="A75" i="1" s="1"/>
  <c r="A76" i="1" s="1"/>
  <c r="A77" i="1" s="1"/>
  <c r="A78" i="1" s="1"/>
  <c r="A79" i="1" s="1"/>
  <c r="A80" i="1" s="1"/>
  <c r="A81" i="1" s="1"/>
  <c r="A82" i="1" s="1"/>
  <c r="A83" i="1" s="1"/>
  <c r="A84" i="1" s="1"/>
  <c r="A85" i="1" s="1"/>
  <c r="A87" i="1" s="1"/>
  <c r="A88" i="1" s="1"/>
  <c r="A89" i="1" s="1"/>
  <c r="A91" i="1" s="1"/>
  <c r="A92" i="1" s="1"/>
  <c r="A93" i="1" s="1"/>
  <c r="A94" i="1" s="1"/>
  <c r="A96" i="1" s="1"/>
  <c r="A97" i="1" s="1"/>
  <c r="A98" i="1" s="1"/>
  <c r="A99" i="1" s="1"/>
  <c r="A100" i="1" s="1"/>
  <c r="A101" i="1" s="1"/>
  <c r="A102" i="1" s="1"/>
  <c r="A103" i="1" s="1"/>
  <c r="A104" i="1" s="1"/>
  <c r="A106" i="1" s="1"/>
  <c r="A107" i="1" s="1"/>
  <c r="A108" i="1" s="1"/>
  <c r="A109" i="1" s="1"/>
  <c r="A110" i="1" s="1"/>
  <c r="A111" i="1" s="1"/>
  <c r="A112" i="1" s="1"/>
  <c r="A113" i="1" s="1"/>
  <c r="A114" i="1" s="1"/>
  <c r="A115" i="1" s="1"/>
  <c r="A116" i="1" s="1"/>
  <c r="A117" i="1" s="1"/>
  <c r="A118" i="1" s="1"/>
  <c r="A119" i="1" s="1"/>
  <c r="A120" i="1" s="1"/>
  <c r="A121" i="1" s="1"/>
  <c r="A122" i="1" s="1"/>
  <c r="A123" i="1" s="1"/>
  <c r="A125" i="1" s="1"/>
  <c r="A126" i="1" s="1"/>
  <c r="G85" i="1"/>
  <c r="H85" i="1" s="1"/>
  <c r="G84" i="1"/>
  <c r="H84" i="1" s="1"/>
  <c r="G83" i="1"/>
  <c r="H83" i="1" s="1"/>
  <c r="G69" i="1"/>
  <c r="H69" i="1" s="1"/>
  <c r="G54" i="1"/>
  <c r="H54" i="1" s="1"/>
  <c r="G53" i="1"/>
  <c r="H53" i="1" s="1"/>
  <c r="G46" i="1"/>
  <c r="H46" i="1" s="1"/>
  <c r="G40" i="1"/>
  <c r="H40" i="1" s="1"/>
  <c r="G27" i="1"/>
  <c r="H27" i="1" s="1"/>
  <c r="G18" i="1"/>
  <c r="H18" i="1" s="1"/>
  <c r="G13" i="1"/>
  <c r="H13" i="1" s="1"/>
  <c r="G12" i="1"/>
  <c r="H12" i="1" s="1"/>
  <c r="H487" i="1" l="1"/>
  <c r="V1588" i="1"/>
  <c r="W1588" i="1" s="1"/>
  <c r="U1590" i="1"/>
  <c r="V1590" i="1" s="1"/>
  <c r="W1590" i="1" s="1"/>
  <c r="G47" i="1"/>
  <c r="H47" i="1" s="1"/>
  <c r="G98" i="1"/>
  <c r="H98" i="1" s="1"/>
  <c r="G28" i="1"/>
  <c r="H28" i="1" s="1"/>
  <c r="G79" i="1"/>
  <c r="H79" i="1" s="1"/>
  <c r="G65" i="1"/>
  <c r="H65" i="1" s="1"/>
  <c r="G100" i="1"/>
  <c r="H100" i="1" s="1"/>
  <c r="G30" i="1"/>
  <c r="H30" i="1" s="1"/>
  <c r="G66" i="1"/>
  <c r="H66" i="1" s="1"/>
  <c r="G101" i="1"/>
  <c r="H101" i="1" s="1"/>
  <c r="G19" i="1"/>
  <c r="H19" i="1" s="1"/>
  <c r="G32" i="1"/>
  <c r="H32" i="1" s="1"/>
  <c r="G70" i="1"/>
  <c r="H70" i="1" s="1"/>
  <c r="G103" i="1"/>
  <c r="H103" i="1" s="1"/>
  <c r="G78" i="1"/>
  <c r="H78" i="1" s="1"/>
  <c r="G48" i="1"/>
  <c r="H48" i="1" s="1"/>
  <c r="G99" i="1"/>
  <c r="H99" i="1" s="1"/>
  <c r="G29" i="1"/>
  <c r="H29" i="1" s="1"/>
  <c r="G82" i="1"/>
  <c r="H82" i="1" s="1"/>
  <c r="G20" i="1"/>
  <c r="H20" i="1" s="1"/>
  <c r="G55" i="1"/>
  <c r="H55" i="1" s="1"/>
  <c r="G87" i="1"/>
  <c r="H87" i="1" s="1"/>
  <c r="G21" i="1"/>
  <c r="H21" i="1" s="1"/>
  <c r="G56" i="1"/>
  <c r="H56" i="1" s="1"/>
  <c r="G110" i="1"/>
  <c r="H110" i="1" s="1"/>
  <c r="G22" i="1"/>
  <c r="H22" i="1" s="1"/>
  <c r="G57" i="1"/>
  <c r="H57" i="1" s="1"/>
  <c r="G91" i="1"/>
  <c r="H91" i="1" s="1"/>
  <c r="G23" i="1"/>
  <c r="H23" i="1" s="1"/>
  <c r="G58" i="1"/>
  <c r="H58" i="1" s="1"/>
  <c r="G75" i="1"/>
  <c r="H75" i="1" s="1"/>
  <c r="G92" i="1"/>
  <c r="H92" i="1" s="1"/>
  <c r="G112" i="1"/>
  <c r="H112" i="1" s="1"/>
  <c r="G24" i="1"/>
  <c r="H24" i="1" s="1"/>
  <c r="G44" i="1"/>
  <c r="H44" i="1" s="1"/>
  <c r="G61" i="1"/>
  <c r="H61" i="1" s="1"/>
  <c r="G76" i="1"/>
  <c r="H76" i="1" s="1"/>
  <c r="G96" i="1"/>
  <c r="H96" i="1" s="1"/>
  <c r="G113" i="1"/>
  <c r="H113" i="1" s="1"/>
  <c r="G122" i="1"/>
  <c r="H122" i="1" s="1"/>
  <c r="G64" i="1"/>
  <c r="H64" i="1" s="1"/>
  <c r="G123" i="1"/>
  <c r="H123" i="1" s="1"/>
  <c r="G50" i="1"/>
  <c r="H50" i="1" s="1"/>
  <c r="G126" i="1"/>
  <c r="H126" i="1" s="1"/>
  <c r="G33" i="1"/>
  <c r="H33" i="1" s="1"/>
  <c r="G71" i="1"/>
  <c r="H71" i="1" s="1"/>
  <c r="G104" i="1"/>
  <c r="H104" i="1" s="1"/>
  <c r="G34" i="1"/>
  <c r="H34" i="1" s="1"/>
  <c r="G72" i="1"/>
  <c r="H72" i="1" s="1"/>
  <c r="G88" i="1"/>
  <c r="H88" i="1" s="1"/>
  <c r="G35" i="1"/>
  <c r="H35" i="1" s="1"/>
  <c r="G74" i="1"/>
  <c r="H74" i="1" s="1"/>
  <c r="G111" i="1"/>
  <c r="H111" i="1" s="1"/>
  <c r="G25" i="1"/>
  <c r="H25" i="1" s="1"/>
  <c r="G62" i="1"/>
  <c r="H62" i="1" s="1"/>
  <c r="G77" i="1"/>
  <c r="H77" i="1" s="1"/>
  <c r="G97" i="1"/>
  <c r="H97" i="1" s="1"/>
  <c r="G121" i="1"/>
  <c r="H121" i="1" s="1"/>
  <c r="G63" i="1"/>
  <c r="H63" i="1" s="1"/>
  <c r="G31" i="1"/>
  <c r="H31" i="1" s="1"/>
  <c r="G102" i="1"/>
  <c r="H102" i="1" s="1"/>
  <c r="G11" i="1"/>
  <c r="H11" i="1" s="1"/>
  <c r="AU1148" i="1"/>
  <c r="AV1148" i="1" s="1"/>
  <c r="AU967" i="1"/>
  <c r="AV967" i="1" s="1"/>
  <c r="AU678" i="1"/>
  <c r="AV678" i="1" s="1"/>
  <c r="D1594" i="1" l="1"/>
  <c r="G1594" i="1" s="1"/>
  <c r="D1596" i="1"/>
  <c r="G1596" i="1" s="1"/>
  <c r="D1604" i="1" l="1"/>
  <c r="G1604" i="1" s="1"/>
  <c r="D1603" i="1"/>
  <c r="G1603" i="1" s="1"/>
  <c r="D1602" i="1"/>
  <c r="G1602" i="1" s="1"/>
  <c r="D1600" i="1"/>
  <c r="G1600" i="1" s="1"/>
  <c r="D1601" i="1"/>
  <c r="G1601" i="1" s="1"/>
  <c r="D1599" i="1"/>
  <c r="G1599" i="1" s="1"/>
  <c r="D1615" i="1"/>
  <c r="G1615" i="1" s="1"/>
  <c r="D1598" i="1"/>
  <c r="G1598" i="1" s="1"/>
  <c r="D1610" i="1"/>
  <c r="G1610" i="1" s="1"/>
  <c r="D1597" i="1"/>
  <c r="G1597" i="1" s="1"/>
  <c r="D1613" i="1"/>
  <c r="G1613" i="1" s="1"/>
  <c r="AU662" i="1" l="1"/>
  <c r="AV662" i="1" s="1"/>
  <c r="F1589" i="1" l="1"/>
  <c r="H662" i="1" l="1"/>
  <c r="G1589" i="1"/>
  <c r="H1589" i="1" s="1"/>
  <c r="D1609" i="1" l="1"/>
  <c r="G1609" i="1" s="1"/>
  <c r="AZ691" i="1"/>
  <c r="BA691" i="1" s="1"/>
  <c r="AY1589" i="1"/>
  <c r="AY1590" i="1" s="1"/>
  <c r="AZ1590" i="1" s="1"/>
  <c r="BA1590" i="1" s="1"/>
  <c r="AZ1589" i="1" l="1"/>
  <c r="BA1589" i="1" s="1"/>
  <c r="D1618" i="1" s="1"/>
  <c r="G1618" i="1" s="1"/>
  <c r="BJ981" i="1"/>
  <c r="BK981" i="1" s="1"/>
  <c r="BI1590" i="1"/>
  <c r="BJ1590" i="1" s="1"/>
  <c r="BK1590" i="1" s="1"/>
  <c r="BJ1589" i="1" l="1"/>
  <c r="BK1589" i="1" s="1"/>
  <c r="D1620" i="1" s="1"/>
  <c r="AU1416" i="1"/>
  <c r="AV1416" i="1" s="1"/>
  <c r="AT1589" i="1"/>
  <c r="AT1590" i="1" s="1"/>
  <c r="G1620" i="1" l="1"/>
  <c r="D1628" i="1" s="1"/>
  <c r="AU1590" i="1"/>
  <c r="AV1590" i="1" s="1"/>
  <c r="AU1589" i="1"/>
  <c r="AV1589" i="1" s="1"/>
  <c r="D1616" i="1" s="1"/>
  <c r="G1616" i="1" s="1"/>
  <c r="AE1589" i="1" l="1"/>
  <c r="AF1417" i="1"/>
  <c r="AG1417" i="1" s="1"/>
  <c r="AE1590" i="1" l="1"/>
  <c r="AF1589" i="1"/>
  <c r="AG1589" i="1" s="1"/>
  <c r="D1614" i="1" s="1"/>
  <c r="G1614" i="1" s="1"/>
  <c r="AF1590" i="1" l="1"/>
  <c r="AG1590" i="1" s="1"/>
  <c r="L83" i="1" l="1"/>
  <c r="M83" i="1" s="1"/>
  <c r="K1588" i="1"/>
  <c r="L1588" i="1" s="1"/>
  <c r="M1588" i="1" s="1"/>
  <c r="V1556" i="1"/>
  <c r="W1556" i="1" s="1"/>
  <c r="D1595" i="1" l="1"/>
  <c r="G1595" i="1" s="1"/>
  <c r="K1590" i="1"/>
  <c r="L1590" i="1" s="1"/>
  <c r="M1590" i="1" s="1"/>
  <c r="R1171" i="1"/>
  <c r="Q1590" i="1"/>
  <c r="R1590" i="1" s="1"/>
  <c r="Q1589" i="1" l="1"/>
  <c r="R1589" i="1" l="1"/>
  <c r="D1612" i="1" s="1"/>
  <c r="G1612" i="1" s="1"/>
  <c r="AP995" i="1"/>
  <c r="AQ995" i="1" s="1"/>
  <c r="AO1589" i="1"/>
  <c r="AO1590" i="1" l="1"/>
  <c r="AP1590" i="1" s="1"/>
  <c r="AQ1590" i="1" s="1"/>
  <c r="AP1589" i="1"/>
  <c r="AQ1589" i="1" s="1"/>
  <c r="D1617" i="1" s="1"/>
  <c r="G1617" i="1" s="1"/>
  <c r="G1622" i="1" l="1"/>
  <c r="D1626" i="1"/>
  <c r="G51" i="1"/>
  <c r="H51" i="1" s="1"/>
  <c r="F1588" i="1"/>
  <c r="G1588" i="1" l="1"/>
  <c r="H1588" i="1" s="1"/>
  <c r="D1593" i="1" s="1"/>
  <c r="G1593" i="1" s="1"/>
  <c r="D1624" i="1" s="1"/>
  <c r="F1590" i="1"/>
  <c r="G1606" i="1" l="1"/>
  <c r="D1630" i="1"/>
  <c r="G1590" i="1"/>
  <c r="H1590" i="1" s="1"/>
  <c r="AN131" i="1" l="1"/>
</calcChain>
</file>

<file path=xl/sharedStrings.xml><?xml version="1.0" encoding="utf-8"?>
<sst xmlns="http://schemas.openxmlformats.org/spreadsheetml/2006/main" count="31120" uniqueCount="3157">
  <si>
    <t xml:space="preserve">ESPACIO DESTINADO PARA LOGO Y MEMBRETE DE LA EMPRESA COTIZANTE </t>
  </si>
  <si>
    <t xml:space="preserve">ACTIVIDADES DE MANTENIMIENTO FASE 2 (PREVENTIVO) PARA LOS VEHICULOS DE BOMBEROS </t>
  </si>
  <si>
    <t>OSHKOSH</t>
  </si>
  <si>
    <t>PANTHER 4X4 AT</t>
  </si>
  <si>
    <t>ITURRI</t>
  </si>
  <si>
    <t xml:space="preserve">TANKER </t>
  </si>
  <si>
    <t>CHEVROLET KODIAK</t>
  </si>
  <si>
    <t>FORD SUPER DUTY 350 Y 250</t>
  </si>
  <si>
    <t>TOYOTA HILUX</t>
  </si>
  <si>
    <t>DONGFENG</t>
  </si>
  <si>
    <t>ÍTEM</t>
  </si>
  <si>
    <t>SISTEMA</t>
  </si>
  <si>
    <t>DESCRIPCIÓN</t>
  </si>
  <si>
    <t>OSHKOSH T3000</t>
  </si>
  <si>
    <t>OSHKOSH T6</t>
  </si>
  <si>
    <t>OSHKOSH P 19</t>
  </si>
  <si>
    <t>6X6</t>
  </si>
  <si>
    <t>4X4</t>
  </si>
  <si>
    <t>SIN MOTOR SEI</t>
  </si>
  <si>
    <t>CON MOTOR SEI</t>
  </si>
  <si>
    <t xml:space="preserve">FORD SUPER DUTY 350 </t>
  </si>
  <si>
    <t>RICH 6EV</t>
  </si>
  <si>
    <t xml:space="preserve">CANTIDAD </t>
  </si>
  <si>
    <t>VALOR UNITARIO DE REFERENCIA INCLUIDO IVA</t>
  </si>
  <si>
    <t>VALOR UNITARIO</t>
  </si>
  <si>
    <t>IVA</t>
  </si>
  <si>
    <t>V/R UNIT. + IVA</t>
  </si>
  <si>
    <t xml:space="preserve">SISTEMA DE TRANSMISIÓN DE POTENCIA </t>
  </si>
  <si>
    <t xml:space="preserve">Sistema Transmisión de Potencia </t>
  </si>
  <si>
    <t xml:space="preserve">Cambio de aceite transmisión automática. (Mano de Obra). </t>
  </si>
  <si>
    <t>N/A</t>
  </si>
  <si>
    <t xml:space="preserve">Cambio y suministro de aceite transmisión automática incluye insumos. (A todo costo). </t>
  </si>
  <si>
    <t xml:space="preserve">Cambio de aceite transfer transmisión automática. (Mano de Obra).  </t>
  </si>
  <si>
    <t xml:space="preserve">Cambio y suministro de aceite transfer transmisión automática incluye insumos. (A todo costo).  </t>
  </si>
  <si>
    <t xml:space="preserve">Cambio de aceite transmisión mecánica incluye insumos. (Mano de Obra). </t>
  </si>
  <si>
    <t>Cambio y suministro de aceite transmisión mecánica. (A todo costo).</t>
  </si>
  <si>
    <t xml:space="preserve">Cambio de aceite PTO. (Mano de Obra). </t>
  </si>
  <si>
    <t xml:space="preserve">Cambio y suministro de aceite PTO. (A todo costo). </t>
  </si>
  <si>
    <t xml:space="preserve">Cambio de aceite diferencial delantero. (Mano de Obra). </t>
  </si>
  <si>
    <t xml:space="preserve">Cambio y suministro del aceite diferencial delantero. (A todo costo). </t>
  </si>
  <si>
    <t>Cambio y suministro de aceite diferencial trasero. (A todo costo).</t>
  </si>
  <si>
    <t xml:space="preserve">Cambio de aceite diferencial trasero (Mano de Obra). </t>
  </si>
  <si>
    <t xml:space="preserve">Cambio de aceite divisor de potencia. (Mano de Obra).  </t>
  </si>
  <si>
    <t xml:space="preserve">Cambio y suministro de aceite divisor de potencia. (A todo costo). </t>
  </si>
  <si>
    <t xml:space="preserve">Cambio filtro de aceite divisor de potencia. (Mano de Obra). </t>
  </si>
  <si>
    <t xml:space="preserve">Cambio y suministro filtro de aceite divisor de potencia. (A todo costo). </t>
  </si>
  <si>
    <t>SISTEMA DE DIRECCIÓN</t>
  </si>
  <si>
    <t xml:space="preserve">Sistema de Dirección </t>
  </si>
  <si>
    <t xml:space="preserve">Cambio de aceite hidráulico. (Mano de Obra). </t>
  </si>
  <si>
    <t>Cambio y suministro de aceite hidráulico. (A todo costo).</t>
  </si>
  <si>
    <t xml:space="preserve">Cambio filtro de aceite hidráulico. (Mano de Obra). </t>
  </si>
  <si>
    <t>Cambio y suministro filtro de aceite hidráulico. (A todo costo).</t>
  </si>
  <si>
    <t xml:space="preserve">Engrase columna de dirección </t>
  </si>
  <si>
    <t xml:space="preserve">Engrase rotula brazo o cilindro de dirección </t>
  </si>
  <si>
    <t xml:space="preserve">Engrase rotulas brazos o cilindros de dirección </t>
  </si>
  <si>
    <t xml:space="preserve">Engrase todas las rotulas de dirección </t>
  </si>
  <si>
    <t xml:space="preserve">Engrase general sistema de dirección </t>
  </si>
  <si>
    <t xml:space="preserve">SISTEMA DE FRENOS </t>
  </si>
  <si>
    <t xml:space="preserve">Sistema de Frenos </t>
  </si>
  <si>
    <t xml:space="preserve">Cambio líquido de frenos. (Mano de Obra). </t>
  </si>
  <si>
    <t>Cambio y suministro líquido de frenos (recomendado por el fabricante) (A todo costo).</t>
  </si>
  <si>
    <t>Purga de tubería de frenos.  (recomendado por el fabricante) (A todo costo).</t>
  </si>
  <si>
    <t>Engrase y/o lubrique las partes móviles del sistema de frenos neumáticos (bujes, raches, etc.). (A todo costo).</t>
  </si>
  <si>
    <t>Engrase y/o lubrique las partes móviles del sistema de frenos hidráulicos (guías, trinquetes, etc.). (A todo costo).</t>
  </si>
  <si>
    <t>Cambio y suministro kit pistones y empaquetadura frenos hidráulicos (A todo costo).</t>
  </si>
  <si>
    <t>Cambio y suministro kit empaquetadura frenos hidráulicos (A todo costo).</t>
  </si>
  <si>
    <t>Cambio y suministro kit empaquetadura frenos neumáticos por deterioro (A todo costo).</t>
  </si>
  <si>
    <t>Graduación y ajuste de frenos hidráulicos. (A todo costo).</t>
  </si>
  <si>
    <t>Graduación y ajuste de frenos neumáticos en general. (A todo costo).</t>
  </si>
  <si>
    <t>Graduación y ajuste de frenos neumáticos delanteros. (A todo costo).</t>
  </si>
  <si>
    <t>Graduación y ajuste de frenos neumáticos traseros. (A todo costo).</t>
  </si>
  <si>
    <t>Graduación y ajuste de frenos hidráulicos traseros. (A todo costo).</t>
  </si>
  <si>
    <t>Graduación y ajuste de freno de mano. (A todo costo).</t>
  </si>
  <si>
    <t>Graduación y ajuste de frenos (bujes, raches, etc.). (A todo costo).</t>
  </si>
  <si>
    <t>SISTEMA NEUMÁTICO</t>
  </si>
  <si>
    <t>Sistema Neumático</t>
  </si>
  <si>
    <t xml:space="preserve">Cambio (01) filtro secador de aire (Mano de Obra). </t>
  </si>
  <si>
    <t>Cambio y suministro (01) filtro secador de aire. (A todo costo).</t>
  </si>
  <si>
    <t xml:space="preserve">Cambio (02) filtros secadores de aire (Mano de Obra). </t>
  </si>
  <si>
    <t>Cambio y suministro (02) filtros secadores de aire. (A todo costo).</t>
  </si>
  <si>
    <t xml:space="preserve">Cambio (03) filtros secadores de aire (Mano de Obra). </t>
  </si>
  <si>
    <t>Cambio y suministro (03) filtros secadores de aire. (A todo costo).</t>
  </si>
  <si>
    <t>Cambio filtro de aire sistema de extinción de incendios (A todo costo).</t>
  </si>
  <si>
    <t>SISTEMA ELECTRICO</t>
  </si>
  <si>
    <t>Sistema Eléctrico</t>
  </si>
  <si>
    <t>Mantenimiento Preventivo motor de arranque (A todo costo)</t>
  </si>
  <si>
    <t>Mantenimiento Preventivo alternador (A todo costo)</t>
  </si>
  <si>
    <t xml:space="preserve">Mantenimiento Preventivo motor elevación torreta de techo </t>
  </si>
  <si>
    <t xml:space="preserve">Mantenimiento Preventivo motor de rotación torreta de techo </t>
  </si>
  <si>
    <t xml:space="preserve">Mantenimiento Preventivo motor elevación torreta de bomper  </t>
  </si>
  <si>
    <t xml:space="preserve">Mantenimiento Preventivo motor de rotación torreta de bomper </t>
  </si>
  <si>
    <t>Mantenimiento Preventivo motor eléctrico wincher</t>
  </si>
  <si>
    <t xml:space="preserve">Mantenimiento Preventivo bomba auxiliar succión y drenaje de espuma </t>
  </si>
  <si>
    <t xml:space="preserve">Mantenimiento Preventivo motor eléctrico limpiaparabrisas </t>
  </si>
  <si>
    <t>Mantenimiento Preventivo motor eléctrico blower aire acondicionado y calefacción</t>
  </si>
  <si>
    <t>Mantenimiento Preventivo bomba eléctrica de agua limpiaparabrisas</t>
  </si>
  <si>
    <t>Mantenimiento Preventivo baterías limpieza de bornes sulfatados</t>
  </si>
  <si>
    <t>MOTOR</t>
  </si>
  <si>
    <t>Motor</t>
  </si>
  <si>
    <t>cambio suministro e instalación filtro de aceite motor (A todo costo).</t>
  </si>
  <si>
    <t xml:space="preserve">cambio suministro e instalación filtro de aceite motor (Mano de Obra). </t>
  </si>
  <si>
    <t>cambio suministro e instalación filtro primario de aceite motor (A todo costo).</t>
  </si>
  <si>
    <t xml:space="preserve">cambio suministro e instalación filtro primario de aceite motor (Mano de Obra). </t>
  </si>
  <si>
    <t>cambio suministro e instalación filtro secundario de aceite motor (A todo costo).</t>
  </si>
  <si>
    <t xml:space="preserve">cambio suministro e instalación filtro secundario de aceite motor (Mano de Obra). </t>
  </si>
  <si>
    <t>cambio suministro e instalación filtro de partículas emisión de gases (A todo costo).</t>
  </si>
  <si>
    <t>cambio suministro e instalación Urea (A todo costo).</t>
  </si>
  <si>
    <t>Cambio y suministro de aceite del motor (A todo costo).</t>
  </si>
  <si>
    <t>Cambio y suministro de aceite del motor (Mano de Obra).</t>
  </si>
  <si>
    <t>Cambio, suministro e instalación de (los) filtro(s) de aire del motor. (A todo costo)</t>
  </si>
  <si>
    <t>Cambio, suministro e instalación de (los) filtro(s) de aire del motor. (Mano de Obra)</t>
  </si>
  <si>
    <t xml:space="preserve">SISTEMA DE COMBUSTIBLE </t>
  </si>
  <si>
    <t xml:space="preserve">Sistema de Combustible </t>
  </si>
  <si>
    <t xml:space="preserve">Cambio filtro(s) de combustible. (Mano de Obra). </t>
  </si>
  <si>
    <t xml:space="preserve">Cambio y suministro e instalación filtro(s) de combustible. (A todo costo). </t>
  </si>
  <si>
    <t xml:space="preserve">Cambio y suministro e instalación tapa filtro de combustible. (A todo costo). </t>
  </si>
  <si>
    <t>SISTEMA DE REFRIGERACIÓN</t>
  </si>
  <si>
    <t xml:space="preserve">Sistema de Refrigeración </t>
  </si>
  <si>
    <t xml:space="preserve">Cambio de líquido refrigerante para motor Diesel. (Mano de Obra). </t>
  </si>
  <si>
    <t>Cambio y suministro liquido refrigerante para motor Diesel. (A todo costo).</t>
  </si>
  <si>
    <t xml:space="preserve">Cambio filtro de líquido refrigerante de motor. (Mano de Obra). </t>
  </si>
  <si>
    <t>Cambio y suministro filtro liquido refrigerante. (A todo costo).</t>
  </si>
  <si>
    <t>AIRE ACONDICIONADO</t>
  </si>
  <si>
    <t>Aire Acondicionado</t>
  </si>
  <si>
    <t>Cambio y suministro del refrigerante del aire acondicionado (A todo costo)</t>
  </si>
  <si>
    <t>Cambio del refrigerante del aire acondicionado (Mano de Obra)</t>
  </si>
  <si>
    <t>Cambio del filtro del habitáculo del aire acondicionado (Mano de Obra)</t>
  </si>
  <si>
    <t>Cambio y suministro del filtro del habitáculo del aire acondicionado (A todo costo)</t>
  </si>
  <si>
    <t>Mantenimiento preventivo ventilador de la cabina del sistema del aire acondicionado. Incluye la limpieza y lubricación de las balineras, (A todo costo)</t>
  </si>
  <si>
    <t>Cambio del filtro secador del aire acondicionado (Mano de Obra)</t>
  </si>
  <si>
    <t>prueba de fugas sistema aire acondicionado (A todo costo)</t>
  </si>
  <si>
    <t>Recarga de refrigerante sistema aire acondicionado (A todo costo)</t>
  </si>
  <si>
    <t>Cambio y suministro del filtro secador del aire acondicionado (A todo costo)</t>
  </si>
  <si>
    <t>SISTEMA DE EXTINCIÓN DE INCENDIOS</t>
  </si>
  <si>
    <t>Sistema de Extinción de Incendios</t>
  </si>
  <si>
    <t xml:space="preserve">Cambio filtros de combustible. (Mano de Obra). </t>
  </si>
  <si>
    <t xml:space="preserve">Cambio y suministro e instalación filtros de combustible. (A todo costo). </t>
  </si>
  <si>
    <t xml:space="preserve">Cambio de aceite transmisión bomba motor de extinción. (Mano de Obra). </t>
  </si>
  <si>
    <t>Cambio y suministro de aceite transmisión bomba motor de extinción. (A todo costo).</t>
  </si>
  <si>
    <t xml:space="preserve">Cambio de aceite bomba de agua. (Mano de Obra). </t>
  </si>
  <si>
    <t>Cambio y suministro de aceite bomba de agua. (A todo costo).</t>
  </si>
  <si>
    <t xml:space="preserve">Cambio de aceite bomba de espuma. (Mano de Obra). </t>
  </si>
  <si>
    <t>Cambio y suministro de aceite bomba de espuma. (A todo costo).</t>
  </si>
  <si>
    <t xml:space="preserve">Cambio filtro de aire. (Mano de Obra). </t>
  </si>
  <si>
    <t xml:space="preserve">Cambio y suministro e instalación filtro de aire. (A todo costo). </t>
  </si>
  <si>
    <t xml:space="preserve">Cambio filtro de aceite motor. (Mano de Obra). </t>
  </si>
  <si>
    <t xml:space="preserve">Cambio y suministro e instalación filtro de aceite motor. (A todo costo).  </t>
  </si>
  <si>
    <t>Cambio y suministro e instalación del cableado con condiciones de pérdida de material de aislamiento. (A todo costo).</t>
  </si>
  <si>
    <t>Engrase y/o lubrique cadena, ejes y piñones carretel de agente húmedo (H2O). (A todo costo).</t>
  </si>
  <si>
    <t>Engrase y/o lubrique cadena, ejes y piñones carretel dual (H2O-P.Q. S). (A todo costo).</t>
  </si>
  <si>
    <t>Engrase y/o lubrique cadena, ejes y piñones carretel P.Q.S. (A todo costo).</t>
  </si>
  <si>
    <t>MÁQUINA GENERAL</t>
  </si>
  <si>
    <t>Revision tecnico-mecanica</t>
  </si>
  <si>
    <t>Servicio de revision tecnico- mecanica  (A todo costo).</t>
  </si>
  <si>
    <t xml:space="preserve">SCANER </t>
  </si>
  <si>
    <t>Servicio de SCANER para los componente que tengan ECU (Motor, ABS, Transmision, sistema extincion, entre otros) (A todo costo).</t>
  </si>
  <si>
    <t xml:space="preserve">ACTIVIDADES DE MANTENIMIENTO FASE 3 (CORRECTIVO) PARA LOS VEHÍCULOS DE BOMBEROS </t>
  </si>
  <si>
    <t>ITURRI 6X6</t>
  </si>
  <si>
    <t>ITURRI 4X4</t>
  </si>
  <si>
    <t>1. CABINA</t>
  </si>
  <si>
    <t>1.1</t>
  </si>
  <si>
    <t>Corrección fugas de aire acondicionado por pérdida de refrigerante. (A todo costo).</t>
  </si>
  <si>
    <t>1.2</t>
  </si>
  <si>
    <t>1.1.2</t>
  </si>
  <si>
    <t>Cambio, Suministro e instalación filtro deshidratante aire acondicionado. (A todo costo).</t>
  </si>
  <si>
    <t>1.1.3</t>
  </si>
  <si>
    <t>Cambio y Suministro e instalación correa del compresor aire acondicionado. (A todo costo).</t>
  </si>
  <si>
    <t>1.1.4</t>
  </si>
  <si>
    <t>Cambio y Suministro e instalación tensor correa aire acondicionado. (A todo costo).</t>
  </si>
  <si>
    <t>1.1.5</t>
  </si>
  <si>
    <t>Cambio y Suministro e instalación polea correa compresor aire acondicionado. (A todo costo).</t>
  </si>
  <si>
    <t>1.1.6</t>
  </si>
  <si>
    <t>Cambio y Suministro e instalación compresor de aire acondicionado. (A todo costo).</t>
  </si>
  <si>
    <t>1.1.7</t>
  </si>
  <si>
    <t>Cambio y Suministro e instalación general sistema de aire acondicionado (incluye compresor, mangueras y adecuaciones en cabina). (A todo costo).</t>
  </si>
  <si>
    <t>1.1.8</t>
  </si>
  <si>
    <t>Cambio y Suministro e instalación polea compresor aire acondicionado. (A todo costo).</t>
  </si>
  <si>
    <t>1.1.9</t>
  </si>
  <si>
    <t>Cambio y Suministro e instalación compresor del aire acondicionado. (A todo costo).</t>
  </si>
  <si>
    <t>1.1.10</t>
  </si>
  <si>
    <t>Reparación compresor del aire acondicionado. (A todo costo).</t>
  </si>
  <si>
    <t>1.1.11</t>
  </si>
  <si>
    <t>Cambio y Suministro e instalación del evaporador aire acondicionado. (A todo costo).</t>
  </si>
  <si>
    <t>1.1.12</t>
  </si>
  <si>
    <t>Reparación evaporador del aire acondicionado. (A todo costo).</t>
  </si>
  <si>
    <t>1.1.13</t>
  </si>
  <si>
    <t>Cambio y Suministro e instalación radiador del aire acondicionado. (A todo costo).</t>
  </si>
  <si>
    <t>1.1.14</t>
  </si>
  <si>
    <t>Reparación radiador del aire acondicionado. (A todo costo).</t>
  </si>
  <si>
    <t>1.1.15</t>
  </si>
  <si>
    <t>Cambio y Suministro e instalación del condensador aire acondicionado. (A todo costo).</t>
  </si>
  <si>
    <t>1.1.16</t>
  </si>
  <si>
    <t>Cambio y Suministro e instalación de válvula de presión del aire acondicionado. (A todo costo).</t>
  </si>
  <si>
    <t>1.1.17</t>
  </si>
  <si>
    <t>Pruebas de Fugas del Sistema del Aire Acondicionado. (A todo costo).</t>
  </si>
  <si>
    <t>1.1.18</t>
  </si>
  <si>
    <t>Cambio y Suministro e instalación líneas y Tuberías Aire Acondicionado. (A todo costo).</t>
  </si>
  <si>
    <t>1.1.19</t>
  </si>
  <si>
    <t>Reparación (01) líneas (manguera) Aire Acondicionado. (A todo costo).</t>
  </si>
  <si>
    <t>1.1.20</t>
  </si>
  <si>
    <t>Reparación (01) Tubería Aire Acondicionado. (A todo costo).</t>
  </si>
  <si>
    <t>1.1.21</t>
  </si>
  <si>
    <t>Cambio y Suministro e instalación del ventilador del aire acondicionado. (A todo costo).</t>
  </si>
  <si>
    <t>1.1.22</t>
  </si>
  <si>
    <t>Cambio todas las rejillas Dirección de ventilación. (A todo costo).</t>
  </si>
  <si>
    <t>1.1.23</t>
  </si>
  <si>
    <t>Cambio de mangueras de todos los ductos de ventilación. (A todo costo).</t>
  </si>
  <si>
    <t>1.1.24</t>
  </si>
  <si>
    <t>Cambio y Suministro e instalación del ventilador externo en cabina. (A todo costo).</t>
  </si>
  <si>
    <t>1.2.1</t>
  </si>
  <si>
    <t>Tapicería</t>
  </si>
  <si>
    <t>cambio total de la tapicería del piso en cabina. (A todo costo) si aplica.</t>
  </si>
  <si>
    <t>1.2.2</t>
  </si>
  <si>
    <t>cambio total de la tapicería del techo en cabina. (A todo costo) si aplica.</t>
  </si>
  <si>
    <t>1.2.3</t>
  </si>
  <si>
    <t>cambio total de la tapicería de los parales en cabina. (A todo costo) si aplica.</t>
  </si>
  <si>
    <t>1.2.4</t>
  </si>
  <si>
    <t>Reparación total tapicería piso en cabina. (A todo costo).</t>
  </si>
  <si>
    <t>1.2.5</t>
  </si>
  <si>
    <t>Reparación total tapicería techo en cabina. (A todo costo).</t>
  </si>
  <si>
    <t>1.2.6</t>
  </si>
  <si>
    <t>Reparación total tapicería en parales en cabina. (A todo costo).</t>
  </si>
  <si>
    <t>1.2.7</t>
  </si>
  <si>
    <t>Suministro e instalación de forros para las sillas. (A todo costo).</t>
  </si>
  <si>
    <t>1.2.8</t>
  </si>
  <si>
    <t>Suministro e Instalación de forros para una sola silla. (A todo costo).</t>
  </si>
  <si>
    <t>1.2.9</t>
  </si>
  <si>
    <t xml:space="preserve">Reparación tapicería una sola silla. (A todo costo). </t>
  </si>
  <si>
    <t>1.2.10</t>
  </si>
  <si>
    <t xml:space="preserve">Cambio y Suministro tapicería una sola silla. (A todo costo). </t>
  </si>
  <si>
    <t>1.2.11</t>
  </si>
  <si>
    <t xml:space="preserve">Reparación tapicería dos sillas. (A todo costo). </t>
  </si>
  <si>
    <t>1.2.12</t>
  </si>
  <si>
    <t xml:space="preserve">Cambio y Suministro tapicería dos sillas. (A todo costo). </t>
  </si>
  <si>
    <t>1.2.13</t>
  </si>
  <si>
    <t xml:space="preserve">Suministro e Instalación forro en lona impermeable para Wincher. (A todo costo). </t>
  </si>
  <si>
    <t>1.2.14</t>
  </si>
  <si>
    <t xml:space="preserve">Cambio y Suministro forro para wincher. (A todo costo). </t>
  </si>
  <si>
    <t>1.2.15</t>
  </si>
  <si>
    <t>Suministro e Instalación forros para sistema de extinción. (A todo costo).</t>
  </si>
  <si>
    <t>1.2.16</t>
  </si>
  <si>
    <t xml:space="preserve">Suministro e Instalación forros en lona impermeable para monitor de techo. (A todo costo). </t>
  </si>
  <si>
    <t>1.2.17</t>
  </si>
  <si>
    <t xml:space="preserve">Suministro e Instalación forros en lona impermeable para monitor de bomper. (A todo costo).  </t>
  </si>
  <si>
    <t>1.2.18</t>
  </si>
  <si>
    <t xml:space="preserve">Suministro e Instalación parasol en material refractante de luz solar para vidrio panorámico bordado con lona y reatas ajustables para sujeción. (A todo costo).  </t>
  </si>
  <si>
    <t>1.2.20</t>
  </si>
  <si>
    <t>Reparación tapicería una cartera para una puerta. (A todo costo).</t>
  </si>
  <si>
    <t>1.2.21</t>
  </si>
  <si>
    <t>Reparación tapicería dos carteras para puertas. (A todo costo).</t>
  </si>
  <si>
    <t>1.2.22</t>
  </si>
  <si>
    <t>Reparación total de tapicería de todas las carteras para las puertas del vehículo. (A todo costo).</t>
  </si>
  <si>
    <t>1.2.23</t>
  </si>
  <si>
    <t>Suministro e Instalación forro en lona impermeable para cámara flir. (A todo costo).</t>
  </si>
  <si>
    <t>1.2.24</t>
  </si>
  <si>
    <t xml:space="preserve">Cambio forro en lona impermeable para cámara flir. (A todo costo). </t>
  </si>
  <si>
    <t>1.2.27</t>
  </si>
  <si>
    <t xml:space="preserve">Instalación de cintas adhesivas antideslizantes para piso con marca fotoluminiscente x 1 metro (A todo costo). </t>
  </si>
  <si>
    <t>1.3.1</t>
  </si>
  <si>
    <t>Pantallas, Indicadores y testigos</t>
  </si>
  <si>
    <t>Cambio y/o ajuste pantallas, testigos de indicación. (A todo costo).</t>
  </si>
  <si>
    <t>1.3.2</t>
  </si>
  <si>
    <t>Cambio interruptores y luces de paneles. (A todo costo).</t>
  </si>
  <si>
    <t>1.3.3</t>
  </si>
  <si>
    <t>Cambio de Pantallas. (A todo costo).</t>
  </si>
  <si>
    <t>1.3.4</t>
  </si>
  <si>
    <t>Calibración de Pantallas. (A todo costo).</t>
  </si>
  <si>
    <t>1.3.5</t>
  </si>
  <si>
    <t>Cambio testigos de indicación. (A todo costo).</t>
  </si>
  <si>
    <t>1.4.1</t>
  </si>
  <si>
    <t>Indicadores</t>
  </si>
  <si>
    <t xml:space="preserve">Cambio y Suministro e instalación de indicador enganche de bomba. (A todo costo). </t>
  </si>
  <si>
    <t>1.4.2</t>
  </si>
  <si>
    <t xml:space="preserve">Cambio y Suministro e instalación indicador de luces altas. (A todo costo). </t>
  </si>
  <si>
    <t>1.4.3</t>
  </si>
  <si>
    <t xml:space="preserve">Cambio y Suministro e instalación indicador de luces direccionales. (A todo costo). </t>
  </si>
  <si>
    <t>1.4.4</t>
  </si>
  <si>
    <t>Cambio y Suministro e instalación bombilleria tablero de instrumentos. (A todo costo).</t>
  </si>
  <si>
    <t>1.4.5</t>
  </si>
  <si>
    <t>Instrumentos</t>
  </si>
  <si>
    <t>Cambio de indicadores del tablero de instrumentos y accesorios en mal estado. (A todo costo).</t>
  </si>
  <si>
    <t>1.4.6</t>
  </si>
  <si>
    <t>Cambio y Suministro tacómetro del vehículo. (A todo costo).</t>
  </si>
  <si>
    <t>1.4.7</t>
  </si>
  <si>
    <t>Cambio y Suministro bombillo(s) tacómetro del vehículo. (A todo costo).</t>
  </si>
  <si>
    <t>1.4.8</t>
  </si>
  <si>
    <t>Cambio y Suministro velocímetro del vehículo. (A todo costo).</t>
  </si>
  <si>
    <t>1.4.9</t>
  </si>
  <si>
    <t>Cambio y Suministro bombillo(s) velocímetro del vehículo. (A todo costo).</t>
  </si>
  <si>
    <t>1.4.10</t>
  </si>
  <si>
    <t>Cambio y Suministro odómetro del vehículo. (A todo costo).</t>
  </si>
  <si>
    <t>1.4.11</t>
  </si>
  <si>
    <t>Cambio y Suministro bombillo(s) odómetro del vehículo. (A todo costo).</t>
  </si>
  <si>
    <t>1.4.12</t>
  </si>
  <si>
    <t>Cambio y Suministro sensor de inclinación del vehículo. (A todo costo).</t>
  </si>
  <si>
    <t>1.4.13</t>
  </si>
  <si>
    <t>Cambio y Suministro manómetro Nivel Combustible del vehículo. (A todo costo).</t>
  </si>
  <si>
    <t>1.4.14</t>
  </si>
  <si>
    <t>Cambio y Suministro bombillo(s) manómetro Nivel Combustible del vehículo. (A todo costo).</t>
  </si>
  <si>
    <t>1.4.15</t>
  </si>
  <si>
    <t>Cambio y Suministro manómetro de Presión de Aire principal del vehículo. (A todo costo).</t>
  </si>
  <si>
    <t>1.4.16</t>
  </si>
  <si>
    <t>Cambio y Suministro bombillo(s) manómetro de Presión de Aire del vehículo. (A todo costo).</t>
  </si>
  <si>
    <t>1.4.17</t>
  </si>
  <si>
    <t>Cambio y Suministro manómetro de Presión de Aire secundario del vehículo. (A todo costo).</t>
  </si>
  <si>
    <t>1.4.18</t>
  </si>
  <si>
    <t>Cambio y Suministro manómetro de Presión de Aire combinado principal/secundario del vehículo. (A todo costo).</t>
  </si>
  <si>
    <t>1.4.19</t>
  </si>
  <si>
    <t>Cambio y Suministro manómetro de presión de aceite de la transmisión del vehículo. (A todo costo).</t>
  </si>
  <si>
    <t>1.4.20</t>
  </si>
  <si>
    <t>Cambio y Suministro bombillo(s) manómetro de presión de aceite de la transmisión del vehículo. (A todo costo).</t>
  </si>
  <si>
    <t>1.4.21</t>
  </si>
  <si>
    <t>Cambio y Suministro manómetro de temperatura de la transmisión del vehículo. (A todo costo).</t>
  </si>
  <si>
    <t>1.4.22</t>
  </si>
  <si>
    <t>Cambio y Suministro bombillo(s) manómetro de temperatura de aceite de la transmisión del vehículo. (A todo costo).</t>
  </si>
  <si>
    <t>1.4.23</t>
  </si>
  <si>
    <t>Cambio y Suministro manómetro de temperatura del motor del vehículo. (A todo costo).</t>
  </si>
  <si>
    <t>1.4.24</t>
  </si>
  <si>
    <t>Cambio y Suministro bombillo(s) manómetro de temperatura del motor del vehículo. (A todo costo).</t>
  </si>
  <si>
    <t>1.4.25</t>
  </si>
  <si>
    <t xml:space="preserve">Cambio y Suministro e Instalación nivel de tanque agua en cabina. (A todo costo). </t>
  </si>
  <si>
    <t>1.4.26</t>
  </si>
  <si>
    <t xml:space="preserve">Cambio y Suministro e Instalación nivel de tanque espuma en cabina. (A todo costo). </t>
  </si>
  <si>
    <t>1.4.27</t>
  </si>
  <si>
    <t xml:space="preserve">Cambio, Suministro e instalación manómetro de presión de descarga sistema extinción de incendios. (A todo costo).  </t>
  </si>
  <si>
    <t>1.4.28</t>
  </si>
  <si>
    <t>Cambio y Suministro bombillo(s) manómetro de presión de descarga sistema extinción de incendios. (A todo costo).</t>
  </si>
  <si>
    <t>1.4.29</t>
  </si>
  <si>
    <t xml:space="preserve">Cambio, Suministro e instalación manómetro de presión de bomba sistema extinción de incendios. (A todo costo).  </t>
  </si>
  <si>
    <t>1.4.30</t>
  </si>
  <si>
    <t>Cambio y Suministro bombillo(s) manómetro de presión de bomba sistema extinción de incendios. (A todo costo).</t>
  </si>
  <si>
    <t>1.4.31</t>
  </si>
  <si>
    <t xml:space="preserve">Cambio, Suministro e instalación manómetro de presión de succión sistema extinción de incendios. (A todo costo).  </t>
  </si>
  <si>
    <t>1.4.32</t>
  </si>
  <si>
    <t>Cambio y Suministro bombillo(s) manómetro de presión de succión sistema extinción de incendios. (A todo costo).</t>
  </si>
  <si>
    <t>1.5.2</t>
  </si>
  <si>
    <t>Cinturones de seguridad</t>
  </si>
  <si>
    <t>Cambio y Suministro cinturones de seguridad de tres puntos (Recibidor del cinturón, reata cinturón color rojo, hebillas, acoples). (A todo costo).</t>
  </si>
  <si>
    <t>1.5.3</t>
  </si>
  <si>
    <t xml:space="preserve">Cambio y Suministro cinturones de seguridad de dos puntos (reata color rojo). (A todo costo). </t>
  </si>
  <si>
    <t>1.5.4</t>
  </si>
  <si>
    <t xml:space="preserve">Ajuste puntos de sujeción cinturones de seguridad </t>
  </si>
  <si>
    <t>1.6.1</t>
  </si>
  <si>
    <t>Asientos</t>
  </si>
  <si>
    <t>Mantenimiento y ajustes de los asientos. (A todo costo).</t>
  </si>
  <si>
    <t>1.6.2</t>
  </si>
  <si>
    <t xml:space="preserve">Cambio y Suministro e instalación asiento conductor. (A todo costo). </t>
  </si>
  <si>
    <t>1.6.3</t>
  </si>
  <si>
    <t>Cambio y Suministro e instalación asiento conductor (Asiento de emergencia, espacio SCBA, soporte para SCBA incluido). (A todo costo).</t>
  </si>
  <si>
    <t>1.6.4</t>
  </si>
  <si>
    <t>Cambio y Suministro e instalación de un asiento para tripulante bombero (Asiento de emergencia, espacio SCBA, soporte para SCBA incluido)</t>
  </si>
  <si>
    <t>1.6.5</t>
  </si>
  <si>
    <t>Cambio y Suministro e instalación de un asiento abatible para tripulante bombero (Asiento de emergencia, espacio SCBA, soporte para SCBA incluido)</t>
  </si>
  <si>
    <t>1.6.6</t>
  </si>
  <si>
    <t>Cambio y Suministro e instalación de dos asientos para tripulante bombero (Asientos de emergencia, espacio SCBA, soporte para SCBA incluido). (A todo costo).</t>
  </si>
  <si>
    <t>1.6.7</t>
  </si>
  <si>
    <t>Cambio y Suministro e instalación de dos asientos abatibles para tripulante bombero (Asiento de emergencia, espacio SCBA, soporte para SCBA incluido)</t>
  </si>
  <si>
    <t>1.6.8</t>
  </si>
  <si>
    <t>Cambio y Suministro e instalación total de los asientos para tripulante bombero (Asientos de emergencia, espacio SCBA, soporte para SCBA incluido). (A todo costo).</t>
  </si>
  <si>
    <t>1.6.9</t>
  </si>
  <si>
    <t>Cambio y Suministro e instalación elevador neumático silla. (A todo costo).</t>
  </si>
  <si>
    <t>1.6.10</t>
  </si>
  <si>
    <t>Suministro e instalación soporte para equipo SCBA. (A todo costo).</t>
  </si>
  <si>
    <t>1.6.11</t>
  </si>
  <si>
    <t>Cambio y Suministro e instalación asiento trasero (Asientos de emergencia, espacio SCBA). (A todo costo).</t>
  </si>
  <si>
    <t>1.6.12</t>
  </si>
  <si>
    <t xml:space="preserve">Reparación rieles silla conductor. (A todo costo). </t>
  </si>
  <si>
    <t>1.6.13</t>
  </si>
  <si>
    <t xml:space="preserve">Reparación rieles silla tripulante. (A todo costo). </t>
  </si>
  <si>
    <t>1.6.14</t>
  </si>
  <si>
    <t xml:space="preserve">Cambio y Suministro e instalación rieles una silla. (A todo costo). </t>
  </si>
  <si>
    <t>1.6.15</t>
  </si>
  <si>
    <t xml:space="preserve">Cambio y Suministro e instalación rieles dos sillas. (A todo costo).  </t>
  </si>
  <si>
    <t>1.6.16</t>
  </si>
  <si>
    <t>Cambio y Suministro e instalación rieles todas las sillas. (A todo costo).</t>
  </si>
  <si>
    <t>1.7.1</t>
  </si>
  <si>
    <t>Vidrios</t>
  </si>
  <si>
    <t>Cambio y Suministro e instalación vidrios. (A todo costo).</t>
  </si>
  <si>
    <t>1.7.2</t>
  </si>
  <si>
    <t>Cambio y Suministro e instalación Vidrio Panorámico delantero. (A todo costo).</t>
  </si>
  <si>
    <t>1.7.3</t>
  </si>
  <si>
    <t>Cambio y Suministro e instalación vidrio Ventana Puerta Delantera Derecha. (A todo costo).</t>
  </si>
  <si>
    <t>1.7.4</t>
  </si>
  <si>
    <t>Cambio y Suministro e instalación vidrio Ventana Puerta Delantera Izquierda. (A todo costo).</t>
  </si>
  <si>
    <t>1.7.5</t>
  </si>
  <si>
    <t>Cambio y Suministro e instalación vidrio Ventana Puerta trasera derecha. (A todo costo).</t>
  </si>
  <si>
    <t>1.7.6</t>
  </si>
  <si>
    <t>Cambio y Suministro e instalación vidrio Ventana Puerta trasera Izquierda. (A todo costo).</t>
  </si>
  <si>
    <t>1.7.7</t>
  </si>
  <si>
    <t>Cambio y Suministro e instalación vidrio panorámico trasero. (A todo costo).</t>
  </si>
  <si>
    <t>1.7.8</t>
  </si>
  <si>
    <t>Cambio y Suministro e instalación vidrio inferior puerta delantera derecha. (A todo costo).</t>
  </si>
  <si>
    <t>1.7.9</t>
  </si>
  <si>
    <t>Cambio y Suministro e instalación vidrio inferior puerta delantera izquierda. (A todo costo).</t>
  </si>
  <si>
    <t>1.7.10</t>
  </si>
  <si>
    <t>Cambio y Suministro e instalación vidrio superior puerta delantera derecha. (A todo costo).</t>
  </si>
  <si>
    <t>1.7.11</t>
  </si>
  <si>
    <t>Cambio y Suministro e instalación vidrio superior puerta delantera izquierda. (A todo costo).</t>
  </si>
  <si>
    <t>1.7.12</t>
  </si>
  <si>
    <t>Cambio y Suministro e instalación vidrio de cabina delantero derecho. (A todo costo).</t>
  </si>
  <si>
    <t>1.7.13</t>
  </si>
  <si>
    <t>Cambio y Suministro e instalación vidrio de cabina delantero izquierdo. (A todo costo).</t>
  </si>
  <si>
    <t>1.7.14</t>
  </si>
  <si>
    <t>Cambio y Suministro e instalación vidrio de cabina trasero derecho. (A todo costo).</t>
  </si>
  <si>
    <t>1.7.15</t>
  </si>
  <si>
    <t>Cambio y Suministro e instalación vidrio de cabina trasero izquierdo. (A todo costo).</t>
  </si>
  <si>
    <t>1.7.16</t>
  </si>
  <si>
    <t>Cambio y Suministro e instalación vidrios puerta derecha. (A todo costo).</t>
  </si>
  <si>
    <t>1.7.17</t>
  </si>
  <si>
    <t>Cambio y Suministro e instalación vidrios puerta izquierda. (A todo costo).</t>
  </si>
  <si>
    <t>1.7.18</t>
  </si>
  <si>
    <t>Cambio y Suministro e instalación vidrio escotilla superior de cabina. (A todo costo).</t>
  </si>
  <si>
    <t>1.7.19</t>
  </si>
  <si>
    <t>Cambio y Suministro e instalación polarizado de todos los vidrios. (A todo costo).</t>
  </si>
  <si>
    <t>1.8.1</t>
  </si>
  <si>
    <t>Espejo</t>
  </si>
  <si>
    <t xml:space="preserve">Cambio y Suministro e instalación soporte espejo retrovisor. (A todo costo). </t>
  </si>
  <si>
    <t>1.8.2</t>
  </si>
  <si>
    <t xml:space="preserve">Reparación soporte tubular espejo retrovisor. (A todo costo). </t>
  </si>
  <si>
    <t>1.8.3</t>
  </si>
  <si>
    <t>Cambio y Suministro e instalación espejo retrovisor derecho. (A todo costo).</t>
  </si>
  <si>
    <t>1.8.4</t>
  </si>
  <si>
    <t xml:space="preserve">Cambio y Suministro e instalación espejo retrovisor izquierdo. (A todo costo). </t>
  </si>
  <si>
    <t>1.8.5</t>
  </si>
  <si>
    <t xml:space="preserve">Cambio y Suministro e instalación espejo retrovisor (luna). (A todo costo). </t>
  </si>
  <si>
    <t>1.8.6</t>
  </si>
  <si>
    <t>Cambio y Suministro e instalación espejo retrovisor panorámico. (A todo costo).</t>
  </si>
  <si>
    <t>1.8.7</t>
  </si>
  <si>
    <t>Cambio y Suministro e instalación control de espejos retrovisores electrónicos. (A todo costo).</t>
  </si>
  <si>
    <t>1.8.8</t>
  </si>
  <si>
    <t>Cambio y Suministro e instalación empaquetadura escotilla superior de cabina. (A todo costo).</t>
  </si>
  <si>
    <t>1.9.1</t>
  </si>
  <si>
    <t>Empaques</t>
  </si>
  <si>
    <t>Cambio y Suministro e instalación empaquetadura de una puerta. (A todo costo).</t>
  </si>
  <si>
    <t>1.9.2</t>
  </si>
  <si>
    <t>Cambio y Suministro e instalación empaquetadura de dos puertas. (A todo costo).</t>
  </si>
  <si>
    <t>1.9.3</t>
  </si>
  <si>
    <t>Cambio y Suministro e instalación empaquetadura de todas las puertas. (A todo costo).</t>
  </si>
  <si>
    <t>1.9.4</t>
  </si>
  <si>
    <t>Cambio y Suministro e instalación empaquetadura de una ventana. (A todo costo).</t>
  </si>
  <si>
    <t>1.9.5</t>
  </si>
  <si>
    <t>Cambio y Suministro e instalación empaquetadura de dos ventanas. (A todo costo).</t>
  </si>
  <si>
    <t>1.9.6</t>
  </si>
  <si>
    <t>Cambio y Suministro e instalación empaquetadura de todas las ventanas. (A todo costo).</t>
  </si>
  <si>
    <t>1.9.7</t>
  </si>
  <si>
    <t>Cambio, suministro e instalación empaquetadura compuerta acceso al motor (A todo costo)</t>
  </si>
  <si>
    <t>1.9.8</t>
  </si>
  <si>
    <t>Cambio, suministro e instalación empaquetadura compuerta acceso al carretel (A todo costo)</t>
  </si>
  <si>
    <t>1.9.9</t>
  </si>
  <si>
    <t>Cambio, suministro e instalación empaquetadura tapa del tanque de agua (A todo costo)</t>
  </si>
  <si>
    <t>1.9.10</t>
  </si>
  <si>
    <t>Cambio, suministro e instalación empaquetadura tapa del tanque de espuma (A todo costo)</t>
  </si>
  <si>
    <t>1.9.12</t>
  </si>
  <si>
    <t>Cambio, suministro e instalación empaquetadura de 01 compartimiento de herramientas (A todo costo)</t>
  </si>
  <si>
    <t>1.9.13</t>
  </si>
  <si>
    <t>Cambio, suministro e instalación empaquetadura de 02 compartimientos de herramientas (A todo costo)</t>
  </si>
  <si>
    <t>1.9.14</t>
  </si>
  <si>
    <t>Cambio, suministro e instalación empaquetadura de todos los compartimientos de herramientas (A todo costo)</t>
  </si>
  <si>
    <t>1.9.15</t>
  </si>
  <si>
    <t>Cambio, suministro e instalación empaquetadura de 01 compartimiento de accesos a los sistemas (A todo costo)</t>
  </si>
  <si>
    <t>1.9.16</t>
  </si>
  <si>
    <t>Cambio, suministro e instalación empaquetadura de 02 compartimientos de accesos a los sistemas (A todo costo)</t>
  </si>
  <si>
    <t>1.9.17</t>
  </si>
  <si>
    <t>Cambio, suministro e instalación empaquetadura de todos compartimientos de accesos a los sistemas (A todo costo)</t>
  </si>
  <si>
    <t>1.10.1</t>
  </si>
  <si>
    <t>Felpas</t>
  </si>
  <si>
    <t>Cambio y Suministro e instalación felpas de una ventana. (A todo costo).</t>
  </si>
  <si>
    <t>1.10.2</t>
  </si>
  <si>
    <t>Cambio y Suministro e instalación felpas de dos ventanas. (A todo costo).</t>
  </si>
  <si>
    <t>1.10.3</t>
  </si>
  <si>
    <t>Cambio y Suministro e instalación felpas de todas las ventanas. (A todo costo).</t>
  </si>
  <si>
    <t>1.11.1</t>
  </si>
  <si>
    <t>Cremallera</t>
  </si>
  <si>
    <t>Cambio y Suministro e instalación una cremallera eleva vidrios. (A todo costo).</t>
  </si>
  <si>
    <t>1.11.2</t>
  </si>
  <si>
    <t>Cambio y Suministro e instalación dos cremalleras eleva vidrios. (A todo costo).</t>
  </si>
  <si>
    <t>1.11.3</t>
  </si>
  <si>
    <t>Cambio y Suministro e instalación todas las cremalleras eleva vidrios. (A todo costo).</t>
  </si>
  <si>
    <t>1.11.4</t>
  </si>
  <si>
    <t>Reparación una cremallera eleva vidrios. (A todo costo).</t>
  </si>
  <si>
    <t>1.11.5</t>
  </si>
  <si>
    <t>Reparación de dos cremalleras eleva vidrios. (A todo costo).</t>
  </si>
  <si>
    <t>1.11.6</t>
  </si>
  <si>
    <t>Reparación de todas las cremalleras eleva vidrios. (A todo costo).</t>
  </si>
  <si>
    <t>1.12.1</t>
  </si>
  <si>
    <t>Manijas</t>
  </si>
  <si>
    <t>Cambio y Suministro e instalación una manija eleva vidrios. (A todo costo).</t>
  </si>
  <si>
    <t>1.12.2</t>
  </si>
  <si>
    <t>Cambio y Suministro e instalación dos manijas eleva vidrios. (A todo costo).</t>
  </si>
  <si>
    <t>1.12.3</t>
  </si>
  <si>
    <t>Cambio y Suministro e instalación todas las manijas eleva vidrios. (A todo costo).</t>
  </si>
  <si>
    <t>1.12.4</t>
  </si>
  <si>
    <t>Cambio y Suministro e instalación una manija compuerta trasera. (A todo costo).</t>
  </si>
  <si>
    <t>1.13.1</t>
  </si>
  <si>
    <t>Bujes</t>
  </si>
  <si>
    <t>Cambio y Suministro e instalación de bujes y pasadores de puerta. (A todo costo).</t>
  </si>
  <si>
    <t>1.14.1</t>
  </si>
  <si>
    <t>Bisagras</t>
  </si>
  <si>
    <t>Cambio y Suministro e instalación de Bisagras para puerta. (A todo costo).</t>
  </si>
  <si>
    <t>1.14.11</t>
  </si>
  <si>
    <t>Cambio y Suministro e instalación de Bisagras de escotilla cabina (A todo costo).</t>
  </si>
  <si>
    <t>1.14.12</t>
  </si>
  <si>
    <t>Cambio y Suministro e instalación de Bisagras de compuerta habitáculo motor (A todo costo).</t>
  </si>
  <si>
    <t>1.14.14</t>
  </si>
  <si>
    <t>Cambio y Suministro e instalación de Bisagras de compuerta tablero estructural (A todo costo).</t>
  </si>
  <si>
    <t>1.14.15</t>
  </si>
  <si>
    <t>Cambio y Suministro e instalación de Bisagras de habitáculo botellas para equipo SCBA (A todo costo).</t>
  </si>
  <si>
    <t>1.18.1</t>
  </si>
  <si>
    <t>Cambio y Suministro e instalación bujes de una puerta. (A todo costo).</t>
  </si>
  <si>
    <t>1.19.1</t>
  </si>
  <si>
    <t>Pasadores</t>
  </si>
  <si>
    <t>Cambio y Suministro e instalación pasadores de una puerta. (A todo costo).</t>
  </si>
  <si>
    <t>1.20.1</t>
  </si>
  <si>
    <t>Puertas</t>
  </si>
  <si>
    <t>Reparación total de una cartera (A todo costo).</t>
  </si>
  <si>
    <t>1.20.2</t>
  </si>
  <si>
    <t>Reparación parcial de una cartera (A todo costo).</t>
  </si>
  <si>
    <t>1.21.1</t>
  </si>
  <si>
    <t xml:space="preserve">Limpiaparabrisas </t>
  </si>
  <si>
    <t>Cambio y Suministro e instalación plumillas. (A todo costo).</t>
  </si>
  <si>
    <t>1.21.2</t>
  </si>
  <si>
    <t>Cambio y Suministro e instalación brazos limpiaparabrisas. (A todo costo).</t>
  </si>
  <si>
    <t>1.21.3</t>
  </si>
  <si>
    <t>Cambio y Suministro e instalación dado ranurado o cuadrante para brazos limpiaparabrisas. (A todo costo).</t>
  </si>
  <si>
    <t>1.21.4</t>
  </si>
  <si>
    <t>Cambio y Suministro de tornillería brazos limpiaparabrisas. (A todo costo).</t>
  </si>
  <si>
    <t>1.21.5</t>
  </si>
  <si>
    <t>Cambio y Suministro e instalación dispersores de agua panorámico. (A todo costo).</t>
  </si>
  <si>
    <t>1.21.6</t>
  </si>
  <si>
    <t>Cambio y Suministro e instalación manguera dispersores de agua panorámico. (A todo costo).</t>
  </si>
  <si>
    <t>1.21.7</t>
  </si>
  <si>
    <t>Cambio y Suministro e instalación depósito de agua limpiaparabrisas. (A todo costo).</t>
  </si>
  <si>
    <t>1.22.1</t>
  </si>
  <si>
    <t>Soportes</t>
  </si>
  <si>
    <t xml:space="preserve">Cambio y Suministro e instalación dos soportes de cabina. (A todo costo).  </t>
  </si>
  <si>
    <t>1.22.2</t>
  </si>
  <si>
    <t xml:space="preserve">Cambio y Suministro e instalación cuatro soportes de cabina. (A todo costo).  </t>
  </si>
  <si>
    <t>1.22.3</t>
  </si>
  <si>
    <t xml:space="preserve">Cambio y Suministro e instalación seis soportes de cabina. (A todo costo).  </t>
  </si>
  <si>
    <t>1.22.4</t>
  </si>
  <si>
    <t xml:space="preserve">Cambio y Suministro e instalación ocho soportes de cabina. (A todo costo).  </t>
  </si>
  <si>
    <t>1.22.5</t>
  </si>
  <si>
    <t>Cambio y Suministro e instalación todos los soportes de cabina. (A todo costo).</t>
  </si>
  <si>
    <t>2.  MAQUINA GENERAL</t>
  </si>
  <si>
    <t>2.1</t>
  </si>
  <si>
    <t>Lamina y pintura</t>
  </si>
  <si>
    <t>Control de corrosión general chasis, carrocería y sistema de extinción de incendios. (A todo costo).</t>
  </si>
  <si>
    <t>2.1.1</t>
  </si>
  <si>
    <t>Control de corrosión parcial chasis, carrocería y sistema de extinción de incendios. (A todo costo).</t>
  </si>
  <si>
    <t>2.1.2</t>
  </si>
  <si>
    <t>Control corrosión general chasis. (A todo costo).</t>
  </si>
  <si>
    <t>2.1.3</t>
  </si>
  <si>
    <t>Control corrosión parcial chasis. (A todo costo).</t>
  </si>
  <si>
    <t>2.1.4</t>
  </si>
  <si>
    <t>Control corrosión general de carrocería. (A todo costo).</t>
  </si>
  <si>
    <t>2.1.5</t>
  </si>
  <si>
    <t>Control corrosión parcial de carrocería. (A todo costo).</t>
  </si>
  <si>
    <t>2.1.6</t>
  </si>
  <si>
    <t>Control parcial corrosión e inmunización platón. (A todo costo).</t>
  </si>
  <si>
    <t>2.1.7</t>
  </si>
  <si>
    <t>Control general corrosión e inmunización platón. (A todo costo).</t>
  </si>
  <si>
    <t>2.1.8</t>
  </si>
  <si>
    <t>Control corrosión general sistema de extinción de incendios. (A todo costo).</t>
  </si>
  <si>
    <t>2.1.9</t>
  </si>
  <si>
    <t>Control corrosión parcial sistema de extinción de incendios. (A todo costo).</t>
  </si>
  <si>
    <t>2.1.10</t>
  </si>
  <si>
    <t>Reconstrucción e impermeabilización de chasis por corrosión. (A todo costo).</t>
  </si>
  <si>
    <t>2.1.11</t>
  </si>
  <si>
    <t>Reconstrucción e impermeabilización de carrocería por corrosión. (A todo costo).</t>
  </si>
  <si>
    <t>2.1.12</t>
  </si>
  <si>
    <t>Reconstrucción e impermeabilización de sistema de extinción de incendios por corrosión. (A todo costo).</t>
  </si>
  <si>
    <t>2.1.13</t>
  </si>
  <si>
    <t>Impermeabilización de platón. (A todo costo).</t>
  </si>
  <si>
    <t>2.1.14</t>
  </si>
  <si>
    <t>Arreglo y ajuste del chasis. (A todo costo).</t>
  </si>
  <si>
    <t>2.1.15</t>
  </si>
  <si>
    <t>Cambio y Suministro e instalación manija externa puerta delantera derecha de cabina. (A todo costo).</t>
  </si>
  <si>
    <t>2.1.16</t>
  </si>
  <si>
    <t>Cambio y Suministro e instalación manija interna puerta delantera derecha de cabina. (A todo costo).</t>
  </si>
  <si>
    <t>2.1.17</t>
  </si>
  <si>
    <t>Cambio y Suministro e instalación mecanismo de apertura (chapa) puerta delantera derecha de cabina. (A todo costo).</t>
  </si>
  <si>
    <t>2.1.18</t>
  </si>
  <si>
    <t>Cambio y Suministro e instalación manija externa puerta trasera derecha de cabina. (A todo costo).</t>
  </si>
  <si>
    <t>2.1.19</t>
  </si>
  <si>
    <t>Cambio y Suministro e instalación manija interna puerta trasera derecha de cabina. (A todo costo).</t>
  </si>
  <si>
    <t>2.1.20</t>
  </si>
  <si>
    <t>Cambio y Suministro e instalación mecanismo de apertura (chapa) puerta trasera derecha de cabina. (A todo costo).</t>
  </si>
  <si>
    <t>2.1.21</t>
  </si>
  <si>
    <t>Cambio y Suministro e instalación manija externa puerta delantera izquierda de cabina. (A todo costo).</t>
  </si>
  <si>
    <t>2.1.22</t>
  </si>
  <si>
    <t>Cambio y Suministro e instalación manija interna puerta delantera izquierda de cabina. (A todo costo).</t>
  </si>
  <si>
    <t>2.1.23</t>
  </si>
  <si>
    <t>Cambio y Suministro e instalación mecanismo de apertura (chapa) puerta izquierda derecha de cabina. (A todo costo).</t>
  </si>
  <si>
    <t>2.1.24</t>
  </si>
  <si>
    <t>Cambio y Suministro e instalación manija externa puerta trasera izquierda de cabina. (A todo costo).</t>
  </si>
  <si>
    <t>2.1.25</t>
  </si>
  <si>
    <t>Cambio y Suministro e instalación manija interna puerta trasera izquierda de cabina. (A todo costo).</t>
  </si>
  <si>
    <t>2.1.26</t>
  </si>
  <si>
    <t>Cambio y Suministro e instalación mecanismo de apertura (chapa) puerta trasera izquierda de cabina. (A todo costo).</t>
  </si>
  <si>
    <t>2.1.27</t>
  </si>
  <si>
    <t>Cambio y Suministro e instalación manija externa puerta trasera platón. (A todo costo).</t>
  </si>
  <si>
    <t>2.1.28</t>
  </si>
  <si>
    <t>Cambio y Suministro e instalación mecanismo de apertura (chapas) puerta trasera platón. (A todo costo).</t>
  </si>
  <si>
    <t>2.1.29</t>
  </si>
  <si>
    <t>Cambio y Suministro e instalación mecanismo de apertura (chapas) compartimiento agente húmedo y/o PQS. (A todo costo).</t>
  </si>
  <si>
    <t>2.1.30</t>
  </si>
  <si>
    <t>Cambio y Suministro e instalación mecanismo de apertura (chapas) escotilla de techo (A todo costo).</t>
  </si>
  <si>
    <t>2.1.31</t>
  </si>
  <si>
    <t>Cambio, suministro e instalación chapa escotilla superior cabina (A todo costo)</t>
  </si>
  <si>
    <t>2.1.32</t>
  </si>
  <si>
    <t>Cambio, suministro e instalación chapa escotilla carretel frontal cabina (A todo costo)</t>
  </si>
  <si>
    <t>2.1.33</t>
  </si>
  <si>
    <t>Pintura Parcial de Carrocería. (A todo costo).</t>
  </si>
  <si>
    <t>2.1.34</t>
  </si>
  <si>
    <t>Pintura General de Carrocería. (A todo costo).</t>
  </si>
  <si>
    <t>2.1.35</t>
  </si>
  <si>
    <t>Pintura Parcial de Chasis. (A todo costo).</t>
  </si>
  <si>
    <t>2.1.36</t>
  </si>
  <si>
    <t>Pintura General de Chasis. (A todo costo).</t>
  </si>
  <si>
    <t>2.1.37</t>
  </si>
  <si>
    <t>Pintura Parcial de Sistema de Extinción de Incendios. (A todo costo).</t>
  </si>
  <si>
    <t>2.1.38</t>
  </si>
  <si>
    <t>Pintura General de Sistema de Extinción de Incendios. (A todo costo).</t>
  </si>
  <si>
    <t>2.1.39</t>
  </si>
  <si>
    <t>Pintura Parcial, Chasis y Carrocería. (A todo costo).</t>
  </si>
  <si>
    <t>2.1.40</t>
  </si>
  <si>
    <t>Pintura General y total de Carrocería y Chasis. (A todo costo).</t>
  </si>
  <si>
    <t>2.1.41</t>
  </si>
  <si>
    <t>Pintura de Bomper delantero. (A todo costo).</t>
  </si>
  <si>
    <t>2.1.42</t>
  </si>
  <si>
    <t>Pintura de Bomper trasero. (A todo costo).</t>
  </si>
  <si>
    <t>2.1.43</t>
  </si>
  <si>
    <t>Pintura general del platón. (A todo costo).</t>
  </si>
  <si>
    <t>2.1.44</t>
  </si>
  <si>
    <t>Pintura general de una puerta. (A todo costo).</t>
  </si>
  <si>
    <t>2.1.45</t>
  </si>
  <si>
    <t>Pintura general del capot. (A todo costo).</t>
  </si>
  <si>
    <t>2.1.46</t>
  </si>
  <si>
    <t>Pintura general de cabina. (A todo costo).</t>
  </si>
  <si>
    <t>2.1.47</t>
  </si>
  <si>
    <t>Pintura general de un rin. (A todo costo).</t>
  </si>
  <si>
    <t>2.1.48</t>
  </si>
  <si>
    <t>Pintura general de dos rines. (A todo costo).</t>
  </si>
  <si>
    <t>2.1.49</t>
  </si>
  <si>
    <t>Pintura general de todos los rines. (A todo costo).</t>
  </si>
  <si>
    <t>2.1.50</t>
  </si>
  <si>
    <t>Pintura general de puerta un compartimiento. (A todo costo).</t>
  </si>
  <si>
    <t>2.1.51</t>
  </si>
  <si>
    <t>Pintura general de puerta de dos compartimientos. (A todo costo).</t>
  </si>
  <si>
    <t>2.1.52</t>
  </si>
  <si>
    <t>Pintura general de puertas de los compartimientos. (A todo costo).</t>
  </si>
  <si>
    <t>2.1.53</t>
  </si>
  <si>
    <t>Cambio y Suministro e instalación lamina corrugado piso. (A todo costo).</t>
  </si>
  <si>
    <t>2.1.54</t>
  </si>
  <si>
    <t>Cambio y Suministro e instalación lamina corrugado estribo derecho. (A todo costo).</t>
  </si>
  <si>
    <t>2.1.55</t>
  </si>
  <si>
    <t>Cambio y Suministro e instalación lamina corrugado estribo izquierdo. (A todo costo).</t>
  </si>
  <si>
    <t>2.1.56</t>
  </si>
  <si>
    <t>Soldadura lamina de aluminio corrugada. (A todo costo).</t>
  </si>
  <si>
    <t>2.1.57</t>
  </si>
  <si>
    <t>Soldadura lamina de acero inoxidable. (A todo costo).</t>
  </si>
  <si>
    <t>2.1.58</t>
  </si>
  <si>
    <t>Soldadura lamina de acero corrugada. (A todo costo).</t>
  </si>
  <si>
    <t>2.1.59</t>
  </si>
  <si>
    <t>Soldadura lamina de acero lisa. (A todo costo).</t>
  </si>
  <si>
    <t>2.1.60</t>
  </si>
  <si>
    <t xml:space="preserve">Soldaduras varias. (A todo costo). </t>
  </si>
  <si>
    <t>2.2.1</t>
  </si>
  <si>
    <t>Carrocería</t>
  </si>
  <si>
    <t>Cambio y Suministro e instalación una manija Gabinete herramientas. (A todo costo).</t>
  </si>
  <si>
    <t>2.2.2</t>
  </si>
  <si>
    <t>Cambio y Suministro e instalación una chaveta Gabinete herramientas. (A todo costo).</t>
  </si>
  <si>
    <t>2.2.3</t>
  </si>
  <si>
    <t>Reparación una chaveta Gabinete herramientas. (A todo costo).</t>
  </si>
  <si>
    <t>2.2.4</t>
  </si>
  <si>
    <t>Cambio y Suministro e instalación dos manijas Gabinetes herramientas. (A todo costo).</t>
  </si>
  <si>
    <t>2.2.5</t>
  </si>
  <si>
    <t>Cambio y Suministro e instalación dos chavetas Gabinetes herramientas. (A todo costo).</t>
  </si>
  <si>
    <t>2.2.6</t>
  </si>
  <si>
    <t>Reparación de dos chavetas Gabinetes herramientas. (A todo costo).</t>
  </si>
  <si>
    <t>2.2.7</t>
  </si>
  <si>
    <t>Cambio y Suministro e instalación todas las manijas Gabinetes herramientas. (A todo costo).</t>
  </si>
  <si>
    <t>2.2.8</t>
  </si>
  <si>
    <t>Cambio y Suministro e instalación todas las chavetas Gabinetes herramientas. (a todo costo)</t>
  </si>
  <si>
    <t>2.2.9</t>
  </si>
  <si>
    <t>Reparación todas las chavetas Gabinetes herramientas. (A todo costo).</t>
  </si>
  <si>
    <t>2.2.10</t>
  </si>
  <si>
    <t>Cambio y Suministro e instalación todas las manijas y chavetas Gabinetes herramientas. (A todo costo).</t>
  </si>
  <si>
    <t>2.2.11</t>
  </si>
  <si>
    <t>Cambio y Suministro e instalación amortiguadores un Gabinete herramientas. (A todo costo).</t>
  </si>
  <si>
    <t>2.2.12</t>
  </si>
  <si>
    <t>Cambio y Suministro e instalación amortiguadores dos Gabinetes herramientas. (A todo costo).</t>
  </si>
  <si>
    <t>2.2.13</t>
  </si>
  <si>
    <t>Cambio y Suministro e instalación amortiguadores todos los Gabinetes herramientas (a todo costo)</t>
  </si>
  <si>
    <t>2.2.16</t>
  </si>
  <si>
    <t xml:space="preserve">Cambio y Suministro e instalación de un pasamanos metálico. (A todo costo). </t>
  </si>
  <si>
    <t>2.2.17</t>
  </si>
  <si>
    <t>Cambio y Suministro e instalación de todos los pasamanos metálicos. (A todo costo).</t>
  </si>
  <si>
    <t>2.2.18</t>
  </si>
  <si>
    <t>Cambio y Suministro e instalación de tubo pasamanos en aluminio x metro con recubrimiento amarillo (incluye tornillería y accesorio para su instalación). (A todo costo).</t>
  </si>
  <si>
    <t>2.2.19</t>
  </si>
  <si>
    <t>Cambio y Suministro e instalación de tubo pasamanos en aluminio x metro con recubrimiento amarillo. (A todo costo).</t>
  </si>
  <si>
    <t>2.2.20</t>
  </si>
  <si>
    <t>Cambio y Suministro e instalación Bomper delantero. (A todo costo).</t>
  </si>
  <si>
    <t>2.2.21</t>
  </si>
  <si>
    <t>Cambio y Suministro e instalación Babero Bomper delantero. (A todo costo).</t>
  </si>
  <si>
    <t>2.2.22</t>
  </si>
  <si>
    <t>Cambio y Suministro e instalación bocel compuerta trasera. (A todo costo).</t>
  </si>
  <si>
    <t>2.2.23</t>
  </si>
  <si>
    <t>Cambio y Suministro e instalación Bomper trasero. (A todo costo).</t>
  </si>
  <si>
    <t>2.2.24</t>
  </si>
  <si>
    <t>Reparación total Bomper delantero (incluye latonería, tornillería, pintura y/o cromado). (A todo costo).</t>
  </si>
  <si>
    <t>2.2.25</t>
  </si>
  <si>
    <t>Reparación parcial Bomper delantero. (A todo costo).</t>
  </si>
  <si>
    <t>2.2.26</t>
  </si>
  <si>
    <t>Reparación total Bomper trasero (incluye latonería, tornillería, pintura y/o cromado). (A todo costo).</t>
  </si>
  <si>
    <t>2.2.27</t>
  </si>
  <si>
    <t>Reparación parcial Bomper trasero. (A todo costo).</t>
  </si>
  <si>
    <t>2.2.28</t>
  </si>
  <si>
    <t>Reparación parcial guardafangos delantero (A todo costo).</t>
  </si>
  <si>
    <t>2.2.29</t>
  </si>
  <si>
    <t>Reparación parcial guardafangos trasero. (A todo costo).</t>
  </si>
  <si>
    <t>2.2.30</t>
  </si>
  <si>
    <t>cambio y suministro e instalación protector guardafango delantero. (A todo costo).</t>
  </si>
  <si>
    <t>2.2.31</t>
  </si>
  <si>
    <t>cambio y suministro e instalación protector guardafango trasero. (A todo costo).</t>
  </si>
  <si>
    <t>2.2.32</t>
  </si>
  <si>
    <t>cambio, suministro e instalación seguro en caucho y punto de sujeción del tanque de espuma. (A todo costo).</t>
  </si>
  <si>
    <t>2.2.33</t>
  </si>
  <si>
    <t>cambio, suministro e instalación seguro en caucho y punto de sujeción del tanque de agua. (A todo costo).</t>
  </si>
  <si>
    <t>2.2.34</t>
  </si>
  <si>
    <t>cambio, suministro e instalación seguro en caucho y punto de sujeción de puerta de acceso al motor. (A todo costo).</t>
  </si>
  <si>
    <t>2.2.35</t>
  </si>
  <si>
    <t>cambio, suministro e instalación seguro en caucho y punto de sujeción de puerta de acceso a las baterías. (A todo costo).</t>
  </si>
  <si>
    <t>2.2.36</t>
  </si>
  <si>
    <t xml:space="preserve">Cambio y Suministro e instalación placas refractivas adhesivas. (A todo costo).  </t>
  </si>
  <si>
    <t>2.2.37</t>
  </si>
  <si>
    <t xml:space="preserve">Cambio y Suministro e instalación porta placas. (A todo costo).  </t>
  </si>
  <si>
    <t>2.2.38</t>
  </si>
  <si>
    <t>Cambio y Suministro e instalación de grapa carrocería. (A todo costo).</t>
  </si>
  <si>
    <t>2.2.39</t>
  </si>
  <si>
    <t>Cambio y Suministro e instalación kit tiro de arrastre con gancho tipo bola o pico de loro. (A todo costo).</t>
  </si>
  <si>
    <t>2.2.40</t>
  </si>
  <si>
    <t>Cambio y Suministro e instalación Gancho de arrastre tipo bola o pico de loro. (A todo costo).</t>
  </si>
  <si>
    <t>2.2.41</t>
  </si>
  <si>
    <t>Cambio y Suministro e instalación soporte para herramientas. (A todo costo).</t>
  </si>
  <si>
    <t>2.2.42</t>
  </si>
  <si>
    <t>Cambio y Suministro e instalación leyendas adhesivas "FUERZA AÉREA COLOMBIANA" en cinta reflectiva (A todo costo).</t>
  </si>
  <si>
    <t>2.2.43</t>
  </si>
  <si>
    <t>Cambio y Suministro e instalación leyendas adhesivas "FUERZA AEROESPACIAL COLOMBIANA" en cinta reflectiva (A todo costo).</t>
  </si>
  <si>
    <t>2.2.44</t>
  </si>
  <si>
    <t>Cambio y Suministro e instalación leyendas adhesivas "SEGURIDAD OPERACIONAL" en cinta reflectiva (A todo costo).</t>
  </si>
  <si>
    <t>2.2.45</t>
  </si>
  <si>
    <t>Cambio y Suministro e instalación leyendas adhesivos "FUERZA AEROESPACIAL COLOMBIANA", "SEGURIDAD OPERACIONAL" en cinta reflectiva (A todo costo).</t>
  </si>
  <si>
    <t>2.2.46</t>
  </si>
  <si>
    <t>Cambio y Suministro e instalación rótulos adhesivos "GABINETE HERRAMIENTAS" en cinta reflectiva (A todo costo).</t>
  </si>
  <si>
    <t>2.2.47</t>
  </si>
  <si>
    <t>Cambio y Suministro e instalación rótulos adhesivos "GABINETE" en cinta reflectiva (A todo costo).</t>
  </si>
  <si>
    <t>2.2.48</t>
  </si>
  <si>
    <t>Cambio y Suministro e instalación rótulos adhesivos "P.Q.S." en cinta reflectiva (A todo costo).</t>
  </si>
  <si>
    <t>2.2.49</t>
  </si>
  <si>
    <t>Cambio y Suministro e instalación rótulos adhesivos "S.C.B. A" en cinta reflectiva (A todo costo).</t>
  </si>
  <si>
    <t>2.2.50</t>
  </si>
  <si>
    <t>Cambio y Suministro e instalación rótulos adhesivos "TANQUE AGUA." en cinta reflectiva (A todo costo).</t>
  </si>
  <si>
    <t>2.2.51</t>
  </si>
  <si>
    <t>Cambio y Suministro e instalación rótulos adhesivos " TANQUE ESPUMA AFFF." en cinta reflectiva (A todo costo).</t>
  </si>
  <si>
    <t>2.2.52</t>
  </si>
  <si>
    <t>Cambio y Suministro e instalación rótulos adhesivos "NO PISAR." en cinta reflectiva (A todo costo).</t>
  </si>
  <si>
    <t>2.2.53</t>
  </si>
  <si>
    <t>Cambio y Suministro e instalación rótulos adhesivos "SISTEMA ESTRUCTURAL" en cinta reflectiva (A todo costo).</t>
  </si>
  <si>
    <t>2.2.54</t>
  </si>
  <si>
    <t>Cambio y Suministro e instalación rótulos adhesivos "ENGINE/ MOTOR." en cinta reflectiva (A todo costo).</t>
  </si>
  <si>
    <t>2.2.55</t>
  </si>
  <si>
    <t>Cambio y Suministro e instalación rótulos adhesivos "OSHKOSH P-19, T-6, Y-3000" en cinta reflectiva (A todo costo).</t>
  </si>
  <si>
    <t>2.2.56</t>
  </si>
  <si>
    <t>Cambio y Suministro e instalación rótulos adhesivos "PANTHER 4X4 AT" en cinta reflectiva (A todo costo).</t>
  </si>
  <si>
    <t>2.2.57</t>
  </si>
  <si>
    <t>Cambio y Suministro e instalación rótulos adhesivos " SISTEMA ESTRUCTURAL" en cinta reflectiva (A todo costo).</t>
  </si>
  <si>
    <t>2.2.58</t>
  </si>
  <si>
    <t>Cambio y Suministro e instalación rótulos adhesivos "VALVULAS" en cinta reflectiva (A todo costo).</t>
  </si>
  <si>
    <t>2.2.59</t>
  </si>
  <si>
    <t>Cambio y Suministro e instalación rótulos adhesivos "TANQUE DE COMBUSTIBLE" en cinta reflectiva (A todo costo).</t>
  </si>
  <si>
    <t>2.2.60</t>
  </si>
  <si>
    <t>Cambio y Suministro e instalación rótulos adhesivos "VALVULAS DE DRENAJE" en cinta reflectiva (A todo costo).</t>
  </si>
  <si>
    <t>2.2.61</t>
  </si>
  <si>
    <t>2.2.62</t>
  </si>
  <si>
    <t>Cambio y Suministro e instalación rótulos adhesivos "BOMBA DE AGUA" en cinta reflectiva (A todo costo).</t>
  </si>
  <si>
    <t>2.2.63</t>
  </si>
  <si>
    <t>Cambio y Suministro e instalación rótulos adhesivos "FAC XX-XXXX" de acuerdo al número asignado de cada máquina en cinta reflectiva (A todo costo).</t>
  </si>
  <si>
    <t>2.2.64</t>
  </si>
  <si>
    <t>Cambio y Suministro e instalación rótulos adhesivos "CARGADOR DE BATERIAS" (A todo costo).</t>
  </si>
  <si>
    <t>2.2.65</t>
  </si>
  <si>
    <t>Cambio y Suministro e instalación rótulos adhesivos "BATERIAS" (A todo costo).</t>
  </si>
  <si>
    <t>2.2.66</t>
  </si>
  <si>
    <t>Cambio y Suministro e instalación rótulos adhesivos "ROSENBAUER" (A todo costo).</t>
  </si>
  <si>
    <t>2.2.67</t>
  </si>
  <si>
    <t>Cambio y Suministro e instalación rótulos adhesivos "FORD 350 " (A todo costo).</t>
  </si>
  <si>
    <t>2.2.68</t>
  </si>
  <si>
    <t>Cambio y Suministro e instalación rótulos adhesivos numerales del “0 al 100" (A todo costo).</t>
  </si>
  <si>
    <t>2.2.69</t>
  </si>
  <si>
    <t>Cambio y Suministro e instalación rótulos adhesivos literales "A hasta la Z" (A todo costo).</t>
  </si>
  <si>
    <t>2.2.101</t>
  </si>
  <si>
    <t>Cambio y Suministro e instalación escudos adhesivos "FUERZA AEROESPACIAL COLOMBIANA", "SEGURIDAD OPERACIONAL" (A todo costo).</t>
  </si>
  <si>
    <t>2.2.102</t>
  </si>
  <si>
    <t>Cambio y Suministro e instalación escudo adhesivos "FUERZA AEROESPACIAL COLOMBIANA" (A todo costo).</t>
  </si>
  <si>
    <t>2.2.103</t>
  </si>
  <si>
    <t>Cambio y Suministro e instalación escudo adhesivos, "SEGURIDAD OPERACIONAL" (A todo costo).</t>
  </si>
  <si>
    <t>2.2.104</t>
  </si>
  <si>
    <t>Cambio y Suministro e instalación escudo adhesivos, "BOMBEROS" (A todo costo).</t>
  </si>
  <si>
    <t>2.2.105</t>
  </si>
  <si>
    <t>Cambio y Suministro e instalación escudo adhesivos, "INSPECCION GENERAL" (A todo costo).</t>
  </si>
  <si>
    <t>2.2.106</t>
  </si>
  <si>
    <t>Cambio y Suministro e instalación escudos adhesivos imantados "FUERZA AEROESPACIAL COLOMBIANA", "SEGURIDAD OPERACIONAL" en cinta reflectiva (A todo costo).</t>
  </si>
  <si>
    <t>2.2.107</t>
  </si>
  <si>
    <t>Cambio y Suministro e instalación escudo adhesivos imantados “FUERZA AEROESPACIAL COLOMBIANA" en cinta reflectiva (A todo costo).</t>
  </si>
  <si>
    <t>2.2.108</t>
  </si>
  <si>
    <t>Cambio y Suministro e instalación escudo adhesivos imantados, "SEGURIDAD OPERACIONAL” en cinta reflectiva (A todo costo).</t>
  </si>
  <si>
    <t>2.2.109</t>
  </si>
  <si>
    <t>Cambio y Suministro e instalación escudo adhesivos imantados, "BOMBEROS" (A todo costo).</t>
  </si>
  <si>
    <t>2.2.110</t>
  </si>
  <si>
    <t>Cambio y Suministro e instalación escudo adhesivos imantados, "INSPECCION GENERAL" (A todo costo).</t>
  </si>
  <si>
    <t>2.2.111</t>
  </si>
  <si>
    <t>Cambio y Suministro e instalación leyendas adhesivas imantados "INSPECCION GENERAL FAC" en cinta reflectiva (A todo costo).</t>
  </si>
  <si>
    <t>2.2.112</t>
  </si>
  <si>
    <t>Cambio y Suministro e instalación leyendas adhesivas imantados "SEGURIDAD OPERACIONAL" en cinta reflectiva (A todo costo).</t>
  </si>
  <si>
    <t>2.2.113</t>
  </si>
  <si>
    <t>Cambio y Suministro e instalación leyendas adhesivas imantados "PREVAC" en cinta reflectiva (A todo costo).</t>
  </si>
  <si>
    <t>2.2.114</t>
  </si>
  <si>
    <t>Cambio y Suministro e instalación leyendas adhesivas imantados "SUISO" en cinta reflectiva (A todo costo).</t>
  </si>
  <si>
    <t>2.2.115</t>
  </si>
  <si>
    <t>Cambio y Suministro e instalación leyendas adhesivas imantados "IGEFA" en cinta reflectiva (A todo costo).</t>
  </si>
  <si>
    <t>2.2.116</t>
  </si>
  <si>
    <t>Cambio y Suministro e instalación leyendas adhesivas imantados "BOMBEROS" en cinta reflectiva (A todo costo).</t>
  </si>
  <si>
    <t>2.2.117</t>
  </si>
  <si>
    <t>Cambio y Suministro e instalación leyendas adhesivas imantados "UNIDAD DE INVESTIGACIÓN" en cinta reflectiva (A todo costo).</t>
  </si>
  <si>
    <t>2.2.118</t>
  </si>
  <si>
    <t>Cambio y Suministro e instalación adhesivos imantados objetos móviles cuadrados de 45cmx45cm con cuadros de color blanco-naranja de 15cmx15cm" en cinta reflectiva (A todo costo).</t>
  </si>
  <si>
    <t>2.2.119</t>
  </si>
  <si>
    <t>Cambio y Suministro e instalación adhesivos imantados cinta en "V" de 45cmx100cm con franjas Rojo Verde cinta reflectiva (A todo costo).</t>
  </si>
  <si>
    <t>2.2.120</t>
  </si>
  <si>
    <t>Cambio y Suministro e instalación adhesivos imantados cinta en "V" de 45cmx100cm con franjas amarillo negro cinta reflectiva (A todo costo).</t>
  </si>
  <si>
    <t>2.2.121</t>
  </si>
  <si>
    <t xml:space="preserve">Cambio y Suministro e instalación cintas refractivas adhesivas amarilla de 20 cm de ancho por 1 metro. (A todo costo).  </t>
  </si>
  <si>
    <t>2.2.122</t>
  </si>
  <si>
    <t xml:space="preserve">Cambio y Suministro e instalación cintas refractivas adhesivas blanca de 20 cm de ancho por 1 metro. (A todo costo).  </t>
  </si>
  <si>
    <t>2.2.123</t>
  </si>
  <si>
    <t xml:space="preserve">Cambio y Suministro e instalación cintas refractivas adhesivas roja 3M de 5 cm de ancho por metro. (A todo costo).  </t>
  </si>
  <si>
    <t>2.2.124</t>
  </si>
  <si>
    <t xml:space="preserve">Cambio y Suministro e instalación cintas refractivas adhesivas blanca/roja 3M de 5 cm de ancho por metro. (A todo costo).  </t>
  </si>
  <si>
    <t>2.2.125</t>
  </si>
  <si>
    <t xml:space="preserve">Cambio y Suministro e instalación cintas refractivas adhesivas amarilla 3M de 5 cm de ancho por metro. (A todo costo).  </t>
  </si>
  <si>
    <t>2.2.126</t>
  </si>
  <si>
    <t xml:space="preserve">Cambio y Suministro e instalación cintas refractivas adhesivas amarilla de 4 cm de ancho por 1 metro. (A todo costo).  </t>
  </si>
  <si>
    <t>2.2.127</t>
  </si>
  <si>
    <t xml:space="preserve">Cambio y Suministro e instalación cintas refractivas adhesivas amarilla de 3 cm de ancho por 1 metro. (A todo costo).  </t>
  </si>
  <si>
    <t>2.2.128</t>
  </si>
  <si>
    <t xml:space="preserve">Cambio y Suministro e instalación cintas adhesivas antideslizante 3M con tira reflectiva de 5 cm ancho por metro. (A todo costo).  </t>
  </si>
  <si>
    <t>2.3.1</t>
  </si>
  <si>
    <t>Cambio y Suministro e instalación de Bisagras de una puerta. (A todo costo).</t>
  </si>
  <si>
    <t>2.3.2</t>
  </si>
  <si>
    <t>Cambio y Suministro e instalación de Bisagras de dos puertas. (A todo costo).</t>
  </si>
  <si>
    <t>2.3.3</t>
  </si>
  <si>
    <t>Cambio y Suministro e instalación de Bisagras de todas las puertas. (A todo costo).</t>
  </si>
  <si>
    <t>2.3.4</t>
  </si>
  <si>
    <t>Cambio y Suministro e instalación de Bisagra de 01 compuerta compartimiento de herramientas (A todo costo).</t>
  </si>
  <si>
    <t>2.3.5</t>
  </si>
  <si>
    <t>Cambio y Suministro e instalación de Bisagras de 02 compuertas compartimientos de herramientas (A todo costo).</t>
  </si>
  <si>
    <t>2.3.6</t>
  </si>
  <si>
    <t>Cambio y Suministro e instalación de Bisagras de 03 compuertas compartimientos de herramientas (A todo costo).</t>
  </si>
  <si>
    <t>2.3.7</t>
  </si>
  <si>
    <t>Cambio y Suministro e instalación de Bisagras de 04 compuertas compartimientos de herramientas (A todo costo).</t>
  </si>
  <si>
    <t>2.3.8</t>
  </si>
  <si>
    <t>Cambio y Suministro e instalación de Bisagras de todas compuertas compartimientos de herramientas (A todo costo).</t>
  </si>
  <si>
    <t>2.3.9</t>
  </si>
  <si>
    <t>Cambio y Suministro e instalación de Bisagras de 01 compuerta compartimiento carretel de agua (A todo costo).</t>
  </si>
  <si>
    <t>2.3.10</t>
  </si>
  <si>
    <t>Cambio y Suministro e instalación de Bisagras de 01 compuerta compartimiento carretel de PQS (A todo costo).</t>
  </si>
  <si>
    <t>2.3.11</t>
  </si>
  <si>
    <t>Cambio y Suministro e instalación de Bisagras de 01 escotilla superior de cabina (A todo costo).</t>
  </si>
  <si>
    <t>2.3.12</t>
  </si>
  <si>
    <t>Cambio y Suministro e instalación de Bisagras de 01 compuerta habitáculo motor (A todo costo).</t>
  </si>
  <si>
    <t>2.3.13</t>
  </si>
  <si>
    <t>Cambio y Suministro e instalación de Bisagras de 01 compuerta habitáculo motor de extinción de incendios (A todo costo).</t>
  </si>
  <si>
    <t>2.3.14</t>
  </si>
  <si>
    <t>Cambio y Suministro e instalación de Bisagras de 01 compuerta tablero estructural (A todo costo).</t>
  </si>
  <si>
    <t>2.3.15</t>
  </si>
  <si>
    <t>Cambio y Suministro e instalación de Bisagras de 01 habitáculo botellas para equipo SCBA (A todo costo).</t>
  </si>
  <si>
    <t>2.4.1</t>
  </si>
  <si>
    <t>Remaches</t>
  </si>
  <si>
    <t>cambio suministro e instalación de remaches de aluminio de 1/8 x 1/4 pulgada (A todo costo).</t>
  </si>
  <si>
    <t>2.4.7</t>
  </si>
  <si>
    <t xml:space="preserve">Romanches </t>
  </si>
  <si>
    <t>cambio suministro e instalación de remaches de aluminio de 5/32 x 1/4 pulgada (A todo costo).</t>
  </si>
  <si>
    <t>2.4.13</t>
  </si>
  <si>
    <t>cambio suministro e instalación de remaches de aluminio de 3/16 x 1/4 pulgada (A todo costo).</t>
  </si>
  <si>
    <t>2.4.19</t>
  </si>
  <si>
    <t>cambio suministro e instalación de remaches de aluminio de 1/4 x 1/4 pulgada (A todo costo).</t>
  </si>
  <si>
    <t>2.4.20</t>
  </si>
  <si>
    <t>cambio suministro e instalación de remaches de aluminio de 1/4 x 5/16 pulgada (A todo costo).</t>
  </si>
  <si>
    <t>2.4.25</t>
  </si>
  <si>
    <t>cambio suministro e instalación de remaches de aluminio de 5/16 x 1/4 pulgada (A todo costo).</t>
  </si>
  <si>
    <t>2.5.1</t>
  </si>
  <si>
    <t xml:space="preserve">Insertos </t>
  </si>
  <si>
    <t>cambio suministro e instalación de insertos roscado para metal de 1/4 (A todo costo).</t>
  </si>
  <si>
    <t>2.5.2</t>
  </si>
  <si>
    <t>cambio suministro e instalación de insertos roscado para metal de 3/16 (A todo costo).</t>
  </si>
  <si>
    <t>2.5.3</t>
  </si>
  <si>
    <t>cambio suministro e instalación de insertos roscado para metal 5/16 (A todo costo).</t>
  </si>
  <si>
    <t>2.5.4</t>
  </si>
  <si>
    <t>cambio suministro e instalación de insertos roscado para metal 3/8 (A todo costo).</t>
  </si>
  <si>
    <t>2.5.5</t>
  </si>
  <si>
    <t>cambio suministro e instalación de insertos roscado para metal 1/2 (A todo costo).</t>
  </si>
  <si>
    <t>2.5.6</t>
  </si>
  <si>
    <t>cambio suministro e instalación de insertos roscado para metal de 4mm (A todo costo).</t>
  </si>
  <si>
    <t>2.5.7</t>
  </si>
  <si>
    <t>cambio suministro e instalación de insertos roscado para metal de 5mm (A todo costo).</t>
  </si>
  <si>
    <t>2.5.8</t>
  </si>
  <si>
    <t>cambio suministro e instalación de insertos roscado para metal de 6mm (A todo costo).</t>
  </si>
  <si>
    <t>2.5.9</t>
  </si>
  <si>
    <t>cambio suministro e instalación de insertos roscado para metal de 7mm (A todo costo).</t>
  </si>
  <si>
    <t>2.5.10</t>
  </si>
  <si>
    <t>cambio suministro e instalación de insertos roscado para metal de 8mm (A todo costo).</t>
  </si>
  <si>
    <t>2.5.11</t>
  </si>
  <si>
    <t>cambio suministro e instalación de insertos roscado para metal de 9mm (A todo costo).</t>
  </si>
  <si>
    <t>2.5.12</t>
  </si>
  <si>
    <t>cambio suministro e instalación de insertos roscado para metal de 10mm (A todo costo).</t>
  </si>
  <si>
    <t>2.6.1</t>
  </si>
  <si>
    <t xml:space="preserve">Tornillos </t>
  </si>
  <si>
    <t>cambio suministro e instalación de tornillo de 1/8 x 3/16 pulgada con tuerca de seguridad y arandela (A todo costo).</t>
  </si>
  <si>
    <t>2.6.13</t>
  </si>
  <si>
    <t>cambio suministro e instalación de tornillo de 3/16 x 1/4 pulgada con tuerca de seguridad y arandela (A todo costo).</t>
  </si>
  <si>
    <t>2.6.24</t>
  </si>
  <si>
    <t>cambio suministro e instalación de tornillo de 1/4 x 1/4 pulgada con tuerca de seguridad y arandela (A todo costo).</t>
  </si>
  <si>
    <t>2.6.45</t>
  </si>
  <si>
    <t>cambio suministro e instalación de tornillo de 1/4 x 1 pulgada con tuerca de seguridad y arandela (A todo costo).</t>
  </si>
  <si>
    <t>2.6.46</t>
  </si>
  <si>
    <t>cambio suministro e instalación de tornillo de 5/16 x 1/4 pulgada con tuerca de seguridad y arandela (A todo costo).</t>
  </si>
  <si>
    <t>2.6.57</t>
  </si>
  <si>
    <t>cambio suministro e instalación de tornillo de 3/8 x 1/4 pulgada con tuerca de seguridad y arandela (A todo costo).</t>
  </si>
  <si>
    <t>2.6.68</t>
  </si>
  <si>
    <t>cambio suministro e instalación de tornillo de 1/2 x 1/4 pulgada con tuerca de seguridad y arandela (A todo costo).</t>
  </si>
  <si>
    <t>2.6.79</t>
  </si>
  <si>
    <t>cambio suministro e instalación de tornillo de 9/16 x 1/4 pulgada con tuerca de seguridad y arandela (A todo costo).</t>
  </si>
  <si>
    <t>2.6.90</t>
  </si>
  <si>
    <t>cambio suministro e instalación de tornillo de 5/8 x 1/4 pulgada con tuerca de seguridad y arandela (A todo costo).</t>
  </si>
  <si>
    <t>2.6.101</t>
  </si>
  <si>
    <t>cambio suministro e instalación de tornillo de 11/16x 1/4 pulgada con tuerca de seguridad y arandela (A todo costo).</t>
  </si>
  <si>
    <t>2.6.112</t>
  </si>
  <si>
    <t>cambio suministro e instalación de tornillo de 3/4 x 1/4 pulgada con tuerca de seguridad y arandela (A todo costo).</t>
  </si>
  <si>
    <t>2.6.123</t>
  </si>
  <si>
    <t>cambio suministro e instalación de tornillo de 13/16x 1/4 pulgada con tuerca de seguridad y arandela (A todo costo).</t>
  </si>
  <si>
    <t>2.6.134</t>
  </si>
  <si>
    <t>cambio suministro e instalación de tornillo de 7/8 x 1/4 pulgada con tuerca de seguridad y arandela (A todo costo).</t>
  </si>
  <si>
    <t>2.6.145</t>
  </si>
  <si>
    <t>cambio suministro e instalación de tornillo de 1 x 1/4 pulgada con tuerca de seguridad y arandela (A todo costo).</t>
  </si>
  <si>
    <t>2.6.146</t>
  </si>
  <si>
    <t>cambio suministro e instalación de tornillo de 1 x 5/16 pulgada con tuerca de seguridad y arandela (A todo costo).</t>
  </si>
  <si>
    <t>2.6.147</t>
  </si>
  <si>
    <t>cambio suministro e instalación de tornillo de 1 x 3/8 pulgada con tuerca de seguridad y arandela (A todo costo).</t>
  </si>
  <si>
    <t>2.6.148</t>
  </si>
  <si>
    <t>cambio suministro e instalación de tornillo de 1 x 1/2 pulgada con tuerca de seguridad y arandela (A todo costo).</t>
  </si>
  <si>
    <t>2.6.149</t>
  </si>
  <si>
    <t>cambio suministro e instalación de tornillo de 1 x 9/16 pulgada con tuerca de seguridad y arandela (A todo costo).</t>
  </si>
  <si>
    <t>2.6.150</t>
  </si>
  <si>
    <t>cambio suministro e instalación de tornillo de 1 x 5/8 pulgada con tuerca de seguridad y arandela (A todo costo).</t>
  </si>
  <si>
    <t>2.6.151</t>
  </si>
  <si>
    <t>cambio suministro e instalación de tornillo de 1 x 11/16 pulgada con tuerca de seguridad y arandela (A todo costo).</t>
  </si>
  <si>
    <t>2.6.152</t>
  </si>
  <si>
    <t>cambio suministro e instalación de tornillo de 1 x 3/4 pulgada con tuerca de seguridad y arandela (A todo costo).</t>
  </si>
  <si>
    <t>2.6.153</t>
  </si>
  <si>
    <t>cambio suministro e instalación de tornillo de 1 x 13/16 pulgada con tuerca de seguridad y arandela (A todo costo).</t>
  </si>
  <si>
    <t>2.6.154</t>
  </si>
  <si>
    <t>cambio suministro e instalación de tornillo de 1 x 7/8 pulgada con tuerca de seguridad y arandela (A todo costo).</t>
  </si>
  <si>
    <t>2.6.155</t>
  </si>
  <si>
    <t>cambio suministro e instalación de tornillo de 1 x 1 pulgada con tuerca de seguridad y arandela (A todo costo).</t>
  </si>
  <si>
    <t>2.6.156</t>
  </si>
  <si>
    <t>cambio suministro e instalación de tornillo en acero inoxidable de 1/8 x 3/16 pulgada con tuerca de seguridad y arandela (A todo costo).</t>
  </si>
  <si>
    <t>2.7.1</t>
  </si>
  <si>
    <t>Maquina general</t>
  </si>
  <si>
    <t>Cambio y Suministro e instalación empaquetaduras, sellos y anillos (o-ring). (A todo costo).</t>
  </si>
  <si>
    <t>2.7.2</t>
  </si>
  <si>
    <t>Maquina General</t>
  </si>
  <si>
    <t>Cambio y Suministro e instalación empaquetaduras. (A todo costo).</t>
  </si>
  <si>
    <t>2.7.3</t>
  </si>
  <si>
    <t>Cambio y Suministro e instalación sellos. (A todo costo).</t>
  </si>
  <si>
    <t>2.7.4</t>
  </si>
  <si>
    <t>Cambio y Suministro e instalación anillo (o-ring). (A todo costo).</t>
  </si>
  <si>
    <t>2.7.5</t>
  </si>
  <si>
    <t xml:space="preserve">Cambio guaya monitor de techo. (A todo costo). </t>
  </si>
  <si>
    <t>2.7.7</t>
  </si>
  <si>
    <t xml:space="preserve">Cambio guaya apertura válvula salida. (A todo costo). </t>
  </si>
  <si>
    <t>2.7.8</t>
  </si>
  <si>
    <t>Cambio módulos de control electrónico. (A todo costo).</t>
  </si>
  <si>
    <t>2.7.9</t>
  </si>
  <si>
    <t>Cambio y Suministro e instalación guardafangos. (A todo costo).</t>
  </si>
  <si>
    <t>2.7.10</t>
  </si>
  <si>
    <t>Cambio y Suministro e instalación guardapolvos. (A todo costo).</t>
  </si>
  <si>
    <t>2.7.11</t>
  </si>
  <si>
    <t>Cambio y Suministro e instalación brazos hidráulicos capot. (A todo costo).</t>
  </si>
  <si>
    <t>3.  SISTEMA DE SUSPENSION</t>
  </si>
  <si>
    <t>3.1</t>
  </si>
  <si>
    <t>Suspensión</t>
  </si>
  <si>
    <t>Mantenimiento general sistema de la suspensión (incluye engrase, revisión, ajuste) (A todo costo).</t>
  </si>
  <si>
    <t>3.1.1</t>
  </si>
  <si>
    <t>Reparación general sistema de la suspensión. (A todo costo).</t>
  </si>
  <si>
    <t>3.2.1</t>
  </si>
  <si>
    <t>Tijera</t>
  </si>
  <si>
    <t>Cambio y Suministro e instalación tijera derecha. (A todo costo).</t>
  </si>
  <si>
    <t>3.2.2</t>
  </si>
  <si>
    <t>Reparación tijera. (A todo costo).</t>
  </si>
  <si>
    <t>3.2.3</t>
  </si>
  <si>
    <t>Cambio y Suministro e instalación tijera izquierda. (A todo costo).</t>
  </si>
  <si>
    <t>3.3</t>
  </si>
  <si>
    <t>Resortes helicoidales</t>
  </si>
  <si>
    <t>Cambio y Suministro e instalación resortes helicoidales. (A todo costo).</t>
  </si>
  <si>
    <t>3.4</t>
  </si>
  <si>
    <t>Muelles</t>
  </si>
  <si>
    <t>Cambio y Suministro e instalación de un muelle trasero completo. (A todo costo).</t>
  </si>
  <si>
    <t>3.4.1</t>
  </si>
  <si>
    <t>Cambio y Suministro e instalación de dos muelles traseros completos. (A todo costo).</t>
  </si>
  <si>
    <t>3.4.2</t>
  </si>
  <si>
    <t>Cambio y Suministro e instalación de un muelle delantero completo. (A todo costo)</t>
  </si>
  <si>
    <t>3.4.3</t>
  </si>
  <si>
    <t>Cambio y Suministro e instalación de dos muelles delantero completos. (A todo costo).</t>
  </si>
  <si>
    <t>3.4.4</t>
  </si>
  <si>
    <t>Cambio y Suministro e instalación de un tornillo central muelle. (A todo costo).</t>
  </si>
  <si>
    <t>3.4.5</t>
  </si>
  <si>
    <t>Cambio y Suministro e instalación de dos tornillos centrales muelles. (A todo costo).</t>
  </si>
  <si>
    <t>3.4.6</t>
  </si>
  <si>
    <t>Cambio y Suministro e instalación bujes muelles delanteros. (A todo costo).</t>
  </si>
  <si>
    <t>3.4.7</t>
  </si>
  <si>
    <t>Cambio y Suministro e instalación bujes muelles traseros. (A todo costo).</t>
  </si>
  <si>
    <t>3.4.8</t>
  </si>
  <si>
    <t>Cambio y Suministro e instalación una ballesta delantera. (A todo costo).</t>
  </si>
  <si>
    <t>3.4.9</t>
  </si>
  <si>
    <t>Cambio y Suministro e instalación una ballesta trasera. (A todo costo).</t>
  </si>
  <si>
    <t>3.4.10</t>
  </si>
  <si>
    <t>Cambio y Suministro e instalación varias ballestas traseras. (A todo costo).</t>
  </si>
  <si>
    <t>3.4.11</t>
  </si>
  <si>
    <t>Cambio y Suministro e instalación varias ballestas delanteras. (A todo costo).</t>
  </si>
  <si>
    <t>3.4.12</t>
  </si>
  <si>
    <t>Cambio y Suministro e instalación pasador muelle delantero. (A todo costo).</t>
  </si>
  <si>
    <t>3.4.13</t>
  </si>
  <si>
    <t>Cambio y Suministro e instalación pasador muelle trasero. (A todo costo).</t>
  </si>
  <si>
    <t>3.4.14</t>
  </si>
  <si>
    <t>Cambio y Suministro e instalación de todos los pasadores muelles delanteros. (A todo costo).</t>
  </si>
  <si>
    <t>3.4.15</t>
  </si>
  <si>
    <t>Cambio y Suministro e instalación de todos los pasadores muelles traseros. (A todo costo).</t>
  </si>
  <si>
    <t>3.4.16</t>
  </si>
  <si>
    <t>Cambio y Suministro e instalación de todas las graseras de los muelles traseros y delanteros. (A todo costo).</t>
  </si>
  <si>
    <t>3.4.17</t>
  </si>
  <si>
    <t>Cambio y Suministro e instalación de una grapa muelle. (A todo costo).</t>
  </si>
  <si>
    <t>3.4.18</t>
  </si>
  <si>
    <t>Cambio y Suministro e instalación de dos grapas muelles. (A todo costo).</t>
  </si>
  <si>
    <t>3.4.19</t>
  </si>
  <si>
    <t>Cambio y Suministro e instalación de todas las grapas de los muelles. (A todo costo).</t>
  </si>
  <si>
    <t>3.4.20</t>
  </si>
  <si>
    <t>Reparación soporte delantero muelle delantero izquierdo (A todo costo)</t>
  </si>
  <si>
    <t>3.4.21</t>
  </si>
  <si>
    <t>Reparación soporte delantero muelle delantero derecho (A todo costo)</t>
  </si>
  <si>
    <t>3.4.22</t>
  </si>
  <si>
    <t>Reparación soporte trasero muelle delantero izquierdo (A todo costo)</t>
  </si>
  <si>
    <t>3.4.23</t>
  </si>
  <si>
    <t>Reparación soporte trasero muelle delantero derecho (A todo costo)</t>
  </si>
  <si>
    <t>3.4.24</t>
  </si>
  <si>
    <t>control corrosión de un muelle (A todo costo)</t>
  </si>
  <si>
    <t>3.4.25</t>
  </si>
  <si>
    <t>control corrosión de todos los muelles (A todo costo)</t>
  </si>
  <si>
    <t>3.5</t>
  </si>
  <si>
    <t>Barra Estabilizadora</t>
  </si>
  <si>
    <t>Cambio y Suministro e instalación barra estabilizadora delantera. (A todo costo).</t>
  </si>
  <si>
    <t>3.5.1</t>
  </si>
  <si>
    <t>Cambio y Suministro e instalación bujes barra estabilizadora delantera. (A todo costo).</t>
  </si>
  <si>
    <t>3.5.2</t>
  </si>
  <si>
    <t>Cambio y Suministro e instalación barra estabilizadora trasera. (A todo costo).</t>
  </si>
  <si>
    <t>3.5.3</t>
  </si>
  <si>
    <t>Cambio y Suministro e instalación bujes barra estabilizadora trasera. (A todo costo).</t>
  </si>
  <si>
    <t>3.6</t>
  </si>
  <si>
    <t>Amortiguadores</t>
  </si>
  <si>
    <t>Cambio y Suministro e instalación un amortiguador delantero. (A todo costo).</t>
  </si>
  <si>
    <t>3.6.1</t>
  </si>
  <si>
    <t>Cambio y Suministro e instalación dos amortiguadores delanteros. (A todo costo).</t>
  </si>
  <si>
    <t>3.6.2</t>
  </si>
  <si>
    <t>Cambio y Suministro e instalación un amortiguador trasero. (A todo costo).</t>
  </si>
  <si>
    <t>3.6.3</t>
  </si>
  <si>
    <t>Cambio y Suministro e instalación dos amortiguadores traseros. (A todo costo).</t>
  </si>
  <si>
    <t>3.6.4</t>
  </si>
  <si>
    <t>Cambio y Suministro e instalación un amortiguadores delanteros y traseros. (A todo costo).</t>
  </si>
  <si>
    <t>3.7</t>
  </si>
  <si>
    <t>Topes chasis</t>
  </si>
  <si>
    <t>Cambio y Suministro e instalación Topes de Goma delanteros. (A todo costo).</t>
  </si>
  <si>
    <t>3.7.1</t>
  </si>
  <si>
    <t>Cambio y Suministro e instalación Topes de Goma traseros. (A todo costo).</t>
  </si>
  <si>
    <t>4. SISTEMA DE TRANSMISION DE POTENCIA</t>
  </si>
  <si>
    <t>4.1</t>
  </si>
  <si>
    <t>Transmisión Automática</t>
  </si>
  <si>
    <t>Servicio de escáner Transmisión. (A todo costo).</t>
  </si>
  <si>
    <t>4.1.1</t>
  </si>
  <si>
    <t>Mantenimiento General Transmisión (caja de velocidades automática) incluye cambio de empaquetadura, control de fugas, lavado exterior, revisión de conexión de sensores y cambio de cableado y terminales defectuoso etc.). (A todo costo).</t>
  </si>
  <si>
    <t>4.1.2</t>
  </si>
  <si>
    <t>Reparación General Transmisión (caja de velocidades automática). (A todo costo).</t>
  </si>
  <si>
    <t>4.1.3</t>
  </si>
  <si>
    <t>Reparación parcial Transmisión (caja de velocidades automática). (A todo costo).</t>
  </si>
  <si>
    <t>4.1.4</t>
  </si>
  <si>
    <t>Cambio y Suministro e instalación Transmisión (caja de velocidades automática). (A todo costo).</t>
  </si>
  <si>
    <t>4.1.5</t>
  </si>
  <si>
    <t>Cambio y Suministro e instalación racores y mangueras lubricación (caja de velocidades automática). (A todo costo).</t>
  </si>
  <si>
    <t>4.1.6</t>
  </si>
  <si>
    <t>Cambio y Suministro e instalación retenedor delantero (caja de velocidades automática). (A todo costo).</t>
  </si>
  <si>
    <t>4.1.7</t>
  </si>
  <si>
    <t>Cambio y Suministro e instalación retenedor trasero (caja de velocidades automática). (A todo costo).</t>
  </si>
  <si>
    <t>4.1.8</t>
  </si>
  <si>
    <t>Cambio y Suministro e instalación soportes de goma (caja de velocidades automática). (A todo costo).</t>
  </si>
  <si>
    <t>4.1.9</t>
  </si>
  <si>
    <t>Cambio y Suministro e instalación kit de reparación completo (caja de velocidades automática). (A todo costo).</t>
  </si>
  <si>
    <t>4.1.10</t>
  </si>
  <si>
    <t>Cambio y Suministro e instalación convertidor de cambios (caja de velocidades automática). (A todo costo).</t>
  </si>
  <si>
    <t>4.1.11</t>
  </si>
  <si>
    <t>Reparación convertidor de cambios (caja de velocidades automática). (A todo costo).</t>
  </si>
  <si>
    <t>4.1.12</t>
  </si>
  <si>
    <t>Cambio y Suministro e instalación selector de cambios de la transmisión (caja de velocidades automática). (A todo costo).</t>
  </si>
  <si>
    <t>4.1.13</t>
  </si>
  <si>
    <t>Reparación selectora de cambios de la transmisión (caja de velocidades automática). (A todo costo).</t>
  </si>
  <si>
    <t>4.1.14</t>
  </si>
  <si>
    <t>Cambio y Suministro e instalación sensor de presión de aceite (caja de velocidades automática). (A todo costo).</t>
  </si>
  <si>
    <t>4.1.15</t>
  </si>
  <si>
    <t>Cambio y Suministro e instalación sensor de temperatura de aceite (caja de velocidades automática). (A todo costo).</t>
  </si>
  <si>
    <t>4.1.16</t>
  </si>
  <si>
    <t>Cambio y Suministro e instalación sensor de reversa (caja de velocidades automática). (A todo costo).</t>
  </si>
  <si>
    <t>4.1.17</t>
  </si>
  <si>
    <t>Cambio y Suministro e instalación válvula moduladora de la transmisión. (A todo costo).</t>
  </si>
  <si>
    <t>4.1.18</t>
  </si>
  <si>
    <t xml:space="preserve">Cambio y Suministro instalación varilla medidora de aceite. (A todo costo). </t>
  </si>
  <si>
    <t>4.1.19</t>
  </si>
  <si>
    <t xml:space="preserve">Cambio y Suministro instalación tapón varilla medidora de aceite. (A todo costo). </t>
  </si>
  <si>
    <t>4.2</t>
  </si>
  <si>
    <t>Transmisión Mecánica</t>
  </si>
  <si>
    <t>Mantenimiento General Transmisión (caja de velocidades mecánica). (A todo costo).</t>
  </si>
  <si>
    <t>4.2.1</t>
  </si>
  <si>
    <t>Reparación General Transmisión (caja de velocidades mecánica). (A todo costo).</t>
  </si>
  <si>
    <t>4.2.2</t>
  </si>
  <si>
    <t>Reparación Parcial Transmisión (caja de velocidades mecánica). (A todo costo).</t>
  </si>
  <si>
    <t>4.2.3</t>
  </si>
  <si>
    <t>Cambio y Suministro e instalación palanca de cambios (caja de velocidades mecánica). (A todo costo).</t>
  </si>
  <si>
    <t>4.2.4</t>
  </si>
  <si>
    <t>Cambio y Suministro e instalación tapa superior (caja de velocidades mecánica). (A todo costo).</t>
  </si>
  <si>
    <t>4.2.5</t>
  </si>
  <si>
    <t>Reparación (soldadura) tapa superior (caja de velocidades mecánica). (A todo costo).</t>
  </si>
  <si>
    <t>4.2.6</t>
  </si>
  <si>
    <t>Cambio y Suministro e instalación un selector horquilla de cambios (caja de velocidades mecánica). (A todo costo).</t>
  </si>
  <si>
    <t>4.2.7</t>
  </si>
  <si>
    <t>Cambio y Suministro e instalación dos selectores horquillas de cambios (caja de velocidades mecánica). (A todo costo).</t>
  </si>
  <si>
    <t>4.2.8</t>
  </si>
  <si>
    <t>Cambio y Suministro e instalación todos los selectores horquillas de cambios (caja de velocidades mecánica). (A todo costo).</t>
  </si>
  <si>
    <t>4.2.9</t>
  </si>
  <si>
    <t>Cambio y Suministro e instalación un sincronizador y bronce (caja de velocidades mecánica). (A todo costo).</t>
  </si>
  <si>
    <t>4.2.10</t>
  </si>
  <si>
    <t>Cambio y Suministro e instalación dos sincronizadores y bronces (caja de velocidades mecánica). (A todo costo).</t>
  </si>
  <si>
    <t>4.2.11</t>
  </si>
  <si>
    <t>Cambio y Suministro e instalación tres sincronizadores y bronces (caja de velocidades mecánica). (A todo costo).</t>
  </si>
  <si>
    <t>4.2.12</t>
  </si>
  <si>
    <t>Cambio y Suministro e instalación todos los sincronizadores y bronces (caja de velocidades mecánica). (A todo costo).</t>
  </si>
  <si>
    <t>4.2.13</t>
  </si>
  <si>
    <t>Cambio y Suministro e instalación eje de piñonearía principal (caja de velocidades mecánica). (A todo costo).</t>
  </si>
  <si>
    <t>4.2.14</t>
  </si>
  <si>
    <t>Cambio y Suministro e instalación eje de transferencia (caja de velocidades mecánica). (A todo costo).</t>
  </si>
  <si>
    <t>4.2.15</t>
  </si>
  <si>
    <t>Mantenimiento caja de transferencia. (A todo costo).</t>
  </si>
  <si>
    <t>4.2.16</t>
  </si>
  <si>
    <t>Reparación caja de transferencia. (A todo costo).</t>
  </si>
  <si>
    <t>4.2.17</t>
  </si>
  <si>
    <t>Cambio y Suministro e instalación eje de salida de tracción - cuplin (caja de velocidades mecánica). (A todo costo).</t>
  </si>
  <si>
    <t>4.2.18</t>
  </si>
  <si>
    <t>Cambio y Suministro e instalación Transmisión (caja de velocidades mecánica). (A todo costo).</t>
  </si>
  <si>
    <t>4.2.19</t>
  </si>
  <si>
    <t>Cambio y Suministro e instalación tapón imantado de drenaje de aceite (caja de velocidades mecánica). (A todo costo).</t>
  </si>
  <si>
    <t>4.2.20</t>
  </si>
  <si>
    <t>Cambio y Suministro e instalación tapón imantado de suministro de aceite (caja de velocidades mecánica). (A todo costo).</t>
  </si>
  <si>
    <t>4.2.21</t>
  </si>
  <si>
    <t>Cambio y Suministro e instalación pera para barra de cambios. (A todo costo).</t>
  </si>
  <si>
    <t>4.2.22</t>
  </si>
  <si>
    <t>Reparación pera para barra de cambios. (A todo costo).</t>
  </si>
  <si>
    <t>4.3</t>
  </si>
  <si>
    <t>Divisor de Potencia</t>
  </si>
  <si>
    <t>Cambio y Suministro e instalación prensa Divisor de Potencia. (A todo costo).</t>
  </si>
  <si>
    <t>4.3.1</t>
  </si>
  <si>
    <t>Cambio y Suministro e instalación discos de embrague Divisor de Potencia. (A todo costo).</t>
  </si>
  <si>
    <t>4.3.2</t>
  </si>
  <si>
    <t>Cambio y Suministro e instalación balinera Divisor de Potencia. (A todo costo).</t>
  </si>
  <si>
    <t>4.3.3</t>
  </si>
  <si>
    <t>Cambio y Suministro e instalación horquilla Divisor de Potencia. (A todo costo).</t>
  </si>
  <si>
    <t>4.3.4</t>
  </si>
  <si>
    <t>Mantenimiento del divisor de potencia (incluye revisión de y ajuste de mangueras abrazaderas ajuste de tornillería, revisión de sensores y actuadores etc.). (A todo costo).</t>
  </si>
  <si>
    <t>4.3.5</t>
  </si>
  <si>
    <t>Reparación total del divisor de potencia. (A todo costo).</t>
  </si>
  <si>
    <t>4.3.6</t>
  </si>
  <si>
    <t>Reparación parcial del divisor de potencia. (A todo costo).</t>
  </si>
  <si>
    <t>4.3.7</t>
  </si>
  <si>
    <t>Cambio y Suministro e instalación divisor de potencia. (A todo costo).</t>
  </si>
  <si>
    <t>4.3.8</t>
  </si>
  <si>
    <t xml:space="preserve">Cambio, Suministro e instalación varilla medidora de aceite. (A todo costo). </t>
  </si>
  <si>
    <t>4.3.9</t>
  </si>
  <si>
    <t>Cambio y Suministro e instalación racores y mangueras lubricación divisor de potencia. (A todo costo).</t>
  </si>
  <si>
    <t>4.4.6</t>
  </si>
  <si>
    <t>Embrague</t>
  </si>
  <si>
    <t>Cambio y Suministro e instalación horquilla Clutch. (A todo costo).</t>
  </si>
  <si>
    <t>4.4.8</t>
  </si>
  <si>
    <t>Graduación Clutch. (A todo costo).</t>
  </si>
  <si>
    <t>4.4.9</t>
  </si>
  <si>
    <t>Cambio y Suministro e instalación mangueras Clutch. (A todo costo).</t>
  </si>
  <si>
    <t>4.4.10</t>
  </si>
  <si>
    <t>Cambio y Suministro e instalación bomba hidráulica principal Clutch. (A todo costo).</t>
  </si>
  <si>
    <t>4.4.11</t>
  </si>
  <si>
    <t>Cambio y Suministro e instalación kit empaquetadura bomba hidráulica principal Clutch. (A todo costo).</t>
  </si>
  <si>
    <t>4.4.12</t>
  </si>
  <si>
    <t>Cambio y Suministro e instalación bomba hidráulica secundaria Clutch. (A todo costo).</t>
  </si>
  <si>
    <t>4.4.13</t>
  </si>
  <si>
    <t>Cambio y Suministro e instalación kit empaquetadura bomba hidráulica secundaria Clutch</t>
  </si>
  <si>
    <t>4.4.14</t>
  </si>
  <si>
    <t>Cambio y Suministro e instalación embrague Bomba espuma. (A todo costo).</t>
  </si>
  <si>
    <t>4.4.15</t>
  </si>
  <si>
    <t>Mantenimiento conjunto embrague Bomba Espuma. (A todo costo).</t>
  </si>
  <si>
    <t>4.4.16</t>
  </si>
  <si>
    <t>Reparación conjunto embrague Bomba Espuma. (A todo costo).</t>
  </si>
  <si>
    <t>4.4.17</t>
  </si>
  <si>
    <t xml:space="preserve">Cambio y Suministro e instalación conjunto embrague Bomba Espuma. (A todo costo). </t>
  </si>
  <si>
    <t>4.4.18</t>
  </si>
  <si>
    <t>Cambio y Suministro e instalación carcasa embrague Bomba espuma. (A todo costo).</t>
  </si>
  <si>
    <t>4.4.19</t>
  </si>
  <si>
    <t xml:space="preserve">Cambio y Suministro e instalación embrague Bomba agua. (A todo costo). </t>
  </si>
  <si>
    <t>4.4.20</t>
  </si>
  <si>
    <t>Mantenimiento conjunto embrague Bomba Agua. (A todo costo).</t>
  </si>
  <si>
    <t>4.4.21</t>
  </si>
  <si>
    <t>Reparación embrague Bomba Agua. (A todo costo).</t>
  </si>
  <si>
    <t>4.4.22</t>
  </si>
  <si>
    <t xml:space="preserve">Cambio y Suministro e instalación conjunto embrague Bomba Agua. (A todo costo). </t>
  </si>
  <si>
    <t>4.4.23</t>
  </si>
  <si>
    <t xml:space="preserve">Cambio y Suministro e instalación carcasa embrague Bomba agua. (A todo costo). </t>
  </si>
  <si>
    <t>4.5.3</t>
  </si>
  <si>
    <t>Diferencial</t>
  </si>
  <si>
    <t xml:space="preserve">Cambio y Suministro e instalación diferencial delantero. (A todo costo). </t>
  </si>
  <si>
    <t>4.5.4</t>
  </si>
  <si>
    <t xml:space="preserve">Cambio y Suministro e instalación corona y piñón de ataque diferencial delantero. (A todo costo). </t>
  </si>
  <si>
    <t>4.5.5</t>
  </si>
  <si>
    <t xml:space="preserve">Cambio y Suministro e instalación retenedor piñón de ataque diferencial delantero. (A todo costo). </t>
  </si>
  <si>
    <t>4.5.6</t>
  </si>
  <si>
    <t xml:space="preserve">Cambio y Suministro e instalación piñones satélite diferencial delantero. (A todo costo). </t>
  </si>
  <si>
    <t>4.5.7</t>
  </si>
  <si>
    <t xml:space="preserve">Cambio y Suministro e instalación piñones planetarios diferencial delantero. (A todo costo). </t>
  </si>
  <si>
    <t>4.5.8</t>
  </si>
  <si>
    <t xml:space="preserve">Mantenimiento general diferencial trasero. (A todo costo). </t>
  </si>
  <si>
    <t>4.5.9</t>
  </si>
  <si>
    <t>Reparación general diferencial trasero. (A todo costo).</t>
  </si>
  <si>
    <t>4.5.10</t>
  </si>
  <si>
    <t>Reparación parcial diferencial trasero. (A todo costo).</t>
  </si>
  <si>
    <t>4.5.11</t>
  </si>
  <si>
    <t xml:space="preserve">Cambio y Suministro e instalación diferencial trasero. (A todo costo). </t>
  </si>
  <si>
    <t>4.5.12</t>
  </si>
  <si>
    <t xml:space="preserve">Cambio y Suministro e instalación corona y piñón de ataque diferencial trasero. (A todo costo). </t>
  </si>
  <si>
    <t>4.5.13</t>
  </si>
  <si>
    <t xml:space="preserve">Cambio y Suministro e instalación retenedor piñón de ataque diferencial trasero. (A todo costo). </t>
  </si>
  <si>
    <t>4.5.14</t>
  </si>
  <si>
    <t xml:space="preserve">Cambio y Suministro e instalación piñones satélite diferencial trasero. (A todo costo). </t>
  </si>
  <si>
    <t>4.5.15</t>
  </si>
  <si>
    <t xml:space="preserve">Cambio y Suministro e instalación piñones planetarios diferencial trasero. (A todo costo). </t>
  </si>
  <si>
    <t>4.6</t>
  </si>
  <si>
    <t>Cardan</t>
  </si>
  <si>
    <t xml:space="preserve">Cambio y Suministro e instalación árbol de transmisión diferencial delantero. (A todo costo). </t>
  </si>
  <si>
    <t>4.6.1</t>
  </si>
  <si>
    <t xml:space="preserve">Reparación árbol de transmisión diferencial delantero. (A todo costo). </t>
  </si>
  <si>
    <t>4.6.2</t>
  </si>
  <si>
    <t xml:space="preserve">Cambio y Suministro e instalación árbol de transmisión diferencial trasero. (A todo costo). </t>
  </si>
  <si>
    <t>4.6.3</t>
  </si>
  <si>
    <t xml:space="preserve">Reparación árbol de transmisión diferencial trasero. (A todo costo). </t>
  </si>
  <si>
    <t>4.6.4</t>
  </si>
  <si>
    <t xml:space="preserve">Cambio y Suministro e instalación árbol de transmisión bomba de agua. (A todo costo).  </t>
  </si>
  <si>
    <t>4.6.5</t>
  </si>
  <si>
    <t xml:space="preserve">Reparación árbol de transmisión bomba de agua. (A todo costo).  </t>
  </si>
  <si>
    <t>4.6.6</t>
  </si>
  <si>
    <t xml:space="preserve">Cambio y Suministro e instalación árbol de transmisión bomba de espuma. (A todo costo).  </t>
  </si>
  <si>
    <t>4.6.7</t>
  </si>
  <si>
    <t xml:space="preserve">Reparación árbol de transmisión diferencial bomba de espuma. (A todo costo). </t>
  </si>
  <si>
    <t>4.6.8</t>
  </si>
  <si>
    <t xml:space="preserve">Cambio y Suministro e instalación árbol de transmisión Divisor de Potencia. (A todo costo). </t>
  </si>
  <si>
    <t>4.6.9</t>
  </si>
  <si>
    <t xml:space="preserve">Reparación árbol de transmisión diferencial Divisor de Potencia. (A todo costo). </t>
  </si>
  <si>
    <t>4.6.10</t>
  </si>
  <si>
    <t xml:space="preserve">Cambio y Suministro e instalación horquillas árbol de transmisión diferencial delantero. (A todo costo). </t>
  </si>
  <si>
    <t>4.6.11</t>
  </si>
  <si>
    <t>Cambio y Suministro e instalación horquillas árbol de transmisión diferencial trasero (A todo costo).</t>
  </si>
  <si>
    <t>4.6.12</t>
  </si>
  <si>
    <t xml:space="preserve">Cambio y Suministro e instalación horquillas árbol de transmisión diferencial bomba de agua. (A todo costo).  </t>
  </si>
  <si>
    <t>4.6.13</t>
  </si>
  <si>
    <t xml:space="preserve">Cambio y Suministro e instalación horquillas árbol de transmisión diferencial bomba de espuma. (A todo costo).  </t>
  </si>
  <si>
    <t>4.6.14</t>
  </si>
  <si>
    <t xml:space="preserve">Cambio y Suministro e instalación horquillas árbol de transmisión diferencial Divisor de Potencia. (A todo costo). </t>
  </si>
  <si>
    <t>4.6.15</t>
  </si>
  <si>
    <t xml:space="preserve">Cambio y Suministro e instalación crucetas árbol de transmisión diferencial delantero. (A todo costo). </t>
  </si>
  <si>
    <t>4.6.16</t>
  </si>
  <si>
    <t xml:space="preserve">Cambio y Suministro e instalación crucetas árbol de transmisión diferencial trasero. (A todo costo). </t>
  </si>
  <si>
    <t>4.6.17</t>
  </si>
  <si>
    <t xml:space="preserve">Cambio y Suministro e instalación crucetas árbol de transmisión diferencial bomba de agua. (A todo costo).  </t>
  </si>
  <si>
    <t>4.6.18</t>
  </si>
  <si>
    <t xml:space="preserve">Cambio y Suministro e instalación crucetas árbol de transmisión diferencial bomba de espuma. (A todo costo).  </t>
  </si>
  <si>
    <t>4.6.19</t>
  </si>
  <si>
    <t xml:space="preserve">Cambio y Suministro e instalación crucetas árbol de transmisión diferencial Divisor de Potencia. (A todo costo). </t>
  </si>
  <si>
    <t>4.6.20</t>
  </si>
  <si>
    <t xml:space="preserve">Cambio y Suministro e instalación espigo y botella árbol de transmisión. (A todo costo). </t>
  </si>
  <si>
    <t>4.6.21</t>
  </si>
  <si>
    <t xml:space="preserve">Cambio y Suministro e instalación cucho árbol de transmisión. (A todo costo). </t>
  </si>
  <si>
    <t>4.6.22</t>
  </si>
  <si>
    <t xml:space="preserve">Cambio y Suministro e instalación balinera árbol de transmisión. (A todo costo). </t>
  </si>
  <si>
    <t>4.6.23</t>
  </si>
  <si>
    <t>Reparación total del Sistema Cardan. (A todo costo).</t>
  </si>
  <si>
    <t>4.6.25</t>
  </si>
  <si>
    <t>Cambio y Suministro e instalación General del Sistema Cardan. (A todo costo).</t>
  </si>
  <si>
    <t>4.6.26</t>
  </si>
  <si>
    <t>Cambio y Suministro e instalación total de rodamientos. (A todo costo).</t>
  </si>
  <si>
    <t>4.7</t>
  </si>
  <si>
    <t>Ejes</t>
  </si>
  <si>
    <t xml:space="preserve">Cambio y Suministro e instalación eje delantero derecho. (A todo costo).   </t>
  </si>
  <si>
    <t>4.7.1</t>
  </si>
  <si>
    <t xml:space="preserve">Cambio y Suministro e instalación eje delantero izquierdo. (A todo costo).    </t>
  </si>
  <si>
    <t>4.7.2</t>
  </si>
  <si>
    <t xml:space="preserve">Cambio y Suministro e instalación eje trasero derecho. (A todo costo).   </t>
  </si>
  <si>
    <t>4.7.3</t>
  </si>
  <si>
    <t xml:space="preserve">Cambio y Suministro e instalación eje trasero izquierdo. (A todo costo).    </t>
  </si>
  <si>
    <t>5. SISTEMA DE DIRECCION</t>
  </si>
  <si>
    <t>5.1</t>
  </si>
  <si>
    <t>Dirección</t>
  </si>
  <si>
    <t xml:space="preserve">Mantenimiento General del Sistema de Dirección (Incluye, revisión del sistema, cambio de abrazaderas, ajuste de abrazaderas, cambio de mangueras, control de pérdidas o fugas de aceite hidráulico) (A todo costo). </t>
  </si>
  <si>
    <t>5.1.1</t>
  </si>
  <si>
    <t>Reparación General Sistema de la Dirección. (A todo costo).</t>
  </si>
  <si>
    <t>5.1.2</t>
  </si>
  <si>
    <t xml:space="preserve">Cambio y Suministro e instalación biela de dirección. (A todo costo). </t>
  </si>
  <si>
    <t>5.1.3</t>
  </si>
  <si>
    <t xml:space="preserve">Cambio y Suministro e instalación caja de dirección. (A todo costo). </t>
  </si>
  <si>
    <t>5.1.4</t>
  </si>
  <si>
    <t xml:space="preserve">Reparación caja de dirección. (A todo costo). </t>
  </si>
  <si>
    <t>5.1.5</t>
  </si>
  <si>
    <t>Mantenimiento de la caja de dirección de leva y palanca. (A todo costo).</t>
  </si>
  <si>
    <t>5.1.6</t>
  </si>
  <si>
    <t xml:space="preserve">Cambio y Suministro e instalación deposito aceite hidráulico. (A todo costo). </t>
  </si>
  <si>
    <t>5.1.7</t>
  </si>
  <si>
    <t xml:space="preserve">Cambio y Suministro e instalación mangueras de aceite hidráulico. (A todo costo). </t>
  </si>
  <si>
    <t>5.1.8</t>
  </si>
  <si>
    <t xml:space="preserve">Cambio y Suministro e instalación retenedor caja de dirección. (A todo costo). </t>
  </si>
  <si>
    <t>5.1.9</t>
  </si>
  <si>
    <t>Cambio y Suministro e instalación bomba de aceite hidráulico. (A todo costo).</t>
  </si>
  <si>
    <t>5.1.10</t>
  </si>
  <si>
    <t>Mantenimiento de la bomba de aceite hidráulico. (A todo costo).</t>
  </si>
  <si>
    <t>5.1.11</t>
  </si>
  <si>
    <t>Reparación bomba de aceite hidráulico. (A todo costo).</t>
  </si>
  <si>
    <t>5.1.12</t>
  </si>
  <si>
    <t>Cambio mangueras (líneas hidráulicas) sistema de dirección. (A todo costo).</t>
  </si>
  <si>
    <t>5.1.13</t>
  </si>
  <si>
    <t xml:space="preserve">Cambio y Suministro e instalación cilindro derecho de dirección. (A todo costo). </t>
  </si>
  <si>
    <t>5.1.14</t>
  </si>
  <si>
    <t xml:space="preserve">Reparación cilindro derecho de dirección por fuga de aceite hidráulico. (A todo costo). </t>
  </si>
  <si>
    <t>5.1.15</t>
  </si>
  <si>
    <t xml:space="preserve">Cambio y Suministro e instalación mangueras cilindro derecho de dirección. (A todo costo). </t>
  </si>
  <si>
    <t>5.1.16</t>
  </si>
  <si>
    <t xml:space="preserve">Cambio y Suministro e instalación cilindro izquierdo de dirección. (A todo costo). </t>
  </si>
  <si>
    <t>5.1.17</t>
  </si>
  <si>
    <t xml:space="preserve">Reparación cilindro izquierdo de dirección por fuga de aceite hidráulico. (A todo costo). </t>
  </si>
  <si>
    <t>5.1.18</t>
  </si>
  <si>
    <t xml:space="preserve">Cambio y Suministro e instalación mangueras cilindro izquierdo de dirección. (A todo costo). </t>
  </si>
  <si>
    <t>5.1.19</t>
  </si>
  <si>
    <t xml:space="preserve">Cambio y Suministro e instalación terminal cilindro derecho de dirección. (A todo costo). </t>
  </si>
  <si>
    <t>5.1.20</t>
  </si>
  <si>
    <t xml:space="preserve">Cambio y Suministro e instalación terminal cilindro izquierdo de dirección. (A todo costo). </t>
  </si>
  <si>
    <t>5.1.21</t>
  </si>
  <si>
    <t>Cambio y Suministro e instalación barra trasversal de dirección. (A todo costo).</t>
  </si>
  <si>
    <t>5.1.22</t>
  </si>
  <si>
    <t>Cambio y Suministro e instalación terminal superior derecha barra trasversal de dirección. (A todo costo).</t>
  </si>
  <si>
    <t>5.1.23</t>
  </si>
  <si>
    <t>Cambio y Suministro e instalación terminales inferiores derecha barra trasversal de dirección. (A todo costo).</t>
  </si>
  <si>
    <t>5.1.24</t>
  </si>
  <si>
    <t>Cambio y Suministro e instalación brazo pitman de dirección. (A todo costo).</t>
  </si>
  <si>
    <t>5.1.25</t>
  </si>
  <si>
    <t>Cambio y Suministro e instalación terminales brazo pitman de dirección. (A todo costo).</t>
  </si>
  <si>
    <t>5.1.26</t>
  </si>
  <si>
    <t>Cambio y Suministro e instalación amortiguador de dirección. (A todo costo).</t>
  </si>
  <si>
    <t>5.1.27</t>
  </si>
  <si>
    <t>Cambio y Suministro e instalación columna dirección. (A todo costo).</t>
  </si>
  <si>
    <t>5.1.28</t>
  </si>
  <si>
    <t>Mantenimiento columna dirección. (A todo costo).</t>
  </si>
  <si>
    <t>5.1.29</t>
  </si>
  <si>
    <t>Reparación columna dirección. (A todo costo).</t>
  </si>
  <si>
    <t>5.1.30</t>
  </si>
  <si>
    <t>Cambio y Suministro e instalación timón de dirección. (A todo costo).</t>
  </si>
  <si>
    <t>5.1.31</t>
  </si>
  <si>
    <t>Reparación timón de dirección. (A todo costo).</t>
  </si>
  <si>
    <t>5.1.32</t>
  </si>
  <si>
    <t xml:space="preserve">Cambio y Suministro e instalación Airbag conductor. (A todo costo). </t>
  </si>
  <si>
    <t>5.1.33</t>
  </si>
  <si>
    <t>Cambio y Suministro e instalación Airbag pasajero. (A todo costo).</t>
  </si>
  <si>
    <t>5.1.34</t>
  </si>
  <si>
    <t>Cambio y Suministro e instalación guardapolvos columna dirección. (A todo costo).</t>
  </si>
  <si>
    <t>5.1.35</t>
  </si>
  <si>
    <t xml:space="preserve">Cambio y Suministro e instalación radiador del aceite de la dirección. (A todo costo). </t>
  </si>
  <si>
    <t>5.1.36</t>
  </si>
  <si>
    <t xml:space="preserve">Reparación radiador del aceite de la dirección. (A todo costo). </t>
  </si>
  <si>
    <t>5.1.37</t>
  </si>
  <si>
    <t xml:space="preserve">Cambio y Suministro e instalación splinderes. (A todo costo). </t>
  </si>
  <si>
    <t>5.1.38</t>
  </si>
  <si>
    <t xml:space="preserve">Engrase General sistema de dirección. (A todo costo). </t>
  </si>
  <si>
    <t>5.1.39</t>
  </si>
  <si>
    <t>6.  RUEDAS</t>
  </si>
  <si>
    <t>6.1.1</t>
  </si>
  <si>
    <t>Llantas</t>
  </si>
  <si>
    <t>Cambio y Suministro e instalación una llanta referencia 11 R 22.5. (A todo costo).</t>
  </si>
  <si>
    <t>6.1.2</t>
  </si>
  <si>
    <t>Cambio y Suministro e instalación una llanta referencia 12 R 22.5. (A todo costo).</t>
  </si>
  <si>
    <t>6.1.3</t>
  </si>
  <si>
    <t>Cambio y Suministro e instalación una llanta referencia 24 R 21 XZL incluye o ‘ring de ajuste para rin. (A todo costo).</t>
  </si>
  <si>
    <t>6.1.4</t>
  </si>
  <si>
    <t>Cambio y Suministro e instalación una llanta referencia 14.00 R 20 XZL incluye o ‘ring de ajuste para rin. (A todo costo).</t>
  </si>
  <si>
    <t>6.1.5</t>
  </si>
  <si>
    <t>Cambio y Suministro e instalación una llanta referencia 395 / 85 R 20 XZL incluye o ‘ring de ajuste para rin. (A todo costo).</t>
  </si>
  <si>
    <t>6.1.6</t>
  </si>
  <si>
    <t>Cambio y Suministro e instalación una llanta referencia 17.5 R 25 XZL incluye o ‘ring de ajuste para rin. (A todo costo).</t>
  </si>
  <si>
    <t>6.1.7</t>
  </si>
  <si>
    <t>Cambio y Suministro e instalación una llanta referencia 445 / 80 R 25 XZL incluye o ‘ring de ajuste para rin. (A todo costo).</t>
  </si>
  <si>
    <t>6.1.8</t>
  </si>
  <si>
    <t>Cambio y Suministro e instalación una llanta referencia 24 R 20.5 XZL incluye o ‘ring de ajuste para rin. (A todo costo).</t>
  </si>
  <si>
    <t>6.1.9</t>
  </si>
  <si>
    <t>Cambio y Suministro e instalación una llanta referencia 11.00 R 20 incluye neumático y protector. (A todo costo).</t>
  </si>
  <si>
    <t>6.1.10</t>
  </si>
  <si>
    <t>Cambio y Suministro e instalación una llanta referencia 16,00 R 20 XZL incluye o ‘ring de ajuste para rin. (A todo costo).</t>
  </si>
  <si>
    <t>6.1.11</t>
  </si>
  <si>
    <t>Cambio y Suministro e instalación una llanta referencia 295 / 80 R 22.5. (A todo costo).</t>
  </si>
  <si>
    <t>6.1.12</t>
  </si>
  <si>
    <t>Cambio y Suministro e instalación una llanta referencia LT 235 / 75 R 15. (A todo costo).</t>
  </si>
  <si>
    <t>6.1.13</t>
  </si>
  <si>
    <t>Cambio y Suministro e instalación tendido de llantas. (A todo costo).</t>
  </si>
  <si>
    <t>6.1.14</t>
  </si>
  <si>
    <t>Cambio una llanta delantera. (Mano de Obra).</t>
  </si>
  <si>
    <t>6.1.15</t>
  </si>
  <si>
    <t>Cambio una llanta trasera (Mano de Obra).</t>
  </si>
  <si>
    <t>6.1.16</t>
  </si>
  <si>
    <t>Rotación de llantas. (A todo costo).</t>
  </si>
  <si>
    <t>6.1.17</t>
  </si>
  <si>
    <t>Balanceo llantas traseras (A todo costo).</t>
  </si>
  <si>
    <t>6.1.18</t>
  </si>
  <si>
    <t>Alineación y balanceo llantas delanteras. (A todo costo).</t>
  </si>
  <si>
    <t>6.1.19</t>
  </si>
  <si>
    <t>Cambio y Suministro e instalación sensor de presión de aire ruedas. (A todo costo).</t>
  </si>
  <si>
    <t>6.2</t>
  </si>
  <si>
    <t>Rines</t>
  </si>
  <si>
    <t>Cambio y Suministro e instalación de un rin sello Matić. (A todo costo).</t>
  </si>
  <si>
    <t>6.2.1</t>
  </si>
  <si>
    <t>Cambio y Suministro e instalación de todos los rines sello Matić. (A todo costo).</t>
  </si>
  <si>
    <t>6.2.2</t>
  </si>
  <si>
    <t>Cambio y Suministro e instalación de un rin artillero. (A todo costo).</t>
  </si>
  <si>
    <t>6.2.3</t>
  </si>
  <si>
    <t>Cambio y Suministro e instalación de todos los rines artilleros. (A todo costo).</t>
  </si>
  <si>
    <t>6.3</t>
  </si>
  <si>
    <t>Neumático y protector</t>
  </si>
  <si>
    <t>Cambio y Suministro e instalación de un neumático y protector. (A todo costo).</t>
  </si>
  <si>
    <t>6.4</t>
  </si>
  <si>
    <t>O ring</t>
  </si>
  <si>
    <t>Cambio y Suministro e instalación de o ring de una llanta. (A todo costo).</t>
  </si>
  <si>
    <t>6.4.1</t>
  </si>
  <si>
    <t>Cambio y Suministro e instalación de o ring de todas las llantas. (A todo costo).</t>
  </si>
  <si>
    <t>6.5</t>
  </si>
  <si>
    <t>Espárragos</t>
  </si>
  <si>
    <t>Cambio y Suministro e instalación de un espárrago con tuerca y arandela de presión (una sola llanta). (A todo costo).</t>
  </si>
  <si>
    <t>6.5.1</t>
  </si>
  <si>
    <t>Cambio y Suministro e instalación de un espárrago con tuerca y arandela de presión para un eje. (A todo costo).</t>
  </si>
  <si>
    <t>6.5.2</t>
  </si>
  <si>
    <t>Cambio y Suministro e instalación de todos los espárragos con tuercas y arandelas de presión (dos ejes). (A todo costo).</t>
  </si>
  <si>
    <t>6.6</t>
  </si>
  <si>
    <t>Chapetas Rin Artillero</t>
  </si>
  <si>
    <t>Cambio y Suministro e instalación de una chapeta rin artillero. (A todo costo).</t>
  </si>
  <si>
    <t>6.6.1</t>
  </si>
  <si>
    <t xml:space="preserve">Cambio y Suministro e instalación de todas las chapetas artillero de dos llantas. (A todo costo). </t>
  </si>
  <si>
    <t>6.7</t>
  </si>
  <si>
    <t>Retenedor</t>
  </si>
  <si>
    <t>Cambio, Suministro e instalación retenedor externo. (A todo costo).</t>
  </si>
  <si>
    <t>6.7.1</t>
  </si>
  <si>
    <t>Cambio, Suministro e instalación retenedor interno. (A todo costo).</t>
  </si>
  <si>
    <t>6.7.2</t>
  </si>
  <si>
    <t>Cambio, Suministro e instalación retenedores para una rueda. (A todo costo).</t>
  </si>
  <si>
    <t>6.8</t>
  </si>
  <si>
    <t>Rodamientos</t>
  </si>
  <si>
    <t xml:space="preserve">Cambio, Suministro, instalación y engrase rodamiento externo. (A todo costo). </t>
  </si>
  <si>
    <t>6.8.1</t>
  </si>
  <si>
    <t>Cambio, Suministro, instalación y engrase rodamiento interno. (A todo costo).</t>
  </si>
  <si>
    <t>6.8.2</t>
  </si>
  <si>
    <t>Cambio, Suministro, instalación y engrase rodamientos. (A todo costo).</t>
  </si>
  <si>
    <t>6.9</t>
  </si>
  <si>
    <t>Válvulas</t>
  </si>
  <si>
    <t>Cambio, Suministro, instalación válvula de inflado llanta rin sello Matić. (A todo costo).</t>
  </si>
  <si>
    <t>7. FRENOS</t>
  </si>
  <si>
    <t>7.1</t>
  </si>
  <si>
    <t xml:space="preserve">Freno Neumático </t>
  </si>
  <si>
    <t>Mantenimiento general sistema de frenos (incluye ajuste de frenos, engrase, ajuste de mangueras, mantenimiento de válvulas relay, mantenimiento de válvulas pedal del freno, cambio de empaques necesarios, corrección de fugas del sistema,). (A todo costo).</t>
  </si>
  <si>
    <t>7.1.1</t>
  </si>
  <si>
    <t>Reparación general sistema de frenos (incluye el cambio y reemplazo de los elementos defectuosos del sistema como válvulas, mangueras plásticas, mangueras de alta presión, mangueras de caucho lona, cambio regulador de presión del compresor, cambio válvula reguladora de tanques, cambio de mangueras deterioradas o cristalizadas, cambio de racores, cambio de cámaras de frenado, cambio de diafragmas etc.). (A todo costo).</t>
  </si>
  <si>
    <t>7.1.2</t>
  </si>
  <si>
    <t>Reparación parcial sistema de frenos. (A todo costo).</t>
  </si>
  <si>
    <t>7.1.3</t>
  </si>
  <si>
    <t xml:space="preserve">Graduación de frenos. (A todo costo). </t>
  </si>
  <si>
    <t>7.1.4</t>
  </si>
  <si>
    <t>Cambio y Suministro e instalación válvula freno de parqueo. (A todo costo).</t>
  </si>
  <si>
    <t>7.1.5</t>
  </si>
  <si>
    <t>Cambio y Suministro e instalación bomba de freno pedal. (A todo costo).</t>
  </si>
  <si>
    <t>7.1.6</t>
  </si>
  <si>
    <t>Cambio y Suministro e instalación campanas de frenado. (A todo costo).</t>
  </si>
  <si>
    <t>7.1.7</t>
  </si>
  <si>
    <t>Rectificación de campana de frenado. (A todo costo).</t>
  </si>
  <si>
    <t>7.1.8</t>
  </si>
  <si>
    <t>Cambio y Suministro e instalación juego de bandas de frenos traseros. (A todo costo).</t>
  </si>
  <si>
    <t>7.1.9</t>
  </si>
  <si>
    <t>Cambio y Suministro e instalación juego de bandas de frenos delantero. (A todo costo).</t>
  </si>
  <si>
    <t>7.1.10</t>
  </si>
  <si>
    <t>Cambio y Suministro e instalación de una zapata de freno. (A todo costo).</t>
  </si>
  <si>
    <t>7.1.11</t>
  </si>
  <si>
    <t>Cambio y Suministro e instalación juego de zapatas de freno. (A todo costo).</t>
  </si>
  <si>
    <t>7.1.12</t>
  </si>
  <si>
    <t>Cambio y Suministro e instalación rodajas. (A todo costo).</t>
  </si>
  <si>
    <t>7.1.13</t>
  </si>
  <si>
    <t>Cambio y Suministro e instalación juego de resortes de tensión. (A todo costo).</t>
  </si>
  <si>
    <t>7.1.14</t>
  </si>
  <si>
    <t>Cambio y Suministro e instalación una cámara de frenado trasero. (A todo costo).</t>
  </si>
  <si>
    <t>7.1.15</t>
  </si>
  <si>
    <t>Cambio y Suministro e instalación juego de cámaras de freno trasero. (A todo costo).</t>
  </si>
  <si>
    <t>7.1.16</t>
  </si>
  <si>
    <t>Cambio y Suministro e instalación juego de diafragmas cámaras de frenado traseras. (A todo costo).</t>
  </si>
  <si>
    <t>7.1.17</t>
  </si>
  <si>
    <t>Cambio y Suministro e instalación un rache de freno trasero. (A todo costo).</t>
  </si>
  <si>
    <t>7.1.18</t>
  </si>
  <si>
    <t>Cambio y Suministro e instalación juego de frenos delanteros. (A todo costo).</t>
  </si>
  <si>
    <t>7.1.19</t>
  </si>
  <si>
    <t>Cambio y Suministro e instalación una cámara de freno delantero. (A todo costo).</t>
  </si>
  <si>
    <t>7.1.20</t>
  </si>
  <si>
    <t>Cambio y Suministro e instalación juego de cámaras de frenado delantero. (A todo costo).</t>
  </si>
  <si>
    <t>7.1.21</t>
  </si>
  <si>
    <t>Cambio, Suministro, instalación juego de diafragmas cámaras de frenado delanteras. (A todo costo).</t>
  </si>
  <si>
    <t>7.1.22</t>
  </si>
  <si>
    <t>Cambio y Suministro e instalación un rache de freno delantero. (A todo costo).</t>
  </si>
  <si>
    <t>7.1.23</t>
  </si>
  <si>
    <t>Cambio y Suministro e instalación juego de frenos delantero. (A todo costo).</t>
  </si>
  <si>
    <t>7.1.24</t>
  </si>
  <si>
    <t>Cambio y Suministro e instalación juego de mangueras de alta presión de freno trasero. (A todo costo).</t>
  </si>
  <si>
    <t>7.1.25</t>
  </si>
  <si>
    <t>Cambio y Suministro e instalación juego de mangueras de alta presión freno de parqueo. (A todo costo).</t>
  </si>
  <si>
    <t>7.1.26</t>
  </si>
  <si>
    <t>Cambio y Suministro e instalación juego de mangueras de alta presión de freno delantero. (A todo costo).</t>
  </si>
  <si>
    <t>7.1.27</t>
  </si>
  <si>
    <t>Cambio, Suministro e instalación rache de graduación de frenos. (A todo costo).</t>
  </si>
  <si>
    <t>7.1.28</t>
  </si>
  <si>
    <t>Cambio, Suministro e instalación leva con rodaja trasera. (A todo costo).</t>
  </si>
  <si>
    <t>7.1.29</t>
  </si>
  <si>
    <t>Cambio, Suministro e instalación leva con rodaja delantera. (A todo costo).</t>
  </si>
  <si>
    <t>7.1.30</t>
  </si>
  <si>
    <t>Cambio, Suministro e instalación bomba de freno neumático. (A todo costo).</t>
  </si>
  <si>
    <t>7.1.31</t>
  </si>
  <si>
    <t>Cambio, Suministro e instalación kit de reparación bomba de freno. (A todo costo).</t>
  </si>
  <si>
    <t>7.1.32</t>
  </si>
  <si>
    <t>Cambio, Suministro e instalación modulo ABS. (A todo costo).</t>
  </si>
  <si>
    <t>7.1.33</t>
  </si>
  <si>
    <t>Reparación modulo ABS. (A todo costo).</t>
  </si>
  <si>
    <t>7.1.34</t>
  </si>
  <si>
    <t>Cambio, Suministro e instalación todos sensores ABS. (A todo costo).</t>
  </si>
  <si>
    <t>7.1.35</t>
  </si>
  <si>
    <t>Cambio, Suministro e instalación un sensor delantero ABS. (A todo costo).</t>
  </si>
  <si>
    <t>7.1.36</t>
  </si>
  <si>
    <t>Cambio, Suministro e instalación un sensor trasero ABS. (A todo costo).</t>
  </si>
  <si>
    <t>7.1.37</t>
  </si>
  <si>
    <t>Cambio, Suministro e instalación sensores ABS delanteros. (A todo costo).</t>
  </si>
  <si>
    <t>7.1.38</t>
  </si>
  <si>
    <t>Cambio, Suministro e instalación sensores ABS traseros. (A todo costo).</t>
  </si>
  <si>
    <t>7.1.39</t>
  </si>
  <si>
    <t>Cambio, Suministro e instalación válvula relay frenos traseros. (A todo costo).</t>
  </si>
  <si>
    <t>7.1.40</t>
  </si>
  <si>
    <t>Cambio, Suministro e instalación empaquetadura válvula relay frenos traseros. (A todo costo).</t>
  </si>
  <si>
    <t>7.1.41</t>
  </si>
  <si>
    <t>Cambio, Suministro e instalación válvula relay frenos delanteros. (A todo costo).</t>
  </si>
  <si>
    <t>7.1.42</t>
  </si>
  <si>
    <t>Cambio, Suministro e instalación mordaza freno (A todo costo).</t>
  </si>
  <si>
    <t>7.1.43</t>
  </si>
  <si>
    <t>Cambio, Suministro e instalación kit empaquetadura y pistones mordaza freno (A todo costo).</t>
  </si>
  <si>
    <t>7.1.44</t>
  </si>
  <si>
    <t>Cambio, Suministro e instalación guías mordaza freno (A todo costo).</t>
  </si>
  <si>
    <t>7.1.45</t>
  </si>
  <si>
    <t>Cambio, Suministro e instalación mordaza freno de parqueo (A todo costo).</t>
  </si>
  <si>
    <t>7.1.46</t>
  </si>
  <si>
    <t>Cambio, Suministro e instalación kit empaquetadura y pistones mordaza freno de parqueo (A todo costo).</t>
  </si>
  <si>
    <t>7.1.47</t>
  </si>
  <si>
    <t>Cambio, Suministro e instalación guías mordaza freno de parqueo (A todo costo).</t>
  </si>
  <si>
    <t>7.1.52</t>
  </si>
  <si>
    <t>Cambio, Suministro e instalación empaquetadura válvula relay sencilla. (A todo costo).</t>
  </si>
  <si>
    <t>7.1.53</t>
  </si>
  <si>
    <t>Cambio, Suministro e instalación empaquetadura válvula relay doble. (A todo costo).</t>
  </si>
  <si>
    <t>7.1.54</t>
  </si>
  <si>
    <t>Cambio, Suministro e instalación empaquetadura válvula relay triple. (A todo costo).</t>
  </si>
  <si>
    <t>7.1.55</t>
  </si>
  <si>
    <t>7.1.56</t>
  </si>
  <si>
    <t>Reparación parcial de fugas de aire sistema freno delantero. (A todo costo).</t>
  </si>
  <si>
    <t>7.1.57</t>
  </si>
  <si>
    <t>Cambio, Suministro e instalación mangueras de aire sistema freno delantero (A todo costo).</t>
  </si>
  <si>
    <t>7.1.58</t>
  </si>
  <si>
    <t>Cambio, Suministro e instalación válvula check antirretorno (A todo costo).</t>
  </si>
  <si>
    <t>7.1.59</t>
  </si>
  <si>
    <t>Reparación total de fugas de aire sistema freno delantero. (A todo costo).</t>
  </si>
  <si>
    <t>7.1.60</t>
  </si>
  <si>
    <t>Reparación parcial de fugas de aire sistema freno trasero (A todo costo).</t>
  </si>
  <si>
    <t>7.1.61</t>
  </si>
  <si>
    <t>Cambio, Suministro e instalación mangueras de aire sistema freno trasero (A todo costo).</t>
  </si>
  <si>
    <t>7.1.62</t>
  </si>
  <si>
    <t>Reparación total de fugas de aire sistema freno trasero (A todo costo).</t>
  </si>
  <si>
    <t>7.1.63</t>
  </si>
  <si>
    <t>mantenimiento total de fugas de aire sistema freno delantero. (A todo costo).</t>
  </si>
  <si>
    <t>7.1.64</t>
  </si>
  <si>
    <t>mantenimiento total de fugas de aire sistema freno trasero (A todo costo).</t>
  </si>
  <si>
    <t>7.1.65</t>
  </si>
  <si>
    <t>mantenimiento total de fugas de aire sistema freno (A todo costo).</t>
  </si>
  <si>
    <t>7.2.1</t>
  </si>
  <si>
    <t>Freno Hidráulico</t>
  </si>
  <si>
    <t>Reparación general sistema de frenos. (verificación de tubería, mangues, ajuste y/o cambio de abrazaderas por deterioro) (A todo costo).</t>
  </si>
  <si>
    <t>7.2.2</t>
  </si>
  <si>
    <t>Cambio, Suministro e instalación bomba de freno (A todo costo).</t>
  </si>
  <si>
    <t>7.2.3</t>
  </si>
  <si>
    <t>Cambio, Suministro e instalación campanas. (A todo costo).</t>
  </si>
  <si>
    <t>7.2.4</t>
  </si>
  <si>
    <t>Rectificación de campanas. (A todo costo).</t>
  </si>
  <si>
    <t>7.2.5</t>
  </si>
  <si>
    <t>Cambio, Suministro e instalación juego de bandas de frenos traseros. (A todo costo).</t>
  </si>
  <si>
    <t>7.2.6</t>
  </si>
  <si>
    <t>Reparación total sistema de frenos incluye cambio de piezas, repuestos, ajustes, limpieza y mano de obra. (A todo costo).</t>
  </si>
  <si>
    <t>7.2.7</t>
  </si>
  <si>
    <t xml:space="preserve">Cambio y Suministro líquido de frenos. (A todo costo). </t>
  </si>
  <si>
    <t>7.2.8</t>
  </si>
  <si>
    <t>Cambio, Suministro e instalación bomba de freno hidráulica. (A todo costo).</t>
  </si>
  <si>
    <t>7.2.9</t>
  </si>
  <si>
    <t>Cambio, Suministro e instalación tubería sistema de frenos hidráulico. (A todo costo).</t>
  </si>
  <si>
    <t>7.2.10</t>
  </si>
  <si>
    <t>Cambio, Suministro e instalación servofreno sistema de frenos hidráulico. (A todo costo).</t>
  </si>
  <si>
    <t>7.2.11</t>
  </si>
  <si>
    <t>7.2.12</t>
  </si>
  <si>
    <t>Reparación tubería sistema de frenos hidráulico. (A todo costo).</t>
  </si>
  <si>
    <t>7.2.13</t>
  </si>
  <si>
    <t xml:space="preserve">Cambio, Suministro e instalación juego de pastillas de freno delanteras (una sola llanta derecha - izquierda). (A todo costo). </t>
  </si>
  <si>
    <t>7.2.14</t>
  </si>
  <si>
    <t xml:space="preserve">Cambio, Suministro e instalación juego de pastillas de freno delanteras (dos llantas). (A todo costo). </t>
  </si>
  <si>
    <t>7.2.15</t>
  </si>
  <si>
    <t xml:space="preserve">Cambio, Suministro e instalación juego de pastillas de freno traseras (una sola llanta derecha - izquierda). (A todo costo). </t>
  </si>
  <si>
    <t>7.2.16</t>
  </si>
  <si>
    <t xml:space="preserve">Cambio, Suministro e instalación juego de pastillas de freno traseras (dos llantas). (A todo costo). </t>
  </si>
  <si>
    <t>7.2.17</t>
  </si>
  <si>
    <t xml:space="preserve">Cambio, Suministro e instalación caliper delantero derecho. (A todo costo).  </t>
  </si>
  <si>
    <t>7.2.18</t>
  </si>
  <si>
    <t xml:space="preserve">Cambio, Suministro e instalación caliper delantero izquierdo. (A todo costo).  </t>
  </si>
  <si>
    <t>7.2.19</t>
  </si>
  <si>
    <t xml:space="preserve">Cambio, Suministro e instalación mordaza delantero derecho. (A todo costo).  </t>
  </si>
  <si>
    <t>7.2.20</t>
  </si>
  <si>
    <t xml:space="preserve">Cambio, Suministro e instalación mordaza delantero izquierdo. (A todo costo).  </t>
  </si>
  <si>
    <t>7.2.21</t>
  </si>
  <si>
    <t xml:space="preserve">Cambio, Suministro e instalación KIT de reparación pistones de freno delantero (incluye, pistones, o ‘ring, guardapolvos, guías, etc.). (A todo costo). </t>
  </si>
  <si>
    <t>7.2.22</t>
  </si>
  <si>
    <t xml:space="preserve">Cambio, Suministro e instalación KIT de reparación pistones de freno trasero (incluye, pistones, o ‘ring, guardapolvos, guías, etc.). (A todo costo). </t>
  </si>
  <si>
    <t>7.2.23</t>
  </si>
  <si>
    <t>Cambio, Suministro e instalación pistones de freno delanteros. (A todo costo).</t>
  </si>
  <si>
    <t>7.2.24</t>
  </si>
  <si>
    <t>Cambio, Suministro e instalación pistones de freno traseros. (A todo costo).</t>
  </si>
  <si>
    <t>7.2.25</t>
  </si>
  <si>
    <t>Cambio, Suministro e instalación empaquetadura cilindros de freno (una llanta). (A todo costo).</t>
  </si>
  <si>
    <t>7.2.26</t>
  </si>
  <si>
    <t>Cambio, Suministro e instalación empaquetadura cilindros de freno (dos llantas). (A todo costo).</t>
  </si>
  <si>
    <t>7.2.27</t>
  </si>
  <si>
    <t>Cambio, Suministro e instalación empaquetadura cilindros de freno (cuatro llantas). (A todo costo).</t>
  </si>
  <si>
    <t>7.2.28</t>
  </si>
  <si>
    <t>Cambio, Suministro e instalación mecanismo de graduación frenos. (A todo costo).</t>
  </si>
  <si>
    <t>7.2.29</t>
  </si>
  <si>
    <t>7.2.30</t>
  </si>
  <si>
    <t>7.2.31</t>
  </si>
  <si>
    <t>7.2.32</t>
  </si>
  <si>
    <t>7.2.33</t>
  </si>
  <si>
    <t>7.2.34</t>
  </si>
  <si>
    <t>7.2.35</t>
  </si>
  <si>
    <t>Cambio, Suministro e instalación juego de mangueras de alta presión de freno trasero. (A todo costo).</t>
  </si>
  <si>
    <t>7.2.36</t>
  </si>
  <si>
    <t>Cambio, Suministro e instalación juego de mangueras de alta presión de freno delantero. (A todo costo).</t>
  </si>
  <si>
    <t>7.3.1</t>
  </si>
  <si>
    <t>Frenos Parqueo</t>
  </si>
  <si>
    <t>Reparación mecanismo manual. (A todo costo).</t>
  </si>
  <si>
    <t>7.3.2</t>
  </si>
  <si>
    <t xml:space="preserve">Cambio, Suministro e instalación juego de bandas freno de parqueo. (A todo costo). </t>
  </si>
  <si>
    <t>7.3.3</t>
  </si>
  <si>
    <t>Cambio, Suministro e instalación guaya freno de parqueo. (A todo costo).</t>
  </si>
  <si>
    <t>7.3.4</t>
  </si>
  <si>
    <t>Graduación freno de parqueo. (A todo costo).</t>
  </si>
  <si>
    <t>7.3.5</t>
  </si>
  <si>
    <t>Cambio, Suministro e instalación mecanismo manual de freno de parqueo. (A todo costo).</t>
  </si>
  <si>
    <t>7.3.6</t>
  </si>
  <si>
    <t>Cambio, Suministro e instalación mecanismo de pedal de freno de parqueo. (A todo costo).</t>
  </si>
  <si>
    <t>7.3.7</t>
  </si>
  <si>
    <t>Reparación mecanismo de pedal (A todo costo).</t>
  </si>
  <si>
    <t>8. SISTEMA NEUMATICO</t>
  </si>
  <si>
    <t>8.1</t>
  </si>
  <si>
    <t>Neumático</t>
  </si>
  <si>
    <t>Reparación General Sistema Neumático. (A todo costo).</t>
  </si>
  <si>
    <t>8.1.1</t>
  </si>
  <si>
    <t>Reparación fugas sistema neumático. (A todo costo).</t>
  </si>
  <si>
    <t>8.1.2</t>
  </si>
  <si>
    <t>Reparación fugas de aire Sistema extintor (A todo costo).</t>
  </si>
  <si>
    <t>8.1.3</t>
  </si>
  <si>
    <t>Reparación fugas de aire Sistema motriz (A todo costo).</t>
  </si>
  <si>
    <t>8.1.4</t>
  </si>
  <si>
    <t>Mantenimiento compresor de aire. (A todo costo).</t>
  </si>
  <si>
    <t>8.1.5</t>
  </si>
  <si>
    <t>Reparación compresora de aire. (A todo costo).</t>
  </si>
  <si>
    <t>8.1.6</t>
  </si>
  <si>
    <t xml:space="preserve">Cambio, Suministro e instalación gobernador de presión de aire. (A todo costo). </t>
  </si>
  <si>
    <t>8.1.7</t>
  </si>
  <si>
    <t xml:space="preserve">Cambio, Suministro e instalación empaquetadura gobernador de presión de aire. (A todo costo). </t>
  </si>
  <si>
    <t>8.1.8</t>
  </si>
  <si>
    <t>Cambio, Suministro e instalación compresor de aire. (A todo costo).</t>
  </si>
  <si>
    <t>8.1.9</t>
  </si>
  <si>
    <t>Cambio, Suministro e instalación tanque primario de aire. (A todo costo).</t>
  </si>
  <si>
    <t>8.1.10</t>
  </si>
  <si>
    <t>Cambio, Suministro e instalación tanque secundario de aire. (A todo costo).</t>
  </si>
  <si>
    <t>8.1.13</t>
  </si>
  <si>
    <t>Cambio, Suministro e instalación tendido total de mangueras sistema extinción. (A todo costo).</t>
  </si>
  <si>
    <t>8.4.1</t>
  </si>
  <si>
    <t>Cambio, Suministro e instalación válvula de pedal del freno doble. (A todo costo).</t>
  </si>
  <si>
    <t>8.4.2</t>
  </si>
  <si>
    <t>Cambio, Suministro e instalación válvula de acople rápido. (A todo costo).</t>
  </si>
  <si>
    <t>8.4.3</t>
  </si>
  <si>
    <t>Cambio, Suministro e instalación una válvula drenaje de tanque aire (tipo mariposa). (A todo costo).</t>
  </si>
  <si>
    <t>8.4.4</t>
  </si>
  <si>
    <t>Cambio, Suministro e instalación una válvula drenaje de tanque aire (tipo presión). (A todo costo).</t>
  </si>
  <si>
    <t>8.4.5</t>
  </si>
  <si>
    <t xml:space="preserve">Cambio, Suministro e instalación mangueras de alta presión para aire de 1/2" sistema extinción. (A todo costo). </t>
  </si>
  <si>
    <t>8.4.6</t>
  </si>
  <si>
    <t xml:space="preserve">Cambio, Suministro e instalación válvula secadora de aire. (A todo costo). </t>
  </si>
  <si>
    <t>8.4.7</t>
  </si>
  <si>
    <t xml:space="preserve">Cambio, Suministro e instalación secador de aire. (A todo costo). </t>
  </si>
  <si>
    <t>8.4.8</t>
  </si>
  <si>
    <t>Cambio, Suministro e instalación filtro secador de aire. (A todo costo).</t>
  </si>
  <si>
    <t>8.4.9</t>
  </si>
  <si>
    <t>Cambio, Suministro e instalación kit de reparación válvula secadora de aire. (A todo costo).</t>
  </si>
  <si>
    <t>8.4.10</t>
  </si>
  <si>
    <t>Cambio, Suministro e instalación válvula neumática de pedal del acelerador. (A todo costo).</t>
  </si>
  <si>
    <t>8.4.11</t>
  </si>
  <si>
    <t>Cambio, Suministro e instalación válvula neumática del acelerador motor. (A todo costo).</t>
  </si>
  <si>
    <t>8.4.12</t>
  </si>
  <si>
    <t>Cambio, Suministro e instalación cilindro de control del acelerador. (A todo costo).</t>
  </si>
  <si>
    <t>8.4.13</t>
  </si>
  <si>
    <t>Cambio, Suministro e instalación kit de reparación cilindro de control del acelerador. (A todo costo).</t>
  </si>
  <si>
    <t>8.4.14</t>
  </si>
  <si>
    <t>Cambio, Suministro e instalación válvula de retención simple en línea. (A todo costo).</t>
  </si>
  <si>
    <t>8.4.15</t>
  </si>
  <si>
    <t xml:space="preserve">Cambio, Suministro e instalación válvula relay. (A todo costo). </t>
  </si>
  <si>
    <t>8.4.16</t>
  </si>
  <si>
    <t xml:space="preserve">Cambio, Suministro e instalación todas las válvulas relay. (A todo costo). </t>
  </si>
  <si>
    <t>8.4.17</t>
  </si>
  <si>
    <t>Cambio, Suministro e instalación válvula neumática de paso de agua en cabina. (A todo costo).</t>
  </si>
  <si>
    <t>8.4.18</t>
  </si>
  <si>
    <t>Cambio, Suministro e instalación válvula neumática de paso espuma en cabina. (A todo costo).</t>
  </si>
  <si>
    <t>8.4.19</t>
  </si>
  <si>
    <t>Cambio, Suministro e instalación válvula neumática enganche 4x4 en cabina. (A todo costo).</t>
  </si>
  <si>
    <t>8.4.20</t>
  </si>
  <si>
    <t>Cambio, Suministro e instalación válvula neumática paso de aire carretel de agua. (A todo costo).</t>
  </si>
  <si>
    <t>8.4.21</t>
  </si>
  <si>
    <t>Cambio, Suministro e instalación válvula neumática paso de aire carretel de P.Q.S. (A todo costo).</t>
  </si>
  <si>
    <t>8.4.22</t>
  </si>
  <si>
    <t>Cambio, Suministro e instalación válvula neumática paso de aire sistema manual. (A todo costo).</t>
  </si>
  <si>
    <t>8.4.23</t>
  </si>
  <si>
    <t>Cambio, Suministro e instalación actuador enganche bomba de agua. (A todo costo).</t>
  </si>
  <si>
    <t>8.4.24</t>
  </si>
  <si>
    <t>Cambio, Suministro e instalación actuador desenganche bomba de agua. (A todo costo).</t>
  </si>
  <si>
    <t>8.4.25</t>
  </si>
  <si>
    <t xml:space="preserve">Cambio, Suministro e instalación diafragma actuador enganche bomba de agua. (A todo costo).  </t>
  </si>
  <si>
    <t>8.4.26</t>
  </si>
  <si>
    <t xml:space="preserve">Cambio, Suministro e instalación diafragma actuador desenganche bomba de agua. (A todo costo).  </t>
  </si>
  <si>
    <t>8.4.27</t>
  </si>
  <si>
    <t xml:space="preserve">Cambio, Suministro e instalación actuador enganche bomba de espuma. (A todo costo). </t>
  </si>
  <si>
    <t>8.4.28</t>
  </si>
  <si>
    <t xml:space="preserve">Cambio, Suministro e instalación actuador desenganche bomba de espuma. (A todo costo). </t>
  </si>
  <si>
    <t>8.4.29</t>
  </si>
  <si>
    <t xml:space="preserve">Cambio, Suministro e instalación diafragma Actuador enganche bomba de espuma. (A todo costo).  </t>
  </si>
  <si>
    <t>8.4.30</t>
  </si>
  <si>
    <t xml:space="preserve">Cambio, Suministro e instalación diafragma Actuador desenganche bomba de espuma. (A todo costo).  </t>
  </si>
  <si>
    <t>8.5.1</t>
  </si>
  <si>
    <t>Actuadores Neumáticos</t>
  </si>
  <si>
    <t xml:space="preserve">Cambio, Suministro e instalación cilindro actuador neumático torreta de techo. (A todo costo). </t>
  </si>
  <si>
    <t>8.5.2</t>
  </si>
  <si>
    <t xml:space="preserve">Reparación cilindro actuador neumático torreta de techo. (A todo costo). </t>
  </si>
  <si>
    <t>8.5.3</t>
  </si>
  <si>
    <t xml:space="preserve">Cambio, Suministro e instalación actuador neumático paso de agua torreta de bomper. (A todo costo). </t>
  </si>
  <si>
    <t>8.5.4</t>
  </si>
  <si>
    <t xml:space="preserve">Reparación cilindro actuador neumático válvula de paso agua torreta de bomper. (A todo costo). </t>
  </si>
  <si>
    <t>8.5.5</t>
  </si>
  <si>
    <t xml:space="preserve">Cambio, Suministro e instalación actuador neumático válvula de paso agua tanque a bomba. (A todo costo). </t>
  </si>
  <si>
    <t>8.5.6</t>
  </si>
  <si>
    <t xml:space="preserve">Reparación actuadora neumático válvula de paso agua tanque a bomba (A todo costo). </t>
  </si>
  <si>
    <t>8.5.7</t>
  </si>
  <si>
    <t xml:space="preserve">Cambio, Suministro e instalación actuador neumático válvula de paso de agua pitones bajo camión. (A todo costo). </t>
  </si>
  <si>
    <t>8.5.8</t>
  </si>
  <si>
    <t xml:space="preserve">Reparación actuadora neumático válvula de paso agua pitones bajo camión (A todo costo). </t>
  </si>
  <si>
    <t>8.5.9</t>
  </si>
  <si>
    <t xml:space="preserve">Cambio, Suministro e instalación actuador neumático válvula de paso drenaje bomba. (A todo costo). </t>
  </si>
  <si>
    <t>8.5.10</t>
  </si>
  <si>
    <t xml:space="preserve">Reparación actuadora neumático válvula de paso drenaje bomba. (A todo costo). </t>
  </si>
  <si>
    <t>8.5.11</t>
  </si>
  <si>
    <t xml:space="preserve">Cambio, Suministro e instalación actuador neumático válvula de paso espuma. (A todo costo). </t>
  </si>
  <si>
    <t>8.5.12</t>
  </si>
  <si>
    <t xml:space="preserve">Reparación actuador neumático válvula de paso espuma. (A todo costo). </t>
  </si>
  <si>
    <t>8.5.13</t>
  </si>
  <si>
    <t xml:space="preserve">Cambio, Suministro e instalación actuador neumático válvula de paso de nitrógeno para sistema P.Q.S. (A todo costo). </t>
  </si>
  <si>
    <t>8.5.14</t>
  </si>
  <si>
    <t xml:space="preserve">Reparación actuadora neumático válvula de paso de nitrógeno para sistema P.Q.S. (A todo costo). </t>
  </si>
  <si>
    <t>8.5.15</t>
  </si>
  <si>
    <t xml:space="preserve">Cambio, Suministro e instalación actuador neumático válvula de paso de nitrógeno para sistema P.Q.S. carretel (A todo costo). </t>
  </si>
  <si>
    <t>8.5.16</t>
  </si>
  <si>
    <t xml:space="preserve">Reparación actuadora neumático válvula de paso de nitrógeno para sistema P.Q.S. carretel (A todo costo). </t>
  </si>
  <si>
    <t>8.5.17</t>
  </si>
  <si>
    <t xml:space="preserve">Cambio, Suministro e instalación actuador neumático válvula de paso de agua carretel. (A todo costo). </t>
  </si>
  <si>
    <t>8.5.18</t>
  </si>
  <si>
    <t xml:space="preserve">Reparación actuador neumático válvula de paso agua carretel (A todo costo). </t>
  </si>
  <si>
    <t>8.6.</t>
  </si>
  <si>
    <t xml:space="preserve">Cambio, Suministro e instalación válvula neumática unidireccional. (A todo costo). </t>
  </si>
  <si>
    <t>8.6.1</t>
  </si>
  <si>
    <t>Cambio, Suministro e instalación válvula electro-neumática sistema de extinción de incendios. (A todo costo).</t>
  </si>
  <si>
    <t>8.6.2</t>
  </si>
  <si>
    <t>Cambio, Suministro e instalación válvula electro-neumática sistema P.Q.S. (A todo costo).</t>
  </si>
  <si>
    <t>8.6.3</t>
  </si>
  <si>
    <t>Cambio, Suministro e instalación válvula de retención simple. (A todo costo).</t>
  </si>
  <si>
    <t>8.6.4</t>
  </si>
  <si>
    <t>Cambio, Suministro e instalación válvula de retención doble. (A todo costo).</t>
  </si>
  <si>
    <t>8.6.5</t>
  </si>
  <si>
    <t>Cambio, Suministro e instalación válvula liberadora de presión. (A todo costo).</t>
  </si>
  <si>
    <t>8.6.6</t>
  </si>
  <si>
    <t>Cambio, Suministro e instalación válvula inversora. (A todo costo).</t>
  </si>
  <si>
    <t>8.6.7</t>
  </si>
  <si>
    <t>Cambio, Suministro e instalación válvula de modulación. (A todo costo).</t>
  </si>
  <si>
    <t>8.6.8</t>
  </si>
  <si>
    <t xml:space="preserve">Cambio, Suministro e instalación motores limpiaparabrisas. (A todo costo). </t>
  </si>
  <si>
    <t>8.6.9</t>
  </si>
  <si>
    <t>Cambio, Suministro e instalación cornetas de aire. (A todo costo).</t>
  </si>
  <si>
    <t>8.6.10</t>
  </si>
  <si>
    <t xml:space="preserve">Reparación motores neumáticos limpiaparabrisas. (A todo costo). </t>
  </si>
  <si>
    <t>8.6.11</t>
  </si>
  <si>
    <t xml:space="preserve">Reparación cilindro telescópico frood light. (A todo costo). </t>
  </si>
  <si>
    <t>8.6.12</t>
  </si>
  <si>
    <t xml:space="preserve">Cambio, Suministro e instalación válvula neumática cilindro telescópico frood light. (A todo costo). </t>
  </si>
  <si>
    <t>8.6.13</t>
  </si>
  <si>
    <t xml:space="preserve">Cambio, Suministro e instalación cilindro telescópico frood light. (A todo costo). </t>
  </si>
  <si>
    <t>9. SISTEMA ELECTRICO</t>
  </si>
  <si>
    <t>9.1</t>
  </si>
  <si>
    <t>Eléctrico Cabina</t>
  </si>
  <si>
    <t>Mantenimiento general sistema eléctrico (incluye revisión de cableado general en busca de cortos, ajuste y cambio de terminales deterioradas, limpieza de cables sulfatados, aislamiento de cables con termo encogible eléctrico. Etc.). (A todo costo).</t>
  </si>
  <si>
    <t>9.1.1</t>
  </si>
  <si>
    <t>Reparación parcial sistema eléctrico (incluye cambio de piezas eléctricas, flasher, bombillos, cableado en condiciones de cristalización, cambio de coraza para cableado con amarres plásticos, etc.). (A todo costo).</t>
  </si>
  <si>
    <t>9.1.2</t>
  </si>
  <si>
    <t>Reparación general sistema eléctrico. (A todo costo).</t>
  </si>
  <si>
    <t>9.1.3</t>
  </si>
  <si>
    <t xml:space="preserve">Reparación motor limpiaparabrisas. (A todo costo). </t>
  </si>
  <si>
    <t>9.1.4</t>
  </si>
  <si>
    <t xml:space="preserve">Cambio suministro e instalación eléctrica y puesta en funcionamiento motor limpiaparabrisas (Incluye, cable, terminales eléctricas, fusibles, conexiones eléctricas, relé, etc.) (A todo costo). </t>
  </si>
  <si>
    <t>9.1.5</t>
  </si>
  <si>
    <t xml:space="preserve">Reparación motores limpiaparabrisas. (A todo costo). </t>
  </si>
  <si>
    <t>9.1.6</t>
  </si>
  <si>
    <t>Reparación motora eleva vidrios (A todo costo)</t>
  </si>
  <si>
    <t>9.1.7</t>
  </si>
  <si>
    <t>Reparación todos los motores eleva vidrios (A todo costo)</t>
  </si>
  <si>
    <t>9.1.8</t>
  </si>
  <si>
    <t>Reparación switch de encendido. (A todo costo).</t>
  </si>
  <si>
    <t>9.1.9</t>
  </si>
  <si>
    <t>Cambio, Suministro e instalación monitor cámara FLIR. (A todo costo).</t>
  </si>
  <si>
    <t>9.1.10</t>
  </si>
  <si>
    <t>Reparación monitor cámara FLIR con montante giratorio. (A todo costo).</t>
  </si>
  <si>
    <t>9.1.11</t>
  </si>
  <si>
    <t>Cambio, Suministro e instalación eléctrica cámara- monitor y joystick FLIR. (A todo costo).</t>
  </si>
  <si>
    <t>9.1.12</t>
  </si>
  <si>
    <t>Reparación instalación eléctrica cámara- monitor FLIR. (A todo costo).</t>
  </si>
  <si>
    <t>9.1.13</t>
  </si>
  <si>
    <t>Cambio, Suministro e instalación caja de multi-sonido, sirena y altavoz (PA). (A todo costo).</t>
  </si>
  <si>
    <t>9.1.14</t>
  </si>
  <si>
    <t>Cambio, Suministro e instalación cableado eléctrico caja de multi-sonido, sirena y altavoz (PA). (A todo costo).</t>
  </si>
  <si>
    <t>9.1.15</t>
  </si>
  <si>
    <t>Reparación caja de multi-sonido, sirena y altavoz (PA). (A todo costo).</t>
  </si>
  <si>
    <t>9.1.16</t>
  </si>
  <si>
    <t>Cambio, Suministro e instalación cableado eléctrico (PA) caja de multi-sonido. (A todo costo).</t>
  </si>
  <si>
    <t>9.1.17</t>
  </si>
  <si>
    <t>Cambio, Suministro e instalación cableado eléctrico (PA) y caja de multi-sonido. (A todo costo).</t>
  </si>
  <si>
    <t>9.1.18</t>
  </si>
  <si>
    <t>Cambio, Suministro e instalación cableado eléctrico</t>
  </si>
  <si>
    <t>9.1.19</t>
  </si>
  <si>
    <t>Reparación bocina (PA) y caja de multi-sonido. (A todo costo).</t>
  </si>
  <si>
    <t>9.1.20</t>
  </si>
  <si>
    <t xml:space="preserve">Cambio, Suministro e instalación caja de fusibles nueva. (A todo costo). </t>
  </si>
  <si>
    <t>9.1.21</t>
  </si>
  <si>
    <t xml:space="preserve">Reparación caja de fusibles. (A todo costo).  </t>
  </si>
  <si>
    <t>9.1.22</t>
  </si>
  <si>
    <t xml:space="preserve">Cambio, Suministro e instalación fusible de encendido. (A todo costo). </t>
  </si>
  <si>
    <t>9.1.30</t>
  </si>
  <si>
    <t xml:space="preserve">Cambio, Suministro e instalación radio de banda aérea VHF (incluye antena, monótono, diadema manos libres). (A todo costo). </t>
  </si>
  <si>
    <t>9.1.31</t>
  </si>
  <si>
    <t xml:space="preserve">Cambio, Suministro e instalación diadema de comunicación radio de banda aérea VHF. (A todo costo). </t>
  </si>
  <si>
    <t>9.1.32</t>
  </si>
  <si>
    <t xml:space="preserve">Reparación diadema de comunicación radio de banda aérea VHF. (A todo costo). </t>
  </si>
  <si>
    <t>9.1.33</t>
  </si>
  <si>
    <t xml:space="preserve">Cambio, Suministro e instalación monótono radio de banda aérea VHF (A todo costo). </t>
  </si>
  <si>
    <t>9.1.34</t>
  </si>
  <si>
    <t>Reparación radio de banda aérea VHF. (A todo costo).</t>
  </si>
  <si>
    <t>9.1.35</t>
  </si>
  <si>
    <t>Reparación cargador base radio de banda aérea VHF portátil. (A todo costo).</t>
  </si>
  <si>
    <t>9.1.36</t>
  </si>
  <si>
    <t>Cambio, Suministro e instalación cargador base radio de banda aérea VHF portátil. (A todo costo).</t>
  </si>
  <si>
    <t>9.1.37</t>
  </si>
  <si>
    <t>Cambio, Suministro e instalación parlante altavoz radio de banda aérea VHF. (A todo costo).</t>
  </si>
  <si>
    <t>9.1.38</t>
  </si>
  <si>
    <t xml:space="preserve">Cambio, Suministro e instalación antena radio de banda aérea VHF. (A todo costo). </t>
  </si>
  <si>
    <t>9.1.39</t>
  </si>
  <si>
    <t xml:space="preserve">Reparación Instalación cableado eléctrico radio VHF. (A todo costo). </t>
  </si>
  <si>
    <t>9.1.40</t>
  </si>
  <si>
    <t>Mantenimiento radio AM-FM. (A todo costo).</t>
  </si>
  <si>
    <t>9.1.41</t>
  </si>
  <si>
    <t>Reparación radio AM-FM. (A todo costo).</t>
  </si>
  <si>
    <t>9.1.42</t>
  </si>
  <si>
    <t xml:space="preserve">Cambio, Suministro e instalación radio AM-FM. (A todo costo). </t>
  </si>
  <si>
    <t>9.1.43</t>
  </si>
  <si>
    <t>Cambio, Suministro e instalación antena radio AM-FM. (A todo costo).</t>
  </si>
  <si>
    <t>9.1.44</t>
  </si>
  <si>
    <t xml:space="preserve">Cambio, Suministro e instalación interruptor del pito. (A todo costo). </t>
  </si>
  <si>
    <t>9.1.45</t>
  </si>
  <si>
    <t>Cambio, Suministro e instalación luz externa de cabina de cabina (A todo costo).</t>
  </si>
  <si>
    <t>9.1.46</t>
  </si>
  <si>
    <t>Cambio, Suministro e instalación luz interna de cabina de cabina (A todo costo).</t>
  </si>
  <si>
    <t>9.1.47</t>
  </si>
  <si>
    <t xml:space="preserve">Cambio, Suministro e instalación interruptor pulsador encendido motor. (A todo costo). </t>
  </si>
  <si>
    <t>9.1.48</t>
  </si>
  <si>
    <t xml:space="preserve">Cambio, Suministro e instalación interruptor pulsador ignición motor. (A todo costo). </t>
  </si>
  <si>
    <t>9.1.49</t>
  </si>
  <si>
    <t>Cambio, Suministro e instalación interruptor pulsador apagado motor. (A todo costo).</t>
  </si>
  <si>
    <t>9.1.50</t>
  </si>
  <si>
    <t>Cambio, Suministro e instalación solenoide eléctrico de apagado motor. (A todo costo).</t>
  </si>
  <si>
    <t>9.1.51</t>
  </si>
  <si>
    <t>Cambio, Suministro e instalación interruptor master. (A todo costo).</t>
  </si>
  <si>
    <t>9.1.52</t>
  </si>
  <si>
    <t xml:space="preserve">Cambio, Suministro e instalación interruptor luces de emergencia. (A todo costo). </t>
  </si>
  <si>
    <t>9.1.53</t>
  </si>
  <si>
    <t xml:space="preserve">Cambio, Suministro e instalación interruptor luces de identificación. (A todo costo). </t>
  </si>
  <si>
    <t>9.1.54</t>
  </si>
  <si>
    <t xml:space="preserve">Cambio, Suministro e instalación interruptor luces de cabina. (A todo costo). </t>
  </si>
  <si>
    <t>9.1.55</t>
  </si>
  <si>
    <t xml:space="preserve">Cambio, Suministro e instalación interruptor reflectores traseros. (A todo costo). </t>
  </si>
  <si>
    <t>9.1.56</t>
  </si>
  <si>
    <t xml:space="preserve">Cambio, Suministro e instalación interruptor reflectores laterales. (A todo costo). </t>
  </si>
  <si>
    <t>9.1.57</t>
  </si>
  <si>
    <t xml:space="preserve">Cambio, Suministro e instalación interruptor luces estribos. (A todo costo). </t>
  </si>
  <si>
    <t>9.1.58</t>
  </si>
  <si>
    <t xml:space="preserve">Cambio, Suministro e instalación interruptor luces estribos sistema estructural. (A todo costo). </t>
  </si>
  <si>
    <t>9.1.59</t>
  </si>
  <si>
    <t>Cambio, Suministro e instalación todos los interruptores a todo costo. (A todo costo).</t>
  </si>
  <si>
    <t>9.1.60</t>
  </si>
  <si>
    <t xml:space="preserve">Cambio, Suministro e instalación interruptor eléctrico luces plástico trabajo pesado. (A todo costo). </t>
  </si>
  <si>
    <t>9.1.61</t>
  </si>
  <si>
    <t xml:space="preserve">Cambio, Suministro e instalación interruptor eléctrico plástico con mecanismo de seguridad trabajo pesado. (A todo costo). </t>
  </si>
  <si>
    <t>9.1.62</t>
  </si>
  <si>
    <t xml:space="preserve">Cambio, Suministro e instalación interruptor eléctrico de codillo metálico con protección de seguridad de activación y apagado para trabajo pesado. (A todo costo). </t>
  </si>
  <si>
    <t>9.1.63</t>
  </si>
  <si>
    <t>Cambio, Suministro e instalación interruptor cambia luces bajo camión. (A todo costo).</t>
  </si>
  <si>
    <t>9.1.64</t>
  </si>
  <si>
    <t>Cambio, Suministro e instalación interruptor eleva vidrios. (A todo costo)</t>
  </si>
  <si>
    <t>9.1.65</t>
  </si>
  <si>
    <t>Cambio, Suministro e instalación mando principal de eleva vidrios. (A todo costo)</t>
  </si>
  <si>
    <t>9.1.66</t>
  </si>
  <si>
    <t>Mantenimiento motor eleva vidrios (incluye limpieza engrase de piñones, cambio de escobillas, cambio de cableado, limpieza, inspección) (A todo costo)</t>
  </si>
  <si>
    <t>9.1.67</t>
  </si>
  <si>
    <t>Cambio, Suministro e instalación motor eleva vidrios (A todo costo)</t>
  </si>
  <si>
    <t>9.1.68</t>
  </si>
  <si>
    <t xml:space="preserve">Cambio, Suministro e instalación del tablero de instrumentos. (A todo costo). </t>
  </si>
  <si>
    <t>9.1.69</t>
  </si>
  <si>
    <t xml:space="preserve">Cambio, Suministro e instalación modulo o mando con palanca de luces direccionales. (A todo costo). </t>
  </si>
  <si>
    <t>9.1.70</t>
  </si>
  <si>
    <t xml:space="preserve">Cambio, Suministro e instalación interruptor luces estacionarias. (A todo costo).  </t>
  </si>
  <si>
    <t>9.1.71</t>
  </si>
  <si>
    <t>Cambio, Suministro e instalación módulo de control climatización (aire acondicionado / calefacción). (A todo costo).</t>
  </si>
  <si>
    <t>9.1.72</t>
  </si>
  <si>
    <t xml:space="preserve">Cambio, Suministro e instalación interruptor de graduación variable para iluminación instrumentos de cabina. (A todo costo). </t>
  </si>
  <si>
    <t>9.1.73</t>
  </si>
  <si>
    <t>Cambio, Suministro e instalación sensor de encendido. (A todo costo).</t>
  </si>
  <si>
    <t>9.1.74</t>
  </si>
  <si>
    <t>Cambio, Suministro e instalación switch de encendido STAR/STOP. (A todo costo).</t>
  </si>
  <si>
    <t>9.1.75</t>
  </si>
  <si>
    <t>Cambio, Suministro y reprogramación chip llave de encendido. (A todo costo).</t>
  </si>
  <si>
    <t>9.1.76</t>
  </si>
  <si>
    <t>Cambio y Suministro llave de encendido. (A todo costo).</t>
  </si>
  <si>
    <t>9.1.78</t>
  </si>
  <si>
    <t>Cambio, Suministro e instalación sensor de aceleración lateral. (A todo costo).</t>
  </si>
  <si>
    <t>9.1.79</t>
  </si>
  <si>
    <t xml:space="preserve">Cambio, Suministro e instalación sensor de inclinación. (A todo costo). </t>
  </si>
  <si>
    <t>9.1.80</t>
  </si>
  <si>
    <t>Cambio, Suministro e instalación sensor transmisor de posición del pedal (acelerador electrónico). (A todo costo).</t>
  </si>
  <si>
    <t>9.1.81</t>
  </si>
  <si>
    <t>Cambio, Suministro e instalación Flashers electrónico. (A todo costo).</t>
  </si>
  <si>
    <t>9.1.82</t>
  </si>
  <si>
    <t xml:space="preserve">Cambio, Suministro e instalación Flasher. (A todo costo). </t>
  </si>
  <si>
    <t>9.1.83</t>
  </si>
  <si>
    <t xml:space="preserve">Cambio, Suministro e instalación Fusible térmico. (A todo costo). </t>
  </si>
  <si>
    <t>9.1.84</t>
  </si>
  <si>
    <t xml:space="preserve">Cambio, Suministro e instalación relé de 4 pines. (A todo costo). </t>
  </si>
  <si>
    <t>9.1.85</t>
  </si>
  <si>
    <t xml:space="preserve">Cambio, Suministro e instalación relé de 5 pines. (A todo costo). </t>
  </si>
  <si>
    <t>9.1.86</t>
  </si>
  <si>
    <t xml:space="preserve">Cambio, Suministro e instalación relé de 8 pines. (A todo costo). </t>
  </si>
  <si>
    <t>9.1.87</t>
  </si>
  <si>
    <t>Cambio, Suministro e instalación Brakers. (A todo costo).</t>
  </si>
  <si>
    <t>9.1.88</t>
  </si>
  <si>
    <t>Cambio, Suministro e instalación módulo de selector de cambios electrónico transmisión automática. (A todo costo).</t>
  </si>
  <si>
    <t>9.1.89</t>
  </si>
  <si>
    <t>Reparación y puesta en funcionamiento módulo de selector de cambios electrónico. (A todo costo).</t>
  </si>
  <si>
    <t>9.2</t>
  </si>
  <si>
    <t xml:space="preserve">Eléctrico Motor </t>
  </si>
  <si>
    <t xml:space="preserve">Reparación y puesta en funcionamiento sistema de precalentamiento del motor (incluye cambio de bujías, cambio de cableado eléctrico, temporizador, cambio de terminales, etc.). (A todo costo). </t>
  </si>
  <si>
    <t>9.2.1</t>
  </si>
  <si>
    <t xml:space="preserve">Cambio, Suministro e instalación bujías de precalentamiento del motor. (A todo costo). </t>
  </si>
  <si>
    <t>9.2.2</t>
  </si>
  <si>
    <t xml:space="preserve">Cambio, Suministro e instalación bocina de pito. (A todo costo). </t>
  </si>
  <si>
    <t>9.2.3</t>
  </si>
  <si>
    <t>Reparación eléctrica general del pito. (A todo costo).</t>
  </si>
  <si>
    <t>9.2.4</t>
  </si>
  <si>
    <t>Reparación y puesta en funcionamiento motor de arranque del vehículo (incluye cambio de partes defectuosas o dañadas, cambio de escobillas, cambio de rodamientos / bujes, cambio automático, lubricación, cambio piñón de ataque, cambio de horquilla, cambio de inducido, etc.). (A todo costo).</t>
  </si>
  <si>
    <t>9.2.5</t>
  </si>
  <si>
    <t>Mantenimiento y puesta en funcionamiento motor de arranque del vehículo (Incluye, inspección, cambio de escobillas, lubricación, limpieza, etc.). (A todo costo).</t>
  </si>
  <si>
    <t>9.2.6</t>
  </si>
  <si>
    <t>Cambio, Suministro e instalación motor de arranque del vehículo. (A todo costo).</t>
  </si>
  <si>
    <t>9.2.7</t>
  </si>
  <si>
    <t>Cambio, suministro e instalación del solenoide (automático) del motor de arranque (A todo costo)</t>
  </si>
  <si>
    <t>9.2.8</t>
  </si>
  <si>
    <t>Cambio, suministro e instalación del solenoide (automático) de corriente continua del sistema de arranque (A todo costo)</t>
  </si>
  <si>
    <t>9.2.9</t>
  </si>
  <si>
    <t>Reparación y puesta en funcionamiento alternador principal (incluye cambio de partes defectuosas o dañadas, cambio de escobillas, cambio de rodamientos / bujes, cambio corona / estator, lubricación, cambio puente rectificador, cambio de rotor, cambio de polea. (A todo costo).</t>
  </si>
  <si>
    <t>9.2.10</t>
  </si>
  <si>
    <t>Mantenimiento alternador principal (Incluye, inspección, cambio de escobillas, lubricación, limpieza, etc.). (A todo costo).</t>
  </si>
  <si>
    <t>9.2.11</t>
  </si>
  <si>
    <t>Cambio, Suministro e instalación alternador principal. (A todo costo).</t>
  </si>
  <si>
    <t>9.2.12</t>
  </si>
  <si>
    <t>Reparación y puesta en funcionamiento alternador secundario (incluye cambio de partes defectuosas o dañadas, cambio de escobillas, cambio de rodamientos / bujes, cambio corona / estator, lubricación, cambio puente rectificador, cambio de rotor, cambio de polea. (A todo costo).</t>
  </si>
  <si>
    <t>9.2.13</t>
  </si>
  <si>
    <t>Mantenimiento alternador secundario (Incluye, inspección, cambio de escobillas, lubricación, limpieza, etc.). (A todo costo).</t>
  </si>
  <si>
    <t>9.2.14</t>
  </si>
  <si>
    <t>Cambio, Suministro e instalación alternador secundario. (A todo costo).</t>
  </si>
  <si>
    <t>9.2.15</t>
  </si>
  <si>
    <t xml:space="preserve">Cambio, Suministro e instalación interruptor de presión normalmente abierta (pera) de combustible. (A todo costo). </t>
  </si>
  <si>
    <t>9.2.16</t>
  </si>
  <si>
    <t xml:space="preserve">Cambio, Suministro e instalación interruptor de presión normalmente cerrada (pera) de combustible. (A todo costo). </t>
  </si>
  <si>
    <t>9.2.17</t>
  </si>
  <si>
    <t xml:space="preserve">Cambio, Suministro e instalación interruptor de presión normalmente abierta (pera) de aire. (A todo costo). </t>
  </si>
  <si>
    <t>9.2.18</t>
  </si>
  <si>
    <t xml:space="preserve">Cambio, Suministro e instalación interruptor de presión normalmente cerrada (pera) de aire. (A todo costo). </t>
  </si>
  <si>
    <t>9.2.19</t>
  </si>
  <si>
    <t xml:space="preserve">Cambio, Suministro e instalación interruptor de presión normalmente abierta (pera) de aceite. (A todo costo).  </t>
  </si>
  <si>
    <t>9.2.20</t>
  </si>
  <si>
    <t xml:space="preserve">Cambio, Suministro e instalación interruptor de presión normalmente cerrada (pera) de aceite (A todo costo).  </t>
  </si>
  <si>
    <t>9.2.21</t>
  </si>
  <si>
    <t xml:space="preserve">Cambio, Suministro e instalación sensor posición de cigüeñal (A todo costo).  </t>
  </si>
  <si>
    <t>9.2.22</t>
  </si>
  <si>
    <t xml:space="preserve">Cambio, Suministro e instalación sensor posición de árbol de levas (A todo costo).  </t>
  </si>
  <si>
    <t>9.2.23</t>
  </si>
  <si>
    <t xml:space="preserve">Cambio, Suministro e instalación sensor volumen de aire (A todo costo).  </t>
  </si>
  <si>
    <t>9.2.24</t>
  </si>
  <si>
    <t xml:space="preserve">Cambio, Suministro e instalación sensor (A todo costo).  </t>
  </si>
  <si>
    <t>9.2.25</t>
  </si>
  <si>
    <t xml:space="preserve">Cambio, Suministro e instalación bomba auxiliar de presión de combustible. (A todo costo). </t>
  </si>
  <si>
    <t>9.2.26</t>
  </si>
  <si>
    <t xml:space="preserve">Cambio, Suministro e instalación y puesta en funcionamiento unidad de control electrónico (ECU) motor. (A todo costo). </t>
  </si>
  <si>
    <t>9.2.27</t>
  </si>
  <si>
    <t xml:space="preserve">Cambio, Suministro e instalación y puesta en funcionamiento unidad de control electrónico (ECU) transmisión. (A todo costo). </t>
  </si>
  <si>
    <t>9.2.28</t>
  </si>
  <si>
    <t xml:space="preserve">Cambio, Suministro e instalación y puesta en funcionamiento unidad de control electrónico (ECU) sistema de frenos ABS. (A todo costo). </t>
  </si>
  <si>
    <t>9.2.29</t>
  </si>
  <si>
    <t xml:space="preserve">Cambio, Suministro e instalación y puesta en funcionamiento switch manual master principal. (A todo costo). </t>
  </si>
  <si>
    <t>9.2.30</t>
  </si>
  <si>
    <t xml:space="preserve">Cambio, Suministro e instalación sensor de posición de cigüeñal. (A todo costo). </t>
  </si>
  <si>
    <t>9.2.31</t>
  </si>
  <si>
    <t xml:space="preserve">Cambio, Suministro e instalación sensor de temperatura del motor. (A todo costo). </t>
  </si>
  <si>
    <t>9.2.32</t>
  </si>
  <si>
    <t xml:space="preserve">Cambio, Suministro e instalación sensor de temperatura del líquido refrigerante. (A todo costo). </t>
  </si>
  <si>
    <t>9.2.33</t>
  </si>
  <si>
    <t xml:space="preserve">Instalación sensor de temperatura del líquido refrigerante con manómetro en cabina. (A todo costo). </t>
  </si>
  <si>
    <t>9.2.34</t>
  </si>
  <si>
    <t xml:space="preserve">Cambio, Suministro e instalación sensor de presión de aire. (A todo costo). </t>
  </si>
  <si>
    <t>9.2.35</t>
  </si>
  <si>
    <t>Cambio, Suministro e instalación sensor de temperatura de aceite de la transmisión. (A todo costo).</t>
  </si>
  <si>
    <t>9.2.36</t>
  </si>
  <si>
    <t>Cambio, Suministro e instalación sensor de temperatura de aceite de los diferenciales. (A todo costo).</t>
  </si>
  <si>
    <t>9.2.37</t>
  </si>
  <si>
    <t xml:space="preserve">Cambio, Suministro e instalación arnés eléctrico de inyectores. (A todo costo). </t>
  </si>
  <si>
    <t>9.2.38</t>
  </si>
  <si>
    <t xml:space="preserve">Cambio, Suministro e instalación baterías. (A todo costo). </t>
  </si>
  <si>
    <t>9.2.39</t>
  </si>
  <si>
    <t xml:space="preserve">Cambio, Suministro e instalación cables para baterías. (A todo costo). </t>
  </si>
  <si>
    <t>9.2.40</t>
  </si>
  <si>
    <t xml:space="preserve">Cambio, Suministro e instalación bornes para cables de batería. (A todo costo). </t>
  </si>
  <si>
    <t>9.2.42</t>
  </si>
  <si>
    <t>Cambio, Suministro e instalación automáticos de trabajo continuo de motor de arranque. (A todo costo)</t>
  </si>
  <si>
    <t>9.3</t>
  </si>
  <si>
    <t>Eléctrico Carrocería</t>
  </si>
  <si>
    <t>Cambio, Suministro e instalación luces exploradoras. (A todo costo).</t>
  </si>
  <si>
    <t>9.3.1</t>
  </si>
  <si>
    <t>Instalación luces exploradoras (incluye cableado eléctrico, fusibles, material aislante, terminales eléctricas, tornillero, etc.). (A todo costo).</t>
  </si>
  <si>
    <t>9.3.2</t>
  </si>
  <si>
    <t xml:space="preserve">Cambio, Suministro e instalación farola sellada frontal. (A todo costo). </t>
  </si>
  <si>
    <t>9.3.3</t>
  </si>
  <si>
    <t>Cambio, Suministro e instalación farola con bombillo frontal. (A todo costo).</t>
  </si>
  <si>
    <t>9.3.4</t>
  </si>
  <si>
    <t xml:space="preserve">Cambio, Suministro e instalación bombillos farolas frontales del vehículo. (A todo costo). </t>
  </si>
  <si>
    <t>9.3.5</t>
  </si>
  <si>
    <t xml:space="preserve">Cambio, Suministro e instalación bombillo direccional delantera del vehículo. (A todo costo). </t>
  </si>
  <si>
    <t>9.3.6</t>
  </si>
  <si>
    <t xml:space="preserve">Cambio, Suministro e instalación bombillo direccional trasera del vehículo. (A todo costo). </t>
  </si>
  <si>
    <t>9.3.7</t>
  </si>
  <si>
    <t xml:space="preserve">Cambio, Suministro e instalación unidad direccional delantera del vehículo tipo led. (A todo costo).  </t>
  </si>
  <si>
    <t>9.3.8</t>
  </si>
  <si>
    <t xml:space="preserve">Cambio, Suministro e instalación unidad direccional trasera del vehículo tipo led. (A todo costo).  </t>
  </si>
  <si>
    <t>9.3.9</t>
  </si>
  <si>
    <t xml:space="preserve">Cambio, Suministro e instalación unidad stop trasero con bombillo. (A todo costo). </t>
  </si>
  <si>
    <t>9.3.10</t>
  </si>
  <si>
    <t>Cambio, Suministro e instalación exploradora de reverso tipo led. (A todo costo).</t>
  </si>
  <si>
    <t>9.3.11</t>
  </si>
  <si>
    <t>Cambio, Suministro e instalación bombillos luces de reverso. (A todo costo).</t>
  </si>
  <si>
    <t>9.3.12</t>
  </si>
  <si>
    <t>Cambio, Suministro e instalación de reflector de reverso. (A todo costo).</t>
  </si>
  <si>
    <t>9.3.13</t>
  </si>
  <si>
    <t xml:space="preserve">Cambio, Suministro e instalación unidades de reverso tipo led. (A todo costo).  </t>
  </si>
  <si>
    <t>9.3.14</t>
  </si>
  <si>
    <t>Cambio, Suministro e instalación sensores de reversa con alarma audible. (A todo costo).</t>
  </si>
  <si>
    <t>9.3.15</t>
  </si>
  <si>
    <t>Cambio, Suministro e instalación cámara de reversa con retrovisor (incluye cableado, conexiones y adaptaciones necesarias para su instalación). (A todo costo).</t>
  </si>
  <si>
    <t>9.3.16</t>
  </si>
  <si>
    <t>Cambio, Suministro e instalación cámara de reversa y sensores de reversa con display en retrovisor (incluye cableado, conexiones y adaptaciones necesarias para su instalación). (A todo costo).</t>
  </si>
  <si>
    <t>9.3.17</t>
  </si>
  <si>
    <t>Cambio, Suministro e instalación cámara de reversa y sensores de reversa compatible con radio AM/FM (incluye cableado, conexiones y adaptaciones necesarias para su instalación) (A todo costo).</t>
  </si>
  <si>
    <t>9.3.18</t>
  </si>
  <si>
    <t>Cambio, Suministro e instalación monitor cámara de reversa. (A todo costo).</t>
  </si>
  <si>
    <t>9.3.19</t>
  </si>
  <si>
    <t>Cambio, Suministro e instalación bocina pito de reverso de alta intensidad para trabajo pesado (A todo costo).</t>
  </si>
  <si>
    <t>9.3.20</t>
  </si>
  <si>
    <t>Cambio, Suministro e instalación luces porta placa. (A todo costo).</t>
  </si>
  <si>
    <t>9.3.21</t>
  </si>
  <si>
    <t xml:space="preserve">Cambio, Suministro e instalación luces bajo camión tipo led. (A todo costo). </t>
  </si>
  <si>
    <t>9.3.22</t>
  </si>
  <si>
    <t xml:space="preserve">Instalación luces bajo camión tipo led (incluye cableado, conexiones y adaptaciones necesarias para su instalación). (A todo costo). </t>
  </si>
  <si>
    <t>9.3.23</t>
  </si>
  <si>
    <t xml:space="preserve">Cambio, Suministro e instalación cocuyos platón. (A todo costo). </t>
  </si>
  <si>
    <t>9.3.24</t>
  </si>
  <si>
    <t xml:space="preserve">Cambio, Suministro e instalación bombillos cocuyos platón. (A todo costo). </t>
  </si>
  <si>
    <t>9.3.25</t>
  </si>
  <si>
    <t xml:space="preserve">Cambio, Suministro e instalación cocuyos superiores de cabina. (A todo costo).  </t>
  </si>
  <si>
    <t>9.3.26</t>
  </si>
  <si>
    <t xml:space="preserve">Cambio, Suministro e instalación bombillos cocuyos de cabina. (A todo costo). </t>
  </si>
  <si>
    <t>9.3.27</t>
  </si>
  <si>
    <t>Cambio, Suministro e instalación luces de identificación tipo led. (A todo costo).</t>
  </si>
  <si>
    <t>9.3.28</t>
  </si>
  <si>
    <t>Cambio, Suministro e instalación luces de identificación. (A todo costo).</t>
  </si>
  <si>
    <t>9.3.29</t>
  </si>
  <si>
    <t>Cambio, Suministro e instalación bombillos para luz de identificación. (A todo costo).</t>
  </si>
  <si>
    <t>9.3.30</t>
  </si>
  <si>
    <t xml:space="preserve">Cambio, Suministro e instalación luz compartimiento tipo led. (A todo costo). </t>
  </si>
  <si>
    <t>9.3.31</t>
  </si>
  <si>
    <t xml:space="preserve">Cambio, Suministro e instalación interruptor de presión luz gabinete. (A todo costo). </t>
  </si>
  <si>
    <t>9.3.32</t>
  </si>
  <si>
    <t>Cambio, Suministro e instalación luces de cortesía de cabina. (A todo costo).</t>
  </si>
  <si>
    <t>9.3.33</t>
  </si>
  <si>
    <t xml:space="preserve">Cambio, Suministro e instalación interruptor de presión (puntilla) luz cabina. (A todo costo). </t>
  </si>
  <si>
    <t>9.3.34</t>
  </si>
  <si>
    <t>Cambio, Suministro e instalación de reflector busca chivas delantero. (A todo costo).</t>
  </si>
  <si>
    <t>9.3.35</t>
  </si>
  <si>
    <t>Instalación reflectores busca chivas delanteras (A todo costo).</t>
  </si>
  <si>
    <t>9.3.36</t>
  </si>
  <si>
    <t>Reparación instalación eléctrica reflectores busca chivas delanteras (incluye cableado, conexiones y adaptaciones necesarias para su reparación) (A todo costo).</t>
  </si>
  <si>
    <t>9.3.37</t>
  </si>
  <si>
    <t>Cambio, Suministro e instalación aspersores (sapitos) de agua limpiaparabrisas. (A todo costo).</t>
  </si>
  <si>
    <t>9.3.38</t>
  </si>
  <si>
    <t xml:space="preserve">Cambio, Suministro e instalación motor limpiaparabrisas. (A todo costo). </t>
  </si>
  <si>
    <t>9.3.39</t>
  </si>
  <si>
    <t xml:space="preserve">Instalación motor limpiaparabrisas (incluye cableado, conexiones y adaptaciones necesarias para su adaptación). (A todo costo). </t>
  </si>
  <si>
    <t>9.3.40</t>
  </si>
  <si>
    <t>9.3.41</t>
  </si>
  <si>
    <t xml:space="preserve">Instalación motores limpiaparabrisas. (incluye cableado, conexiones y adaptaciones necesarias para su adaptación). (A todo costo). </t>
  </si>
  <si>
    <t>9.3.42</t>
  </si>
  <si>
    <t>Cambio, Suministro e instalación motor/bomba impulsor depósito de agua limpiaparabrisas. (A todo costo).</t>
  </si>
  <si>
    <t>9.3.43</t>
  </si>
  <si>
    <t xml:space="preserve">Cambio, Suministro e instalación WINCH de arrastre. (A todo costo). </t>
  </si>
  <si>
    <t>9.3.44</t>
  </si>
  <si>
    <t>Mantenimiento WINCH de arrastre (Incluye, inspección, cambio de escobillas, lubricación, limpieza, etc.). (A todo costo).</t>
  </si>
  <si>
    <t>9.3.45</t>
  </si>
  <si>
    <t>Reparación motor eléctrico WINCH de arrastre (incluye cambio de partes defectuosas o dañadas, cambio de escobillas, cambio de rodamientos / bujes, cambio piñones, lubricación, palanca de traba, cambio de control remoto alámbrico, cambio de inducido, etc.). (A todo costo).</t>
  </si>
  <si>
    <t>9.3.46</t>
  </si>
  <si>
    <t xml:space="preserve">Reparación del control del WINCH de arrastre (incluye cambio de cableado, interruptor, tarjeta de mandos, conector de pines, etc.). (A todo costo). </t>
  </si>
  <si>
    <t>9.3.47</t>
  </si>
  <si>
    <t xml:space="preserve">Cambio, Suministro e instalación control del WINCH de arrastre. (A todo costo). </t>
  </si>
  <si>
    <t>9.3.48</t>
  </si>
  <si>
    <t>Reparación del sistema eléctrico del WINCH de arrastre. (A todo costo).</t>
  </si>
  <si>
    <t>9.3.49</t>
  </si>
  <si>
    <t>Reparación del sistema mecánico del WINCH de arrastre. (A todo costo).</t>
  </si>
  <si>
    <t>9.3.50</t>
  </si>
  <si>
    <t xml:space="preserve">Cambio, Suministro e instalación guaya de tensión x 30 metros del WINCH de arrastre. (A todo costo). </t>
  </si>
  <si>
    <t>9.3.51</t>
  </si>
  <si>
    <t xml:space="preserve">Cambio, Suministro e instalación gancho y guaya de tensión x 30 metros del WINCH de arrastre. (A todo costo). </t>
  </si>
  <si>
    <t>9.3.52</t>
  </si>
  <si>
    <t xml:space="preserve">Cambio, Suministro e instalación gancho para guaya del WINCH de arrastre. (A todo costo). </t>
  </si>
  <si>
    <t>9.3.53</t>
  </si>
  <si>
    <t xml:space="preserve">Cambio, Suministro e instalación herrajes de ajuste (perros) para guaya del WINCH de arrastre. (A todo costo). </t>
  </si>
  <si>
    <t>9.4</t>
  </si>
  <si>
    <t>Eléctrico Emergencia</t>
  </si>
  <si>
    <t>Cambio, Suministro e instalación barra de luces de emergencia de techo tipo federal rojo /azul. (A todo costo).</t>
  </si>
  <si>
    <t>9.4.1</t>
  </si>
  <si>
    <t xml:space="preserve">Cambio, Suministro e instalación luces de emergencia laterales. (A todo costo). </t>
  </si>
  <si>
    <t>9.4.2</t>
  </si>
  <si>
    <t>Cambio, Suministro e instalación luz strober de emergencia. (A todo costo).</t>
  </si>
  <si>
    <t>9.4.3</t>
  </si>
  <si>
    <t>Cambio, Suministro e instalación luz de emergencia lateral Serie 700. (A todo costo).</t>
  </si>
  <si>
    <t>9.4.4</t>
  </si>
  <si>
    <t>Cambio, Suministro e instalación luz de emergencia lateral Serie 500. (A todo costo).</t>
  </si>
  <si>
    <t>9.4.5</t>
  </si>
  <si>
    <t>Cambio, Suministro e instalación bombilleria barra de luces de emergencia rojo/blanco. (A todo costo).</t>
  </si>
  <si>
    <t>9.4.6</t>
  </si>
  <si>
    <t>Cambio, Suministro e instalación luces de emergencia de techo mini barras. (A todo costo).</t>
  </si>
  <si>
    <t>9.4.7</t>
  </si>
  <si>
    <t>Cambio, Suministro e instalación luces de advertencia/trafico de techo. (A todo costo).</t>
  </si>
  <si>
    <t>9.5</t>
  </si>
  <si>
    <t>Eléctrico Extinción de Incendios</t>
  </si>
  <si>
    <t xml:space="preserve">Cambio, Suministro e instalación unidad de control electrónico (ECU) motor extinción. (A todo costo). </t>
  </si>
  <si>
    <t>9.5.1</t>
  </si>
  <si>
    <t xml:space="preserve">Cambio, Suministro e instalación módulo de control electrónico torreta de techo. (A todo costo).  </t>
  </si>
  <si>
    <t>9.5.2</t>
  </si>
  <si>
    <t xml:space="preserve">Cambio, Suministro e instalación módulo de control electrónico torreta de bomper. (A todo costo).   </t>
  </si>
  <si>
    <t>9.5.3</t>
  </si>
  <si>
    <t xml:space="preserve">Cambio, Suministro e instalación switch master principal tablero de extinción de incendios. (A todo costo). </t>
  </si>
  <si>
    <t>9.5.4</t>
  </si>
  <si>
    <t>Reparación y puesta en funcionamiento sistema eléctrico torreta Techo (incluye verificación, cambio de cableado, cambio de terminales eléctricas, cambio de material aislante, cambio de conectores, etc.). (A todo costo).</t>
  </si>
  <si>
    <t>9.5.5</t>
  </si>
  <si>
    <t>Mantenimiento general motor eléctrico de elevación torreta Techo (Incluye, inspección, cambio de escobillas, lubricación, limpieza, etc.). (A todo costo).</t>
  </si>
  <si>
    <t>9.5.6</t>
  </si>
  <si>
    <t>Reparación motor eléctrico de elevación torreta Techo. (incluye cambio de partes defectuosas o dañadas, cambio de escobillas, cambio de rodamientos / bujes, cambio de conectores eléctricos terminales, lubricación, cambio de inducido, etc.). (A todo costo)</t>
  </si>
  <si>
    <t>9.5.7</t>
  </si>
  <si>
    <t>Reparación motor eléctrico de rotación torreta Techo. (A todo costo).</t>
  </si>
  <si>
    <t>9.5.8</t>
  </si>
  <si>
    <t>Cambio y Suministro instalación exploradora torreta Techo. (A todo costo).</t>
  </si>
  <si>
    <t>9.5.9</t>
  </si>
  <si>
    <t>Cambio y Suministro instalación eléctrica torreta Techo. (Incluye, inspección, cambio de cableado, material aislante termo encogible, limpieza, etc.). (A todo costo).</t>
  </si>
  <si>
    <t>9.5.10</t>
  </si>
  <si>
    <t>Cambio, Suministro e instalación y puesta en funcionamiento motor eléctrico solido- disperso torreta Techo (A todo costo).</t>
  </si>
  <si>
    <t>9.5.11</t>
  </si>
  <si>
    <t>Reparación motor eléctrico solido- disperso torreta Techo. (incluye cambio de partes defectuosas o dañadas, cambio de escobillas, cambio de rodamientos / bujes, cambio de conectores eléctricos terminales, lubricación, cambio de inducido, etc.). (A todo costo)</t>
  </si>
  <si>
    <t>9.5.12</t>
  </si>
  <si>
    <t>Cambio, Suministro e instalación Joystick torreta Techo. (A todo costo).</t>
  </si>
  <si>
    <t>9.5.13</t>
  </si>
  <si>
    <t>Reparación Joystick torreta Techo. (A todo costo).</t>
  </si>
  <si>
    <t>9.5.14</t>
  </si>
  <si>
    <t>Cambio o' ring torreta de techo. (A todo costo).</t>
  </si>
  <si>
    <t>9.5.15</t>
  </si>
  <si>
    <r>
      <t xml:space="preserve">Cambio </t>
    </r>
    <r>
      <rPr>
        <sz val="7"/>
        <color rgb="FF010000"/>
        <rFont val="Arial"/>
        <family val="2"/>
      </rPr>
      <t>sensor de rotac</t>
    </r>
    <r>
      <rPr>
        <sz val="7"/>
        <color rgb="FF070605"/>
        <rFont val="Arial"/>
        <family val="2"/>
      </rPr>
      <t>i</t>
    </r>
    <r>
      <rPr>
        <sz val="7"/>
        <color rgb="FF010000"/>
        <rFont val="Arial"/>
        <family val="2"/>
      </rPr>
      <t>ón d</t>
    </r>
    <r>
      <rPr>
        <sz val="7"/>
        <color rgb="FF070605"/>
        <rFont val="Arial"/>
        <family val="2"/>
      </rPr>
      <t>e</t>
    </r>
    <r>
      <rPr>
        <sz val="7"/>
        <color rgb="FF010000"/>
        <rFont val="Arial"/>
        <family val="2"/>
      </rPr>
      <t>l mo</t>
    </r>
    <r>
      <rPr>
        <sz val="7"/>
        <color rgb="FF070605"/>
        <rFont val="Arial"/>
        <family val="2"/>
      </rPr>
      <t>nit</t>
    </r>
    <r>
      <rPr>
        <sz val="7"/>
        <color rgb="FF010000"/>
        <rFont val="Arial"/>
        <family val="2"/>
      </rPr>
      <t>or-torreta de te</t>
    </r>
    <r>
      <rPr>
        <sz val="7"/>
        <color rgb="FF070605"/>
        <rFont val="Arial"/>
        <family val="2"/>
      </rPr>
      <t>ch</t>
    </r>
    <r>
      <rPr>
        <sz val="7"/>
        <color rgb="FF010000"/>
        <rFont val="Arial"/>
        <family val="2"/>
      </rPr>
      <t>o. (A todo costo).</t>
    </r>
  </si>
  <si>
    <t>9.5.16</t>
  </si>
  <si>
    <r>
      <t xml:space="preserve">Cambio </t>
    </r>
    <r>
      <rPr>
        <sz val="7"/>
        <color rgb="FF010000"/>
        <rFont val="Arial"/>
        <family val="2"/>
      </rPr>
      <t>potenciómetro de rotac</t>
    </r>
    <r>
      <rPr>
        <sz val="7"/>
        <color rgb="FF070605"/>
        <rFont val="Arial"/>
        <family val="2"/>
      </rPr>
      <t>i</t>
    </r>
    <r>
      <rPr>
        <sz val="7"/>
        <color rgb="FF010000"/>
        <rFont val="Arial"/>
        <family val="2"/>
      </rPr>
      <t>ón y calibración de parámetros d</t>
    </r>
    <r>
      <rPr>
        <sz val="7"/>
        <color rgb="FF070605"/>
        <rFont val="Arial"/>
        <family val="2"/>
      </rPr>
      <t>e</t>
    </r>
    <r>
      <rPr>
        <sz val="7"/>
        <color rgb="FF010000"/>
        <rFont val="Arial"/>
        <family val="2"/>
      </rPr>
      <t>l mo</t>
    </r>
    <r>
      <rPr>
        <sz val="7"/>
        <color rgb="FF070605"/>
        <rFont val="Arial"/>
        <family val="2"/>
      </rPr>
      <t>nit</t>
    </r>
    <r>
      <rPr>
        <sz val="7"/>
        <color rgb="FF010000"/>
        <rFont val="Arial"/>
        <family val="2"/>
      </rPr>
      <t>or-torreta de te</t>
    </r>
    <r>
      <rPr>
        <sz val="7"/>
        <color rgb="FF070605"/>
        <rFont val="Arial"/>
        <family val="2"/>
      </rPr>
      <t>ch</t>
    </r>
    <r>
      <rPr>
        <sz val="7"/>
        <color rgb="FF010000"/>
        <rFont val="Arial"/>
        <family val="2"/>
      </rPr>
      <t>o. (A todo costo).</t>
    </r>
  </si>
  <si>
    <t>9.5.17</t>
  </si>
  <si>
    <r>
      <t>Cambio sensor de e</t>
    </r>
    <r>
      <rPr>
        <sz val="7"/>
        <color rgb="FF070605"/>
        <rFont val="Arial"/>
        <family val="2"/>
      </rPr>
      <t>l</t>
    </r>
    <r>
      <rPr>
        <sz val="7"/>
        <color rgb="FF010000"/>
        <rFont val="Arial"/>
        <family val="2"/>
      </rPr>
      <t>evación del motor-torreta de techo. (A todo costo).</t>
    </r>
  </si>
  <si>
    <t>9.5.18</t>
  </si>
  <si>
    <r>
      <t>Cambio potenciómetro de e</t>
    </r>
    <r>
      <rPr>
        <sz val="7"/>
        <color rgb="FF070605"/>
        <rFont val="Arial"/>
        <family val="2"/>
      </rPr>
      <t>l</t>
    </r>
    <r>
      <rPr>
        <sz val="7"/>
        <color rgb="FF010000"/>
        <rFont val="Arial"/>
        <family val="2"/>
      </rPr>
      <t>evación y calibración de parámetros del motor-torreta de techo. (A todo costo).</t>
    </r>
  </si>
  <si>
    <t>9.5.19</t>
  </si>
  <si>
    <t>Reprogramación y calibración de parámetros torreta de techo. (A todo costo).</t>
  </si>
  <si>
    <t>9.5.20</t>
  </si>
  <si>
    <t>9.5.21</t>
  </si>
  <si>
    <r>
      <t>Cambio módulo electrónico del monit</t>
    </r>
    <r>
      <rPr>
        <sz val="7"/>
        <color rgb="FF070605"/>
        <rFont val="Arial"/>
        <family val="2"/>
      </rPr>
      <t xml:space="preserve">or </t>
    </r>
    <r>
      <rPr>
        <sz val="7"/>
        <color rgb="FF010000"/>
        <rFont val="Arial"/>
        <family val="2"/>
      </rPr>
      <t>d</t>
    </r>
    <r>
      <rPr>
        <sz val="7"/>
        <color rgb="FF070605"/>
        <rFont val="Arial"/>
        <family val="2"/>
      </rPr>
      <t xml:space="preserve">e </t>
    </r>
    <r>
      <rPr>
        <sz val="7"/>
        <color rgb="FF010000"/>
        <rFont val="Arial"/>
        <family val="2"/>
      </rPr>
      <t>te</t>
    </r>
    <r>
      <rPr>
        <sz val="7"/>
        <color rgb="FF070605"/>
        <rFont val="Arial"/>
        <family val="2"/>
      </rPr>
      <t>c</t>
    </r>
    <r>
      <rPr>
        <sz val="7"/>
        <color rgb="FF010000"/>
        <rFont val="Arial"/>
        <family val="2"/>
      </rPr>
      <t>h</t>
    </r>
    <r>
      <rPr>
        <sz val="7"/>
        <color rgb="FF070605"/>
        <rFont val="Arial"/>
        <family val="2"/>
      </rPr>
      <t>o</t>
    </r>
    <r>
      <rPr>
        <sz val="7"/>
        <color rgb="FF010000"/>
        <rFont val="Arial"/>
        <family val="2"/>
      </rPr>
      <t>-</t>
    </r>
    <r>
      <rPr>
        <sz val="7"/>
        <color rgb="FF070605"/>
        <rFont val="Arial"/>
        <family val="2"/>
      </rPr>
      <t>t</t>
    </r>
    <r>
      <rPr>
        <sz val="7"/>
        <color rgb="FF010000"/>
        <rFont val="Arial"/>
        <family val="2"/>
      </rPr>
      <t>orreta. (A todo costo).</t>
    </r>
  </si>
  <si>
    <t>9.5.22</t>
  </si>
  <si>
    <t>Mantenimiento general motor eléctrico de elevación torreta bomper. (Incluye, inspección, cambio de escobillas, lubricación, limpieza, etc.). (A todo costo).</t>
  </si>
  <si>
    <t>9.5.23</t>
  </si>
  <si>
    <t>Reparación motor eléctrico de elevación torreta bomper. (incluye cambio de partes defectuosas o dañadas, cambio de escobillas, cambio de rodamientos / bujes, cambio de conectores eléctricos terminales, lubricación, cambio de inducido, etc.). (A todo costo)</t>
  </si>
  <si>
    <t>9.5.24</t>
  </si>
  <si>
    <t>Reparación motor eléctrico de rotación torreta bomper. (incluye cambio de partes defectuosas o dañadas, cambio de escobillas, cambio de rodamientos / bujes, cambio de conectores eléctricos terminales, lubricación, cambio de inducido, etc.). (A todo costo)</t>
  </si>
  <si>
    <t>9.5.25</t>
  </si>
  <si>
    <t>Mantenimiento general motor eléctrico de rotación torreta bomper. (Incluye, inspección, cambio de escobillas, lubricación, limpieza, etc.). (A todo costo).</t>
  </si>
  <si>
    <t>9.5.26</t>
  </si>
  <si>
    <t>Cambio y Suministro instalación eléctrica torreta bomper. (A todo costo).</t>
  </si>
  <si>
    <t>9.5.27</t>
  </si>
  <si>
    <t>Cambio y Suministro instalación motor eléctrico solido- disperso torreta bomper. (A todo costo).</t>
  </si>
  <si>
    <t>9.5.28</t>
  </si>
  <si>
    <t>Reparación motor eléctrico solido- disperso torreta bomper (incluye cambio de partes defectuosas o dañadas, cambio de escobillas, cambio de rodamientos / bujes, cambio de conectores eléctricos terminales, lubricación, cambio de inducido, etc.). (A todo costo)</t>
  </si>
  <si>
    <t>9.5.29</t>
  </si>
  <si>
    <t>Cambio, Suministro e instalación Joystick torreta bomper. (A todo costo).</t>
  </si>
  <si>
    <t>9.5.30</t>
  </si>
  <si>
    <t>Reparación Joystick torreta bomper. (A todo costo).</t>
  </si>
  <si>
    <t>9.5.31</t>
  </si>
  <si>
    <t>Cambio, Suministro e instalación o-ring torreta de bomper. (A todo costo).</t>
  </si>
  <si>
    <t>9.5.32</t>
  </si>
  <si>
    <r>
      <t>Cambio, Suministro e instalación sensor de rotación</t>
    </r>
    <r>
      <rPr>
        <sz val="7"/>
        <color rgb="FF010000"/>
        <rFont val="Arial"/>
        <family val="2"/>
      </rPr>
      <t xml:space="preserve"> d</t>
    </r>
    <r>
      <rPr>
        <sz val="7"/>
        <color rgb="FF070605"/>
        <rFont val="Arial"/>
        <family val="2"/>
      </rPr>
      <t>e</t>
    </r>
    <r>
      <rPr>
        <sz val="7"/>
        <color rgb="FF010000"/>
        <rFont val="Arial"/>
        <family val="2"/>
      </rPr>
      <t>l mo</t>
    </r>
    <r>
      <rPr>
        <sz val="7"/>
        <color rgb="FF070605"/>
        <rFont val="Arial"/>
        <family val="2"/>
      </rPr>
      <t>nit</t>
    </r>
    <r>
      <rPr>
        <sz val="7"/>
        <color rgb="FF010000"/>
        <rFont val="Arial"/>
        <family val="2"/>
      </rPr>
      <t>or-torreta de bomper. (A todo costo).</t>
    </r>
  </si>
  <si>
    <t>9.5.33</t>
  </si>
  <si>
    <r>
      <t>Cambio, Suministro e instalación sensor de e</t>
    </r>
    <r>
      <rPr>
        <sz val="7"/>
        <color rgb="FF070605"/>
        <rFont val="Arial"/>
        <family val="2"/>
      </rPr>
      <t>l</t>
    </r>
    <r>
      <rPr>
        <sz val="7"/>
        <color rgb="FF010000"/>
        <rFont val="Arial"/>
        <family val="2"/>
      </rPr>
      <t>evación del motor-torreta de bomper. (A todo costo).</t>
    </r>
  </si>
  <si>
    <t>9.5.34</t>
  </si>
  <si>
    <t>Reprogramación y calibración de parámetros torreta de bomper. (A todo costo).</t>
  </si>
  <si>
    <t>9.5.35</t>
  </si>
  <si>
    <t>9.5.36</t>
  </si>
  <si>
    <r>
      <t>Cambio, Suministro e instalación módulo electrónico del monit</t>
    </r>
    <r>
      <rPr>
        <sz val="7"/>
        <color rgb="FF070605"/>
        <rFont val="Arial"/>
        <family val="2"/>
      </rPr>
      <t xml:space="preserve">or </t>
    </r>
    <r>
      <rPr>
        <sz val="7"/>
        <color rgb="FF010000"/>
        <rFont val="Arial"/>
        <family val="2"/>
      </rPr>
      <t>d</t>
    </r>
    <r>
      <rPr>
        <sz val="7"/>
        <color rgb="FF070605"/>
        <rFont val="Arial"/>
        <family val="2"/>
      </rPr>
      <t xml:space="preserve">e </t>
    </r>
    <r>
      <rPr>
        <sz val="7"/>
        <color rgb="FF010000"/>
        <rFont val="Arial"/>
        <family val="2"/>
      </rPr>
      <t>bomper. (A todo costo).</t>
    </r>
  </si>
  <si>
    <t>9.5.37</t>
  </si>
  <si>
    <t>Cambio, Suministro e instalación cables sistema CAN monitor de bomper. (A todo costo).</t>
  </si>
  <si>
    <t>9.5.38</t>
  </si>
  <si>
    <t>Cambio, Suministro e instalación cables sistema CAN monitor de techo. (A todo costo).</t>
  </si>
  <si>
    <t>9.5.39</t>
  </si>
  <si>
    <t>Cambio, Suministro e instalación cables sistema CAN sistema de extinción de incendios AGUA. (A todo costo).</t>
  </si>
  <si>
    <t>9.5.40</t>
  </si>
  <si>
    <t>Cambio, Suministro e instalación cables sistema CAN sistema de extinción de incendios ESPUMA. (A todo costo).</t>
  </si>
  <si>
    <t>9.5.41</t>
  </si>
  <si>
    <t>Cambio, Suministro e instalación cables sistema CAN sistema de extinción de incendios PQS. (A todo costo).</t>
  </si>
  <si>
    <t>9.5.42</t>
  </si>
  <si>
    <t>Cambio, Suministro e instalación cables sistema CAN motor. (A todo costo).</t>
  </si>
  <si>
    <t>9.5.43</t>
  </si>
  <si>
    <t>Cambio, Suministro e instalación cables sistema CAN transmisión. (A todo costo).</t>
  </si>
  <si>
    <t>9.5.44</t>
  </si>
  <si>
    <t>Cambio, Suministro e instalación cables sistema CAN frenos ABS. (A todo costo).</t>
  </si>
  <si>
    <t>9.5.45</t>
  </si>
  <si>
    <t>Cambio, Suministro e instalación cables sistema CAN luces. (A todo costo).</t>
  </si>
  <si>
    <t>9.5.46</t>
  </si>
  <si>
    <t>Cambio, Suministro e instalación electroválvulas. (A todo costo).</t>
  </si>
  <si>
    <t>9.5.47</t>
  </si>
  <si>
    <t xml:space="preserve">Cambio, Suministro e instalación automático motor de arranque (A todo costo). </t>
  </si>
  <si>
    <t>9.5.48</t>
  </si>
  <si>
    <t>Mantenimiento general sistema eléctrico sistema de extinción. (Incluye revisión, inspección y medición del cableado, cambio de material aislante tremo encogible, ajuste de terminales eléctricas etc.)  (A todo costo).</t>
  </si>
  <si>
    <t>9.5.49</t>
  </si>
  <si>
    <t>Reparación general sistema eléctrico sistema de extinción (Incluye cambio de cableado en mal estado, cambio de material aislante tremo encogible, cambio de terminales eléctricas, cambio de conectores defectuosos-pachas, cambio de componentes electrónicos, relés, flasher, bombillos, switch, etc.). (A todo costo).</t>
  </si>
  <si>
    <t>9.5.50</t>
  </si>
  <si>
    <t>Cambio, Suministro e instalación indicador de nivel de tanque de agua. (A todo costo).</t>
  </si>
  <si>
    <t>9.5.51</t>
  </si>
  <si>
    <t>Cambio, Suministro e instalación indicador de nivel de tanque de espuma. (A todo costo).</t>
  </si>
  <si>
    <t>9.5.52</t>
  </si>
  <si>
    <t xml:space="preserve">Cambio, Suministro e instalación nivel de tanque de agua en cabina. (A todo costo). </t>
  </si>
  <si>
    <t>9.5.53</t>
  </si>
  <si>
    <t>Cambio, Suministro e instalación nivel de tanque de espuma en cabina. (A todo costo).</t>
  </si>
  <si>
    <t>9.5.54</t>
  </si>
  <si>
    <t>Mantenimiento caja de fusibles del motor del sistema extintor (incluye cableado, conexiones y adaptaciones en malas condiciones reemplazo de material aislante -termo encogible, y limpieza) (A todo costo).</t>
  </si>
  <si>
    <t>9.5.55</t>
  </si>
  <si>
    <t>Reparación caja de fusible del motor del sistema extintor. (incluye cableado, conexiones y adaptaciones necesarias para su reparación). (A todo costo).</t>
  </si>
  <si>
    <t>9.5.56</t>
  </si>
  <si>
    <t>Cambio caja de fusible del motor del sistema extintor. (A todo costo).</t>
  </si>
  <si>
    <t>9.5.57</t>
  </si>
  <si>
    <t>Cambio, Suministro e instalación lámpara telescópica. (A todo costo).</t>
  </si>
  <si>
    <t>9.5.58</t>
  </si>
  <si>
    <t>Reparación motor eléctrico de enrollado de carretel agente húmedo (incluye cableado, conexiones y adaptaciones necesarias para su reparación). (A todo costo).</t>
  </si>
  <si>
    <t>9.5.59</t>
  </si>
  <si>
    <t>Mantenimiento motor eléctrico de enrollado de carretel agente húmedo (incluye cableado, conexiones y adaptaciones en malas condiciones reemplazo de material aislante -termo encogible, y limpieza) (A todo costo).</t>
  </si>
  <si>
    <t>9.5.60</t>
  </si>
  <si>
    <t>Cambio, Suministro e instalación motor eléctrico de enrollado de carretel agente húmedo. (A todo costo).</t>
  </si>
  <si>
    <t>9.5.61</t>
  </si>
  <si>
    <t>Reparación motor eléctrico de enrollado de carretel agente P.Q.S. (incluye cableado, conexiones y adaptaciones necesarias para su reparación). (A todo costo).</t>
  </si>
  <si>
    <t>9.5.62</t>
  </si>
  <si>
    <t>Mantenimiento motor eléctrico de enrollado de carretel agente P.Q.S. (incluye cableado, conexiones y adaptaciones en malas condiciones reemplazo de material aislante -termo encogible, y limpieza) (A todo costo).</t>
  </si>
  <si>
    <t>9.5.63</t>
  </si>
  <si>
    <t>Cambio, Suministro e instalación motor eléctrico de enrollado de carretel agente P.Q.S... (A todo costo).</t>
  </si>
  <si>
    <t>9.5.64</t>
  </si>
  <si>
    <t xml:space="preserve">Cambio, Suministro e instalación interruptor pulsador para motor eléctrico de enrollado de carretel (A todo costo). </t>
  </si>
  <si>
    <t>9.5.65</t>
  </si>
  <si>
    <t>Reparación y puesta en funcionamiento motor de arranque sistema de extinción (incluye cambio de partes defectuosas o dañadas, cambio de escobillas, cambio de rodamientos / bujes, cambio automático, lubricación, cambio piñón de ataque, cambio de horquilla, cambio de inducido, etc.). (A todo costo).</t>
  </si>
  <si>
    <t>9.5.66</t>
  </si>
  <si>
    <t>Mantenimiento y puesta en funcionamiento motor de arranque sistema de extinción (Incluye, inspección, cambio de escobillas, lubricación, limpieza, etc.). (A todo costo).</t>
  </si>
  <si>
    <t>9.5.67</t>
  </si>
  <si>
    <t>Cambio, Suministro e instalación motor de arranque sistema de extinción. (A todo costo).</t>
  </si>
  <si>
    <t>9.5.68</t>
  </si>
  <si>
    <t>Cambio, Suministro e instalación cables de alta sistema de extinción. (A todo costo).</t>
  </si>
  <si>
    <t>9.5.69</t>
  </si>
  <si>
    <t>Cambio, Suministro e instalación bujías sistema de extinción. (A todo costo).</t>
  </si>
  <si>
    <t>9.5.70</t>
  </si>
  <si>
    <t>Cambio, Suministro e instalación switch pulsador de encendido motor de arranque sistema extinción de incendios. (A todo costo).</t>
  </si>
  <si>
    <t>9.5.71</t>
  </si>
  <si>
    <t>Cambio, Suministro e instalación interruptor de encendido luces tablero exterior sistema extinción de incendios. (A todo costo).</t>
  </si>
  <si>
    <t>9.5.72</t>
  </si>
  <si>
    <t>Cambio, Suministro e instalación interruptor master tablero exterior sistema extinción de incendios. (A todo costo).</t>
  </si>
  <si>
    <t>9.5.73</t>
  </si>
  <si>
    <t>Cambio, Suministro e instalación switch tablero exterior sistema extinción de incendios. (A todo costo).</t>
  </si>
  <si>
    <t>9.5.74</t>
  </si>
  <si>
    <t>Cambio, Suministro e instalación tablero de interruptor de seguridad extinción de incendios agua (cabina). (A todo costo).</t>
  </si>
  <si>
    <t>9.5.75</t>
  </si>
  <si>
    <t>Cambio, Suministro e instalación tablero de interruptor de seguridad extinción de incendios espuma (cabina). (A todo costo).</t>
  </si>
  <si>
    <t>9.5.76</t>
  </si>
  <si>
    <t>Cambio, Suministro e instalación tablero de interruptor de seguridad extinción de incendios pqs (cabina). (A todo costo).</t>
  </si>
  <si>
    <t>9.5.77</t>
  </si>
  <si>
    <t>Cambio, Suministro e instalación modulo electrónico de selección enganche de bomba sistema extinción de incendios. (A todo costo).</t>
  </si>
  <si>
    <t>9.5.78</t>
  </si>
  <si>
    <t>Cambio, Suministro e instalación gobernador de presión de cabina sistema extinción de incendios. (A todo costo).</t>
  </si>
  <si>
    <t>9.5.79</t>
  </si>
  <si>
    <t>Reparación gobernador de presión de cabina sistema extinción de incendios. (A todo costo).</t>
  </si>
  <si>
    <t>9.5.80</t>
  </si>
  <si>
    <t>Cambio, Suministro e instalación de electroválvulas sistema extinción de incendios estructural. (A todo costo).</t>
  </si>
  <si>
    <t>9.5.81</t>
  </si>
  <si>
    <t xml:space="preserve">Cambio, Suministro e instalación caja y componentes eléctricos luz telescópica. (A todo costo). </t>
  </si>
  <si>
    <t>9.5.82</t>
  </si>
  <si>
    <t xml:space="preserve">Reparación caja y componentes eléctricos luz telescópica. (A todo costo). </t>
  </si>
  <si>
    <t>10. MOTOR</t>
  </si>
  <si>
    <t>10.1</t>
  </si>
  <si>
    <t>Sincronización motor (incluye lavado de inyectores, revisión de sensores, prueba de compresión, prueba de vacío, prueba de fugas, etc.). (A todo costo).</t>
  </si>
  <si>
    <t>10.1.1</t>
  </si>
  <si>
    <t>Rectificación de culata. (A todo costo).</t>
  </si>
  <si>
    <t>10.1.2</t>
  </si>
  <si>
    <t>Cambio, Suministro e instalación kit empaquetadura de culata. (A todo costo).</t>
  </si>
  <si>
    <t>10.1.3</t>
  </si>
  <si>
    <t>Cambio, Suministro e instalación de culata incluye todos sus componentes, válvulas, resortes, balancines, cuñas, etc. (A todo costo).</t>
  </si>
  <si>
    <t>10.1.4</t>
  </si>
  <si>
    <t>Cambio, Suministro e instalación tapa válvulas. (A todo costo).</t>
  </si>
  <si>
    <t>10.1.5</t>
  </si>
  <si>
    <t>Cambio, Suministro e instalación empaque tapa válvulas. (A todo costo).</t>
  </si>
  <si>
    <t>10.1.7</t>
  </si>
  <si>
    <t>Calibración de válvulas. (A todo costo).</t>
  </si>
  <si>
    <t>10.1.8</t>
  </si>
  <si>
    <t>Cambio, Suministro e instalación juego de válvulas de admisión. (A todo costo).</t>
  </si>
  <si>
    <t>10.1.9</t>
  </si>
  <si>
    <t>Cambio, Suministro e instalación juego de válvulas de escape. (A todo costo).</t>
  </si>
  <si>
    <t>10.1.10</t>
  </si>
  <si>
    <t>Cambio, Suministro e instalación juego inyectores bomba. (A todo costo).</t>
  </si>
  <si>
    <t>10.1.11</t>
  </si>
  <si>
    <t>Cambio, Suministro e instalación kit inyectores electrónicos. (A todo costo).</t>
  </si>
  <si>
    <t>10.1.12</t>
  </si>
  <si>
    <t>Cambio, Suministro e instalación kit empaques inyectores electrónicos. (A todo costo).</t>
  </si>
  <si>
    <t>10.1.13</t>
  </si>
  <si>
    <t>Reparación inyectores. (A todo costo).</t>
  </si>
  <si>
    <t>10.1.14</t>
  </si>
  <si>
    <t>Lavado de inyectores con ultrasonido. (A todo costo).</t>
  </si>
  <si>
    <t>10.1.15</t>
  </si>
  <si>
    <t>Cambio, Suministro e instalación todas las correas del motor. (A todo costo).</t>
  </si>
  <si>
    <t>10.1.16</t>
  </si>
  <si>
    <t>Cambio, Suministro e instalación polea patín correa de accesorios del motor. (A todo costo).</t>
  </si>
  <si>
    <t>10.1.17</t>
  </si>
  <si>
    <t>Cambio, Suministro e instalación tensor correa de accesorios del motor. (A todo costo).</t>
  </si>
  <si>
    <t>10.1.18</t>
  </si>
  <si>
    <t>Cambio, Suministro e instalación polea correa de accesorios del motor. (A todo costo).</t>
  </si>
  <si>
    <t>10.1.19</t>
  </si>
  <si>
    <t>Cambio, Suministro e instalación correa de accesorios del motor. (A todo costo).</t>
  </si>
  <si>
    <t>10.1.20</t>
  </si>
  <si>
    <t>Cambio, Suministro e instalación correas alternador. (A todo costo).</t>
  </si>
  <si>
    <t>10.1.21</t>
  </si>
  <si>
    <t>Cambio, Suministro e instalación correa compresor de aire. (A todo costo).</t>
  </si>
  <si>
    <t>10.1.22</t>
  </si>
  <si>
    <t>Cambio, Suministro e instalación correa compresor de aire acondicionado. (A todo costo).</t>
  </si>
  <si>
    <t>10.1.23</t>
  </si>
  <si>
    <t>Cambio, Suministro e instalación polea patín correa compresor de aire acondicionado. (A todo costo).</t>
  </si>
  <si>
    <t>10.1.24</t>
  </si>
  <si>
    <t>Cambio, Suministro e instalación tensor correa compresor de aire acondicionado. (A todo costo).</t>
  </si>
  <si>
    <t>10.1.25</t>
  </si>
  <si>
    <t>Cambio, Suministro e instalación bomba de agua del motor. (A todo costo).</t>
  </si>
  <si>
    <t>10.1.26</t>
  </si>
  <si>
    <t>Cambio, Suministro e instalación polea correa compresor de aire acondicionado. (A todo costo).</t>
  </si>
  <si>
    <t>10.1.27</t>
  </si>
  <si>
    <t>Reparación bomba de agua. (A todo costo).</t>
  </si>
  <si>
    <t>10.1.28</t>
  </si>
  <si>
    <t>Cambio, Suministro e instalación correa bomba de agua. (A todo costo).</t>
  </si>
  <si>
    <t>10.1.29</t>
  </si>
  <si>
    <t>Cambio, Suministro e instalación correa dámper. (A todo costo).</t>
  </si>
  <si>
    <t>10.1.30</t>
  </si>
  <si>
    <t>Cambio, Suministro e instalación todas las poleas del motor. (A todo costo).</t>
  </si>
  <si>
    <t>10.1.31</t>
  </si>
  <si>
    <t>Cambio, Suministro e instalación polea alternador. (A todo costo).</t>
  </si>
  <si>
    <t>10.1.32</t>
  </si>
  <si>
    <t>Cambio, Suministro e instalación polea compresor de aire. (A todo costo).</t>
  </si>
  <si>
    <t>10.1.33</t>
  </si>
  <si>
    <t>Cambio, Suministro e instalación polea bomba de agua. (A todo costo).</t>
  </si>
  <si>
    <t>10.1.34</t>
  </si>
  <si>
    <t>Cambio, Suministro e instalación polea bomba de dirección hidráulica. (A todo costo).</t>
  </si>
  <si>
    <t>10.1.37</t>
  </si>
  <si>
    <t>Cambio, Suministro e instalación cadena repartición. (A todo costo).</t>
  </si>
  <si>
    <t>10.1.38</t>
  </si>
  <si>
    <t>Reparación general del motor (incluye desmote de motor, rectificación de culatas, bloque camisas, kit de pistones bulones- bielas, casquetes de bancada, biela, kit d camisas cilindros, kit de válvulas de admisión -escape, retenedores, empaquetadura en general, etc.). (A todo costo).</t>
  </si>
  <si>
    <t>10.1.39</t>
  </si>
  <si>
    <t>Cambio, Suministro e instalación enfriador de aceite. (A todo costo).</t>
  </si>
  <si>
    <t>10.1.42</t>
  </si>
  <si>
    <t>Cambio y Suministro instalación Carter. (A todo costo).</t>
  </si>
  <si>
    <t>10.1.43</t>
  </si>
  <si>
    <t xml:space="preserve">Reparación Carter incluye (soldaduras, empaques, tornillería, silicona de alta temperatura, etc.). (A todo costo). </t>
  </si>
  <si>
    <t>10.1.44</t>
  </si>
  <si>
    <t>Cambio, Suministro e instalación empaquetadura Carter. (A todo costo).</t>
  </si>
  <si>
    <t>10.1.45</t>
  </si>
  <si>
    <t>10.1.46</t>
  </si>
  <si>
    <t xml:space="preserve">Cambio, Suministro e instalación bujías del motor. (A todo costo). </t>
  </si>
  <si>
    <t>10.1.47</t>
  </si>
  <si>
    <t xml:space="preserve">Cambio, Suministro e instalación bobinas de alta del motor. (A todo costo). </t>
  </si>
  <si>
    <t>10.1.48</t>
  </si>
  <si>
    <t xml:space="preserve">Cambio, Suministro e instalación cables de alta del motor. (A todo costo). </t>
  </si>
  <si>
    <t>10.1.49</t>
  </si>
  <si>
    <t xml:space="preserve">Cambio, Suministro e instalación de retenedor delantero del cigüeñal. (A todo costo). </t>
  </si>
  <si>
    <t>10.1.50</t>
  </si>
  <si>
    <t>Cambio, Suministro e instalación soporte del alternador</t>
  </si>
  <si>
    <t>10.1.51</t>
  </si>
  <si>
    <t>Cambio, Suministro e instalación soporte del aire acondicionado</t>
  </si>
  <si>
    <t>10.1.55</t>
  </si>
  <si>
    <t xml:space="preserve">Cambio, Suministro e instalación de retenedor trasero del del cigüeñal motor (A todo costo). </t>
  </si>
  <si>
    <t>11. SISTEMA COMBUSTIBLE</t>
  </si>
  <si>
    <t>11.1</t>
  </si>
  <si>
    <t>Combustible</t>
  </si>
  <si>
    <t>Mantenimiento general y puesta en funcionamiento Bomba Inyección (incluye limpieza, inspección, calibración, cambio de guaya, ajuste de toberas, etc.,). (A todo costo).</t>
  </si>
  <si>
    <t>11.1.1</t>
  </si>
  <si>
    <t>Reparación y puesta en funcionamiento Bomba de Inyección (incluye cambio de toberas, kit de reparación, montaje y calibración, etc.). (A todo costo).</t>
  </si>
  <si>
    <t>11.1.2</t>
  </si>
  <si>
    <t>Sincronización bomba inyección (incluye prueba de laboratorio kit de sincronización). (A todo costo).</t>
  </si>
  <si>
    <t>11.1.3</t>
  </si>
  <si>
    <t>Cambio, Suministro e instalación Bomba de Inyección remanufacturada. (Mano de Obra).</t>
  </si>
  <si>
    <t>11.1.4</t>
  </si>
  <si>
    <t>Cambio, Suministro e instalación Bomba de Inyección nueva. (A todo costo).</t>
  </si>
  <si>
    <t>11.1.5</t>
  </si>
  <si>
    <t>Reparación general sistema de Inyección (incluye bomba de inyección, inyectores, tubería, en mal estado, etc.). (A todo costo).</t>
  </si>
  <si>
    <t>11.1.9</t>
  </si>
  <si>
    <t>Cambio, suministro e instalación base filtro de combustible sedimentador (A todo costo)</t>
  </si>
  <si>
    <t>11.1.10</t>
  </si>
  <si>
    <t>Cambio, suministro e instalación bomba de gasolina (A todo costo)</t>
  </si>
  <si>
    <t>11.1.11</t>
  </si>
  <si>
    <t>Cambio, suministro e instalación bomba auxiliar de combustible (A todo costo)</t>
  </si>
  <si>
    <t>11.1.12</t>
  </si>
  <si>
    <t>Cambio, Suministro e instalación zuncho para tanque de combustible. (A todo costo).</t>
  </si>
  <si>
    <t>11.1.13</t>
  </si>
  <si>
    <t xml:space="preserve">Cambio, Suministro e instalación tanque de combustible metálico. (A todo costo). </t>
  </si>
  <si>
    <t>11.1.14</t>
  </si>
  <si>
    <t>Cambio, Suministro e instalación tanque de combustible metálico tipo estribo. (A todo costo).</t>
  </si>
  <si>
    <t>11.1.15</t>
  </si>
  <si>
    <t>Cambio, Suministro e instalación tanque de combustible en polipropileno. (A todo costo).</t>
  </si>
  <si>
    <t>11.1.16</t>
  </si>
  <si>
    <t>Cambio, Suministro e instalación tubería de combustible. (A todo costo).</t>
  </si>
  <si>
    <t>11.1.17</t>
  </si>
  <si>
    <t>Cambio, Suministro e instalación bomba alta presión combustible. (A todo costo).</t>
  </si>
  <si>
    <t>11.1.18</t>
  </si>
  <si>
    <t xml:space="preserve">Cambio, Suministro e instalación tapa tanque de combustible. (A todo costo). </t>
  </si>
  <si>
    <t>11.1.19</t>
  </si>
  <si>
    <t xml:space="preserve">Cambio, Suministro e instalación flotador de combustible. (A todo costo). </t>
  </si>
  <si>
    <t>11.1.20</t>
  </si>
  <si>
    <t xml:space="preserve">Cambio, Suministro e instalación sensor de combustible. (A todo costo). </t>
  </si>
  <si>
    <t>11.1.21</t>
  </si>
  <si>
    <t xml:space="preserve">Cambio, Suministro e instalación cableado eléctrico sensor de combustible. (A todo costo). </t>
  </si>
  <si>
    <t>11.1.22</t>
  </si>
  <si>
    <t>Cambio, Suministro e instalación líneas manguera de combustible</t>
  </si>
  <si>
    <t>11.1.26</t>
  </si>
  <si>
    <t xml:space="preserve">Cambio, Suministro e instalación válvula de paso de combustible. (A todo costo). </t>
  </si>
  <si>
    <t>11.1.27</t>
  </si>
  <si>
    <t xml:space="preserve">Cambio, Suministro e instalación abrazadera de presión para manguera de combustible. (A todo costo). </t>
  </si>
  <si>
    <t>11.1.28</t>
  </si>
  <si>
    <t xml:space="preserve">Cambio, Suministro e instalación abrazadera de tornillo para manguera de combustible. (A todo costo). </t>
  </si>
  <si>
    <t>11.1.29</t>
  </si>
  <si>
    <t xml:space="preserve">Cambio, Suministro e instalación abrazadera de tornillo tipo industrial para manguera de combustible. (A todo costo). </t>
  </si>
  <si>
    <t>11.1.30</t>
  </si>
  <si>
    <t xml:space="preserve">Cambio, Suministro e instalación válvula filtro combustible. (A todo costo). </t>
  </si>
  <si>
    <t>12. SISTEMA REFRIGERACIÓN</t>
  </si>
  <si>
    <t>12.1</t>
  </si>
  <si>
    <t>Refrigeración</t>
  </si>
  <si>
    <t>Mantenimiento general Sistema de Refrigeración del Motor incluye (revisión del sistema, ajuste o cambio de abrazaderas por condición, cambio de mangueras por condición, cambio de correa, etc.). (A todo costo).</t>
  </si>
  <si>
    <t>12.1.1</t>
  </si>
  <si>
    <t>Reparación general y puesta en funcionamiento del Sistema de Refrigeración del Motor (incluye cambio de mangueras, cambio de abrazaderas, cambio de radiador, cambio de líquido refrigerante, cambio de depósito de líquido refrigerante, cambio de líquido refrigerante par motores Diesel o a gasolina, cambio tapa radiador, cambio deposito liquido refrigerante, cambio de termostatos, cambio de sensor de temperatura, tornillero, amarres plásticos etc.). (A todo costo).</t>
  </si>
  <si>
    <t>12.1.2</t>
  </si>
  <si>
    <t>Cambio y Suministro e instalación deposito liquido refrigerante. (A todo costo).</t>
  </si>
  <si>
    <t>12.1.3</t>
  </si>
  <si>
    <t>Cambio y Suministro e instalación tapa deposito liquido refrigerante. (A todo costo).</t>
  </si>
  <si>
    <t>12.1.4</t>
  </si>
  <si>
    <t>Cambio, Suministro e instalación fan clutch. (A todo costo).</t>
  </si>
  <si>
    <t>12.1.5</t>
  </si>
  <si>
    <t>Cambio, Suministro e instalación sensor fan clutch. (A todo costo).</t>
  </si>
  <si>
    <t>12.1.6</t>
  </si>
  <si>
    <t>Cambio, Suministro e instalación termocupla. (A todo costo).</t>
  </si>
  <si>
    <t>12.1.7</t>
  </si>
  <si>
    <t>Cambio, Suministro e instalación ventilador - venta viola. (A todo costo).</t>
  </si>
  <si>
    <t>12.1.8</t>
  </si>
  <si>
    <t xml:space="preserve">Cambio, Suministro e instalación enfocador del ventilador. (A todo costo). </t>
  </si>
  <si>
    <t>12.1.9</t>
  </si>
  <si>
    <t xml:space="preserve">Cambio, Suministro e instalación manguera radiador a motor. (A todo costo). </t>
  </si>
  <si>
    <t>12.1.10</t>
  </si>
  <si>
    <t xml:space="preserve">Cambio, Suministro e instalación manguera motor a radiador. (A todo costo). </t>
  </si>
  <si>
    <t>12.1.13</t>
  </si>
  <si>
    <t>Cambio, Suministro e instalación abrazadera de tipo industrial para mangueras. (A todo costo).</t>
  </si>
  <si>
    <t>12.1.14</t>
  </si>
  <si>
    <t xml:space="preserve">Cambio, Suministro e instalación manguera superior. (A todo costo). </t>
  </si>
  <si>
    <t>12.1.15</t>
  </si>
  <si>
    <t xml:space="preserve">Cambio, Suministro e instalación manguera inferior. (A todo costo).  </t>
  </si>
  <si>
    <t>12.1.16</t>
  </si>
  <si>
    <t>Cambio, Suministro e instalación mangueras culata compresor de aire. (A todo costo).</t>
  </si>
  <si>
    <t>12.1.17</t>
  </si>
  <si>
    <t>Cambio, Suministro e instalación termostato. (A todo costo).</t>
  </si>
  <si>
    <t>12.1.18</t>
  </si>
  <si>
    <t>Cambio, Suministro e instalación radiador. (A todo costo).</t>
  </si>
  <si>
    <t>12.1.19</t>
  </si>
  <si>
    <t>Reparación radiador (incluye desmontaje, soldadura acorde al material, pruebas y montaje). (A todo costo).</t>
  </si>
  <si>
    <t>12.1.20</t>
  </si>
  <si>
    <t xml:space="preserve">Cambio, Suministro e instalación radiador intercooler. (A todo costo). </t>
  </si>
  <si>
    <t>12.1.21</t>
  </si>
  <si>
    <t xml:space="preserve">Reparación radiador intercooler (incluye desmontaje, soldadura acorde al material, pruebas y montaje). (A todo costo). </t>
  </si>
  <si>
    <t>12.1.22</t>
  </si>
  <si>
    <t>Cambio, Suministro e instalación bomba agua por deterioro. (A todo costo).</t>
  </si>
  <si>
    <t>13. SISTEMA LUBRICACIÓN</t>
  </si>
  <si>
    <t>13.1</t>
  </si>
  <si>
    <t>Lubricación</t>
  </si>
  <si>
    <t xml:space="preserve">Cambio, Suministro e instalación bomba de aceite. (A todo costo). </t>
  </si>
  <si>
    <t>13.1.1</t>
  </si>
  <si>
    <t>Mantenimiento sistema lubricación del motor (revisión del sistema, ajuste o cambio de abrazaderas por condición, cambio de mangueras por condición, cambio de correa, etc.). (A todo costo). (A todo costo).</t>
  </si>
  <si>
    <t>13.1.2</t>
  </si>
  <si>
    <t>Reparación sistema lubricación del motor. (A todo costo).</t>
  </si>
  <si>
    <t>13.1.3</t>
  </si>
  <si>
    <t>Reparación bomba de aceite. (A todo costo).</t>
  </si>
  <si>
    <t>14. SISTEMA ADMISIÓN</t>
  </si>
  <si>
    <t>14.1</t>
  </si>
  <si>
    <t>Admisión</t>
  </si>
  <si>
    <t xml:space="preserve">Cambio, Suministro e instalación mangueras sistema de admisión. (A todo costo). </t>
  </si>
  <si>
    <t>14.1.1</t>
  </si>
  <si>
    <t>Cambio, Suministro e instalación tuberías múltiple de admisión del motor. (A todo costo).</t>
  </si>
  <si>
    <t>14.1.2</t>
  </si>
  <si>
    <t>Reparación tuberías múltiple de admisión del motor. (A todo costo).</t>
  </si>
  <si>
    <t>14.1.3</t>
  </si>
  <si>
    <t>Cambio, Suministro e instalación empaquetadura múltiple admisión del motor (A todo costo).</t>
  </si>
  <si>
    <t>14.1.4</t>
  </si>
  <si>
    <t xml:space="preserve">Cambio, Suministro e instalación habitáculo filtro de aire. (A todo costo). </t>
  </si>
  <si>
    <t>14.1.5</t>
  </si>
  <si>
    <t xml:space="preserve">Reparación habitáculo filtro de aire. (A todo costo). </t>
  </si>
  <si>
    <t>14.1.6</t>
  </si>
  <si>
    <t>Cambio, Suministro e instalación abrazaderas de para tuberías sistema de admisión del motor. (A todo costo).</t>
  </si>
  <si>
    <t>14.1.7</t>
  </si>
  <si>
    <t>Cambio, Suministro e instalación abrazaderas con ajuste de tornillo para tuberías sistema de admisión del motor. (A todo costo).</t>
  </si>
  <si>
    <t>14.1.8</t>
  </si>
  <si>
    <t>Cambio, Suministro e instalación abrazaderas con ajuste de tornillo tipo industrial para tuberías sistema de admisión del motor. (A todo costo).</t>
  </si>
  <si>
    <t>14.1.9</t>
  </si>
  <si>
    <t>Cambio, Suministro e instalación abrazaderas industriales para tubería de alta presión sistema de admisión del motor. (A todo costo).</t>
  </si>
  <si>
    <t>14.1.10</t>
  </si>
  <si>
    <t>Cambio y Suministro instalación mangueras de alta presión sistema de admisión del motor. (A todo costo).</t>
  </si>
  <si>
    <t>14.1.11</t>
  </si>
  <si>
    <t>Cambio, Suministro e instalación múltiple de admisión. (A todo costo).</t>
  </si>
  <si>
    <t>14.1.12</t>
  </si>
  <si>
    <t>Reparación múltiple de admisión (incluye desmontaje, soldadura acorde al material, pruebas y montaje). (A todo costo).</t>
  </si>
  <si>
    <t>14.1.13</t>
  </si>
  <si>
    <t>Cambio, Suministro e instalación espárragos múltiple de admisión. (A todo costo).</t>
  </si>
  <si>
    <t>14.1.14</t>
  </si>
  <si>
    <t xml:space="preserve">Cambio, Suministro e instalación soplador de aire. (A todo costo). </t>
  </si>
  <si>
    <t>14.1.15</t>
  </si>
  <si>
    <t xml:space="preserve">Reparación sopladora de aire (cambio de sellos, ajuste eje, etc.). (A todo costo). </t>
  </si>
  <si>
    <t>14.1.16</t>
  </si>
  <si>
    <t xml:space="preserve">Cambio, Suministro e instalación empaquetadura soplador de aire. (A todo costo). </t>
  </si>
  <si>
    <t>14.2</t>
  </si>
  <si>
    <t>Turbo</t>
  </si>
  <si>
    <t>Reparación General del Turbo (incluye cambio de sellos, cambio de eje, alineación de eje, cambio de aspas de admisión, cambio de aspas de escape, etc.). (A todo costo).</t>
  </si>
  <si>
    <t>14.2.1</t>
  </si>
  <si>
    <t>Cambio, Suministro e instalación del Turbo. (A todo costo).</t>
  </si>
  <si>
    <t>14.2.2</t>
  </si>
  <si>
    <t xml:space="preserve">Turbo </t>
  </si>
  <si>
    <t>Cambio, Suministro e instalación Empaquetadura del Turbo. (A todo costo).</t>
  </si>
  <si>
    <t>14.2.3</t>
  </si>
  <si>
    <t>Balanceo del Turbo. (A todo costo).</t>
  </si>
  <si>
    <t>14.2.4</t>
  </si>
  <si>
    <t>Cambio, Suministro e instalación abrazaderas industriales. (A todo costo).</t>
  </si>
  <si>
    <t>14.2.5</t>
  </si>
  <si>
    <t>Cambio, Suministro e instalación caracol del turbo. (A todo costo).</t>
  </si>
  <si>
    <t>14.2.6</t>
  </si>
  <si>
    <t>Cambio, Suministro e instalación eje del turbo. (A todo costo).</t>
  </si>
  <si>
    <t>14.2.7</t>
  </si>
  <si>
    <t>Cambio, Suministro e instalación tubería de aceite del turbo. (A todo costo).</t>
  </si>
  <si>
    <t>15. SISTEMA ESCAPE</t>
  </si>
  <si>
    <t>15.1</t>
  </si>
  <si>
    <t>Escape</t>
  </si>
  <si>
    <t>Cambio, Suministro e instalación múltiple de Escape. (A todo costo).</t>
  </si>
  <si>
    <t>15.1.1</t>
  </si>
  <si>
    <t>Reparación múltiple de Escape (incluye desmontaje, soldadura acorde al material, pruebas y montaje). (A todo costo).</t>
  </si>
  <si>
    <t>15.1.2</t>
  </si>
  <si>
    <t>Cambio, Suministro e instalación espárragos múltiple de Escape. (A todo costo).</t>
  </si>
  <si>
    <t>15.1.3</t>
  </si>
  <si>
    <t xml:space="preserve">Cambio, Suministro e instalación sensor de oxígeno. (A todo costo). </t>
  </si>
  <si>
    <t>15.1.4</t>
  </si>
  <si>
    <t>Cambio, Suministro e instalación convertidor catalítico. (A todo costo).</t>
  </si>
  <si>
    <t>15.1.5</t>
  </si>
  <si>
    <t>Cambio, Suministro e instalación filtro de partículas. (A todo costo).</t>
  </si>
  <si>
    <t>15.1.6</t>
  </si>
  <si>
    <t>Cambio, Suministro e instalación sensor EGR. (A todo costo).</t>
  </si>
  <si>
    <t>15.1.7</t>
  </si>
  <si>
    <t>Cambio, Suministro e instalación inyector urea. (A todo costo).</t>
  </si>
  <si>
    <t>15.1.8</t>
  </si>
  <si>
    <t>Cambio, Suministro e instalación deposito urea. (A todo costo).</t>
  </si>
  <si>
    <t>15.1.9</t>
  </si>
  <si>
    <t>Cambio, Suministro e instalación sonda landa. (A todo costo).</t>
  </si>
  <si>
    <t>15.1.10</t>
  </si>
  <si>
    <t xml:space="preserve">Cambio, Suministro e instalación tubo corrugado de vibraciones de escape x 1 metro (A todo costo). </t>
  </si>
  <si>
    <t>15.1.11</t>
  </si>
  <si>
    <t xml:space="preserve">Cambio, Suministro e instalación tubo corrugado de vibraciones de escape x 50 cm (A todo costo). </t>
  </si>
  <si>
    <t>15.1.12</t>
  </si>
  <si>
    <t xml:space="preserve">Cambio, Suministro e instalación tubo intermedio de escape. (A todo costo). </t>
  </si>
  <si>
    <t>15.1.14</t>
  </si>
  <si>
    <t>Cambio, Suministro e instalación silenciador. (A todo costo).</t>
  </si>
  <si>
    <t>15.1.15</t>
  </si>
  <si>
    <t>Cambio, Suministro e instalación silenciador intermedio. (A todo costo).</t>
  </si>
  <si>
    <t>15.1.16</t>
  </si>
  <si>
    <t>Reparación silenciador (incluye desmontaje, soldadura acorde al material, pruebas y montaje). (A todo costo).</t>
  </si>
  <si>
    <t>15.1.17</t>
  </si>
  <si>
    <t>Reparación silenciador intermedio (incluye desmontaje, soldadura acorde al material, pruebas y montaje). (A todo costo).</t>
  </si>
  <si>
    <t>15.1.18</t>
  </si>
  <si>
    <t>Cambio, Suministro e instalación abrazadera. (A todo costo).</t>
  </si>
  <si>
    <t>15.1.19</t>
  </si>
  <si>
    <t xml:space="preserve">Cambio, Suministro e instalación general abrazaderas. (A todo costo). </t>
  </si>
  <si>
    <t>15.1.20</t>
  </si>
  <si>
    <t>Cambio, Suministro e instalación soportes de caucho. (A todo costo).</t>
  </si>
  <si>
    <t>15.1.21</t>
  </si>
  <si>
    <t xml:space="preserve">Cambio, Suministro e instalación juntas de escape. (A todo costo). </t>
  </si>
  <si>
    <t>15.1.22</t>
  </si>
  <si>
    <t xml:space="preserve">Cambio, Suministro e instalación empaquetadura múltiple de escape. (A todo costo). </t>
  </si>
  <si>
    <t>15.1.23</t>
  </si>
  <si>
    <t>Cambio, Suministro e instalación exosto. (A todo costo).</t>
  </si>
  <si>
    <t>15.1.24</t>
  </si>
  <si>
    <t>Reparación exosto (incluye desmontaje, soldadura acorde al material, pruebas y montaje). (A todo costo).</t>
  </si>
  <si>
    <t>15.1.25</t>
  </si>
  <si>
    <t xml:space="preserve">Cambio, Suministro e instalación cinta adbestada exosto. (A todo costo). </t>
  </si>
  <si>
    <t>16. SISTEMA EXTINCION DE INCENDIOS</t>
  </si>
  <si>
    <t>16.1</t>
  </si>
  <si>
    <t>Contra incendio</t>
  </si>
  <si>
    <t>Mantenimiento general sistema de extinción de incendios (incluye verificación, limpieza y ajuste de todos los componentes del sistema de extinción de incendios, lubricación de partes móviles, control corrosión). (A todo costo).</t>
  </si>
  <si>
    <t>16.1.1</t>
  </si>
  <si>
    <t>Reparación general sistema de extinción de incendios (incluye cambio de mangueras, cambio de abrazaderas, cambio de sistema de extinción, cambio de manijas, acoples, lubricación, cambio de sensor de presión, cambio de indicadores - manómetros, amarres plásticos, corrección y puesta en funcionamiento sistema eléctrico y de enganche, etc.). (A todo costo)</t>
  </si>
  <si>
    <t>16.1.3</t>
  </si>
  <si>
    <t xml:space="preserve">Mantenimiento general bomba de agua (incluye verificación, limpieza y ajuste de todos los componentes del sistema de extinción de incendios, lubricación de partes móviles, control corrosión y ajuste). (A todo costo). </t>
  </si>
  <si>
    <t>16.1.4</t>
  </si>
  <si>
    <t xml:space="preserve">Reparación general bomba de agua (incluye, rodamientos, empaquetaduras, sellos, aceite, etc.). (A todo costo). </t>
  </si>
  <si>
    <t>16.1.5</t>
  </si>
  <si>
    <t xml:space="preserve">Reparación fugas por bomba de agua (incluye verificación, limpieza y ajuste de todos los componentes del sistema de extinción de incendios, lubricación de partes móviles, control corrosión y ajuste) (A todo costo). </t>
  </si>
  <si>
    <t>16.1.6</t>
  </si>
  <si>
    <t>Cambio, Suministro e instalación bomba de agua. (A todo costo).</t>
  </si>
  <si>
    <t>16.1.7</t>
  </si>
  <si>
    <t>Cambio, Suministro e instalación empaquetadura bomba de agua. (A todo costo).</t>
  </si>
  <si>
    <t>16.1.8</t>
  </si>
  <si>
    <t>Cambio, Suministro e instalación y ajuste prensaestopas bomba de agua. (A todo costo).</t>
  </si>
  <si>
    <t>16.1.9</t>
  </si>
  <si>
    <t>Ajuste prensaestopas bomba de agua. (A todo costo).</t>
  </si>
  <si>
    <t>16.1.10</t>
  </si>
  <si>
    <t xml:space="preserve">Mantenimiento PTO bomba de agua. (A todo costo). </t>
  </si>
  <si>
    <t>16.1.11</t>
  </si>
  <si>
    <t xml:space="preserve">Reparación PTO bomba de agua. (A todo costo). </t>
  </si>
  <si>
    <t>16.1.13</t>
  </si>
  <si>
    <t>Reparación caja de engranajes de la bomba agua. (A todo costo).</t>
  </si>
  <si>
    <t>16.1.14</t>
  </si>
  <si>
    <t>Cambio, Suministro e instalación manguera Carretel para agua de 1" x 30m. (A todo costo).</t>
  </si>
  <si>
    <t>16.1.15</t>
  </si>
  <si>
    <t>Cambio, Suministro e instalación manguera Carretel para agua de 1-1/2" x 30m. (A todo costo).</t>
  </si>
  <si>
    <t>16.1.22</t>
  </si>
  <si>
    <t>Cambio, suministro e instalación de la perilla de regulación de presión/revoluciones del sistema de extinción de incendios panel estructural (A todo costo)</t>
  </si>
  <si>
    <t>16.1.23</t>
  </si>
  <si>
    <t xml:space="preserve">Reparación tanque de agua en acero inoxidable por fugas. (A todo costo).  </t>
  </si>
  <si>
    <t>16.1.24</t>
  </si>
  <si>
    <t xml:space="preserve">Cambio, Suministro e instalación tanque de agua en acero inoxidable. (A todo costo). </t>
  </si>
  <si>
    <t>16.1.25</t>
  </si>
  <si>
    <t xml:space="preserve">Reparación tanque de agua en polipropileno por fugas. (A todo costo).  </t>
  </si>
  <si>
    <t>16.1.26</t>
  </si>
  <si>
    <t xml:space="preserve">Cambio, Suministro e instalación tanque de agua en polipropileno. (A todo costo). </t>
  </si>
  <si>
    <t>16.1.27</t>
  </si>
  <si>
    <t xml:space="preserve">Cambio, Suministro e instalación válvula llenado tanque de agua 1' 1/2. (A todo costo). </t>
  </si>
  <si>
    <t>16.1.28</t>
  </si>
  <si>
    <t xml:space="preserve">Cambio, Suministro e instalación válvula llenado tanque de agua 2' 1/2. (A todo costo). </t>
  </si>
  <si>
    <t>16.1.29</t>
  </si>
  <si>
    <t xml:space="preserve">Cambio, Suministro e instalación válvula check tanque de agua 2' 1/2. (A todo costo). </t>
  </si>
  <si>
    <t>16.1.30</t>
  </si>
  <si>
    <t xml:space="preserve">Cambio, Suministro e instalación válvula llenado tanque de espuma 1' 1/2. (A todo costo). </t>
  </si>
  <si>
    <t>16.1.31</t>
  </si>
  <si>
    <t>16.1.32</t>
  </si>
  <si>
    <t xml:space="preserve">Cambio, Suministro e instalación válvula check tanque de espuma 1' 1/2. (A todo costo). </t>
  </si>
  <si>
    <t>16.1.36</t>
  </si>
  <si>
    <t xml:space="preserve">Mantenimiento general dosificador de espuma (A todo costo). </t>
  </si>
  <si>
    <t>16.1.37</t>
  </si>
  <si>
    <t xml:space="preserve">Reparación general dosificador de espuma. (A todo costo). </t>
  </si>
  <si>
    <t>16.1.38</t>
  </si>
  <si>
    <t xml:space="preserve">Reparación fugas por bomba de espuma. (A todo costo). </t>
  </si>
  <si>
    <t>16.1.39</t>
  </si>
  <si>
    <t xml:space="preserve">Cambio, Suministro e instalación dosificador de espuma. (A todo costo). </t>
  </si>
  <si>
    <t>16.1.40</t>
  </si>
  <si>
    <t xml:space="preserve">Cambio, Suministro e instalación cilindro neumático dosificador de espuma. (A todo costo). </t>
  </si>
  <si>
    <t>16.1.45</t>
  </si>
  <si>
    <t xml:space="preserve">Reparación tanque de espuma en acero inoxidable por fugas. (A todo costo).  </t>
  </si>
  <si>
    <t>16.1.46</t>
  </si>
  <si>
    <t xml:space="preserve">Cambio, Suministro e instalación tanque de espuma en acero inoxidable. (A todo costo). </t>
  </si>
  <si>
    <t>16.1.48</t>
  </si>
  <si>
    <t xml:space="preserve">Reparación tanque de espuma en polipropileno por fugas. (A todo costo).  </t>
  </si>
  <si>
    <t>16.1.49</t>
  </si>
  <si>
    <t xml:space="preserve">Cambio, Suministro e instalación tanque de espuma en polipropileno. (A todo costo). </t>
  </si>
  <si>
    <t>16.1.50</t>
  </si>
  <si>
    <t xml:space="preserve">Cambio, Suministro e instalación tanque de agua y espuma en polipropileno. (A todo costo). </t>
  </si>
  <si>
    <t>16.1.51</t>
  </si>
  <si>
    <t xml:space="preserve">Cambio, Suministro e instalación de 01 manguera de conexión entre bomba de agua, bomba de espuma, tanque de agua, tanque de espuma y/o punto de salida. (A todo costo). </t>
  </si>
  <si>
    <t>16.1.54</t>
  </si>
  <si>
    <t>Mantenimiento torreta de techo. (A todo costo).</t>
  </si>
  <si>
    <t>16.1.55</t>
  </si>
  <si>
    <t>Reparación torreta de techo. (A todo costo).</t>
  </si>
  <si>
    <t>16.1.56</t>
  </si>
  <si>
    <t>Cambio, Suministro e instalación torreta de techo. (A todo costo).</t>
  </si>
  <si>
    <t>16.1.57</t>
  </si>
  <si>
    <t>Cambio, Suministro e instalación boquilla torreta de techo. (A todo costo).</t>
  </si>
  <si>
    <t>16.1.58</t>
  </si>
  <si>
    <t>Mantenimiento boquilla torreta de techo. (A todo costo).</t>
  </si>
  <si>
    <t>16.1.59</t>
  </si>
  <si>
    <t>Cambio, Suministro e instalación válvulas circuito torreta de techo. (A todo costo).</t>
  </si>
  <si>
    <t>16.1.60</t>
  </si>
  <si>
    <t>Reparación válvulas circuito torreta de techo. (A todo costo).</t>
  </si>
  <si>
    <t>16.1.61</t>
  </si>
  <si>
    <t>Cambio, Suministro e instalación actuador válvula torreta de techo. (A todo costo).</t>
  </si>
  <si>
    <t>16.1.62</t>
  </si>
  <si>
    <t>Mantenimiento actuador válvula torreta de techo. (A todo costo).</t>
  </si>
  <si>
    <t>16.1.63</t>
  </si>
  <si>
    <t>Reparación actuador válvula torreta de techo. (A todo costo).</t>
  </si>
  <si>
    <t>16.1.64</t>
  </si>
  <si>
    <t>Reparación tubería torreta de techo (A todo costo).</t>
  </si>
  <si>
    <t>16.1.65</t>
  </si>
  <si>
    <t>Cambio, suministro e instalación mangueras torreta de techo (A todo costo).</t>
  </si>
  <si>
    <t>16.1.66</t>
  </si>
  <si>
    <t>Cambio, suministro e instalación guaya torreta de techo (A todo costo).</t>
  </si>
  <si>
    <t>16.1.67</t>
  </si>
  <si>
    <t>Cambio suministro e instalación manguera de drenaje torreta de techo (A todo costo)</t>
  </si>
  <si>
    <t>16.1.68</t>
  </si>
  <si>
    <t>Mantenimiento torreta de bomper. (A todo costo).</t>
  </si>
  <si>
    <t>16.1.69</t>
  </si>
  <si>
    <t>Reparación torreta de bomper (A todo costo).</t>
  </si>
  <si>
    <t>16.1.70</t>
  </si>
  <si>
    <t>Cambio, Suministro e instalación torreta de bomper (A todo costo).</t>
  </si>
  <si>
    <t>16.1.71</t>
  </si>
  <si>
    <t>Cambio, Suministro e instalación boquilla torreta de bomper (A todo costo).</t>
  </si>
  <si>
    <t>16.1.72</t>
  </si>
  <si>
    <t>Mantenimiento boquilla torreta de bomper (A todo costo).</t>
  </si>
  <si>
    <t>16.1.73</t>
  </si>
  <si>
    <t>Cambio, Suministro e instalación válvulas circuito torreta de bomper (A todo costo).</t>
  </si>
  <si>
    <t>16.1.74</t>
  </si>
  <si>
    <t>Reparación válvulas circuito torreta de bomper (A todo costo).</t>
  </si>
  <si>
    <t>16.1.75</t>
  </si>
  <si>
    <t>Cambio, Suministro e instalación actuador válvula torreta de bomper (A todo costo).</t>
  </si>
  <si>
    <t>16.1.76</t>
  </si>
  <si>
    <t>Cambio, Suministro e instalación electroválvulas torreta de bomper (A todo costo).</t>
  </si>
  <si>
    <t>16.1.77</t>
  </si>
  <si>
    <t>Mantenimiento actuador válvula torreta de bomper (A todo costo).</t>
  </si>
  <si>
    <t>16.1.78</t>
  </si>
  <si>
    <t>Reparación actuador válvula torreta de bomper (A todo costo).</t>
  </si>
  <si>
    <t>16.1.79</t>
  </si>
  <si>
    <t>Reparación tubería torreta de bomper (A todo costo).</t>
  </si>
  <si>
    <t>16.1.80</t>
  </si>
  <si>
    <t>Cambio, suministro e instalación mangueras torreta de bomper (A todo costo).</t>
  </si>
  <si>
    <t>16.1.81</t>
  </si>
  <si>
    <t>Cambio, suministro e instalación guaya torreta de bomper (A todo costo).</t>
  </si>
  <si>
    <t>16.1.82</t>
  </si>
  <si>
    <t>Reparación aspersores bajo camión. (A todo costo).</t>
  </si>
  <si>
    <t>16.1.83</t>
  </si>
  <si>
    <t>mantenimiento aspersores bajo camión. (A todo costo).</t>
  </si>
  <si>
    <t>16.1.84</t>
  </si>
  <si>
    <t>Cambio suministro e instalación manguera de drenaje torreta de bomper (A todo costo)</t>
  </si>
  <si>
    <t>16.1.85</t>
  </si>
  <si>
    <t>Reparación pitones bajo camión. (A todo costo).</t>
  </si>
  <si>
    <t>16.1.86</t>
  </si>
  <si>
    <t xml:space="preserve">Cambio, Suministro e instalación boquillas bajo camión. (A todo costo). </t>
  </si>
  <si>
    <t>16.1.87</t>
  </si>
  <si>
    <t xml:space="preserve">Mantenimiento boquillas bajo camión. (A todo costo). </t>
  </si>
  <si>
    <t>16.1.88</t>
  </si>
  <si>
    <t>Cambio, Suministro e instalación válvulas circuito pitones bajo camión. (A todo costo).</t>
  </si>
  <si>
    <t>16.1.89</t>
  </si>
  <si>
    <t>Reparación válvulas circuito pitones bajo camión. (A todo costo).</t>
  </si>
  <si>
    <t>16.1.90</t>
  </si>
  <si>
    <t>Cambio, Suministro e instalación pitones bajo camión. (A todo costo).</t>
  </si>
  <si>
    <t>16.1.91</t>
  </si>
  <si>
    <t xml:space="preserve">Cambio, Suministro e instalación bomba UHPS (A todo costo).  </t>
  </si>
  <si>
    <t>16.1.92</t>
  </si>
  <si>
    <t xml:space="preserve">Reparación general bomba UHPS (A todo costo).  </t>
  </si>
  <si>
    <t>16.1.93</t>
  </si>
  <si>
    <t xml:space="preserve">Mantenimiento general bomba UHPS (A todo costo).  </t>
  </si>
  <si>
    <t>16.1.94</t>
  </si>
  <si>
    <t xml:space="preserve">Reparación general motor bomba UHPS (A todo costo).  </t>
  </si>
  <si>
    <t>16.1.95</t>
  </si>
  <si>
    <t>Cambio, Suministro e instalación motor bomba UHPS. (A todo costo).</t>
  </si>
  <si>
    <t>16.1.96</t>
  </si>
  <si>
    <t xml:space="preserve">Mantenimiento general motor bomba UHPS (A todo costo).  </t>
  </si>
  <si>
    <t>16.1.97</t>
  </si>
  <si>
    <t>16.1.98</t>
  </si>
  <si>
    <t xml:space="preserve">Reparación de fugas de agua por válvulas en bomba UHPS. (A todo costo).  </t>
  </si>
  <si>
    <t>16.1.99</t>
  </si>
  <si>
    <t xml:space="preserve">Reparación tanque de combustible bomba UHPS. (A todo costo).  </t>
  </si>
  <si>
    <t>16.1.100</t>
  </si>
  <si>
    <t xml:space="preserve">Cambio, Suministro e instalación tanque de combustible bomba UHPS. (A todo costo).  </t>
  </si>
  <si>
    <t>16.1.101</t>
  </si>
  <si>
    <t xml:space="preserve">Reparación general de instalación eléctrica bomba UHPS (A todo costo).  </t>
  </si>
  <si>
    <t>16.1.102</t>
  </si>
  <si>
    <t xml:space="preserve">Cambio, Suministro de instalación eléctrica bomba UHPS (A todo costo).  </t>
  </si>
  <si>
    <t>16.1.103</t>
  </si>
  <si>
    <t xml:space="preserve">Cambio, Suministro e instalación pulsador de encendido motor bomba UHPS (A todo costo).  </t>
  </si>
  <si>
    <t>16.1.104</t>
  </si>
  <si>
    <t xml:space="preserve">Cambio, Suministro e instalación interruptor de corriente encendido motor bomba UHPS (A todo costo).  </t>
  </si>
  <si>
    <t>16.1.105</t>
  </si>
  <si>
    <t xml:space="preserve">Cambio, Suministro e instalación bujías motor bomba UHPS (A todo costo).  </t>
  </si>
  <si>
    <t>16.1.106</t>
  </si>
  <si>
    <t xml:space="preserve">Cambio, Suministro e instalación cable de alta bujías motor bomba UHPS (A todo costo).  </t>
  </si>
  <si>
    <t>16.1.107</t>
  </si>
  <si>
    <t xml:space="preserve">Cambio, Suministro e instalación Carburador motor bomba UHPS (A todo costo).  </t>
  </si>
  <si>
    <t>16.1.108</t>
  </si>
  <si>
    <t xml:space="preserve">Cambio, Suministro e instalación empaquetadura Carburador motor bomba UHPS (A todo costo).  </t>
  </si>
  <si>
    <t>16.1.109</t>
  </si>
  <si>
    <t xml:space="preserve">Cambio, Suministro e instalación bobinas motor bomba UHPS (A todo costo).  </t>
  </si>
  <si>
    <t>16.1.110</t>
  </si>
  <si>
    <t xml:space="preserve">Cambio, Suministro e instalación motor de arranque motor bomba UHPS (A todo costo).  </t>
  </si>
  <si>
    <t>16.1.111</t>
  </si>
  <si>
    <t xml:space="preserve">Reparación motor de arranque motor bomba UHPS (A todo costo).  </t>
  </si>
  <si>
    <t>16.1.112</t>
  </si>
  <si>
    <t xml:space="preserve">Cambio, Suministro e instalación pistola de descarga bomba UHPS (A todo costo).  </t>
  </si>
  <si>
    <t>16.1.113</t>
  </si>
  <si>
    <t xml:space="preserve">Cambio, Suministro e instalación bomba de gasolina motor bomba UHPS (A todo costo).  </t>
  </si>
  <si>
    <t>16.1.114</t>
  </si>
  <si>
    <t xml:space="preserve">Cambio, Suministro e instalación relevo instalación eléctrica motor bomba UHPS (A todo costo).  </t>
  </si>
  <si>
    <t>16.1.115</t>
  </si>
  <si>
    <t xml:space="preserve">Cambio, Suministro e instalación bobina motor bomba UHPS (A todo costo).  </t>
  </si>
  <si>
    <t>16.1.116</t>
  </si>
  <si>
    <t xml:space="preserve">Cambio, Suministro e instalación abrazadera manguera para gasolina motor bomba UHPS (A todo costo).  </t>
  </si>
  <si>
    <t>16.1.117</t>
  </si>
  <si>
    <t xml:space="preserve">Cambio, Suministro e instalación válvula paso de combustible motor bomba UHPS (A todo costo).  </t>
  </si>
  <si>
    <t>16.1.118</t>
  </si>
  <si>
    <t xml:space="preserve">Cambio, Suministro e instalación guaya aceleración motor bomba UHPS (A todo costo).  </t>
  </si>
  <si>
    <t>16.1.119</t>
  </si>
  <si>
    <t>Cambio, Suministro e instalación guaya choque motor bomba UHPS (A todo costo).</t>
  </si>
  <si>
    <t>16.1.120</t>
  </si>
  <si>
    <t>Cambio, Suministro e instalación juego de resortes aceleración motor bomba UHPS (A todo costo).</t>
  </si>
  <si>
    <t>16.1.121</t>
  </si>
  <si>
    <t xml:space="preserve">Cambio, Suministro e instalación manguera de alta presión x 50m bomba UHPS (A todo costo). </t>
  </si>
  <si>
    <t>16.1.122</t>
  </si>
  <si>
    <t xml:space="preserve">Reparación manguera de alta presión x 50m bomba UHPS (A todo costo). </t>
  </si>
  <si>
    <t>16.1.123</t>
  </si>
  <si>
    <t xml:space="preserve">Cambio, Suministro e instalación Horómetro motor y bomba UHPS (A todo costo). </t>
  </si>
  <si>
    <t>16.1.124</t>
  </si>
  <si>
    <t xml:space="preserve">Cambio, Suministro e instalación múltiple de escape motor bomba UHPS (A todo costo).  </t>
  </si>
  <si>
    <t>16.1.125</t>
  </si>
  <si>
    <t xml:space="preserve">Reparación múltiple de escape motor bomba UHPS (A todo costo).  </t>
  </si>
  <si>
    <t>16.1.126</t>
  </si>
  <si>
    <t xml:space="preserve">Cambio, Suministro e instalación silenciador motor bomba UHPS. (A todo costo).  </t>
  </si>
  <si>
    <t>16.1.127</t>
  </si>
  <si>
    <t xml:space="preserve">Reparación silenciador motor bomba UHPS. (A todo costo).  </t>
  </si>
  <si>
    <t>16.1.128</t>
  </si>
  <si>
    <t xml:space="preserve">Cambio, Suministro e instalación múltiple y silenciador motor bomba UHPS (A todo costo).  </t>
  </si>
  <si>
    <t>16.1.129</t>
  </si>
  <si>
    <t xml:space="preserve">Cambio, suministro e instalación exosto completo motor bomba UHPS (A todo costo). </t>
  </si>
  <si>
    <t>16.1.130</t>
  </si>
  <si>
    <t xml:space="preserve">Cambio, Suministro e instalación varilla medidora de aceite motor bomba UHPS. (A todo costo).  </t>
  </si>
  <si>
    <t>16.1.131</t>
  </si>
  <si>
    <t xml:space="preserve">Sincronización motor bomba UHPS. (A todo costo).  </t>
  </si>
  <si>
    <t>16.1.132</t>
  </si>
  <si>
    <t xml:space="preserve">Cambio, Suministro e instalación empaquetadura carburador motor bomba UHPS (A todo costo).  </t>
  </si>
  <si>
    <t>16.1.133</t>
  </si>
  <si>
    <t xml:space="preserve">Cambio, Suministro e instalación racor giratorio de carretel bomba UHPS (A todo costo).  </t>
  </si>
  <si>
    <t>16.1.134</t>
  </si>
  <si>
    <t xml:space="preserve">Cambio, Suministro e instalación manguera tanque a bomba UHPS (A todo costo).  </t>
  </si>
  <si>
    <t>16.1.135</t>
  </si>
  <si>
    <t xml:space="preserve">Cambio, Suministro e instalación manguera drenaje de tanque de agua sistema bomba UHPS (A todo costo).  </t>
  </si>
  <si>
    <t>16.1.136</t>
  </si>
  <si>
    <t xml:space="preserve">Cambio, Suministro e instalación válvulas de paso bomba UHPS (A todo costo).  </t>
  </si>
  <si>
    <t>16.1.137</t>
  </si>
  <si>
    <t xml:space="preserve">Cambio, Suministro e instalación racores bomba UHPS (A todo costo).  </t>
  </si>
  <si>
    <t>16.1.138</t>
  </si>
  <si>
    <t xml:space="preserve">Cambio, Suministro e instalación líneas de combustible motor bomba UHPS. (A todo costo).  </t>
  </si>
  <si>
    <t>16.1.139</t>
  </si>
  <si>
    <t xml:space="preserve">Mantenimiento General sistema P.Q.S. (A todo costo). </t>
  </si>
  <si>
    <t>16.1.140</t>
  </si>
  <si>
    <t xml:space="preserve">Cambio, Suministro e instalación todas las mangueras de agente extintor sistema P.Q.S. (A todo costo). </t>
  </si>
  <si>
    <t>16.1.141</t>
  </si>
  <si>
    <t xml:space="preserve">Cambio, Suministro e instalación todas las mangueras agentes expulsor P.Q.S. (A todo costo). </t>
  </si>
  <si>
    <t>16.1.142</t>
  </si>
  <si>
    <t xml:space="preserve">Cambio, Suministro e instalación todas las válvulas de bola sistema de extinción de incendios P.Q.S. (A todo costo). </t>
  </si>
  <si>
    <t>16.1.143</t>
  </si>
  <si>
    <t xml:space="preserve">Reparación todas las válvulas de bola sistema de extinción de incendios P.Q.S. (A todo costo). </t>
  </si>
  <si>
    <t>16.1.144</t>
  </si>
  <si>
    <t xml:space="preserve">Cambio, Suministro e instalación tanque de P.Q.S. (A todo costo). </t>
  </si>
  <si>
    <t>16.1.145</t>
  </si>
  <si>
    <t xml:space="preserve">Cambio y Suministro del agente P.Q.S. (A todo costo). </t>
  </si>
  <si>
    <t>16.1.146</t>
  </si>
  <si>
    <t xml:space="preserve">Cambio, Suministro e instalación válvula liberadora de presión de P.Q.S. (A todo costo). </t>
  </si>
  <si>
    <t>16.1.147</t>
  </si>
  <si>
    <t xml:space="preserve">Cambio, Suministro e instalación carretel sistema de P.Q.S. (A todo costo). </t>
  </si>
  <si>
    <t>16.1.148</t>
  </si>
  <si>
    <t xml:space="preserve">Mantenimiento boquilla del carretel sistema de P.Q.S. (A todo costo). </t>
  </si>
  <si>
    <t>16.1.149</t>
  </si>
  <si>
    <t xml:space="preserve">Reparación boquilla del carretel sistema de P.Q.S. (A todo costo). </t>
  </si>
  <si>
    <t>16.1.150</t>
  </si>
  <si>
    <t xml:space="preserve">Cambio, Suministro e instalación boquilla del carretel sistema de P.Q.S. (A todo costo). </t>
  </si>
  <si>
    <t>16.1.151</t>
  </si>
  <si>
    <t xml:space="preserve">Cambio, Suministro e instalación manguera carretel sistema de P.Q.S. (A todo costo). </t>
  </si>
  <si>
    <t>16.1.152</t>
  </si>
  <si>
    <t xml:space="preserve">Cambio, Suministro e instalación manguera torreta de techo sistema de P.Q.S. (A todo costo). </t>
  </si>
  <si>
    <t>16.1.153</t>
  </si>
  <si>
    <t xml:space="preserve">Cambio, Suministro e instalación cadena carretel sistema de P.Q.S. (A todo costo). </t>
  </si>
  <si>
    <t>16.1.154</t>
  </si>
  <si>
    <t xml:space="preserve">Cambio, Suministro e instalación palanca de enrollado manual carretel sistema de P.Q.S. (A todo costo). </t>
  </si>
  <si>
    <t>16.1.155</t>
  </si>
  <si>
    <t xml:space="preserve">Cambio, Suministro e instalación botella de agente expulsor (nitrógeno) sistema P.Q.S. (A todo costo). </t>
  </si>
  <si>
    <t>16.1.156</t>
  </si>
  <si>
    <t xml:space="preserve">Recarga de botella de agente expulsor (nitrógeno) sistema P.Q.S. (A todo costo). </t>
  </si>
  <si>
    <t>16.1.157</t>
  </si>
  <si>
    <t xml:space="preserve">Prueba hidrostática botella de agente expulsor (nitrógeno) sistema P.Q.S. (A todo costo). </t>
  </si>
  <si>
    <t>16.1.158</t>
  </si>
  <si>
    <t xml:space="preserve">Cambio, Suministro e instalación válvula botella de agente expulsor (nitrógeno) sistema P.Q.S. (A todo costo). </t>
  </si>
  <si>
    <t>16.1.159</t>
  </si>
  <si>
    <t xml:space="preserve">Cambio, Suministro e instalación actuador válvula botella de agente expulsor (nitrógeno) sistema P.Q.S. (A todo costo). </t>
  </si>
  <si>
    <t>16.1.160</t>
  </si>
  <si>
    <t xml:space="preserve">Cambio, Suministro e instalación manómetro de presión botella de agente expulsor (nitrógeno) sistema P.Q.S. (A todo costo). </t>
  </si>
  <si>
    <t>16.1.161</t>
  </si>
  <si>
    <t xml:space="preserve">Cambio, Suministro e instalación válvula piloto. (A todo costo). </t>
  </si>
  <si>
    <t>16.1.162</t>
  </si>
  <si>
    <t xml:space="preserve">Cambio, Suministro e instalación válvula de alivio. (A todo costo). </t>
  </si>
  <si>
    <t>16.1.163</t>
  </si>
  <si>
    <t xml:space="preserve">Cambio, Suministro e instalación válvula de bola de 1/2'. (A todo costo). </t>
  </si>
  <si>
    <t>16.1.164</t>
  </si>
  <si>
    <t xml:space="preserve">Cambio, Suministro e instalación válvula de bola de 5/8'. (A todo costo). </t>
  </si>
  <si>
    <t>16.1.165</t>
  </si>
  <si>
    <t xml:space="preserve">Cambio, Suministro e instalación válvula de bola de 3/4'. (A todo costo). </t>
  </si>
  <si>
    <t>16.1.166</t>
  </si>
  <si>
    <t xml:space="preserve">Cambio, Suministro e instalación válvula de bola de 1'. (A todo costo). </t>
  </si>
  <si>
    <t>16.1.167</t>
  </si>
  <si>
    <t xml:space="preserve">Cambio, Suministro e instalación válvula de bola de 1' 1/2". (A todo costo). </t>
  </si>
  <si>
    <t>16.1.168</t>
  </si>
  <si>
    <t xml:space="preserve">Cambio, Suministro e instalación válvula de bola de 2' 1/2". (A todo costo). </t>
  </si>
  <si>
    <t>16.1.169</t>
  </si>
  <si>
    <t xml:space="preserve">Cambio, Suministro e instalación válvula de bola de 3". (A todo costo). </t>
  </si>
  <si>
    <t>16.1.170</t>
  </si>
  <si>
    <t xml:space="preserve">Cambio, Suministro e instalación válvula tipo mariposa 1' 1/2". (A todo costo). </t>
  </si>
  <si>
    <t>16.1.171</t>
  </si>
  <si>
    <t xml:space="preserve">Cambio, Suministro e instalación válvula tipo mariposa 2' 1/2". (A todo costo). </t>
  </si>
  <si>
    <t>16.1.172</t>
  </si>
  <si>
    <t xml:space="preserve">Cambio, Suministro e instalación válvula tipo mariposa 3'. (A todo costo). </t>
  </si>
  <si>
    <t>16.1.173</t>
  </si>
  <si>
    <t xml:space="preserve">Cambio, Suministro e instalación válvula tipo mariposa 4'. (A todo costo). </t>
  </si>
  <si>
    <t>16.1.174</t>
  </si>
  <si>
    <t xml:space="preserve">Cambio, Suministro e instalación actuador neumático para válvula 1' 1/2". (A todo costo). </t>
  </si>
  <si>
    <t>16.1.175</t>
  </si>
  <si>
    <t xml:space="preserve">Cambio, Suministro e instalación actuador neumático para válvula 2' 1/2". (A todo costo). </t>
  </si>
  <si>
    <t>16.1.176</t>
  </si>
  <si>
    <t xml:space="preserve">Cambio, Suministro e instalación actuador neumático para válvula 3'. (A todo costo).  </t>
  </si>
  <si>
    <t>16.1.177</t>
  </si>
  <si>
    <t>16.1.178</t>
  </si>
  <si>
    <t xml:space="preserve">Cambio, Suministro e instalación válvula check llenado tanque de espuma 1' 1/2. (A todo costo). </t>
  </si>
  <si>
    <t>16.1.179</t>
  </si>
  <si>
    <t xml:space="preserve">Cambio, Suministro e instalación válvulas de drenaje polos de llenado de 2' 1/2. (A todo costo). </t>
  </si>
  <si>
    <t>16.1.180</t>
  </si>
  <si>
    <t xml:space="preserve">Cambio, Suministro e instalación válvulas de drenaje polos de descarga de 2' 1/2. (A todo costo). </t>
  </si>
  <si>
    <t>16.1.181</t>
  </si>
  <si>
    <t xml:space="preserve">Cambio, suministro e instalación manómetro de presión de agua (A todo costo). </t>
  </si>
  <si>
    <t>16.1.182</t>
  </si>
  <si>
    <t xml:space="preserve">Cambio, suministro e instalación manómetro de presión de espuma (A todo costo). </t>
  </si>
  <si>
    <t>16.1.183</t>
  </si>
  <si>
    <t xml:space="preserve">Cambio, suministro e instalación manómetro de presión negativa (vacuómetro) (A todo costo). </t>
  </si>
  <si>
    <t>16.1.184</t>
  </si>
  <si>
    <t>Mantenimiento carretel sistema de extinción de incendios. (A todo costo).</t>
  </si>
  <si>
    <t>16.1.185</t>
  </si>
  <si>
    <t>Reparación carretel sistema de extinción de incendios. (A todo costo).</t>
  </si>
  <si>
    <t>16.1.186</t>
  </si>
  <si>
    <t xml:space="preserve">Cambio, Suministro e instalación carretel sistema de extinción de incendios agente húmedo. (A todo costo). </t>
  </si>
  <si>
    <t>16.1.187</t>
  </si>
  <si>
    <t>Mantenimiento boquilla del carretel sistema de extinción de incendios agente húmedo. (A todo costo).</t>
  </si>
  <si>
    <t>16.1.188</t>
  </si>
  <si>
    <t xml:space="preserve">Reparación boquilla del carretel sistema de extinción de incendios agente húmedo. (A todo costo). </t>
  </si>
  <si>
    <t>16.1.189</t>
  </si>
  <si>
    <t xml:space="preserve">Cambio, Suministro e instalación boquilla del carretel sistema de extinción de incendios agente húmedo. (A todo costo). </t>
  </si>
  <si>
    <t>16.1.191</t>
  </si>
  <si>
    <t>Cambio, Suministro e instalación palanca de enrollado manual carretel agente húmedo. (A todo costo).</t>
  </si>
  <si>
    <t>16.1.192</t>
  </si>
  <si>
    <t>Cambio, Suministro e instalación carretel sistema de extinción de incendios dual (H2O-PQS). (A todo costo).</t>
  </si>
  <si>
    <t>16.1.193</t>
  </si>
  <si>
    <t>Mantenimiento boquilla del carretel sistema de extinción de incendios dual (H2O-PQS). (A todo costo).</t>
  </si>
  <si>
    <t>16.1.194</t>
  </si>
  <si>
    <t>Reparación boquilla del carretel sistema de extinción de incendios dual (H2O-PQS). (A todo costo).</t>
  </si>
  <si>
    <t>16.1.195</t>
  </si>
  <si>
    <t>Cambio, Suministro e instalación boquilla del carretel sistema de extinción de incendios dual (H2O-PQS). (A todo costo).</t>
  </si>
  <si>
    <t>16.1.196</t>
  </si>
  <si>
    <t>Cambio, Suministro e instalación cadena carretel dual (H2O-P.Q. S). (A todo costo).</t>
  </si>
  <si>
    <t>16.1.197</t>
  </si>
  <si>
    <t>Cambio, Suministro e instalación palanca de enrolado manual carretel dual (H2O-P.Q. S). (A todo costo).</t>
  </si>
  <si>
    <t>16.1.198</t>
  </si>
  <si>
    <t xml:space="preserve">Mantenimiento bomba de cebado. (A todo costo). </t>
  </si>
  <si>
    <t>16.1.199</t>
  </si>
  <si>
    <t xml:space="preserve">Reparación bomba de cebado. (A todo costo). </t>
  </si>
  <si>
    <t>16.1.200</t>
  </si>
  <si>
    <t xml:space="preserve">Cambio, Suministro e instalación bomba de cebado. (A todo costo). </t>
  </si>
  <si>
    <t>16.1.201</t>
  </si>
  <si>
    <t xml:space="preserve">Cambio, Suministro e instalación boquilla tipo pistola de descarga. (A todo costo).  </t>
  </si>
  <si>
    <t>16.1.202</t>
  </si>
  <si>
    <t xml:space="preserve">Reparación boquilla tipo pistola de descarga. (A todo costo). </t>
  </si>
  <si>
    <t>16.1.203</t>
  </si>
  <si>
    <t xml:space="preserve">Cambio, Suministro e instalación tapas polos de descarga de 2' 1/2. (A todo costo). </t>
  </si>
  <si>
    <t>16.1.204</t>
  </si>
  <si>
    <t xml:space="preserve">Cambio, Suministro e instalación tapas polos de llenado de 2' 1/2. (A todo costo). </t>
  </si>
  <si>
    <t>16.1.205</t>
  </si>
  <si>
    <t xml:space="preserve">Cambio, Suministro e instalación tapas polos de llenado de 1' 1/2. (A todo costo). </t>
  </si>
  <si>
    <t>16.1.206</t>
  </si>
  <si>
    <t xml:space="preserve">Cambio, Suministro e instalación motor de arranque del motor independiente (A todo costo). </t>
  </si>
  <si>
    <t>16.1.207</t>
  </si>
  <si>
    <t xml:space="preserve">Reparación motor de arranque del motor independiente (A todo costo). </t>
  </si>
  <si>
    <t>16.1.208</t>
  </si>
  <si>
    <t xml:space="preserve">Mantenimiento motor de arranque del motor independiente (A todo costo). </t>
  </si>
  <si>
    <t>16.1.209</t>
  </si>
  <si>
    <t xml:space="preserve">Cambio, Suministro e instalación alternador del motor independiente (A todo costo). </t>
  </si>
  <si>
    <t>16.1.210</t>
  </si>
  <si>
    <t xml:space="preserve">Reparación alternador del motor independiente (A todo costo). </t>
  </si>
  <si>
    <t>16.1.211</t>
  </si>
  <si>
    <t xml:space="preserve">Mantenimiento alternador del motor independiente (A todo costo). </t>
  </si>
  <si>
    <t>16.1.212</t>
  </si>
  <si>
    <t xml:space="preserve">Cambio, Suministro e instalación bomba de agua del motor independiente (A todo costo). </t>
  </si>
  <si>
    <t>16.1.213</t>
  </si>
  <si>
    <t xml:space="preserve">Reparación bomba de agua del motor independiente (A todo costo). </t>
  </si>
  <si>
    <t>16.1.214</t>
  </si>
  <si>
    <t xml:space="preserve">Cambio, Suministro de instalación eléctrica del motor independiente (A todo costo). </t>
  </si>
  <si>
    <t>16.1.215</t>
  </si>
  <si>
    <t xml:space="preserve">Reparación eléctrica del motor independiente (A todo costo). </t>
  </si>
  <si>
    <t>16.1.216</t>
  </si>
  <si>
    <t xml:space="preserve">Mantenimiento general eléctrico del motor independiente (A todo costo). </t>
  </si>
  <si>
    <t>16.1.217</t>
  </si>
  <si>
    <t xml:space="preserve">Cambio, Suministro e instalación múltiple de escape motor independiente (A todo costo).  </t>
  </si>
  <si>
    <t>16.1.218</t>
  </si>
  <si>
    <t xml:space="preserve">Reparación múltiple de escape motor independiente (A todo costo).  </t>
  </si>
  <si>
    <t>16.1.219</t>
  </si>
  <si>
    <t xml:space="preserve">Cambio, Suministro e instalación silenciador motor independiente. (A todo costo).  </t>
  </si>
  <si>
    <t>16.1.220</t>
  </si>
  <si>
    <t xml:space="preserve">Reparación silenciador motor independiente. (A todo costo).  </t>
  </si>
  <si>
    <t>16.1.221</t>
  </si>
  <si>
    <t xml:space="preserve">Cambio, Suministro e instalación múltiple y silenciador motor independiente (A todo costo).  </t>
  </si>
  <si>
    <t>16.1.222</t>
  </si>
  <si>
    <t xml:space="preserve">Cambio, suministro e instalación exosto completo motor independiente (A todo costo). </t>
  </si>
  <si>
    <t>SUMATORIA VALORES UNITARIOS FASE 2 (PREVENTIVO)</t>
  </si>
  <si>
    <t>SUMATORIA VALORES UNITARIOS FASE 3 (CORRECTIVO)</t>
  </si>
  <si>
    <t>SUMATORIA VALORES UNITARIOS</t>
  </si>
  <si>
    <t>FASE 2</t>
  </si>
  <si>
    <t xml:space="preserve">VEHICULO </t>
  </si>
  <si>
    <t xml:space="preserve"> VALOR INCLUIDO  IVA FASE  X VEHICULO</t>
  </si>
  <si>
    <t>ITURRI 6x6</t>
  </si>
  <si>
    <t xml:space="preserve">OSHKOSH T-6 </t>
  </si>
  <si>
    <t>OSHKOSH  P-19</t>
  </si>
  <si>
    <t>ITURRI TORO 4x4</t>
  </si>
  <si>
    <t>CHEVROLET KODIAK CON MOTOR INDEPENDIENTE (JHON DERE/IVECO)</t>
  </si>
  <si>
    <t xml:space="preserve">CHEVROLET KODIAK SIN MOTOR SEI </t>
  </si>
  <si>
    <t>FORD SUPER DUTY 350 CON MOTOR SEI</t>
  </si>
  <si>
    <t>FORD SUPER DUTY 350 SIN MOTOR SEI</t>
  </si>
  <si>
    <t>FASE 3</t>
  </si>
  <si>
    <t>DONGFENG RICH 6EV</t>
  </si>
  <si>
    <t xml:space="preserve">TOTAL FASE 2    </t>
  </si>
  <si>
    <t xml:space="preserve">ITEM </t>
  </si>
  <si>
    <t xml:space="preserve">TOTAL FASE 3 </t>
  </si>
  <si>
    <t xml:space="preserve">VEHICULOS AERONAUTICOS </t>
  </si>
  <si>
    <t xml:space="preserve">VEHICULOS ESTRUCTURALES </t>
  </si>
  <si>
    <t xml:space="preserve">VEHICULOS DE INTERVENCION RAPIDA </t>
  </si>
  <si>
    <t>SUMATORIA PRECIOS UNITARIOS</t>
  </si>
  <si>
    <t>NOMBRE REPRESENTANTE LEGAL</t>
  </si>
  <si>
    <t>FIRMA REPRESENTANTE LEGAL</t>
  </si>
  <si>
    <t>Teléfono</t>
  </si>
  <si>
    <t>email</t>
  </si>
  <si>
    <t>VALOR UNITARIO ANTES DE IVA</t>
  </si>
  <si>
    <t>VALOR UNITARIO INCLUIDO IVA</t>
  </si>
  <si>
    <t>CANTIDAD VEHICULOS</t>
  </si>
  <si>
    <t xml:space="preserve"> VALOR  TOTAL X FASE </t>
  </si>
  <si>
    <t>PARA EL DILIGENCIAMIENTO DEL PRESENTE DOCUMENTO SE DEBE LEER DE MANERA ATENTA LAS INSTRUCCIONES INDICADAS EN EL ANEXO AL PLIEGO DE CONDICIONES Y EN EL PRESENTE FORMATO.</t>
  </si>
  <si>
    <t>OFERTA ECONÓMICA PROCESO DE SELECCIÓN ABREVIADA DE MENOR CUANTÍA NO. 223-00-A-COFAC-DILOS-2025
SERVICIO DE MANTENIMIENTO PREVENTIVO (FASE 2), PREDICTIVO Y/O CORRECTIVO (FASE 3) PARA LOS VEHÍCULOS DE BOMBEROS EN SU SISTEMA AUTOMOTRIZ Y DE EXTINCION DE INCENDIOS QUE PRESTAN EL SERVICIO DE ATENCIÓN DE EMERGENCIAS, SALVAMENTO Y EXTINCION DE INCENDIOS EN LAS UNIDADES MILITARES AÉREAS, CONFORME AL ANEXO TÉCNICO</t>
  </si>
  <si>
    <t>NOMBRE PROPONENTE</t>
  </si>
  <si>
    <t>Notas para la presentación de la oferta económica: </t>
  </si>
  <si>
    <t>CAUSALES DE RECHAZO DE CARÁCTER ECONÓMICO: </t>
  </si>
  <si>
    <r>
      <t>1.</t>
    </r>
    <r>
      <rPr>
        <sz val="7"/>
        <color rgb="FF2F5496"/>
        <rFont val="Times New Roman"/>
        <family val="1"/>
      </rPr>
      <t xml:space="preserve">     </t>
    </r>
    <r>
      <rPr>
        <sz val="10"/>
        <color rgb="FF2F5496"/>
        <rFont val="Arial"/>
        <family val="2"/>
      </rPr>
      <t>Teniendo en cuenta que el presente proceso se adjudicará por el valor total del Presupuesto oficial y se ejecutará por monto agotable, el Valor total de la Oferta económica deberá presentarse por el valor total del presupuesto en el SECOP II (es decir por valor de $1.100.000.000), anexando el Formato de Oferta Económica, en el cual se discrimina el valor unitario de cada uno de los servicios requeridos, tanto para la FASE II como para la FASE III, de acuerdo con las especificaciones técnicas.</t>
    </r>
  </si>
  <si>
    <r>
      <t>2.</t>
    </r>
    <r>
      <rPr>
        <sz val="7"/>
        <color rgb="FF2F5496"/>
        <rFont val="Times New Roman"/>
        <family val="1"/>
      </rPr>
      <t xml:space="preserve">     </t>
    </r>
    <r>
      <rPr>
        <sz val="10"/>
        <color rgb="FF2F5496"/>
        <rFont val="Arial"/>
        <family val="2"/>
      </rPr>
      <t>Para efectos del diligenciamiento del Formato de Oferta Económica, los precios unitarios antes de IVA, deberán diligenciarse sin decimales.</t>
    </r>
  </si>
  <si>
    <r>
      <t>3.</t>
    </r>
    <r>
      <rPr>
        <sz val="7"/>
        <color rgb="FF2F5496"/>
        <rFont val="Times New Roman"/>
        <family val="1"/>
      </rPr>
      <t xml:space="preserve">     </t>
    </r>
    <r>
      <rPr>
        <sz val="10"/>
        <color rgb="FF2F5496"/>
        <rFont val="Arial"/>
        <family val="2"/>
      </rPr>
      <t>Para efectos de la evaluación y calificación de la oferta económica, se tendrá en cuenta la sumatoria de los precios unitarios ofertados incluido IVA, de todos los vehículos para las FASE II y III contemplados en la oferta económica.</t>
    </r>
  </si>
  <si>
    <r>
      <t>4.</t>
    </r>
    <r>
      <rPr>
        <sz val="7"/>
        <color rgb="FF2F5496"/>
        <rFont val="Times New Roman"/>
        <family val="1"/>
      </rPr>
      <t xml:space="preserve">     </t>
    </r>
    <r>
      <rPr>
        <sz val="10"/>
        <color rgb="FF2F5496"/>
        <rFont val="Arial"/>
        <family val="2"/>
      </rPr>
      <t>El presente proceso se adjudicará por el valor total del presupuesto oficial y no se realizarán adjudicaciones parciales.</t>
    </r>
  </si>
  <si>
    <r>
      <t>5.</t>
    </r>
    <r>
      <rPr>
        <sz val="7"/>
        <color rgb="FF2F5496"/>
        <rFont val="Times New Roman"/>
        <family val="1"/>
      </rPr>
      <t xml:space="preserve">     </t>
    </r>
    <r>
      <rPr>
        <sz val="10"/>
        <color rgb="FF2F5496"/>
        <rFont val="Arial"/>
        <family val="2"/>
      </rPr>
      <t>Teniendo en cuenta que hay servicios que no aplican para todos los vehículos, se solicita a los oferentes no diligenciar valor alguno en dichos ítems, respetando el formato de Anexo de Oferta Económica. </t>
    </r>
  </si>
  <si>
    <r>
      <t>6.</t>
    </r>
    <r>
      <rPr>
        <sz val="7"/>
        <color rgb="FF2F5496"/>
        <rFont val="Times New Roman"/>
        <family val="1"/>
      </rPr>
      <t xml:space="preserve">     </t>
    </r>
    <r>
      <rPr>
        <sz val="10"/>
        <color rgb="FF2F5496"/>
        <rFont val="Arial"/>
        <family val="2"/>
      </rPr>
      <t>El Supervisor del contrato determinará técnicamente los servicios de mantenimiento que requieren mayor prioridad, ya que la ejecución del presente Contrato se realizará hasta agotar presupuesto, con el fin que durante el desarrollo del objeto contractual el Supervisor previa autorización por parte del Ordenador del Gasto determine las actividades que deberán ejecutarse de acuerdo a los precios unitarios ofertados por el proponente seleccionado y que con su ejecución se garantice el adecuado y óptimo funcionamiento de los vehículos, teniendo de presente que los servicios autorizados no podrán superar el valor asignado por cada rubro presupuestal y por cada vigencia fiscal. </t>
    </r>
  </si>
  <si>
    <r>
      <t>7.</t>
    </r>
    <r>
      <rPr>
        <sz val="7"/>
        <color rgb="FF2F5496"/>
        <rFont val="Times New Roman"/>
        <family val="1"/>
      </rPr>
      <t xml:space="preserve">     </t>
    </r>
    <r>
      <rPr>
        <sz val="10"/>
        <color rgb="FF2F5496"/>
        <rFont val="Arial"/>
        <family val="2"/>
      </rPr>
      <t>Los precios unitarios para la vigencia 2026, corresponderá a los precios unitarios ofertados, ya que el contrato se firma en el último trimestre del año 2025 y los precios a esa fecha ya deben tener una proyección a un año; por lo tanto, el contratista deberá mantener estos precios fijos durante la ejecución del contrato.</t>
    </r>
    <r>
      <rPr>
        <sz val="10"/>
        <color theme="1"/>
        <rFont val="Arial"/>
        <family val="2"/>
      </rPr>
      <t> </t>
    </r>
  </si>
  <si>
    <r>
      <t>8.</t>
    </r>
    <r>
      <rPr>
        <sz val="7"/>
        <color rgb="FF2F5496"/>
        <rFont val="Times New Roman"/>
        <family val="1"/>
      </rPr>
      <t xml:space="preserve">     </t>
    </r>
    <r>
      <rPr>
        <sz val="10"/>
        <color rgb="FF2F5496"/>
        <rFont val="Arial"/>
        <family val="2"/>
      </rPr>
      <t>Serán de la exclusiva responsabilidad del proponente los errores y omisiones en que incurra al formular la propuesta económica, debiendo realizar las correspondientes verificaciones en la realización de las operaciones aritméticas para estimar los precios unitarios incluido IVA que sean presentados con la oferta económica.</t>
    </r>
  </si>
  <si>
    <r>
      <t>1.</t>
    </r>
    <r>
      <rPr>
        <sz val="7"/>
        <color rgb="FF2F5496"/>
        <rFont val="Times New Roman"/>
        <family val="1"/>
      </rPr>
      <t xml:space="preserve">   </t>
    </r>
    <r>
      <rPr>
        <sz val="10"/>
        <color rgb="FF2F5496"/>
        <rFont val="Arial"/>
        <family val="2"/>
      </rPr>
      <t>Cuando el oferente no cotice la totalidad de los ítems previstos y/o sobrepase el precio unitario de referencia incluido IVA estimado por la Entidad, para cada uno de ellos y/o efectuada la corrección aritmética lo supere. </t>
    </r>
  </si>
  <si>
    <r>
      <t>2.</t>
    </r>
    <r>
      <rPr>
        <sz val="7"/>
        <color rgb="FF2F5496"/>
        <rFont val="Times New Roman"/>
        <family val="1"/>
      </rPr>
      <t xml:space="preserve">   </t>
    </r>
    <r>
      <rPr>
        <sz val="10"/>
        <color rgb="FF2F5496"/>
        <rFont val="Arial"/>
        <family val="2"/>
      </rPr>
      <t xml:space="preserve">Cuando el proponente adicione, suprima, cambie, o modifique los ítems o la descripción, señaladas en el Formato de Oferta Económica anexo. </t>
    </r>
  </si>
  <si>
    <r>
      <t>3.</t>
    </r>
    <r>
      <rPr>
        <sz val="7"/>
        <color rgb="FF2F5496"/>
        <rFont val="Times New Roman"/>
        <family val="1"/>
      </rPr>
      <t xml:space="preserve">   </t>
    </r>
    <r>
      <rPr>
        <sz val="10"/>
        <color rgb="FF2F5496"/>
        <rFont val="Arial"/>
        <family val="2"/>
      </rPr>
      <t xml:space="preserve">No presentar el Formato de Anexo de Oferta Económica debidamente diligenciado. </t>
    </r>
  </si>
  <si>
    <r>
      <t>4.</t>
    </r>
    <r>
      <rPr>
        <sz val="7"/>
        <color rgb="FF2F5496"/>
        <rFont val="Times New Roman"/>
        <family val="1"/>
      </rPr>
      <t xml:space="preserve">   </t>
    </r>
    <r>
      <rPr>
        <sz val="10"/>
        <color rgb="FF2F5496"/>
        <rFont val="Arial"/>
        <family val="2"/>
      </rPr>
      <t>No ofrecer el valor de un ítem u ofertarlo con valor cero.</t>
    </r>
  </si>
  <si>
    <r>
      <t>5.</t>
    </r>
    <r>
      <rPr>
        <sz val="7"/>
        <color rgb="FF2F5496"/>
        <rFont val="Times New Roman"/>
        <family val="1"/>
      </rPr>
      <t xml:space="preserve">   </t>
    </r>
    <r>
      <rPr>
        <sz val="10"/>
        <color rgb="FF2F5496"/>
        <rFont val="Arial"/>
        <family val="2"/>
      </rPr>
      <t>Cuando el oferente presente su oferta en moneda diferente a pesos colombianos.</t>
    </r>
  </si>
  <si>
    <r>
      <t>6.</t>
    </r>
    <r>
      <rPr>
        <sz val="7"/>
        <color rgb="FF2F5496"/>
        <rFont val="Times New Roman"/>
        <family val="1"/>
      </rPr>
      <t xml:space="preserve">   </t>
    </r>
    <r>
      <rPr>
        <sz val="10"/>
        <color rgb="FF2F5496"/>
        <rFont val="Arial"/>
        <family val="2"/>
      </rPr>
      <t>Cuando se determine que el valor total de la oferta es artificialmente bajo, de conformidad con el análisis que exige la Guía para el manejo de ofertas artificialmente bajas en procesos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</si>
</sst>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2" formatCode="_-&quot;$&quot;\ * #,##0_-;\-&quot;$&quot;\ * #,##0_-;_-&quot;$&quot;\ * &quot;-&quot;_-;_-@_-"/>
    <numFmt numFmtId="44" formatCode="_-&quot;$&quot;\ * #,##0.00_-;\-&quot;$&quot;\ * #,##0.00_-;_-&quot;$&quot;\ * &quot;-&quot;??_-;_-@_-"/>
    <numFmt numFmtId="164" formatCode="_-&quot;$&quot;\ * #,##0.00_-;\-&quot;$&quot;\ * #,##0.00_-;_-&quot;$&quot;\ * &quot;-&quot;_-;_-@_-"/>
    <numFmt numFmtId="165" formatCode="_(&quot;$&quot;\ * #,##0.00_);_(&quot;$&quot;\ * \(#,##0.00\);_(&quot;$&quot;\ * &quot;-&quot;??_);_(@_)"/>
    <numFmt numFmtId="166" formatCode="&quot;$&quot;\ #,##0.00"/>
  </numFmts>
  <fonts count="42" x14ac:knownFonts="1">
    <font>
      <sz val="11"/>
      <color theme="1"/>
      <name val="Calibri"/>
      <family val="2"/>
      <scheme val="minor"/>
    </font>
    <font>
      <sz val="11"/>
      <color theme="1"/>
      <name val="Calibri"/>
      <family val="2"/>
      <scheme val="minor"/>
    </font>
    <font>
      <b/>
      <sz val="48"/>
      <name val="Arial Narrow"/>
      <family val="2"/>
    </font>
    <font>
      <sz val="16"/>
      <color theme="1"/>
      <name val="Arial Narrow"/>
      <family val="2"/>
    </font>
    <font>
      <sz val="11"/>
      <color theme="1"/>
      <name val="Arial Narrow"/>
      <family val="2"/>
    </font>
    <font>
      <b/>
      <i/>
      <sz val="18"/>
      <color theme="0"/>
      <name val="Arial Narrow"/>
      <family val="2"/>
    </font>
    <font>
      <sz val="12"/>
      <color theme="0"/>
      <name val="Arial Narrow"/>
      <family val="2"/>
    </font>
    <font>
      <b/>
      <sz val="12"/>
      <color theme="1"/>
      <name val="Arial Narrow"/>
      <family val="2"/>
    </font>
    <font>
      <sz val="12"/>
      <color theme="1"/>
      <name val="Arial Narrow"/>
      <family val="2"/>
    </font>
    <font>
      <b/>
      <sz val="8"/>
      <color theme="0"/>
      <name val="Arial Narrow"/>
      <family val="2"/>
    </font>
    <font>
      <b/>
      <sz val="10"/>
      <color theme="0"/>
      <name val="Arial Narrow"/>
      <family val="2"/>
    </font>
    <font>
      <sz val="10"/>
      <color theme="1"/>
      <name val="Arial Narrow"/>
      <family val="2"/>
    </font>
    <font>
      <b/>
      <sz val="9"/>
      <color theme="0"/>
      <name val="Arial Narrow"/>
      <family val="2"/>
    </font>
    <font>
      <sz val="8"/>
      <color theme="1"/>
      <name val="Arial Narrow"/>
      <family val="2"/>
    </font>
    <font>
      <b/>
      <sz val="7"/>
      <color theme="0"/>
      <name val="Arial Narrow"/>
      <family val="2"/>
    </font>
    <font>
      <sz val="7"/>
      <color theme="1"/>
      <name val="Arial Narrow"/>
      <family val="2"/>
    </font>
    <font>
      <sz val="8"/>
      <color theme="1"/>
      <name val="Calibri"/>
      <family val="2"/>
      <scheme val="minor"/>
    </font>
    <font>
      <sz val="9"/>
      <color theme="3" tint="-0.499984740745262"/>
      <name val="Arial Narrow"/>
      <family val="2"/>
    </font>
    <font>
      <sz val="8"/>
      <color theme="3" tint="-0.499984740745262"/>
      <name val="Arial Narrow"/>
      <family val="2"/>
    </font>
    <font>
      <sz val="9"/>
      <color theme="0"/>
      <name val="Arial Narrow"/>
      <family val="2"/>
    </font>
    <font>
      <sz val="8"/>
      <color theme="0"/>
      <name val="Arial Narrow"/>
      <family val="2"/>
    </font>
    <font>
      <b/>
      <sz val="7"/>
      <color rgb="FFFFFFFF"/>
      <name val="Arial"/>
      <family val="2"/>
    </font>
    <font>
      <sz val="7"/>
      <color rgb="FF0F243E"/>
      <name val="Arial"/>
      <family val="2"/>
    </font>
    <font>
      <sz val="7"/>
      <color theme="1"/>
      <name val="Arial"/>
      <family val="2"/>
    </font>
    <font>
      <sz val="7"/>
      <color rgb="FF010000"/>
      <name val="Arial"/>
      <family val="2"/>
    </font>
    <font>
      <sz val="7"/>
      <color rgb="FF070605"/>
      <name val="Arial"/>
      <family val="2"/>
    </font>
    <font>
      <b/>
      <sz val="8"/>
      <color theme="1"/>
      <name val="Arial Narrow"/>
      <family val="2"/>
    </font>
    <font>
      <b/>
      <sz val="8"/>
      <name val="Arial Narrow"/>
      <family val="2"/>
    </font>
    <font>
      <b/>
      <sz val="8"/>
      <color theme="3" tint="-0.499984740745262"/>
      <name val="Arial Narrow"/>
      <family val="2"/>
    </font>
    <font>
      <b/>
      <sz val="12"/>
      <color theme="0"/>
      <name val="Arial Narrow"/>
      <family val="2"/>
    </font>
    <font>
      <b/>
      <sz val="12"/>
      <color theme="3" tint="-0.499984740745262"/>
      <name val="Arial Narrow"/>
      <family val="2"/>
    </font>
    <font>
      <u/>
      <sz val="11"/>
      <color theme="4" tint="-0.249977111117893"/>
      <name val="Calibri"/>
      <family val="2"/>
      <scheme val="minor"/>
    </font>
    <font>
      <sz val="11"/>
      <color theme="4" tint="-0.249977111117893"/>
      <name val="Calibri"/>
      <family val="2"/>
      <scheme val="minor"/>
    </font>
    <font>
      <b/>
      <sz val="11"/>
      <color theme="4" tint="-0.249977111117893"/>
      <name val="Calibri"/>
      <family val="2"/>
      <scheme val="minor"/>
    </font>
    <font>
      <sz val="10"/>
      <color rgb="FF2F5496"/>
      <name val="Arial"/>
      <family val="2"/>
    </font>
    <font>
      <sz val="8"/>
      <color rgb="FFFF0000"/>
      <name val="Arial Narrow"/>
      <family val="2"/>
    </font>
    <font>
      <sz val="8"/>
      <color theme="2" tint="-0.89999084444715716"/>
      <name val="Arial Narrow"/>
      <family val="2"/>
    </font>
    <font>
      <sz val="11"/>
      <color rgb="FFFF0000"/>
      <name val="Arial Narrow"/>
      <family val="2"/>
    </font>
    <font>
      <b/>
      <sz val="8"/>
      <color theme="2" tint="-0.89999084444715716"/>
      <name val="Arial Narrow"/>
      <family val="2"/>
    </font>
    <font>
      <i/>
      <sz val="10"/>
      <color theme="1"/>
      <name val="Arial"/>
      <family val="2"/>
    </font>
    <font>
      <sz val="7"/>
      <color rgb="FF2F5496"/>
      <name val="Times New Roman"/>
      <family val="1"/>
    </font>
    <font>
      <sz val="10"/>
      <color theme="1"/>
      <name val="Arial"/>
      <family val="2"/>
    </font>
  </fonts>
  <fills count="18">
    <fill>
      <patternFill patternType="none"/>
    </fill>
    <fill>
      <patternFill patternType="gray125"/>
    </fill>
    <fill>
      <patternFill patternType="solid">
        <fgColor theme="0"/>
        <bgColor indexed="64"/>
      </patternFill>
    </fill>
    <fill>
      <patternFill patternType="solid">
        <fgColor theme="3" tint="-0.499984740745262"/>
        <bgColor indexed="64"/>
      </patternFill>
    </fill>
    <fill>
      <patternFill patternType="solid">
        <fgColor theme="3" tint="0.39997558519241921"/>
        <bgColor indexed="64"/>
      </patternFill>
    </fill>
    <fill>
      <patternFill patternType="solid">
        <fgColor rgb="FFFF0000"/>
        <bgColor indexed="64"/>
      </patternFill>
    </fill>
    <fill>
      <patternFill patternType="solid">
        <fgColor rgb="FFFFFFFF"/>
        <bgColor indexed="64"/>
      </patternFill>
    </fill>
    <fill>
      <patternFill patternType="solid">
        <fgColor rgb="FFFFC000"/>
        <bgColor indexed="64"/>
      </patternFill>
    </fill>
    <fill>
      <patternFill patternType="solid">
        <fgColor rgb="FF0F243E"/>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C0000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6" tint="0.39997558519241921"/>
        <bgColor indexed="64"/>
      </patternFill>
    </fill>
  </fills>
  <borders count="39">
    <border>
      <left/>
      <right/>
      <top/>
      <bottom/>
      <diagonal/>
    </border>
    <border>
      <left style="hair">
        <color theme="3" tint="-0.499984740745262"/>
      </left>
      <right style="hair">
        <color theme="3" tint="-0.499984740745262"/>
      </right>
      <top style="hair">
        <color theme="3" tint="-0.499984740745262"/>
      </top>
      <bottom style="hair">
        <color theme="3" tint="-0.499984740745262"/>
      </bottom>
      <diagonal/>
    </border>
    <border>
      <left style="hair">
        <color theme="3" tint="-0.499984740745262"/>
      </left>
      <right/>
      <top style="hair">
        <color theme="3" tint="-0.499984740745262"/>
      </top>
      <bottom/>
      <diagonal/>
    </border>
    <border>
      <left/>
      <right/>
      <top style="hair">
        <color theme="3" tint="-0.499984740745262"/>
      </top>
      <bottom/>
      <diagonal/>
    </border>
    <border>
      <left style="medium">
        <color indexed="64"/>
      </left>
      <right style="hair">
        <color theme="3" tint="-0.499984740745262"/>
      </right>
      <top style="medium">
        <color indexed="64"/>
      </top>
      <bottom style="hair">
        <color theme="3" tint="-0.499984740745262"/>
      </bottom>
      <diagonal/>
    </border>
    <border>
      <left style="hair">
        <color theme="3" tint="-0.499984740745262"/>
      </left>
      <right style="hair">
        <color theme="3" tint="-0.499984740745262"/>
      </right>
      <top style="medium">
        <color indexed="64"/>
      </top>
      <bottom style="hair">
        <color theme="3" tint="-0.499984740745262"/>
      </bottom>
      <diagonal/>
    </border>
    <border>
      <left style="hair">
        <color theme="3" tint="-0.499984740745262"/>
      </left>
      <right style="medium">
        <color indexed="64"/>
      </right>
      <top style="medium">
        <color indexed="64"/>
      </top>
      <bottom style="hair">
        <color theme="3" tint="-0.499984740745262"/>
      </bottom>
      <diagonal/>
    </border>
    <border>
      <left/>
      <right style="hair">
        <color theme="3" tint="-0.499984740745262"/>
      </right>
      <top style="hair">
        <color theme="3" tint="-0.499984740745262"/>
      </top>
      <bottom/>
      <diagonal/>
    </border>
    <border>
      <left style="hair">
        <color theme="3" tint="-0.499984740745262"/>
      </left>
      <right style="hair">
        <color theme="3" tint="-0.499984740745262"/>
      </right>
      <top style="hair">
        <color theme="3" tint="-0.499984740745262"/>
      </top>
      <bottom/>
      <diagonal/>
    </border>
    <border>
      <left style="hair">
        <color theme="3" tint="-0.499984740745262"/>
      </left>
      <right/>
      <top style="hair">
        <color theme="3" tint="-0.499984740745262"/>
      </top>
      <bottom style="hair">
        <color theme="3" tint="-0.499984740745262"/>
      </bottom>
      <diagonal/>
    </border>
    <border>
      <left style="medium">
        <color indexed="64"/>
      </left>
      <right/>
      <top style="medium">
        <color indexed="64"/>
      </top>
      <bottom style="hair">
        <color theme="3" tint="-0.499984740745262"/>
      </bottom>
      <diagonal/>
    </border>
    <border>
      <left/>
      <right/>
      <top style="medium">
        <color indexed="64"/>
      </top>
      <bottom style="hair">
        <color theme="3" tint="-0.499984740745262"/>
      </bottom>
      <diagonal/>
    </border>
    <border>
      <left style="hair">
        <color theme="3" tint="-0.499984740745262"/>
      </left>
      <right/>
      <top style="medium">
        <color indexed="64"/>
      </top>
      <bottom style="hair">
        <color theme="3" tint="-0.499984740745262"/>
      </bottom>
      <diagonal/>
    </border>
    <border>
      <left style="medium">
        <color indexed="64"/>
      </left>
      <right style="hair">
        <color theme="3" tint="-0.499984740745262"/>
      </right>
      <top style="hair">
        <color theme="3" tint="-0.499984740745262"/>
      </top>
      <bottom style="hair">
        <color theme="3" tint="-0.499984740745262"/>
      </bottom>
      <diagonal/>
    </border>
    <border>
      <left style="hair">
        <color theme="3" tint="-0.499984740745262"/>
      </left>
      <right style="medium">
        <color indexed="64"/>
      </right>
      <top style="hair">
        <color theme="3" tint="-0.499984740745262"/>
      </top>
      <bottom style="hair">
        <color theme="3" tint="-0.499984740745262"/>
      </bottom>
      <diagonal/>
    </border>
    <border>
      <left/>
      <right style="hair">
        <color theme="3" tint="-0.499984740745262"/>
      </right>
      <top style="hair">
        <color theme="3" tint="-0.499984740745262"/>
      </top>
      <bottom style="hair">
        <color theme="3" tint="-0.499984740745262"/>
      </bottom>
      <diagonal/>
    </border>
    <border>
      <left style="medium">
        <color indexed="64"/>
      </left>
      <right style="hair">
        <color theme="3" tint="-0.499984740745262"/>
      </right>
      <top style="hair">
        <color theme="3" tint="-0.499984740745262"/>
      </top>
      <bottom style="medium">
        <color indexed="64"/>
      </bottom>
      <diagonal/>
    </border>
    <border>
      <left style="hair">
        <color theme="3" tint="-0.499984740745262"/>
      </left>
      <right style="hair">
        <color theme="3" tint="-0.499984740745262"/>
      </right>
      <top style="hair">
        <color theme="3" tint="-0.499984740745262"/>
      </top>
      <bottom style="medium">
        <color indexed="64"/>
      </bottom>
      <diagonal/>
    </border>
    <border>
      <left style="hair">
        <color theme="3" tint="-0.499984740745262"/>
      </left>
      <right/>
      <top style="hair">
        <color theme="3" tint="-0.499984740745262"/>
      </top>
      <bottom style="medium">
        <color indexed="64"/>
      </bottom>
      <diagonal/>
    </border>
    <border>
      <left style="medium">
        <color indexed="64"/>
      </left>
      <right/>
      <top/>
      <bottom/>
      <diagonal/>
    </border>
    <border>
      <left/>
      <right style="medium">
        <color indexed="64"/>
      </right>
      <top/>
      <bottom/>
      <diagonal/>
    </border>
    <border>
      <left style="hair">
        <color theme="0"/>
      </left>
      <right/>
      <top style="hair">
        <color theme="3" tint="-0.499984740745262"/>
      </top>
      <bottom style="hair">
        <color theme="0"/>
      </bottom>
      <diagonal/>
    </border>
    <border>
      <left/>
      <right/>
      <top style="hair">
        <color theme="3" tint="-0.499984740745262"/>
      </top>
      <bottom style="hair">
        <color theme="0"/>
      </bottom>
      <diagonal/>
    </border>
    <border>
      <left style="medium">
        <color indexed="64"/>
      </left>
      <right style="hair">
        <color theme="3" tint="-0.499984740745262"/>
      </right>
      <top/>
      <bottom style="hair">
        <color theme="3" tint="-0.499984740745262"/>
      </bottom>
      <diagonal/>
    </border>
    <border>
      <left style="hair">
        <color theme="0"/>
      </left>
      <right/>
      <top style="hair">
        <color theme="0"/>
      </top>
      <bottom style="hair">
        <color theme="0"/>
      </bottom>
      <diagonal/>
    </border>
    <border>
      <left/>
      <right/>
      <top style="hair">
        <color theme="0"/>
      </top>
      <bottom style="hair">
        <color theme="0"/>
      </bottom>
      <diagonal/>
    </border>
    <border>
      <left style="medium">
        <color indexed="64"/>
      </left>
      <right style="hair">
        <color theme="3" tint="-0.499984740745262"/>
      </right>
      <top/>
      <bottom style="medium">
        <color indexed="64"/>
      </bottom>
      <diagonal/>
    </border>
    <border>
      <left style="hair">
        <color theme="3" tint="-0.499984740745262"/>
      </left>
      <right style="medium">
        <color indexed="64"/>
      </right>
      <top style="hair">
        <color theme="3" tint="-0.499984740745262"/>
      </top>
      <bottom style="medium">
        <color indexed="64"/>
      </bottom>
      <diagonal/>
    </border>
    <border>
      <left style="hair">
        <color theme="0"/>
      </left>
      <right/>
      <top style="hair">
        <color theme="0"/>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theme="0"/>
      </left>
      <right style="hair">
        <color theme="0"/>
      </right>
      <top style="hair">
        <color theme="0"/>
      </top>
      <bottom/>
      <diagonal/>
    </border>
    <border>
      <left style="hair">
        <color theme="0"/>
      </left>
      <right/>
      <top/>
      <bottom/>
      <diagonal/>
    </border>
    <border>
      <left/>
      <right style="hair">
        <color theme="3" tint="-0.499984740745262"/>
      </right>
      <top style="medium">
        <color indexed="64"/>
      </top>
      <bottom style="hair">
        <color theme="3" tint="-0.499984740745262"/>
      </bottom>
      <diagonal/>
    </border>
    <border>
      <left/>
      <right style="hair">
        <color theme="3" tint="-0.499984740745262"/>
      </right>
      <top/>
      <bottom style="hair">
        <color theme="3" tint="-0.499984740745262"/>
      </bottom>
      <diagonal/>
    </border>
    <border>
      <left/>
      <right style="hair">
        <color theme="3" tint="-0.499984740745262"/>
      </right>
      <top/>
      <bottom style="medium">
        <color indexed="64"/>
      </bottom>
      <diagonal/>
    </border>
    <border>
      <left style="hair">
        <color theme="3" tint="-0.499984740745262"/>
      </left>
      <right/>
      <top/>
      <bottom style="hair">
        <color theme="3" tint="-0.499984740745262"/>
      </bottom>
      <diagonal/>
    </border>
  </borders>
  <cellStyleXfs count="3">
    <xf numFmtId="0" fontId="0" fillId="0" borderId="0"/>
    <xf numFmtId="165" fontId="1" fillId="0" borderId="0" applyFont="0" applyFill="0" applyBorder="0" applyAlignment="0" applyProtection="0"/>
    <xf numFmtId="42" fontId="1" fillId="0" borderId="0" applyFont="0" applyFill="0" applyBorder="0" applyAlignment="0" applyProtection="0"/>
  </cellStyleXfs>
  <cellXfs count="235">
    <xf numFmtId="0" fontId="0" fillId="0" borderId="0" xfId="0"/>
    <xf numFmtId="0" fontId="3" fillId="0" borderId="0" xfId="0" applyFont="1" applyAlignment="1">
      <alignment vertical="center"/>
    </xf>
    <xf numFmtId="0" fontId="4" fillId="0" borderId="0" xfId="0" applyFont="1" applyAlignment="1">
      <alignment vertical="center"/>
    </xf>
    <xf numFmtId="0" fontId="6" fillId="0" borderId="0" xfId="0" applyFont="1" applyAlignment="1">
      <alignment vertical="center"/>
    </xf>
    <xf numFmtId="0" fontId="7" fillId="0" borderId="0" xfId="0" applyFont="1" applyAlignment="1">
      <alignment horizontal="center" vertical="center"/>
    </xf>
    <xf numFmtId="0" fontId="7" fillId="0" borderId="0" xfId="0" applyFont="1" applyAlignment="1">
      <alignment horizontal="left" vertical="center"/>
    </xf>
    <xf numFmtId="44" fontId="7" fillId="0" borderId="0" xfId="0" applyNumberFormat="1" applyFont="1" applyAlignment="1">
      <alignment horizontal="center" vertical="center"/>
    </xf>
    <xf numFmtId="0" fontId="8" fillId="0" borderId="0" xfId="0" applyFont="1" applyAlignment="1">
      <alignment vertical="center"/>
    </xf>
    <xf numFmtId="0" fontId="11" fillId="2" borderId="0" xfId="0" applyFont="1" applyFill="1" applyAlignment="1">
      <alignment vertical="center"/>
    </xf>
    <xf numFmtId="0" fontId="13" fillId="2" borderId="0" xfId="0" applyFont="1" applyFill="1" applyAlignment="1">
      <alignment vertical="center"/>
    </xf>
    <xf numFmtId="0" fontId="13" fillId="0" borderId="0" xfId="0" applyFont="1" applyAlignment="1">
      <alignment vertical="center"/>
    </xf>
    <xf numFmtId="44" fontId="14" fillId="3" borderId="13" xfId="0" applyNumberFormat="1" applyFont="1" applyFill="1" applyBorder="1" applyAlignment="1">
      <alignment horizontal="center" vertical="center" wrapText="1"/>
    </xf>
    <xf numFmtId="44" fontId="14" fillId="4" borderId="1" xfId="0" applyNumberFormat="1" applyFont="1" applyFill="1" applyBorder="1" applyAlignment="1">
      <alignment horizontal="center" vertical="center" wrapText="1"/>
    </xf>
    <xf numFmtId="44" fontId="14" fillId="3" borderId="1" xfId="0" applyNumberFormat="1" applyFont="1" applyFill="1" applyBorder="1" applyAlignment="1">
      <alignment horizontal="center" vertical="center" wrapText="1"/>
    </xf>
    <xf numFmtId="44" fontId="14" fillId="3" borderId="9" xfId="0" applyNumberFormat="1" applyFont="1" applyFill="1" applyBorder="1" applyAlignment="1">
      <alignment horizontal="center" vertical="center" wrapText="1"/>
    </xf>
    <xf numFmtId="44" fontId="14" fillId="3" borderId="14" xfId="0" applyNumberFormat="1" applyFont="1" applyFill="1" applyBorder="1" applyAlignment="1">
      <alignment horizontal="center" vertical="center" wrapText="1"/>
    </xf>
    <xf numFmtId="0" fontId="15" fillId="0" borderId="0" xfId="0" applyFont="1" applyAlignment="1">
      <alignment vertical="center"/>
    </xf>
    <xf numFmtId="0" fontId="9" fillId="3" borderId="13" xfId="0" applyFont="1" applyFill="1" applyBorder="1" applyAlignment="1">
      <alignment horizontal="center" vertical="center" wrapText="1"/>
    </xf>
    <xf numFmtId="44" fontId="9" fillId="3" borderId="1" xfId="0" applyNumberFormat="1" applyFont="1" applyFill="1" applyBorder="1" applyAlignment="1">
      <alignment horizontal="center" vertical="center" wrapText="1"/>
    </xf>
    <xf numFmtId="44" fontId="9" fillId="3" borderId="9" xfId="0" applyNumberFormat="1" applyFont="1" applyFill="1" applyBorder="1" applyAlignment="1">
      <alignment horizontal="center" vertical="center" wrapText="1"/>
    </xf>
    <xf numFmtId="44" fontId="9" fillId="3" borderId="13" xfId="0" applyNumberFormat="1" applyFont="1" applyFill="1" applyBorder="1" applyAlignment="1">
      <alignment horizontal="center" vertical="center" wrapText="1"/>
    </xf>
    <xf numFmtId="44" fontId="9" fillId="3" borderId="14" xfId="0" applyNumberFormat="1" applyFont="1" applyFill="1" applyBorder="1" applyAlignment="1">
      <alignment horizontal="center" vertical="center" wrapText="1"/>
    </xf>
    <xf numFmtId="44" fontId="9" fillId="3" borderId="1" xfId="0" applyNumberFormat="1" applyFont="1" applyFill="1" applyBorder="1" applyAlignment="1" applyProtection="1">
      <alignment horizontal="center" vertical="center" wrapText="1"/>
      <protection locked="0"/>
    </xf>
    <xf numFmtId="0" fontId="16" fillId="0" borderId="1" xfId="0" applyFont="1" applyBorder="1" applyAlignment="1">
      <alignment horizontal="center" vertical="center"/>
    </xf>
    <xf numFmtId="0" fontId="16" fillId="0" borderId="1" xfId="0" applyFont="1" applyBorder="1" applyAlignment="1">
      <alignment vertical="center" wrapText="1"/>
    </xf>
    <xf numFmtId="0" fontId="16" fillId="0" borderId="9" xfId="0" applyFont="1" applyBorder="1" applyAlignment="1">
      <alignment vertical="center" wrapText="1"/>
    </xf>
    <xf numFmtId="0" fontId="17" fillId="0" borderId="13" xfId="0" applyFont="1" applyBorder="1" applyAlignment="1">
      <alignment horizontal="center" vertical="center"/>
    </xf>
    <xf numFmtId="44" fontId="18" fillId="0" borderId="1" xfId="0" applyNumberFormat="1" applyFont="1" applyBorder="1" applyAlignment="1" applyProtection="1">
      <alignment horizontal="left" vertical="center" wrapText="1"/>
      <protection locked="0"/>
    </xf>
    <xf numFmtId="44" fontId="18" fillId="0" borderId="1" xfId="0" applyNumberFormat="1" applyFont="1" applyBorder="1" applyAlignment="1">
      <alignment horizontal="left" vertical="center" wrapText="1"/>
    </xf>
    <xf numFmtId="44" fontId="18" fillId="0" borderId="9" xfId="0" applyNumberFormat="1" applyFont="1" applyBorder="1" applyAlignment="1">
      <alignment horizontal="left" vertical="center" wrapText="1"/>
    </xf>
    <xf numFmtId="44" fontId="18" fillId="0" borderId="14" xfId="0" applyNumberFormat="1" applyFont="1" applyBorder="1" applyAlignment="1">
      <alignment horizontal="left" vertical="center" wrapText="1"/>
    </xf>
    <xf numFmtId="0" fontId="19" fillId="5" borderId="13" xfId="0" applyFont="1" applyFill="1" applyBorder="1" applyAlignment="1">
      <alignment horizontal="center" vertical="center"/>
    </xf>
    <xf numFmtId="0" fontId="19" fillId="5" borderId="1" xfId="0" applyFont="1" applyFill="1" applyBorder="1" applyAlignment="1">
      <alignment horizontal="center" vertical="center"/>
    </xf>
    <xf numFmtId="0" fontId="19" fillId="5" borderId="14" xfId="0" applyFont="1" applyFill="1" applyBorder="1" applyAlignment="1">
      <alignment horizontal="center" vertical="center"/>
    </xf>
    <xf numFmtId="0" fontId="19" fillId="5" borderId="9" xfId="0" applyFont="1" applyFill="1" applyBorder="1" applyAlignment="1">
      <alignment horizontal="center" vertical="center"/>
    </xf>
    <xf numFmtId="44" fontId="20" fillId="3" borderId="13" xfId="0" applyNumberFormat="1" applyFont="1" applyFill="1" applyBorder="1" applyAlignment="1">
      <alignment horizontal="left" vertical="center" wrapText="1"/>
    </xf>
    <xf numFmtId="44" fontId="20" fillId="3" borderId="1" xfId="0" applyNumberFormat="1" applyFont="1" applyFill="1" applyBorder="1" applyAlignment="1">
      <alignment horizontal="left" vertical="center" wrapText="1"/>
    </xf>
    <xf numFmtId="44" fontId="20" fillId="3" borderId="9" xfId="0" applyNumberFormat="1" applyFont="1" applyFill="1" applyBorder="1" applyAlignment="1">
      <alignment horizontal="left" vertical="center" wrapText="1"/>
    </xf>
    <xf numFmtId="44" fontId="20" fillId="3" borderId="14" xfId="0" applyNumberFormat="1" applyFont="1" applyFill="1" applyBorder="1" applyAlignment="1">
      <alignment horizontal="left" vertical="center" wrapText="1"/>
    </xf>
    <xf numFmtId="0" fontId="19" fillId="3" borderId="13" xfId="0" applyFont="1" applyFill="1" applyBorder="1" applyAlignment="1">
      <alignment horizontal="center" vertical="center"/>
    </xf>
    <xf numFmtId="44" fontId="19" fillId="3" borderId="1" xfId="0" applyNumberFormat="1" applyFont="1" applyFill="1" applyBorder="1" applyAlignment="1">
      <alignment horizontal="center" vertical="center"/>
    </xf>
    <xf numFmtId="44" fontId="19" fillId="3" borderId="9" xfId="0" applyNumberFormat="1" applyFont="1" applyFill="1" applyBorder="1" applyAlignment="1">
      <alignment horizontal="center" vertical="center"/>
    </xf>
    <xf numFmtId="44" fontId="19" fillId="3" borderId="14" xfId="0" applyNumberFormat="1" applyFont="1" applyFill="1" applyBorder="1" applyAlignment="1">
      <alignment horizontal="center" vertical="center"/>
    </xf>
    <xf numFmtId="0" fontId="19" fillId="5" borderId="15" xfId="0" applyFont="1" applyFill="1" applyBorder="1" applyAlignment="1">
      <alignment horizontal="center" vertical="center"/>
    </xf>
    <xf numFmtId="0" fontId="16" fillId="6" borderId="9" xfId="0" applyFont="1" applyFill="1" applyBorder="1" applyAlignment="1">
      <alignment vertical="center" wrapText="1"/>
    </xf>
    <xf numFmtId="0" fontId="16" fillId="2" borderId="1" xfId="0" applyFont="1" applyFill="1" applyBorder="1" applyAlignment="1">
      <alignment horizontal="center" vertical="center"/>
    </xf>
    <xf numFmtId="44" fontId="19" fillId="3" borderId="13" xfId="0" applyNumberFormat="1" applyFont="1" applyFill="1" applyBorder="1" applyAlignment="1">
      <alignment horizontal="center" vertical="center"/>
    </xf>
    <xf numFmtId="0" fontId="17" fillId="3" borderId="13" xfId="0" applyFont="1" applyFill="1" applyBorder="1" applyAlignment="1">
      <alignment horizontal="center" vertical="center"/>
    </xf>
    <xf numFmtId="44" fontId="18" fillId="3" borderId="1" xfId="0" applyNumberFormat="1" applyFont="1" applyFill="1" applyBorder="1" applyAlignment="1">
      <alignment horizontal="left" vertical="center" wrapText="1"/>
    </xf>
    <xf numFmtId="44" fontId="18" fillId="3" borderId="9" xfId="0" applyNumberFormat="1" applyFont="1" applyFill="1" applyBorder="1" applyAlignment="1">
      <alignment horizontal="left" vertical="center" wrapText="1"/>
    </xf>
    <xf numFmtId="44" fontId="18" fillId="3" borderId="13" xfId="0" applyNumberFormat="1" applyFont="1" applyFill="1" applyBorder="1" applyAlignment="1">
      <alignment horizontal="left" vertical="center" wrapText="1"/>
    </xf>
    <xf numFmtId="44" fontId="18" fillId="3" borderId="14" xfId="0" applyNumberFormat="1" applyFont="1" applyFill="1" applyBorder="1" applyAlignment="1">
      <alignment horizontal="left" vertical="center" wrapText="1"/>
    </xf>
    <xf numFmtId="0" fontId="16" fillId="0" borderId="1" xfId="0" applyFont="1" applyBorder="1" applyAlignment="1">
      <alignment vertical="center"/>
    </xf>
    <xf numFmtId="0" fontId="17" fillId="0" borderId="16" xfId="0" applyFont="1" applyBorder="1" applyAlignment="1">
      <alignment horizontal="center" vertical="center"/>
    </xf>
    <xf numFmtId="44" fontId="18" fillId="0" borderId="17" xfId="0" applyNumberFormat="1" applyFont="1" applyBorder="1" applyAlignment="1">
      <alignment horizontal="left" vertical="center" wrapText="1"/>
    </xf>
    <xf numFmtId="44" fontId="18" fillId="0" borderId="18" xfId="0" applyNumberFormat="1" applyFont="1" applyBorder="1" applyAlignment="1">
      <alignment horizontal="left" vertical="center" wrapText="1"/>
    </xf>
    <xf numFmtId="0" fontId="18"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left" vertical="center" wrapText="1"/>
    </xf>
    <xf numFmtId="44" fontId="18" fillId="0" borderId="0" xfId="0" applyNumberFormat="1" applyFont="1" applyAlignment="1" applyProtection="1">
      <alignment horizontal="left" vertical="center" wrapText="1"/>
      <protection locked="0"/>
    </xf>
    <xf numFmtId="44" fontId="18" fillId="0" borderId="0" xfId="0" applyNumberFormat="1" applyFont="1" applyAlignment="1">
      <alignment horizontal="left" vertical="center" wrapText="1"/>
    </xf>
    <xf numFmtId="0" fontId="17" fillId="0" borderId="19" xfId="0" applyFont="1" applyBorder="1" applyAlignment="1">
      <alignment horizontal="center" vertical="center"/>
    </xf>
    <xf numFmtId="44" fontId="18" fillId="0" borderId="20" xfId="0" applyNumberFormat="1" applyFont="1" applyBorder="1" applyAlignment="1">
      <alignment horizontal="left" vertical="center" wrapText="1"/>
    </xf>
    <xf numFmtId="0" fontId="21" fillId="8" borderId="1" xfId="0" applyFont="1" applyFill="1" applyBorder="1" applyAlignment="1">
      <alignment horizontal="center" vertical="center" wrapText="1"/>
    </xf>
    <xf numFmtId="0" fontId="21" fillId="8" borderId="9" xfId="0" applyFont="1" applyFill="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vertical="center" wrapText="1"/>
    </xf>
    <xf numFmtId="0" fontId="22" fillId="0" borderId="9" xfId="0" applyFont="1" applyBorder="1" applyAlignment="1">
      <alignment vertical="center" wrapText="1"/>
    </xf>
    <xf numFmtId="0" fontId="22" fillId="2" borderId="1" xfId="0" applyFont="1" applyFill="1" applyBorder="1" applyAlignment="1">
      <alignment horizontal="center" vertical="center"/>
    </xf>
    <xf numFmtId="0" fontId="23" fillId="6" borderId="1" xfId="0" applyFont="1" applyFill="1" applyBorder="1" applyAlignment="1">
      <alignment horizontal="center" vertical="center"/>
    </xf>
    <xf numFmtId="0" fontId="17" fillId="9" borderId="13" xfId="0" applyFont="1" applyFill="1" applyBorder="1" applyAlignment="1">
      <alignment horizontal="center" vertical="center"/>
    </xf>
    <xf numFmtId="0" fontId="22" fillId="0" borderId="9" xfId="0" applyFont="1" applyBorder="1" applyAlignment="1">
      <alignment horizontal="justify" vertical="center" wrapText="1"/>
    </xf>
    <xf numFmtId="0" fontId="20" fillId="3" borderId="13" xfId="0" applyFont="1" applyFill="1" applyBorder="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4" fillId="0" borderId="19" xfId="0" applyFont="1" applyBorder="1" applyAlignment="1">
      <alignment vertical="center"/>
    </xf>
    <xf numFmtId="44" fontId="4" fillId="0" borderId="0" xfId="0" applyNumberFormat="1" applyFont="1" applyAlignment="1">
      <alignment vertical="center"/>
    </xf>
    <xf numFmtId="44" fontId="4" fillId="0" borderId="19" xfId="0" applyNumberFormat="1" applyFont="1" applyBorder="1" applyAlignment="1">
      <alignment vertical="center"/>
    </xf>
    <xf numFmtId="44" fontId="4" fillId="0" borderId="20" xfId="0" applyNumberFormat="1" applyFont="1" applyBorder="1" applyAlignment="1">
      <alignment vertical="center"/>
    </xf>
    <xf numFmtId="0" fontId="19" fillId="3" borderId="23" xfId="0" applyFont="1" applyFill="1" applyBorder="1" applyAlignment="1">
      <alignment horizontal="center" vertical="center"/>
    </xf>
    <xf numFmtId="44" fontId="20" fillId="3" borderId="1" xfId="0" applyNumberFormat="1" applyFont="1" applyFill="1" applyBorder="1" applyAlignment="1" applyProtection="1">
      <alignment horizontal="left" vertical="center" wrapText="1"/>
      <protection locked="0"/>
    </xf>
    <xf numFmtId="0" fontId="26" fillId="0" borderId="0" xfId="0" applyFont="1" applyAlignment="1">
      <alignment horizontal="right" vertical="center"/>
    </xf>
    <xf numFmtId="0" fontId="19" fillId="3" borderId="26" xfId="0" applyFont="1" applyFill="1" applyBorder="1" applyAlignment="1">
      <alignment horizontal="center" vertical="center"/>
    </xf>
    <xf numFmtId="44" fontId="20" fillId="3" borderId="17" xfId="0" applyNumberFormat="1" applyFont="1" applyFill="1" applyBorder="1" applyAlignment="1">
      <alignment horizontal="left" vertical="center" wrapText="1"/>
    </xf>
    <xf numFmtId="44" fontId="20" fillId="3" borderId="18" xfId="0" applyNumberFormat="1" applyFont="1" applyFill="1" applyBorder="1" applyAlignment="1">
      <alignment horizontal="left" vertical="center" wrapText="1"/>
    </xf>
    <xf numFmtId="44" fontId="20" fillId="3" borderId="27" xfId="0" applyNumberFormat="1" applyFont="1" applyFill="1" applyBorder="1" applyAlignment="1">
      <alignment horizontal="left" vertical="center" wrapText="1"/>
    </xf>
    <xf numFmtId="44" fontId="20" fillId="3" borderId="17" xfId="0" applyNumberFormat="1" applyFont="1" applyFill="1" applyBorder="1" applyAlignment="1" applyProtection="1">
      <alignment horizontal="left" vertical="center" wrapText="1"/>
      <protection locked="0"/>
    </xf>
    <xf numFmtId="0" fontId="9" fillId="0" borderId="28" xfId="0" applyFont="1" applyBorder="1" applyAlignment="1">
      <alignment horizontal="center" vertical="center"/>
    </xf>
    <xf numFmtId="0" fontId="9" fillId="3" borderId="29" xfId="0" applyFont="1" applyFill="1" applyBorder="1" applyAlignment="1">
      <alignment horizontal="center" vertical="center"/>
    </xf>
    <xf numFmtId="44" fontId="13" fillId="0" borderId="0" xfId="0" applyNumberFormat="1" applyFont="1" applyAlignment="1">
      <alignment vertical="center"/>
    </xf>
    <xf numFmtId="0" fontId="27" fillId="0" borderId="0" xfId="0" applyFont="1" applyAlignment="1">
      <alignment vertical="center"/>
    </xf>
    <xf numFmtId="0" fontId="9" fillId="3" borderId="9" xfId="0" applyFont="1" applyFill="1" applyBorder="1" applyAlignment="1">
      <alignment horizontal="center" vertical="center"/>
    </xf>
    <xf numFmtId="0" fontId="28" fillId="10" borderId="29" xfId="0" applyFont="1" applyFill="1" applyBorder="1" applyAlignment="1">
      <alignment horizontal="center" vertical="center"/>
    </xf>
    <xf numFmtId="0" fontId="28" fillId="11" borderId="29" xfId="0" applyFont="1" applyFill="1" applyBorder="1" applyAlignment="1">
      <alignment horizontal="center" vertical="center"/>
    </xf>
    <xf numFmtId="0" fontId="28" fillId="12" borderId="29" xfId="0" applyFont="1" applyFill="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20" fillId="0" borderId="0" xfId="0" applyFont="1" applyAlignment="1">
      <alignment vertical="center"/>
    </xf>
    <xf numFmtId="0" fontId="9" fillId="0" borderId="0" xfId="0" applyFont="1" applyAlignment="1">
      <alignment vertical="center"/>
    </xf>
    <xf numFmtId="44" fontId="20" fillId="0" borderId="0" xfId="0" applyNumberFormat="1" applyFont="1" applyAlignment="1">
      <alignment vertical="center"/>
    </xf>
    <xf numFmtId="0" fontId="13" fillId="0" borderId="0" xfId="0" applyFont="1" applyAlignment="1">
      <alignment horizontal="left" vertical="center"/>
    </xf>
    <xf numFmtId="0" fontId="8" fillId="0" borderId="0" xfId="0" applyFont="1" applyAlignment="1">
      <alignment horizontal="left" vertical="center"/>
    </xf>
    <xf numFmtId="44" fontId="8" fillId="0" borderId="0" xfId="0" applyNumberFormat="1" applyFont="1" applyAlignment="1">
      <alignment vertical="center"/>
    </xf>
    <xf numFmtId="0" fontId="29" fillId="3" borderId="33" xfId="0" applyFont="1" applyFill="1" applyBorder="1" applyAlignment="1">
      <alignment horizontal="center" vertical="center" wrapText="1"/>
    </xf>
    <xf numFmtId="165" fontId="8" fillId="2" borderId="0" xfId="1" applyFont="1" applyFill="1" applyBorder="1" applyAlignment="1">
      <alignment vertical="center"/>
    </xf>
    <xf numFmtId="0" fontId="29" fillId="13" borderId="33" xfId="0" applyFont="1" applyFill="1" applyBorder="1" applyAlignment="1">
      <alignment horizontal="right" vertical="center" wrapText="1"/>
    </xf>
    <xf numFmtId="0" fontId="31" fillId="0" borderId="0" xfId="0" applyFont="1"/>
    <xf numFmtId="0" fontId="32" fillId="0" borderId="0" xfId="0" applyFont="1"/>
    <xf numFmtId="0" fontId="33" fillId="0" borderId="0" xfId="0" applyFont="1"/>
    <xf numFmtId="44" fontId="18" fillId="0" borderId="1" xfId="0" applyNumberFormat="1" applyFont="1" applyBorder="1" applyAlignment="1" applyProtection="1">
      <alignment horizontal="center" vertical="center" wrapText="1"/>
      <protection locked="0"/>
    </xf>
    <xf numFmtId="44" fontId="20" fillId="3" borderId="1" xfId="0" applyNumberFormat="1" applyFont="1" applyFill="1" applyBorder="1" applyAlignment="1">
      <alignment horizontal="center" vertical="center" wrapText="1"/>
    </xf>
    <xf numFmtId="44" fontId="18" fillId="0" borderId="17" xfId="0" applyNumberFormat="1" applyFont="1" applyBorder="1" applyAlignment="1" applyProtection="1">
      <alignment horizontal="center" vertical="center" wrapText="1"/>
      <protection locked="0"/>
    </xf>
    <xf numFmtId="44" fontId="18" fillId="14" borderId="1" xfId="0" applyNumberFormat="1" applyFont="1" applyFill="1" applyBorder="1" applyAlignment="1" applyProtection="1">
      <alignment horizontal="left" vertical="center" wrapText="1"/>
      <protection locked="0"/>
    </xf>
    <xf numFmtId="0" fontId="9" fillId="3" borderId="15" xfId="0" applyFont="1" applyFill="1" applyBorder="1" applyAlignment="1">
      <alignment horizontal="center" vertical="center" wrapText="1"/>
    </xf>
    <xf numFmtId="0" fontId="19" fillId="3" borderId="15" xfId="0" applyFont="1" applyFill="1" applyBorder="1" applyAlignment="1">
      <alignment horizontal="center" vertical="center"/>
    </xf>
    <xf numFmtId="44" fontId="19" fillId="3" borderId="15" xfId="0" applyNumberFormat="1" applyFont="1" applyFill="1" applyBorder="1" applyAlignment="1">
      <alignment horizontal="center" vertical="center"/>
    </xf>
    <xf numFmtId="44" fontId="18" fillId="3" borderId="15" xfId="0" applyNumberFormat="1" applyFont="1" applyFill="1" applyBorder="1" applyAlignment="1">
      <alignment horizontal="left" vertical="center" wrapText="1"/>
    </xf>
    <xf numFmtId="0" fontId="19" fillId="3" borderId="36" xfId="0" applyFont="1" applyFill="1" applyBorder="1" applyAlignment="1">
      <alignment horizontal="center" vertical="center"/>
    </xf>
    <xf numFmtId="0" fontId="19" fillId="3" borderId="37" xfId="0" applyFont="1" applyFill="1" applyBorder="1" applyAlignment="1">
      <alignment horizontal="center" vertical="center"/>
    </xf>
    <xf numFmtId="44" fontId="18" fillId="9" borderId="1" xfId="0" applyNumberFormat="1" applyFont="1" applyFill="1" applyBorder="1" applyAlignment="1" applyProtection="1">
      <alignment horizontal="left" vertical="center" wrapText="1"/>
      <protection locked="0"/>
    </xf>
    <xf numFmtId="44" fontId="18" fillId="9" borderId="1" xfId="0" applyNumberFormat="1" applyFont="1" applyFill="1" applyBorder="1" applyAlignment="1">
      <alignment horizontal="left" vertical="center" wrapText="1"/>
    </xf>
    <xf numFmtId="44" fontId="18" fillId="9" borderId="14" xfId="0" applyNumberFormat="1" applyFont="1" applyFill="1" applyBorder="1" applyAlignment="1">
      <alignment horizontal="left" vertical="center" wrapText="1"/>
    </xf>
    <xf numFmtId="165" fontId="19" fillId="3" borderId="36" xfId="1" applyFont="1" applyFill="1" applyBorder="1" applyAlignment="1">
      <alignment horizontal="center" vertical="center"/>
    </xf>
    <xf numFmtId="165" fontId="19" fillId="3" borderId="37" xfId="1" applyFont="1" applyFill="1" applyBorder="1" applyAlignment="1">
      <alignment horizontal="center" vertical="center"/>
    </xf>
    <xf numFmtId="44" fontId="18" fillId="15" borderId="1" xfId="0" applyNumberFormat="1" applyFont="1" applyFill="1" applyBorder="1" applyAlignment="1" applyProtection="1">
      <alignment horizontal="left" vertical="center" wrapText="1"/>
      <protection locked="0"/>
    </xf>
    <xf numFmtId="44" fontId="18" fillId="11" borderId="17" xfId="0" applyNumberFormat="1" applyFont="1" applyFill="1" applyBorder="1" applyAlignment="1" applyProtection="1">
      <alignment horizontal="left" vertical="center" wrapText="1"/>
      <protection locked="0"/>
    </xf>
    <xf numFmtId="44" fontId="35" fillId="0" borderId="1" xfId="0" applyNumberFormat="1" applyFont="1" applyBorder="1" applyAlignment="1" applyProtection="1">
      <alignment horizontal="left" vertical="center" wrapText="1"/>
      <protection locked="0"/>
    </xf>
    <xf numFmtId="44" fontId="35" fillId="0" borderId="1" xfId="0" applyNumberFormat="1" applyFont="1" applyBorder="1" applyAlignment="1">
      <alignment horizontal="left" vertical="center" wrapText="1"/>
    </xf>
    <xf numFmtId="0" fontId="36" fillId="10" borderId="29" xfId="0" applyFont="1" applyFill="1" applyBorder="1" applyAlignment="1">
      <alignment horizontal="left" vertical="center"/>
    </xf>
    <xf numFmtId="0" fontId="36" fillId="11" borderId="29" xfId="0" applyFont="1" applyFill="1" applyBorder="1" applyAlignment="1">
      <alignment horizontal="left" vertical="center"/>
    </xf>
    <xf numFmtId="0" fontId="36" fillId="12" borderId="29" xfId="0" applyFont="1" applyFill="1" applyBorder="1" applyAlignment="1">
      <alignment horizontal="left" vertical="center"/>
    </xf>
    <xf numFmtId="0" fontId="36" fillId="2" borderId="29" xfId="0" applyFont="1" applyFill="1" applyBorder="1" applyAlignment="1">
      <alignment horizontal="left" vertical="center"/>
    </xf>
    <xf numFmtId="0" fontId="37" fillId="0" borderId="0" xfId="0" applyFont="1" applyAlignment="1">
      <alignment horizontal="left" vertical="center"/>
    </xf>
    <xf numFmtId="44" fontId="18" fillId="10" borderId="9" xfId="0" applyNumberFormat="1" applyFont="1" applyFill="1" applyBorder="1" applyAlignment="1">
      <alignment horizontal="left" vertical="center" wrapText="1"/>
    </xf>
    <xf numFmtId="44" fontId="9" fillId="3" borderId="15" xfId="0" applyNumberFormat="1" applyFont="1" applyFill="1" applyBorder="1" applyAlignment="1">
      <alignment horizontal="center" vertical="center" wrapText="1"/>
    </xf>
    <xf numFmtId="165" fontId="17" fillId="0" borderId="15" xfId="1" applyFont="1" applyBorder="1" applyAlignment="1">
      <alignment horizontal="center" vertical="center"/>
    </xf>
    <xf numFmtId="165" fontId="19" fillId="5" borderId="15" xfId="1" applyFont="1" applyFill="1" applyBorder="1" applyAlignment="1">
      <alignment horizontal="center" vertical="center"/>
    </xf>
    <xf numFmtId="165" fontId="20" fillId="3" borderId="15" xfId="1" applyFont="1" applyFill="1" applyBorder="1" applyAlignment="1">
      <alignment horizontal="left" vertical="center" wrapText="1"/>
    </xf>
    <xf numFmtId="165" fontId="18" fillId="3" borderId="15" xfId="1" applyFont="1" applyFill="1" applyBorder="1" applyAlignment="1">
      <alignment horizontal="left" vertical="center" wrapText="1"/>
    </xf>
    <xf numFmtId="165" fontId="19" fillId="3" borderId="15" xfId="1" applyFont="1" applyFill="1" applyBorder="1" applyAlignment="1">
      <alignment horizontal="center" vertical="center"/>
    </xf>
    <xf numFmtId="165" fontId="17" fillId="9" borderId="15" xfId="1" applyFont="1" applyFill="1" applyBorder="1" applyAlignment="1">
      <alignment horizontal="center" vertical="center"/>
    </xf>
    <xf numFmtId="44" fontId="17" fillId="16" borderId="15" xfId="0" applyNumberFormat="1" applyFont="1" applyFill="1" applyBorder="1" applyAlignment="1">
      <alignment horizontal="center" vertical="center"/>
    </xf>
    <xf numFmtId="165" fontId="17" fillId="16" borderId="15" xfId="1" applyFont="1" applyFill="1" applyBorder="1" applyAlignment="1">
      <alignment horizontal="center" vertical="center"/>
    </xf>
    <xf numFmtId="44" fontId="17" fillId="0" borderId="1" xfId="0" applyNumberFormat="1" applyFont="1" applyBorder="1" applyAlignment="1" applyProtection="1">
      <alignment horizontal="left" vertical="center" wrapText="1"/>
      <protection locked="0"/>
    </xf>
    <xf numFmtId="0" fontId="19" fillId="3" borderId="38" xfId="0" applyFont="1" applyFill="1" applyBorder="1" applyAlignment="1">
      <alignment horizontal="center" vertical="center"/>
    </xf>
    <xf numFmtId="0" fontId="19" fillId="3" borderId="9" xfId="0" applyFont="1" applyFill="1" applyBorder="1" applyAlignment="1">
      <alignment horizontal="center" vertical="center"/>
    </xf>
    <xf numFmtId="44" fontId="17" fillId="7" borderId="1" xfId="0" applyNumberFormat="1" applyFont="1" applyFill="1" applyBorder="1" applyAlignment="1" applyProtection="1">
      <alignment horizontal="left" vertical="center" wrapText="1"/>
      <protection locked="0"/>
    </xf>
    <xf numFmtId="0" fontId="9" fillId="3" borderId="29" xfId="0" applyFont="1" applyFill="1" applyBorder="1" applyAlignment="1">
      <alignment horizontal="center" vertical="center" wrapText="1"/>
    </xf>
    <xf numFmtId="0" fontId="19" fillId="3" borderId="0" xfId="0" applyFont="1" applyFill="1" applyAlignment="1">
      <alignment horizontal="center" vertical="center"/>
    </xf>
    <xf numFmtId="44" fontId="17" fillId="11" borderId="1" xfId="0" applyNumberFormat="1" applyFont="1" applyFill="1" applyBorder="1" applyAlignment="1" applyProtection="1">
      <alignment horizontal="left" vertical="center" wrapText="1"/>
      <protection locked="0"/>
    </xf>
    <xf numFmtId="44" fontId="17" fillId="0" borderId="1" xfId="0" applyNumberFormat="1" applyFont="1" applyBorder="1" applyAlignment="1">
      <alignment horizontal="left" vertical="center" wrapText="1"/>
    </xf>
    <xf numFmtId="0" fontId="38" fillId="10" borderId="29" xfId="0" applyFont="1" applyFill="1" applyBorder="1" applyAlignment="1">
      <alignment horizontal="center" vertical="center"/>
    </xf>
    <xf numFmtId="0" fontId="38" fillId="11" borderId="29" xfId="0" applyFont="1" applyFill="1" applyBorder="1" applyAlignment="1">
      <alignment horizontal="center" vertical="center"/>
    </xf>
    <xf numFmtId="0" fontId="38" fillId="2" borderId="29" xfId="0" applyFont="1" applyFill="1" applyBorder="1" applyAlignment="1">
      <alignment horizontal="center" vertical="center"/>
    </xf>
    <xf numFmtId="0" fontId="38" fillId="12" borderId="29" xfId="0" applyFont="1" applyFill="1" applyBorder="1" applyAlignment="1">
      <alignment horizontal="center" vertical="center"/>
    </xf>
    <xf numFmtId="166" fontId="8" fillId="0" borderId="0" xfId="0" applyNumberFormat="1" applyFont="1" applyAlignment="1">
      <alignment horizontal="right" vertical="center"/>
    </xf>
    <xf numFmtId="166" fontId="13" fillId="0" borderId="0" xfId="0" applyNumberFormat="1" applyFont="1" applyAlignment="1">
      <alignment horizontal="right" vertical="center"/>
    </xf>
    <xf numFmtId="44" fontId="18" fillId="16" borderId="9" xfId="0" applyNumberFormat="1" applyFont="1" applyFill="1" applyBorder="1" applyAlignment="1">
      <alignment horizontal="left" vertical="center" wrapText="1"/>
    </xf>
    <xf numFmtId="0" fontId="17" fillId="0" borderId="13" xfId="0" applyFont="1" applyFill="1" applyBorder="1" applyAlignment="1">
      <alignment horizontal="center" vertical="center"/>
    </xf>
    <xf numFmtId="44" fontId="18" fillId="0" borderId="1" xfId="0" applyNumberFormat="1" applyFont="1" applyFill="1" applyBorder="1" applyAlignment="1" applyProtection="1">
      <alignment horizontal="left" vertical="center" wrapText="1"/>
      <protection locked="0"/>
    </xf>
    <xf numFmtId="165" fontId="17" fillId="17" borderId="15" xfId="1" applyFont="1" applyFill="1" applyBorder="1" applyAlignment="1">
      <alignment horizontal="center" vertical="center"/>
    </xf>
    <xf numFmtId="44" fontId="17" fillId="16" borderId="1" xfId="0" applyNumberFormat="1" applyFont="1" applyFill="1" applyBorder="1" applyAlignment="1" applyProtection="1">
      <alignment horizontal="left" vertical="center" wrapText="1"/>
      <protection locked="0"/>
    </xf>
    <xf numFmtId="7" fontId="36" fillId="10" borderId="30" xfId="2" applyNumberFormat="1" applyFont="1" applyFill="1" applyBorder="1" applyAlignment="1">
      <alignment horizontal="right" vertical="center"/>
    </xf>
    <xf numFmtId="7" fontId="36" fillId="10" borderId="32" xfId="2" applyNumberFormat="1" applyFont="1" applyFill="1" applyBorder="1" applyAlignment="1">
      <alignment horizontal="right" vertical="center"/>
    </xf>
    <xf numFmtId="7" fontId="36" fillId="11" borderId="30" xfId="2" applyNumberFormat="1" applyFont="1" applyFill="1" applyBorder="1" applyAlignment="1">
      <alignment horizontal="right" vertical="center"/>
    </xf>
    <xf numFmtId="7" fontId="36" fillId="11" borderId="32" xfId="2" applyNumberFormat="1" applyFont="1" applyFill="1" applyBorder="1" applyAlignment="1">
      <alignment horizontal="right" vertical="center"/>
    </xf>
    <xf numFmtId="7" fontId="36" fillId="2" borderId="30" xfId="2" applyNumberFormat="1" applyFont="1" applyFill="1" applyBorder="1" applyAlignment="1">
      <alignment horizontal="right" vertical="center"/>
    </xf>
    <xf numFmtId="7" fontId="36" fillId="2" borderId="32" xfId="2" applyNumberFormat="1" applyFont="1" applyFill="1" applyBorder="1" applyAlignment="1">
      <alignment horizontal="right" vertical="center"/>
    </xf>
    <xf numFmtId="7" fontId="20" fillId="3" borderId="30" xfId="2" applyNumberFormat="1" applyFont="1" applyFill="1" applyBorder="1" applyAlignment="1">
      <alignment horizontal="right" vertical="center"/>
    </xf>
    <xf numFmtId="7" fontId="20" fillId="3" borderId="32" xfId="2" applyNumberFormat="1" applyFont="1" applyFill="1" applyBorder="1" applyAlignment="1">
      <alignment horizontal="right" vertical="center"/>
    </xf>
    <xf numFmtId="0" fontId="9" fillId="3" borderId="30"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3" borderId="32" xfId="0" applyFont="1" applyFill="1" applyBorder="1" applyAlignment="1">
      <alignment horizontal="center" vertical="center" wrapText="1"/>
    </xf>
    <xf numFmtId="7" fontId="36" fillId="11" borderId="29" xfId="2" applyNumberFormat="1" applyFont="1" applyFill="1" applyBorder="1" applyAlignment="1">
      <alignment horizontal="right" vertical="center"/>
    </xf>
    <xf numFmtId="7" fontId="36" fillId="10" borderId="29" xfId="2" applyNumberFormat="1" applyFont="1" applyFill="1" applyBorder="1" applyAlignment="1">
      <alignment horizontal="right" vertical="center"/>
    </xf>
    <xf numFmtId="166" fontId="30" fillId="12" borderId="34" xfId="1" applyNumberFormat="1" applyFont="1" applyFill="1" applyBorder="1" applyAlignment="1">
      <alignment horizontal="right" vertical="center"/>
    </xf>
    <xf numFmtId="166" fontId="30" fillId="12" borderId="0" xfId="1" applyNumberFormat="1" applyFont="1" applyFill="1" applyBorder="1" applyAlignment="1">
      <alignment horizontal="right" vertical="center"/>
    </xf>
    <xf numFmtId="164" fontId="29" fillId="3" borderId="0" xfId="2" applyNumberFormat="1" applyFont="1" applyFill="1" applyBorder="1" applyAlignment="1">
      <alignment horizontal="center" vertical="center"/>
    </xf>
    <xf numFmtId="7" fontId="36" fillId="12" borderId="29" xfId="2" applyNumberFormat="1" applyFont="1" applyFill="1" applyBorder="1" applyAlignment="1">
      <alignment horizontal="right" vertical="center"/>
    </xf>
    <xf numFmtId="0" fontId="9" fillId="3" borderId="30" xfId="0" applyFont="1" applyFill="1" applyBorder="1" applyAlignment="1">
      <alignment horizontal="right" vertical="center"/>
    </xf>
    <xf numFmtId="0" fontId="9" fillId="3" borderId="31" xfId="0" applyFont="1" applyFill="1" applyBorder="1" applyAlignment="1">
      <alignment horizontal="right" vertical="center"/>
    </xf>
    <xf numFmtId="166" fontId="30" fillId="10" borderId="34" xfId="1" applyNumberFormat="1" applyFont="1" applyFill="1" applyBorder="1" applyAlignment="1">
      <alignment horizontal="right" vertical="center"/>
    </xf>
    <xf numFmtId="166" fontId="30" fillId="10" borderId="0" xfId="1" applyNumberFormat="1" applyFont="1" applyFill="1" applyBorder="1" applyAlignment="1">
      <alignment horizontal="right" vertical="center"/>
    </xf>
    <xf numFmtId="166" fontId="30" fillId="11" borderId="34" xfId="1" applyNumberFormat="1" applyFont="1" applyFill="1" applyBorder="1" applyAlignment="1">
      <alignment horizontal="right" vertical="center"/>
    </xf>
    <xf numFmtId="166" fontId="30" fillId="11" borderId="0" xfId="1" applyNumberFormat="1" applyFont="1" applyFill="1" applyBorder="1" applyAlignment="1">
      <alignment horizontal="right" vertical="center"/>
    </xf>
    <xf numFmtId="7" fontId="20" fillId="3" borderId="30" xfId="2" applyNumberFormat="1" applyFont="1" applyFill="1" applyBorder="1" applyAlignment="1">
      <alignment horizontal="center" vertical="center"/>
    </xf>
    <xf numFmtId="7" fontId="20" fillId="3" borderId="32" xfId="2" applyNumberFormat="1" applyFont="1" applyFill="1" applyBorder="1" applyAlignment="1">
      <alignment horizontal="center" vertical="center"/>
    </xf>
    <xf numFmtId="7" fontId="36" fillId="2" borderId="29" xfId="2" applyNumberFormat="1" applyFont="1" applyFill="1" applyBorder="1" applyAlignment="1">
      <alignment horizontal="right" vertical="center"/>
    </xf>
    <xf numFmtId="0" fontId="9" fillId="3" borderId="29" xfId="0" applyFont="1" applyFill="1" applyBorder="1" applyAlignment="1">
      <alignment horizontal="center" vertical="center" wrapText="1"/>
    </xf>
    <xf numFmtId="0" fontId="21" fillId="8" borderId="1" xfId="0" applyFont="1" applyFill="1" applyBorder="1" applyAlignment="1">
      <alignment vertical="center" wrapText="1"/>
    </xf>
    <xf numFmtId="0" fontId="21" fillId="8" borderId="9" xfId="0" applyFont="1" applyFill="1" applyBorder="1" applyAlignment="1">
      <alignment vertical="center" wrapText="1"/>
    </xf>
    <xf numFmtId="0" fontId="9" fillId="3" borderId="21" xfId="0" applyFont="1" applyFill="1" applyBorder="1" applyAlignment="1">
      <alignment horizontal="center" vertical="center" wrapText="1"/>
    </xf>
    <xf numFmtId="0" fontId="9" fillId="3" borderId="22"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14" xfId="0" applyFont="1" applyFill="1" applyBorder="1" applyAlignment="1">
      <alignment horizontal="center" vertical="center" wrapText="1"/>
    </xf>
    <xf numFmtId="44" fontId="14" fillId="3" borderId="1" xfId="0" applyNumberFormat="1" applyFont="1" applyFill="1" applyBorder="1" applyAlignment="1">
      <alignment horizontal="left" vertical="center" wrapText="1"/>
    </xf>
    <xf numFmtId="44" fontId="14" fillId="3" borderId="9" xfId="0" applyNumberFormat="1"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3" borderId="9" xfId="0" applyFont="1" applyFill="1" applyBorder="1" applyAlignment="1">
      <alignment horizontal="left" vertical="center" wrapText="1"/>
    </xf>
    <xf numFmtId="0" fontId="9" fillId="3" borderId="4" xfId="0" applyFont="1" applyFill="1" applyBorder="1" applyAlignment="1">
      <alignment horizontal="center" vertical="center" wrapText="1"/>
    </xf>
    <xf numFmtId="0" fontId="9" fillId="3" borderId="35"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2" fillId="2" borderId="0" xfId="0" applyFont="1" applyFill="1" applyAlignment="1">
      <alignment horizontal="center" vertical="center"/>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xf>
    <xf numFmtId="0" fontId="10" fillId="3" borderId="35"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15"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2" xfId="0" applyFont="1" applyFill="1" applyBorder="1" applyAlignment="1">
      <alignment horizontal="center" vertical="center"/>
    </xf>
    <xf numFmtId="0" fontId="5" fillId="3" borderId="0" xfId="0" applyFont="1" applyFill="1" applyAlignment="1">
      <alignment horizontal="center" vertical="center" wrapText="1"/>
    </xf>
    <xf numFmtId="0" fontId="12" fillId="3" borderId="1"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39" fillId="0" borderId="0" xfId="0" applyFont="1" applyAlignment="1">
      <alignment horizontal="justify" vertical="center"/>
    </xf>
    <xf numFmtId="0" fontId="32" fillId="0" borderId="0" xfId="0" applyFont="1" applyAlignment="1">
      <alignment horizontal="left" vertical="center" wrapText="1"/>
    </xf>
    <xf numFmtId="0" fontId="32" fillId="0" borderId="0" xfId="0" applyFont="1" applyAlignment="1">
      <alignment vertical="center"/>
    </xf>
    <xf numFmtId="0" fontId="0" fillId="0" borderId="0" xfId="0" applyAlignment="1">
      <alignment vertical="center"/>
    </xf>
  </cellXfs>
  <cellStyles count="3">
    <cellStyle name="Moneda" xfId="1" builtinId="4"/>
    <cellStyle name="Moneda [0]" xfId="2" builtinId="7"/>
    <cellStyle name="Normal" xfId="0" builtinId="0"/>
  </cellStyles>
  <dxfs count="555">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2" defaultPivotStyle="PivotStyleLight16"/>
  <colors>
    <mruColors>
      <color rgb="FFE1AD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6</xdr:row>
      <xdr:rowOff>103627</xdr:rowOff>
    </xdr:from>
    <xdr:to>
      <xdr:col>7</xdr:col>
      <xdr:colOff>587900</xdr:colOff>
      <xdr:row>6</xdr:row>
      <xdr:rowOff>1687627</xdr:rowOff>
    </xdr:to>
    <xdr:pic>
      <xdr:nvPicPr>
        <xdr:cNvPr id="2" name="Picture 2">
          <a:extLst>
            <a:ext uri="{FF2B5EF4-FFF2-40B4-BE49-F238E27FC236}">
              <a16:creationId xmlns:a16="http://schemas.microsoft.com/office/drawing/2014/main" id="{22680469-CE20-4C12-9EEB-97BD6C87338C}"/>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485072" y="1521794"/>
          <a:ext cx="2759863" cy="1584000"/>
        </a:xfrm>
        <a:prstGeom prst="rect">
          <a:avLst/>
        </a:prstGeom>
        <a:noFill/>
        <a:ln w="9525">
          <a:noFill/>
          <a:miter lim="800000"/>
          <a:headEnd/>
          <a:tailEnd/>
        </a:ln>
      </xdr:spPr>
    </xdr:pic>
    <xdr:clientData/>
  </xdr:twoCellAnchor>
  <xdr:twoCellAnchor editAs="oneCell">
    <xdr:from>
      <xdr:col>30</xdr:col>
      <xdr:colOff>0</xdr:colOff>
      <xdr:row>6</xdr:row>
      <xdr:rowOff>106345</xdr:rowOff>
    </xdr:from>
    <xdr:to>
      <xdr:col>32</xdr:col>
      <xdr:colOff>802311</xdr:colOff>
      <xdr:row>6</xdr:row>
      <xdr:rowOff>1690345</xdr:rowOff>
    </xdr:to>
    <xdr:pic>
      <xdr:nvPicPr>
        <xdr:cNvPr id="3" name="8 Imagen" descr="iturri toro.jpg">
          <a:extLst>
            <a:ext uri="{FF2B5EF4-FFF2-40B4-BE49-F238E27FC236}">
              <a16:creationId xmlns:a16="http://schemas.microsoft.com/office/drawing/2014/main" id="{699AC05A-E534-433E-98DD-1B6405150B42}"/>
            </a:ext>
          </a:extLst>
        </xdr:cNvPr>
        <xdr:cNvPicPr>
          <a:picLocks noChangeAspect="1"/>
        </xdr:cNvPicPr>
      </xdr:nvPicPr>
      <xdr:blipFill>
        <a:blip xmlns:r="http://schemas.openxmlformats.org/officeDocument/2006/relationships" r:embed="rId2" cstate="print"/>
        <a:srcRect r="15711" b="9958"/>
        <a:stretch>
          <a:fillRect/>
        </a:stretch>
      </xdr:blipFill>
      <xdr:spPr>
        <a:xfrm>
          <a:off x="36260509" y="1526436"/>
          <a:ext cx="2857012" cy="1584000"/>
        </a:xfrm>
        <a:prstGeom prst="rect">
          <a:avLst/>
        </a:prstGeom>
      </xdr:spPr>
    </xdr:pic>
    <xdr:clientData/>
  </xdr:twoCellAnchor>
  <xdr:twoCellAnchor editAs="oneCell">
    <xdr:from>
      <xdr:col>18</xdr:col>
      <xdr:colOff>99393</xdr:colOff>
      <xdr:row>6</xdr:row>
      <xdr:rowOff>72015</xdr:rowOff>
    </xdr:from>
    <xdr:to>
      <xdr:col>21</xdr:col>
      <xdr:colOff>172639</xdr:colOff>
      <xdr:row>6</xdr:row>
      <xdr:rowOff>1656015</xdr:rowOff>
    </xdr:to>
    <xdr:pic>
      <xdr:nvPicPr>
        <xdr:cNvPr id="4" name="16 Imagen" descr="PANTHER.jpg">
          <a:extLst>
            <a:ext uri="{FF2B5EF4-FFF2-40B4-BE49-F238E27FC236}">
              <a16:creationId xmlns:a16="http://schemas.microsoft.com/office/drawing/2014/main" id="{78FBC5BA-62F0-499E-A6CD-48CF103782EB}"/>
            </a:ext>
          </a:extLst>
        </xdr:cNvPr>
        <xdr:cNvPicPr>
          <a:picLocks noChangeAspect="1"/>
        </xdr:cNvPicPr>
      </xdr:nvPicPr>
      <xdr:blipFill>
        <a:blip xmlns:r="http://schemas.openxmlformats.org/officeDocument/2006/relationships" r:embed="rId3" cstate="print"/>
        <a:srcRect l="3404" t="4255" r="8936" b="11702"/>
        <a:stretch>
          <a:fillRect/>
        </a:stretch>
      </xdr:blipFill>
      <xdr:spPr>
        <a:xfrm>
          <a:off x="18577893" y="1491240"/>
          <a:ext cx="2851346" cy="1584000"/>
        </a:xfrm>
        <a:prstGeom prst="rect">
          <a:avLst/>
        </a:prstGeom>
      </xdr:spPr>
    </xdr:pic>
    <xdr:clientData/>
  </xdr:twoCellAnchor>
  <xdr:oneCellAnchor>
    <xdr:from>
      <xdr:col>38</xdr:col>
      <xdr:colOff>41030</xdr:colOff>
      <xdr:row>6</xdr:row>
      <xdr:rowOff>51546</xdr:rowOff>
    </xdr:from>
    <xdr:ext cx="2965738" cy="1620000"/>
    <xdr:pic>
      <xdr:nvPicPr>
        <xdr:cNvPr id="5" name="19 Imagen" descr="KODIAK.jpg">
          <a:extLst>
            <a:ext uri="{FF2B5EF4-FFF2-40B4-BE49-F238E27FC236}">
              <a16:creationId xmlns:a16="http://schemas.microsoft.com/office/drawing/2014/main" id="{52ED659E-AE56-4286-B1A8-2DAF78B5A93E}"/>
            </a:ext>
          </a:extLst>
        </xdr:cNvPr>
        <xdr:cNvPicPr>
          <a:picLocks noChangeAspect="1"/>
        </xdr:cNvPicPr>
      </xdr:nvPicPr>
      <xdr:blipFill>
        <a:blip xmlns:r="http://schemas.openxmlformats.org/officeDocument/2006/relationships" r:embed="rId4" cstate="print"/>
        <a:srcRect l="18628" t="22078" r="17086" b="4545"/>
        <a:stretch>
          <a:fillRect/>
        </a:stretch>
      </xdr:blipFill>
      <xdr:spPr>
        <a:xfrm>
          <a:off x="34283405" y="1470771"/>
          <a:ext cx="2965738" cy="1620000"/>
        </a:xfrm>
        <a:prstGeom prst="rect">
          <a:avLst/>
        </a:prstGeom>
      </xdr:spPr>
    </xdr:pic>
    <xdr:clientData/>
  </xdr:oneCellAnchor>
  <xdr:oneCellAnchor>
    <xdr:from>
      <xdr:col>8</xdr:col>
      <xdr:colOff>946703</xdr:colOff>
      <xdr:row>6</xdr:row>
      <xdr:rowOff>64723</xdr:rowOff>
    </xdr:from>
    <xdr:ext cx="2942595" cy="1620000"/>
    <xdr:pic>
      <xdr:nvPicPr>
        <xdr:cNvPr id="6" name="4 Imagen" descr="T6.jpg">
          <a:extLst>
            <a:ext uri="{FF2B5EF4-FFF2-40B4-BE49-F238E27FC236}">
              <a16:creationId xmlns:a16="http://schemas.microsoft.com/office/drawing/2014/main" id="{C7A07418-80E4-4F0F-B376-F8002D64812D}"/>
            </a:ext>
          </a:extLst>
        </xdr:cNvPr>
        <xdr:cNvPicPr>
          <a:picLocks noChangeAspect="1"/>
        </xdr:cNvPicPr>
      </xdr:nvPicPr>
      <xdr:blipFill>
        <a:blip xmlns:r="http://schemas.openxmlformats.org/officeDocument/2006/relationships" r:embed="rId5" cstate="print"/>
        <a:srcRect l="6383" t="9726" r="19529" b="11854"/>
        <a:stretch>
          <a:fillRect/>
        </a:stretch>
      </xdr:blipFill>
      <xdr:spPr>
        <a:xfrm>
          <a:off x="13186328" y="1483948"/>
          <a:ext cx="2942595" cy="1620000"/>
        </a:xfrm>
        <a:prstGeom prst="rect">
          <a:avLst/>
        </a:prstGeom>
      </xdr:spPr>
    </xdr:pic>
    <xdr:clientData/>
  </xdr:oneCellAnchor>
  <xdr:twoCellAnchor editAs="oneCell">
    <xdr:from>
      <xdr:col>13</xdr:col>
      <xdr:colOff>82826</xdr:colOff>
      <xdr:row>6</xdr:row>
      <xdr:rowOff>92508</xdr:rowOff>
    </xdr:from>
    <xdr:to>
      <xdr:col>16</xdr:col>
      <xdr:colOff>220530</xdr:colOff>
      <xdr:row>6</xdr:row>
      <xdr:rowOff>1676508</xdr:rowOff>
    </xdr:to>
    <xdr:pic>
      <xdr:nvPicPr>
        <xdr:cNvPr id="7" name="9 Imagen" descr="OSHKOSH P19.jpg">
          <a:extLst>
            <a:ext uri="{FF2B5EF4-FFF2-40B4-BE49-F238E27FC236}">
              <a16:creationId xmlns:a16="http://schemas.microsoft.com/office/drawing/2014/main" id="{B0F2C28E-CC99-4704-ADEE-68783A0159A3}"/>
            </a:ext>
          </a:extLst>
        </xdr:cNvPr>
        <xdr:cNvPicPr>
          <a:picLocks noChangeAspect="1"/>
        </xdr:cNvPicPr>
      </xdr:nvPicPr>
      <xdr:blipFill>
        <a:blip xmlns:r="http://schemas.openxmlformats.org/officeDocument/2006/relationships" r:embed="rId6" cstate="print"/>
        <a:srcRect l="14398" t="3663" r="8673" b="4762"/>
        <a:stretch>
          <a:fillRect/>
        </a:stretch>
      </xdr:blipFill>
      <xdr:spPr>
        <a:xfrm>
          <a:off x="14637026" y="1511733"/>
          <a:ext cx="2884438" cy="1584000"/>
        </a:xfrm>
        <a:prstGeom prst="rect">
          <a:avLst/>
        </a:prstGeom>
      </xdr:spPr>
    </xdr:pic>
    <xdr:clientData/>
  </xdr:twoCellAnchor>
  <xdr:twoCellAnchor editAs="oneCell">
    <xdr:from>
      <xdr:col>33</xdr:col>
      <xdr:colOff>57979</xdr:colOff>
      <xdr:row>6</xdr:row>
      <xdr:rowOff>72884</xdr:rowOff>
    </xdr:from>
    <xdr:to>
      <xdr:col>36</xdr:col>
      <xdr:colOff>113377</xdr:colOff>
      <xdr:row>6</xdr:row>
      <xdr:rowOff>1692884</xdr:rowOff>
    </xdr:to>
    <xdr:pic>
      <xdr:nvPicPr>
        <xdr:cNvPr id="8" name="50 Imagen" descr="TANKER.jpg">
          <a:extLst>
            <a:ext uri="{FF2B5EF4-FFF2-40B4-BE49-F238E27FC236}">
              <a16:creationId xmlns:a16="http://schemas.microsoft.com/office/drawing/2014/main" id="{2955082E-84F2-4646-90AF-D31499B160FB}"/>
            </a:ext>
          </a:extLst>
        </xdr:cNvPr>
        <xdr:cNvPicPr>
          <a:picLocks noChangeAspect="1"/>
        </xdr:cNvPicPr>
      </xdr:nvPicPr>
      <xdr:blipFill>
        <a:blip xmlns:r="http://schemas.openxmlformats.org/officeDocument/2006/relationships" r:embed="rId7" cstate="print"/>
        <a:srcRect l="6615" t="11628" r="6734" b="10424"/>
        <a:stretch>
          <a:fillRect/>
        </a:stretch>
      </xdr:blipFill>
      <xdr:spPr>
        <a:xfrm>
          <a:off x="30337954" y="1492109"/>
          <a:ext cx="2885206" cy="1620000"/>
        </a:xfrm>
        <a:prstGeom prst="rect">
          <a:avLst/>
        </a:prstGeom>
      </xdr:spPr>
    </xdr:pic>
    <xdr:clientData/>
  </xdr:twoCellAnchor>
  <xdr:twoCellAnchor editAs="oneCell">
    <xdr:from>
      <xdr:col>60</xdr:col>
      <xdr:colOff>0</xdr:colOff>
      <xdr:row>6</xdr:row>
      <xdr:rowOff>106168</xdr:rowOff>
    </xdr:from>
    <xdr:to>
      <xdr:col>62</xdr:col>
      <xdr:colOff>894792</xdr:colOff>
      <xdr:row>6</xdr:row>
      <xdr:rowOff>1690168</xdr:rowOff>
    </xdr:to>
    <xdr:pic>
      <xdr:nvPicPr>
        <xdr:cNvPr id="9" name="48 Imagen" descr="TOYOTA.jpg">
          <a:extLst>
            <a:ext uri="{FF2B5EF4-FFF2-40B4-BE49-F238E27FC236}">
              <a16:creationId xmlns:a16="http://schemas.microsoft.com/office/drawing/2014/main" id="{D176E976-9F06-41FE-A4BA-AF4BF1EE333A}"/>
            </a:ext>
          </a:extLst>
        </xdr:cNvPr>
        <xdr:cNvPicPr>
          <a:picLocks noChangeAspect="1"/>
        </xdr:cNvPicPr>
      </xdr:nvPicPr>
      <xdr:blipFill>
        <a:blip xmlns:r="http://schemas.openxmlformats.org/officeDocument/2006/relationships" r:embed="rId8" cstate="print"/>
        <a:srcRect l="6804" r="7018" b="3910"/>
        <a:stretch>
          <a:fillRect/>
        </a:stretch>
      </xdr:blipFill>
      <xdr:spPr>
        <a:xfrm>
          <a:off x="69980138" y="1526259"/>
          <a:ext cx="2647711" cy="1584000"/>
        </a:xfrm>
        <a:prstGeom prst="rect">
          <a:avLst/>
        </a:prstGeom>
      </xdr:spPr>
    </xdr:pic>
    <xdr:clientData/>
  </xdr:twoCellAnchor>
  <xdr:twoCellAnchor editAs="oneCell">
    <xdr:from>
      <xdr:col>56</xdr:col>
      <xdr:colOff>75236</xdr:colOff>
      <xdr:row>6</xdr:row>
      <xdr:rowOff>198783</xdr:rowOff>
    </xdr:from>
    <xdr:to>
      <xdr:col>57</xdr:col>
      <xdr:colOff>788752</xdr:colOff>
      <xdr:row>6</xdr:row>
      <xdr:rowOff>1545341</xdr:rowOff>
    </xdr:to>
    <xdr:pic>
      <xdr:nvPicPr>
        <xdr:cNvPr id="10" name="26 Imagen" descr="CARROTALLER.jpg">
          <a:extLst>
            <a:ext uri="{FF2B5EF4-FFF2-40B4-BE49-F238E27FC236}">
              <a16:creationId xmlns:a16="http://schemas.microsoft.com/office/drawing/2014/main" id="{6C5AF32C-F053-4A3C-868F-AD3A0BFD7007}"/>
            </a:ext>
          </a:extLst>
        </xdr:cNvPr>
        <xdr:cNvPicPr>
          <a:picLocks noChangeAspect="1"/>
        </xdr:cNvPicPr>
      </xdr:nvPicPr>
      <xdr:blipFill>
        <a:blip xmlns:r="http://schemas.openxmlformats.org/officeDocument/2006/relationships" r:embed="rId9" cstate="print"/>
        <a:srcRect l="5292" t="18080" r="1773" b="2545"/>
        <a:stretch>
          <a:fillRect/>
        </a:stretch>
      </xdr:blipFill>
      <xdr:spPr>
        <a:xfrm>
          <a:off x="48690836" y="1618008"/>
          <a:ext cx="1548570" cy="1346558"/>
        </a:xfrm>
        <a:prstGeom prst="rect">
          <a:avLst/>
        </a:prstGeom>
      </xdr:spPr>
    </xdr:pic>
    <xdr:clientData/>
  </xdr:twoCellAnchor>
  <xdr:twoCellAnchor editAs="oneCell">
    <xdr:from>
      <xdr:col>53</xdr:col>
      <xdr:colOff>41412</xdr:colOff>
      <xdr:row>6</xdr:row>
      <xdr:rowOff>204921</xdr:rowOff>
    </xdr:from>
    <xdr:to>
      <xdr:col>54</xdr:col>
      <xdr:colOff>971834</xdr:colOff>
      <xdr:row>6</xdr:row>
      <xdr:rowOff>1536921</xdr:rowOff>
    </xdr:to>
    <xdr:pic>
      <xdr:nvPicPr>
        <xdr:cNvPr id="11" name="Picture 3">
          <a:extLst>
            <a:ext uri="{FF2B5EF4-FFF2-40B4-BE49-F238E27FC236}">
              <a16:creationId xmlns:a16="http://schemas.microsoft.com/office/drawing/2014/main" id="{356921C1-9005-422C-8F97-9F4378EDEA85}"/>
            </a:ext>
          </a:extLst>
        </xdr:cNvPr>
        <xdr:cNvPicPr>
          <a:picLocks noChangeAspect="1" noChangeArrowheads="1"/>
        </xdr:cNvPicPr>
      </xdr:nvPicPr>
      <xdr:blipFill>
        <a:blip xmlns:r="http://schemas.openxmlformats.org/officeDocument/2006/relationships" r:embed="rId10" cstate="print"/>
        <a:srcRect l="14280" t="4702" r="5140"/>
        <a:stretch>
          <a:fillRect/>
        </a:stretch>
      </xdr:blipFill>
      <xdr:spPr bwMode="auto">
        <a:xfrm>
          <a:off x="46285287" y="1624146"/>
          <a:ext cx="1613426" cy="1332000"/>
        </a:xfrm>
        <a:prstGeom prst="rect">
          <a:avLst/>
        </a:prstGeom>
        <a:noFill/>
        <a:ln w="9525">
          <a:noFill/>
          <a:miter lim="800000"/>
          <a:headEnd/>
          <a:tailEnd/>
        </a:ln>
        <a:effectLst/>
      </xdr:spPr>
    </xdr:pic>
    <xdr:clientData/>
  </xdr:twoCellAnchor>
  <xdr:twoCellAnchor editAs="oneCell">
    <xdr:from>
      <xdr:col>50</xdr:col>
      <xdr:colOff>0</xdr:colOff>
      <xdr:row>6</xdr:row>
      <xdr:rowOff>78639</xdr:rowOff>
    </xdr:from>
    <xdr:to>
      <xdr:col>52</xdr:col>
      <xdr:colOff>848883</xdr:colOff>
      <xdr:row>6</xdr:row>
      <xdr:rowOff>1662639</xdr:rowOff>
    </xdr:to>
    <xdr:pic>
      <xdr:nvPicPr>
        <xdr:cNvPr id="12" name="18 Imagen" descr="FORD 350.jpg">
          <a:extLst>
            <a:ext uri="{FF2B5EF4-FFF2-40B4-BE49-F238E27FC236}">
              <a16:creationId xmlns:a16="http://schemas.microsoft.com/office/drawing/2014/main" id="{27C2C40A-CC71-41D7-8B24-A7EF93A4709C}"/>
            </a:ext>
          </a:extLst>
        </xdr:cNvPr>
        <xdr:cNvPicPr>
          <a:picLocks noChangeAspect="1"/>
        </xdr:cNvPicPr>
      </xdr:nvPicPr>
      <xdr:blipFill>
        <a:blip xmlns:r="http://schemas.openxmlformats.org/officeDocument/2006/relationships" r:embed="rId11" cstate="print"/>
        <a:srcRect l="9670" t="9890" r="10549" b="13187"/>
        <a:stretch>
          <a:fillRect/>
        </a:stretch>
      </xdr:blipFill>
      <xdr:spPr>
        <a:xfrm>
          <a:off x="58315214" y="1498730"/>
          <a:ext cx="2844930" cy="1584000"/>
        </a:xfrm>
        <a:prstGeom prst="rect">
          <a:avLst/>
        </a:prstGeom>
      </xdr:spPr>
    </xdr:pic>
    <xdr:clientData/>
  </xdr:twoCellAnchor>
  <xdr:oneCellAnchor>
    <xdr:from>
      <xdr:col>45</xdr:col>
      <xdr:colOff>0</xdr:colOff>
      <xdr:row>6</xdr:row>
      <xdr:rowOff>72405</xdr:rowOff>
    </xdr:from>
    <xdr:ext cx="2870600" cy="1548000"/>
    <xdr:pic>
      <xdr:nvPicPr>
        <xdr:cNvPr id="13" name="19 Imagen" descr="KODIAK.jpg">
          <a:extLst>
            <a:ext uri="{FF2B5EF4-FFF2-40B4-BE49-F238E27FC236}">
              <a16:creationId xmlns:a16="http://schemas.microsoft.com/office/drawing/2014/main" id="{5E69F4AA-DDA7-484E-A28B-8E56CD8A2516}"/>
            </a:ext>
          </a:extLst>
        </xdr:cNvPr>
        <xdr:cNvPicPr>
          <a:picLocks noChangeAspect="1"/>
        </xdr:cNvPicPr>
      </xdr:nvPicPr>
      <xdr:blipFill>
        <a:blip xmlns:r="http://schemas.openxmlformats.org/officeDocument/2006/relationships" r:embed="rId4" cstate="print"/>
        <a:srcRect l="18628" t="22078" r="17086" b="4545"/>
        <a:stretch>
          <a:fillRect/>
        </a:stretch>
      </xdr:blipFill>
      <xdr:spPr>
        <a:xfrm>
          <a:off x="52488022" y="1492496"/>
          <a:ext cx="2870600" cy="1548000"/>
        </a:xfrm>
        <a:prstGeom prst="rect">
          <a:avLst/>
        </a:prstGeom>
      </xdr:spPr>
    </xdr:pic>
    <xdr:clientData/>
  </xdr:oneCellAnchor>
  <xdr:twoCellAnchor editAs="oneCell">
    <xdr:from>
      <xdr:col>25</xdr:col>
      <xdr:colOff>0</xdr:colOff>
      <xdr:row>9</xdr:row>
      <xdr:rowOff>0</xdr:rowOff>
    </xdr:from>
    <xdr:to>
      <xdr:col>25</xdr:col>
      <xdr:colOff>304800</xdr:colOff>
      <xdr:row>10</xdr:row>
      <xdr:rowOff>93464</xdr:rowOff>
    </xdr:to>
    <xdr:sp macro="" textlink="">
      <xdr:nvSpPr>
        <xdr:cNvPr id="14" name="AutoShape 1" descr="blob:https://web.whatsapp.com/34b6e80c-bc0c-4a28-b3e1-e4a36d430a7e">
          <a:extLst>
            <a:ext uri="{FF2B5EF4-FFF2-40B4-BE49-F238E27FC236}">
              <a16:creationId xmlns:a16="http://schemas.microsoft.com/office/drawing/2014/main" id="{836DC30B-C38F-4B24-9942-F8D01D087E61}"/>
            </a:ext>
          </a:extLst>
        </xdr:cNvPr>
        <xdr:cNvSpPr>
          <a:spLocks noChangeAspect="1" noChangeArrowheads="1"/>
        </xdr:cNvSpPr>
      </xdr:nvSpPr>
      <xdr:spPr bwMode="auto">
        <a:xfrm>
          <a:off x="23888700" y="3924300"/>
          <a:ext cx="304800" cy="2990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25</xdr:col>
      <xdr:colOff>0</xdr:colOff>
      <xdr:row>6</xdr:row>
      <xdr:rowOff>55846</xdr:rowOff>
    </xdr:from>
    <xdr:to>
      <xdr:col>27</xdr:col>
      <xdr:colOff>793332</xdr:colOff>
      <xdr:row>6</xdr:row>
      <xdr:rowOff>1639846</xdr:rowOff>
    </xdr:to>
    <xdr:pic>
      <xdr:nvPicPr>
        <xdr:cNvPr id="15" name="Imagen 14">
          <a:extLst>
            <a:ext uri="{FF2B5EF4-FFF2-40B4-BE49-F238E27FC236}">
              <a16:creationId xmlns:a16="http://schemas.microsoft.com/office/drawing/2014/main" id="{A2541A8D-7990-4982-8A6F-381351345FF1}"/>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t="6494" b="20780"/>
        <a:stretch/>
      </xdr:blipFill>
      <xdr:spPr>
        <a:xfrm>
          <a:off x="8443743" y="1475937"/>
          <a:ext cx="2904586" cy="1584000"/>
        </a:xfrm>
        <a:prstGeom prst="rect">
          <a:avLst/>
        </a:prstGeom>
      </xdr:spPr>
    </xdr:pic>
    <xdr:clientData/>
  </xdr:twoCellAnchor>
  <xdr:oneCellAnchor>
    <xdr:from>
      <xdr:col>25</xdr:col>
      <xdr:colOff>0</xdr:colOff>
      <xdr:row>10</xdr:row>
      <xdr:rowOff>0</xdr:rowOff>
    </xdr:from>
    <xdr:ext cx="304800" cy="307975"/>
    <xdr:sp macro="" textlink="">
      <xdr:nvSpPr>
        <xdr:cNvPr id="16" name="AutoShape 1" descr="blob:https://web.whatsapp.com/34b6e80c-bc0c-4a28-b3e1-e4a36d430a7e">
          <a:extLst>
            <a:ext uri="{FF2B5EF4-FFF2-40B4-BE49-F238E27FC236}">
              <a16:creationId xmlns:a16="http://schemas.microsoft.com/office/drawing/2014/main" id="{DB6EFFA8-8787-49CF-8DE9-FF9B9541E5F9}"/>
            </a:ext>
          </a:extLst>
        </xdr:cNvPr>
        <xdr:cNvSpPr>
          <a:spLocks noChangeAspect="1" noChangeArrowheads="1"/>
        </xdr:cNvSpPr>
      </xdr:nvSpPr>
      <xdr:spPr bwMode="auto">
        <a:xfrm>
          <a:off x="23888700" y="4210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xdr:row>
      <xdr:rowOff>0</xdr:rowOff>
    </xdr:from>
    <xdr:ext cx="304800" cy="307975"/>
    <xdr:sp macro="" textlink="">
      <xdr:nvSpPr>
        <xdr:cNvPr id="17" name="AutoShape 1" descr="blob:https://web.whatsapp.com/34b6e80c-bc0c-4a28-b3e1-e4a36d430a7e">
          <a:extLst>
            <a:ext uri="{FF2B5EF4-FFF2-40B4-BE49-F238E27FC236}">
              <a16:creationId xmlns:a16="http://schemas.microsoft.com/office/drawing/2014/main" id="{E4D4F824-B407-4F70-BE84-B2D8A696B6BD}"/>
            </a:ext>
          </a:extLst>
        </xdr:cNvPr>
        <xdr:cNvSpPr>
          <a:spLocks noChangeAspect="1" noChangeArrowheads="1"/>
        </xdr:cNvSpPr>
      </xdr:nvSpPr>
      <xdr:spPr bwMode="auto">
        <a:xfrm>
          <a:off x="23888700" y="449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xdr:row>
      <xdr:rowOff>0</xdr:rowOff>
    </xdr:from>
    <xdr:ext cx="304800" cy="307975"/>
    <xdr:sp macro="" textlink="">
      <xdr:nvSpPr>
        <xdr:cNvPr id="18" name="AutoShape 1" descr="blob:https://web.whatsapp.com/34b6e80c-bc0c-4a28-b3e1-e4a36d430a7e">
          <a:extLst>
            <a:ext uri="{FF2B5EF4-FFF2-40B4-BE49-F238E27FC236}">
              <a16:creationId xmlns:a16="http://schemas.microsoft.com/office/drawing/2014/main" id="{6F486050-D54F-4F2F-8302-BBE659505DF5}"/>
            </a:ext>
          </a:extLst>
        </xdr:cNvPr>
        <xdr:cNvSpPr>
          <a:spLocks noChangeAspect="1" noChangeArrowheads="1"/>
        </xdr:cNvSpPr>
      </xdr:nvSpPr>
      <xdr:spPr bwMode="auto">
        <a:xfrm>
          <a:off x="23888700" y="478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xdr:row>
      <xdr:rowOff>0</xdr:rowOff>
    </xdr:from>
    <xdr:ext cx="304800" cy="307975"/>
    <xdr:sp macro="" textlink="">
      <xdr:nvSpPr>
        <xdr:cNvPr id="19" name="AutoShape 1" descr="blob:https://web.whatsapp.com/34b6e80c-bc0c-4a28-b3e1-e4a36d430a7e">
          <a:extLst>
            <a:ext uri="{FF2B5EF4-FFF2-40B4-BE49-F238E27FC236}">
              <a16:creationId xmlns:a16="http://schemas.microsoft.com/office/drawing/2014/main" id="{9DF34501-3619-4CBA-A96F-8FC2E96C526C}"/>
            </a:ext>
          </a:extLst>
        </xdr:cNvPr>
        <xdr:cNvSpPr>
          <a:spLocks noChangeAspect="1" noChangeArrowheads="1"/>
        </xdr:cNvSpPr>
      </xdr:nvSpPr>
      <xdr:spPr bwMode="auto">
        <a:xfrm>
          <a:off x="23888700"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xdr:row>
      <xdr:rowOff>0</xdr:rowOff>
    </xdr:from>
    <xdr:ext cx="304800" cy="307975"/>
    <xdr:sp macro="" textlink="">
      <xdr:nvSpPr>
        <xdr:cNvPr id="20" name="AutoShape 1" descr="blob:https://web.whatsapp.com/34b6e80c-bc0c-4a28-b3e1-e4a36d430a7e">
          <a:extLst>
            <a:ext uri="{FF2B5EF4-FFF2-40B4-BE49-F238E27FC236}">
              <a16:creationId xmlns:a16="http://schemas.microsoft.com/office/drawing/2014/main" id="{3CF0F34F-3996-4F06-9239-E252DABD39F1}"/>
            </a:ext>
          </a:extLst>
        </xdr:cNvPr>
        <xdr:cNvSpPr>
          <a:spLocks noChangeAspect="1" noChangeArrowheads="1"/>
        </xdr:cNvSpPr>
      </xdr:nvSpPr>
      <xdr:spPr bwMode="auto">
        <a:xfrm>
          <a:off x="23888700"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xdr:row>
      <xdr:rowOff>0</xdr:rowOff>
    </xdr:from>
    <xdr:ext cx="304800" cy="307975"/>
    <xdr:sp macro="" textlink="">
      <xdr:nvSpPr>
        <xdr:cNvPr id="21" name="AutoShape 1" descr="blob:https://web.whatsapp.com/34b6e80c-bc0c-4a28-b3e1-e4a36d430a7e">
          <a:extLst>
            <a:ext uri="{FF2B5EF4-FFF2-40B4-BE49-F238E27FC236}">
              <a16:creationId xmlns:a16="http://schemas.microsoft.com/office/drawing/2014/main" id="{289B57A0-62D3-43C6-BFFE-505932A5796A}"/>
            </a:ext>
          </a:extLst>
        </xdr:cNvPr>
        <xdr:cNvSpPr>
          <a:spLocks noChangeAspect="1" noChangeArrowheads="1"/>
        </xdr:cNvSpPr>
      </xdr:nvSpPr>
      <xdr:spPr bwMode="auto">
        <a:xfrm>
          <a:off x="23888700"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xdr:row>
      <xdr:rowOff>0</xdr:rowOff>
    </xdr:from>
    <xdr:ext cx="304800" cy="307975"/>
    <xdr:sp macro="" textlink="">
      <xdr:nvSpPr>
        <xdr:cNvPr id="22" name="AutoShape 1" descr="blob:https://web.whatsapp.com/34b6e80c-bc0c-4a28-b3e1-e4a36d430a7e">
          <a:extLst>
            <a:ext uri="{FF2B5EF4-FFF2-40B4-BE49-F238E27FC236}">
              <a16:creationId xmlns:a16="http://schemas.microsoft.com/office/drawing/2014/main" id="{9DD3000C-0958-44B7-9CAC-CAB722504C6F}"/>
            </a:ext>
          </a:extLst>
        </xdr:cNvPr>
        <xdr:cNvSpPr>
          <a:spLocks noChangeAspect="1" noChangeArrowheads="1"/>
        </xdr:cNvSpPr>
      </xdr:nvSpPr>
      <xdr:spPr bwMode="auto">
        <a:xfrm>
          <a:off x="23888700" y="5353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xdr:row>
      <xdr:rowOff>0</xdr:rowOff>
    </xdr:from>
    <xdr:ext cx="304800" cy="307975"/>
    <xdr:sp macro="" textlink="">
      <xdr:nvSpPr>
        <xdr:cNvPr id="23" name="AutoShape 1" descr="blob:https://web.whatsapp.com/34b6e80c-bc0c-4a28-b3e1-e4a36d430a7e">
          <a:extLst>
            <a:ext uri="{FF2B5EF4-FFF2-40B4-BE49-F238E27FC236}">
              <a16:creationId xmlns:a16="http://schemas.microsoft.com/office/drawing/2014/main" id="{0D4F20C8-A23E-46E0-AE6E-AC5022D65CE1}"/>
            </a:ext>
          </a:extLst>
        </xdr:cNvPr>
        <xdr:cNvSpPr>
          <a:spLocks noChangeAspect="1" noChangeArrowheads="1"/>
        </xdr:cNvSpPr>
      </xdr:nvSpPr>
      <xdr:spPr bwMode="auto">
        <a:xfrm>
          <a:off x="23888700" y="563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xdr:row>
      <xdr:rowOff>0</xdr:rowOff>
    </xdr:from>
    <xdr:ext cx="304800" cy="307975"/>
    <xdr:sp macro="" textlink="">
      <xdr:nvSpPr>
        <xdr:cNvPr id="25" name="AutoShape 1" descr="blob:https://web.whatsapp.com/34b6e80c-bc0c-4a28-b3e1-e4a36d430a7e">
          <a:extLst>
            <a:ext uri="{FF2B5EF4-FFF2-40B4-BE49-F238E27FC236}">
              <a16:creationId xmlns:a16="http://schemas.microsoft.com/office/drawing/2014/main" id="{CB8E3208-80EF-4D76-8513-E6681DCBBBE8}"/>
            </a:ext>
          </a:extLst>
        </xdr:cNvPr>
        <xdr:cNvSpPr>
          <a:spLocks noChangeAspect="1" noChangeArrowheads="1"/>
        </xdr:cNvSpPr>
      </xdr:nvSpPr>
      <xdr:spPr bwMode="auto">
        <a:xfrm>
          <a:off x="23888700" y="621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xdr:row>
      <xdr:rowOff>0</xdr:rowOff>
    </xdr:from>
    <xdr:ext cx="304800" cy="307975"/>
    <xdr:sp macro="" textlink="">
      <xdr:nvSpPr>
        <xdr:cNvPr id="26" name="AutoShape 1" descr="blob:https://web.whatsapp.com/34b6e80c-bc0c-4a28-b3e1-e4a36d430a7e">
          <a:extLst>
            <a:ext uri="{FF2B5EF4-FFF2-40B4-BE49-F238E27FC236}">
              <a16:creationId xmlns:a16="http://schemas.microsoft.com/office/drawing/2014/main" id="{123760EA-642C-42A4-8EDD-633756EA7C0C}"/>
            </a:ext>
          </a:extLst>
        </xdr:cNvPr>
        <xdr:cNvSpPr>
          <a:spLocks noChangeAspect="1" noChangeArrowheads="1"/>
        </xdr:cNvSpPr>
      </xdr:nvSpPr>
      <xdr:spPr bwMode="auto">
        <a:xfrm>
          <a:off x="23888700" y="6496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xdr:row>
      <xdr:rowOff>0</xdr:rowOff>
    </xdr:from>
    <xdr:ext cx="304800" cy="307975"/>
    <xdr:sp macro="" textlink="">
      <xdr:nvSpPr>
        <xdr:cNvPr id="27" name="AutoShape 1" descr="blob:https://web.whatsapp.com/34b6e80c-bc0c-4a28-b3e1-e4a36d430a7e">
          <a:extLst>
            <a:ext uri="{FF2B5EF4-FFF2-40B4-BE49-F238E27FC236}">
              <a16:creationId xmlns:a16="http://schemas.microsoft.com/office/drawing/2014/main" id="{1872539E-FF7F-4B19-9BB1-44A1BCD74B2C}"/>
            </a:ext>
          </a:extLst>
        </xdr:cNvPr>
        <xdr:cNvSpPr>
          <a:spLocks noChangeAspect="1" noChangeArrowheads="1"/>
        </xdr:cNvSpPr>
      </xdr:nvSpPr>
      <xdr:spPr bwMode="auto">
        <a:xfrm>
          <a:off x="23888700" y="678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xdr:row>
      <xdr:rowOff>0</xdr:rowOff>
    </xdr:from>
    <xdr:ext cx="304800" cy="307975"/>
    <xdr:sp macro="" textlink="">
      <xdr:nvSpPr>
        <xdr:cNvPr id="28" name="AutoShape 1" descr="blob:https://web.whatsapp.com/34b6e80c-bc0c-4a28-b3e1-e4a36d430a7e">
          <a:extLst>
            <a:ext uri="{FF2B5EF4-FFF2-40B4-BE49-F238E27FC236}">
              <a16:creationId xmlns:a16="http://schemas.microsoft.com/office/drawing/2014/main" id="{D63F9309-D64D-45E7-AE57-C0F1F5075EDA}"/>
            </a:ext>
          </a:extLst>
        </xdr:cNvPr>
        <xdr:cNvSpPr>
          <a:spLocks noChangeAspect="1" noChangeArrowheads="1"/>
        </xdr:cNvSpPr>
      </xdr:nvSpPr>
      <xdr:spPr bwMode="auto">
        <a:xfrm>
          <a:off x="23888700" y="7067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xdr:row>
      <xdr:rowOff>0</xdr:rowOff>
    </xdr:from>
    <xdr:ext cx="304800" cy="307975"/>
    <xdr:sp macro="" textlink="">
      <xdr:nvSpPr>
        <xdr:cNvPr id="29" name="AutoShape 1" descr="blob:https://web.whatsapp.com/34b6e80c-bc0c-4a28-b3e1-e4a36d430a7e">
          <a:extLst>
            <a:ext uri="{FF2B5EF4-FFF2-40B4-BE49-F238E27FC236}">
              <a16:creationId xmlns:a16="http://schemas.microsoft.com/office/drawing/2014/main" id="{BED417DE-355D-48DE-AE30-E6B002914475}"/>
            </a:ext>
          </a:extLst>
        </xdr:cNvPr>
        <xdr:cNvSpPr>
          <a:spLocks noChangeAspect="1" noChangeArrowheads="1"/>
        </xdr:cNvSpPr>
      </xdr:nvSpPr>
      <xdr:spPr bwMode="auto">
        <a:xfrm>
          <a:off x="23888700" y="735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xdr:row>
      <xdr:rowOff>0</xdr:rowOff>
    </xdr:from>
    <xdr:ext cx="304800" cy="307975"/>
    <xdr:sp macro="" textlink="">
      <xdr:nvSpPr>
        <xdr:cNvPr id="30" name="AutoShape 1" descr="blob:https://web.whatsapp.com/34b6e80c-bc0c-4a28-b3e1-e4a36d430a7e">
          <a:extLst>
            <a:ext uri="{FF2B5EF4-FFF2-40B4-BE49-F238E27FC236}">
              <a16:creationId xmlns:a16="http://schemas.microsoft.com/office/drawing/2014/main" id="{5BD4DE2C-3FB9-43CE-AC84-C7B2EB065F53}"/>
            </a:ext>
          </a:extLst>
        </xdr:cNvPr>
        <xdr:cNvSpPr>
          <a:spLocks noChangeAspect="1" noChangeArrowheads="1"/>
        </xdr:cNvSpPr>
      </xdr:nvSpPr>
      <xdr:spPr bwMode="auto">
        <a:xfrm>
          <a:off x="23888700" y="7639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xdr:row>
      <xdr:rowOff>0</xdr:rowOff>
    </xdr:from>
    <xdr:ext cx="304800" cy="307975"/>
    <xdr:sp macro="" textlink="">
      <xdr:nvSpPr>
        <xdr:cNvPr id="31" name="AutoShape 1" descr="blob:https://web.whatsapp.com/34b6e80c-bc0c-4a28-b3e1-e4a36d430a7e">
          <a:extLst>
            <a:ext uri="{FF2B5EF4-FFF2-40B4-BE49-F238E27FC236}">
              <a16:creationId xmlns:a16="http://schemas.microsoft.com/office/drawing/2014/main" id="{83E4D491-2204-4969-853C-B7F804DBD2BF}"/>
            </a:ext>
          </a:extLst>
        </xdr:cNvPr>
        <xdr:cNvSpPr>
          <a:spLocks noChangeAspect="1" noChangeArrowheads="1"/>
        </xdr:cNvSpPr>
      </xdr:nvSpPr>
      <xdr:spPr bwMode="auto">
        <a:xfrm>
          <a:off x="23888700" y="792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xdr:row>
      <xdr:rowOff>0</xdr:rowOff>
    </xdr:from>
    <xdr:ext cx="304800" cy="307975"/>
    <xdr:sp macro="" textlink="">
      <xdr:nvSpPr>
        <xdr:cNvPr id="32" name="AutoShape 1" descr="blob:https://web.whatsapp.com/34b6e80c-bc0c-4a28-b3e1-e4a36d430a7e">
          <a:extLst>
            <a:ext uri="{FF2B5EF4-FFF2-40B4-BE49-F238E27FC236}">
              <a16:creationId xmlns:a16="http://schemas.microsoft.com/office/drawing/2014/main" id="{75BD70BF-A314-4101-AD19-E6CC0720DE37}"/>
            </a:ext>
          </a:extLst>
        </xdr:cNvPr>
        <xdr:cNvSpPr>
          <a:spLocks noChangeAspect="1" noChangeArrowheads="1"/>
        </xdr:cNvSpPr>
      </xdr:nvSpPr>
      <xdr:spPr bwMode="auto">
        <a:xfrm>
          <a:off x="23888700" y="821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xdr:row>
      <xdr:rowOff>0</xdr:rowOff>
    </xdr:from>
    <xdr:ext cx="304800" cy="307975"/>
    <xdr:sp macro="" textlink="">
      <xdr:nvSpPr>
        <xdr:cNvPr id="33" name="AutoShape 1" descr="blob:https://web.whatsapp.com/34b6e80c-bc0c-4a28-b3e1-e4a36d430a7e">
          <a:extLst>
            <a:ext uri="{FF2B5EF4-FFF2-40B4-BE49-F238E27FC236}">
              <a16:creationId xmlns:a16="http://schemas.microsoft.com/office/drawing/2014/main" id="{02EE8582-BCAE-4B8E-BA19-4728EF39F3E5}"/>
            </a:ext>
          </a:extLst>
        </xdr:cNvPr>
        <xdr:cNvSpPr>
          <a:spLocks noChangeAspect="1" noChangeArrowheads="1"/>
        </xdr:cNvSpPr>
      </xdr:nvSpPr>
      <xdr:spPr bwMode="auto">
        <a:xfrm>
          <a:off x="23888700" y="868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xdr:row>
      <xdr:rowOff>166688</xdr:rowOff>
    </xdr:from>
    <xdr:ext cx="304800" cy="307975"/>
    <xdr:sp macro="" textlink="">
      <xdr:nvSpPr>
        <xdr:cNvPr id="34" name="AutoShape 1" descr="blob:https://web.whatsapp.com/34b6e80c-bc0c-4a28-b3e1-e4a36d430a7e">
          <a:extLst>
            <a:ext uri="{FF2B5EF4-FFF2-40B4-BE49-F238E27FC236}">
              <a16:creationId xmlns:a16="http://schemas.microsoft.com/office/drawing/2014/main" id="{85F272B2-2DD7-46BB-A33D-F5E21A66140C}"/>
            </a:ext>
          </a:extLst>
        </xdr:cNvPr>
        <xdr:cNvSpPr>
          <a:spLocks noChangeAspect="1" noChangeArrowheads="1"/>
        </xdr:cNvSpPr>
      </xdr:nvSpPr>
      <xdr:spPr bwMode="auto">
        <a:xfrm>
          <a:off x="23948232" y="117109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xdr:row>
      <xdr:rowOff>0</xdr:rowOff>
    </xdr:from>
    <xdr:ext cx="304800" cy="307975"/>
    <xdr:sp macro="" textlink="">
      <xdr:nvSpPr>
        <xdr:cNvPr id="37" name="AutoShape 1" descr="blob:https://web.whatsapp.com/34b6e80c-bc0c-4a28-b3e1-e4a36d430a7e">
          <a:extLst>
            <a:ext uri="{FF2B5EF4-FFF2-40B4-BE49-F238E27FC236}">
              <a16:creationId xmlns:a16="http://schemas.microsoft.com/office/drawing/2014/main" id="{F43A08FC-7D7F-4131-AD2A-CFEA79EF6FB2}"/>
            </a:ext>
          </a:extLst>
        </xdr:cNvPr>
        <xdr:cNvSpPr>
          <a:spLocks noChangeAspect="1" noChangeArrowheads="1"/>
        </xdr:cNvSpPr>
      </xdr:nvSpPr>
      <xdr:spPr bwMode="auto">
        <a:xfrm>
          <a:off x="23888700" y="209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xdr:row>
      <xdr:rowOff>0</xdr:rowOff>
    </xdr:from>
    <xdr:ext cx="304800" cy="307975"/>
    <xdr:sp macro="" textlink="">
      <xdr:nvSpPr>
        <xdr:cNvPr id="38" name="AutoShape 1" descr="blob:https://web.whatsapp.com/34b6e80c-bc0c-4a28-b3e1-e4a36d430a7e">
          <a:extLst>
            <a:ext uri="{FF2B5EF4-FFF2-40B4-BE49-F238E27FC236}">
              <a16:creationId xmlns:a16="http://schemas.microsoft.com/office/drawing/2014/main" id="{3430382C-55A5-473C-98FD-4C545044E7EA}"/>
            </a:ext>
          </a:extLst>
        </xdr:cNvPr>
        <xdr:cNvSpPr>
          <a:spLocks noChangeAspect="1" noChangeArrowheads="1"/>
        </xdr:cNvSpPr>
      </xdr:nvSpPr>
      <xdr:spPr bwMode="auto">
        <a:xfrm>
          <a:off x="23888700" y="2427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40" name="AutoShape 1" descr="blob:https://web.whatsapp.com/34b6e80c-bc0c-4a28-b3e1-e4a36d430a7e">
          <a:extLst>
            <a:ext uri="{FF2B5EF4-FFF2-40B4-BE49-F238E27FC236}">
              <a16:creationId xmlns:a16="http://schemas.microsoft.com/office/drawing/2014/main" id="{9F9922AB-568B-4071-8B61-D23F101AEE66}"/>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41" name="AutoShape 1" descr="blob:https://web.whatsapp.com/34b6e80c-bc0c-4a28-b3e1-e4a36d430a7e">
          <a:extLst>
            <a:ext uri="{FF2B5EF4-FFF2-40B4-BE49-F238E27FC236}">
              <a16:creationId xmlns:a16="http://schemas.microsoft.com/office/drawing/2014/main" id="{393E3772-15FB-446E-A9A0-5CF63878D116}"/>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42" name="AutoShape 1" descr="blob:https://web.whatsapp.com/34b6e80c-bc0c-4a28-b3e1-e4a36d430a7e">
          <a:extLst>
            <a:ext uri="{FF2B5EF4-FFF2-40B4-BE49-F238E27FC236}">
              <a16:creationId xmlns:a16="http://schemas.microsoft.com/office/drawing/2014/main" id="{2F109853-D455-467D-BA59-9D7AAEE950DC}"/>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xdr:row>
      <xdr:rowOff>0</xdr:rowOff>
    </xdr:from>
    <xdr:ext cx="304800" cy="307975"/>
    <xdr:sp macro="" textlink="">
      <xdr:nvSpPr>
        <xdr:cNvPr id="43" name="AutoShape 1" descr="blob:https://web.whatsapp.com/34b6e80c-bc0c-4a28-b3e1-e4a36d430a7e">
          <a:extLst>
            <a:ext uri="{FF2B5EF4-FFF2-40B4-BE49-F238E27FC236}">
              <a16:creationId xmlns:a16="http://schemas.microsoft.com/office/drawing/2014/main" id="{3D6C68E5-4EBD-49AE-AA8C-FAE3B64569B3}"/>
            </a:ext>
          </a:extLst>
        </xdr:cNvPr>
        <xdr:cNvSpPr>
          <a:spLocks noChangeAspect="1" noChangeArrowheads="1"/>
        </xdr:cNvSpPr>
      </xdr:nvSpPr>
      <xdr:spPr bwMode="auto">
        <a:xfrm>
          <a:off x="23888700" y="2654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xdr:row>
      <xdr:rowOff>0</xdr:rowOff>
    </xdr:from>
    <xdr:ext cx="304800" cy="307975"/>
    <xdr:sp macro="" textlink="">
      <xdr:nvSpPr>
        <xdr:cNvPr id="44" name="AutoShape 1" descr="blob:https://web.whatsapp.com/34b6e80c-bc0c-4a28-b3e1-e4a36d430a7e">
          <a:extLst>
            <a:ext uri="{FF2B5EF4-FFF2-40B4-BE49-F238E27FC236}">
              <a16:creationId xmlns:a16="http://schemas.microsoft.com/office/drawing/2014/main" id="{E24F2FCD-71C6-484B-AF9B-534714F7C16B}"/>
            </a:ext>
          </a:extLst>
        </xdr:cNvPr>
        <xdr:cNvSpPr>
          <a:spLocks noChangeAspect="1" noChangeArrowheads="1"/>
        </xdr:cNvSpPr>
      </xdr:nvSpPr>
      <xdr:spPr bwMode="auto">
        <a:xfrm>
          <a:off x="23888700" y="2915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314</xdr:row>
      <xdr:rowOff>0</xdr:rowOff>
    </xdr:from>
    <xdr:ext cx="304800" cy="307975"/>
    <xdr:sp macro="" textlink="">
      <xdr:nvSpPr>
        <xdr:cNvPr id="45" name="AutoShape 1" descr="blob:https://web.whatsapp.com/34b6e80c-bc0c-4a28-b3e1-e4a36d430a7e">
          <a:extLst>
            <a:ext uri="{FF2B5EF4-FFF2-40B4-BE49-F238E27FC236}">
              <a16:creationId xmlns:a16="http://schemas.microsoft.com/office/drawing/2014/main" id="{78B87494-350F-40C2-A56B-1D08FD0FF2E7}"/>
            </a:ext>
          </a:extLst>
        </xdr:cNvPr>
        <xdr:cNvSpPr>
          <a:spLocks noChangeAspect="1" noChangeArrowheads="1"/>
        </xdr:cNvSpPr>
      </xdr:nvSpPr>
      <xdr:spPr bwMode="auto">
        <a:xfrm>
          <a:off x="23888700" y="8483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539</xdr:row>
      <xdr:rowOff>0</xdr:rowOff>
    </xdr:from>
    <xdr:ext cx="304800" cy="307975"/>
    <xdr:sp macro="" textlink="">
      <xdr:nvSpPr>
        <xdr:cNvPr id="46" name="AutoShape 1" descr="blob:https://web.whatsapp.com/34b6e80c-bc0c-4a28-b3e1-e4a36d430a7e">
          <a:extLst>
            <a:ext uri="{FF2B5EF4-FFF2-40B4-BE49-F238E27FC236}">
              <a16:creationId xmlns:a16="http://schemas.microsoft.com/office/drawing/2014/main" id="{A7C77ED1-3440-4513-A1BF-3C66D2B4EED2}"/>
            </a:ext>
          </a:extLst>
        </xdr:cNvPr>
        <xdr:cNvSpPr>
          <a:spLocks noChangeAspect="1" noChangeArrowheads="1"/>
        </xdr:cNvSpPr>
      </xdr:nvSpPr>
      <xdr:spPr bwMode="auto">
        <a:xfrm>
          <a:off x="23888700" y="144960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583</xdr:row>
      <xdr:rowOff>0</xdr:rowOff>
    </xdr:from>
    <xdr:ext cx="304800" cy="307975"/>
    <xdr:sp macro="" textlink="">
      <xdr:nvSpPr>
        <xdr:cNvPr id="47" name="AutoShape 1" descr="blob:https://web.whatsapp.com/34b6e80c-bc0c-4a28-b3e1-e4a36d430a7e">
          <a:extLst>
            <a:ext uri="{FF2B5EF4-FFF2-40B4-BE49-F238E27FC236}">
              <a16:creationId xmlns:a16="http://schemas.microsoft.com/office/drawing/2014/main" id="{DBC8CE53-E9AC-4128-B447-5A8B1BDE7050}"/>
            </a:ext>
          </a:extLst>
        </xdr:cNvPr>
        <xdr:cNvSpPr>
          <a:spLocks noChangeAspect="1" noChangeArrowheads="1"/>
        </xdr:cNvSpPr>
      </xdr:nvSpPr>
      <xdr:spPr bwMode="auto">
        <a:xfrm>
          <a:off x="23888700" y="15661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697</xdr:row>
      <xdr:rowOff>0</xdr:rowOff>
    </xdr:from>
    <xdr:ext cx="304800" cy="307975"/>
    <xdr:sp macro="" textlink="">
      <xdr:nvSpPr>
        <xdr:cNvPr id="48" name="AutoShape 1" descr="blob:https://web.whatsapp.com/34b6e80c-bc0c-4a28-b3e1-e4a36d430a7e">
          <a:extLst>
            <a:ext uri="{FF2B5EF4-FFF2-40B4-BE49-F238E27FC236}">
              <a16:creationId xmlns:a16="http://schemas.microsoft.com/office/drawing/2014/main" id="{D5ABF3BC-81D0-4FE0-BE5B-454CDC094435}"/>
            </a:ext>
          </a:extLst>
        </xdr:cNvPr>
        <xdr:cNvSpPr>
          <a:spLocks noChangeAspect="1" noChangeArrowheads="1"/>
        </xdr:cNvSpPr>
      </xdr:nvSpPr>
      <xdr:spPr bwMode="auto">
        <a:xfrm>
          <a:off x="23888700" y="18703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738</xdr:row>
      <xdr:rowOff>0</xdr:rowOff>
    </xdr:from>
    <xdr:ext cx="304800" cy="307975"/>
    <xdr:sp macro="" textlink="">
      <xdr:nvSpPr>
        <xdr:cNvPr id="49" name="AutoShape 1" descr="blob:https://web.whatsapp.com/34b6e80c-bc0c-4a28-b3e1-e4a36d430a7e">
          <a:extLst>
            <a:ext uri="{FF2B5EF4-FFF2-40B4-BE49-F238E27FC236}">
              <a16:creationId xmlns:a16="http://schemas.microsoft.com/office/drawing/2014/main" id="{ABEBEC7B-96F2-475C-885A-D963FC63EAC8}"/>
            </a:ext>
          </a:extLst>
        </xdr:cNvPr>
        <xdr:cNvSpPr>
          <a:spLocks noChangeAspect="1" noChangeArrowheads="1"/>
        </xdr:cNvSpPr>
      </xdr:nvSpPr>
      <xdr:spPr bwMode="auto">
        <a:xfrm>
          <a:off x="23888700" y="19789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777</xdr:row>
      <xdr:rowOff>0</xdr:rowOff>
    </xdr:from>
    <xdr:ext cx="304800" cy="307975"/>
    <xdr:sp macro="" textlink="">
      <xdr:nvSpPr>
        <xdr:cNvPr id="50" name="AutoShape 1" descr="blob:https://web.whatsapp.com/34b6e80c-bc0c-4a28-b3e1-e4a36d430a7e">
          <a:extLst>
            <a:ext uri="{FF2B5EF4-FFF2-40B4-BE49-F238E27FC236}">
              <a16:creationId xmlns:a16="http://schemas.microsoft.com/office/drawing/2014/main" id="{02BCDF0A-0576-4E92-A770-D4FBDC76CC5F}"/>
            </a:ext>
          </a:extLst>
        </xdr:cNvPr>
        <xdr:cNvSpPr>
          <a:spLocks noChangeAspect="1" noChangeArrowheads="1"/>
        </xdr:cNvSpPr>
      </xdr:nvSpPr>
      <xdr:spPr bwMode="auto">
        <a:xfrm>
          <a:off x="23888700" y="20821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883</xdr:row>
      <xdr:rowOff>0</xdr:rowOff>
    </xdr:from>
    <xdr:ext cx="304800" cy="307975"/>
    <xdr:sp macro="" textlink="">
      <xdr:nvSpPr>
        <xdr:cNvPr id="51" name="AutoShape 1" descr="blob:https://web.whatsapp.com/34b6e80c-bc0c-4a28-b3e1-e4a36d430a7e">
          <a:extLst>
            <a:ext uri="{FF2B5EF4-FFF2-40B4-BE49-F238E27FC236}">
              <a16:creationId xmlns:a16="http://schemas.microsoft.com/office/drawing/2014/main" id="{21776EE6-E412-4001-9CB3-0EE75AD6FAC2}"/>
            </a:ext>
          </a:extLst>
        </xdr:cNvPr>
        <xdr:cNvSpPr>
          <a:spLocks noChangeAspect="1" noChangeArrowheads="1"/>
        </xdr:cNvSpPr>
      </xdr:nvSpPr>
      <xdr:spPr bwMode="auto">
        <a:xfrm>
          <a:off x="23888700" y="23667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958</xdr:row>
      <xdr:rowOff>0</xdr:rowOff>
    </xdr:from>
    <xdr:ext cx="304800" cy="307975"/>
    <xdr:sp macro="" textlink="">
      <xdr:nvSpPr>
        <xdr:cNvPr id="52" name="AutoShape 1" descr="blob:https://web.whatsapp.com/34b6e80c-bc0c-4a28-b3e1-e4a36d430a7e">
          <a:extLst>
            <a:ext uri="{FF2B5EF4-FFF2-40B4-BE49-F238E27FC236}">
              <a16:creationId xmlns:a16="http://schemas.microsoft.com/office/drawing/2014/main" id="{F86C3B72-8FAD-4228-9C27-BD8F2CFAF404}"/>
            </a:ext>
          </a:extLst>
        </xdr:cNvPr>
        <xdr:cNvSpPr>
          <a:spLocks noChangeAspect="1" noChangeArrowheads="1"/>
        </xdr:cNvSpPr>
      </xdr:nvSpPr>
      <xdr:spPr bwMode="auto">
        <a:xfrm>
          <a:off x="23888700" y="25660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1277</xdr:row>
      <xdr:rowOff>0</xdr:rowOff>
    </xdr:from>
    <xdr:ext cx="304800" cy="307975"/>
    <xdr:sp macro="" textlink="">
      <xdr:nvSpPr>
        <xdr:cNvPr id="53" name="AutoShape 1" descr="blob:https://web.whatsapp.com/34b6e80c-bc0c-4a28-b3e1-e4a36d430a7e">
          <a:extLst>
            <a:ext uri="{FF2B5EF4-FFF2-40B4-BE49-F238E27FC236}">
              <a16:creationId xmlns:a16="http://schemas.microsoft.com/office/drawing/2014/main" id="{F5C99DB0-B235-46F2-90D3-2A8E736B2076}"/>
            </a:ext>
          </a:extLst>
        </xdr:cNvPr>
        <xdr:cNvSpPr>
          <a:spLocks noChangeAspect="1" noChangeArrowheads="1"/>
        </xdr:cNvSpPr>
      </xdr:nvSpPr>
      <xdr:spPr bwMode="auto">
        <a:xfrm>
          <a:off x="23888700" y="34817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1303</xdr:row>
      <xdr:rowOff>0</xdr:rowOff>
    </xdr:from>
    <xdr:ext cx="304800" cy="307975"/>
    <xdr:sp macro="" textlink="">
      <xdr:nvSpPr>
        <xdr:cNvPr id="54" name="AutoShape 1" descr="blob:https://web.whatsapp.com/34b6e80c-bc0c-4a28-b3e1-e4a36d430a7e">
          <a:extLst>
            <a:ext uri="{FF2B5EF4-FFF2-40B4-BE49-F238E27FC236}">
              <a16:creationId xmlns:a16="http://schemas.microsoft.com/office/drawing/2014/main" id="{E3D45513-D9F2-4D4A-8189-4DDABB6F294D}"/>
            </a:ext>
          </a:extLst>
        </xdr:cNvPr>
        <xdr:cNvSpPr>
          <a:spLocks noChangeAspect="1" noChangeArrowheads="1"/>
        </xdr:cNvSpPr>
      </xdr:nvSpPr>
      <xdr:spPr bwMode="auto">
        <a:xfrm>
          <a:off x="23888700" y="355034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1330</xdr:row>
      <xdr:rowOff>0</xdr:rowOff>
    </xdr:from>
    <xdr:ext cx="304800" cy="307975"/>
    <xdr:sp macro="" textlink="">
      <xdr:nvSpPr>
        <xdr:cNvPr id="55" name="AutoShape 1" descr="blob:https://web.whatsapp.com/34b6e80c-bc0c-4a28-b3e1-e4a36d430a7e">
          <a:extLst>
            <a:ext uri="{FF2B5EF4-FFF2-40B4-BE49-F238E27FC236}">
              <a16:creationId xmlns:a16="http://schemas.microsoft.com/office/drawing/2014/main" id="{1B9E26D0-BE57-43CE-AAC1-D67F235E2E73}"/>
            </a:ext>
          </a:extLst>
        </xdr:cNvPr>
        <xdr:cNvSpPr>
          <a:spLocks noChangeAspect="1" noChangeArrowheads="1"/>
        </xdr:cNvSpPr>
      </xdr:nvSpPr>
      <xdr:spPr bwMode="auto">
        <a:xfrm>
          <a:off x="23888700" y="362740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1356</xdr:row>
      <xdr:rowOff>0</xdr:rowOff>
    </xdr:from>
    <xdr:ext cx="304800" cy="307975"/>
    <xdr:sp macro="" textlink="">
      <xdr:nvSpPr>
        <xdr:cNvPr id="56" name="AutoShape 1" descr="blob:https://web.whatsapp.com/34b6e80c-bc0c-4a28-b3e1-e4a36d430a7e">
          <a:extLst>
            <a:ext uri="{FF2B5EF4-FFF2-40B4-BE49-F238E27FC236}">
              <a16:creationId xmlns:a16="http://schemas.microsoft.com/office/drawing/2014/main" id="{2B280D32-8D64-49F7-B15E-64FD30DBAAE0}"/>
            </a:ext>
          </a:extLst>
        </xdr:cNvPr>
        <xdr:cNvSpPr>
          <a:spLocks noChangeAspect="1" noChangeArrowheads="1"/>
        </xdr:cNvSpPr>
      </xdr:nvSpPr>
      <xdr:spPr bwMode="auto">
        <a:xfrm>
          <a:off x="23888700" y="36959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1382</xdr:row>
      <xdr:rowOff>0</xdr:rowOff>
    </xdr:from>
    <xdr:ext cx="304800" cy="307975"/>
    <xdr:sp macro="" textlink="">
      <xdr:nvSpPr>
        <xdr:cNvPr id="57" name="AutoShape 1" descr="blob:https://web.whatsapp.com/34b6e80c-bc0c-4a28-b3e1-e4a36d430a7e">
          <a:extLst>
            <a:ext uri="{FF2B5EF4-FFF2-40B4-BE49-F238E27FC236}">
              <a16:creationId xmlns:a16="http://schemas.microsoft.com/office/drawing/2014/main" id="{87F9BD4D-65CC-42AB-8619-9419E8BB3ACB}"/>
            </a:ext>
          </a:extLst>
        </xdr:cNvPr>
        <xdr:cNvSpPr>
          <a:spLocks noChangeAspect="1" noChangeArrowheads="1"/>
        </xdr:cNvSpPr>
      </xdr:nvSpPr>
      <xdr:spPr bwMode="auto">
        <a:xfrm>
          <a:off x="23888700" y="37645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xdr:row>
      <xdr:rowOff>0</xdr:rowOff>
    </xdr:from>
    <xdr:ext cx="304800" cy="307975"/>
    <xdr:sp macro="" textlink="">
      <xdr:nvSpPr>
        <xdr:cNvPr id="58" name="AutoShape 1" descr="blob:https://web.whatsapp.com/34b6e80c-bc0c-4a28-b3e1-e4a36d430a7e">
          <a:extLst>
            <a:ext uri="{FF2B5EF4-FFF2-40B4-BE49-F238E27FC236}">
              <a16:creationId xmlns:a16="http://schemas.microsoft.com/office/drawing/2014/main" id="{64C3AA5F-CDA3-419C-8F9C-981FCEDBA89C}"/>
            </a:ext>
          </a:extLst>
        </xdr:cNvPr>
        <xdr:cNvSpPr>
          <a:spLocks noChangeAspect="1" noChangeArrowheads="1"/>
        </xdr:cNvSpPr>
      </xdr:nvSpPr>
      <xdr:spPr bwMode="auto">
        <a:xfrm>
          <a:off x="23888700" y="895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28</xdr:row>
      <xdr:rowOff>0</xdr:rowOff>
    </xdr:from>
    <xdr:ext cx="304800" cy="307975"/>
    <xdr:sp macro="" textlink="">
      <xdr:nvSpPr>
        <xdr:cNvPr id="59" name="AutoShape 1" descr="blob:https://web.whatsapp.com/34b6e80c-bc0c-4a28-b3e1-e4a36d430a7e">
          <a:extLst>
            <a:ext uri="{FF2B5EF4-FFF2-40B4-BE49-F238E27FC236}">
              <a16:creationId xmlns:a16="http://schemas.microsoft.com/office/drawing/2014/main" id="{AB8F3730-4A0A-4015-97C5-B4177FF308E7}"/>
            </a:ext>
          </a:extLst>
        </xdr:cNvPr>
        <xdr:cNvSpPr>
          <a:spLocks noChangeAspect="1" noChangeArrowheads="1"/>
        </xdr:cNvSpPr>
      </xdr:nvSpPr>
      <xdr:spPr bwMode="auto">
        <a:xfrm>
          <a:off x="23888700" y="922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xdr:row>
      <xdr:rowOff>0</xdr:rowOff>
    </xdr:from>
    <xdr:ext cx="304800" cy="307975"/>
    <xdr:sp macro="" textlink="">
      <xdr:nvSpPr>
        <xdr:cNvPr id="60" name="AutoShape 1" descr="blob:https://web.whatsapp.com/34b6e80c-bc0c-4a28-b3e1-e4a36d430a7e">
          <a:extLst>
            <a:ext uri="{FF2B5EF4-FFF2-40B4-BE49-F238E27FC236}">
              <a16:creationId xmlns:a16="http://schemas.microsoft.com/office/drawing/2014/main" id="{7DF78E88-1958-446A-9DC0-F568762C9B4E}"/>
            </a:ext>
          </a:extLst>
        </xdr:cNvPr>
        <xdr:cNvSpPr>
          <a:spLocks noChangeAspect="1" noChangeArrowheads="1"/>
        </xdr:cNvSpPr>
      </xdr:nvSpPr>
      <xdr:spPr bwMode="auto">
        <a:xfrm>
          <a:off x="23888700" y="948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xdr:row>
      <xdr:rowOff>0</xdr:rowOff>
    </xdr:from>
    <xdr:ext cx="304800" cy="307975"/>
    <xdr:sp macro="" textlink="">
      <xdr:nvSpPr>
        <xdr:cNvPr id="61" name="AutoShape 1" descr="blob:https://web.whatsapp.com/34b6e80c-bc0c-4a28-b3e1-e4a36d430a7e">
          <a:extLst>
            <a:ext uri="{FF2B5EF4-FFF2-40B4-BE49-F238E27FC236}">
              <a16:creationId xmlns:a16="http://schemas.microsoft.com/office/drawing/2014/main" id="{1FF379DE-3AA7-4201-9C30-06969B350190}"/>
            </a:ext>
          </a:extLst>
        </xdr:cNvPr>
        <xdr:cNvSpPr>
          <a:spLocks noChangeAspect="1" noChangeArrowheads="1"/>
        </xdr:cNvSpPr>
      </xdr:nvSpPr>
      <xdr:spPr bwMode="auto">
        <a:xfrm>
          <a:off x="23888700" y="975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31</xdr:row>
      <xdr:rowOff>0</xdr:rowOff>
    </xdr:from>
    <xdr:ext cx="304800" cy="307975"/>
    <xdr:sp macro="" textlink="">
      <xdr:nvSpPr>
        <xdr:cNvPr id="62" name="AutoShape 1" descr="blob:https://web.whatsapp.com/34b6e80c-bc0c-4a28-b3e1-e4a36d430a7e">
          <a:extLst>
            <a:ext uri="{FF2B5EF4-FFF2-40B4-BE49-F238E27FC236}">
              <a16:creationId xmlns:a16="http://schemas.microsoft.com/office/drawing/2014/main" id="{12C0F359-3631-4625-96E9-4D76D0C991E6}"/>
            </a:ext>
          </a:extLst>
        </xdr:cNvPr>
        <xdr:cNvSpPr>
          <a:spLocks noChangeAspect="1" noChangeArrowheads="1"/>
        </xdr:cNvSpPr>
      </xdr:nvSpPr>
      <xdr:spPr bwMode="auto">
        <a:xfrm>
          <a:off x="23888700" y="1002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xdr:row>
      <xdr:rowOff>0</xdr:rowOff>
    </xdr:from>
    <xdr:ext cx="304800" cy="307975"/>
    <xdr:sp macro="" textlink="">
      <xdr:nvSpPr>
        <xdr:cNvPr id="63" name="AutoShape 1" descr="blob:https://web.whatsapp.com/34b6e80c-bc0c-4a28-b3e1-e4a36d430a7e">
          <a:extLst>
            <a:ext uri="{FF2B5EF4-FFF2-40B4-BE49-F238E27FC236}">
              <a16:creationId xmlns:a16="http://schemas.microsoft.com/office/drawing/2014/main" id="{77EF8592-3A40-4DCF-8AD6-61DBDCA1E160}"/>
            </a:ext>
          </a:extLst>
        </xdr:cNvPr>
        <xdr:cNvSpPr>
          <a:spLocks noChangeAspect="1" noChangeArrowheads="1"/>
        </xdr:cNvSpPr>
      </xdr:nvSpPr>
      <xdr:spPr bwMode="auto">
        <a:xfrm>
          <a:off x="23888700" y="1028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xdr:row>
      <xdr:rowOff>0</xdr:rowOff>
    </xdr:from>
    <xdr:ext cx="304800" cy="307975"/>
    <xdr:sp macro="" textlink="">
      <xdr:nvSpPr>
        <xdr:cNvPr id="64" name="AutoShape 1" descr="blob:https://web.whatsapp.com/34b6e80c-bc0c-4a28-b3e1-e4a36d430a7e">
          <a:extLst>
            <a:ext uri="{FF2B5EF4-FFF2-40B4-BE49-F238E27FC236}">
              <a16:creationId xmlns:a16="http://schemas.microsoft.com/office/drawing/2014/main" id="{0F0740E9-8000-433E-AA11-4D7E9F33E428}"/>
            </a:ext>
          </a:extLst>
        </xdr:cNvPr>
        <xdr:cNvSpPr>
          <a:spLocks noChangeAspect="1" noChangeArrowheads="1"/>
        </xdr:cNvSpPr>
      </xdr:nvSpPr>
      <xdr:spPr bwMode="auto">
        <a:xfrm>
          <a:off x="23888700" y="1055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xdr:row>
      <xdr:rowOff>0</xdr:rowOff>
    </xdr:from>
    <xdr:ext cx="304800" cy="307975"/>
    <xdr:sp macro="" textlink="">
      <xdr:nvSpPr>
        <xdr:cNvPr id="65" name="AutoShape 1" descr="blob:https://web.whatsapp.com/34b6e80c-bc0c-4a28-b3e1-e4a36d430a7e">
          <a:extLst>
            <a:ext uri="{FF2B5EF4-FFF2-40B4-BE49-F238E27FC236}">
              <a16:creationId xmlns:a16="http://schemas.microsoft.com/office/drawing/2014/main" id="{43E22AE2-0E52-473B-B368-10698650079F}"/>
            </a:ext>
          </a:extLst>
        </xdr:cNvPr>
        <xdr:cNvSpPr>
          <a:spLocks noChangeAspect="1" noChangeArrowheads="1"/>
        </xdr:cNvSpPr>
      </xdr:nvSpPr>
      <xdr:spPr bwMode="auto">
        <a:xfrm>
          <a:off x="23888700" y="1082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xdr:row>
      <xdr:rowOff>0</xdr:rowOff>
    </xdr:from>
    <xdr:ext cx="304800" cy="307975"/>
    <xdr:sp macro="" textlink="">
      <xdr:nvSpPr>
        <xdr:cNvPr id="66" name="AutoShape 1" descr="blob:https://web.whatsapp.com/34b6e80c-bc0c-4a28-b3e1-e4a36d430a7e">
          <a:extLst>
            <a:ext uri="{FF2B5EF4-FFF2-40B4-BE49-F238E27FC236}">
              <a16:creationId xmlns:a16="http://schemas.microsoft.com/office/drawing/2014/main" id="{E26D15D4-F36F-40DA-B381-A7E1CAF29669}"/>
            </a:ext>
          </a:extLst>
        </xdr:cNvPr>
        <xdr:cNvSpPr>
          <a:spLocks noChangeAspect="1" noChangeArrowheads="1"/>
        </xdr:cNvSpPr>
      </xdr:nvSpPr>
      <xdr:spPr bwMode="auto">
        <a:xfrm>
          <a:off x="23888700" y="115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xdr:row>
      <xdr:rowOff>0</xdr:rowOff>
    </xdr:from>
    <xdr:ext cx="304800" cy="307975"/>
    <xdr:sp macro="" textlink="">
      <xdr:nvSpPr>
        <xdr:cNvPr id="67" name="AutoShape 1" descr="blob:https://web.whatsapp.com/34b6e80c-bc0c-4a28-b3e1-e4a36d430a7e">
          <a:extLst>
            <a:ext uri="{FF2B5EF4-FFF2-40B4-BE49-F238E27FC236}">
              <a16:creationId xmlns:a16="http://schemas.microsoft.com/office/drawing/2014/main" id="{CDB90507-DFEF-4E9A-A234-BC74EB0D85FB}"/>
            </a:ext>
          </a:extLst>
        </xdr:cNvPr>
        <xdr:cNvSpPr>
          <a:spLocks noChangeAspect="1" noChangeArrowheads="1"/>
        </xdr:cNvSpPr>
      </xdr:nvSpPr>
      <xdr:spPr bwMode="auto">
        <a:xfrm>
          <a:off x="23888700" y="118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xdr:row>
      <xdr:rowOff>0</xdr:rowOff>
    </xdr:from>
    <xdr:ext cx="304800" cy="307975"/>
    <xdr:sp macro="" textlink="">
      <xdr:nvSpPr>
        <xdr:cNvPr id="68" name="AutoShape 1" descr="blob:https://web.whatsapp.com/34b6e80c-bc0c-4a28-b3e1-e4a36d430a7e">
          <a:extLst>
            <a:ext uri="{FF2B5EF4-FFF2-40B4-BE49-F238E27FC236}">
              <a16:creationId xmlns:a16="http://schemas.microsoft.com/office/drawing/2014/main" id="{4A79A820-799A-46C9-9DEC-94856F97249C}"/>
            </a:ext>
          </a:extLst>
        </xdr:cNvPr>
        <xdr:cNvSpPr>
          <a:spLocks noChangeAspect="1" noChangeArrowheads="1"/>
        </xdr:cNvSpPr>
      </xdr:nvSpPr>
      <xdr:spPr bwMode="auto">
        <a:xfrm>
          <a:off x="23888700" y="1207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xdr:row>
      <xdr:rowOff>0</xdr:rowOff>
    </xdr:from>
    <xdr:ext cx="304800" cy="307975"/>
    <xdr:sp macro="" textlink="">
      <xdr:nvSpPr>
        <xdr:cNvPr id="69" name="AutoShape 1" descr="blob:https://web.whatsapp.com/34b6e80c-bc0c-4a28-b3e1-e4a36d430a7e">
          <a:extLst>
            <a:ext uri="{FF2B5EF4-FFF2-40B4-BE49-F238E27FC236}">
              <a16:creationId xmlns:a16="http://schemas.microsoft.com/office/drawing/2014/main" id="{F991AB60-276E-4C13-93DD-F287BAFFA555}"/>
            </a:ext>
          </a:extLst>
        </xdr:cNvPr>
        <xdr:cNvSpPr>
          <a:spLocks noChangeAspect="1" noChangeArrowheads="1"/>
        </xdr:cNvSpPr>
      </xdr:nvSpPr>
      <xdr:spPr bwMode="auto">
        <a:xfrm>
          <a:off x="23888700" y="1234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xdr:row>
      <xdr:rowOff>0</xdr:rowOff>
    </xdr:from>
    <xdr:ext cx="304800" cy="307975"/>
    <xdr:sp macro="" textlink="">
      <xdr:nvSpPr>
        <xdr:cNvPr id="70" name="AutoShape 1" descr="blob:https://web.whatsapp.com/34b6e80c-bc0c-4a28-b3e1-e4a36d430a7e">
          <a:extLst>
            <a:ext uri="{FF2B5EF4-FFF2-40B4-BE49-F238E27FC236}">
              <a16:creationId xmlns:a16="http://schemas.microsoft.com/office/drawing/2014/main" id="{D59F72D5-4026-4DFD-A169-41BFAB21CEA0}"/>
            </a:ext>
          </a:extLst>
        </xdr:cNvPr>
        <xdr:cNvSpPr>
          <a:spLocks noChangeAspect="1" noChangeArrowheads="1"/>
        </xdr:cNvSpPr>
      </xdr:nvSpPr>
      <xdr:spPr bwMode="auto">
        <a:xfrm>
          <a:off x="23888700"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xdr:row>
      <xdr:rowOff>0</xdr:rowOff>
    </xdr:from>
    <xdr:ext cx="304800" cy="307975"/>
    <xdr:sp macro="" textlink="">
      <xdr:nvSpPr>
        <xdr:cNvPr id="71" name="AutoShape 1" descr="blob:https://web.whatsapp.com/34b6e80c-bc0c-4a28-b3e1-e4a36d430a7e">
          <a:extLst>
            <a:ext uri="{FF2B5EF4-FFF2-40B4-BE49-F238E27FC236}">
              <a16:creationId xmlns:a16="http://schemas.microsoft.com/office/drawing/2014/main" id="{803463C1-3322-4D2E-AC8F-E7F98E46F11E}"/>
            </a:ext>
          </a:extLst>
        </xdr:cNvPr>
        <xdr:cNvSpPr>
          <a:spLocks noChangeAspect="1" noChangeArrowheads="1"/>
        </xdr:cNvSpPr>
      </xdr:nvSpPr>
      <xdr:spPr bwMode="auto">
        <a:xfrm>
          <a:off x="23888700"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xdr:row>
      <xdr:rowOff>0</xdr:rowOff>
    </xdr:from>
    <xdr:ext cx="304800" cy="307975"/>
    <xdr:sp macro="" textlink="">
      <xdr:nvSpPr>
        <xdr:cNvPr id="72" name="AutoShape 1" descr="blob:https://web.whatsapp.com/34b6e80c-bc0c-4a28-b3e1-e4a36d430a7e">
          <a:extLst>
            <a:ext uri="{FF2B5EF4-FFF2-40B4-BE49-F238E27FC236}">
              <a16:creationId xmlns:a16="http://schemas.microsoft.com/office/drawing/2014/main" id="{648D5CD3-459B-41E1-8358-D7EC93AF78AA}"/>
            </a:ext>
          </a:extLst>
        </xdr:cNvPr>
        <xdr:cNvSpPr>
          <a:spLocks noChangeAspect="1" noChangeArrowheads="1"/>
        </xdr:cNvSpPr>
      </xdr:nvSpPr>
      <xdr:spPr bwMode="auto">
        <a:xfrm>
          <a:off x="23888700" y="1367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xdr:row>
      <xdr:rowOff>0</xdr:rowOff>
    </xdr:from>
    <xdr:ext cx="304800" cy="307975"/>
    <xdr:sp macro="" textlink="">
      <xdr:nvSpPr>
        <xdr:cNvPr id="73" name="AutoShape 1" descr="blob:https://web.whatsapp.com/34b6e80c-bc0c-4a28-b3e1-e4a36d430a7e">
          <a:extLst>
            <a:ext uri="{FF2B5EF4-FFF2-40B4-BE49-F238E27FC236}">
              <a16:creationId xmlns:a16="http://schemas.microsoft.com/office/drawing/2014/main" id="{1DDDA9ED-D5EB-43EA-86C1-CB00E5FCA5B2}"/>
            </a:ext>
          </a:extLst>
        </xdr:cNvPr>
        <xdr:cNvSpPr>
          <a:spLocks noChangeAspect="1" noChangeArrowheads="1"/>
        </xdr:cNvSpPr>
      </xdr:nvSpPr>
      <xdr:spPr bwMode="auto">
        <a:xfrm>
          <a:off x="23888700" y="13944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xdr:row>
      <xdr:rowOff>0</xdr:rowOff>
    </xdr:from>
    <xdr:ext cx="304800" cy="307975"/>
    <xdr:sp macro="" textlink="">
      <xdr:nvSpPr>
        <xdr:cNvPr id="74" name="AutoShape 1" descr="blob:https://web.whatsapp.com/34b6e80c-bc0c-4a28-b3e1-e4a36d430a7e">
          <a:extLst>
            <a:ext uri="{FF2B5EF4-FFF2-40B4-BE49-F238E27FC236}">
              <a16:creationId xmlns:a16="http://schemas.microsoft.com/office/drawing/2014/main" id="{A02151D7-D86F-4447-B5B0-DB77061C7CBE}"/>
            </a:ext>
          </a:extLst>
        </xdr:cNvPr>
        <xdr:cNvSpPr>
          <a:spLocks noChangeAspect="1" noChangeArrowheads="1"/>
        </xdr:cNvSpPr>
      </xdr:nvSpPr>
      <xdr:spPr bwMode="auto">
        <a:xfrm>
          <a:off x="23888700" y="1421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xdr:row>
      <xdr:rowOff>0</xdr:rowOff>
    </xdr:from>
    <xdr:ext cx="304800" cy="307975"/>
    <xdr:sp macro="" textlink="">
      <xdr:nvSpPr>
        <xdr:cNvPr id="75" name="AutoShape 1" descr="blob:https://web.whatsapp.com/34b6e80c-bc0c-4a28-b3e1-e4a36d430a7e">
          <a:extLst>
            <a:ext uri="{FF2B5EF4-FFF2-40B4-BE49-F238E27FC236}">
              <a16:creationId xmlns:a16="http://schemas.microsoft.com/office/drawing/2014/main" id="{DA8FABE0-ECBF-4F76-B90D-1CEE826364B9}"/>
            </a:ext>
          </a:extLst>
        </xdr:cNvPr>
        <xdr:cNvSpPr>
          <a:spLocks noChangeAspect="1" noChangeArrowheads="1"/>
        </xdr:cNvSpPr>
      </xdr:nvSpPr>
      <xdr:spPr bwMode="auto">
        <a:xfrm>
          <a:off x="23888700" y="1447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xdr:row>
      <xdr:rowOff>0</xdr:rowOff>
    </xdr:from>
    <xdr:ext cx="304800" cy="307975"/>
    <xdr:sp macro="" textlink="">
      <xdr:nvSpPr>
        <xdr:cNvPr id="76" name="AutoShape 1" descr="blob:https://web.whatsapp.com/34b6e80c-bc0c-4a28-b3e1-e4a36d430a7e">
          <a:extLst>
            <a:ext uri="{FF2B5EF4-FFF2-40B4-BE49-F238E27FC236}">
              <a16:creationId xmlns:a16="http://schemas.microsoft.com/office/drawing/2014/main" id="{83157792-A9C8-430A-BC29-0AEA60FB6F4B}"/>
            </a:ext>
          </a:extLst>
        </xdr:cNvPr>
        <xdr:cNvSpPr>
          <a:spLocks noChangeAspect="1" noChangeArrowheads="1"/>
        </xdr:cNvSpPr>
      </xdr:nvSpPr>
      <xdr:spPr bwMode="auto">
        <a:xfrm>
          <a:off x="23888700" y="14744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xdr:row>
      <xdr:rowOff>0</xdr:rowOff>
    </xdr:from>
    <xdr:ext cx="304800" cy="307975"/>
    <xdr:sp macro="" textlink="">
      <xdr:nvSpPr>
        <xdr:cNvPr id="77" name="AutoShape 1" descr="blob:https://web.whatsapp.com/34b6e80c-bc0c-4a28-b3e1-e4a36d430a7e">
          <a:extLst>
            <a:ext uri="{FF2B5EF4-FFF2-40B4-BE49-F238E27FC236}">
              <a16:creationId xmlns:a16="http://schemas.microsoft.com/office/drawing/2014/main" id="{3FCC23E7-C64B-4918-AA6D-17C26B4E9C5D}"/>
            </a:ext>
          </a:extLst>
        </xdr:cNvPr>
        <xdr:cNvSpPr>
          <a:spLocks noChangeAspect="1" noChangeArrowheads="1"/>
        </xdr:cNvSpPr>
      </xdr:nvSpPr>
      <xdr:spPr bwMode="auto">
        <a:xfrm>
          <a:off x="23888700" y="1501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xdr:row>
      <xdr:rowOff>0</xdr:rowOff>
    </xdr:from>
    <xdr:ext cx="304800" cy="307975"/>
    <xdr:sp macro="" textlink="">
      <xdr:nvSpPr>
        <xdr:cNvPr id="78" name="AutoShape 1" descr="blob:https://web.whatsapp.com/34b6e80c-bc0c-4a28-b3e1-e4a36d430a7e">
          <a:extLst>
            <a:ext uri="{FF2B5EF4-FFF2-40B4-BE49-F238E27FC236}">
              <a16:creationId xmlns:a16="http://schemas.microsoft.com/office/drawing/2014/main" id="{26D59502-E134-4DAA-8990-2DEC9447C853}"/>
            </a:ext>
          </a:extLst>
        </xdr:cNvPr>
        <xdr:cNvSpPr>
          <a:spLocks noChangeAspect="1" noChangeArrowheads="1"/>
        </xdr:cNvSpPr>
      </xdr:nvSpPr>
      <xdr:spPr bwMode="auto">
        <a:xfrm>
          <a:off x="23888700" y="1573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xdr:row>
      <xdr:rowOff>0</xdr:rowOff>
    </xdr:from>
    <xdr:ext cx="304800" cy="307975"/>
    <xdr:sp macro="" textlink="">
      <xdr:nvSpPr>
        <xdr:cNvPr id="79" name="AutoShape 1" descr="blob:https://web.whatsapp.com/34b6e80c-bc0c-4a28-b3e1-e4a36d430a7e">
          <a:extLst>
            <a:ext uri="{FF2B5EF4-FFF2-40B4-BE49-F238E27FC236}">
              <a16:creationId xmlns:a16="http://schemas.microsoft.com/office/drawing/2014/main" id="{7A9973A3-4E86-4623-AE95-6D5F02018C76}"/>
            </a:ext>
          </a:extLst>
        </xdr:cNvPr>
        <xdr:cNvSpPr>
          <a:spLocks noChangeAspect="1" noChangeArrowheads="1"/>
        </xdr:cNvSpPr>
      </xdr:nvSpPr>
      <xdr:spPr bwMode="auto">
        <a:xfrm>
          <a:off x="23888700" y="1600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xdr:row>
      <xdr:rowOff>0</xdr:rowOff>
    </xdr:from>
    <xdr:ext cx="304800" cy="307975"/>
    <xdr:sp macro="" textlink="">
      <xdr:nvSpPr>
        <xdr:cNvPr id="80" name="AutoShape 1" descr="blob:https://web.whatsapp.com/34b6e80c-bc0c-4a28-b3e1-e4a36d430a7e">
          <a:extLst>
            <a:ext uri="{FF2B5EF4-FFF2-40B4-BE49-F238E27FC236}">
              <a16:creationId xmlns:a16="http://schemas.microsoft.com/office/drawing/2014/main" id="{35655606-19C5-4C6C-AF17-D6757E421272}"/>
            </a:ext>
          </a:extLst>
        </xdr:cNvPr>
        <xdr:cNvSpPr>
          <a:spLocks noChangeAspect="1" noChangeArrowheads="1"/>
        </xdr:cNvSpPr>
      </xdr:nvSpPr>
      <xdr:spPr bwMode="auto">
        <a:xfrm>
          <a:off x="23888700" y="1626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xdr:row>
      <xdr:rowOff>0</xdr:rowOff>
    </xdr:from>
    <xdr:ext cx="304800" cy="307975"/>
    <xdr:sp macro="" textlink="">
      <xdr:nvSpPr>
        <xdr:cNvPr id="81" name="AutoShape 1" descr="blob:https://web.whatsapp.com/34b6e80c-bc0c-4a28-b3e1-e4a36d430a7e">
          <a:extLst>
            <a:ext uri="{FF2B5EF4-FFF2-40B4-BE49-F238E27FC236}">
              <a16:creationId xmlns:a16="http://schemas.microsoft.com/office/drawing/2014/main" id="{498D68F5-48A2-46B8-88F5-8489371E16F9}"/>
            </a:ext>
          </a:extLst>
        </xdr:cNvPr>
        <xdr:cNvSpPr>
          <a:spLocks noChangeAspect="1" noChangeArrowheads="1"/>
        </xdr:cNvSpPr>
      </xdr:nvSpPr>
      <xdr:spPr bwMode="auto">
        <a:xfrm>
          <a:off x="23888700" y="1653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xdr:row>
      <xdr:rowOff>0</xdr:rowOff>
    </xdr:from>
    <xdr:ext cx="304800" cy="307975"/>
    <xdr:sp macro="" textlink="">
      <xdr:nvSpPr>
        <xdr:cNvPr id="82" name="AutoShape 1" descr="blob:https://web.whatsapp.com/34b6e80c-bc0c-4a28-b3e1-e4a36d430a7e">
          <a:extLst>
            <a:ext uri="{FF2B5EF4-FFF2-40B4-BE49-F238E27FC236}">
              <a16:creationId xmlns:a16="http://schemas.microsoft.com/office/drawing/2014/main" id="{0C899809-25EF-4F2B-B825-55468DEAE9EF}"/>
            </a:ext>
          </a:extLst>
        </xdr:cNvPr>
        <xdr:cNvSpPr>
          <a:spLocks noChangeAspect="1" noChangeArrowheads="1"/>
        </xdr:cNvSpPr>
      </xdr:nvSpPr>
      <xdr:spPr bwMode="auto">
        <a:xfrm>
          <a:off x="23888700" y="1680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xdr:row>
      <xdr:rowOff>0</xdr:rowOff>
    </xdr:from>
    <xdr:ext cx="304800" cy="307975"/>
    <xdr:sp macro="" textlink="">
      <xdr:nvSpPr>
        <xdr:cNvPr id="83" name="AutoShape 1" descr="blob:https://web.whatsapp.com/34b6e80c-bc0c-4a28-b3e1-e4a36d430a7e">
          <a:extLst>
            <a:ext uri="{FF2B5EF4-FFF2-40B4-BE49-F238E27FC236}">
              <a16:creationId xmlns:a16="http://schemas.microsoft.com/office/drawing/2014/main" id="{9C71EE2B-9EB2-46FF-8B82-A38C1BF49828}"/>
            </a:ext>
          </a:extLst>
        </xdr:cNvPr>
        <xdr:cNvSpPr>
          <a:spLocks noChangeAspect="1" noChangeArrowheads="1"/>
        </xdr:cNvSpPr>
      </xdr:nvSpPr>
      <xdr:spPr bwMode="auto">
        <a:xfrm>
          <a:off x="23888700" y="1706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xdr:row>
      <xdr:rowOff>0</xdr:rowOff>
    </xdr:from>
    <xdr:ext cx="304800" cy="307975"/>
    <xdr:sp macro="" textlink="">
      <xdr:nvSpPr>
        <xdr:cNvPr id="88" name="AutoShape 1" descr="blob:https://web.whatsapp.com/34b6e80c-bc0c-4a28-b3e1-e4a36d430a7e">
          <a:extLst>
            <a:ext uri="{FF2B5EF4-FFF2-40B4-BE49-F238E27FC236}">
              <a16:creationId xmlns:a16="http://schemas.microsoft.com/office/drawing/2014/main" id="{5BBEAC23-6FD6-4F72-9729-39EC76E23502}"/>
            </a:ext>
          </a:extLst>
        </xdr:cNvPr>
        <xdr:cNvSpPr>
          <a:spLocks noChangeAspect="1" noChangeArrowheads="1"/>
        </xdr:cNvSpPr>
      </xdr:nvSpPr>
      <xdr:spPr bwMode="auto">
        <a:xfrm>
          <a:off x="23888700" y="1832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xdr:row>
      <xdr:rowOff>0</xdr:rowOff>
    </xdr:from>
    <xdr:ext cx="304800" cy="307975"/>
    <xdr:sp macro="" textlink="">
      <xdr:nvSpPr>
        <xdr:cNvPr id="94" name="AutoShape 1" descr="blob:https://web.whatsapp.com/34b6e80c-bc0c-4a28-b3e1-e4a36d430a7e">
          <a:extLst>
            <a:ext uri="{FF2B5EF4-FFF2-40B4-BE49-F238E27FC236}">
              <a16:creationId xmlns:a16="http://schemas.microsoft.com/office/drawing/2014/main" id="{C22B0EA3-99D0-4135-8023-DA2D933216CD}"/>
            </a:ext>
          </a:extLst>
        </xdr:cNvPr>
        <xdr:cNvSpPr>
          <a:spLocks noChangeAspect="1" noChangeArrowheads="1"/>
        </xdr:cNvSpPr>
      </xdr:nvSpPr>
      <xdr:spPr bwMode="auto">
        <a:xfrm>
          <a:off x="23888700" y="1965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xdr:row>
      <xdr:rowOff>0</xdr:rowOff>
    </xdr:from>
    <xdr:ext cx="304800" cy="307975"/>
    <xdr:sp macro="" textlink="">
      <xdr:nvSpPr>
        <xdr:cNvPr id="95" name="AutoShape 1" descr="blob:https://web.whatsapp.com/34b6e80c-bc0c-4a28-b3e1-e4a36d430a7e">
          <a:extLst>
            <a:ext uri="{FF2B5EF4-FFF2-40B4-BE49-F238E27FC236}">
              <a16:creationId xmlns:a16="http://schemas.microsoft.com/office/drawing/2014/main" id="{E17A2215-68DF-4C61-8977-D2BC5E9D1F06}"/>
            </a:ext>
          </a:extLst>
        </xdr:cNvPr>
        <xdr:cNvSpPr>
          <a:spLocks noChangeAspect="1" noChangeArrowheads="1"/>
        </xdr:cNvSpPr>
      </xdr:nvSpPr>
      <xdr:spPr bwMode="auto">
        <a:xfrm>
          <a:off x="23888700" y="1965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xdr:row>
      <xdr:rowOff>0</xdr:rowOff>
    </xdr:from>
    <xdr:ext cx="304800" cy="307975"/>
    <xdr:sp macro="" textlink="">
      <xdr:nvSpPr>
        <xdr:cNvPr id="96" name="AutoShape 1" descr="blob:https://web.whatsapp.com/34b6e80c-bc0c-4a28-b3e1-e4a36d430a7e">
          <a:extLst>
            <a:ext uri="{FF2B5EF4-FFF2-40B4-BE49-F238E27FC236}">
              <a16:creationId xmlns:a16="http://schemas.microsoft.com/office/drawing/2014/main" id="{E628AF8E-F5E5-4AF4-A32B-BE7B282E5E48}"/>
            </a:ext>
          </a:extLst>
        </xdr:cNvPr>
        <xdr:cNvSpPr>
          <a:spLocks noChangeAspect="1" noChangeArrowheads="1"/>
        </xdr:cNvSpPr>
      </xdr:nvSpPr>
      <xdr:spPr bwMode="auto">
        <a:xfrm>
          <a:off x="23888700" y="1965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xdr:row>
      <xdr:rowOff>0</xdr:rowOff>
    </xdr:from>
    <xdr:ext cx="304800" cy="307975"/>
    <xdr:sp macro="" textlink="">
      <xdr:nvSpPr>
        <xdr:cNvPr id="97" name="AutoShape 1" descr="blob:https://web.whatsapp.com/34b6e80c-bc0c-4a28-b3e1-e4a36d430a7e">
          <a:extLst>
            <a:ext uri="{FF2B5EF4-FFF2-40B4-BE49-F238E27FC236}">
              <a16:creationId xmlns:a16="http://schemas.microsoft.com/office/drawing/2014/main" id="{82D7F4B0-05F7-4059-887D-C62284D4049B}"/>
            </a:ext>
          </a:extLst>
        </xdr:cNvPr>
        <xdr:cNvSpPr>
          <a:spLocks noChangeAspect="1" noChangeArrowheads="1"/>
        </xdr:cNvSpPr>
      </xdr:nvSpPr>
      <xdr:spPr bwMode="auto">
        <a:xfrm>
          <a:off x="23888700" y="1992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xdr:row>
      <xdr:rowOff>0</xdr:rowOff>
    </xdr:from>
    <xdr:ext cx="304800" cy="307975"/>
    <xdr:sp macro="" textlink="">
      <xdr:nvSpPr>
        <xdr:cNvPr id="98" name="AutoShape 1" descr="blob:https://web.whatsapp.com/34b6e80c-bc0c-4a28-b3e1-e4a36d430a7e">
          <a:extLst>
            <a:ext uri="{FF2B5EF4-FFF2-40B4-BE49-F238E27FC236}">
              <a16:creationId xmlns:a16="http://schemas.microsoft.com/office/drawing/2014/main" id="{EBF3BAE5-D77B-4E43-80CF-F762836898EA}"/>
            </a:ext>
          </a:extLst>
        </xdr:cNvPr>
        <xdr:cNvSpPr>
          <a:spLocks noChangeAspect="1" noChangeArrowheads="1"/>
        </xdr:cNvSpPr>
      </xdr:nvSpPr>
      <xdr:spPr bwMode="auto">
        <a:xfrm>
          <a:off x="23888700" y="1992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xdr:row>
      <xdr:rowOff>0</xdr:rowOff>
    </xdr:from>
    <xdr:ext cx="304800" cy="307975"/>
    <xdr:sp macro="" textlink="">
      <xdr:nvSpPr>
        <xdr:cNvPr id="99" name="AutoShape 1" descr="blob:https://web.whatsapp.com/34b6e80c-bc0c-4a28-b3e1-e4a36d430a7e">
          <a:extLst>
            <a:ext uri="{FF2B5EF4-FFF2-40B4-BE49-F238E27FC236}">
              <a16:creationId xmlns:a16="http://schemas.microsoft.com/office/drawing/2014/main" id="{EC392A2C-6025-4DB7-BE95-56090A906EF4}"/>
            </a:ext>
          </a:extLst>
        </xdr:cNvPr>
        <xdr:cNvSpPr>
          <a:spLocks noChangeAspect="1" noChangeArrowheads="1"/>
        </xdr:cNvSpPr>
      </xdr:nvSpPr>
      <xdr:spPr bwMode="auto">
        <a:xfrm>
          <a:off x="23888700" y="2019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xdr:row>
      <xdr:rowOff>0</xdr:rowOff>
    </xdr:from>
    <xdr:ext cx="304800" cy="307975"/>
    <xdr:sp macro="" textlink="">
      <xdr:nvSpPr>
        <xdr:cNvPr id="100" name="AutoShape 1" descr="blob:https://web.whatsapp.com/34b6e80c-bc0c-4a28-b3e1-e4a36d430a7e">
          <a:extLst>
            <a:ext uri="{FF2B5EF4-FFF2-40B4-BE49-F238E27FC236}">
              <a16:creationId xmlns:a16="http://schemas.microsoft.com/office/drawing/2014/main" id="{00718D5D-65DD-45C3-9848-5AA8B8242279}"/>
            </a:ext>
          </a:extLst>
        </xdr:cNvPr>
        <xdr:cNvSpPr>
          <a:spLocks noChangeAspect="1" noChangeArrowheads="1"/>
        </xdr:cNvSpPr>
      </xdr:nvSpPr>
      <xdr:spPr bwMode="auto">
        <a:xfrm>
          <a:off x="23888700" y="2045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xdr:row>
      <xdr:rowOff>0</xdr:rowOff>
    </xdr:from>
    <xdr:ext cx="304800" cy="307975"/>
    <xdr:sp macro="" textlink="">
      <xdr:nvSpPr>
        <xdr:cNvPr id="101" name="AutoShape 1" descr="blob:https://web.whatsapp.com/34b6e80c-bc0c-4a28-b3e1-e4a36d430a7e">
          <a:extLst>
            <a:ext uri="{FF2B5EF4-FFF2-40B4-BE49-F238E27FC236}">
              <a16:creationId xmlns:a16="http://schemas.microsoft.com/office/drawing/2014/main" id="{F5EDB4AA-10CF-4AEE-9B3E-66FF9854E93A}"/>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xdr:row>
      <xdr:rowOff>0</xdr:rowOff>
    </xdr:from>
    <xdr:ext cx="304800" cy="307975"/>
    <xdr:sp macro="" textlink="">
      <xdr:nvSpPr>
        <xdr:cNvPr id="102" name="AutoShape 1" descr="blob:https://web.whatsapp.com/34b6e80c-bc0c-4a28-b3e1-e4a36d430a7e">
          <a:extLst>
            <a:ext uri="{FF2B5EF4-FFF2-40B4-BE49-F238E27FC236}">
              <a16:creationId xmlns:a16="http://schemas.microsoft.com/office/drawing/2014/main" id="{7E9ABAC5-B426-42F4-A0AD-DF4D379F3CEF}"/>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xdr:row>
      <xdr:rowOff>0</xdr:rowOff>
    </xdr:from>
    <xdr:ext cx="304800" cy="307975"/>
    <xdr:sp macro="" textlink="">
      <xdr:nvSpPr>
        <xdr:cNvPr id="103" name="AutoShape 1" descr="blob:https://web.whatsapp.com/34b6e80c-bc0c-4a28-b3e1-e4a36d430a7e">
          <a:extLst>
            <a:ext uri="{FF2B5EF4-FFF2-40B4-BE49-F238E27FC236}">
              <a16:creationId xmlns:a16="http://schemas.microsoft.com/office/drawing/2014/main" id="{6709CEE4-4403-4EE7-8918-8CA1CFB08AE9}"/>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xdr:row>
      <xdr:rowOff>0</xdr:rowOff>
    </xdr:from>
    <xdr:ext cx="304800" cy="307975"/>
    <xdr:sp macro="" textlink="">
      <xdr:nvSpPr>
        <xdr:cNvPr id="104" name="AutoShape 1" descr="blob:https://web.whatsapp.com/34b6e80c-bc0c-4a28-b3e1-e4a36d430a7e">
          <a:extLst>
            <a:ext uri="{FF2B5EF4-FFF2-40B4-BE49-F238E27FC236}">
              <a16:creationId xmlns:a16="http://schemas.microsoft.com/office/drawing/2014/main" id="{E5ED929F-ED73-48E1-ACD8-8CC5AC5029EE}"/>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xdr:row>
      <xdr:rowOff>0</xdr:rowOff>
    </xdr:from>
    <xdr:ext cx="304800" cy="307975"/>
    <xdr:sp macro="" textlink="">
      <xdr:nvSpPr>
        <xdr:cNvPr id="105" name="AutoShape 1" descr="blob:https://web.whatsapp.com/34b6e80c-bc0c-4a28-b3e1-e4a36d430a7e">
          <a:extLst>
            <a:ext uri="{FF2B5EF4-FFF2-40B4-BE49-F238E27FC236}">
              <a16:creationId xmlns:a16="http://schemas.microsoft.com/office/drawing/2014/main" id="{7C5FD489-C933-4D2B-86AE-2B30D7E5422A}"/>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xdr:row>
      <xdr:rowOff>0</xdr:rowOff>
    </xdr:from>
    <xdr:ext cx="304800" cy="307975"/>
    <xdr:sp macro="" textlink="">
      <xdr:nvSpPr>
        <xdr:cNvPr id="106" name="AutoShape 1" descr="blob:https://web.whatsapp.com/34b6e80c-bc0c-4a28-b3e1-e4a36d430a7e">
          <a:extLst>
            <a:ext uri="{FF2B5EF4-FFF2-40B4-BE49-F238E27FC236}">
              <a16:creationId xmlns:a16="http://schemas.microsoft.com/office/drawing/2014/main" id="{15FC5EF4-8F9B-43B8-8C59-31A10788BFD2}"/>
            </a:ext>
          </a:extLst>
        </xdr:cNvPr>
        <xdr:cNvSpPr>
          <a:spLocks noChangeAspect="1" noChangeArrowheads="1"/>
        </xdr:cNvSpPr>
      </xdr:nvSpPr>
      <xdr:spPr bwMode="auto">
        <a:xfrm>
          <a:off x="23888700" y="209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xdr:row>
      <xdr:rowOff>0</xdr:rowOff>
    </xdr:from>
    <xdr:ext cx="304800" cy="307975"/>
    <xdr:sp macro="" textlink="">
      <xdr:nvSpPr>
        <xdr:cNvPr id="107" name="AutoShape 1" descr="blob:https://web.whatsapp.com/34b6e80c-bc0c-4a28-b3e1-e4a36d430a7e">
          <a:extLst>
            <a:ext uri="{FF2B5EF4-FFF2-40B4-BE49-F238E27FC236}">
              <a16:creationId xmlns:a16="http://schemas.microsoft.com/office/drawing/2014/main" id="{CBEC0A77-2FA7-454C-B895-8C77B936B788}"/>
            </a:ext>
          </a:extLst>
        </xdr:cNvPr>
        <xdr:cNvSpPr>
          <a:spLocks noChangeAspect="1" noChangeArrowheads="1"/>
        </xdr:cNvSpPr>
      </xdr:nvSpPr>
      <xdr:spPr bwMode="auto">
        <a:xfrm>
          <a:off x="23888700" y="209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xdr:row>
      <xdr:rowOff>0</xdr:rowOff>
    </xdr:from>
    <xdr:ext cx="304800" cy="307975"/>
    <xdr:sp macro="" textlink="">
      <xdr:nvSpPr>
        <xdr:cNvPr id="108" name="AutoShape 1" descr="blob:https://web.whatsapp.com/34b6e80c-bc0c-4a28-b3e1-e4a36d430a7e">
          <a:extLst>
            <a:ext uri="{FF2B5EF4-FFF2-40B4-BE49-F238E27FC236}">
              <a16:creationId xmlns:a16="http://schemas.microsoft.com/office/drawing/2014/main" id="{1EE45EA5-FE0D-4314-9B16-54BDC974A3FD}"/>
            </a:ext>
          </a:extLst>
        </xdr:cNvPr>
        <xdr:cNvSpPr>
          <a:spLocks noChangeAspect="1" noChangeArrowheads="1"/>
        </xdr:cNvSpPr>
      </xdr:nvSpPr>
      <xdr:spPr bwMode="auto">
        <a:xfrm>
          <a:off x="23888700" y="209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xdr:row>
      <xdr:rowOff>0</xdr:rowOff>
    </xdr:from>
    <xdr:ext cx="304800" cy="307975"/>
    <xdr:sp macro="" textlink="">
      <xdr:nvSpPr>
        <xdr:cNvPr id="110" name="AutoShape 1" descr="blob:https://web.whatsapp.com/34b6e80c-bc0c-4a28-b3e1-e4a36d430a7e">
          <a:extLst>
            <a:ext uri="{FF2B5EF4-FFF2-40B4-BE49-F238E27FC236}">
              <a16:creationId xmlns:a16="http://schemas.microsoft.com/office/drawing/2014/main" id="{41AD03E3-4D21-4405-94A0-5EA15A546EA8}"/>
            </a:ext>
          </a:extLst>
        </xdr:cNvPr>
        <xdr:cNvSpPr>
          <a:spLocks noChangeAspect="1" noChangeArrowheads="1"/>
        </xdr:cNvSpPr>
      </xdr:nvSpPr>
      <xdr:spPr bwMode="auto">
        <a:xfrm>
          <a:off x="23888700" y="2118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xdr:row>
      <xdr:rowOff>0</xdr:rowOff>
    </xdr:from>
    <xdr:ext cx="304800" cy="307975"/>
    <xdr:sp macro="" textlink="">
      <xdr:nvSpPr>
        <xdr:cNvPr id="111" name="AutoShape 1" descr="blob:https://web.whatsapp.com/34b6e80c-bc0c-4a28-b3e1-e4a36d430a7e">
          <a:extLst>
            <a:ext uri="{FF2B5EF4-FFF2-40B4-BE49-F238E27FC236}">
              <a16:creationId xmlns:a16="http://schemas.microsoft.com/office/drawing/2014/main" id="{AF58D01E-9473-43D9-8F4F-D7FFA8199FE9}"/>
            </a:ext>
          </a:extLst>
        </xdr:cNvPr>
        <xdr:cNvSpPr>
          <a:spLocks noChangeAspect="1" noChangeArrowheads="1"/>
        </xdr:cNvSpPr>
      </xdr:nvSpPr>
      <xdr:spPr bwMode="auto">
        <a:xfrm>
          <a:off x="23888700" y="2145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xdr:row>
      <xdr:rowOff>0</xdr:rowOff>
    </xdr:from>
    <xdr:ext cx="304800" cy="307975"/>
    <xdr:sp macro="" textlink="">
      <xdr:nvSpPr>
        <xdr:cNvPr id="112" name="AutoShape 1" descr="blob:https://web.whatsapp.com/34b6e80c-bc0c-4a28-b3e1-e4a36d430a7e">
          <a:extLst>
            <a:ext uri="{FF2B5EF4-FFF2-40B4-BE49-F238E27FC236}">
              <a16:creationId xmlns:a16="http://schemas.microsoft.com/office/drawing/2014/main" id="{73CDB184-7E42-4DC3-858A-5041C08EDBE0}"/>
            </a:ext>
          </a:extLst>
        </xdr:cNvPr>
        <xdr:cNvSpPr>
          <a:spLocks noChangeAspect="1" noChangeArrowheads="1"/>
        </xdr:cNvSpPr>
      </xdr:nvSpPr>
      <xdr:spPr bwMode="auto">
        <a:xfrm>
          <a:off x="23888700" y="2171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xdr:row>
      <xdr:rowOff>0</xdr:rowOff>
    </xdr:from>
    <xdr:ext cx="304800" cy="307975"/>
    <xdr:sp macro="" textlink="">
      <xdr:nvSpPr>
        <xdr:cNvPr id="113" name="AutoShape 1" descr="blob:https://web.whatsapp.com/34b6e80c-bc0c-4a28-b3e1-e4a36d430a7e">
          <a:extLst>
            <a:ext uri="{FF2B5EF4-FFF2-40B4-BE49-F238E27FC236}">
              <a16:creationId xmlns:a16="http://schemas.microsoft.com/office/drawing/2014/main" id="{3201807D-566B-4C0E-9B7C-91C4CF4471B1}"/>
            </a:ext>
          </a:extLst>
        </xdr:cNvPr>
        <xdr:cNvSpPr>
          <a:spLocks noChangeAspect="1" noChangeArrowheads="1"/>
        </xdr:cNvSpPr>
      </xdr:nvSpPr>
      <xdr:spPr bwMode="auto">
        <a:xfrm>
          <a:off x="23888700" y="2198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xdr:row>
      <xdr:rowOff>0</xdr:rowOff>
    </xdr:from>
    <xdr:ext cx="304800" cy="307975"/>
    <xdr:sp macro="" textlink="">
      <xdr:nvSpPr>
        <xdr:cNvPr id="114" name="AutoShape 1" descr="blob:https://web.whatsapp.com/34b6e80c-bc0c-4a28-b3e1-e4a36d430a7e">
          <a:extLst>
            <a:ext uri="{FF2B5EF4-FFF2-40B4-BE49-F238E27FC236}">
              <a16:creationId xmlns:a16="http://schemas.microsoft.com/office/drawing/2014/main" id="{CDE18BE4-1803-4703-BA33-7A2245DAFB51}"/>
            </a:ext>
          </a:extLst>
        </xdr:cNvPr>
        <xdr:cNvSpPr>
          <a:spLocks noChangeAspect="1" noChangeArrowheads="1"/>
        </xdr:cNvSpPr>
      </xdr:nvSpPr>
      <xdr:spPr bwMode="auto">
        <a:xfrm>
          <a:off x="23888700" y="2225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115" name="AutoShape 1" descr="blob:https://web.whatsapp.com/34b6e80c-bc0c-4a28-b3e1-e4a36d430a7e">
          <a:extLst>
            <a:ext uri="{FF2B5EF4-FFF2-40B4-BE49-F238E27FC236}">
              <a16:creationId xmlns:a16="http://schemas.microsoft.com/office/drawing/2014/main" id="{7168EB70-D71D-4E45-86C4-569AE717DCFA}"/>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116" name="AutoShape 1" descr="blob:https://web.whatsapp.com/34b6e80c-bc0c-4a28-b3e1-e4a36d430a7e">
          <a:extLst>
            <a:ext uri="{FF2B5EF4-FFF2-40B4-BE49-F238E27FC236}">
              <a16:creationId xmlns:a16="http://schemas.microsoft.com/office/drawing/2014/main" id="{75D11CE3-4881-4677-A1E3-2472325A60A3}"/>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117" name="AutoShape 1" descr="blob:https://web.whatsapp.com/34b6e80c-bc0c-4a28-b3e1-e4a36d430a7e">
          <a:extLst>
            <a:ext uri="{FF2B5EF4-FFF2-40B4-BE49-F238E27FC236}">
              <a16:creationId xmlns:a16="http://schemas.microsoft.com/office/drawing/2014/main" id="{15981A25-AC4A-49C3-B0C1-28F1C0496F14}"/>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118" name="AutoShape 1" descr="blob:https://web.whatsapp.com/34b6e80c-bc0c-4a28-b3e1-e4a36d430a7e">
          <a:extLst>
            <a:ext uri="{FF2B5EF4-FFF2-40B4-BE49-F238E27FC236}">
              <a16:creationId xmlns:a16="http://schemas.microsoft.com/office/drawing/2014/main" id="{280DFD07-8902-4D4C-A2D0-DB7F0E4ABEA2}"/>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119" name="AutoShape 1" descr="blob:https://web.whatsapp.com/34b6e80c-bc0c-4a28-b3e1-e4a36d430a7e">
          <a:extLst>
            <a:ext uri="{FF2B5EF4-FFF2-40B4-BE49-F238E27FC236}">
              <a16:creationId xmlns:a16="http://schemas.microsoft.com/office/drawing/2014/main" id="{0882D48C-5697-453C-A765-D9F2D73B3ECE}"/>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120" name="AutoShape 1" descr="blob:https://web.whatsapp.com/34b6e80c-bc0c-4a28-b3e1-e4a36d430a7e">
          <a:extLst>
            <a:ext uri="{FF2B5EF4-FFF2-40B4-BE49-F238E27FC236}">
              <a16:creationId xmlns:a16="http://schemas.microsoft.com/office/drawing/2014/main" id="{8341888C-64F4-4E18-909C-3829A4CAB444}"/>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121" name="AutoShape 1" descr="blob:https://web.whatsapp.com/34b6e80c-bc0c-4a28-b3e1-e4a36d430a7e">
          <a:extLst>
            <a:ext uri="{FF2B5EF4-FFF2-40B4-BE49-F238E27FC236}">
              <a16:creationId xmlns:a16="http://schemas.microsoft.com/office/drawing/2014/main" id="{54FBF093-4518-43F3-B5E8-192E99EA479E}"/>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122" name="AutoShape 1" descr="blob:https://web.whatsapp.com/34b6e80c-bc0c-4a28-b3e1-e4a36d430a7e">
          <a:extLst>
            <a:ext uri="{FF2B5EF4-FFF2-40B4-BE49-F238E27FC236}">
              <a16:creationId xmlns:a16="http://schemas.microsoft.com/office/drawing/2014/main" id="{6EDE584E-4C1D-4AA0-9597-41CA1D7166C5}"/>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123" name="AutoShape 1" descr="blob:https://web.whatsapp.com/34b6e80c-bc0c-4a28-b3e1-e4a36d430a7e">
          <a:extLst>
            <a:ext uri="{FF2B5EF4-FFF2-40B4-BE49-F238E27FC236}">
              <a16:creationId xmlns:a16="http://schemas.microsoft.com/office/drawing/2014/main" id="{976A2524-8F6A-4923-A331-D3ABCA1A2772}"/>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xdr:row>
      <xdr:rowOff>0</xdr:rowOff>
    </xdr:from>
    <xdr:ext cx="304800" cy="307975"/>
    <xdr:sp macro="" textlink="">
      <xdr:nvSpPr>
        <xdr:cNvPr id="124" name="AutoShape 1" descr="blob:https://web.whatsapp.com/34b6e80c-bc0c-4a28-b3e1-e4a36d430a7e">
          <a:extLst>
            <a:ext uri="{FF2B5EF4-FFF2-40B4-BE49-F238E27FC236}">
              <a16:creationId xmlns:a16="http://schemas.microsoft.com/office/drawing/2014/main" id="{EC191930-69B7-4041-AB6E-1CD227AD439C}"/>
            </a:ext>
          </a:extLst>
        </xdr:cNvPr>
        <xdr:cNvSpPr>
          <a:spLocks noChangeAspect="1" noChangeArrowheads="1"/>
        </xdr:cNvSpPr>
      </xdr:nvSpPr>
      <xdr:spPr bwMode="auto">
        <a:xfrm>
          <a:off x="23888700" y="2278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xdr:row>
      <xdr:rowOff>0</xdr:rowOff>
    </xdr:from>
    <xdr:ext cx="304800" cy="307975"/>
    <xdr:sp macro="" textlink="">
      <xdr:nvSpPr>
        <xdr:cNvPr id="125" name="AutoShape 1" descr="blob:https://web.whatsapp.com/34b6e80c-bc0c-4a28-b3e1-e4a36d430a7e">
          <a:extLst>
            <a:ext uri="{FF2B5EF4-FFF2-40B4-BE49-F238E27FC236}">
              <a16:creationId xmlns:a16="http://schemas.microsoft.com/office/drawing/2014/main" id="{D7CF7589-28FA-4DDC-AA38-0C02D8809B95}"/>
            </a:ext>
          </a:extLst>
        </xdr:cNvPr>
        <xdr:cNvSpPr>
          <a:spLocks noChangeAspect="1" noChangeArrowheads="1"/>
        </xdr:cNvSpPr>
      </xdr:nvSpPr>
      <xdr:spPr bwMode="auto">
        <a:xfrm>
          <a:off x="23888700" y="2305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xdr:row>
      <xdr:rowOff>0</xdr:rowOff>
    </xdr:from>
    <xdr:ext cx="304800" cy="307975"/>
    <xdr:sp macro="" textlink="">
      <xdr:nvSpPr>
        <xdr:cNvPr id="126" name="AutoShape 1" descr="blob:https://web.whatsapp.com/34b6e80c-bc0c-4a28-b3e1-e4a36d430a7e">
          <a:extLst>
            <a:ext uri="{FF2B5EF4-FFF2-40B4-BE49-F238E27FC236}">
              <a16:creationId xmlns:a16="http://schemas.microsoft.com/office/drawing/2014/main" id="{BB333527-1C00-4175-89E3-4B3389A4B8FC}"/>
            </a:ext>
          </a:extLst>
        </xdr:cNvPr>
        <xdr:cNvSpPr>
          <a:spLocks noChangeAspect="1" noChangeArrowheads="1"/>
        </xdr:cNvSpPr>
      </xdr:nvSpPr>
      <xdr:spPr bwMode="auto">
        <a:xfrm>
          <a:off x="23888700" y="2305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xdr:row>
      <xdr:rowOff>0</xdr:rowOff>
    </xdr:from>
    <xdr:ext cx="304800" cy="307975"/>
    <xdr:sp macro="" textlink="">
      <xdr:nvSpPr>
        <xdr:cNvPr id="127" name="AutoShape 1" descr="blob:https://web.whatsapp.com/34b6e80c-bc0c-4a28-b3e1-e4a36d430a7e">
          <a:extLst>
            <a:ext uri="{FF2B5EF4-FFF2-40B4-BE49-F238E27FC236}">
              <a16:creationId xmlns:a16="http://schemas.microsoft.com/office/drawing/2014/main" id="{A24948E9-A7C9-4437-A70A-413D042A02DC}"/>
            </a:ext>
          </a:extLst>
        </xdr:cNvPr>
        <xdr:cNvSpPr>
          <a:spLocks noChangeAspect="1" noChangeArrowheads="1"/>
        </xdr:cNvSpPr>
      </xdr:nvSpPr>
      <xdr:spPr bwMode="auto">
        <a:xfrm>
          <a:off x="23888700" y="2331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xdr:row>
      <xdr:rowOff>0</xdr:rowOff>
    </xdr:from>
    <xdr:ext cx="304800" cy="307975"/>
    <xdr:sp macro="" textlink="">
      <xdr:nvSpPr>
        <xdr:cNvPr id="128" name="AutoShape 1" descr="blob:https://web.whatsapp.com/34b6e80c-bc0c-4a28-b3e1-e4a36d430a7e">
          <a:extLst>
            <a:ext uri="{FF2B5EF4-FFF2-40B4-BE49-F238E27FC236}">
              <a16:creationId xmlns:a16="http://schemas.microsoft.com/office/drawing/2014/main" id="{D0810640-C905-4A13-8D88-695D716AEA6A}"/>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xdr:row>
      <xdr:rowOff>0</xdr:rowOff>
    </xdr:from>
    <xdr:ext cx="304800" cy="307975"/>
    <xdr:sp macro="" textlink="">
      <xdr:nvSpPr>
        <xdr:cNvPr id="129" name="AutoShape 1" descr="blob:https://web.whatsapp.com/34b6e80c-bc0c-4a28-b3e1-e4a36d430a7e">
          <a:extLst>
            <a:ext uri="{FF2B5EF4-FFF2-40B4-BE49-F238E27FC236}">
              <a16:creationId xmlns:a16="http://schemas.microsoft.com/office/drawing/2014/main" id="{6627F9E2-4A2A-40D2-927F-56A85AD218D9}"/>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xdr:row>
      <xdr:rowOff>0</xdr:rowOff>
    </xdr:from>
    <xdr:ext cx="304800" cy="307975"/>
    <xdr:sp macro="" textlink="">
      <xdr:nvSpPr>
        <xdr:cNvPr id="130" name="AutoShape 1" descr="blob:https://web.whatsapp.com/34b6e80c-bc0c-4a28-b3e1-e4a36d430a7e">
          <a:extLst>
            <a:ext uri="{FF2B5EF4-FFF2-40B4-BE49-F238E27FC236}">
              <a16:creationId xmlns:a16="http://schemas.microsoft.com/office/drawing/2014/main" id="{724D8891-22F1-4337-86E4-946B58A9A25A}"/>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xdr:row>
      <xdr:rowOff>0</xdr:rowOff>
    </xdr:from>
    <xdr:ext cx="304800" cy="307975"/>
    <xdr:sp macro="" textlink="">
      <xdr:nvSpPr>
        <xdr:cNvPr id="131" name="AutoShape 1" descr="blob:https://web.whatsapp.com/34b6e80c-bc0c-4a28-b3e1-e4a36d430a7e">
          <a:extLst>
            <a:ext uri="{FF2B5EF4-FFF2-40B4-BE49-F238E27FC236}">
              <a16:creationId xmlns:a16="http://schemas.microsoft.com/office/drawing/2014/main" id="{6D8BD782-3D51-47BE-98B8-7BC3FE6957E5}"/>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xdr:row>
      <xdr:rowOff>0</xdr:rowOff>
    </xdr:from>
    <xdr:ext cx="304800" cy="307975"/>
    <xdr:sp macro="" textlink="">
      <xdr:nvSpPr>
        <xdr:cNvPr id="132" name="AutoShape 1" descr="blob:https://web.whatsapp.com/34b6e80c-bc0c-4a28-b3e1-e4a36d430a7e">
          <a:extLst>
            <a:ext uri="{FF2B5EF4-FFF2-40B4-BE49-F238E27FC236}">
              <a16:creationId xmlns:a16="http://schemas.microsoft.com/office/drawing/2014/main" id="{278A4C80-42C3-4260-A413-1F427AC428C4}"/>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xdr:row>
      <xdr:rowOff>0</xdr:rowOff>
    </xdr:from>
    <xdr:ext cx="304800" cy="307975"/>
    <xdr:sp macro="" textlink="">
      <xdr:nvSpPr>
        <xdr:cNvPr id="133" name="AutoShape 1" descr="blob:https://web.whatsapp.com/34b6e80c-bc0c-4a28-b3e1-e4a36d430a7e">
          <a:extLst>
            <a:ext uri="{FF2B5EF4-FFF2-40B4-BE49-F238E27FC236}">
              <a16:creationId xmlns:a16="http://schemas.microsoft.com/office/drawing/2014/main" id="{73FA7417-6E45-4699-A0A1-02CE4F075919}"/>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xdr:row>
      <xdr:rowOff>0</xdr:rowOff>
    </xdr:from>
    <xdr:ext cx="304800" cy="307975"/>
    <xdr:sp macro="" textlink="">
      <xdr:nvSpPr>
        <xdr:cNvPr id="134" name="AutoShape 1" descr="blob:https://web.whatsapp.com/34b6e80c-bc0c-4a28-b3e1-e4a36d430a7e">
          <a:extLst>
            <a:ext uri="{FF2B5EF4-FFF2-40B4-BE49-F238E27FC236}">
              <a16:creationId xmlns:a16="http://schemas.microsoft.com/office/drawing/2014/main" id="{5A2191CE-F488-4947-ACDF-1364B237D8A8}"/>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xdr:row>
      <xdr:rowOff>0</xdr:rowOff>
    </xdr:from>
    <xdr:ext cx="304800" cy="307975"/>
    <xdr:sp macro="" textlink="">
      <xdr:nvSpPr>
        <xdr:cNvPr id="142" name="AutoShape 1" descr="blob:https://web.whatsapp.com/34b6e80c-bc0c-4a28-b3e1-e4a36d430a7e">
          <a:extLst>
            <a:ext uri="{FF2B5EF4-FFF2-40B4-BE49-F238E27FC236}">
              <a16:creationId xmlns:a16="http://schemas.microsoft.com/office/drawing/2014/main" id="{1723EA0D-7BCB-4FF7-B492-A4F36B7B4EC4}"/>
            </a:ext>
          </a:extLst>
        </xdr:cNvPr>
        <xdr:cNvSpPr>
          <a:spLocks noChangeAspect="1" noChangeArrowheads="1"/>
        </xdr:cNvSpPr>
      </xdr:nvSpPr>
      <xdr:spPr bwMode="auto">
        <a:xfrm>
          <a:off x="23888700" y="2553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xdr:row>
      <xdr:rowOff>0</xdr:rowOff>
    </xdr:from>
    <xdr:ext cx="304800" cy="307975"/>
    <xdr:sp macro="" textlink="">
      <xdr:nvSpPr>
        <xdr:cNvPr id="143" name="AutoShape 1" descr="blob:https://web.whatsapp.com/34b6e80c-bc0c-4a28-b3e1-e4a36d430a7e">
          <a:extLst>
            <a:ext uri="{FF2B5EF4-FFF2-40B4-BE49-F238E27FC236}">
              <a16:creationId xmlns:a16="http://schemas.microsoft.com/office/drawing/2014/main" id="{58447F0C-F4C0-4638-8715-55B9B0456330}"/>
            </a:ext>
          </a:extLst>
        </xdr:cNvPr>
        <xdr:cNvSpPr>
          <a:spLocks noChangeAspect="1" noChangeArrowheads="1"/>
        </xdr:cNvSpPr>
      </xdr:nvSpPr>
      <xdr:spPr bwMode="auto">
        <a:xfrm>
          <a:off x="238887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xdr:row>
      <xdr:rowOff>0</xdr:rowOff>
    </xdr:from>
    <xdr:ext cx="304800" cy="307975"/>
    <xdr:sp macro="" textlink="">
      <xdr:nvSpPr>
        <xdr:cNvPr id="144" name="AutoShape 1" descr="blob:https://web.whatsapp.com/34b6e80c-bc0c-4a28-b3e1-e4a36d430a7e">
          <a:extLst>
            <a:ext uri="{FF2B5EF4-FFF2-40B4-BE49-F238E27FC236}">
              <a16:creationId xmlns:a16="http://schemas.microsoft.com/office/drawing/2014/main" id="{F8DD4DB9-3158-4E77-B970-DF7C8F1D8FC7}"/>
            </a:ext>
          </a:extLst>
        </xdr:cNvPr>
        <xdr:cNvSpPr>
          <a:spLocks noChangeAspect="1" noChangeArrowheads="1"/>
        </xdr:cNvSpPr>
      </xdr:nvSpPr>
      <xdr:spPr bwMode="auto">
        <a:xfrm>
          <a:off x="238887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xdr:row>
      <xdr:rowOff>0</xdr:rowOff>
    </xdr:from>
    <xdr:ext cx="304800" cy="307975"/>
    <xdr:sp macro="" textlink="">
      <xdr:nvSpPr>
        <xdr:cNvPr id="145" name="AutoShape 1" descr="blob:https://web.whatsapp.com/34b6e80c-bc0c-4a28-b3e1-e4a36d430a7e">
          <a:extLst>
            <a:ext uri="{FF2B5EF4-FFF2-40B4-BE49-F238E27FC236}">
              <a16:creationId xmlns:a16="http://schemas.microsoft.com/office/drawing/2014/main" id="{631B6108-9F29-431B-A5E1-584CC3ADAEE6}"/>
            </a:ext>
          </a:extLst>
        </xdr:cNvPr>
        <xdr:cNvSpPr>
          <a:spLocks noChangeAspect="1" noChangeArrowheads="1"/>
        </xdr:cNvSpPr>
      </xdr:nvSpPr>
      <xdr:spPr bwMode="auto">
        <a:xfrm>
          <a:off x="238887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xdr:row>
      <xdr:rowOff>0</xdr:rowOff>
    </xdr:from>
    <xdr:ext cx="304800" cy="307975"/>
    <xdr:sp macro="" textlink="">
      <xdr:nvSpPr>
        <xdr:cNvPr id="146" name="AutoShape 1" descr="blob:https://web.whatsapp.com/34b6e80c-bc0c-4a28-b3e1-e4a36d430a7e">
          <a:extLst>
            <a:ext uri="{FF2B5EF4-FFF2-40B4-BE49-F238E27FC236}">
              <a16:creationId xmlns:a16="http://schemas.microsoft.com/office/drawing/2014/main" id="{00C8F946-882A-4CB8-BB6F-B9D0E814366E}"/>
            </a:ext>
          </a:extLst>
        </xdr:cNvPr>
        <xdr:cNvSpPr>
          <a:spLocks noChangeAspect="1" noChangeArrowheads="1"/>
        </xdr:cNvSpPr>
      </xdr:nvSpPr>
      <xdr:spPr bwMode="auto">
        <a:xfrm>
          <a:off x="2388870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147" name="AutoShape 1" descr="blob:https://web.whatsapp.com/34b6e80c-bc0c-4a28-b3e1-e4a36d430a7e">
          <a:extLst>
            <a:ext uri="{FF2B5EF4-FFF2-40B4-BE49-F238E27FC236}">
              <a16:creationId xmlns:a16="http://schemas.microsoft.com/office/drawing/2014/main" id="{67478A59-3886-4AD1-8615-74943FD24766}"/>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148" name="AutoShape 1" descr="blob:https://web.whatsapp.com/34b6e80c-bc0c-4a28-b3e1-e4a36d430a7e">
          <a:extLst>
            <a:ext uri="{FF2B5EF4-FFF2-40B4-BE49-F238E27FC236}">
              <a16:creationId xmlns:a16="http://schemas.microsoft.com/office/drawing/2014/main" id="{EFA0A645-A829-42E2-A08C-8F3B53EF3181}"/>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149" name="AutoShape 1" descr="blob:https://web.whatsapp.com/34b6e80c-bc0c-4a28-b3e1-e4a36d430a7e">
          <a:extLst>
            <a:ext uri="{FF2B5EF4-FFF2-40B4-BE49-F238E27FC236}">
              <a16:creationId xmlns:a16="http://schemas.microsoft.com/office/drawing/2014/main" id="{41D67C4F-841D-4224-AA0A-16F792ABFBE6}"/>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150" name="AutoShape 1" descr="blob:https://web.whatsapp.com/34b6e80c-bc0c-4a28-b3e1-e4a36d430a7e">
          <a:extLst>
            <a:ext uri="{FF2B5EF4-FFF2-40B4-BE49-F238E27FC236}">
              <a16:creationId xmlns:a16="http://schemas.microsoft.com/office/drawing/2014/main" id="{61ED80E6-2259-4386-8EFA-A72479545BDE}"/>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151" name="AutoShape 1" descr="blob:https://web.whatsapp.com/34b6e80c-bc0c-4a28-b3e1-e4a36d430a7e">
          <a:extLst>
            <a:ext uri="{FF2B5EF4-FFF2-40B4-BE49-F238E27FC236}">
              <a16:creationId xmlns:a16="http://schemas.microsoft.com/office/drawing/2014/main" id="{2CD3FF22-6702-457D-AC45-C56950D11D27}"/>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152" name="AutoShape 1" descr="blob:https://web.whatsapp.com/34b6e80c-bc0c-4a28-b3e1-e4a36d430a7e">
          <a:extLst>
            <a:ext uri="{FF2B5EF4-FFF2-40B4-BE49-F238E27FC236}">
              <a16:creationId xmlns:a16="http://schemas.microsoft.com/office/drawing/2014/main" id="{D312CC64-5355-4B90-8760-D31976286A31}"/>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xdr:row>
      <xdr:rowOff>0</xdr:rowOff>
    </xdr:from>
    <xdr:ext cx="304800" cy="307975"/>
    <xdr:sp macro="" textlink="">
      <xdr:nvSpPr>
        <xdr:cNvPr id="153" name="AutoShape 1" descr="blob:https://web.whatsapp.com/34b6e80c-bc0c-4a28-b3e1-e4a36d430a7e">
          <a:extLst>
            <a:ext uri="{FF2B5EF4-FFF2-40B4-BE49-F238E27FC236}">
              <a16:creationId xmlns:a16="http://schemas.microsoft.com/office/drawing/2014/main" id="{8EEA33E0-C4C6-4CF2-87F8-8C2526FD2BAF}"/>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96</xdr:row>
      <xdr:rowOff>0</xdr:rowOff>
    </xdr:from>
    <xdr:ext cx="304800" cy="307975"/>
    <xdr:sp macro="" textlink="">
      <xdr:nvSpPr>
        <xdr:cNvPr id="154" name="AutoShape 1" descr="blob:https://web.whatsapp.com/34b6e80c-bc0c-4a28-b3e1-e4a36d430a7e">
          <a:extLst>
            <a:ext uri="{FF2B5EF4-FFF2-40B4-BE49-F238E27FC236}">
              <a16:creationId xmlns:a16="http://schemas.microsoft.com/office/drawing/2014/main" id="{1906C0FA-3278-4E8C-A454-A2F84779DA50}"/>
            </a:ext>
          </a:extLst>
        </xdr:cNvPr>
        <xdr:cNvSpPr>
          <a:spLocks noChangeAspect="1" noChangeArrowheads="1"/>
        </xdr:cNvSpPr>
      </xdr:nvSpPr>
      <xdr:spPr bwMode="auto">
        <a:xfrm>
          <a:off x="23888700" y="26831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xdr:row>
      <xdr:rowOff>0</xdr:rowOff>
    </xdr:from>
    <xdr:ext cx="304800" cy="307975"/>
    <xdr:sp macro="" textlink="">
      <xdr:nvSpPr>
        <xdr:cNvPr id="155" name="AutoShape 1" descr="blob:https://web.whatsapp.com/34b6e80c-bc0c-4a28-b3e1-e4a36d430a7e">
          <a:extLst>
            <a:ext uri="{FF2B5EF4-FFF2-40B4-BE49-F238E27FC236}">
              <a16:creationId xmlns:a16="http://schemas.microsoft.com/office/drawing/2014/main" id="{A711E012-B383-4602-A189-3D8607A7F4CC}"/>
            </a:ext>
          </a:extLst>
        </xdr:cNvPr>
        <xdr:cNvSpPr>
          <a:spLocks noChangeAspect="1" noChangeArrowheads="1"/>
        </xdr:cNvSpPr>
      </xdr:nvSpPr>
      <xdr:spPr bwMode="auto">
        <a:xfrm>
          <a:off x="23888700" y="27098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xdr:row>
      <xdr:rowOff>0</xdr:rowOff>
    </xdr:from>
    <xdr:ext cx="304800" cy="307975"/>
    <xdr:sp macro="" textlink="">
      <xdr:nvSpPr>
        <xdr:cNvPr id="156" name="AutoShape 1" descr="blob:https://web.whatsapp.com/34b6e80c-bc0c-4a28-b3e1-e4a36d430a7e">
          <a:extLst>
            <a:ext uri="{FF2B5EF4-FFF2-40B4-BE49-F238E27FC236}">
              <a16:creationId xmlns:a16="http://schemas.microsoft.com/office/drawing/2014/main" id="{9E86CF0C-30A7-41BC-A58B-0310211D9729}"/>
            </a:ext>
          </a:extLst>
        </xdr:cNvPr>
        <xdr:cNvSpPr>
          <a:spLocks noChangeAspect="1" noChangeArrowheads="1"/>
        </xdr:cNvSpPr>
      </xdr:nvSpPr>
      <xdr:spPr bwMode="auto">
        <a:xfrm>
          <a:off x="23888700" y="27365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99</xdr:row>
      <xdr:rowOff>0</xdr:rowOff>
    </xdr:from>
    <xdr:ext cx="304800" cy="307975"/>
    <xdr:sp macro="" textlink="">
      <xdr:nvSpPr>
        <xdr:cNvPr id="157" name="AutoShape 1" descr="blob:https://web.whatsapp.com/34b6e80c-bc0c-4a28-b3e1-e4a36d430a7e">
          <a:extLst>
            <a:ext uri="{FF2B5EF4-FFF2-40B4-BE49-F238E27FC236}">
              <a16:creationId xmlns:a16="http://schemas.microsoft.com/office/drawing/2014/main" id="{0A308CB9-8297-4B2E-8B82-3654867EA641}"/>
            </a:ext>
          </a:extLst>
        </xdr:cNvPr>
        <xdr:cNvSpPr>
          <a:spLocks noChangeAspect="1" noChangeArrowheads="1"/>
        </xdr:cNvSpPr>
      </xdr:nvSpPr>
      <xdr:spPr bwMode="auto">
        <a:xfrm>
          <a:off x="23888700" y="27632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xdr:row>
      <xdr:rowOff>0</xdr:rowOff>
    </xdr:from>
    <xdr:ext cx="304800" cy="307975"/>
    <xdr:sp macro="" textlink="">
      <xdr:nvSpPr>
        <xdr:cNvPr id="158" name="AutoShape 1" descr="blob:https://web.whatsapp.com/34b6e80c-bc0c-4a28-b3e1-e4a36d430a7e">
          <a:extLst>
            <a:ext uri="{FF2B5EF4-FFF2-40B4-BE49-F238E27FC236}">
              <a16:creationId xmlns:a16="http://schemas.microsoft.com/office/drawing/2014/main" id="{3D0017B0-1340-4D1A-9F99-FEFB3D39672F}"/>
            </a:ext>
          </a:extLst>
        </xdr:cNvPr>
        <xdr:cNvSpPr>
          <a:spLocks noChangeAspect="1" noChangeArrowheads="1"/>
        </xdr:cNvSpPr>
      </xdr:nvSpPr>
      <xdr:spPr bwMode="auto">
        <a:xfrm>
          <a:off x="23888700" y="2789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xdr:row>
      <xdr:rowOff>0</xdr:rowOff>
    </xdr:from>
    <xdr:ext cx="304800" cy="307975"/>
    <xdr:sp macro="" textlink="">
      <xdr:nvSpPr>
        <xdr:cNvPr id="159" name="AutoShape 1" descr="blob:https://web.whatsapp.com/34b6e80c-bc0c-4a28-b3e1-e4a36d430a7e">
          <a:extLst>
            <a:ext uri="{FF2B5EF4-FFF2-40B4-BE49-F238E27FC236}">
              <a16:creationId xmlns:a16="http://schemas.microsoft.com/office/drawing/2014/main" id="{9882A9EE-C291-4423-A97C-8DCD48848DFD}"/>
            </a:ext>
          </a:extLst>
        </xdr:cNvPr>
        <xdr:cNvSpPr>
          <a:spLocks noChangeAspect="1" noChangeArrowheads="1"/>
        </xdr:cNvSpPr>
      </xdr:nvSpPr>
      <xdr:spPr bwMode="auto">
        <a:xfrm>
          <a:off x="23888700" y="28165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xdr:row>
      <xdr:rowOff>0</xdr:rowOff>
    </xdr:from>
    <xdr:ext cx="304800" cy="307975"/>
    <xdr:sp macro="" textlink="">
      <xdr:nvSpPr>
        <xdr:cNvPr id="160" name="AutoShape 1" descr="blob:https://web.whatsapp.com/34b6e80c-bc0c-4a28-b3e1-e4a36d430a7e">
          <a:extLst>
            <a:ext uri="{FF2B5EF4-FFF2-40B4-BE49-F238E27FC236}">
              <a16:creationId xmlns:a16="http://schemas.microsoft.com/office/drawing/2014/main" id="{779A8834-DB51-4562-A151-BB867021F589}"/>
            </a:ext>
          </a:extLst>
        </xdr:cNvPr>
        <xdr:cNvSpPr>
          <a:spLocks noChangeAspect="1" noChangeArrowheads="1"/>
        </xdr:cNvSpPr>
      </xdr:nvSpPr>
      <xdr:spPr bwMode="auto">
        <a:xfrm>
          <a:off x="23888700" y="28432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xdr:row>
      <xdr:rowOff>0</xdr:rowOff>
    </xdr:from>
    <xdr:ext cx="304800" cy="307975"/>
    <xdr:sp macro="" textlink="">
      <xdr:nvSpPr>
        <xdr:cNvPr id="161" name="AutoShape 1" descr="blob:https://web.whatsapp.com/34b6e80c-bc0c-4a28-b3e1-e4a36d430a7e">
          <a:extLst>
            <a:ext uri="{FF2B5EF4-FFF2-40B4-BE49-F238E27FC236}">
              <a16:creationId xmlns:a16="http://schemas.microsoft.com/office/drawing/2014/main" id="{9FE45B25-88C9-429B-96CC-26C3F9050CBF}"/>
            </a:ext>
          </a:extLst>
        </xdr:cNvPr>
        <xdr:cNvSpPr>
          <a:spLocks noChangeAspect="1" noChangeArrowheads="1"/>
        </xdr:cNvSpPr>
      </xdr:nvSpPr>
      <xdr:spPr bwMode="auto">
        <a:xfrm>
          <a:off x="23888700" y="2869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xdr:row>
      <xdr:rowOff>0</xdr:rowOff>
    </xdr:from>
    <xdr:ext cx="304800" cy="307975"/>
    <xdr:sp macro="" textlink="">
      <xdr:nvSpPr>
        <xdr:cNvPr id="162" name="AutoShape 1" descr="blob:https://web.whatsapp.com/34b6e80c-bc0c-4a28-b3e1-e4a36d430a7e">
          <a:extLst>
            <a:ext uri="{FF2B5EF4-FFF2-40B4-BE49-F238E27FC236}">
              <a16:creationId xmlns:a16="http://schemas.microsoft.com/office/drawing/2014/main" id="{56AE79FD-512B-4C4B-9354-931BBAF40AD9}"/>
            </a:ext>
          </a:extLst>
        </xdr:cNvPr>
        <xdr:cNvSpPr>
          <a:spLocks noChangeAspect="1" noChangeArrowheads="1"/>
        </xdr:cNvSpPr>
      </xdr:nvSpPr>
      <xdr:spPr bwMode="auto">
        <a:xfrm>
          <a:off x="23888700" y="2915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xdr:row>
      <xdr:rowOff>0</xdr:rowOff>
    </xdr:from>
    <xdr:ext cx="304800" cy="307975"/>
    <xdr:sp macro="" textlink="">
      <xdr:nvSpPr>
        <xdr:cNvPr id="163" name="AutoShape 1" descr="blob:https://web.whatsapp.com/34b6e80c-bc0c-4a28-b3e1-e4a36d430a7e">
          <a:extLst>
            <a:ext uri="{FF2B5EF4-FFF2-40B4-BE49-F238E27FC236}">
              <a16:creationId xmlns:a16="http://schemas.microsoft.com/office/drawing/2014/main" id="{EB26DC8C-8891-449C-B6AE-BDDD029A2204}"/>
            </a:ext>
          </a:extLst>
        </xdr:cNvPr>
        <xdr:cNvSpPr>
          <a:spLocks noChangeAspect="1" noChangeArrowheads="1"/>
        </xdr:cNvSpPr>
      </xdr:nvSpPr>
      <xdr:spPr bwMode="auto">
        <a:xfrm>
          <a:off x="23888700" y="2942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xdr:row>
      <xdr:rowOff>0</xdr:rowOff>
    </xdr:from>
    <xdr:ext cx="304800" cy="307975"/>
    <xdr:sp macro="" textlink="">
      <xdr:nvSpPr>
        <xdr:cNvPr id="164" name="AutoShape 1" descr="blob:https://web.whatsapp.com/34b6e80c-bc0c-4a28-b3e1-e4a36d430a7e">
          <a:extLst>
            <a:ext uri="{FF2B5EF4-FFF2-40B4-BE49-F238E27FC236}">
              <a16:creationId xmlns:a16="http://schemas.microsoft.com/office/drawing/2014/main" id="{ED5EEC71-AF21-4749-8279-D713C98F8A7D}"/>
            </a:ext>
          </a:extLst>
        </xdr:cNvPr>
        <xdr:cNvSpPr>
          <a:spLocks noChangeAspect="1" noChangeArrowheads="1"/>
        </xdr:cNvSpPr>
      </xdr:nvSpPr>
      <xdr:spPr bwMode="auto">
        <a:xfrm>
          <a:off x="23888700" y="2942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xdr:row>
      <xdr:rowOff>0</xdr:rowOff>
    </xdr:from>
    <xdr:ext cx="304800" cy="307975"/>
    <xdr:sp macro="" textlink="">
      <xdr:nvSpPr>
        <xdr:cNvPr id="165" name="AutoShape 1" descr="blob:https://web.whatsapp.com/34b6e80c-bc0c-4a28-b3e1-e4a36d430a7e">
          <a:extLst>
            <a:ext uri="{FF2B5EF4-FFF2-40B4-BE49-F238E27FC236}">
              <a16:creationId xmlns:a16="http://schemas.microsoft.com/office/drawing/2014/main" id="{A5FE8693-0BA0-42AE-8C48-F4728F4294FB}"/>
            </a:ext>
          </a:extLst>
        </xdr:cNvPr>
        <xdr:cNvSpPr>
          <a:spLocks noChangeAspect="1" noChangeArrowheads="1"/>
        </xdr:cNvSpPr>
      </xdr:nvSpPr>
      <xdr:spPr bwMode="auto">
        <a:xfrm>
          <a:off x="23888700" y="2968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xdr:row>
      <xdr:rowOff>0</xdr:rowOff>
    </xdr:from>
    <xdr:ext cx="304800" cy="307975"/>
    <xdr:sp macro="" textlink="">
      <xdr:nvSpPr>
        <xdr:cNvPr id="166" name="AutoShape 1" descr="blob:https://web.whatsapp.com/34b6e80c-bc0c-4a28-b3e1-e4a36d430a7e">
          <a:extLst>
            <a:ext uri="{FF2B5EF4-FFF2-40B4-BE49-F238E27FC236}">
              <a16:creationId xmlns:a16="http://schemas.microsoft.com/office/drawing/2014/main" id="{99AF9884-9B61-4BA2-AE8E-FD7F004BB017}"/>
            </a:ext>
          </a:extLst>
        </xdr:cNvPr>
        <xdr:cNvSpPr>
          <a:spLocks noChangeAspect="1" noChangeArrowheads="1"/>
        </xdr:cNvSpPr>
      </xdr:nvSpPr>
      <xdr:spPr bwMode="auto">
        <a:xfrm>
          <a:off x="23888700" y="2995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xdr:row>
      <xdr:rowOff>0</xdr:rowOff>
    </xdr:from>
    <xdr:ext cx="304800" cy="307975"/>
    <xdr:sp macro="" textlink="">
      <xdr:nvSpPr>
        <xdr:cNvPr id="167" name="AutoShape 1" descr="blob:https://web.whatsapp.com/34b6e80c-bc0c-4a28-b3e1-e4a36d430a7e">
          <a:extLst>
            <a:ext uri="{FF2B5EF4-FFF2-40B4-BE49-F238E27FC236}">
              <a16:creationId xmlns:a16="http://schemas.microsoft.com/office/drawing/2014/main" id="{3B8D031D-D88B-431A-8865-FAEDEFFD3289}"/>
            </a:ext>
          </a:extLst>
        </xdr:cNvPr>
        <xdr:cNvSpPr>
          <a:spLocks noChangeAspect="1" noChangeArrowheads="1"/>
        </xdr:cNvSpPr>
      </xdr:nvSpPr>
      <xdr:spPr bwMode="auto">
        <a:xfrm>
          <a:off x="23888700" y="3022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xdr:row>
      <xdr:rowOff>0</xdr:rowOff>
    </xdr:from>
    <xdr:ext cx="304800" cy="307975"/>
    <xdr:sp macro="" textlink="">
      <xdr:nvSpPr>
        <xdr:cNvPr id="168" name="AutoShape 1" descr="blob:https://web.whatsapp.com/34b6e80c-bc0c-4a28-b3e1-e4a36d430a7e">
          <a:extLst>
            <a:ext uri="{FF2B5EF4-FFF2-40B4-BE49-F238E27FC236}">
              <a16:creationId xmlns:a16="http://schemas.microsoft.com/office/drawing/2014/main" id="{888EE70F-9530-4BE2-8742-3E75FFF022FD}"/>
            </a:ext>
          </a:extLst>
        </xdr:cNvPr>
        <xdr:cNvSpPr>
          <a:spLocks noChangeAspect="1" noChangeArrowheads="1"/>
        </xdr:cNvSpPr>
      </xdr:nvSpPr>
      <xdr:spPr bwMode="auto">
        <a:xfrm>
          <a:off x="23888700" y="3022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xdr:row>
      <xdr:rowOff>0</xdr:rowOff>
    </xdr:from>
    <xdr:ext cx="304800" cy="307975"/>
    <xdr:sp macro="" textlink="">
      <xdr:nvSpPr>
        <xdr:cNvPr id="169" name="AutoShape 1" descr="blob:https://web.whatsapp.com/34b6e80c-bc0c-4a28-b3e1-e4a36d430a7e">
          <a:extLst>
            <a:ext uri="{FF2B5EF4-FFF2-40B4-BE49-F238E27FC236}">
              <a16:creationId xmlns:a16="http://schemas.microsoft.com/office/drawing/2014/main" id="{7EC9533F-128E-4F97-889E-C0A59C970277}"/>
            </a:ext>
          </a:extLst>
        </xdr:cNvPr>
        <xdr:cNvSpPr>
          <a:spLocks noChangeAspect="1" noChangeArrowheads="1"/>
        </xdr:cNvSpPr>
      </xdr:nvSpPr>
      <xdr:spPr bwMode="auto">
        <a:xfrm>
          <a:off x="23888700" y="3022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xdr:row>
      <xdr:rowOff>0</xdr:rowOff>
    </xdr:from>
    <xdr:ext cx="304800" cy="307975"/>
    <xdr:sp macro="" textlink="">
      <xdr:nvSpPr>
        <xdr:cNvPr id="170" name="AutoShape 1" descr="blob:https://web.whatsapp.com/34b6e80c-bc0c-4a28-b3e1-e4a36d430a7e">
          <a:extLst>
            <a:ext uri="{FF2B5EF4-FFF2-40B4-BE49-F238E27FC236}">
              <a16:creationId xmlns:a16="http://schemas.microsoft.com/office/drawing/2014/main" id="{2930672A-9E15-4B5D-ACBF-3BD6659C437F}"/>
            </a:ext>
          </a:extLst>
        </xdr:cNvPr>
        <xdr:cNvSpPr>
          <a:spLocks noChangeAspect="1" noChangeArrowheads="1"/>
        </xdr:cNvSpPr>
      </xdr:nvSpPr>
      <xdr:spPr bwMode="auto">
        <a:xfrm>
          <a:off x="23888700" y="3048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111</xdr:row>
      <xdr:rowOff>0</xdr:rowOff>
    </xdr:from>
    <xdr:ext cx="304800" cy="307975"/>
    <xdr:sp macro="" textlink="">
      <xdr:nvSpPr>
        <xdr:cNvPr id="171" name="AutoShape 1" descr="blob:https://web.whatsapp.com/34b6e80c-bc0c-4a28-b3e1-e4a36d430a7e">
          <a:extLst>
            <a:ext uri="{FF2B5EF4-FFF2-40B4-BE49-F238E27FC236}">
              <a16:creationId xmlns:a16="http://schemas.microsoft.com/office/drawing/2014/main" id="{A3CC9704-D456-4C6D-B5A2-E03EF2479C58}"/>
            </a:ext>
          </a:extLst>
        </xdr:cNvPr>
        <xdr:cNvSpPr>
          <a:spLocks noChangeAspect="1" noChangeArrowheads="1"/>
        </xdr:cNvSpPr>
      </xdr:nvSpPr>
      <xdr:spPr bwMode="auto">
        <a:xfrm>
          <a:off x="23888700" y="3075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xdr:row>
      <xdr:rowOff>0</xdr:rowOff>
    </xdr:from>
    <xdr:ext cx="304800" cy="307975"/>
    <xdr:sp macro="" textlink="">
      <xdr:nvSpPr>
        <xdr:cNvPr id="172" name="AutoShape 1" descr="blob:https://web.whatsapp.com/34b6e80c-bc0c-4a28-b3e1-e4a36d430a7e">
          <a:extLst>
            <a:ext uri="{FF2B5EF4-FFF2-40B4-BE49-F238E27FC236}">
              <a16:creationId xmlns:a16="http://schemas.microsoft.com/office/drawing/2014/main" id="{0327E914-A73C-4FC0-AD0D-3DA4D24512CD}"/>
            </a:ext>
          </a:extLst>
        </xdr:cNvPr>
        <xdr:cNvSpPr>
          <a:spLocks noChangeAspect="1" noChangeArrowheads="1"/>
        </xdr:cNvSpPr>
      </xdr:nvSpPr>
      <xdr:spPr bwMode="auto">
        <a:xfrm>
          <a:off x="23888700" y="3102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xdr:row>
      <xdr:rowOff>0</xdr:rowOff>
    </xdr:from>
    <xdr:ext cx="304800" cy="307975"/>
    <xdr:sp macro="" textlink="">
      <xdr:nvSpPr>
        <xdr:cNvPr id="173" name="AutoShape 1" descr="blob:https://web.whatsapp.com/34b6e80c-bc0c-4a28-b3e1-e4a36d430a7e">
          <a:extLst>
            <a:ext uri="{FF2B5EF4-FFF2-40B4-BE49-F238E27FC236}">
              <a16:creationId xmlns:a16="http://schemas.microsoft.com/office/drawing/2014/main" id="{4D1B32DE-63EB-4B4E-AEA9-C5494C4E4741}"/>
            </a:ext>
          </a:extLst>
        </xdr:cNvPr>
        <xdr:cNvSpPr>
          <a:spLocks noChangeAspect="1" noChangeArrowheads="1"/>
        </xdr:cNvSpPr>
      </xdr:nvSpPr>
      <xdr:spPr bwMode="auto">
        <a:xfrm>
          <a:off x="23888700" y="3128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xdr:row>
      <xdr:rowOff>0</xdr:rowOff>
    </xdr:from>
    <xdr:ext cx="304800" cy="307975"/>
    <xdr:sp macro="" textlink="">
      <xdr:nvSpPr>
        <xdr:cNvPr id="174" name="AutoShape 1" descr="blob:https://web.whatsapp.com/34b6e80c-bc0c-4a28-b3e1-e4a36d430a7e">
          <a:extLst>
            <a:ext uri="{FF2B5EF4-FFF2-40B4-BE49-F238E27FC236}">
              <a16:creationId xmlns:a16="http://schemas.microsoft.com/office/drawing/2014/main" id="{75669E2E-755E-452B-A243-A61901949EFC}"/>
            </a:ext>
          </a:extLst>
        </xdr:cNvPr>
        <xdr:cNvSpPr>
          <a:spLocks noChangeAspect="1" noChangeArrowheads="1"/>
        </xdr:cNvSpPr>
      </xdr:nvSpPr>
      <xdr:spPr bwMode="auto">
        <a:xfrm>
          <a:off x="23888700" y="3155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xdr:row>
      <xdr:rowOff>0</xdr:rowOff>
    </xdr:from>
    <xdr:ext cx="304800" cy="307975"/>
    <xdr:sp macro="" textlink="">
      <xdr:nvSpPr>
        <xdr:cNvPr id="175" name="AutoShape 1" descr="blob:https://web.whatsapp.com/34b6e80c-bc0c-4a28-b3e1-e4a36d430a7e">
          <a:extLst>
            <a:ext uri="{FF2B5EF4-FFF2-40B4-BE49-F238E27FC236}">
              <a16:creationId xmlns:a16="http://schemas.microsoft.com/office/drawing/2014/main" id="{2DF7C363-F30F-4B3F-9DB1-7290A1FC38AB}"/>
            </a:ext>
          </a:extLst>
        </xdr:cNvPr>
        <xdr:cNvSpPr>
          <a:spLocks noChangeAspect="1" noChangeArrowheads="1"/>
        </xdr:cNvSpPr>
      </xdr:nvSpPr>
      <xdr:spPr bwMode="auto">
        <a:xfrm>
          <a:off x="23888700"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xdr:row>
      <xdr:rowOff>0</xdr:rowOff>
    </xdr:from>
    <xdr:ext cx="304800" cy="307975"/>
    <xdr:sp macro="" textlink="">
      <xdr:nvSpPr>
        <xdr:cNvPr id="176" name="AutoShape 1" descr="blob:https://web.whatsapp.com/34b6e80c-bc0c-4a28-b3e1-e4a36d430a7e">
          <a:extLst>
            <a:ext uri="{FF2B5EF4-FFF2-40B4-BE49-F238E27FC236}">
              <a16:creationId xmlns:a16="http://schemas.microsoft.com/office/drawing/2014/main" id="{ADC93A79-74A4-4B76-99C0-CA8270D24C2C}"/>
            </a:ext>
          </a:extLst>
        </xdr:cNvPr>
        <xdr:cNvSpPr>
          <a:spLocks noChangeAspect="1" noChangeArrowheads="1"/>
        </xdr:cNvSpPr>
      </xdr:nvSpPr>
      <xdr:spPr bwMode="auto">
        <a:xfrm>
          <a:off x="23888700"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xdr:row>
      <xdr:rowOff>0</xdr:rowOff>
    </xdr:from>
    <xdr:ext cx="304800" cy="307975"/>
    <xdr:sp macro="" textlink="">
      <xdr:nvSpPr>
        <xdr:cNvPr id="177" name="AutoShape 1" descr="blob:https://web.whatsapp.com/34b6e80c-bc0c-4a28-b3e1-e4a36d430a7e">
          <a:extLst>
            <a:ext uri="{FF2B5EF4-FFF2-40B4-BE49-F238E27FC236}">
              <a16:creationId xmlns:a16="http://schemas.microsoft.com/office/drawing/2014/main" id="{73B9110B-18F2-4F2D-A9BB-F3D9961725CF}"/>
            </a:ext>
          </a:extLst>
        </xdr:cNvPr>
        <xdr:cNvSpPr>
          <a:spLocks noChangeAspect="1" noChangeArrowheads="1"/>
        </xdr:cNvSpPr>
      </xdr:nvSpPr>
      <xdr:spPr bwMode="auto">
        <a:xfrm>
          <a:off x="23888700"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xdr:row>
      <xdr:rowOff>0</xdr:rowOff>
    </xdr:from>
    <xdr:ext cx="304800" cy="307975"/>
    <xdr:sp macro="" textlink="">
      <xdr:nvSpPr>
        <xdr:cNvPr id="178" name="AutoShape 1" descr="blob:https://web.whatsapp.com/34b6e80c-bc0c-4a28-b3e1-e4a36d430a7e">
          <a:extLst>
            <a:ext uri="{FF2B5EF4-FFF2-40B4-BE49-F238E27FC236}">
              <a16:creationId xmlns:a16="http://schemas.microsoft.com/office/drawing/2014/main" id="{31218D96-4360-4989-90AF-8B6EBE0C77C0}"/>
            </a:ext>
          </a:extLst>
        </xdr:cNvPr>
        <xdr:cNvSpPr>
          <a:spLocks noChangeAspect="1" noChangeArrowheads="1"/>
        </xdr:cNvSpPr>
      </xdr:nvSpPr>
      <xdr:spPr bwMode="auto">
        <a:xfrm>
          <a:off x="23888700" y="3208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xdr:row>
      <xdr:rowOff>0</xdr:rowOff>
    </xdr:from>
    <xdr:ext cx="304800" cy="307975"/>
    <xdr:sp macro="" textlink="">
      <xdr:nvSpPr>
        <xdr:cNvPr id="179" name="AutoShape 1" descr="blob:https://web.whatsapp.com/34b6e80c-bc0c-4a28-b3e1-e4a36d430a7e">
          <a:extLst>
            <a:ext uri="{FF2B5EF4-FFF2-40B4-BE49-F238E27FC236}">
              <a16:creationId xmlns:a16="http://schemas.microsoft.com/office/drawing/2014/main" id="{685ED084-DCE3-4BEA-97FD-8DE1809085B7}"/>
            </a:ext>
          </a:extLst>
        </xdr:cNvPr>
        <xdr:cNvSpPr>
          <a:spLocks noChangeAspect="1" noChangeArrowheads="1"/>
        </xdr:cNvSpPr>
      </xdr:nvSpPr>
      <xdr:spPr bwMode="auto">
        <a:xfrm>
          <a:off x="23888700"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xdr:row>
      <xdr:rowOff>0</xdr:rowOff>
    </xdr:from>
    <xdr:ext cx="304800" cy="307975"/>
    <xdr:sp macro="" textlink="">
      <xdr:nvSpPr>
        <xdr:cNvPr id="180" name="AutoShape 1" descr="blob:https://web.whatsapp.com/34b6e80c-bc0c-4a28-b3e1-e4a36d430a7e">
          <a:extLst>
            <a:ext uri="{FF2B5EF4-FFF2-40B4-BE49-F238E27FC236}">
              <a16:creationId xmlns:a16="http://schemas.microsoft.com/office/drawing/2014/main" id="{69E53822-6BC6-4717-9E8E-FB873AD631C2}"/>
            </a:ext>
          </a:extLst>
        </xdr:cNvPr>
        <xdr:cNvSpPr>
          <a:spLocks noChangeAspect="1" noChangeArrowheads="1"/>
        </xdr:cNvSpPr>
      </xdr:nvSpPr>
      <xdr:spPr bwMode="auto">
        <a:xfrm>
          <a:off x="23888700"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xdr:row>
      <xdr:rowOff>0</xdr:rowOff>
    </xdr:from>
    <xdr:ext cx="304800" cy="307975"/>
    <xdr:sp macro="" textlink="">
      <xdr:nvSpPr>
        <xdr:cNvPr id="181" name="AutoShape 1" descr="blob:https://web.whatsapp.com/34b6e80c-bc0c-4a28-b3e1-e4a36d430a7e">
          <a:extLst>
            <a:ext uri="{FF2B5EF4-FFF2-40B4-BE49-F238E27FC236}">
              <a16:creationId xmlns:a16="http://schemas.microsoft.com/office/drawing/2014/main" id="{C1BEFFD4-E342-4FD5-86DA-0082D3980287}"/>
            </a:ext>
          </a:extLst>
        </xdr:cNvPr>
        <xdr:cNvSpPr>
          <a:spLocks noChangeAspect="1" noChangeArrowheads="1"/>
        </xdr:cNvSpPr>
      </xdr:nvSpPr>
      <xdr:spPr bwMode="auto">
        <a:xfrm>
          <a:off x="23888700"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xdr:row>
      <xdr:rowOff>0</xdr:rowOff>
    </xdr:from>
    <xdr:ext cx="304800" cy="307975"/>
    <xdr:sp macro="" textlink="">
      <xdr:nvSpPr>
        <xdr:cNvPr id="182" name="AutoShape 1" descr="blob:https://web.whatsapp.com/34b6e80c-bc0c-4a28-b3e1-e4a36d430a7e">
          <a:extLst>
            <a:ext uri="{FF2B5EF4-FFF2-40B4-BE49-F238E27FC236}">
              <a16:creationId xmlns:a16="http://schemas.microsoft.com/office/drawing/2014/main" id="{1B6739F7-76AC-47D4-87D1-C989470E6E85}"/>
            </a:ext>
          </a:extLst>
        </xdr:cNvPr>
        <xdr:cNvSpPr>
          <a:spLocks noChangeAspect="1" noChangeArrowheads="1"/>
        </xdr:cNvSpPr>
      </xdr:nvSpPr>
      <xdr:spPr bwMode="auto">
        <a:xfrm>
          <a:off x="23888700" y="3262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xdr:row>
      <xdr:rowOff>0</xdr:rowOff>
    </xdr:from>
    <xdr:ext cx="304800" cy="307975"/>
    <xdr:sp macro="" textlink="">
      <xdr:nvSpPr>
        <xdr:cNvPr id="183" name="AutoShape 1" descr="blob:https://web.whatsapp.com/34b6e80c-bc0c-4a28-b3e1-e4a36d430a7e">
          <a:extLst>
            <a:ext uri="{FF2B5EF4-FFF2-40B4-BE49-F238E27FC236}">
              <a16:creationId xmlns:a16="http://schemas.microsoft.com/office/drawing/2014/main" id="{8FDF54B6-21FB-4282-9BB8-F8BF69B8947C}"/>
            </a:ext>
          </a:extLst>
        </xdr:cNvPr>
        <xdr:cNvSpPr>
          <a:spLocks noChangeAspect="1" noChangeArrowheads="1"/>
        </xdr:cNvSpPr>
      </xdr:nvSpPr>
      <xdr:spPr bwMode="auto">
        <a:xfrm>
          <a:off x="23888700" y="3288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xdr:row>
      <xdr:rowOff>0</xdr:rowOff>
    </xdr:from>
    <xdr:ext cx="304800" cy="307975"/>
    <xdr:sp macro="" textlink="">
      <xdr:nvSpPr>
        <xdr:cNvPr id="184" name="AutoShape 1" descr="blob:https://web.whatsapp.com/34b6e80c-bc0c-4a28-b3e1-e4a36d430a7e">
          <a:extLst>
            <a:ext uri="{FF2B5EF4-FFF2-40B4-BE49-F238E27FC236}">
              <a16:creationId xmlns:a16="http://schemas.microsoft.com/office/drawing/2014/main" id="{E45B3C23-0ED7-42A8-8824-AD276661AD4F}"/>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xdr:row>
      <xdr:rowOff>0</xdr:rowOff>
    </xdr:from>
    <xdr:ext cx="304800" cy="307975"/>
    <xdr:sp macro="" textlink="">
      <xdr:nvSpPr>
        <xdr:cNvPr id="185" name="AutoShape 1" descr="blob:https://web.whatsapp.com/34b6e80c-bc0c-4a28-b3e1-e4a36d430a7e">
          <a:extLst>
            <a:ext uri="{FF2B5EF4-FFF2-40B4-BE49-F238E27FC236}">
              <a16:creationId xmlns:a16="http://schemas.microsoft.com/office/drawing/2014/main" id="{141F911A-8A1D-4148-BD5B-3A258955EB23}"/>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xdr:row>
      <xdr:rowOff>0</xdr:rowOff>
    </xdr:from>
    <xdr:ext cx="304800" cy="307975"/>
    <xdr:sp macro="" textlink="">
      <xdr:nvSpPr>
        <xdr:cNvPr id="186" name="AutoShape 1" descr="blob:https://web.whatsapp.com/34b6e80c-bc0c-4a28-b3e1-e4a36d430a7e">
          <a:extLst>
            <a:ext uri="{FF2B5EF4-FFF2-40B4-BE49-F238E27FC236}">
              <a16:creationId xmlns:a16="http://schemas.microsoft.com/office/drawing/2014/main" id="{15DDF84F-C06E-4003-988D-0C04A4E7CC36}"/>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xdr:row>
      <xdr:rowOff>0</xdr:rowOff>
    </xdr:from>
    <xdr:ext cx="304800" cy="307975"/>
    <xdr:sp macro="" textlink="">
      <xdr:nvSpPr>
        <xdr:cNvPr id="187" name="AutoShape 1" descr="blob:https://web.whatsapp.com/34b6e80c-bc0c-4a28-b3e1-e4a36d430a7e">
          <a:extLst>
            <a:ext uri="{FF2B5EF4-FFF2-40B4-BE49-F238E27FC236}">
              <a16:creationId xmlns:a16="http://schemas.microsoft.com/office/drawing/2014/main" id="{27BB85FD-6B57-4B2E-96E8-1AE542AF04E3}"/>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xdr:row>
      <xdr:rowOff>0</xdr:rowOff>
    </xdr:from>
    <xdr:ext cx="304800" cy="307975"/>
    <xdr:sp macro="" textlink="">
      <xdr:nvSpPr>
        <xdr:cNvPr id="188" name="AutoShape 1" descr="blob:https://web.whatsapp.com/34b6e80c-bc0c-4a28-b3e1-e4a36d430a7e">
          <a:extLst>
            <a:ext uri="{FF2B5EF4-FFF2-40B4-BE49-F238E27FC236}">
              <a16:creationId xmlns:a16="http://schemas.microsoft.com/office/drawing/2014/main" id="{0FEB0D0A-9626-45AB-BA7E-32D32D8F0292}"/>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121</xdr:row>
      <xdr:rowOff>0</xdr:rowOff>
    </xdr:from>
    <xdr:ext cx="304800" cy="307975"/>
    <xdr:sp macro="" textlink="">
      <xdr:nvSpPr>
        <xdr:cNvPr id="189" name="AutoShape 1" descr="blob:https://web.whatsapp.com/34b6e80c-bc0c-4a28-b3e1-e4a36d430a7e">
          <a:extLst>
            <a:ext uri="{FF2B5EF4-FFF2-40B4-BE49-F238E27FC236}">
              <a16:creationId xmlns:a16="http://schemas.microsoft.com/office/drawing/2014/main" id="{DAEEF141-BCC3-4EC7-94EA-AE60208ABF5C}"/>
            </a:ext>
          </a:extLst>
        </xdr:cNvPr>
        <xdr:cNvSpPr>
          <a:spLocks noChangeAspect="1" noChangeArrowheads="1"/>
        </xdr:cNvSpPr>
      </xdr:nvSpPr>
      <xdr:spPr bwMode="auto">
        <a:xfrm>
          <a:off x="23888700" y="33508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xdr:row>
      <xdr:rowOff>0</xdr:rowOff>
    </xdr:from>
    <xdr:ext cx="304800" cy="307975"/>
    <xdr:sp macro="" textlink="">
      <xdr:nvSpPr>
        <xdr:cNvPr id="190" name="AutoShape 1" descr="blob:https://web.whatsapp.com/34b6e80c-bc0c-4a28-b3e1-e4a36d430a7e">
          <a:extLst>
            <a:ext uri="{FF2B5EF4-FFF2-40B4-BE49-F238E27FC236}">
              <a16:creationId xmlns:a16="http://schemas.microsoft.com/office/drawing/2014/main" id="{6B140E25-2735-48E8-B4B5-72F662F12921}"/>
            </a:ext>
          </a:extLst>
        </xdr:cNvPr>
        <xdr:cNvSpPr>
          <a:spLocks noChangeAspect="1" noChangeArrowheads="1"/>
        </xdr:cNvSpPr>
      </xdr:nvSpPr>
      <xdr:spPr bwMode="auto">
        <a:xfrm>
          <a:off x="23888700" y="33775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xdr:row>
      <xdr:rowOff>0</xdr:rowOff>
    </xdr:from>
    <xdr:ext cx="304800" cy="307975"/>
    <xdr:sp macro="" textlink="">
      <xdr:nvSpPr>
        <xdr:cNvPr id="191" name="AutoShape 1" descr="blob:https://web.whatsapp.com/34b6e80c-bc0c-4a28-b3e1-e4a36d430a7e">
          <a:extLst>
            <a:ext uri="{FF2B5EF4-FFF2-40B4-BE49-F238E27FC236}">
              <a16:creationId xmlns:a16="http://schemas.microsoft.com/office/drawing/2014/main" id="{6458AC05-CD0B-4C64-BF73-693D5FD58D1C}"/>
            </a:ext>
          </a:extLst>
        </xdr:cNvPr>
        <xdr:cNvSpPr>
          <a:spLocks noChangeAspect="1" noChangeArrowheads="1"/>
        </xdr:cNvSpPr>
      </xdr:nvSpPr>
      <xdr:spPr bwMode="auto">
        <a:xfrm>
          <a:off x="23888700" y="3629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xdr:row>
      <xdr:rowOff>0</xdr:rowOff>
    </xdr:from>
    <xdr:ext cx="304800" cy="307975"/>
    <xdr:sp macro="" textlink="">
      <xdr:nvSpPr>
        <xdr:cNvPr id="192" name="AutoShape 1" descr="blob:https://web.whatsapp.com/34b6e80c-bc0c-4a28-b3e1-e4a36d430a7e">
          <a:extLst>
            <a:ext uri="{FF2B5EF4-FFF2-40B4-BE49-F238E27FC236}">
              <a16:creationId xmlns:a16="http://schemas.microsoft.com/office/drawing/2014/main" id="{5767A46B-B54D-401D-86CA-4EFDC6D883DA}"/>
            </a:ext>
          </a:extLst>
        </xdr:cNvPr>
        <xdr:cNvSpPr>
          <a:spLocks noChangeAspect="1" noChangeArrowheads="1"/>
        </xdr:cNvSpPr>
      </xdr:nvSpPr>
      <xdr:spPr bwMode="auto">
        <a:xfrm>
          <a:off x="23888700" y="3658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xdr:row>
      <xdr:rowOff>0</xdr:rowOff>
    </xdr:from>
    <xdr:ext cx="304800" cy="307975"/>
    <xdr:sp macro="" textlink="">
      <xdr:nvSpPr>
        <xdr:cNvPr id="193" name="AutoShape 1" descr="blob:https://web.whatsapp.com/34b6e80c-bc0c-4a28-b3e1-e4a36d430a7e">
          <a:extLst>
            <a:ext uri="{FF2B5EF4-FFF2-40B4-BE49-F238E27FC236}">
              <a16:creationId xmlns:a16="http://schemas.microsoft.com/office/drawing/2014/main" id="{0676CF76-9906-4B2D-A0C6-873E6B15DBEA}"/>
            </a:ext>
          </a:extLst>
        </xdr:cNvPr>
        <xdr:cNvSpPr>
          <a:spLocks noChangeAspect="1" noChangeArrowheads="1"/>
        </xdr:cNvSpPr>
      </xdr:nvSpPr>
      <xdr:spPr bwMode="auto">
        <a:xfrm>
          <a:off x="23888700" y="3688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xdr:row>
      <xdr:rowOff>0</xdr:rowOff>
    </xdr:from>
    <xdr:ext cx="304800" cy="307975"/>
    <xdr:sp macro="" textlink="">
      <xdr:nvSpPr>
        <xdr:cNvPr id="194" name="AutoShape 1" descr="blob:https://web.whatsapp.com/34b6e80c-bc0c-4a28-b3e1-e4a36d430a7e">
          <a:extLst>
            <a:ext uri="{FF2B5EF4-FFF2-40B4-BE49-F238E27FC236}">
              <a16:creationId xmlns:a16="http://schemas.microsoft.com/office/drawing/2014/main" id="{AE330851-5303-4795-8A4A-93CDFC4A08C9}"/>
            </a:ext>
          </a:extLst>
        </xdr:cNvPr>
        <xdr:cNvSpPr>
          <a:spLocks noChangeAspect="1" noChangeArrowheads="1"/>
        </xdr:cNvSpPr>
      </xdr:nvSpPr>
      <xdr:spPr bwMode="auto">
        <a:xfrm>
          <a:off x="23888700" y="3714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xdr:row>
      <xdr:rowOff>0</xdr:rowOff>
    </xdr:from>
    <xdr:ext cx="304800" cy="307975"/>
    <xdr:sp macro="" textlink="">
      <xdr:nvSpPr>
        <xdr:cNvPr id="195" name="AutoShape 1" descr="blob:https://web.whatsapp.com/34b6e80c-bc0c-4a28-b3e1-e4a36d430a7e">
          <a:extLst>
            <a:ext uri="{FF2B5EF4-FFF2-40B4-BE49-F238E27FC236}">
              <a16:creationId xmlns:a16="http://schemas.microsoft.com/office/drawing/2014/main" id="{DE134CEF-5F66-4197-836D-A0F8328F3C9A}"/>
            </a:ext>
          </a:extLst>
        </xdr:cNvPr>
        <xdr:cNvSpPr>
          <a:spLocks noChangeAspect="1" noChangeArrowheads="1"/>
        </xdr:cNvSpPr>
      </xdr:nvSpPr>
      <xdr:spPr bwMode="auto">
        <a:xfrm>
          <a:off x="23888700" y="3741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136</xdr:row>
      <xdr:rowOff>0</xdr:rowOff>
    </xdr:from>
    <xdr:ext cx="304800" cy="307975"/>
    <xdr:sp macro="" textlink="">
      <xdr:nvSpPr>
        <xdr:cNvPr id="196" name="AutoShape 1" descr="blob:https://web.whatsapp.com/34b6e80c-bc0c-4a28-b3e1-e4a36d430a7e">
          <a:extLst>
            <a:ext uri="{FF2B5EF4-FFF2-40B4-BE49-F238E27FC236}">
              <a16:creationId xmlns:a16="http://schemas.microsoft.com/office/drawing/2014/main" id="{3CE6D2D6-4865-4596-8D4F-85F5DD136FFF}"/>
            </a:ext>
          </a:extLst>
        </xdr:cNvPr>
        <xdr:cNvSpPr>
          <a:spLocks noChangeAspect="1" noChangeArrowheads="1"/>
        </xdr:cNvSpPr>
      </xdr:nvSpPr>
      <xdr:spPr bwMode="auto">
        <a:xfrm>
          <a:off x="23888700" y="3768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xdr:row>
      <xdr:rowOff>0</xdr:rowOff>
    </xdr:from>
    <xdr:ext cx="304800" cy="307975"/>
    <xdr:sp macro="" textlink="">
      <xdr:nvSpPr>
        <xdr:cNvPr id="197" name="AutoShape 1" descr="blob:https://web.whatsapp.com/34b6e80c-bc0c-4a28-b3e1-e4a36d430a7e">
          <a:extLst>
            <a:ext uri="{FF2B5EF4-FFF2-40B4-BE49-F238E27FC236}">
              <a16:creationId xmlns:a16="http://schemas.microsoft.com/office/drawing/2014/main" id="{7A000CFA-6903-4F8B-BBBE-9B5C367BCBFD}"/>
            </a:ext>
          </a:extLst>
        </xdr:cNvPr>
        <xdr:cNvSpPr>
          <a:spLocks noChangeAspect="1" noChangeArrowheads="1"/>
        </xdr:cNvSpPr>
      </xdr:nvSpPr>
      <xdr:spPr bwMode="auto">
        <a:xfrm>
          <a:off x="23888700" y="3794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xdr:row>
      <xdr:rowOff>0</xdr:rowOff>
    </xdr:from>
    <xdr:ext cx="304800" cy="307975"/>
    <xdr:sp macro="" textlink="">
      <xdr:nvSpPr>
        <xdr:cNvPr id="198" name="AutoShape 1" descr="blob:https://web.whatsapp.com/34b6e80c-bc0c-4a28-b3e1-e4a36d430a7e">
          <a:extLst>
            <a:ext uri="{FF2B5EF4-FFF2-40B4-BE49-F238E27FC236}">
              <a16:creationId xmlns:a16="http://schemas.microsoft.com/office/drawing/2014/main" id="{FCA77B95-1611-4FAB-B37F-94246A52C651}"/>
            </a:ext>
          </a:extLst>
        </xdr:cNvPr>
        <xdr:cNvSpPr>
          <a:spLocks noChangeAspect="1" noChangeArrowheads="1"/>
        </xdr:cNvSpPr>
      </xdr:nvSpPr>
      <xdr:spPr bwMode="auto">
        <a:xfrm>
          <a:off x="23888700" y="38309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xdr:row>
      <xdr:rowOff>0</xdr:rowOff>
    </xdr:from>
    <xdr:ext cx="304800" cy="307975"/>
    <xdr:sp macro="" textlink="">
      <xdr:nvSpPr>
        <xdr:cNvPr id="199" name="AutoShape 1" descr="blob:https://web.whatsapp.com/34b6e80c-bc0c-4a28-b3e1-e4a36d430a7e">
          <a:extLst>
            <a:ext uri="{FF2B5EF4-FFF2-40B4-BE49-F238E27FC236}">
              <a16:creationId xmlns:a16="http://schemas.microsoft.com/office/drawing/2014/main" id="{59F58513-EAEE-488E-AE3D-1811DCB0700C}"/>
            </a:ext>
          </a:extLst>
        </xdr:cNvPr>
        <xdr:cNvSpPr>
          <a:spLocks noChangeAspect="1" noChangeArrowheads="1"/>
        </xdr:cNvSpPr>
      </xdr:nvSpPr>
      <xdr:spPr bwMode="auto">
        <a:xfrm>
          <a:off x="23888700" y="3857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xdr:row>
      <xdr:rowOff>0</xdr:rowOff>
    </xdr:from>
    <xdr:ext cx="304800" cy="307975"/>
    <xdr:sp macro="" textlink="">
      <xdr:nvSpPr>
        <xdr:cNvPr id="200" name="AutoShape 1" descr="blob:https://web.whatsapp.com/34b6e80c-bc0c-4a28-b3e1-e4a36d430a7e">
          <a:extLst>
            <a:ext uri="{FF2B5EF4-FFF2-40B4-BE49-F238E27FC236}">
              <a16:creationId xmlns:a16="http://schemas.microsoft.com/office/drawing/2014/main" id="{E0E176BC-1FB8-41A9-B2B9-A27617F34FB8}"/>
            </a:ext>
          </a:extLst>
        </xdr:cNvPr>
        <xdr:cNvSpPr>
          <a:spLocks noChangeAspect="1" noChangeArrowheads="1"/>
        </xdr:cNvSpPr>
      </xdr:nvSpPr>
      <xdr:spPr bwMode="auto">
        <a:xfrm>
          <a:off x="23888700" y="38842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xdr:row>
      <xdr:rowOff>0</xdr:rowOff>
    </xdr:from>
    <xdr:ext cx="304800" cy="307975"/>
    <xdr:sp macro="" textlink="">
      <xdr:nvSpPr>
        <xdr:cNvPr id="201" name="AutoShape 1" descr="blob:https://web.whatsapp.com/34b6e80c-bc0c-4a28-b3e1-e4a36d430a7e">
          <a:extLst>
            <a:ext uri="{FF2B5EF4-FFF2-40B4-BE49-F238E27FC236}">
              <a16:creationId xmlns:a16="http://schemas.microsoft.com/office/drawing/2014/main" id="{588578CA-ED53-413F-A7FA-6D2AD91EB0E3}"/>
            </a:ext>
          </a:extLst>
        </xdr:cNvPr>
        <xdr:cNvSpPr>
          <a:spLocks noChangeAspect="1" noChangeArrowheads="1"/>
        </xdr:cNvSpPr>
      </xdr:nvSpPr>
      <xdr:spPr bwMode="auto">
        <a:xfrm>
          <a:off x="23888700" y="3910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xdr:row>
      <xdr:rowOff>0</xdr:rowOff>
    </xdr:from>
    <xdr:ext cx="304800" cy="307975"/>
    <xdr:sp macro="" textlink="">
      <xdr:nvSpPr>
        <xdr:cNvPr id="202" name="AutoShape 1" descr="blob:https://web.whatsapp.com/34b6e80c-bc0c-4a28-b3e1-e4a36d430a7e">
          <a:extLst>
            <a:ext uri="{FF2B5EF4-FFF2-40B4-BE49-F238E27FC236}">
              <a16:creationId xmlns:a16="http://schemas.microsoft.com/office/drawing/2014/main" id="{252556C0-3D85-4D4A-8167-BF5D56A30DB1}"/>
            </a:ext>
          </a:extLst>
        </xdr:cNvPr>
        <xdr:cNvSpPr>
          <a:spLocks noChangeAspect="1" noChangeArrowheads="1"/>
        </xdr:cNvSpPr>
      </xdr:nvSpPr>
      <xdr:spPr bwMode="auto">
        <a:xfrm>
          <a:off x="23888700" y="39376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xdr:row>
      <xdr:rowOff>0</xdr:rowOff>
    </xdr:from>
    <xdr:ext cx="304800" cy="307975"/>
    <xdr:sp macro="" textlink="">
      <xdr:nvSpPr>
        <xdr:cNvPr id="203" name="AutoShape 1" descr="blob:https://web.whatsapp.com/34b6e80c-bc0c-4a28-b3e1-e4a36d430a7e">
          <a:extLst>
            <a:ext uri="{FF2B5EF4-FFF2-40B4-BE49-F238E27FC236}">
              <a16:creationId xmlns:a16="http://schemas.microsoft.com/office/drawing/2014/main" id="{9ECB8712-AB71-47B2-A73D-EDD35970EA5E}"/>
            </a:ext>
          </a:extLst>
        </xdr:cNvPr>
        <xdr:cNvSpPr>
          <a:spLocks noChangeAspect="1" noChangeArrowheads="1"/>
        </xdr:cNvSpPr>
      </xdr:nvSpPr>
      <xdr:spPr bwMode="auto">
        <a:xfrm>
          <a:off x="23888700" y="39643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xdr:row>
      <xdr:rowOff>0</xdr:rowOff>
    </xdr:from>
    <xdr:ext cx="304800" cy="307975"/>
    <xdr:sp macro="" textlink="">
      <xdr:nvSpPr>
        <xdr:cNvPr id="204" name="AutoShape 1" descr="blob:https://web.whatsapp.com/34b6e80c-bc0c-4a28-b3e1-e4a36d430a7e">
          <a:extLst>
            <a:ext uri="{FF2B5EF4-FFF2-40B4-BE49-F238E27FC236}">
              <a16:creationId xmlns:a16="http://schemas.microsoft.com/office/drawing/2014/main" id="{1AA8F71A-C91D-4AA1-AE2E-E8A6629C42A1}"/>
            </a:ext>
          </a:extLst>
        </xdr:cNvPr>
        <xdr:cNvSpPr>
          <a:spLocks noChangeAspect="1" noChangeArrowheads="1"/>
        </xdr:cNvSpPr>
      </xdr:nvSpPr>
      <xdr:spPr bwMode="auto">
        <a:xfrm>
          <a:off x="23888700" y="3990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xdr:row>
      <xdr:rowOff>0</xdr:rowOff>
    </xdr:from>
    <xdr:ext cx="304800" cy="307975"/>
    <xdr:sp macro="" textlink="">
      <xdr:nvSpPr>
        <xdr:cNvPr id="205" name="AutoShape 1" descr="blob:https://web.whatsapp.com/34b6e80c-bc0c-4a28-b3e1-e4a36d430a7e">
          <a:extLst>
            <a:ext uri="{FF2B5EF4-FFF2-40B4-BE49-F238E27FC236}">
              <a16:creationId xmlns:a16="http://schemas.microsoft.com/office/drawing/2014/main" id="{3EA7A60E-6A8F-496E-883B-63AD4EA160C7}"/>
            </a:ext>
          </a:extLst>
        </xdr:cNvPr>
        <xdr:cNvSpPr>
          <a:spLocks noChangeAspect="1" noChangeArrowheads="1"/>
        </xdr:cNvSpPr>
      </xdr:nvSpPr>
      <xdr:spPr bwMode="auto">
        <a:xfrm>
          <a:off x="23888700" y="40176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xdr:row>
      <xdr:rowOff>0</xdr:rowOff>
    </xdr:from>
    <xdr:ext cx="304800" cy="307975"/>
    <xdr:sp macro="" textlink="">
      <xdr:nvSpPr>
        <xdr:cNvPr id="206" name="AutoShape 1" descr="blob:https://web.whatsapp.com/34b6e80c-bc0c-4a28-b3e1-e4a36d430a7e">
          <a:extLst>
            <a:ext uri="{FF2B5EF4-FFF2-40B4-BE49-F238E27FC236}">
              <a16:creationId xmlns:a16="http://schemas.microsoft.com/office/drawing/2014/main" id="{C6D911D0-739C-4D77-B0B7-1E3DF74C3303}"/>
            </a:ext>
          </a:extLst>
        </xdr:cNvPr>
        <xdr:cNvSpPr>
          <a:spLocks noChangeAspect="1" noChangeArrowheads="1"/>
        </xdr:cNvSpPr>
      </xdr:nvSpPr>
      <xdr:spPr bwMode="auto">
        <a:xfrm>
          <a:off x="23888700" y="40443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xdr:row>
      <xdr:rowOff>0</xdr:rowOff>
    </xdr:from>
    <xdr:ext cx="304800" cy="307975"/>
    <xdr:sp macro="" textlink="">
      <xdr:nvSpPr>
        <xdr:cNvPr id="207" name="AutoShape 1" descr="blob:https://web.whatsapp.com/34b6e80c-bc0c-4a28-b3e1-e4a36d430a7e">
          <a:extLst>
            <a:ext uri="{FF2B5EF4-FFF2-40B4-BE49-F238E27FC236}">
              <a16:creationId xmlns:a16="http://schemas.microsoft.com/office/drawing/2014/main" id="{C7E90C82-26E9-4E8F-AA67-B66497DB63AC}"/>
            </a:ext>
          </a:extLst>
        </xdr:cNvPr>
        <xdr:cNvSpPr>
          <a:spLocks noChangeAspect="1" noChangeArrowheads="1"/>
        </xdr:cNvSpPr>
      </xdr:nvSpPr>
      <xdr:spPr bwMode="auto">
        <a:xfrm>
          <a:off x="23888700" y="40709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xdr:row>
      <xdr:rowOff>0</xdr:rowOff>
    </xdr:from>
    <xdr:ext cx="304800" cy="307975"/>
    <xdr:sp macro="" textlink="">
      <xdr:nvSpPr>
        <xdr:cNvPr id="208" name="AutoShape 1" descr="blob:https://web.whatsapp.com/34b6e80c-bc0c-4a28-b3e1-e4a36d430a7e">
          <a:extLst>
            <a:ext uri="{FF2B5EF4-FFF2-40B4-BE49-F238E27FC236}">
              <a16:creationId xmlns:a16="http://schemas.microsoft.com/office/drawing/2014/main" id="{51DBD9D7-D554-4369-A091-22D864D592EA}"/>
            </a:ext>
          </a:extLst>
        </xdr:cNvPr>
        <xdr:cNvSpPr>
          <a:spLocks noChangeAspect="1" noChangeArrowheads="1"/>
        </xdr:cNvSpPr>
      </xdr:nvSpPr>
      <xdr:spPr bwMode="auto">
        <a:xfrm>
          <a:off x="23888700" y="40976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xdr:row>
      <xdr:rowOff>0</xdr:rowOff>
    </xdr:from>
    <xdr:ext cx="304800" cy="307975"/>
    <xdr:sp macro="" textlink="">
      <xdr:nvSpPr>
        <xdr:cNvPr id="209" name="AutoShape 1" descr="blob:https://web.whatsapp.com/34b6e80c-bc0c-4a28-b3e1-e4a36d430a7e">
          <a:extLst>
            <a:ext uri="{FF2B5EF4-FFF2-40B4-BE49-F238E27FC236}">
              <a16:creationId xmlns:a16="http://schemas.microsoft.com/office/drawing/2014/main" id="{B648144B-8FBC-4D36-99D9-2465F4F029C8}"/>
            </a:ext>
          </a:extLst>
        </xdr:cNvPr>
        <xdr:cNvSpPr>
          <a:spLocks noChangeAspect="1" noChangeArrowheads="1"/>
        </xdr:cNvSpPr>
      </xdr:nvSpPr>
      <xdr:spPr bwMode="auto">
        <a:xfrm>
          <a:off x="23888700" y="41243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xdr:row>
      <xdr:rowOff>0</xdr:rowOff>
    </xdr:from>
    <xdr:ext cx="304800" cy="307975"/>
    <xdr:sp macro="" textlink="">
      <xdr:nvSpPr>
        <xdr:cNvPr id="210" name="AutoShape 1" descr="blob:https://web.whatsapp.com/34b6e80c-bc0c-4a28-b3e1-e4a36d430a7e">
          <a:extLst>
            <a:ext uri="{FF2B5EF4-FFF2-40B4-BE49-F238E27FC236}">
              <a16:creationId xmlns:a16="http://schemas.microsoft.com/office/drawing/2014/main" id="{EDD34F94-049E-4C35-92D0-ED05F84CEAAF}"/>
            </a:ext>
          </a:extLst>
        </xdr:cNvPr>
        <xdr:cNvSpPr>
          <a:spLocks noChangeAspect="1" noChangeArrowheads="1"/>
        </xdr:cNvSpPr>
      </xdr:nvSpPr>
      <xdr:spPr bwMode="auto">
        <a:xfrm>
          <a:off x="23888700" y="415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xdr:row>
      <xdr:rowOff>0</xdr:rowOff>
    </xdr:from>
    <xdr:ext cx="304800" cy="307975"/>
    <xdr:sp macro="" textlink="">
      <xdr:nvSpPr>
        <xdr:cNvPr id="211" name="AutoShape 1" descr="blob:https://web.whatsapp.com/34b6e80c-bc0c-4a28-b3e1-e4a36d430a7e">
          <a:extLst>
            <a:ext uri="{FF2B5EF4-FFF2-40B4-BE49-F238E27FC236}">
              <a16:creationId xmlns:a16="http://schemas.microsoft.com/office/drawing/2014/main" id="{0D1EB9F7-A941-46CB-AED9-80680A1875F7}"/>
            </a:ext>
          </a:extLst>
        </xdr:cNvPr>
        <xdr:cNvSpPr>
          <a:spLocks noChangeAspect="1" noChangeArrowheads="1"/>
        </xdr:cNvSpPr>
      </xdr:nvSpPr>
      <xdr:spPr bwMode="auto">
        <a:xfrm>
          <a:off x="23888700" y="417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xdr:row>
      <xdr:rowOff>0</xdr:rowOff>
    </xdr:from>
    <xdr:ext cx="304800" cy="307975"/>
    <xdr:sp macro="" textlink="">
      <xdr:nvSpPr>
        <xdr:cNvPr id="212" name="AutoShape 1" descr="blob:https://web.whatsapp.com/34b6e80c-bc0c-4a28-b3e1-e4a36d430a7e">
          <a:extLst>
            <a:ext uri="{FF2B5EF4-FFF2-40B4-BE49-F238E27FC236}">
              <a16:creationId xmlns:a16="http://schemas.microsoft.com/office/drawing/2014/main" id="{4E635C46-A998-4499-9862-C14E827D57A0}"/>
            </a:ext>
          </a:extLst>
        </xdr:cNvPr>
        <xdr:cNvSpPr>
          <a:spLocks noChangeAspect="1" noChangeArrowheads="1"/>
        </xdr:cNvSpPr>
      </xdr:nvSpPr>
      <xdr:spPr bwMode="auto">
        <a:xfrm>
          <a:off x="23888700" y="420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xdr:row>
      <xdr:rowOff>0</xdr:rowOff>
    </xdr:from>
    <xdr:ext cx="304800" cy="307975"/>
    <xdr:sp macro="" textlink="">
      <xdr:nvSpPr>
        <xdr:cNvPr id="213" name="AutoShape 1" descr="blob:https://web.whatsapp.com/34b6e80c-bc0c-4a28-b3e1-e4a36d430a7e">
          <a:extLst>
            <a:ext uri="{FF2B5EF4-FFF2-40B4-BE49-F238E27FC236}">
              <a16:creationId xmlns:a16="http://schemas.microsoft.com/office/drawing/2014/main" id="{9DF2516A-5D24-471C-9695-AFF81D134AE7}"/>
            </a:ext>
          </a:extLst>
        </xdr:cNvPr>
        <xdr:cNvSpPr>
          <a:spLocks noChangeAspect="1" noChangeArrowheads="1"/>
        </xdr:cNvSpPr>
      </xdr:nvSpPr>
      <xdr:spPr bwMode="auto">
        <a:xfrm>
          <a:off x="23888700" y="42310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xdr:row>
      <xdr:rowOff>0</xdr:rowOff>
    </xdr:from>
    <xdr:ext cx="304800" cy="307975"/>
    <xdr:sp macro="" textlink="">
      <xdr:nvSpPr>
        <xdr:cNvPr id="214" name="AutoShape 1" descr="blob:https://web.whatsapp.com/34b6e80c-bc0c-4a28-b3e1-e4a36d430a7e">
          <a:extLst>
            <a:ext uri="{FF2B5EF4-FFF2-40B4-BE49-F238E27FC236}">
              <a16:creationId xmlns:a16="http://schemas.microsoft.com/office/drawing/2014/main" id="{07F85067-0220-47E6-BE83-E2AAB1BD705A}"/>
            </a:ext>
          </a:extLst>
        </xdr:cNvPr>
        <xdr:cNvSpPr>
          <a:spLocks noChangeAspect="1" noChangeArrowheads="1"/>
        </xdr:cNvSpPr>
      </xdr:nvSpPr>
      <xdr:spPr bwMode="auto">
        <a:xfrm>
          <a:off x="23888700" y="425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xdr:row>
      <xdr:rowOff>0</xdr:rowOff>
    </xdr:from>
    <xdr:ext cx="304800" cy="307975"/>
    <xdr:sp macro="" textlink="">
      <xdr:nvSpPr>
        <xdr:cNvPr id="215" name="AutoShape 1" descr="blob:https://web.whatsapp.com/34b6e80c-bc0c-4a28-b3e1-e4a36d430a7e">
          <a:extLst>
            <a:ext uri="{FF2B5EF4-FFF2-40B4-BE49-F238E27FC236}">
              <a16:creationId xmlns:a16="http://schemas.microsoft.com/office/drawing/2014/main" id="{F47544DD-163C-4749-8DA8-D008360C7988}"/>
            </a:ext>
          </a:extLst>
        </xdr:cNvPr>
        <xdr:cNvSpPr>
          <a:spLocks noChangeAspect="1" noChangeArrowheads="1"/>
        </xdr:cNvSpPr>
      </xdr:nvSpPr>
      <xdr:spPr bwMode="auto">
        <a:xfrm>
          <a:off x="23888700" y="42843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xdr:row>
      <xdr:rowOff>0</xdr:rowOff>
    </xdr:from>
    <xdr:ext cx="304800" cy="307975"/>
    <xdr:sp macro="" textlink="">
      <xdr:nvSpPr>
        <xdr:cNvPr id="216" name="AutoShape 1" descr="blob:https://web.whatsapp.com/34b6e80c-bc0c-4a28-b3e1-e4a36d430a7e">
          <a:extLst>
            <a:ext uri="{FF2B5EF4-FFF2-40B4-BE49-F238E27FC236}">
              <a16:creationId xmlns:a16="http://schemas.microsoft.com/office/drawing/2014/main" id="{471C7230-87C1-4747-A43C-7F9E5EEB9A80}"/>
            </a:ext>
          </a:extLst>
        </xdr:cNvPr>
        <xdr:cNvSpPr>
          <a:spLocks noChangeAspect="1" noChangeArrowheads="1"/>
        </xdr:cNvSpPr>
      </xdr:nvSpPr>
      <xdr:spPr bwMode="auto">
        <a:xfrm>
          <a:off x="23888700" y="43110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xdr:row>
      <xdr:rowOff>0</xdr:rowOff>
    </xdr:from>
    <xdr:ext cx="304800" cy="307975"/>
    <xdr:sp macro="" textlink="">
      <xdr:nvSpPr>
        <xdr:cNvPr id="217" name="AutoShape 1" descr="blob:https://web.whatsapp.com/34b6e80c-bc0c-4a28-b3e1-e4a36d430a7e">
          <a:extLst>
            <a:ext uri="{FF2B5EF4-FFF2-40B4-BE49-F238E27FC236}">
              <a16:creationId xmlns:a16="http://schemas.microsoft.com/office/drawing/2014/main" id="{36C7AF61-94FF-43CB-B9B2-B75B3EA88F46}"/>
            </a:ext>
          </a:extLst>
        </xdr:cNvPr>
        <xdr:cNvSpPr>
          <a:spLocks noChangeAspect="1" noChangeArrowheads="1"/>
        </xdr:cNvSpPr>
      </xdr:nvSpPr>
      <xdr:spPr bwMode="auto">
        <a:xfrm>
          <a:off x="23888700" y="4337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xdr:row>
      <xdr:rowOff>0</xdr:rowOff>
    </xdr:from>
    <xdr:ext cx="304800" cy="307975"/>
    <xdr:sp macro="" textlink="">
      <xdr:nvSpPr>
        <xdr:cNvPr id="218" name="AutoShape 1" descr="blob:https://web.whatsapp.com/34b6e80c-bc0c-4a28-b3e1-e4a36d430a7e">
          <a:extLst>
            <a:ext uri="{FF2B5EF4-FFF2-40B4-BE49-F238E27FC236}">
              <a16:creationId xmlns:a16="http://schemas.microsoft.com/office/drawing/2014/main" id="{145D208F-DE25-4183-9439-A2804BDB57CA}"/>
            </a:ext>
          </a:extLst>
        </xdr:cNvPr>
        <xdr:cNvSpPr>
          <a:spLocks noChangeAspect="1" noChangeArrowheads="1"/>
        </xdr:cNvSpPr>
      </xdr:nvSpPr>
      <xdr:spPr bwMode="auto">
        <a:xfrm>
          <a:off x="23888700" y="4364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159</xdr:row>
      <xdr:rowOff>0</xdr:rowOff>
    </xdr:from>
    <xdr:ext cx="304800" cy="307975"/>
    <xdr:sp macro="" textlink="">
      <xdr:nvSpPr>
        <xdr:cNvPr id="219" name="AutoShape 1" descr="blob:https://web.whatsapp.com/34b6e80c-bc0c-4a28-b3e1-e4a36d430a7e">
          <a:extLst>
            <a:ext uri="{FF2B5EF4-FFF2-40B4-BE49-F238E27FC236}">
              <a16:creationId xmlns:a16="http://schemas.microsoft.com/office/drawing/2014/main" id="{ED4BCCCA-FACC-4BB3-B64D-A6A3F5D7B023}"/>
            </a:ext>
          </a:extLst>
        </xdr:cNvPr>
        <xdr:cNvSpPr>
          <a:spLocks noChangeAspect="1" noChangeArrowheads="1"/>
        </xdr:cNvSpPr>
      </xdr:nvSpPr>
      <xdr:spPr bwMode="auto">
        <a:xfrm>
          <a:off x="23888700" y="4391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160</xdr:row>
      <xdr:rowOff>0</xdr:rowOff>
    </xdr:from>
    <xdr:ext cx="304800" cy="307975"/>
    <xdr:sp macro="" textlink="">
      <xdr:nvSpPr>
        <xdr:cNvPr id="220" name="AutoShape 1" descr="blob:https://web.whatsapp.com/34b6e80c-bc0c-4a28-b3e1-e4a36d430a7e">
          <a:extLst>
            <a:ext uri="{FF2B5EF4-FFF2-40B4-BE49-F238E27FC236}">
              <a16:creationId xmlns:a16="http://schemas.microsoft.com/office/drawing/2014/main" id="{917A5394-76AA-4822-B17E-D4B09EC395D8}"/>
            </a:ext>
          </a:extLst>
        </xdr:cNvPr>
        <xdr:cNvSpPr>
          <a:spLocks noChangeAspect="1" noChangeArrowheads="1"/>
        </xdr:cNvSpPr>
      </xdr:nvSpPr>
      <xdr:spPr bwMode="auto">
        <a:xfrm>
          <a:off x="23888700" y="44176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161</xdr:row>
      <xdr:rowOff>0</xdr:rowOff>
    </xdr:from>
    <xdr:ext cx="304800" cy="307975"/>
    <xdr:sp macro="" textlink="">
      <xdr:nvSpPr>
        <xdr:cNvPr id="221" name="AutoShape 1" descr="blob:https://web.whatsapp.com/34b6e80c-bc0c-4a28-b3e1-e4a36d430a7e">
          <a:extLst>
            <a:ext uri="{FF2B5EF4-FFF2-40B4-BE49-F238E27FC236}">
              <a16:creationId xmlns:a16="http://schemas.microsoft.com/office/drawing/2014/main" id="{76004551-59A9-43C5-ABC4-59C0F8ED2569}"/>
            </a:ext>
          </a:extLst>
        </xdr:cNvPr>
        <xdr:cNvSpPr>
          <a:spLocks noChangeAspect="1" noChangeArrowheads="1"/>
        </xdr:cNvSpPr>
      </xdr:nvSpPr>
      <xdr:spPr bwMode="auto">
        <a:xfrm>
          <a:off x="23888700" y="4444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162</xdr:row>
      <xdr:rowOff>0</xdr:rowOff>
    </xdr:from>
    <xdr:ext cx="304800" cy="307975"/>
    <xdr:sp macro="" textlink="">
      <xdr:nvSpPr>
        <xdr:cNvPr id="222" name="AutoShape 1" descr="blob:https://web.whatsapp.com/34b6e80c-bc0c-4a28-b3e1-e4a36d430a7e">
          <a:extLst>
            <a:ext uri="{FF2B5EF4-FFF2-40B4-BE49-F238E27FC236}">
              <a16:creationId xmlns:a16="http://schemas.microsoft.com/office/drawing/2014/main" id="{AA1F14FF-49AA-4BB7-9651-7386B461C083}"/>
            </a:ext>
          </a:extLst>
        </xdr:cNvPr>
        <xdr:cNvSpPr>
          <a:spLocks noChangeAspect="1" noChangeArrowheads="1"/>
        </xdr:cNvSpPr>
      </xdr:nvSpPr>
      <xdr:spPr bwMode="auto">
        <a:xfrm>
          <a:off x="23888700" y="4471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163</xdr:row>
      <xdr:rowOff>0</xdr:rowOff>
    </xdr:from>
    <xdr:ext cx="304800" cy="307975"/>
    <xdr:sp macro="" textlink="">
      <xdr:nvSpPr>
        <xdr:cNvPr id="223" name="AutoShape 1" descr="blob:https://web.whatsapp.com/34b6e80c-bc0c-4a28-b3e1-e4a36d430a7e">
          <a:extLst>
            <a:ext uri="{FF2B5EF4-FFF2-40B4-BE49-F238E27FC236}">
              <a16:creationId xmlns:a16="http://schemas.microsoft.com/office/drawing/2014/main" id="{BE0C11F4-9956-4A55-9FD8-7426A8E6FA85}"/>
            </a:ext>
          </a:extLst>
        </xdr:cNvPr>
        <xdr:cNvSpPr>
          <a:spLocks noChangeAspect="1" noChangeArrowheads="1"/>
        </xdr:cNvSpPr>
      </xdr:nvSpPr>
      <xdr:spPr bwMode="auto">
        <a:xfrm>
          <a:off x="23888700" y="449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164</xdr:row>
      <xdr:rowOff>0</xdr:rowOff>
    </xdr:from>
    <xdr:ext cx="304800" cy="307975"/>
    <xdr:sp macro="" textlink="">
      <xdr:nvSpPr>
        <xdr:cNvPr id="224" name="AutoShape 1" descr="blob:https://web.whatsapp.com/34b6e80c-bc0c-4a28-b3e1-e4a36d430a7e">
          <a:extLst>
            <a:ext uri="{FF2B5EF4-FFF2-40B4-BE49-F238E27FC236}">
              <a16:creationId xmlns:a16="http://schemas.microsoft.com/office/drawing/2014/main" id="{405CC9D5-67A8-41C8-9A9B-2BCB8EC267AD}"/>
            </a:ext>
          </a:extLst>
        </xdr:cNvPr>
        <xdr:cNvSpPr>
          <a:spLocks noChangeAspect="1" noChangeArrowheads="1"/>
        </xdr:cNvSpPr>
      </xdr:nvSpPr>
      <xdr:spPr bwMode="auto">
        <a:xfrm>
          <a:off x="23888700" y="45243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165</xdr:row>
      <xdr:rowOff>0</xdr:rowOff>
    </xdr:from>
    <xdr:ext cx="304800" cy="307975"/>
    <xdr:sp macro="" textlink="">
      <xdr:nvSpPr>
        <xdr:cNvPr id="225" name="AutoShape 1" descr="blob:https://web.whatsapp.com/34b6e80c-bc0c-4a28-b3e1-e4a36d430a7e">
          <a:extLst>
            <a:ext uri="{FF2B5EF4-FFF2-40B4-BE49-F238E27FC236}">
              <a16:creationId xmlns:a16="http://schemas.microsoft.com/office/drawing/2014/main" id="{1C184B0B-9774-4737-A311-D940FB6BE2D7}"/>
            </a:ext>
          </a:extLst>
        </xdr:cNvPr>
        <xdr:cNvSpPr>
          <a:spLocks noChangeAspect="1" noChangeArrowheads="1"/>
        </xdr:cNvSpPr>
      </xdr:nvSpPr>
      <xdr:spPr bwMode="auto">
        <a:xfrm>
          <a:off x="23888700" y="45510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166</xdr:row>
      <xdr:rowOff>0</xdr:rowOff>
    </xdr:from>
    <xdr:ext cx="304800" cy="307975"/>
    <xdr:sp macro="" textlink="">
      <xdr:nvSpPr>
        <xdr:cNvPr id="226" name="AutoShape 1" descr="blob:https://web.whatsapp.com/34b6e80c-bc0c-4a28-b3e1-e4a36d430a7e">
          <a:extLst>
            <a:ext uri="{FF2B5EF4-FFF2-40B4-BE49-F238E27FC236}">
              <a16:creationId xmlns:a16="http://schemas.microsoft.com/office/drawing/2014/main" id="{0214EEAE-957E-44BC-8692-B33801358528}"/>
            </a:ext>
          </a:extLst>
        </xdr:cNvPr>
        <xdr:cNvSpPr>
          <a:spLocks noChangeAspect="1" noChangeArrowheads="1"/>
        </xdr:cNvSpPr>
      </xdr:nvSpPr>
      <xdr:spPr bwMode="auto">
        <a:xfrm>
          <a:off x="23888700" y="45777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171</xdr:row>
      <xdr:rowOff>0</xdr:rowOff>
    </xdr:from>
    <xdr:ext cx="304800" cy="307975"/>
    <xdr:sp macro="" textlink="">
      <xdr:nvSpPr>
        <xdr:cNvPr id="230" name="AutoShape 1" descr="blob:https://web.whatsapp.com/34b6e80c-bc0c-4a28-b3e1-e4a36d430a7e">
          <a:extLst>
            <a:ext uri="{FF2B5EF4-FFF2-40B4-BE49-F238E27FC236}">
              <a16:creationId xmlns:a16="http://schemas.microsoft.com/office/drawing/2014/main" id="{6CED6829-37CB-4B58-BB99-909A3ABBC935}"/>
            </a:ext>
          </a:extLst>
        </xdr:cNvPr>
        <xdr:cNvSpPr>
          <a:spLocks noChangeAspect="1" noChangeArrowheads="1"/>
        </xdr:cNvSpPr>
      </xdr:nvSpPr>
      <xdr:spPr bwMode="auto">
        <a:xfrm>
          <a:off x="23888700" y="47110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172</xdr:row>
      <xdr:rowOff>0</xdr:rowOff>
    </xdr:from>
    <xdr:ext cx="304800" cy="307975"/>
    <xdr:sp macro="" textlink="">
      <xdr:nvSpPr>
        <xdr:cNvPr id="231" name="AutoShape 1" descr="blob:https://web.whatsapp.com/34b6e80c-bc0c-4a28-b3e1-e4a36d430a7e">
          <a:extLst>
            <a:ext uri="{FF2B5EF4-FFF2-40B4-BE49-F238E27FC236}">
              <a16:creationId xmlns:a16="http://schemas.microsoft.com/office/drawing/2014/main" id="{EE338993-CDFA-46A6-B236-FAAC2B5500C2}"/>
            </a:ext>
          </a:extLst>
        </xdr:cNvPr>
        <xdr:cNvSpPr>
          <a:spLocks noChangeAspect="1" noChangeArrowheads="1"/>
        </xdr:cNvSpPr>
      </xdr:nvSpPr>
      <xdr:spPr bwMode="auto">
        <a:xfrm>
          <a:off x="23888700" y="47377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173</xdr:row>
      <xdr:rowOff>0</xdr:rowOff>
    </xdr:from>
    <xdr:ext cx="304800" cy="307975"/>
    <xdr:sp macro="" textlink="">
      <xdr:nvSpPr>
        <xdr:cNvPr id="232" name="AutoShape 1" descr="blob:https://web.whatsapp.com/34b6e80c-bc0c-4a28-b3e1-e4a36d430a7e">
          <a:extLst>
            <a:ext uri="{FF2B5EF4-FFF2-40B4-BE49-F238E27FC236}">
              <a16:creationId xmlns:a16="http://schemas.microsoft.com/office/drawing/2014/main" id="{877296B5-BCEB-4C49-8D17-661C83473AC4}"/>
            </a:ext>
          </a:extLst>
        </xdr:cNvPr>
        <xdr:cNvSpPr>
          <a:spLocks noChangeAspect="1" noChangeArrowheads="1"/>
        </xdr:cNvSpPr>
      </xdr:nvSpPr>
      <xdr:spPr bwMode="auto">
        <a:xfrm>
          <a:off x="23888700" y="4774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173</xdr:row>
      <xdr:rowOff>0</xdr:rowOff>
    </xdr:from>
    <xdr:ext cx="304800" cy="307975"/>
    <xdr:sp macro="" textlink="">
      <xdr:nvSpPr>
        <xdr:cNvPr id="233" name="AutoShape 1" descr="blob:https://web.whatsapp.com/34b6e80c-bc0c-4a28-b3e1-e4a36d430a7e">
          <a:extLst>
            <a:ext uri="{FF2B5EF4-FFF2-40B4-BE49-F238E27FC236}">
              <a16:creationId xmlns:a16="http://schemas.microsoft.com/office/drawing/2014/main" id="{CBAF0285-054F-455B-9E52-89AD29CD7F9E}"/>
            </a:ext>
          </a:extLst>
        </xdr:cNvPr>
        <xdr:cNvSpPr>
          <a:spLocks noChangeAspect="1" noChangeArrowheads="1"/>
        </xdr:cNvSpPr>
      </xdr:nvSpPr>
      <xdr:spPr bwMode="auto">
        <a:xfrm>
          <a:off x="23888700" y="4774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174</xdr:row>
      <xdr:rowOff>0</xdr:rowOff>
    </xdr:from>
    <xdr:ext cx="304800" cy="307975"/>
    <xdr:sp macro="" textlink="">
      <xdr:nvSpPr>
        <xdr:cNvPr id="234" name="AutoShape 1" descr="blob:https://web.whatsapp.com/34b6e80c-bc0c-4a28-b3e1-e4a36d430a7e">
          <a:extLst>
            <a:ext uri="{FF2B5EF4-FFF2-40B4-BE49-F238E27FC236}">
              <a16:creationId xmlns:a16="http://schemas.microsoft.com/office/drawing/2014/main" id="{BD18D1E5-596A-4060-98C6-4D5BF476C4CE}"/>
            </a:ext>
          </a:extLst>
        </xdr:cNvPr>
        <xdr:cNvSpPr>
          <a:spLocks noChangeAspect="1" noChangeArrowheads="1"/>
        </xdr:cNvSpPr>
      </xdr:nvSpPr>
      <xdr:spPr bwMode="auto">
        <a:xfrm>
          <a:off x="23888700" y="4801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175</xdr:row>
      <xdr:rowOff>0</xdr:rowOff>
    </xdr:from>
    <xdr:ext cx="304800" cy="307975"/>
    <xdr:sp macro="" textlink="">
      <xdr:nvSpPr>
        <xdr:cNvPr id="235" name="AutoShape 1" descr="blob:https://web.whatsapp.com/34b6e80c-bc0c-4a28-b3e1-e4a36d430a7e">
          <a:extLst>
            <a:ext uri="{FF2B5EF4-FFF2-40B4-BE49-F238E27FC236}">
              <a16:creationId xmlns:a16="http://schemas.microsoft.com/office/drawing/2014/main" id="{598B7C4A-7A90-4AD6-9FCA-B2D14BBFD848}"/>
            </a:ext>
          </a:extLst>
        </xdr:cNvPr>
        <xdr:cNvSpPr>
          <a:spLocks noChangeAspect="1" noChangeArrowheads="1"/>
        </xdr:cNvSpPr>
      </xdr:nvSpPr>
      <xdr:spPr bwMode="auto">
        <a:xfrm>
          <a:off x="2388870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176</xdr:row>
      <xdr:rowOff>0</xdr:rowOff>
    </xdr:from>
    <xdr:ext cx="304800" cy="307975"/>
    <xdr:sp macro="" textlink="">
      <xdr:nvSpPr>
        <xdr:cNvPr id="236" name="AutoShape 1" descr="blob:https://web.whatsapp.com/34b6e80c-bc0c-4a28-b3e1-e4a36d430a7e">
          <a:extLst>
            <a:ext uri="{FF2B5EF4-FFF2-40B4-BE49-F238E27FC236}">
              <a16:creationId xmlns:a16="http://schemas.microsoft.com/office/drawing/2014/main" id="{F985929B-8751-47AC-BA88-84B18E44F94E}"/>
            </a:ext>
          </a:extLst>
        </xdr:cNvPr>
        <xdr:cNvSpPr>
          <a:spLocks noChangeAspect="1" noChangeArrowheads="1"/>
        </xdr:cNvSpPr>
      </xdr:nvSpPr>
      <xdr:spPr bwMode="auto">
        <a:xfrm>
          <a:off x="2388870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177</xdr:row>
      <xdr:rowOff>0</xdr:rowOff>
    </xdr:from>
    <xdr:ext cx="304800" cy="307975"/>
    <xdr:sp macro="" textlink="">
      <xdr:nvSpPr>
        <xdr:cNvPr id="237" name="AutoShape 1" descr="blob:https://web.whatsapp.com/34b6e80c-bc0c-4a28-b3e1-e4a36d430a7e">
          <a:extLst>
            <a:ext uri="{FF2B5EF4-FFF2-40B4-BE49-F238E27FC236}">
              <a16:creationId xmlns:a16="http://schemas.microsoft.com/office/drawing/2014/main" id="{F18304AB-4D18-430C-BF9A-5385CB80DE21}"/>
            </a:ext>
          </a:extLst>
        </xdr:cNvPr>
        <xdr:cNvSpPr>
          <a:spLocks noChangeAspect="1" noChangeArrowheads="1"/>
        </xdr:cNvSpPr>
      </xdr:nvSpPr>
      <xdr:spPr bwMode="auto">
        <a:xfrm>
          <a:off x="2388870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178</xdr:row>
      <xdr:rowOff>0</xdr:rowOff>
    </xdr:from>
    <xdr:ext cx="304800" cy="307975"/>
    <xdr:sp macro="" textlink="">
      <xdr:nvSpPr>
        <xdr:cNvPr id="238" name="AutoShape 1" descr="blob:https://web.whatsapp.com/34b6e80c-bc0c-4a28-b3e1-e4a36d430a7e">
          <a:extLst>
            <a:ext uri="{FF2B5EF4-FFF2-40B4-BE49-F238E27FC236}">
              <a16:creationId xmlns:a16="http://schemas.microsoft.com/office/drawing/2014/main" id="{30E4B32F-3700-400A-B91E-513F0CF2FDBC}"/>
            </a:ext>
          </a:extLst>
        </xdr:cNvPr>
        <xdr:cNvSpPr>
          <a:spLocks noChangeAspect="1" noChangeArrowheads="1"/>
        </xdr:cNvSpPr>
      </xdr:nvSpPr>
      <xdr:spPr bwMode="auto">
        <a:xfrm>
          <a:off x="23888700" y="4908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178</xdr:row>
      <xdr:rowOff>0</xdr:rowOff>
    </xdr:from>
    <xdr:ext cx="304800" cy="307975"/>
    <xdr:sp macro="" textlink="">
      <xdr:nvSpPr>
        <xdr:cNvPr id="239" name="AutoShape 1" descr="blob:https://web.whatsapp.com/34b6e80c-bc0c-4a28-b3e1-e4a36d430a7e">
          <a:extLst>
            <a:ext uri="{FF2B5EF4-FFF2-40B4-BE49-F238E27FC236}">
              <a16:creationId xmlns:a16="http://schemas.microsoft.com/office/drawing/2014/main" id="{61DEF22A-C04A-4B1E-8EFE-666B9CEA14E5}"/>
            </a:ext>
          </a:extLst>
        </xdr:cNvPr>
        <xdr:cNvSpPr>
          <a:spLocks noChangeAspect="1" noChangeArrowheads="1"/>
        </xdr:cNvSpPr>
      </xdr:nvSpPr>
      <xdr:spPr bwMode="auto">
        <a:xfrm>
          <a:off x="23888700" y="4908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178</xdr:row>
      <xdr:rowOff>0</xdr:rowOff>
    </xdr:from>
    <xdr:ext cx="304800" cy="307975"/>
    <xdr:sp macro="" textlink="">
      <xdr:nvSpPr>
        <xdr:cNvPr id="240" name="AutoShape 1" descr="blob:https://web.whatsapp.com/34b6e80c-bc0c-4a28-b3e1-e4a36d430a7e">
          <a:extLst>
            <a:ext uri="{FF2B5EF4-FFF2-40B4-BE49-F238E27FC236}">
              <a16:creationId xmlns:a16="http://schemas.microsoft.com/office/drawing/2014/main" id="{5F68290A-D5A9-4F9C-B3C4-A48EE29CB6D3}"/>
            </a:ext>
          </a:extLst>
        </xdr:cNvPr>
        <xdr:cNvSpPr>
          <a:spLocks noChangeAspect="1" noChangeArrowheads="1"/>
        </xdr:cNvSpPr>
      </xdr:nvSpPr>
      <xdr:spPr bwMode="auto">
        <a:xfrm>
          <a:off x="23888700" y="4908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179</xdr:row>
      <xdr:rowOff>0</xdr:rowOff>
    </xdr:from>
    <xdr:ext cx="304800" cy="307975"/>
    <xdr:sp macro="" textlink="">
      <xdr:nvSpPr>
        <xdr:cNvPr id="241" name="AutoShape 1" descr="blob:https://web.whatsapp.com/34b6e80c-bc0c-4a28-b3e1-e4a36d430a7e">
          <a:extLst>
            <a:ext uri="{FF2B5EF4-FFF2-40B4-BE49-F238E27FC236}">
              <a16:creationId xmlns:a16="http://schemas.microsoft.com/office/drawing/2014/main" id="{CA0B3490-DDE4-4ED3-9A79-F3303CCCF2FA}"/>
            </a:ext>
          </a:extLst>
        </xdr:cNvPr>
        <xdr:cNvSpPr>
          <a:spLocks noChangeAspect="1" noChangeArrowheads="1"/>
        </xdr:cNvSpPr>
      </xdr:nvSpPr>
      <xdr:spPr bwMode="auto">
        <a:xfrm>
          <a:off x="23888700" y="49349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180</xdr:row>
      <xdr:rowOff>0</xdr:rowOff>
    </xdr:from>
    <xdr:ext cx="304800" cy="307975"/>
    <xdr:sp macro="" textlink="">
      <xdr:nvSpPr>
        <xdr:cNvPr id="242" name="AutoShape 1" descr="blob:https://web.whatsapp.com/34b6e80c-bc0c-4a28-b3e1-e4a36d430a7e">
          <a:extLst>
            <a:ext uri="{FF2B5EF4-FFF2-40B4-BE49-F238E27FC236}">
              <a16:creationId xmlns:a16="http://schemas.microsoft.com/office/drawing/2014/main" id="{067B2578-DADC-406D-AC72-D06435C0A929}"/>
            </a:ext>
          </a:extLst>
        </xdr:cNvPr>
        <xdr:cNvSpPr>
          <a:spLocks noChangeAspect="1" noChangeArrowheads="1"/>
        </xdr:cNvSpPr>
      </xdr:nvSpPr>
      <xdr:spPr bwMode="auto">
        <a:xfrm>
          <a:off x="23888700" y="49615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181</xdr:row>
      <xdr:rowOff>0</xdr:rowOff>
    </xdr:from>
    <xdr:ext cx="304800" cy="307975"/>
    <xdr:sp macro="" textlink="">
      <xdr:nvSpPr>
        <xdr:cNvPr id="243" name="AutoShape 1" descr="blob:https://web.whatsapp.com/34b6e80c-bc0c-4a28-b3e1-e4a36d430a7e">
          <a:extLst>
            <a:ext uri="{FF2B5EF4-FFF2-40B4-BE49-F238E27FC236}">
              <a16:creationId xmlns:a16="http://schemas.microsoft.com/office/drawing/2014/main" id="{65697473-EF23-4CF2-98A3-FAA9AA73469A}"/>
            </a:ext>
          </a:extLst>
        </xdr:cNvPr>
        <xdr:cNvSpPr>
          <a:spLocks noChangeAspect="1" noChangeArrowheads="1"/>
        </xdr:cNvSpPr>
      </xdr:nvSpPr>
      <xdr:spPr bwMode="auto">
        <a:xfrm>
          <a:off x="23888700" y="4988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182</xdr:row>
      <xdr:rowOff>0</xdr:rowOff>
    </xdr:from>
    <xdr:ext cx="304800" cy="307975"/>
    <xdr:sp macro="" textlink="">
      <xdr:nvSpPr>
        <xdr:cNvPr id="244" name="AutoShape 1" descr="blob:https://web.whatsapp.com/34b6e80c-bc0c-4a28-b3e1-e4a36d430a7e">
          <a:extLst>
            <a:ext uri="{FF2B5EF4-FFF2-40B4-BE49-F238E27FC236}">
              <a16:creationId xmlns:a16="http://schemas.microsoft.com/office/drawing/2014/main" id="{4A7361DA-9BE0-40ED-B276-F42CC907D16F}"/>
            </a:ext>
          </a:extLst>
        </xdr:cNvPr>
        <xdr:cNvSpPr>
          <a:spLocks noChangeAspect="1" noChangeArrowheads="1"/>
        </xdr:cNvSpPr>
      </xdr:nvSpPr>
      <xdr:spPr bwMode="auto">
        <a:xfrm>
          <a:off x="23888700" y="5014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183</xdr:row>
      <xdr:rowOff>0</xdr:rowOff>
    </xdr:from>
    <xdr:ext cx="304800" cy="307975"/>
    <xdr:sp macro="" textlink="">
      <xdr:nvSpPr>
        <xdr:cNvPr id="245" name="AutoShape 1" descr="blob:https://web.whatsapp.com/34b6e80c-bc0c-4a28-b3e1-e4a36d430a7e">
          <a:extLst>
            <a:ext uri="{FF2B5EF4-FFF2-40B4-BE49-F238E27FC236}">
              <a16:creationId xmlns:a16="http://schemas.microsoft.com/office/drawing/2014/main" id="{F02F4E3C-461C-4C1F-879C-3CE2FC75FEA6}"/>
            </a:ext>
          </a:extLst>
        </xdr:cNvPr>
        <xdr:cNvSpPr>
          <a:spLocks noChangeAspect="1" noChangeArrowheads="1"/>
        </xdr:cNvSpPr>
      </xdr:nvSpPr>
      <xdr:spPr bwMode="auto">
        <a:xfrm>
          <a:off x="23888700" y="5041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184</xdr:row>
      <xdr:rowOff>0</xdr:rowOff>
    </xdr:from>
    <xdr:ext cx="304800" cy="307975"/>
    <xdr:sp macro="" textlink="">
      <xdr:nvSpPr>
        <xdr:cNvPr id="246" name="AutoShape 1" descr="blob:https://web.whatsapp.com/34b6e80c-bc0c-4a28-b3e1-e4a36d430a7e">
          <a:extLst>
            <a:ext uri="{FF2B5EF4-FFF2-40B4-BE49-F238E27FC236}">
              <a16:creationId xmlns:a16="http://schemas.microsoft.com/office/drawing/2014/main" id="{924DE7CD-804B-481C-9530-464B036A3030}"/>
            </a:ext>
          </a:extLst>
        </xdr:cNvPr>
        <xdr:cNvSpPr>
          <a:spLocks noChangeAspect="1" noChangeArrowheads="1"/>
        </xdr:cNvSpPr>
      </xdr:nvSpPr>
      <xdr:spPr bwMode="auto">
        <a:xfrm>
          <a:off x="23888700" y="5068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185</xdr:row>
      <xdr:rowOff>0</xdr:rowOff>
    </xdr:from>
    <xdr:ext cx="304800" cy="307975"/>
    <xdr:sp macro="" textlink="">
      <xdr:nvSpPr>
        <xdr:cNvPr id="247" name="AutoShape 1" descr="blob:https://web.whatsapp.com/34b6e80c-bc0c-4a28-b3e1-e4a36d430a7e">
          <a:extLst>
            <a:ext uri="{FF2B5EF4-FFF2-40B4-BE49-F238E27FC236}">
              <a16:creationId xmlns:a16="http://schemas.microsoft.com/office/drawing/2014/main" id="{04E22F25-62FF-4A21-8854-12633B7C7E19}"/>
            </a:ext>
          </a:extLst>
        </xdr:cNvPr>
        <xdr:cNvSpPr>
          <a:spLocks noChangeAspect="1" noChangeArrowheads="1"/>
        </xdr:cNvSpPr>
      </xdr:nvSpPr>
      <xdr:spPr bwMode="auto">
        <a:xfrm>
          <a:off x="23888700" y="5094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186</xdr:row>
      <xdr:rowOff>0</xdr:rowOff>
    </xdr:from>
    <xdr:ext cx="304800" cy="307975"/>
    <xdr:sp macro="" textlink="">
      <xdr:nvSpPr>
        <xdr:cNvPr id="248" name="AutoShape 1" descr="blob:https://web.whatsapp.com/34b6e80c-bc0c-4a28-b3e1-e4a36d430a7e">
          <a:extLst>
            <a:ext uri="{FF2B5EF4-FFF2-40B4-BE49-F238E27FC236}">
              <a16:creationId xmlns:a16="http://schemas.microsoft.com/office/drawing/2014/main" id="{08957F7F-488E-49EE-A2EB-3DB5EE45B19C}"/>
            </a:ext>
          </a:extLst>
        </xdr:cNvPr>
        <xdr:cNvSpPr>
          <a:spLocks noChangeAspect="1" noChangeArrowheads="1"/>
        </xdr:cNvSpPr>
      </xdr:nvSpPr>
      <xdr:spPr bwMode="auto">
        <a:xfrm>
          <a:off x="23888700" y="5121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187</xdr:row>
      <xdr:rowOff>0</xdr:rowOff>
    </xdr:from>
    <xdr:ext cx="304800" cy="307975"/>
    <xdr:sp macro="" textlink="">
      <xdr:nvSpPr>
        <xdr:cNvPr id="249" name="AutoShape 1" descr="blob:https://web.whatsapp.com/34b6e80c-bc0c-4a28-b3e1-e4a36d430a7e">
          <a:extLst>
            <a:ext uri="{FF2B5EF4-FFF2-40B4-BE49-F238E27FC236}">
              <a16:creationId xmlns:a16="http://schemas.microsoft.com/office/drawing/2014/main" id="{BC7DA421-24BD-4289-9755-9C37DBA9EF98}"/>
            </a:ext>
          </a:extLst>
        </xdr:cNvPr>
        <xdr:cNvSpPr>
          <a:spLocks noChangeAspect="1" noChangeArrowheads="1"/>
        </xdr:cNvSpPr>
      </xdr:nvSpPr>
      <xdr:spPr bwMode="auto">
        <a:xfrm>
          <a:off x="23888700" y="5148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188</xdr:row>
      <xdr:rowOff>0</xdr:rowOff>
    </xdr:from>
    <xdr:ext cx="304800" cy="307975"/>
    <xdr:sp macro="" textlink="">
      <xdr:nvSpPr>
        <xdr:cNvPr id="250" name="AutoShape 1" descr="blob:https://web.whatsapp.com/34b6e80c-bc0c-4a28-b3e1-e4a36d430a7e">
          <a:extLst>
            <a:ext uri="{FF2B5EF4-FFF2-40B4-BE49-F238E27FC236}">
              <a16:creationId xmlns:a16="http://schemas.microsoft.com/office/drawing/2014/main" id="{D15BC6EC-8C3E-4BA2-876B-D0376B9ED090}"/>
            </a:ext>
          </a:extLst>
        </xdr:cNvPr>
        <xdr:cNvSpPr>
          <a:spLocks noChangeAspect="1" noChangeArrowheads="1"/>
        </xdr:cNvSpPr>
      </xdr:nvSpPr>
      <xdr:spPr bwMode="auto">
        <a:xfrm>
          <a:off x="23888700" y="5174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189</xdr:row>
      <xdr:rowOff>0</xdr:rowOff>
    </xdr:from>
    <xdr:ext cx="304800" cy="307975"/>
    <xdr:sp macro="" textlink="">
      <xdr:nvSpPr>
        <xdr:cNvPr id="251" name="AutoShape 1" descr="blob:https://web.whatsapp.com/34b6e80c-bc0c-4a28-b3e1-e4a36d430a7e">
          <a:extLst>
            <a:ext uri="{FF2B5EF4-FFF2-40B4-BE49-F238E27FC236}">
              <a16:creationId xmlns:a16="http://schemas.microsoft.com/office/drawing/2014/main" id="{24099E03-19D2-441A-BF60-C5BA2916A18D}"/>
            </a:ext>
          </a:extLst>
        </xdr:cNvPr>
        <xdr:cNvSpPr>
          <a:spLocks noChangeAspect="1" noChangeArrowheads="1"/>
        </xdr:cNvSpPr>
      </xdr:nvSpPr>
      <xdr:spPr bwMode="auto">
        <a:xfrm>
          <a:off x="23888700" y="5201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190</xdr:row>
      <xdr:rowOff>0</xdr:rowOff>
    </xdr:from>
    <xdr:ext cx="304800" cy="307975"/>
    <xdr:sp macro="" textlink="">
      <xdr:nvSpPr>
        <xdr:cNvPr id="252" name="AutoShape 1" descr="blob:https://web.whatsapp.com/34b6e80c-bc0c-4a28-b3e1-e4a36d430a7e">
          <a:extLst>
            <a:ext uri="{FF2B5EF4-FFF2-40B4-BE49-F238E27FC236}">
              <a16:creationId xmlns:a16="http://schemas.microsoft.com/office/drawing/2014/main" id="{6D2FB8B6-61FC-4F8D-AEC7-AA7F261BB267}"/>
            </a:ext>
          </a:extLst>
        </xdr:cNvPr>
        <xdr:cNvSpPr>
          <a:spLocks noChangeAspect="1" noChangeArrowheads="1"/>
        </xdr:cNvSpPr>
      </xdr:nvSpPr>
      <xdr:spPr bwMode="auto">
        <a:xfrm>
          <a:off x="23888700" y="5228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191</xdr:row>
      <xdr:rowOff>0</xdr:rowOff>
    </xdr:from>
    <xdr:ext cx="304800" cy="307975"/>
    <xdr:sp macro="" textlink="">
      <xdr:nvSpPr>
        <xdr:cNvPr id="253" name="AutoShape 1" descr="blob:https://web.whatsapp.com/34b6e80c-bc0c-4a28-b3e1-e4a36d430a7e">
          <a:extLst>
            <a:ext uri="{FF2B5EF4-FFF2-40B4-BE49-F238E27FC236}">
              <a16:creationId xmlns:a16="http://schemas.microsoft.com/office/drawing/2014/main" id="{C9D7C93C-0701-43C7-8C16-3F0097FB11F4}"/>
            </a:ext>
          </a:extLst>
        </xdr:cNvPr>
        <xdr:cNvSpPr>
          <a:spLocks noChangeAspect="1" noChangeArrowheads="1"/>
        </xdr:cNvSpPr>
      </xdr:nvSpPr>
      <xdr:spPr bwMode="auto">
        <a:xfrm>
          <a:off x="23888700" y="5254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192</xdr:row>
      <xdr:rowOff>0</xdr:rowOff>
    </xdr:from>
    <xdr:ext cx="304800" cy="307975"/>
    <xdr:sp macro="" textlink="">
      <xdr:nvSpPr>
        <xdr:cNvPr id="254" name="AutoShape 1" descr="blob:https://web.whatsapp.com/34b6e80c-bc0c-4a28-b3e1-e4a36d430a7e">
          <a:extLst>
            <a:ext uri="{FF2B5EF4-FFF2-40B4-BE49-F238E27FC236}">
              <a16:creationId xmlns:a16="http://schemas.microsoft.com/office/drawing/2014/main" id="{BA99347B-3EAE-4DCE-8FF9-80E188310CBD}"/>
            </a:ext>
          </a:extLst>
        </xdr:cNvPr>
        <xdr:cNvSpPr>
          <a:spLocks noChangeAspect="1" noChangeArrowheads="1"/>
        </xdr:cNvSpPr>
      </xdr:nvSpPr>
      <xdr:spPr bwMode="auto">
        <a:xfrm>
          <a:off x="23888700" y="5281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193</xdr:row>
      <xdr:rowOff>0</xdr:rowOff>
    </xdr:from>
    <xdr:ext cx="304800" cy="307975"/>
    <xdr:sp macro="" textlink="">
      <xdr:nvSpPr>
        <xdr:cNvPr id="255" name="AutoShape 1" descr="blob:https://web.whatsapp.com/34b6e80c-bc0c-4a28-b3e1-e4a36d430a7e">
          <a:extLst>
            <a:ext uri="{FF2B5EF4-FFF2-40B4-BE49-F238E27FC236}">
              <a16:creationId xmlns:a16="http://schemas.microsoft.com/office/drawing/2014/main" id="{AC7D77D3-B922-4BD8-BE90-9CFD2148519D}"/>
            </a:ext>
          </a:extLst>
        </xdr:cNvPr>
        <xdr:cNvSpPr>
          <a:spLocks noChangeAspect="1" noChangeArrowheads="1"/>
        </xdr:cNvSpPr>
      </xdr:nvSpPr>
      <xdr:spPr bwMode="auto">
        <a:xfrm>
          <a:off x="23888700" y="5308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194</xdr:row>
      <xdr:rowOff>0</xdr:rowOff>
    </xdr:from>
    <xdr:ext cx="304800" cy="307975"/>
    <xdr:sp macro="" textlink="">
      <xdr:nvSpPr>
        <xdr:cNvPr id="256" name="AutoShape 1" descr="blob:https://web.whatsapp.com/34b6e80c-bc0c-4a28-b3e1-e4a36d430a7e">
          <a:extLst>
            <a:ext uri="{FF2B5EF4-FFF2-40B4-BE49-F238E27FC236}">
              <a16:creationId xmlns:a16="http://schemas.microsoft.com/office/drawing/2014/main" id="{17437075-72BD-4752-AF1F-B89C37442209}"/>
            </a:ext>
          </a:extLst>
        </xdr:cNvPr>
        <xdr:cNvSpPr>
          <a:spLocks noChangeAspect="1" noChangeArrowheads="1"/>
        </xdr:cNvSpPr>
      </xdr:nvSpPr>
      <xdr:spPr bwMode="auto">
        <a:xfrm>
          <a:off x="23888700" y="5334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196</xdr:row>
      <xdr:rowOff>0</xdr:rowOff>
    </xdr:from>
    <xdr:ext cx="304800" cy="307975"/>
    <xdr:sp macro="" textlink="">
      <xdr:nvSpPr>
        <xdr:cNvPr id="258" name="AutoShape 1" descr="blob:https://web.whatsapp.com/34b6e80c-bc0c-4a28-b3e1-e4a36d430a7e">
          <a:extLst>
            <a:ext uri="{FF2B5EF4-FFF2-40B4-BE49-F238E27FC236}">
              <a16:creationId xmlns:a16="http://schemas.microsoft.com/office/drawing/2014/main" id="{868871A4-D5F6-46F1-BEDE-00CF82450ABD}"/>
            </a:ext>
          </a:extLst>
        </xdr:cNvPr>
        <xdr:cNvSpPr>
          <a:spLocks noChangeAspect="1" noChangeArrowheads="1"/>
        </xdr:cNvSpPr>
      </xdr:nvSpPr>
      <xdr:spPr bwMode="auto">
        <a:xfrm>
          <a:off x="23888700" y="5388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197</xdr:row>
      <xdr:rowOff>0</xdr:rowOff>
    </xdr:from>
    <xdr:ext cx="304800" cy="307975"/>
    <xdr:sp macro="" textlink="">
      <xdr:nvSpPr>
        <xdr:cNvPr id="259" name="AutoShape 1" descr="blob:https://web.whatsapp.com/34b6e80c-bc0c-4a28-b3e1-e4a36d430a7e">
          <a:extLst>
            <a:ext uri="{FF2B5EF4-FFF2-40B4-BE49-F238E27FC236}">
              <a16:creationId xmlns:a16="http://schemas.microsoft.com/office/drawing/2014/main" id="{4F126011-C093-4AB8-A5A2-D3351AACAB45}"/>
            </a:ext>
          </a:extLst>
        </xdr:cNvPr>
        <xdr:cNvSpPr>
          <a:spLocks noChangeAspect="1" noChangeArrowheads="1"/>
        </xdr:cNvSpPr>
      </xdr:nvSpPr>
      <xdr:spPr bwMode="auto">
        <a:xfrm>
          <a:off x="23888700" y="5414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198</xdr:row>
      <xdr:rowOff>0</xdr:rowOff>
    </xdr:from>
    <xdr:ext cx="304800" cy="307975"/>
    <xdr:sp macro="" textlink="">
      <xdr:nvSpPr>
        <xdr:cNvPr id="260" name="AutoShape 1" descr="blob:https://web.whatsapp.com/34b6e80c-bc0c-4a28-b3e1-e4a36d430a7e">
          <a:extLst>
            <a:ext uri="{FF2B5EF4-FFF2-40B4-BE49-F238E27FC236}">
              <a16:creationId xmlns:a16="http://schemas.microsoft.com/office/drawing/2014/main" id="{DAB5A72B-0C69-44D1-B2DB-C0E64C619480}"/>
            </a:ext>
          </a:extLst>
        </xdr:cNvPr>
        <xdr:cNvSpPr>
          <a:spLocks noChangeAspect="1" noChangeArrowheads="1"/>
        </xdr:cNvSpPr>
      </xdr:nvSpPr>
      <xdr:spPr bwMode="auto">
        <a:xfrm>
          <a:off x="23888700" y="5441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199</xdr:row>
      <xdr:rowOff>0</xdr:rowOff>
    </xdr:from>
    <xdr:ext cx="304800" cy="307975"/>
    <xdr:sp macro="" textlink="">
      <xdr:nvSpPr>
        <xdr:cNvPr id="261" name="AutoShape 1" descr="blob:https://web.whatsapp.com/34b6e80c-bc0c-4a28-b3e1-e4a36d430a7e">
          <a:extLst>
            <a:ext uri="{FF2B5EF4-FFF2-40B4-BE49-F238E27FC236}">
              <a16:creationId xmlns:a16="http://schemas.microsoft.com/office/drawing/2014/main" id="{BCC9F2D4-07EC-43E2-A3B2-7E234752F0C0}"/>
            </a:ext>
          </a:extLst>
        </xdr:cNvPr>
        <xdr:cNvSpPr>
          <a:spLocks noChangeAspect="1" noChangeArrowheads="1"/>
        </xdr:cNvSpPr>
      </xdr:nvSpPr>
      <xdr:spPr bwMode="auto">
        <a:xfrm>
          <a:off x="23888700" y="5468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200</xdr:row>
      <xdr:rowOff>0</xdr:rowOff>
    </xdr:from>
    <xdr:ext cx="304800" cy="307975"/>
    <xdr:sp macro="" textlink="">
      <xdr:nvSpPr>
        <xdr:cNvPr id="262" name="AutoShape 1" descr="blob:https://web.whatsapp.com/34b6e80c-bc0c-4a28-b3e1-e4a36d430a7e">
          <a:extLst>
            <a:ext uri="{FF2B5EF4-FFF2-40B4-BE49-F238E27FC236}">
              <a16:creationId xmlns:a16="http://schemas.microsoft.com/office/drawing/2014/main" id="{384A937C-9DAD-4EB4-B3B8-BEB3544480AF}"/>
            </a:ext>
          </a:extLst>
        </xdr:cNvPr>
        <xdr:cNvSpPr>
          <a:spLocks noChangeAspect="1" noChangeArrowheads="1"/>
        </xdr:cNvSpPr>
      </xdr:nvSpPr>
      <xdr:spPr bwMode="auto">
        <a:xfrm>
          <a:off x="23888700" y="5494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201</xdr:row>
      <xdr:rowOff>0</xdr:rowOff>
    </xdr:from>
    <xdr:ext cx="304800" cy="307975"/>
    <xdr:sp macro="" textlink="">
      <xdr:nvSpPr>
        <xdr:cNvPr id="263" name="AutoShape 1" descr="blob:https://web.whatsapp.com/34b6e80c-bc0c-4a28-b3e1-e4a36d430a7e">
          <a:extLst>
            <a:ext uri="{FF2B5EF4-FFF2-40B4-BE49-F238E27FC236}">
              <a16:creationId xmlns:a16="http://schemas.microsoft.com/office/drawing/2014/main" id="{612378B1-E9D4-47A0-A329-3C45A329946D}"/>
            </a:ext>
          </a:extLst>
        </xdr:cNvPr>
        <xdr:cNvSpPr>
          <a:spLocks noChangeAspect="1" noChangeArrowheads="1"/>
        </xdr:cNvSpPr>
      </xdr:nvSpPr>
      <xdr:spPr bwMode="auto">
        <a:xfrm>
          <a:off x="23888700" y="5521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202</xdr:row>
      <xdr:rowOff>0</xdr:rowOff>
    </xdr:from>
    <xdr:ext cx="304800" cy="307975"/>
    <xdr:sp macro="" textlink="">
      <xdr:nvSpPr>
        <xdr:cNvPr id="264" name="AutoShape 1" descr="blob:https://web.whatsapp.com/34b6e80c-bc0c-4a28-b3e1-e4a36d430a7e">
          <a:extLst>
            <a:ext uri="{FF2B5EF4-FFF2-40B4-BE49-F238E27FC236}">
              <a16:creationId xmlns:a16="http://schemas.microsoft.com/office/drawing/2014/main" id="{BBAB5214-FC68-48A1-B737-13B34F4321E7}"/>
            </a:ext>
          </a:extLst>
        </xdr:cNvPr>
        <xdr:cNvSpPr>
          <a:spLocks noChangeAspect="1" noChangeArrowheads="1"/>
        </xdr:cNvSpPr>
      </xdr:nvSpPr>
      <xdr:spPr bwMode="auto">
        <a:xfrm>
          <a:off x="23888700" y="5548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203</xdr:row>
      <xdr:rowOff>0</xdr:rowOff>
    </xdr:from>
    <xdr:ext cx="304800" cy="307975"/>
    <xdr:sp macro="" textlink="">
      <xdr:nvSpPr>
        <xdr:cNvPr id="265" name="AutoShape 1" descr="blob:https://web.whatsapp.com/34b6e80c-bc0c-4a28-b3e1-e4a36d430a7e">
          <a:extLst>
            <a:ext uri="{FF2B5EF4-FFF2-40B4-BE49-F238E27FC236}">
              <a16:creationId xmlns:a16="http://schemas.microsoft.com/office/drawing/2014/main" id="{585331BF-E4BF-45C1-BF19-9C2879D6CC9F}"/>
            </a:ext>
          </a:extLst>
        </xdr:cNvPr>
        <xdr:cNvSpPr>
          <a:spLocks noChangeAspect="1" noChangeArrowheads="1"/>
        </xdr:cNvSpPr>
      </xdr:nvSpPr>
      <xdr:spPr bwMode="auto">
        <a:xfrm>
          <a:off x="23888700" y="5574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204</xdr:row>
      <xdr:rowOff>0</xdr:rowOff>
    </xdr:from>
    <xdr:ext cx="304800" cy="307975"/>
    <xdr:sp macro="" textlink="">
      <xdr:nvSpPr>
        <xdr:cNvPr id="266" name="AutoShape 1" descr="blob:https://web.whatsapp.com/34b6e80c-bc0c-4a28-b3e1-e4a36d430a7e">
          <a:extLst>
            <a:ext uri="{FF2B5EF4-FFF2-40B4-BE49-F238E27FC236}">
              <a16:creationId xmlns:a16="http://schemas.microsoft.com/office/drawing/2014/main" id="{D5060D8A-7A89-4327-9A86-B8091D72ADA0}"/>
            </a:ext>
          </a:extLst>
        </xdr:cNvPr>
        <xdr:cNvSpPr>
          <a:spLocks noChangeAspect="1" noChangeArrowheads="1"/>
        </xdr:cNvSpPr>
      </xdr:nvSpPr>
      <xdr:spPr bwMode="auto">
        <a:xfrm>
          <a:off x="23888700" y="5601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205</xdr:row>
      <xdr:rowOff>0</xdr:rowOff>
    </xdr:from>
    <xdr:ext cx="304800" cy="307975"/>
    <xdr:sp macro="" textlink="">
      <xdr:nvSpPr>
        <xdr:cNvPr id="267" name="AutoShape 1" descr="blob:https://web.whatsapp.com/34b6e80c-bc0c-4a28-b3e1-e4a36d430a7e">
          <a:extLst>
            <a:ext uri="{FF2B5EF4-FFF2-40B4-BE49-F238E27FC236}">
              <a16:creationId xmlns:a16="http://schemas.microsoft.com/office/drawing/2014/main" id="{067590FC-7BB5-4042-A30F-0DE518CE2D01}"/>
            </a:ext>
          </a:extLst>
        </xdr:cNvPr>
        <xdr:cNvSpPr>
          <a:spLocks noChangeAspect="1" noChangeArrowheads="1"/>
        </xdr:cNvSpPr>
      </xdr:nvSpPr>
      <xdr:spPr bwMode="auto">
        <a:xfrm>
          <a:off x="23888700" y="5628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206</xdr:row>
      <xdr:rowOff>0</xdr:rowOff>
    </xdr:from>
    <xdr:ext cx="304800" cy="307975"/>
    <xdr:sp macro="" textlink="">
      <xdr:nvSpPr>
        <xdr:cNvPr id="268" name="AutoShape 1" descr="blob:https://web.whatsapp.com/34b6e80c-bc0c-4a28-b3e1-e4a36d430a7e">
          <a:extLst>
            <a:ext uri="{FF2B5EF4-FFF2-40B4-BE49-F238E27FC236}">
              <a16:creationId xmlns:a16="http://schemas.microsoft.com/office/drawing/2014/main" id="{3D49D8B8-0B9E-4E9F-9806-24AA5244BC7F}"/>
            </a:ext>
          </a:extLst>
        </xdr:cNvPr>
        <xdr:cNvSpPr>
          <a:spLocks noChangeAspect="1" noChangeArrowheads="1"/>
        </xdr:cNvSpPr>
      </xdr:nvSpPr>
      <xdr:spPr bwMode="auto">
        <a:xfrm>
          <a:off x="23888700" y="5654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207</xdr:row>
      <xdr:rowOff>0</xdr:rowOff>
    </xdr:from>
    <xdr:ext cx="304800" cy="307975"/>
    <xdr:sp macro="" textlink="">
      <xdr:nvSpPr>
        <xdr:cNvPr id="269" name="AutoShape 1" descr="blob:https://web.whatsapp.com/34b6e80c-bc0c-4a28-b3e1-e4a36d430a7e">
          <a:extLst>
            <a:ext uri="{FF2B5EF4-FFF2-40B4-BE49-F238E27FC236}">
              <a16:creationId xmlns:a16="http://schemas.microsoft.com/office/drawing/2014/main" id="{2316C156-3966-4205-B7C2-3E92CAA7FB39}"/>
            </a:ext>
          </a:extLst>
        </xdr:cNvPr>
        <xdr:cNvSpPr>
          <a:spLocks noChangeAspect="1" noChangeArrowheads="1"/>
        </xdr:cNvSpPr>
      </xdr:nvSpPr>
      <xdr:spPr bwMode="auto">
        <a:xfrm>
          <a:off x="23888700" y="5681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208</xdr:row>
      <xdr:rowOff>0</xdr:rowOff>
    </xdr:from>
    <xdr:ext cx="304800" cy="307975"/>
    <xdr:sp macro="" textlink="">
      <xdr:nvSpPr>
        <xdr:cNvPr id="270" name="AutoShape 1" descr="blob:https://web.whatsapp.com/34b6e80c-bc0c-4a28-b3e1-e4a36d430a7e">
          <a:extLst>
            <a:ext uri="{FF2B5EF4-FFF2-40B4-BE49-F238E27FC236}">
              <a16:creationId xmlns:a16="http://schemas.microsoft.com/office/drawing/2014/main" id="{11D17AFA-C16C-4D17-8B1E-B44650E2ABEC}"/>
            </a:ext>
          </a:extLst>
        </xdr:cNvPr>
        <xdr:cNvSpPr>
          <a:spLocks noChangeAspect="1" noChangeArrowheads="1"/>
        </xdr:cNvSpPr>
      </xdr:nvSpPr>
      <xdr:spPr bwMode="auto">
        <a:xfrm>
          <a:off x="23888700" y="5708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209</xdr:row>
      <xdr:rowOff>0</xdr:rowOff>
    </xdr:from>
    <xdr:ext cx="304800" cy="307975"/>
    <xdr:sp macro="" textlink="">
      <xdr:nvSpPr>
        <xdr:cNvPr id="271" name="AutoShape 1" descr="blob:https://web.whatsapp.com/34b6e80c-bc0c-4a28-b3e1-e4a36d430a7e">
          <a:extLst>
            <a:ext uri="{FF2B5EF4-FFF2-40B4-BE49-F238E27FC236}">
              <a16:creationId xmlns:a16="http://schemas.microsoft.com/office/drawing/2014/main" id="{9DAEAA36-5179-4D8F-B0F0-876DC1AF0B1E}"/>
            </a:ext>
          </a:extLst>
        </xdr:cNvPr>
        <xdr:cNvSpPr>
          <a:spLocks noChangeAspect="1" noChangeArrowheads="1"/>
        </xdr:cNvSpPr>
      </xdr:nvSpPr>
      <xdr:spPr bwMode="auto">
        <a:xfrm>
          <a:off x="23888700" y="5735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210</xdr:row>
      <xdr:rowOff>0</xdr:rowOff>
    </xdr:from>
    <xdr:ext cx="304800" cy="307975"/>
    <xdr:sp macro="" textlink="">
      <xdr:nvSpPr>
        <xdr:cNvPr id="272" name="AutoShape 1" descr="blob:https://web.whatsapp.com/34b6e80c-bc0c-4a28-b3e1-e4a36d430a7e">
          <a:extLst>
            <a:ext uri="{FF2B5EF4-FFF2-40B4-BE49-F238E27FC236}">
              <a16:creationId xmlns:a16="http://schemas.microsoft.com/office/drawing/2014/main" id="{B5340AD5-50C1-4A30-9877-5FEFF07733C0}"/>
            </a:ext>
          </a:extLst>
        </xdr:cNvPr>
        <xdr:cNvSpPr>
          <a:spLocks noChangeAspect="1" noChangeArrowheads="1"/>
        </xdr:cNvSpPr>
      </xdr:nvSpPr>
      <xdr:spPr bwMode="auto">
        <a:xfrm>
          <a:off x="23888700" y="5761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211</xdr:row>
      <xdr:rowOff>0</xdr:rowOff>
    </xdr:from>
    <xdr:ext cx="304800" cy="307975"/>
    <xdr:sp macro="" textlink="">
      <xdr:nvSpPr>
        <xdr:cNvPr id="273" name="AutoShape 1" descr="blob:https://web.whatsapp.com/34b6e80c-bc0c-4a28-b3e1-e4a36d430a7e">
          <a:extLst>
            <a:ext uri="{FF2B5EF4-FFF2-40B4-BE49-F238E27FC236}">
              <a16:creationId xmlns:a16="http://schemas.microsoft.com/office/drawing/2014/main" id="{4006723D-9B2C-4650-9CDC-368BC8A51127}"/>
            </a:ext>
          </a:extLst>
        </xdr:cNvPr>
        <xdr:cNvSpPr>
          <a:spLocks noChangeAspect="1" noChangeArrowheads="1"/>
        </xdr:cNvSpPr>
      </xdr:nvSpPr>
      <xdr:spPr bwMode="auto">
        <a:xfrm>
          <a:off x="23888700" y="5788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212</xdr:row>
      <xdr:rowOff>0</xdr:rowOff>
    </xdr:from>
    <xdr:ext cx="304800" cy="307975"/>
    <xdr:sp macro="" textlink="">
      <xdr:nvSpPr>
        <xdr:cNvPr id="274" name="AutoShape 1" descr="blob:https://web.whatsapp.com/34b6e80c-bc0c-4a28-b3e1-e4a36d430a7e">
          <a:extLst>
            <a:ext uri="{FF2B5EF4-FFF2-40B4-BE49-F238E27FC236}">
              <a16:creationId xmlns:a16="http://schemas.microsoft.com/office/drawing/2014/main" id="{D6CA7F07-3E24-430C-9902-1D1D07A1D097}"/>
            </a:ext>
          </a:extLst>
        </xdr:cNvPr>
        <xdr:cNvSpPr>
          <a:spLocks noChangeAspect="1" noChangeArrowheads="1"/>
        </xdr:cNvSpPr>
      </xdr:nvSpPr>
      <xdr:spPr bwMode="auto">
        <a:xfrm>
          <a:off x="23888700" y="5815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213</xdr:row>
      <xdr:rowOff>0</xdr:rowOff>
    </xdr:from>
    <xdr:ext cx="304800" cy="307975"/>
    <xdr:sp macro="" textlink="">
      <xdr:nvSpPr>
        <xdr:cNvPr id="275" name="AutoShape 1" descr="blob:https://web.whatsapp.com/34b6e80c-bc0c-4a28-b3e1-e4a36d430a7e">
          <a:extLst>
            <a:ext uri="{FF2B5EF4-FFF2-40B4-BE49-F238E27FC236}">
              <a16:creationId xmlns:a16="http://schemas.microsoft.com/office/drawing/2014/main" id="{3F6ECB42-5335-408F-BA06-C50E4E535F7A}"/>
            </a:ext>
          </a:extLst>
        </xdr:cNvPr>
        <xdr:cNvSpPr>
          <a:spLocks noChangeAspect="1" noChangeArrowheads="1"/>
        </xdr:cNvSpPr>
      </xdr:nvSpPr>
      <xdr:spPr bwMode="auto">
        <a:xfrm>
          <a:off x="23888700" y="5841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214</xdr:row>
      <xdr:rowOff>0</xdr:rowOff>
    </xdr:from>
    <xdr:ext cx="304800" cy="307975"/>
    <xdr:sp macro="" textlink="">
      <xdr:nvSpPr>
        <xdr:cNvPr id="276" name="AutoShape 1" descr="blob:https://web.whatsapp.com/34b6e80c-bc0c-4a28-b3e1-e4a36d430a7e">
          <a:extLst>
            <a:ext uri="{FF2B5EF4-FFF2-40B4-BE49-F238E27FC236}">
              <a16:creationId xmlns:a16="http://schemas.microsoft.com/office/drawing/2014/main" id="{868151BB-9E10-45D2-AD50-291AA8D0F057}"/>
            </a:ext>
          </a:extLst>
        </xdr:cNvPr>
        <xdr:cNvSpPr>
          <a:spLocks noChangeAspect="1" noChangeArrowheads="1"/>
        </xdr:cNvSpPr>
      </xdr:nvSpPr>
      <xdr:spPr bwMode="auto">
        <a:xfrm>
          <a:off x="23888700" y="5868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215</xdr:row>
      <xdr:rowOff>0</xdr:rowOff>
    </xdr:from>
    <xdr:ext cx="304800" cy="307975"/>
    <xdr:sp macro="" textlink="">
      <xdr:nvSpPr>
        <xdr:cNvPr id="277" name="AutoShape 1" descr="blob:https://web.whatsapp.com/34b6e80c-bc0c-4a28-b3e1-e4a36d430a7e">
          <a:extLst>
            <a:ext uri="{FF2B5EF4-FFF2-40B4-BE49-F238E27FC236}">
              <a16:creationId xmlns:a16="http://schemas.microsoft.com/office/drawing/2014/main" id="{BD5323A6-4AEE-4AF6-B286-659FE3FF1C14}"/>
            </a:ext>
          </a:extLst>
        </xdr:cNvPr>
        <xdr:cNvSpPr>
          <a:spLocks noChangeAspect="1" noChangeArrowheads="1"/>
        </xdr:cNvSpPr>
      </xdr:nvSpPr>
      <xdr:spPr bwMode="auto">
        <a:xfrm>
          <a:off x="23888700" y="58950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216</xdr:row>
      <xdr:rowOff>0</xdr:rowOff>
    </xdr:from>
    <xdr:ext cx="304800" cy="307975"/>
    <xdr:sp macro="" textlink="">
      <xdr:nvSpPr>
        <xdr:cNvPr id="278" name="AutoShape 1" descr="blob:https://web.whatsapp.com/34b6e80c-bc0c-4a28-b3e1-e4a36d430a7e">
          <a:extLst>
            <a:ext uri="{FF2B5EF4-FFF2-40B4-BE49-F238E27FC236}">
              <a16:creationId xmlns:a16="http://schemas.microsoft.com/office/drawing/2014/main" id="{DD236FA6-565A-46E2-A9CD-32594EF2DFCE}"/>
            </a:ext>
          </a:extLst>
        </xdr:cNvPr>
        <xdr:cNvSpPr>
          <a:spLocks noChangeAspect="1" noChangeArrowheads="1"/>
        </xdr:cNvSpPr>
      </xdr:nvSpPr>
      <xdr:spPr bwMode="auto">
        <a:xfrm>
          <a:off x="23888700" y="59216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217</xdr:row>
      <xdr:rowOff>0</xdr:rowOff>
    </xdr:from>
    <xdr:ext cx="304800" cy="307975"/>
    <xdr:sp macro="" textlink="">
      <xdr:nvSpPr>
        <xdr:cNvPr id="279" name="AutoShape 1" descr="blob:https://web.whatsapp.com/34b6e80c-bc0c-4a28-b3e1-e4a36d430a7e">
          <a:extLst>
            <a:ext uri="{FF2B5EF4-FFF2-40B4-BE49-F238E27FC236}">
              <a16:creationId xmlns:a16="http://schemas.microsoft.com/office/drawing/2014/main" id="{913483EF-9854-4B09-BBAB-ED134092547C}"/>
            </a:ext>
          </a:extLst>
        </xdr:cNvPr>
        <xdr:cNvSpPr>
          <a:spLocks noChangeAspect="1" noChangeArrowheads="1"/>
        </xdr:cNvSpPr>
      </xdr:nvSpPr>
      <xdr:spPr bwMode="auto">
        <a:xfrm>
          <a:off x="23888700" y="5944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218</xdr:row>
      <xdr:rowOff>0</xdr:rowOff>
    </xdr:from>
    <xdr:ext cx="304800" cy="307975"/>
    <xdr:sp macro="" textlink="">
      <xdr:nvSpPr>
        <xdr:cNvPr id="280" name="AutoShape 1" descr="blob:https://web.whatsapp.com/34b6e80c-bc0c-4a28-b3e1-e4a36d430a7e">
          <a:extLst>
            <a:ext uri="{FF2B5EF4-FFF2-40B4-BE49-F238E27FC236}">
              <a16:creationId xmlns:a16="http://schemas.microsoft.com/office/drawing/2014/main" id="{E77DB9E3-93A9-452C-8C25-6A346791C476}"/>
            </a:ext>
          </a:extLst>
        </xdr:cNvPr>
        <xdr:cNvSpPr>
          <a:spLocks noChangeAspect="1" noChangeArrowheads="1"/>
        </xdr:cNvSpPr>
      </xdr:nvSpPr>
      <xdr:spPr bwMode="auto">
        <a:xfrm>
          <a:off x="23888700" y="5965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219</xdr:row>
      <xdr:rowOff>0</xdr:rowOff>
    </xdr:from>
    <xdr:ext cx="304800" cy="307975"/>
    <xdr:sp macro="" textlink="">
      <xdr:nvSpPr>
        <xdr:cNvPr id="281" name="AutoShape 1" descr="blob:https://web.whatsapp.com/34b6e80c-bc0c-4a28-b3e1-e4a36d430a7e">
          <a:extLst>
            <a:ext uri="{FF2B5EF4-FFF2-40B4-BE49-F238E27FC236}">
              <a16:creationId xmlns:a16="http://schemas.microsoft.com/office/drawing/2014/main" id="{D3C34D85-8F32-48C4-B945-3A4BC9CAA46D}"/>
            </a:ext>
          </a:extLst>
        </xdr:cNvPr>
        <xdr:cNvSpPr>
          <a:spLocks noChangeAspect="1" noChangeArrowheads="1"/>
        </xdr:cNvSpPr>
      </xdr:nvSpPr>
      <xdr:spPr bwMode="auto">
        <a:xfrm>
          <a:off x="23888700" y="59864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220</xdr:row>
      <xdr:rowOff>0</xdr:rowOff>
    </xdr:from>
    <xdr:ext cx="304800" cy="307975"/>
    <xdr:sp macro="" textlink="">
      <xdr:nvSpPr>
        <xdr:cNvPr id="282" name="AutoShape 1" descr="blob:https://web.whatsapp.com/34b6e80c-bc0c-4a28-b3e1-e4a36d430a7e">
          <a:extLst>
            <a:ext uri="{FF2B5EF4-FFF2-40B4-BE49-F238E27FC236}">
              <a16:creationId xmlns:a16="http://schemas.microsoft.com/office/drawing/2014/main" id="{BD7BAAED-3EC2-4D71-8F3D-A4DA72118FDB}"/>
            </a:ext>
          </a:extLst>
        </xdr:cNvPr>
        <xdr:cNvSpPr>
          <a:spLocks noChangeAspect="1" noChangeArrowheads="1"/>
        </xdr:cNvSpPr>
      </xdr:nvSpPr>
      <xdr:spPr bwMode="auto">
        <a:xfrm>
          <a:off x="23888700" y="60074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221</xdr:row>
      <xdr:rowOff>0</xdr:rowOff>
    </xdr:from>
    <xdr:ext cx="304800" cy="307975"/>
    <xdr:sp macro="" textlink="">
      <xdr:nvSpPr>
        <xdr:cNvPr id="283" name="AutoShape 1" descr="blob:https://web.whatsapp.com/34b6e80c-bc0c-4a28-b3e1-e4a36d430a7e">
          <a:extLst>
            <a:ext uri="{FF2B5EF4-FFF2-40B4-BE49-F238E27FC236}">
              <a16:creationId xmlns:a16="http://schemas.microsoft.com/office/drawing/2014/main" id="{E167F6FA-FB50-48A0-A827-188A080217D5}"/>
            </a:ext>
          </a:extLst>
        </xdr:cNvPr>
        <xdr:cNvSpPr>
          <a:spLocks noChangeAspect="1" noChangeArrowheads="1"/>
        </xdr:cNvSpPr>
      </xdr:nvSpPr>
      <xdr:spPr bwMode="auto">
        <a:xfrm>
          <a:off x="23888700" y="60283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222</xdr:row>
      <xdr:rowOff>0</xdr:rowOff>
    </xdr:from>
    <xdr:ext cx="304800" cy="307975"/>
    <xdr:sp macro="" textlink="">
      <xdr:nvSpPr>
        <xdr:cNvPr id="284" name="AutoShape 1" descr="blob:https://web.whatsapp.com/34b6e80c-bc0c-4a28-b3e1-e4a36d430a7e">
          <a:extLst>
            <a:ext uri="{FF2B5EF4-FFF2-40B4-BE49-F238E27FC236}">
              <a16:creationId xmlns:a16="http://schemas.microsoft.com/office/drawing/2014/main" id="{524F561E-3A2A-4004-B926-9BE79549752F}"/>
            </a:ext>
          </a:extLst>
        </xdr:cNvPr>
        <xdr:cNvSpPr>
          <a:spLocks noChangeAspect="1" noChangeArrowheads="1"/>
        </xdr:cNvSpPr>
      </xdr:nvSpPr>
      <xdr:spPr bwMode="auto">
        <a:xfrm>
          <a:off x="23888700" y="60550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223</xdr:row>
      <xdr:rowOff>0</xdr:rowOff>
    </xdr:from>
    <xdr:ext cx="304800" cy="307975"/>
    <xdr:sp macro="" textlink="">
      <xdr:nvSpPr>
        <xdr:cNvPr id="285" name="AutoShape 1" descr="blob:https://web.whatsapp.com/34b6e80c-bc0c-4a28-b3e1-e4a36d430a7e">
          <a:extLst>
            <a:ext uri="{FF2B5EF4-FFF2-40B4-BE49-F238E27FC236}">
              <a16:creationId xmlns:a16="http://schemas.microsoft.com/office/drawing/2014/main" id="{4D2AD4DB-F6FD-454A-AB92-07B61BB87D97}"/>
            </a:ext>
          </a:extLst>
        </xdr:cNvPr>
        <xdr:cNvSpPr>
          <a:spLocks noChangeAspect="1" noChangeArrowheads="1"/>
        </xdr:cNvSpPr>
      </xdr:nvSpPr>
      <xdr:spPr bwMode="auto">
        <a:xfrm>
          <a:off x="23888700" y="60817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224</xdr:row>
      <xdr:rowOff>0</xdr:rowOff>
    </xdr:from>
    <xdr:ext cx="304800" cy="307975"/>
    <xdr:sp macro="" textlink="">
      <xdr:nvSpPr>
        <xdr:cNvPr id="286" name="AutoShape 1" descr="blob:https://web.whatsapp.com/34b6e80c-bc0c-4a28-b3e1-e4a36d430a7e">
          <a:extLst>
            <a:ext uri="{FF2B5EF4-FFF2-40B4-BE49-F238E27FC236}">
              <a16:creationId xmlns:a16="http://schemas.microsoft.com/office/drawing/2014/main" id="{62B6A455-4F7B-4330-A55B-990FEBCFE30F}"/>
            </a:ext>
          </a:extLst>
        </xdr:cNvPr>
        <xdr:cNvSpPr>
          <a:spLocks noChangeAspect="1" noChangeArrowheads="1"/>
        </xdr:cNvSpPr>
      </xdr:nvSpPr>
      <xdr:spPr bwMode="auto">
        <a:xfrm>
          <a:off x="23888700" y="61083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225</xdr:row>
      <xdr:rowOff>0</xdr:rowOff>
    </xdr:from>
    <xdr:ext cx="304800" cy="307975"/>
    <xdr:sp macro="" textlink="">
      <xdr:nvSpPr>
        <xdr:cNvPr id="287" name="AutoShape 1" descr="blob:https://web.whatsapp.com/34b6e80c-bc0c-4a28-b3e1-e4a36d430a7e">
          <a:extLst>
            <a:ext uri="{FF2B5EF4-FFF2-40B4-BE49-F238E27FC236}">
              <a16:creationId xmlns:a16="http://schemas.microsoft.com/office/drawing/2014/main" id="{DB618800-9E85-435D-8D3C-2AF2C47D647D}"/>
            </a:ext>
          </a:extLst>
        </xdr:cNvPr>
        <xdr:cNvSpPr>
          <a:spLocks noChangeAspect="1" noChangeArrowheads="1"/>
        </xdr:cNvSpPr>
      </xdr:nvSpPr>
      <xdr:spPr bwMode="auto">
        <a:xfrm>
          <a:off x="23888700" y="61350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226</xdr:row>
      <xdr:rowOff>0</xdr:rowOff>
    </xdr:from>
    <xdr:ext cx="304800" cy="307975"/>
    <xdr:sp macro="" textlink="">
      <xdr:nvSpPr>
        <xdr:cNvPr id="288" name="AutoShape 1" descr="blob:https://web.whatsapp.com/34b6e80c-bc0c-4a28-b3e1-e4a36d430a7e">
          <a:extLst>
            <a:ext uri="{FF2B5EF4-FFF2-40B4-BE49-F238E27FC236}">
              <a16:creationId xmlns:a16="http://schemas.microsoft.com/office/drawing/2014/main" id="{3E924C65-E662-48B5-8C0D-3E0DAB4AF86A}"/>
            </a:ext>
          </a:extLst>
        </xdr:cNvPr>
        <xdr:cNvSpPr>
          <a:spLocks noChangeAspect="1" noChangeArrowheads="1"/>
        </xdr:cNvSpPr>
      </xdr:nvSpPr>
      <xdr:spPr bwMode="auto">
        <a:xfrm>
          <a:off x="23888700" y="61617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227</xdr:row>
      <xdr:rowOff>0</xdr:rowOff>
    </xdr:from>
    <xdr:ext cx="304800" cy="307975"/>
    <xdr:sp macro="" textlink="">
      <xdr:nvSpPr>
        <xdr:cNvPr id="289" name="AutoShape 1" descr="blob:https://web.whatsapp.com/34b6e80c-bc0c-4a28-b3e1-e4a36d430a7e">
          <a:extLst>
            <a:ext uri="{FF2B5EF4-FFF2-40B4-BE49-F238E27FC236}">
              <a16:creationId xmlns:a16="http://schemas.microsoft.com/office/drawing/2014/main" id="{251535A0-F9AC-49C4-97D8-3841D3FF5193}"/>
            </a:ext>
          </a:extLst>
        </xdr:cNvPr>
        <xdr:cNvSpPr>
          <a:spLocks noChangeAspect="1" noChangeArrowheads="1"/>
        </xdr:cNvSpPr>
      </xdr:nvSpPr>
      <xdr:spPr bwMode="auto">
        <a:xfrm>
          <a:off x="23888700" y="61883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228</xdr:row>
      <xdr:rowOff>0</xdr:rowOff>
    </xdr:from>
    <xdr:ext cx="304800" cy="307975"/>
    <xdr:sp macro="" textlink="">
      <xdr:nvSpPr>
        <xdr:cNvPr id="290" name="AutoShape 1" descr="blob:https://web.whatsapp.com/34b6e80c-bc0c-4a28-b3e1-e4a36d430a7e">
          <a:extLst>
            <a:ext uri="{FF2B5EF4-FFF2-40B4-BE49-F238E27FC236}">
              <a16:creationId xmlns:a16="http://schemas.microsoft.com/office/drawing/2014/main" id="{84BF082F-7587-4F01-9233-2CFBD7D892D5}"/>
            </a:ext>
          </a:extLst>
        </xdr:cNvPr>
        <xdr:cNvSpPr>
          <a:spLocks noChangeAspect="1" noChangeArrowheads="1"/>
        </xdr:cNvSpPr>
      </xdr:nvSpPr>
      <xdr:spPr bwMode="auto">
        <a:xfrm>
          <a:off x="23888700" y="6209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229</xdr:row>
      <xdr:rowOff>0</xdr:rowOff>
    </xdr:from>
    <xdr:ext cx="304800" cy="307975"/>
    <xdr:sp macro="" textlink="">
      <xdr:nvSpPr>
        <xdr:cNvPr id="291" name="AutoShape 1" descr="blob:https://web.whatsapp.com/34b6e80c-bc0c-4a28-b3e1-e4a36d430a7e">
          <a:extLst>
            <a:ext uri="{FF2B5EF4-FFF2-40B4-BE49-F238E27FC236}">
              <a16:creationId xmlns:a16="http://schemas.microsoft.com/office/drawing/2014/main" id="{3D7F4D09-82A3-439C-BC68-D94DD2B72FF8}"/>
            </a:ext>
          </a:extLst>
        </xdr:cNvPr>
        <xdr:cNvSpPr>
          <a:spLocks noChangeAspect="1" noChangeArrowheads="1"/>
        </xdr:cNvSpPr>
      </xdr:nvSpPr>
      <xdr:spPr bwMode="auto">
        <a:xfrm>
          <a:off x="23888700" y="6230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230</xdr:row>
      <xdr:rowOff>0</xdr:rowOff>
    </xdr:from>
    <xdr:ext cx="304800" cy="307975"/>
    <xdr:sp macro="" textlink="">
      <xdr:nvSpPr>
        <xdr:cNvPr id="292" name="AutoShape 1" descr="blob:https://web.whatsapp.com/34b6e80c-bc0c-4a28-b3e1-e4a36d430a7e">
          <a:extLst>
            <a:ext uri="{FF2B5EF4-FFF2-40B4-BE49-F238E27FC236}">
              <a16:creationId xmlns:a16="http://schemas.microsoft.com/office/drawing/2014/main" id="{0A071189-99E3-4971-BA55-8AF2EBF5ABDB}"/>
            </a:ext>
          </a:extLst>
        </xdr:cNvPr>
        <xdr:cNvSpPr>
          <a:spLocks noChangeAspect="1" noChangeArrowheads="1"/>
        </xdr:cNvSpPr>
      </xdr:nvSpPr>
      <xdr:spPr bwMode="auto">
        <a:xfrm>
          <a:off x="23888700" y="6251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231</xdr:row>
      <xdr:rowOff>0</xdr:rowOff>
    </xdr:from>
    <xdr:ext cx="304800" cy="307975"/>
    <xdr:sp macro="" textlink="">
      <xdr:nvSpPr>
        <xdr:cNvPr id="293" name="AutoShape 1" descr="blob:https://web.whatsapp.com/34b6e80c-bc0c-4a28-b3e1-e4a36d430a7e">
          <a:extLst>
            <a:ext uri="{FF2B5EF4-FFF2-40B4-BE49-F238E27FC236}">
              <a16:creationId xmlns:a16="http://schemas.microsoft.com/office/drawing/2014/main" id="{598AA4A4-4A47-43D9-8C0A-E2E76B16F504}"/>
            </a:ext>
          </a:extLst>
        </xdr:cNvPr>
        <xdr:cNvSpPr>
          <a:spLocks noChangeAspect="1" noChangeArrowheads="1"/>
        </xdr:cNvSpPr>
      </xdr:nvSpPr>
      <xdr:spPr bwMode="auto">
        <a:xfrm>
          <a:off x="23888700" y="6277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232</xdr:row>
      <xdr:rowOff>0</xdr:rowOff>
    </xdr:from>
    <xdr:ext cx="304800" cy="307975"/>
    <xdr:sp macro="" textlink="">
      <xdr:nvSpPr>
        <xdr:cNvPr id="294" name="AutoShape 1" descr="blob:https://web.whatsapp.com/34b6e80c-bc0c-4a28-b3e1-e4a36d430a7e">
          <a:extLst>
            <a:ext uri="{FF2B5EF4-FFF2-40B4-BE49-F238E27FC236}">
              <a16:creationId xmlns:a16="http://schemas.microsoft.com/office/drawing/2014/main" id="{4B22AF8F-1E91-4A46-9DD8-A9DCABE66B62}"/>
            </a:ext>
          </a:extLst>
        </xdr:cNvPr>
        <xdr:cNvSpPr>
          <a:spLocks noChangeAspect="1" noChangeArrowheads="1"/>
        </xdr:cNvSpPr>
      </xdr:nvSpPr>
      <xdr:spPr bwMode="auto">
        <a:xfrm>
          <a:off x="23888700" y="6304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233</xdr:row>
      <xdr:rowOff>0</xdr:rowOff>
    </xdr:from>
    <xdr:ext cx="304800" cy="307975"/>
    <xdr:sp macro="" textlink="">
      <xdr:nvSpPr>
        <xdr:cNvPr id="295" name="AutoShape 1" descr="blob:https://web.whatsapp.com/34b6e80c-bc0c-4a28-b3e1-e4a36d430a7e">
          <a:extLst>
            <a:ext uri="{FF2B5EF4-FFF2-40B4-BE49-F238E27FC236}">
              <a16:creationId xmlns:a16="http://schemas.microsoft.com/office/drawing/2014/main" id="{FE0F9752-A7C0-4394-AEC5-A2D3E47661B4}"/>
            </a:ext>
          </a:extLst>
        </xdr:cNvPr>
        <xdr:cNvSpPr>
          <a:spLocks noChangeAspect="1" noChangeArrowheads="1"/>
        </xdr:cNvSpPr>
      </xdr:nvSpPr>
      <xdr:spPr bwMode="auto">
        <a:xfrm>
          <a:off x="23888700" y="6331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234</xdr:row>
      <xdr:rowOff>0</xdr:rowOff>
    </xdr:from>
    <xdr:ext cx="304800" cy="307975"/>
    <xdr:sp macro="" textlink="">
      <xdr:nvSpPr>
        <xdr:cNvPr id="296" name="AutoShape 1" descr="blob:https://web.whatsapp.com/34b6e80c-bc0c-4a28-b3e1-e4a36d430a7e">
          <a:extLst>
            <a:ext uri="{FF2B5EF4-FFF2-40B4-BE49-F238E27FC236}">
              <a16:creationId xmlns:a16="http://schemas.microsoft.com/office/drawing/2014/main" id="{C7920C9C-5055-4EB2-ACCC-2487D92F5745}"/>
            </a:ext>
          </a:extLst>
        </xdr:cNvPr>
        <xdr:cNvSpPr>
          <a:spLocks noChangeAspect="1" noChangeArrowheads="1"/>
        </xdr:cNvSpPr>
      </xdr:nvSpPr>
      <xdr:spPr bwMode="auto">
        <a:xfrm>
          <a:off x="23888700" y="6357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235</xdr:row>
      <xdr:rowOff>0</xdr:rowOff>
    </xdr:from>
    <xdr:ext cx="304800" cy="307975"/>
    <xdr:sp macro="" textlink="">
      <xdr:nvSpPr>
        <xdr:cNvPr id="297" name="AutoShape 1" descr="blob:https://web.whatsapp.com/34b6e80c-bc0c-4a28-b3e1-e4a36d430a7e">
          <a:extLst>
            <a:ext uri="{FF2B5EF4-FFF2-40B4-BE49-F238E27FC236}">
              <a16:creationId xmlns:a16="http://schemas.microsoft.com/office/drawing/2014/main" id="{59E9CE2E-BBEE-4B5B-8AB8-E0D116C7017C}"/>
            </a:ext>
          </a:extLst>
        </xdr:cNvPr>
        <xdr:cNvSpPr>
          <a:spLocks noChangeAspect="1" noChangeArrowheads="1"/>
        </xdr:cNvSpPr>
      </xdr:nvSpPr>
      <xdr:spPr bwMode="auto">
        <a:xfrm>
          <a:off x="23888700" y="6384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236</xdr:row>
      <xdr:rowOff>0</xdr:rowOff>
    </xdr:from>
    <xdr:ext cx="304800" cy="307975"/>
    <xdr:sp macro="" textlink="">
      <xdr:nvSpPr>
        <xdr:cNvPr id="298" name="AutoShape 1" descr="blob:https://web.whatsapp.com/34b6e80c-bc0c-4a28-b3e1-e4a36d430a7e">
          <a:extLst>
            <a:ext uri="{FF2B5EF4-FFF2-40B4-BE49-F238E27FC236}">
              <a16:creationId xmlns:a16="http://schemas.microsoft.com/office/drawing/2014/main" id="{2E5621C8-0729-4EE5-9A51-6383B1D4FF96}"/>
            </a:ext>
          </a:extLst>
        </xdr:cNvPr>
        <xdr:cNvSpPr>
          <a:spLocks noChangeAspect="1" noChangeArrowheads="1"/>
        </xdr:cNvSpPr>
      </xdr:nvSpPr>
      <xdr:spPr bwMode="auto">
        <a:xfrm>
          <a:off x="23888700" y="6411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237</xdr:row>
      <xdr:rowOff>0</xdr:rowOff>
    </xdr:from>
    <xdr:ext cx="304800" cy="307975"/>
    <xdr:sp macro="" textlink="">
      <xdr:nvSpPr>
        <xdr:cNvPr id="299" name="AutoShape 1" descr="blob:https://web.whatsapp.com/34b6e80c-bc0c-4a28-b3e1-e4a36d430a7e">
          <a:extLst>
            <a:ext uri="{FF2B5EF4-FFF2-40B4-BE49-F238E27FC236}">
              <a16:creationId xmlns:a16="http://schemas.microsoft.com/office/drawing/2014/main" id="{E8C2353C-37F2-4B77-82A8-F18961529491}"/>
            </a:ext>
          </a:extLst>
        </xdr:cNvPr>
        <xdr:cNvSpPr>
          <a:spLocks noChangeAspect="1" noChangeArrowheads="1"/>
        </xdr:cNvSpPr>
      </xdr:nvSpPr>
      <xdr:spPr bwMode="auto">
        <a:xfrm>
          <a:off x="23888700" y="6437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238</xdr:row>
      <xdr:rowOff>0</xdr:rowOff>
    </xdr:from>
    <xdr:ext cx="304800" cy="307975"/>
    <xdr:sp macro="" textlink="">
      <xdr:nvSpPr>
        <xdr:cNvPr id="300" name="AutoShape 1" descr="blob:https://web.whatsapp.com/34b6e80c-bc0c-4a28-b3e1-e4a36d430a7e">
          <a:extLst>
            <a:ext uri="{FF2B5EF4-FFF2-40B4-BE49-F238E27FC236}">
              <a16:creationId xmlns:a16="http://schemas.microsoft.com/office/drawing/2014/main" id="{8E713F85-DBFD-4EC9-8831-E13462BF1E8E}"/>
            </a:ext>
          </a:extLst>
        </xdr:cNvPr>
        <xdr:cNvSpPr>
          <a:spLocks noChangeAspect="1" noChangeArrowheads="1"/>
        </xdr:cNvSpPr>
      </xdr:nvSpPr>
      <xdr:spPr bwMode="auto">
        <a:xfrm>
          <a:off x="23888700" y="6464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239</xdr:row>
      <xdr:rowOff>0</xdr:rowOff>
    </xdr:from>
    <xdr:ext cx="304800" cy="307975"/>
    <xdr:sp macro="" textlink="">
      <xdr:nvSpPr>
        <xdr:cNvPr id="301" name="AutoShape 1" descr="blob:https://web.whatsapp.com/34b6e80c-bc0c-4a28-b3e1-e4a36d430a7e">
          <a:extLst>
            <a:ext uri="{FF2B5EF4-FFF2-40B4-BE49-F238E27FC236}">
              <a16:creationId xmlns:a16="http://schemas.microsoft.com/office/drawing/2014/main" id="{8D55D7C0-DA69-42BC-A0D8-9ED6B1DBB407}"/>
            </a:ext>
          </a:extLst>
        </xdr:cNvPr>
        <xdr:cNvSpPr>
          <a:spLocks noChangeAspect="1" noChangeArrowheads="1"/>
        </xdr:cNvSpPr>
      </xdr:nvSpPr>
      <xdr:spPr bwMode="auto">
        <a:xfrm>
          <a:off x="23888700" y="6491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240</xdr:row>
      <xdr:rowOff>0</xdr:rowOff>
    </xdr:from>
    <xdr:ext cx="304800" cy="307975"/>
    <xdr:sp macro="" textlink="">
      <xdr:nvSpPr>
        <xdr:cNvPr id="302" name="AutoShape 1" descr="blob:https://web.whatsapp.com/34b6e80c-bc0c-4a28-b3e1-e4a36d430a7e">
          <a:extLst>
            <a:ext uri="{FF2B5EF4-FFF2-40B4-BE49-F238E27FC236}">
              <a16:creationId xmlns:a16="http://schemas.microsoft.com/office/drawing/2014/main" id="{3AF872B6-DC16-42B9-89D2-2197211DDDCF}"/>
            </a:ext>
          </a:extLst>
        </xdr:cNvPr>
        <xdr:cNvSpPr>
          <a:spLocks noChangeAspect="1" noChangeArrowheads="1"/>
        </xdr:cNvSpPr>
      </xdr:nvSpPr>
      <xdr:spPr bwMode="auto">
        <a:xfrm>
          <a:off x="23888700" y="6517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241</xdr:row>
      <xdr:rowOff>0</xdr:rowOff>
    </xdr:from>
    <xdr:ext cx="304800" cy="307975"/>
    <xdr:sp macro="" textlink="">
      <xdr:nvSpPr>
        <xdr:cNvPr id="303" name="AutoShape 1" descr="blob:https://web.whatsapp.com/34b6e80c-bc0c-4a28-b3e1-e4a36d430a7e">
          <a:extLst>
            <a:ext uri="{FF2B5EF4-FFF2-40B4-BE49-F238E27FC236}">
              <a16:creationId xmlns:a16="http://schemas.microsoft.com/office/drawing/2014/main" id="{C45BDFE6-DAB9-499C-BC23-0464D4B5F441}"/>
            </a:ext>
          </a:extLst>
        </xdr:cNvPr>
        <xdr:cNvSpPr>
          <a:spLocks noChangeAspect="1" noChangeArrowheads="1"/>
        </xdr:cNvSpPr>
      </xdr:nvSpPr>
      <xdr:spPr bwMode="auto">
        <a:xfrm>
          <a:off x="23888700" y="6544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242</xdr:row>
      <xdr:rowOff>0</xdr:rowOff>
    </xdr:from>
    <xdr:ext cx="304800" cy="307975"/>
    <xdr:sp macro="" textlink="">
      <xdr:nvSpPr>
        <xdr:cNvPr id="304" name="AutoShape 1" descr="blob:https://web.whatsapp.com/34b6e80c-bc0c-4a28-b3e1-e4a36d430a7e">
          <a:extLst>
            <a:ext uri="{FF2B5EF4-FFF2-40B4-BE49-F238E27FC236}">
              <a16:creationId xmlns:a16="http://schemas.microsoft.com/office/drawing/2014/main" id="{8DB1A33B-3165-4A39-871F-00DCDE7B9735}"/>
            </a:ext>
          </a:extLst>
        </xdr:cNvPr>
        <xdr:cNvSpPr>
          <a:spLocks noChangeAspect="1" noChangeArrowheads="1"/>
        </xdr:cNvSpPr>
      </xdr:nvSpPr>
      <xdr:spPr bwMode="auto">
        <a:xfrm>
          <a:off x="23888700" y="6571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243</xdr:row>
      <xdr:rowOff>0</xdr:rowOff>
    </xdr:from>
    <xdr:ext cx="304800" cy="307975"/>
    <xdr:sp macro="" textlink="">
      <xdr:nvSpPr>
        <xdr:cNvPr id="305" name="AutoShape 1" descr="blob:https://web.whatsapp.com/34b6e80c-bc0c-4a28-b3e1-e4a36d430a7e">
          <a:extLst>
            <a:ext uri="{FF2B5EF4-FFF2-40B4-BE49-F238E27FC236}">
              <a16:creationId xmlns:a16="http://schemas.microsoft.com/office/drawing/2014/main" id="{9F96401F-4425-4757-AFCD-2379E9481E04}"/>
            </a:ext>
          </a:extLst>
        </xdr:cNvPr>
        <xdr:cNvSpPr>
          <a:spLocks noChangeAspect="1" noChangeArrowheads="1"/>
        </xdr:cNvSpPr>
      </xdr:nvSpPr>
      <xdr:spPr bwMode="auto">
        <a:xfrm>
          <a:off x="23888700" y="6597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244</xdr:row>
      <xdr:rowOff>0</xdr:rowOff>
    </xdr:from>
    <xdr:ext cx="304800" cy="307975"/>
    <xdr:sp macro="" textlink="">
      <xdr:nvSpPr>
        <xdr:cNvPr id="306" name="AutoShape 1" descr="blob:https://web.whatsapp.com/34b6e80c-bc0c-4a28-b3e1-e4a36d430a7e">
          <a:extLst>
            <a:ext uri="{FF2B5EF4-FFF2-40B4-BE49-F238E27FC236}">
              <a16:creationId xmlns:a16="http://schemas.microsoft.com/office/drawing/2014/main" id="{DD1F1058-F77D-4CAC-9514-385EA3A1DE6A}"/>
            </a:ext>
          </a:extLst>
        </xdr:cNvPr>
        <xdr:cNvSpPr>
          <a:spLocks noChangeAspect="1" noChangeArrowheads="1"/>
        </xdr:cNvSpPr>
      </xdr:nvSpPr>
      <xdr:spPr bwMode="auto">
        <a:xfrm>
          <a:off x="23888700" y="6624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245</xdr:row>
      <xdr:rowOff>0</xdr:rowOff>
    </xdr:from>
    <xdr:ext cx="304800" cy="307975"/>
    <xdr:sp macro="" textlink="">
      <xdr:nvSpPr>
        <xdr:cNvPr id="307" name="AutoShape 1" descr="blob:https://web.whatsapp.com/34b6e80c-bc0c-4a28-b3e1-e4a36d430a7e">
          <a:extLst>
            <a:ext uri="{FF2B5EF4-FFF2-40B4-BE49-F238E27FC236}">
              <a16:creationId xmlns:a16="http://schemas.microsoft.com/office/drawing/2014/main" id="{35828724-7095-4773-B33B-973E46135527}"/>
            </a:ext>
          </a:extLst>
        </xdr:cNvPr>
        <xdr:cNvSpPr>
          <a:spLocks noChangeAspect="1" noChangeArrowheads="1"/>
        </xdr:cNvSpPr>
      </xdr:nvSpPr>
      <xdr:spPr bwMode="auto">
        <a:xfrm>
          <a:off x="23888700" y="6651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246</xdr:row>
      <xdr:rowOff>0</xdr:rowOff>
    </xdr:from>
    <xdr:ext cx="304800" cy="307975"/>
    <xdr:sp macro="" textlink="">
      <xdr:nvSpPr>
        <xdr:cNvPr id="308" name="AutoShape 1" descr="blob:https://web.whatsapp.com/34b6e80c-bc0c-4a28-b3e1-e4a36d430a7e">
          <a:extLst>
            <a:ext uri="{FF2B5EF4-FFF2-40B4-BE49-F238E27FC236}">
              <a16:creationId xmlns:a16="http://schemas.microsoft.com/office/drawing/2014/main" id="{0A6164F5-7F8A-44A2-A8B6-06B01775A99A}"/>
            </a:ext>
          </a:extLst>
        </xdr:cNvPr>
        <xdr:cNvSpPr>
          <a:spLocks noChangeAspect="1" noChangeArrowheads="1"/>
        </xdr:cNvSpPr>
      </xdr:nvSpPr>
      <xdr:spPr bwMode="auto">
        <a:xfrm>
          <a:off x="23888700" y="66779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247</xdr:row>
      <xdr:rowOff>0</xdr:rowOff>
    </xdr:from>
    <xdr:ext cx="304800" cy="307975"/>
    <xdr:sp macro="" textlink="">
      <xdr:nvSpPr>
        <xdr:cNvPr id="309" name="AutoShape 1" descr="blob:https://web.whatsapp.com/34b6e80c-bc0c-4a28-b3e1-e4a36d430a7e">
          <a:extLst>
            <a:ext uri="{FF2B5EF4-FFF2-40B4-BE49-F238E27FC236}">
              <a16:creationId xmlns:a16="http://schemas.microsoft.com/office/drawing/2014/main" id="{1D185ED2-6ACB-4854-B1F6-A7ED0E5A90AE}"/>
            </a:ext>
          </a:extLst>
        </xdr:cNvPr>
        <xdr:cNvSpPr>
          <a:spLocks noChangeAspect="1" noChangeArrowheads="1"/>
        </xdr:cNvSpPr>
      </xdr:nvSpPr>
      <xdr:spPr bwMode="auto">
        <a:xfrm>
          <a:off x="23888700" y="67046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248</xdr:row>
      <xdr:rowOff>0</xdr:rowOff>
    </xdr:from>
    <xdr:ext cx="304800" cy="307975"/>
    <xdr:sp macro="" textlink="">
      <xdr:nvSpPr>
        <xdr:cNvPr id="310" name="AutoShape 1" descr="blob:https://web.whatsapp.com/34b6e80c-bc0c-4a28-b3e1-e4a36d430a7e">
          <a:extLst>
            <a:ext uri="{FF2B5EF4-FFF2-40B4-BE49-F238E27FC236}">
              <a16:creationId xmlns:a16="http://schemas.microsoft.com/office/drawing/2014/main" id="{49CF55D7-ABFE-4DAE-9AB6-3EB527739473}"/>
            </a:ext>
          </a:extLst>
        </xdr:cNvPr>
        <xdr:cNvSpPr>
          <a:spLocks noChangeAspect="1" noChangeArrowheads="1"/>
        </xdr:cNvSpPr>
      </xdr:nvSpPr>
      <xdr:spPr bwMode="auto">
        <a:xfrm>
          <a:off x="23888700" y="67313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249</xdr:row>
      <xdr:rowOff>0</xdr:rowOff>
    </xdr:from>
    <xdr:ext cx="304800" cy="307975"/>
    <xdr:sp macro="" textlink="">
      <xdr:nvSpPr>
        <xdr:cNvPr id="311" name="AutoShape 1" descr="blob:https://web.whatsapp.com/34b6e80c-bc0c-4a28-b3e1-e4a36d430a7e">
          <a:extLst>
            <a:ext uri="{FF2B5EF4-FFF2-40B4-BE49-F238E27FC236}">
              <a16:creationId xmlns:a16="http://schemas.microsoft.com/office/drawing/2014/main" id="{F1FAF9FB-0D85-49A1-8BD3-8EF49AD3A741}"/>
            </a:ext>
          </a:extLst>
        </xdr:cNvPr>
        <xdr:cNvSpPr>
          <a:spLocks noChangeAspect="1" noChangeArrowheads="1"/>
        </xdr:cNvSpPr>
      </xdr:nvSpPr>
      <xdr:spPr bwMode="auto">
        <a:xfrm>
          <a:off x="23888700" y="67579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250</xdr:row>
      <xdr:rowOff>0</xdr:rowOff>
    </xdr:from>
    <xdr:ext cx="304800" cy="307975"/>
    <xdr:sp macro="" textlink="">
      <xdr:nvSpPr>
        <xdr:cNvPr id="312" name="AutoShape 1" descr="blob:https://web.whatsapp.com/34b6e80c-bc0c-4a28-b3e1-e4a36d430a7e">
          <a:extLst>
            <a:ext uri="{FF2B5EF4-FFF2-40B4-BE49-F238E27FC236}">
              <a16:creationId xmlns:a16="http://schemas.microsoft.com/office/drawing/2014/main" id="{FE371B9A-B1E3-4AF5-B29C-18FFE7C7172D}"/>
            </a:ext>
          </a:extLst>
        </xdr:cNvPr>
        <xdr:cNvSpPr>
          <a:spLocks noChangeAspect="1" noChangeArrowheads="1"/>
        </xdr:cNvSpPr>
      </xdr:nvSpPr>
      <xdr:spPr bwMode="auto">
        <a:xfrm>
          <a:off x="23888700" y="6784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251</xdr:row>
      <xdr:rowOff>0</xdr:rowOff>
    </xdr:from>
    <xdr:ext cx="304800" cy="307975"/>
    <xdr:sp macro="" textlink="">
      <xdr:nvSpPr>
        <xdr:cNvPr id="313" name="AutoShape 1" descr="blob:https://web.whatsapp.com/34b6e80c-bc0c-4a28-b3e1-e4a36d430a7e">
          <a:extLst>
            <a:ext uri="{FF2B5EF4-FFF2-40B4-BE49-F238E27FC236}">
              <a16:creationId xmlns:a16="http://schemas.microsoft.com/office/drawing/2014/main" id="{80A7DBB5-84C4-489E-A0ED-75E01ADA8E75}"/>
            </a:ext>
          </a:extLst>
        </xdr:cNvPr>
        <xdr:cNvSpPr>
          <a:spLocks noChangeAspect="1" noChangeArrowheads="1"/>
        </xdr:cNvSpPr>
      </xdr:nvSpPr>
      <xdr:spPr bwMode="auto">
        <a:xfrm>
          <a:off x="23888700" y="68113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252</xdr:row>
      <xdr:rowOff>0</xdr:rowOff>
    </xdr:from>
    <xdr:ext cx="304800" cy="307975"/>
    <xdr:sp macro="" textlink="">
      <xdr:nvSpPr>
        <xdr:cNvPr id="314" name="AutoShape 1" descr="blob:https://web.whatsapp.com/34b6e80c-bc0c-4a28-b3e1-e4a36d430a7e">
          <a:extLst>
            <a:ext uri="{FF2B5EF4-FFF2-40B4-BE49-F238E27FC236}">
              <a16:creationId xmlns:a16="http://schemas.microsoft.com/office/drawing/2014/main" id="{F9435A4D-CFA6-4900-ACB7-BA16D9038A3C}"/>
            </a:ext>
          </a:extLst>
        </xdr:cNvPr>
        <xdr:cNvSpPr>
          <a:spLocks noChangeAspect="1" noChangeArrowheads="1"/>
        </xdr:cNvSpPr>
      </xdr:nvSpPr>
      <xdr:spPr bwMode="auto">
        <a:xfrm>
          <a:off x="23888700" y="68379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253</xdr:row>
      <xdr:rowOff>0</xdr:rowOff>
    </xdr:from>
    <xdr:ext cx="304800" cy="307975"/>
    <xdr:sp macro="" textlink="">
      <xdr:nvSpPr>
        <xdr:cNvPr id="315" name="AutoShape 1" descr="blob:https://web.whatsapp.com/34b6e80c-bc0c-4a28-b3e1-e4a36d430a7e">
          <a:extLst>
            <a:ext uri="{FF2B5EF4-FFF2-40B4-BE49-F238E27FC236}">
              <a16:creationId xmlns:a16="http://schemas.microsoft.com/office/drawing/2014/main" id="{8BABB9B9-0FC3-43F4-A6FC-B1AFCA0AE051}"/>
            </a:ext>
          </a:extLst>
        </xdr:cNvPr>
        <xdr:cNvSpPr>
          <a:spLocks noChangeAspect="1" noChangeArrowheads="1"/>
        </xdr:cNvSpPr>
      </xdr:nvSpPr>
      <xdr:spPr bwMode="auto">
        <a:xfrm>
          <a:off x="23888700" y="6864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254</xdr:row>
      <xdr:rowOff>0</xdr:rowOff>
    </xdr:from>
    <xdr:ext cx="304800" cy="307975"/>
    <xdr:sp macro="" textlink="">
      <xdr:nvSpPr>
        <xdr:cNvPr id="316" name="AutoShape 1" descr="blob:https://web.whatsapp.com/34b6e80c-bc0c-4a28-b3e1-e4a36d430a7e">
          <a:extLst>
            <a:ext uri="{FF2B5EF4-FFF2-40B4-BE49-F238E27FC236}">
              <a16:creationId xmlns:a16="http://schemas.microsoft.com/office/drawing/2014/main" id="{A0D06AA7-F795-4AB9-9D87-CA6462AD597E}"/>
            </a:ext>
          </a:extLst>
        </xdr:cNvPr>
        <xdr:cNvSpPr>
          <a:spLocks noChangeAspect="1" noChangeArrowheads="1"/>
        </xdr:cNvSpPr>
      </xdr:nvSpPr>
      <xdr:spPr bwMode="auto">
        <a:xfrm>
          <a:off x="23888700" y="6891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255</xdr:row>
      <xdr:rowOff>0</xdr:rowOff>
    </xdr:from>
    <xdr:ext cx="304800" cy="307975"/>
    <xdr:sp macro="" textlink="">
      <xdr:nvSpPr>
        <xdr:cNvPr id="317" name="AutoShape 1" descr="blob:https://web.whatsapp.com/34b6e80c-bc0c-4a28-b3e1-e4a36d430a7e">
          <a:extLst>
            <a:ext uri="{FF2B5EF4-FFF2-40B4-BE49-F238E27FC236}">
              <a16:creationId xmlns:a16="http://schemas.microsoft.com/office/drawing/2014/main" id="{65F670B4-1C53-458A-83F8-A93B4CFF2509}"/>
            </a:ext>
          </a:extLst>
        </xdr:cNvPr>
        <xdr:cNvSpPr>
          <a:spLocks noChangeAspect="1" noChangeArrowheads="1"/>
        </xdr:cNvSpPr>
      </xdr:nvSpPr>
      <xdr:spPr bwMode="auto">
        <a:xfrm>
          <a:off x="23888700" y="6918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256</xdr:row>
      <xdr:rowOff>0</xdr:rowOff>
    </xdr:from>
    <xdr:ext cx="304800" cy="307975"/>
    <xdr:sp macro="" textlink="">
      <xdr:nvSpPr>
        <xdr:cNvPr id="318" name="AutoShape 1" descr="blob:https://web.whatsapp.com/34b6e80c-bc0c-4a28-b3e1-e4a36d430a7e">
          <a:extLst>
            <a:ext uri="{FF2B5EF4-FFF2-40B4-BE49-F238E27FC236}">
              <a16:creationId xmlns:a16="http://schemas.microsoft.com/office/drawing/2014/main" id="{1E45EA78-D043-4125-A2E1-D13C53B8DAC4}"/>
            </a:ext>
          </a:extLst>
        </xdr:cNvPr>
        <xdr:cNvSpPr>
          <a:spLocks noChangeAspect="1" noChangeArrowheads="1"/>
        </xdr:cNvSpPr>
      </xdr:nvSpPr>
      <xdr:spPr bwMode="auto">
        <a:xfrm>
          <a:off x="23888700" y="6944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257</xdr:row>
      <xdr:rowOff>0</xdr:rowOff>
    </xdr:from>
    <xdr:ext cx="304800" cy="307975"/>
    <xdr:sp macro="" textlink="">
      <xdr:nvSpPr>
        <xdr:cNvPr id="319" name="AutoShape 1" descr="blob:https://web.whatsapp.com/34b6e80c-bc0c-4a28-b3e1-e4a36d430a7e">
          <a:extLst>
            <a:ext uri="{FF2B5EF4-FFF2-40B4-BE49-F238E27FC236}">
              <a16:creationId xmlns:a16="http://schemas.microsoft.com/office/drawing/2014/main" id="{69CFEBDE-8446-425A-B734-D43E4A6825CD}"/>
            </a:ext>
          </a:extLst>
        </xdr:cNvPr>
        <xdr:cNvSpPr>
          <a:spLocks noChangeAspect="1" noChangeArrowheads="1"/>
        </xdr:cNvSpPr>
      </xdr:nvSpPr>
      <xdr:spPr bwMode="auto">
        <a:xfrm>
          <a:off x="23888700" y="6971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258</xdr:row>
      <xdr:rowOff>0</xdr:rowOff>
    </xdr:from>
    <xdr:ext cx="304800" cy="307975"/>
    <xdr:sp macro="" textlink="">
      <xdr:nvSpPr>
        <xdr:cNvPr id="320" name="AutoShape 1" descr="blob:https://web.whatsapp.com/34b6e80c-bc0c-4a28-b3e1-e4a36d430a7e">
          <a:extLst>
            <a:ext uri="{FF2B5EF4-FFF2-40B4-BE49-F238E27FC236}">
              <a16:creationId xmlns:a16="http://schemas.microsoft.com/office/drawing/2014/main" id="{9C1B466F-66B5-449B-A35B-B5E969AD23FD}"/>
            </a:ext>
          </a:extLst>
        </xdr:cNvPr>
        <xdr:cNvSpPr>
          <a:spLocks noChangeAspect="1" noChangeArrowheads="1"/>
        </xdr:cNvSpPr>
      </xdr:nvSpPr>
      <xdr:spPr bwMode="auto">
        <a:xfrm>
          <a:off x="23888700" y="69980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259</xdr:row>
      <xdr:rowOff>0</xdr:rowOff>
    </xdr:from>
    <xdr:ext cx="304800" cy="307975"/>
    <xdr:sp macro="" textlink="">
      <xdr:nvSpPr>
        <xdr:cNvPr id="321" name="AutoShape 1" descr="blob:https://web.whatsapp.com/34b6e80c-bc0c-4a28-b3e1-e4a36d430a7e">
          <a:extLst>
            <a:ext uri="{FF2B5EF4-FFF2-40B4-BE49-F238E27FC236}">
              <a16:creationId xmlns:a16="http://schemas.microsoft.com/office/drawing/2014/main" id="{3A41E464-CDB3-409F-B9EC-0E0CE2090C2A}"/>
            </a:ext>
          </a:extLst>
        </xdr:cNvPr>
        <xdr:cNvSpPr>
          <a:spLocks noChangeAspect="1" noChangeArrowheads="1"/>
        </xdr:cNvSpPr>
      </xdr:nvSpPr>
      <xdr:spPr bwMode="auto">
        <a:xfrm>
          <a:off x="23888700" y="7024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260</xdr:row>
      <xdr:rowOff>0</xdr:rowOff>
    </xdr:from>
    <xdr:ext cx="304800" cy="307975"/>
    <xdr:sp macro="" textlink="">
      <xdr:nvSpPr>
        <xdr:cNvPr id="322" name="AutoShape 1" descr="blob:https://web.whatsapp.com/34b6e80c-bc0c-4a28-b3e1-e4a36d430a7e">
          <a:extLst>
            <a:ext uri="{FF2B5EF4-FFF2-40B4-BE49-F238E27FC236}">
              <a16:creationId xmlns:a16="http://schemas.microsoft.com/office/drawing/2014/main" id="{8C904DBC-61BF-4DCD-B77B-8F473B9AC4B1}"/>
            </a:ext>
          </a:extLst>
        </xdr:cNvPr>
        <xdr:cNvSpPr>
          <a:spLocks noChangeAspect="1" noChangeArrowheads="1"/>
        </xdr:cNvSpPr>
      </xdr:nvSpPr>
      <xdr:spPr bwMode="auto">
        <a:xfrm>
          <a:off x="23888700" y="70513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261</xdr:row>
      <xdr:rowOff>0</xdr:rowOff>
    </xdr:from>
    <xdr:ext cx="304800" cy="307975"/>
    <xdr:sp macro="" textlink="">
      <xdr:nvSpPr>
        <xdr:cNvPr id="323" name="AutoShape 1" descr="blob:https://web.whatsapp.com/34b6e80c-bc0c-4a28-b3e1-e4a36d430a7e">
          <a:extLst>
            <a:ext uri="{FF2B5EF4-FFF2-40B4-BE49-F238E27FC236}">
              <a16:creationId xmlns:a16="http://schemas.microsoft.com/office/drawing/2014/main" id="{85C9E7F0-EAC5-4029-BF75-196868BBCCD9}"/>
            </a:ext>
          </a:extLst>
        </xdr:cNvPr>
        <xdr:cNvSpPr>
          <a:spLocks noChangeAspect="1" noChangeArrowheads="1"/>
        </xdr:cNvSpPr>
      </xdr:nvSpPr>
      <xdr:spPr bwMode="auto">
        <a:xfrm>
          <a:off x="23888700" y="70780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262</xdr:row>
      <xdr:rowOff>0</xdr:rowOff>
    </xdr:from>
    <xdr:ext cx="304800" cy="307975"/>
    <xdr:sp macro="" textlink="">
      <xdr:nvSpPr>
        <xdr:cNvPr id="324" name="AutoShape 1" descr="blob:https://web.whatsapp.com/34b6e80c-bc0c-4a28-b3e1-e4a36d430a7e">
          <a:extLst>
            <a:ext uri="{FF2B5EF4-FFF2-40B4-BE49-F238E27FC236}">
              <a16:creationId xmlns:a16="http://schemas.microsoft.com/office/drawing/2014/main" id="{9ABC8578-0092-4640-8B31-38E15339CFA6}"/>
            </a:ext>
          </a:extLst>
        </xdr:cNvPr>
        <xdr:cNvSpPr>
          <a:spLocks noChangeAspect="1" noChangeArrowheads="1"/>
        </xdr:cNvSpPr>
      </xdr:nvSpPr>
      <xdr:spPr bwMode="auto">
        <a:xfrm>
          <a:off x="23888700" y="7104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263</xdr:row>
      <xdr:rowOff>0</xdr:rowOff>
    </xdr:from>
    <xdr:ext cx="304800" cy="307975"/>
    <xdr:sp macro="" textlink="">
      <xdr:nvSpPr>
        <xdr:cNvPr id="325" name="AutoShape 1" descr="blob:https://web.whatsapp.com/34b6e80c-bc0c-4a28-b3e1-e4a36d430a7e">
          <a:extLst>
            <a:ext uri="{FF2B5EF4-FFF2-40B4-BE49-F238E27FC236}">
              <a16:creationId xmlns:a16="http://schemas.microsoft.com/office/drawing/2014/main" id="{8584757E-732C-4464-9503-B61F03A35FDB}"/>
            </a:ext>
          </a:extLst>
        </xdr:cNvPr>
        <xdr:cNvSpPr>
          <a:spLocks noChangeAspect="1" noChangeArrowheads="1"/>
        </xdr:cNvSpPr>
      </xdr:nvSpPr>
      <xdr:spPr bwMode="auto">
        <a:xfrm>
          <a:off x="23888700" y="71313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264</xdr:row>
      <xdr:rowOff>0</xdr:rowOff>
    </xdr:from>
    <xdr:ext cx="304800" cy="307975"/>
    <xdr:sp macro="" textlink="">
      <xdr:nvSpPr>
        <xdr:cNvPr id="326" name="AutoShape 1" descr="blob:https://web.whatsapp.com/34b6e80c-bc0c-4a28-b3e1-e4a36d430a7e">
          <a:extLst>
            <a:ext uri="{FF2B5EF4-FFF2-40B4-BE49-F238E27FC236}">
              <a16:creationId xmlns:a16="http://schemas.microsoft.com/office/drawing/2014/main" id="{117FD05D-D98A-49EF-A83F-B8322DA7CFD5}"/>
            </a:ext>
          </a:extLst>
        </xdr:cNvPr>
        <xdr:cNvSpPr>
          <a:spLocks noChangeAspect="1" noChangeArrowheads="1"/>
        </xdr:cNvSpPr>
      </xdr:nvSpPr>
      <xdr:spPr bwMode="auto">
        <a:xfrm>
          <a:off x="23888700" y="71580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265</xdr:row>
      <xdr:rowOff>0</xdr:rowOff>
    </xdr:from>
    <xdr:ext cx="304800" cy="307975"/>
    <xdr:sp macro="" textlink="">
      <xdr:nvSpPr>
        <xdr:cNvPr id="327" name="AutoShape 1" descr="blob:https://web.whatsapp.com/34b6e80c-bc0c-4a28-b3e1-e4a36d430a7e">
          <a:extLst>
            <a:ext uri="{FF2B5EF4-FFF2-40B4-BE49-F238E27FC236}">
              <a16:creationId xmlns:a16="http://schemas.microsoft.com/office/drawing/2014/main" id="{5EC96536-34D0-4AB2-9736-2859ECC9AEF2}"/>
            </a:ext>
          </a:extLst>
        </xdr:cNvPr>
        <xdr:cNvSpPr>
          <a:spLocks noChangeAspect="1" noChangeArrowheads="1"/>
        </xdr:cNvSpPr>
      </xdr:nvSpPr>
      <xdr:spPr bwMode="auto">
        <a:xfrm>
          <a:off x="23888700" y="71847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266</xdr:row>
      <xdr:rowOff>0</xdr:rowOff>
    </xdr:from>
    <xdr:ext cx="304800" cy="307975"/>
    <xdr:sp macro="" textlink="">
      <xdr:nvSpPr>
        <xdr:cNvPr id="328" name="AutoShape 1" descr="blob:https://web.whatsapp.com/34b6e80c-bc0c-4a28-b3e1-e4a36d430a7e">
          <a:extLst>
            <a:ext uri="{FF2B5EF4-FFF2-40B4-BE49-F238E27FC236}">
              <a16:creationId xmlns:a16="http://schemas.microsoft.com/office/drawing/2014/main" id="{D0AB5E55-23FA-48D4-9BC3-9E322B77101E}"/>
            </a:ext>
          </a:extLst>
        </xdr:cNvPr>
        <xdr:cNvSpPr>
          <a:spLocks noChangeAspect="1" noChangeArrowheads="1"/>
        </xdr:cNvSpPr>
      </xdr:nvSpPr>
      <xdr:spPr bwMode="auto">
        <a:xfrm>
          <a:off x="23888700" y="72113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267</xdr:row>
      <xdr:rowOff>0</xdr:rowOff>
    </xdr:from>
    <xdr:ext cx="304800" cy="307975"/>
    <xdr:sp macro="" textlink="">
      <xdr:nvSpPr>
        <xdr:cNvPr id="329" name="AutoShape 1" descr="blob:https://web.whatsapp.com/34b6e80c-bc0c-4a28-b3e1-e4a36d430a7e">
          <a:extLst>
            <a:ext uri="{FF2B5EF4-FFF2-40B4-BE49-F238E27FC236}">
              <a16:creationId xmlns:a16="http://schemas.microsoft.com/office/drawing/2014/main" id="{A0A0CDB7-8B67-431D-BD48-48EA77AE4E07}"/>
            </a:ext>
          </a:extLst>
        </xdr:cNvPr>
        <xdr:cNvSpPr>
          <a:spLocks noChangeAspect="1" noChangeArrowheads="1"/>
        </xdr:cNvSpPr>
      </xdr:nvSpPr>
      <xdr:spPr bwMode="auto">
        <a:xfrm>
          <a:off x="23888700" y="72380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268</xdr:row>
      <xdr:rowOff>0</xdr:rowOff>
    </xdr:from>
    <xdr:ext cx="304800" cy="307975"/>
    <xdr:sp macro="" textlink="">
      <xdr:nvSpPr>
        <xdr:cNvPr id="330" name="AutoShape 1" descr="blob:https://web.whatsapp.com/34b6e80c-bc0c-4a28-b3e1-e4a36d430a7e">
          <a:extLst>
            <a:ext uri="{FF2B5EF4-FFF2-40B4-BE49-F238E27FC236}">
              <a16:creationId xmlns:a16="http://schemas.microsoft.com/office/drawing/2014/main" id="{0845C729-65FB-468C-95D0-6FE5C8404C37}"/>
            </a:ext>
          </a:extLst>
        </xdr:cNvPr>
        <xdr:cNvSpPr>
          <a:spLocks noChangeAspect="1" noChangeArrowheads="1"/>
        </xdr:cNvSpPr>
      </xdr:nvSpPr>
      <xdr:spPr bwMode="auto">
        <a:xfrm>
          <a:off x="23888700" y="72647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269</xdr:row>
      <xdr:rowOff>0</xdr:rowOff>
    </xdr:from>
    <xdr:ext cx="304800" cy="307975"/>
    <xdr:sp macro="" textlink="">
      <xdr:nvSpPr>
        <xdr:cNvPr id="331" name="AutoShape 1" descr="blob:https://web.whatsapp.com/34b6e80c-bc0c-4a28-b3e1-e4a36d430a7e">
          <a:extLst>
            <a:ext uri="{FF2B5EF4-FFF2-40B4-BE49-F238E27FC236}">
              <a16:creationId xmlns:a16="http://schemas.microsoft.com/office/drawing/2014/main" id="{FA6A8906-EC9A-421D-B74F-88B780359449}"/>
            </a:ext>
          </a:extLst>
        </xdr:cNvPr>
        <xdr:cNvSpPr>
          <a:spLocks noChangeAspect="1" noChangeArrowheads="1"/>
        </xdr:cNvSpPr>
      </xdr:nvSpPr>
      <xdr:spPr bwMode="auto">
        <a:xfrm>
          <a:off x="23888700" y="72913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270</xdr:row>
      <xdr:rowOff>0</xdr:rowOff>
    </xdr:from>
    <xdr:ext cx="304800" cy="307975"/>
    <xdr:sp macro="" textlink="">
      <xdr:nvSpPr>
        <xdr:cNvPr id="332" name="AutoShape 1" descr="blob:https://web.whatsapp.com/34b6e80c-bc0c-4a28-b3e1-e4a36d430a7e">
          <a:extLst>
            <a:ext uri="{FF2B5EF4-FFF2-40B4-BE49-F238E27FC236}">
              <a16:creationId xmlns:a16="http://schemas.microsoft.com/office/drawing/2014/main" id="{C3CD9DBC-2B2B-4F98-A35F-E2745520E213}"/>
            </a:ext>
          </a:extLst>
        </xdr:cNvPr>
        <xdr:cNvSpPr>
          <a:spLocks noChangeAspect="1" noChangeArrowheads="1"/>
        </xdr:cNvSpPr>
      </xdr:nvSpPr>
      <xdr:spPr bwMode="auto">
        <a:xfrm>
          <a:off x="23888700" y="73180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271</xdr:row>
      <xdr:rowOff>0</xdr:rowOff>
    </xdr:from>
    <xdr:ext cx="304800" cy="307975"/>
    <xdr:sp macro="" textlink="">
      <xdr:nvSpPr>
        <xdr:cNvPr id="333" name="AutoShape 1" descr="blob:https://web.whatsapp.com/34b6e80c-bc0c-4a28-b3e1-e4a36d430a7e">
          <a:extLst>
            <a:ext uri="{FF2B5EF4-FFF2-40B4-BE49-F238E27FC236}">
              <a16:creationId xmlns:a16="http://schemas.microsoft.com/office/drawing/2014/main" id="{0C9BD7A9-BABB-4177-A0CD-EA54F44DD6C7}"/>
            </a:ext>
          </a:extLst>
        </xdr:cNvPr>
        <xdr:cNvSpPr>
          <a:spLocks noChangeAspect="1" noChangeArrowheads="1"/>
        </xdr:cNvSpPr>
      </xdr:nvSpPr>
      <xdr:spPr bwMode="auto">
        <a:xfrm>
          <a:off x="23888700" y="73447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272</xdr:row>
      <xdr:rowOff>0</xdr:rowOff>
    </xdr:from>
    <xdr:ext cx="304800" cy="307975"/>
    <xdr:sp macro="" textlink="">
      <xdr:nvSpPr>
        <xdr:cNvPr id="334" name="AutoShape 1" descr="blob:https://web.whatsapp.com/34b6e80c-bc0c-4a28-b3e1-e4a36d430a7e">
          <a:extLst>
            <a:ext uri="{FF2B5EF4-FFF2-40B4-BE49-F238E27FC236}">
              <a16:creationId xmlns:a16="http://schemas.microsoft.com/office/drawing/2014/main" id="{079031E6-0F63-4B33-B3FE-25FF5918844A}"/>
            </a:ext>
          </a:extLst>
        </xdr:cNvPr>
        <xdr:cNvSpPr>
          <a:spLocks noChangeAspect="1" noChangeArrowheads="1"/>
        </xdr:cNvSpPr>
      </xdr:nvSpPr>
      <xdr:spPr bwMode="auto">
        <a:xfrm>
          <a:off x="23888700" y="73713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272</xdr:row>
      <xdr:rowOff>0</xdr:rowOff>
    </xdr:from>
    <xdr:ext cx="304800" cy="307975"/>
    <xdr:sp macro="" textlink="">
      <xdr:nvSpPr>
        <xdr:cNvPr id="335" name="AutoShape 1" descr="blob:https://web.whatsapp.com/34b6e80c-bc0c-4a28-b3e1-e4a36d430a7e">
          <a:extLst>
            <a:ext uri="{FF2B5EF4-FFF2-40B4-BE49-F238E27FC236}">
              <a16:creationId xmlns:a16="http://schemas.microsoft.com/office/drawing/2014/main" id="{37F29D84-490C-46AD-ADAB-3EA992CCBFBB}"/>
            </a:ext>
          </a:extLst>
        </xdr:cNvPr>
        <xdr:cNvSpPr>
          <a:spLocks noChangeAspect="1" noChangeArrowheads="1"/>
        </xdr:cNvSpPr>
      </xdr:nvSpPr>
      <xdr:spPr bwMode="auto">
        <a:xfrm>
          <a:off x="23888700" y="73713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273</xdr:row>
      <xdr:rowOff>0</xdr:rowOff>
    </xdr:from>
    <xdr:ext cx="304800" cy="307975"/>
    <xdr:sp macro="" textlink="">
      <xdr:nvSpPr>
        <xdr:cNvPr id="336" name="AutoShape 1" descr="blob:https://web.whatsapp.com/34b6e80c-bc0c-4a28-b3e1-e4a36d430a7e">
          <a:extLst>
            <a:ext uri="{FF2B5EF4-FFF2-40B4-BE49-F238E27FC236}">
              <a16:creationId xmlns:a16="http://schemas.microsoft.com/office/drawing/2014/main" id="{A12B6A13-933F-41EC-B9F3-48FCCF0E38A5}"/>
            </a:ext>
          </a:extLst>
        </xdr:cNvPr>
        <xdr:cNvSpPr>
          <a:spLocks noChangeAspect="1" noChangeArrowheads="1"/>
        </xdr:cNvSpPr>
      </xdr:nvSpPr>
      <xdr:spPr bwMode="auto">
        <a:xfrm>
          <a:off x="23888700" y="73980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274</xdr:row>
      <xdr:rowOff>0</xdr:rowOff>
    </xdr:from>
    <xdr:ext cx="304800" cy="307975"/>
    <xdr:sp macro="" textlink="">
      <xdr:nvSpPr>
        <xdr:cNvPr id="337" name="AutoShape 1" descr="blob:https://web.whatsapp.com/34b6e80c-bc0c-4a28-b3e1-e4a36d430a7e">
          <a:extLst>
            <a:ext uri="{FF2B5EF4-FFF2-40B4-BE49-F238E27FC236}">
              <a16:creationId xmlns:a16="http://schemas.microsoft.com/office/drawing/2014/main" id="{35CCB3A0-D42A-49A9-9F4D-B6141A75D406}"/>
            </a:ext>
          </a:extLst>
        </xdr:cNvPr>
        <xdr:cNvSpPr>
          <a:spLocks noChangeAspect="1" noChangeArrowheads="1"/>
        </xdr:cNvSpPr>
      </xdr:nvSpPr>
      <xdr:spPr bwMode="auto">
        <a:xfrm>
          <a:off x="23888700" y="74247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275</xdr:row>
      <xdr:rowOff>0</xdr:rowOff>
    </xdr:from>
    <xdr:ext cx="304800" cy="307975"/>
    <xdr:sp macro="" textlink="">
      <xdr:nvSpPr>
        <xdr:cNvPr id="338" name="AutoShape 1" descr="blob:https://web.whatsapp.com/34b6e80c-bc0c-4a28-b3e1-e4a36d430a7e">
          <a:extLst>
            <a:ext uri="{FF2B5EF4-FFF2-40B4-BE49-F238E27FC236}">
              <a16:creationId xmlns:a16="http://schemas.microsoft.com/office/drawing/2014/main" id="{0E55BFE3-DD30-4009-B249-B40E4AC7E0FD}"/>
            </a:ext>
          </a:extLst>
        </xdr:cNvPr>
        <xdr:cNvSpPr>
          <a:spLocks noChangeAspect="1" noChangeArrowheads="1"/>
        </xdr:cNvSpPr>
      </xdr:nvSpPr>
      <xdr:spPr bwMode="auto">
        <a:xfrm>
          <a:off x="23888700" y="74514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276</xdr:row>
      <xdr:rowOff>0</xdr:rowOff>
    </xdr:from>
    <xdr:ext cx="304800" cy="307975"/>
    <xdr:sp macro="" textlink="">
      <xdr:nvSpPr>
        <xdr:cNvPr id="339" name="AutoShape 1" descr="blob:https://web.whatsapp.com/34b6e80c-bc0c-4a28-b3e1-e4a36d430a7e">
          <a:extLst>
            <a:ext uri="{FF2B5EF4-FFF2-40B4-BE49-F238E27FC236}">
              <a16:creationId xmlns:a16="http://schemas.microsoft.com/office/drawing/2014/main" id="{1FF2D931-E111-4A1C-9150-19495BCA6320}"/>
            </a:ext>
          </a:extLst>
        </xdr:cNvPr>
        <xdr:cNvSpPr>
          <a:spLocks noChangeAspect="1" noChangeArrowheads="1"/>
        </xdr:cNvSpPr>
      </xdr:nvSpPr>
      <xdr:spPr bwMode="auto">
        <a:xfrm>
          <a:off x="23888700" y="74780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277</xdr:row>
      <xdr:rowOff>0</xdr:rowOff>
    </xdr:from>
    <xdr:ext cx="304800" cy="307975"/>
    <xdr:sp macro="" textlink="">
      <xdr:nvSpPr>
        <xdr:cNvPr id="340" name="AutoShape 1" descr="blob:https://web.whatsapp.com/34b6e80c-bc0c-4a28-b3e1-e4a36d430a7e">
          <a:extLst>
            <a:ext uri="{FF2B5EF4-FFF2-40B4-BE49-F238E27FC236}">
              <a16:creationId xmlns:a16="http://schemas.microsoft.com/office/drawing/2014/main" id="{6C8035E9-6701-47C6-B9CA-9CB58414BBFE}"/>
            </a:ext>
          </a:extLst>
        </xdr:cNvPr>
        <xdr:cNvSpPr>
          <a:spLocks noChangeAspect="1" noChangeArrowheads="1"/>
        </xdr:cNvSpPr>
      </xdr:nvSpPr>
      <xdr:spPr bwMode="auto">
        <a:xfrm>
          <a:off x="23888700" y="75047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278</xdr:row>
      <xdr:rowOff>0</xdr:rowOff>
    </xdr:from>
    <xdr:ext cx="304800" cy="307975"/>
    <xdr:sp macro="" textlink="">
      <xdr:nvSpPr>
        <xdr:cNvPr id="341" name="AutoShape 1" descr="blob:https://web.whatsapp.com/34b6e80c-bc0c-4a28-b3e1-e4a36d430a7e">
          <a:extLst>
            <a:ext uri="{FF2B5EF4-FFF2-40B4-BE49-F238E27FC236}">
              <a16:creationId xmlns:a16="http://schemas.microsoft.com/office/drawing/2014/main" id="{2323A36F-061C-468D-831A-44C443741137}"/>
            </a:ext>
          </a:extLst>
        </xdr:cNvPr>
        <xdr:cNvSpPr>
          <a:spLocks noChangeAspect="1" noChangeArrowheads="1"/>
        </xdr:cNvSpPr>
      </xdr:nvSpPr>
      <xdr:spPr bwMode="auto">
        <a:xfrm>
          <a:off x="23888700" y="75314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279</xdr:row>
      <xdr:rowOff>0</xdr:rowOff>
    </xdr:from>
    <xdr:ext cx="304800" cy="307975"/>
    <xdr:sp macro="" textlink="">
      <xdr:nvSpPr>
        <xdr:cNvPr id="342" name="AutoShape 1" descr="blob:https://web.whatsapp.com/34b6e80c-bc0c-4a28-b3e1-e4a36d430a7e">
          <a:extLst>
            <a:ext uri="{FF2B5EF4-FFF2-40B4-BE49-F238E27FC236}">
              <a16:creationId xmlns:a16="http://schemas.microsoft.com/office/drawing/2014/main" id="{00A9DA89-385C-4D9D-BA15-0BA094B37009}"/>
            </a:ext>
          </a:extLst>
        </xdr:cNvPr>
        <xdr:cNvSpPr>
          <a:spLocks noChangeAspect="1" noChangeArrowheads="1"/>
        </xdr:cNvSpPr>
      </xdr:nvSpPr>
      <xdr:spPr bwMode="auto">
        <a:xfrm>
          <a:off x="23888700" y="75580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280</xdr:row>
      <xdr:rowOff>0</xdr:rowOff>
    </xdr:from>
    <xdr:ext cx="304800" cy="307975"/>
    <xdr:sp macro="" textlink="">
      <xdr:nvSpPr>
        <xdr:cNvPr id="343" name="AutoShape 1" descr="blob:https://web.whatsapp.com/34b6e80c-bc0c-4a28-b3e1-e4a36d430a7e">
          <a:extLst>
            <a:ext uri="{FF2B5EF4-FFF2-40B4-BE49-F238E27FC236}">
              <a16:creationId xmlns:a16="http://schemas.microsoft.com/office/drawing/2014/main" id="{6D47771C-6B4B-42BD-B046-5EB0EA24BEDF}"/>
            </a:ext>
          </a:extLst>
        </xdr:cNvPr>
        <xdr:cNvSpPr>
          <a:spLocks noChangeAspect="1" noChangeArrowheads="1"/>
        </xdr:cNvSpPr>
      </xdr:nvSpPr>
      <xdr:spPr bwMode="auto">
        <a:xfrm>
          <a:off x="23888700" y="75847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283</xdr:row>
      <xdr:rowOff>0</xdr:rowOff>
    </xdr:from>
    <xdr:ext cx="304800" cy="307975"/>
    <xdr:sp macro="" textlink="">
      <xdr:nvSpPr>
        <xdr:cNvPr id="345" name="AutoShape 1" descr="blob:https://web.whatsapp.com/34b6e80c-bc0c-4a28-b3e1-e4a36d430a7e">
          <a:extLst>
            <a:ext uri="{FF2B5EF4-FFF2-40B4-BE49-F238E27FC236}">
              <a16:creationId xmlns:a16="http://schemas.microsoft.com/office/drawing/2014/main" id="{0DF13ED5-4223-4373-AC52-3CD2691B8851}"/>
            </a:ext>
          </a:extLst>
        </xdr:cNvPr>
        <xdr:cNvSpPr>
          <a:spLocks noChangeAspect="1" noChangeArrowheads="1"/>
        </xdr:cNvSpPr>
      </xdr:nvSpPr>
      <xdr:spPr bwMode="auto">
        <a:xfrm>
          <a:off x="23888700" y="76647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284</xdr:row>
      <xdr:rowOff>0</xdr:rowOff>
    </xdr:from>
    <xdr:ext cx="304800" cy="307975"/>
    <xdr:sp macro="" textlink="">
      <xdr:nvSpPr>
        <xdr:cNvPr id="346" name="AutoShape 1" descr="blob:https://web.whatsapp.com/34b6e80c-bc0c-4a28-b3e1-e4a36d430a7e">
          <a:extLst>
            <a:ext uri="{FF2B5EF4-FFF2-40B4-BE49-F238E27FC236}">
              <a16:creationId xmlns:a16="http://schemas.microsoft.com/office/drawing/2014/main" id="{95484401-6138-42A9-931D-F7C1E0FE05EA}"/>
            </a:ext>
          </a:extLst>
        </xdr:cNvPr>
        <xdr:cNvSpPr>
          <a:spLocks noChangeAspect="1" noChangeArrowheads="1"/>
        </xdr:cNvSpPr>
      </xdr:nvSpPr>
      <xdr:spPr bwMode="auto">
        <a:xfrm>
          <a:off x="23888700" y="7691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285</xdr:row>
      <xdr:rowOff>0</xdr:rowOff>
    </xdr:from>
    <xdr:ext cx="304800" cy="307975"/>
    <xdr:sp macro="" textlink="">
      <xdr:nvSpPr>
        <xdr:cNvPr id="347" name="AutoShape 1" descr="blob:https://web.whatsapp.com/34b6e80c-bc0c-4a28-b3e1-e4a36d430a7e">
          <a:extLst>
            <a:ext uri="{FF2B5EF4-FFF2-40B4-BE49-F238E27FC236}">
              <a16:creationId xmlns:a16="http://schemas.microsoft.com/office/drawing/2014/main" id="{A5DA0773-193B-4130-B402-E0E5C7BDEB00}"/>
            </a:ext>
          </a:extLst>
        </xdr:cNvPr>
        <xdr:cNvSpPr>
          <a:spLocks noChangeAspect="1" noChangeArrowheads="1"/>
        </xdr:cNvSpPr>
      </xdr:nvSpPr>
      <xdr:spPr bwMode="auto">
        <a:xfrm>
          <a:off x="23888700" y="7718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286</xdr:row>
      <xdr:rowOff>0</xdr:rowOff>
    </xdr:from>
    <xdr:ext cx="304800" cy="307975"/>
    <xdr:sp macro="" textlink="">
      <xdr:nvSpPr>
        <xdr:cNvPr id="348" name="AutoShape 1" descr="blob:https://web.whatsapp.com/34b6e80c-bc0c-4a28-b3e1-e4a36d430a7e">
          <a:extLst>
            <a:ext uri="{FF2B5EF4-FFF2-40B4-BE49-F238E27FC236}">
              <a16:creationId xmlns:a16="http://schemas.microsoft.com/office/drawing/2014/main" id="{CD3FABEB-B106-442B-9AA5-FE9BA2087FE4}"/>
            </a:ext>
          </a:extLst>
        </xdr:cNvPr>
        <xdr:cNvSpPr>
          <a:spLocks noChangeAspect="1" noChangeArrowheads="1"/>
        </xdr:cNvSpPr>
      </xdr:nvSpPr>
      <xdr:spPr bwMode="auto">
        <a:xfrm>
          <a:off x="23888700" y="7744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287</xdr:row>
      <xdr:rowOff>0</xdr:rowOff>
    </xdr:from>
    <xdr:ext cx="304800" cy="307975"/>
    <xdr:sp macro="" textlink="">
      <xdr:nvSpPr>
        <xdr:cNvPr id="349" name="AutoShape 1" descr="blob:https://web.whatsapp.com/34b6e80c-bc0c-4a28-b3e1-e4a36d430a7e">
          <a:extLst>
            <a:ext uri="{FF2B5EF4-FFF2-40B4-BE49-F238E27FC236}">
              <a16:creationId xmlns:a16="http://schemas.microsoft.com/office/drawing/2014/main" id="{F6CE1A56-67D4-4C59-9B87-18F084DA94F0}"/>
            </a:ext>
          </a:extLst>
        </xdr:cNvPr>
        <xdr:cNvSpPr>
          <a:spLocks noChangeAspect="1" noChangeArrowheads="1"/>
        </xdr:cNvSpPr>
      </xdr:nvSpPr>
      <xdr:spPr bwMode="auto">
        <a:xfrm>
          <a:off x="23888700" y="7771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288</xdr:row>
      <xdr:rowOff>0</xdr:rowOff>
    </xdr:from>
    <xdr:ext cx="304800" cy="307975"/>
    <xdr:sp macro="" textlink="">
      <xdr:nvSpPr>
        <xdr:cNvPr id="350" name="AutoShape 1" descr="blob:https://web.whatsapp.com/34b6e80c-bc0c-4a28-b3e1-e4a36d430a7e">
          <a:extLst>
            <a:ext uri="{FF2B5EF4-FFF2-40B4-BE49-F238E27FC236}">
              <a16:creationId xmlns:a16="http://schemas.microsoft.com/office/drawing/2014/main" id="{A5E64FB3-94AF-4A7E-AFE7-E240BBA8D6B1}"/>
            </a:ext>
          </a:extLst>
        </xdr:cNvPr>
        <xdr:cNvSpPr>
          <a:spLocks noChangeAspect="1" noChangeArrowheads="1"/>
        </xdr:cNvSpPr>
      </xdr:nvSpPr>
      <xdr:spPr bwMode="auto">
        <a:xfrm>
          <a:off x="23888700" y="77981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289</xdr:row>
      <xdr:rowOff>0</xdr:rowOff>
    </xdr:from>
    <xdr:ext cx="304800" cy="307975"/>
    <xdr:sp macro="" textlink="">
      <xdr:nvSpPr>
        <xdr:cNvPr id="351" name="AutoShape 1" descr="blob:https://web.whatsapp.com/34b6e80c-bc0c-4a28-b3e1-e4a36d430a7e">
          <a:extLst>
            <a:ext uri="{FF2B5EF4-FFF2-40B4-BE49-F238E27FC236}">
              <a16:creationId xmlns:a16="http://schemas.microsoft.com/office/drawing/2014/main" id="{3AF81AFF-4B3F-454D-A4E0-575BC61293A6}"/>
            </a:ext>
          </a:extLst>
        </xdr:cNvPr>
        <xdr:cNvSpPr>
          <a:spLocks noChangeAspect="1" noChangeArrowheads="1"/>
        </xdr:cNvSpPr>
      </xdr:nvSpPr>
      <xdr:spPr bwMode="auto">
        <a:xfrm>
          <a:off x="23888700" y="78247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290</xdr:row>
      <xdr:rowOff>0</xdr:rowOff>
    </xdr:from>
    <xdr:ext cx="304800" cy="307975"/>
    <xdr:sp macro="" textlink="">
      <xdr:nvSpPr>
        <xdr:cNvPr id="352" name="AutoShape 1" descr="blob:https://web.whatsapp.com/34b6e80c-bc0c-4a28-b3e1-e4a36d430a7e">
          <a:extLst>
            <a:ext uri="{FF2B5EF4-FFF2-40B4-BE49-F238E27FC236}">
              <a16:creationId xmlns:a16="http://schemas.microsoft.com/office/drawing/2014/main" id="{4E85AD08-3145-4C95-8354-819CF02B273A}"/>
            </a:ext>
          </a:extLst>
        </xdr:cNvPr>
        <xdr:cNvSpPr>
          <a:spLocks noChangeAspect="1" noChangeArrowheads="1"/>
        </xdr:cNvSpPr>
      </xdr:nvSpPr>
      <xdr:spPr bwMode="auto">
        <a:xfrm>
          <a:off x="23888700" y="7851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291</xdr:row>
      <xdr:rowOff>0</xdr:rowOff>
    </xdr:from>
    <xdr:ext cx="304800" cy="307975"/>
    <xdr:sp macro="" textlink="">
      <xdr:nvSpPr>
        <xdr:cNvPr id="353" name="AutoShape 1" descr="blob:https://web.whatsapp.com/34b6e80c-bc0c-4a28-b3e1-e4a36d430a7e">
          <a:extLst>
            <a:ext uri="{FF2B5EF4-FFF2-40B4-BE49-F238E27FC236}">
              <a16:creationId xmlns:a16="http://schemas.microsoft.com/office/drawing/2014/main" id="{B9BC7875-1647-4D60-B7E7-6D6DB40B05C7}"/>
            </a:ext>
          </a:extLst>
        </xdr:cNvPr>
        <xdr:cNvSpPr>
          <a:spLocks noChangeAspect="1" noChangeArrowheads="1"/>
        </xdr:cNvSpPr>
      </xdr:nvSpPr>
      <xdr:spPr bwMode="auto">
        <a:xfrm>
          <a:off x="23888700" y="7878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292</xdr:row>
      <xdr:rowOff>0</xdr:rowOff>
    </xdr:from>
    <xdr:ext cx="304800" cy="307975"/>
    <xdr:sp macro="" textlink="">
      <xdr:nvSpPr>
        <xdr:cNvPr id="354" name="AutoShape 1" descr="blob:https://web.whatsapp.com/34b6e80c-bc0c-4a28-b3e1-e4a36d430a7e">
          <a:extLst>
            <a:ext uri="{FF2B5EF4-FFF2-40B4-BE49-F238E27FC236}">
              <a16:creationId xmlns:a16="http://schemas.microsoft.com/office/drawing/2014/main" id="{0EDEE3F9-7A36-48E9-9442-B4347633DBCB}"/>
            </a:ext>
          </a:extLst>
        </xdr:cNvPr>
        <xdr:cNvSpPr>
          <a:spLocks noChangeAspect="1" noChangeArrowheads="1"/>
        </xdr:cNvSpPr>
      </xdr:nvSpPr>
      <xdr:spPr bwMode="auto">
        <a:xfrm>
          <a:off x="23888700" y="7904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292</xdr:row>
      <xdr:rowOff>0</xdr:rowOff>
    </xdr:from>
    <xdr:ext cx="304800" cy="307975"/>
    <xdr:sp macro="" textlink="">
      <xdr:nvSpPr>
        <xdr:cNvPr id="355" name="AutoShape 1" descr="blob:https://web.whatsapp.com/34b6e80c-bc0c-4a28-b3e1-e4a36d430a7e">
          <a:extLst>
            <a:ext uri="{FF2B5EF4-FFF2-40B4-BE49-F238E27FC236}">
              <a16:creationId xmlns:a16="http://schemas.microsoft.com/office/drawing/2014/main" id="{52E12691-6BD6-4AAD-91D6-7E2322807CD6}"/>
            </a:ext>
          </a:extLst>
        </xdr:cNvPr>
        <xdr:cNvSpPr>
          <a:spLocks noChangeAspect="1" noChangeArrowheads="1"/>
        </xdr:cNvSpPr>
      </xdr:nvSpPr>
      <xdr:spPr bwMode="auto">
        <a:xfrm>
          <a:off x="23888700" y="7904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292</xdr:row>
      <xdr:rowOff>0</xdr:rowOff>
    </xdr:from>
    <xdr:ext cx="304800" cy="307975"/>
    <xdr:sp macro="" textlink="">
      <xdr:nvSpPr>
        <xdr:cNvPr id="356" name="AutoShape 1" descr="blob:https://web.whatsapp.com/34b6e80c-bc0c-4a28-b3e1-e4a36d430a7e">
          <a:extLst>
            <a:ext uri="{FF2B5EF4-FFF2-40B4-BE49-F238E27FC236}">
              <a16:creationId xmlns:a16="http://schemas.microsoft.com/office/drawing/2014/main" id="{8E072B86-D04F-40B9-9CB4-9A4CAFED2B02}"/>
            </a:ext>
          </a:extLst>
        </xdr:cNvPr>
        <xdr:cNvSpPr>
          <a:spLocks noChangeAspect="1" noChangeArrowheads="1"/>
        </xdr:cNvSpPr>
      </xdr:nvSpPr>
      <xdr:spPr bwMode="auto">
        <a:xfrm>
          <a:off x="23888700" y="7904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57" name="AutoShape 1" descr="blob:https://web.whatsapp.com/34b6e80c-bc0c-4a28-b3e1-e4a36d430a7e">
          <a:extLst>
            <a:ext uri="{FF2B5EF4-FFF2-40B4-BE49-F238E27FC236}">
              <a16:creationId xmlns:a16="http://schemas.microsoft.com/office/drawing/2014/main" id="{C2F8A067-3ADD-4F71-A121-34CF473951FA}"/>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58" name="AutoShape 1" descr="blob:https://web.whatsapp.com/34b6e80c-bc0c-4a28-b3e1-e4a36d430a7e">
          <a:extLst>
            <a:ext uri="{FF2B5EF4-FFF2-40B4-BE49-F238E27FC236}">
              <a16:creationId xmlns:a16="http://schemas.microsoft.com/office/drawing/2014/main" id="{CF774502-1B36-4F92-A2D2-266F4786E6FB}"/>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59" name="AutoShape 1" descr="blob:https://web.whatsapp.com/34b6e80c-bc0c-4a28-b3e1-e4a36d430a7e">
          <a:extLst>
            <a:ext uri="{FF2B5EF4-FFF2-40B4-BE49-F238E27FC236}">
              <a16:creationId xmlns:a16="http://schemas.microsoft.com/office/drawing/2014/main" id="{AE0678AF-ADEB-4780-8DC4-D890DCFAF327}"/>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60" name="AutoShape 1" descr="blob:https://web.whatsapp.com/34b6e80c-bc0c-4a28-b3e1-e4a36d430a7e">
          <a:extLst>
            <a:ext uri="{FF2B5EF4-FFF2-40B4-BE49-F238E27FC236}">
              <a16:creationId xmlns:a16="http://schemas.microsoft.com/office/drawing/2014/main" id="{45AFF10F-6C1C-4D58-8B0E-377A152EB536}"/>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61" name="AutoShape 1" descr="blob:https://web.whatsapp.com/34b6e80c-bc0c-4a28-b3e1-e4a36d430a7e">
          <a:extLst>
            <a:ext uri="{FF2B5EF4-FFF2-40B4-BE49-F238E27FC236}">
              <a16:creationId xmlns:a16="http://schemas.microsoft.com/office/drawing/2014/main" id="{FAFE4AB4-B128-496D-8EE1-5AD8624B9C72}"/>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62" name="AutoShape 1" descr="blob:https://web.whatsapp.com/34b6e80c-bc0c-4a28-b3e1-e4a36d430a7e">
          <a:extLst>
            <a:ext uri="{FF2B5EF4-FFF2-40B4-BE49-F238E27FC236}">
              <a16:creationId xmlns:a16="http://schemas.microsoft.com/office/drawing/2014/main" id="{CF4C60DA-EA9D-4403-967E-250D88EC5279}"/>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63" name="AutoShape 1" descr="blob:https://web.whatsapp.com/34b6e80c-bc0c-4a28-b3e1-e4a36d430a7e">
          <a:extLst>
            <a:ext uri="{FF2B5EF4-FFF2-40B4-BE49-F238E27FC236}">
              <a16:creationId xmlns:a16="http://schemas.microsoft.com/office/drawing/2014/main" id="{86B86F64-CBFC-4F99-BCA0-2C977C340CC7}"/>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64" name="AutoShape 1" descr="blob:https://web.whatsapp.com/34b6e80c-bc0c-4a28-b3e1-e4a36d430a7e">
          <a:extLst>
            <a:ext uri="{FF2B5EF4-FFF2-40B4-BE49-F238E27FC236}">
              <a16:creationId xmlns:a16="http://schemas.microsoft.com/office/drawing/2014/main" id="{AC939ABD-59E6-467E-A90F-BFB5605BF40A}"/>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65" name="AutoShape 1" descr="blob:https://web.whatsapp.com/34b6e80c-bc0c-4a28-b3e1-e4a36d430a7e">
          <a:extLst>
            <a:ext uri="{FF2B5EF4-FFF2-40B4-BE49-F238E27FC236}">
              <a16:creationId xmlns:a16="http://schemas.microsoft.com/office/drawing/2014/main" id="{4447333D-C557-4670-9434-8E7C7B15859D}"/>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293</xdr:row>
      <xdr:rowOff>0</xdr:rowOff>
    </xdr:from>
    <xdr:ext cx="304800" cy="307975"/>
    <xdr:sp macro="" textlink="">
      <xdr:nvSpPr>
        <xdr:cNvPr id="366" name="AutoShape 1" descr="blob:https://web.whatsapp.com/34b6e80c-bc0c-4a28-b3e1-e4a36d430a7e">
          <a:extLst>
            <a:ext uri="{FF2B5EF4-FFF2-40B4-BE49-F238E27FC236}">
              <a16:creationId xmlns:a16="http://schemas.microsoft.com/office/drawing/2014/main" id="{60C34D3A-4C29-4CA5-830C-183C71607812}"/>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294</xdr:row>
      <xdr:rowOff>0</xdr:rowOff>
    </xdr:from>
    <xdr:ext cx="304800" cy="307975"/>
    <xdr:sp macro="" textlink="">
      <xdr:nvSpPr>
        <xdr:cNvPr id="367" name="AutoShape 1" descr="blob:https://web.whatsapp.com/34b6e80c-bc0c-4a28-b3e1-e4a36d430a7e">
          <a:extLst>
            <a:ext uri="{FF2B5EF4-FFF2-40B4-BE49-F238E27FC236}">
              <a16:creationId xmlns:a16="http://schemas.microsoft.com/office/drawing/2014/main" id="{2B371BA6-B752-48ED-BB4F-C895762431CD}"/>
            </a:ext>
          </a:extLst>
        </xdr:cNvPr>
        <xdr:cNvSpPr>
          <a:spLocks noChangeAspect="1" noChangeArrowheads="1"/>
        </xdr:cNvSpPr>
      </xdr:nvSpPr>
      <xdr:spPr bwMode="auto">
        <a:xfrm>
          <a:off x="23888700" y="7958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295</xdr:row>
      <xdr:rowOff>0</xdr:rowOff>
    </xdr:from>
    <xdr:ext cx="304800" cy="307975"/>
    <xdr:sp macro="" textlink="">
      <xdr:nvSpPr>
        <xdr:cNvPr id="368" name="AutoShape 1" descr="blob:https://web.whatsapp.com/34b6e80c-bc0c-4a28-b3e1-e4a36d430a7e">
          <a:extLst>
            <a:ext uri="{FF2B5EF4-FFF2-40B4-BE49-F238E27FC236}">
              <a16:creationId xmlns:a16="http://schemas.microsoft.com/office/drawing/2014/main" id="{51FF382E-6838-482A-B51C-6695F1F690C9}"/>
            </a:ext>
          </a:extLst>
        </xdr:cNvPr>
        <xdr:cNvSpPr>
          <a:spLocks noChangeAspect="1" noChangeArrowheads="1"/>
        </xdr:cNvSpPr>
      </xdr:nvSpPr>
      <xdr:spPr bwMode="auto">
        <a:xfrm>
          <a:off x="23888700" y="79848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295</xdr:row>
      <xdr:rowOff>0</xdr:rowOff>
    </xdr:from>
    <xdr:ext cx="304800" cy="307975"/>
    <xdr:sp macro="" textlink="">
      <xdr:nvSpPr>
        <xdr:cNvPr id="369" name="AutoShape 1" descr="blob:https://web.whatsapp.com/34b6e80c-bc0c-4a28-b3e1-e4a36d430a7e">
          <a:extLst>
            <a:ext uri="{FF2B5EF4-FFF2-40B4-BE49-F238E27FC236}">
              <a16:creationId xmlns:a16="http://schemas.microsoft.com/office/drawing/2014/main" id="{40E9924C-267E-4C29-8984-F6385A7F9DC8}"/>
            </a:ext>
          </a:extLst>
        </xdr:cNvPr>
        <xdr:cNvSpPr>
          <a:spLocks noChangeAspect="1" noChangeArrowheads="1"/>
        </xdr:cNvSpPr>
      </xdr:nvSpPr>
      <xdr:spPr bwMode="auto">
        <a:xfrm>
          <a:off x="23888700" y="79848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296</xdr:row>
      <xdr:rowOff>0</xdr:rowOff>
    </xdr:from>
    <xdr:ext cx="304800" cy="307975"/>
    <xdr:sp macro="" textlink="">
      <xdr:nvSpPr>
        <xdr:cNvPr id="370" name="AutoShape 1" descr="blob:https://web.whatsapp.com/34b6e80c-bc0c-4a28-b3e1-e4a36d430a7e">
          <a:extLst>
            <a:ext uri="{FF2B5EF4-FFF2-40B4-BE49-F238E27FC236}">
              <a16:creationId xmlns:a16="http://schemas.microsoft.com/office/drawing/2014/main" id="{0FAEFD2D-299D-46DD-8F91-53DC923095BF}"/>
            </a:ext>
          </a:extLst>
        </xdr:cNvPr>
        <xdr:cNvSpPr>
          <a:spLocks noChangeAspect="1" noChangeArrowheads="1"/>
        </xdr:cNvSpPr>
      </xdr:nvSpPr>
      <xdr:spPr bwMode="auto">
        <a:xfrm>
          <a:off x="23888700" y="8011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71" name="AutoShape 1" descr="blob:https://web.whatsapp.com/34b6e80c-bc0c-4a28-b3e1-e4a36d430a7e">
          <a:extLst>
            <a:ext uri="{FF2B5EF4-FFF2-40B4-BE49-F238E27FC236}">
              <a16:creationId xmlns:a16="http://schemas.microsoft.com/office/drawing/2014/main" id="{662000AC-BF54-4F18-9FDB-382B49A6D95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72" name="AutoShape 1" descr="blob:https://web.whatsapp.com/34b6e80c-bc0c-4a28-b3e1-e4a36d430a7e">
          <a:extLst>
            <a:ext uri="{FF2B5EF4-FFF2-40B4-BE49-F238E27FC236}">
              <a16:creationId xmlns:a16="http://schemas.microsoft.com/office/drawing/2014/main" id="{1FB09A2B-E7E1-42E3-BFF0-A2A4353F7F6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73" name="AutoShape 1" descr="blob:https://web.whatsapp.com/34b6e80c-bc0c-4a28-b3e1-e4a36d430a7e">
          <a:extLst>
            <a:ext uri="{FF2B5EF4-FFF2-40B4-BE49-F238E27FC236}">
              <a16:creationId xmlns:a16="http://schemas.microsoft.com/office/drawing/2014/main" id="{5D44D21A-E31F-461A-B72F-65FF6162EDB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74" name="AutoShape 1" descr="blob:https://web.whatsapp.com/34b6e80c-bc0c-4a28-b3e1-e4a36d430a7e">
          <a:extLst>
            <a:ext uri="{FF2B5EF4-FFF2-40B4-BE49-F238E27FC236}">
              <a16:creationId xmlns:a16="http://schemas.microsoft.com/office/drawing/2014/main" id="{CC2D488C-5C96-45A9-B9EA-F8B7B1BDB68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75" name="AutoShape 1" descr="blob:https://web.whatsapp.com/34b6e80c-bc0c-4a28-b3e1-e4a36d430a7e">
          <a:extLst>
            <a:ext uri="{FF2B5EF4-FFF2-40B4-BE49-F238E27FC236}">
              <a16:creationId xmlns:a16="http://schemas.microsoft.com/office/drawing/2014/main" id="{8500F0E6-17CF-451B-81E2-DBBBEDFBEC2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76" name="AutoShape 1" descr="blob:https://web.whatsapp.com/34b6e80c-bc0c-4a28-b3e1-e4a36d430a7e">
          <a:extLst>
            <a:ext uri="{FF2B5EF4-FFF2-40B4-BE49-F238E27FC236}">
              <a16:creationId xmlns:a16="http://schemas.microsoft.com/office/drawing/2014/main" id="{9EAC665D-B257-4DE5-B758-3587A259155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77" name="AutoShape 1" descr="blob:https://web.whatsapp.com/34b6e80c-bc0c-4a28-b3e1-e4a36d430a7e">
          <a:extLst>
            <a:ext uri="{FF2B5EF4-FFF2-40B4-BE49-F238E27FC236}">
              <a16:creationId xmlns:a16="http://schemas.microsoft.com/office/drawing/2014/main" id="{02218B39-1F8E-4B45-8547-97DF7E9BAAA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78" name="AutoShape 1" descr="blob:https://web.whatsapp.com/34b6e80c-bc0c-4a28-b3e1-e4a36d430a7e">
          <a:extLst>
            <a:ext uri="{FF2B5EF4-FFF2-40B4-BE49-F238E27FC236}">
              <a16:creationId xmlns:a16="http://schemas.microsoft.com/office/drawing/2014/main" id="{ADD11D69-B799-4C12-A28A-D3229CC089B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79" name="AutoShape 1" descr="blob:https://web.whatsapp.com/34b6e80c-bc0c-4a28-b3e1-e4a36d430a7e">
          <a:extLst>
            <a:ext uri="{FF2B5EF4-FFF2-40B4-BE49-F238E27FC236}">
              <a16:creationId xmlns:a16="http://schemas.microsoft.com/office/drawing/2014/main" id="{471D5482-C4BB-4269-B94B-01210D9DDA0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0" name="AutoShape 1" descr="blob:https://web.whatsapp.com/34b6e80c-bc0c-4a28-b3e1-e4a36d430a7e">
          <a:extLst>
            <a:ext uri="{FF2B5EF4-FFF2-40B4-BE49-F238E27FC236}">
              <a16:creationId xmlns:a16="http://schemas.microsoft.com/office/drawing/2014/main" id="{D665BEC3-6615-4383-ADDE-21B49B600BF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1" name="AutoShape 1" descr="blob:https://web.whatsapp.com/34b6e80c-bc0c-4a28-b3e1-e4a36d430a7e">
          <a:extLst>
            <a:ext uri="{FF2B5EF4-FFF2-40B4-BE49-F238E27FC236}">
              <a16:creationId xmlns:a16="http://schemas.microsoft.com/office/drawing/2014/main" id="{D0CBC7F5-46E5-4E7A-9794-5AFE57C6EB0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2" name="AutoShape 1" descr="blob:https://web.whatsapp.com/34b6e80c-bc0c-4a28-b3e1-e4a36d430a7e">
          <a:extLst>
            <a:ext uri="{FF2B5EF4-FFF2-40B4-BE49-F238E27FC236}">
              <a16:creationId xmlns:a16="http://schemas.microsoft.com/office/drawing/2014/main" id="{8BE826F9-52F8-4F27-8D4C-FDE58F37FF0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3" name="AutoShape 1" descr="blob:https://web.whatsapp.com/34b6e80c-bc0c-4a28-b3e1-e4a36d430a7e">
          <a:extLst>
            <a:ext uri="{FF2B5EF4-FFF2-40B4-BE49-F238E27FC236}">
              <a16:creationId xmlns:a16="http://schemas.microsoft.com/office/drawing/2014/main" id="{C60BDCA4-F27F-45D4-BAC0-D5FD05B7D96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4" name="AutoShape 1" descr="blob:https://web.whatsapp.com/34b6e80c-bc0c-4a28-b3e1-e4a36d430a7e">
          <a:extLst>
            <a:ext uri="{FF2B5EF4-FFF2-40B4-BE49-F238E27FC236}">
              <a16:creationId xmlns:a16="http://schemas.microsoft.com/office/drawing/2014/main" id="{C7B6AD4A-F179-4C58-A9EE-A329D93531D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5" name="AutoShape 1" descr="blob:https://web.whatsapp.com/34b6e80c-bc0c-4a28-b3e1-e4a36d430a7e">
          <a:extLst>
            <a:ext uri="{FF2B5EF4-FFF2-40B4-BE49-F238E27FC236}">
              <a16:creationId xmlns:a16="http://schemas.microsoft.com/office/drawing/2014/main" id="{7BDF1891-EA5D-42FB-BD43-39310758934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6" name="AutoShape 1" descr="blob:https://web.whatsapp.com/34b6e80c-bc0c-4a28-b3e1-e4a36d430a7e">
          <a:extLst>
            <a:ext uri="{FF2B5EF4-FFF2-40B4-BE49-F238E27FC236}">
              <a16:creationId xmlns:a16="http://schemas.microsoft.com/office/drawing/2014/main" id="{3FC1D4F9-B0F4-4788-8BB2-026A61DA7A2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7" name="AutoShape 1" descr="blob:https://web.whatsapp.com/34b6e80c-bc0c-4a28-b3e1-e4a36d430a7e">
          <a:extLst>
            <a:ext uri="{FF2B5EF4-FFF2-40B4-BE49-F238E27FC236}">
              <a16:creationId xmlns:a16="http://schemas.microsoft.com/office/drawing/2014/main" id="{CAD7FAB2-797F-4A5D-B173-0A12DC579A8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8" name="AutoShape 1" descr="blob:https://web.whatsapp.com/34b6e80c-bc0c-4a28-b3e1-e4a36d430a7e">
          <a:extLst>
            <a:ext uri="{FF2B5EF4-FFF2-40B4-BE49-F238E27FC236}">
              <a16:creationId xmlns:a16="http://schemas.microsoft.com/office/drawing/2014/main" id="{4567F66A-93CB-4CBD-AEC9-AB3CFB3E2B8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89" name="AutoShape 1" descr="blob:https://web.whatsapp.com/34b6e80c-bc0c-4a28-b3e1-e4a36d430a7e">
          <a:extLst>
            <a:ext uri="{FF2B5EF4-FFF2-40B4-BE49-F238E27FC236}">
              <a16:creationId xmlns:a16="http://schemas.microsoft.com/office/drawing/2014/main" id="{2889FAB3-1369-42AD-B318-63876A6D02E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0" name="AutoShape 1" descr="blob:https://web.whatsapp.com/34b6e80c-bc0c-4a28-b3e1-e4a36d430a7e">
          <a:extLst>
            <a:ext uri="{FF2B5EF4-FFF2-40B4-BE49-F238E27FC236}">
              <a16:creationId xmlns:a16="http://schemas.microsoft.com/office/drawing/2014/main" id="{8E9D2686-4696-4126-802D-3CE9BBDC0CE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1" name="AutoShape 1" descr="blob:https://web.whatsapp.com/34b6e80c-bc0c-4a28-b3e1-e4a36d430a7e">
          <a:extLst>
            <a:ext uri="{FF2B5EF4-FFF2-40B4-BE49-F238E27FC236}">
              <a16:creationId xmlns:a16="http://schemas.microsoft.com/office/drawing/2014/main" id="{D9FF609A-86CC-4182-A14E-1348610BC26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2" name="AutoShape 1" descr="blob:https://web.whatsapp.com/34b6e80c-bc0c-4a28-b3e1-e4a36d430a7e">
          <a:extLst>
            <a:ext uri="{FF2B5EF4-FFF2-40B4-BE49-F238E27FC236}">
              <a16:creationId xmlns:a16="http://schemas.microsoft.com/office/drawing/2014/main" id="{C844354E-02AA-4BA1-8079-32D2F9DB285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3" name="AutoShape 1" descr="blob:https://web.whatsapp.com/34b6e80c-bc0c-4a28-b3e1-e4a36d430a7e">
          <a:extLst>
            <a:ext uri="{FF2B5EF4-FFF2-40B4-BE49-F238E27FC236}">
              <a16:creationId xmlns:a16="http://schemas.microsoft.com/office/drawing/2014/main" id="{9490925F-8D12-44C3-BEFE-98DF1696CA9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4" name="AutoShape 1" descr="blob:https://web.whatsapp.com/34b6e80c-bc0c-4a28-b3e1-e4a36d430a7e">
          <a:extLst>
            <a:ext uri="{FF2B5EF4-FFF2-40B4-BE49-F238E27FC236}">
              <a16:creationId xmlns:a16="http://schemas.microsoft.com/office/drawing/2014/main" id="{53184EFB-7AD7-4C9F-992A-5ACE184FBA7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5" name="AutoShape 1" descr="blob:https://web.whatsapp.com/34b6e80c-bc0c-4a28-b3e1-e4a36d430a7e">
          <a:extLst>
            <a:ext uri="{FF2B5EF4-FFF2-40B4-BE49-F238E27FC236}">
              <a16:creationId xmlns:a16="http://schemas.microsoft.com/office/drawing/2014/main" id="{C8A24481-5F55-4365-B7CC-A0E6A5992BD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6" name="AutoShape 1" descr="blob:https://web.whatsapp.com/34b6e80c-bc0c-4a28-b3e1-e4a36d430a7e">
          <a:extLst>
            <a:ext uri="{FF2B5EF4-FFF2-40B4-BE49-F238E27FC236}">
              <a16:creationId xmlns:a16="http://schemas.microsoft.com/office/drawing/2014/main" id="{972B223A-E677-47EB-9E20-23AAAD0D957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7" name="AutoShape 1" descr="blob:https://web.whatsapp.com/34b6e80c-bc0c-4a28-b3e1-e4a36d430a7e">
          <a:extLst>
            <a:ext uri="{FF2B5EF4-FFF2-40B4-BE49-F238E27FC236}">
              <a16:creationId xmlns:a16="http://schemas.microsoft.com/office/drawing/2014/main" id="{C9EAC828-1AFF-4772-BA4A-88AFB32B2A7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8" name="AutoShape 1" descr="blob:https://web.whatsapp.com/34b6e80c-bc0c-4a28-b3e1-e4a36d430a7e">
          <a:extLst>
            <a:ext uri="{FF2B5EF4-FFF2-40B4-BE49-F238E27FC236}">
              <a16:creationId xmlns:a16="http://schemas.microsoft.com/office/drawing/2014/main" id="{662C3987-3FC6-4581-8A23-C2A561D467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399" name="AutoShape 1" descr="blob:https://web.whatsapp.com/34b6e80c-bc0c-4a28-b3e1-e4a36d430a7e">
          <a:extLst>
            <a:ext uri="{FF2B5EF4-FFF2-40B4-BE49-F238E27FC236}">
              <a16:creationId xmlns:a16="http://schemas.microsoft.com/office/drawing/2014/main" id="{B9364E09-2F47-4F9D-AC47-81F4C8C072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0" name="AutoShape 1" descr="blob:https://web.whatsapp.com/34b6e80c-bc0c-4a28-b3e1-e4a36d430a7e">
          <a:extLst>
            <a:ext uri="{FF2B5EF4-FFF2-40B4-BE49-F238E27FC236}">
              <a16:creationId xmlns:a16="http://schemas.microsoft.com/office/drawing/2014/main" id="{D87F909F-0642-4163-8AF3-A74E9BD4949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1" name="AutoShape 1" descr="blob:https://web.whatsapp.com/34b6e80c-bc0c-4a28-b3e1-e4a36d430a7e">
          <a:extLst>
            <a:ext uri="{FF2B5EF4-FFF2-40B4-BE49-F238E27FC236}">
              <a16:creationId xmlns:a16="http://schemas.microsoft.com/office/drawing/2014/main" id="{3DECE7E1-4B90-4D53-ACFE-01F09387AFF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2" name="AutoShape 1" descr="blob:https://web.whatsapp.com/34b6e80c-bc0c-4a28-b3e1-e4a36d430a7e">
          <a:extLst>
            <a:ext uri="{FF2B5EF4-FFF2-40B4-BE49-F238E27FC236}">
              <a16:creationId xmlns:a16="http://schemas.microsoft.com/office/drawing/2014/main" id="{8326E4C9-24EF-4833-88C1-97BEB91D1BF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3" name="AutoShape 1" descr="blob:https://web.whatsapp.com/34b6e80c-bc0c-4a28-b3e1-e4a36d430a7e">
          <a:extLst>
            <a:ext uri="{FF2B5EF4-FFF2-40B4-BE49-F238E27FC236}">
              <a16:creationId xmlns:a16="http://schemas.microsoft.com/office/drawing/2014/main" id="{41B49BC9-8239-421B-A930-C23389ECF19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4" name="AutoShape 1" descr="blob:https://web.whatsapp.com/34b6e80c-bc0c-4a28-b3e1-e4a36d430a7e">
          <a:extLst>
            <a:ext uri="{FF2B5EF4-FFF2-40B4-BE49-F238E27FC236}">
              <a16:creationId xmlns:a16="http://schemas.microsoft.com/office/drawing/2014/main" id="{F98A2862-D98D-4A13-93DB-A5AFB0FDCA9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5" name="AutoShape 1" descr="blob:https://web.whatsapp.com/34b6e80c-bc0c-4a28-b3e1-e4a36d430a7e">
          <a:extLst>
            <a:ext uri="{FF2B5EF4-FFF2-40B4-BE49-F238E27FC236}">
              <a16:creationId xmlns:a16="http://schemas.microsoft.com/office/drawing/2014/main" id="{C3D7F4CC-3213-4E36-82B9-79E6843E3D4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6" name="AutoShape 1" descr="blob:https://web.whatsapp.com/34b6e80c-bc0c-4a28-b3e1-e4a36d430a7e">
          <a:extLst>
            <a:ext uri="{FF2B5EF4-FFF2-40B4-BE49-F238E27FC236}">
              <a16:creationId xmlns:a16="http://schemas.microsoft.com/office/drawing/2014/main" id="{D890F2BF-E2CA-4789-BFE6-365C1F59E61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7" name="AutoShape 1" descr="blob:https://web.whatsapp.com/34b6e80c-bc0c-4a28-b3e1-e4a36d430a7e">
          <a:extLst>
            <a:ext uri="{FF2B5EF4-FFF2-40B4-BE49-F238E27FC236}">
              <a16:creationId xmlns:a16="http://schemas.microsoft.com/office/drawing/2014/main" id="{4908A8C6-EDD1-47EE-9452-5B14E419F53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8" name="AutoShape 1" descr="blob:https://web.whatsapp.com/34b6e80c-bc0c-4a28-b3e1-e4a36d430a7e">
          <a:extLst>
            <a:ext uri="{FF2B5EF4-FFF2-40B4-BE49-F238E27FC236}">
              <a16:creationId xmlns:a16="http://schemas.microsoft.com/office/drawing/2014/main" id="{5DB9BF3B-47AA-48AE-9CDA-3FDC8891D5A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09" name="AutoShape 1" descr="blob:https://web.whatsapp.com/34b6e80c-bc0c-4a28-b3e1-e4a36d430a7e">
          <a:extLst>
            <a:ext uri="{FF2B5EF4-FFF2-40B4-BE49-F238E27FC236}">
              <a16:creationId xmlns:a16="http://schemas.microsoft.com/office/drawing/2014/main" id="{46923815-7D12-4EA5-80A4-189D9E8072E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0" name="AutoShape 1" descr="blob:https://web.whatsapp.com/34b6e80c-bc0c-4a28-b3e1-e4a36d430a7e">
          <a:extLst>
            <a:ext uri="{FF2B5EF4-FFF2-40B4-BE49-F238E27FC236}">
              <a16:creationId xmlns:a16="http://schemas.microsoft.com/office/drawing/2014/main" id="{0DBD603E-D556-44D8-A515-C1E80112E99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1" name="AutoShape 1" descr="blob:https://web.whatsapp.com/34b6e80c-bc0c-4a28-b3e1-e4a36d430a7e">
          <a:extLst>
            <a:ext uri="{FF2B5EF4-FFF2-40B4-BE49-F238E27FC236}">
              <a16:creationId xmlns:a16="http://schemas.microsoft.com/office/drawing/2014/main" id="{10C6E8EB-1409-4757-9FFE-17EEAC30FD1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2" name="AutoShape 1" descr="blob:https://web.whatsapp.com/34b6e80c-bc0c-4a28-b3e1-e4a36d430a7e">
          <a:extLst>
            <a:ext uri="{FF2B5EF4-FFF2-40B4-BE49-F238E27FC236}">
              <a16:creationId xmlns:a16="http://schemas.microsoft.com/office/drawing/2014/main" id="{7ABB2403-3422-4F2A-8566-AC693BEC064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3" name="AutoShape 1" descr="blob:https://web.whatsapp.com/34b6e80c-bc0c-4a28-b3e1-e4a36d430a7e">
          <a:extLst>
            <a:ext uri="{FF2B5EF4-FFF2-40B4-BE49-F238E27FC236}">
              <a16:creationId xmlns:a16="http://schemas.microsoft.com/office/drawing/2014/main" id="{F39FE899-880B-41D0-BF80-C9C11B6E848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4" name="AutoShape 1" descr="blob:https://web.whatsapp.com/34b6e80c-bc0c-4a28-b3e1-e4a36d430a7e">
          <a:extLst>
            <a:ext uri="{FF2B5EF4-FFF2-40B4-BE49-F238E27FC236}">
              <a16:creationId xmlns:a16="http://schemas.microsoft.com/office/drawing/2014/main" id="{D013F445-1C3A-493F-A58F-0F75C89DB16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5" name="AutoShape 1" descr="blob:https://web.whatsapp.com/34b6e80c-bc0c-4a28-b3e1-e4a36d430a7e">
          <a:extLst>
            <a:ext uri="{FF2B5EF4-FFF2-40B4-BE49-F238E27FC236}">
              <a16:creationId xmlns:a16="http://schemas.microsoft.com/office/drawing/2014/main" id="{90FFCFF2-C0CE-4469-A79A-9D3F27A6A1E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6" name="AutoShape 1" descr="blob:https://web.whatsapp.com/34b6e80c-bc0c-4a28-b3e1-e4a36d430a7e">
          <a:extLst>
            <a:ext uri="{FF2B5EF4-FFF2-40B4-BE49-F238E27FC236}">
              <a16:creationId xmlns:a16="http://schemas.microsoft.com/office/drawing/2014/main" id="{5907BAD4-0087-481B-8862-4FBC0B42A69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7" name="AutoShape 1" descr="blob:https://web.whatsapp.com/34b6e80c-bc0c-4a28-b3e1-e4a36d430a7e">
          <a:extLst>
            <a:ext uri="{FF2B5EF4-FFF2-40B4-BE49-F238E27FC236}">
              <a16:creationId xmlns:a16="http://schemas.microsoft.com/office/drawing/2014/main" id="{708DC57D-EE4B-4612-BD83-7E562819B8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8" name="AutoShape 1" descr="blob:https://web.whatsapp.com/34b6e80c-bc0c-4a28-b3e1-e4a36d430a7e">
          <a:extLst>
            <a:ext uri="{FF2B5EF4-FFF2-40B4-BE49-F238E27FC236}">
              <a16:creationId xmlns:a16="http://schemas.microsoft.com/office/drawing/2014/main" id="{1F3F91E2-8EA2-4CCE-9532-61A12EE5006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19" name="AutoShape 1" descr="blob:https://web.whatsapp.com/34b6e80c-bc0c-4a28-b3e1-e4a36d430a7e">
          <a:extLst>
            <a:ext uri="{FF2B5EF4-FFF2-40B4-BE49-F238E27FC236}">
              <a16:creationId xmlns:a16="http://schemas.microsoft.com/office/drawing/2014/main" id="{4552E67A-FE81-44AD-9AE7-174ECCC8E89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0" name="AutoShape 1" descr="blob:https://web.whatsapp.com/34b6e80c-bc0c-4a28-b3e1-e4a36d430a7e">
          <a:extLst>
            <a:ext uri="{FF2B5EF4-FFF2-40B4-BE49-F238E27FC236}">
              <a16:creationId xmlns:a16="http://schemas.microsoft.com/office/drawing/2014/main" id="{2C5D54A2-239A-460B-88EC-71CCA63E86E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1" name="AutoShape 1" descr="blob:https://web.whatsapp.com/34b6e80c-bc0c-4a28-b3e1-e4a36d430a7e">
          <a:extLst>
            <a:ext uri="{FF2B5EF4-FFF2-40B4-BE49-F238E27FC236}">
              <a16:creationId xmlns:a16="http://schemas.microsoft.com/office/drawing/2014/main" id="{F5954C5A-898C-4D21-9FFE-17C56F48E7B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2" name="AutoShape 1" descr="blob:https://web.whatsapp.com/34b6e80c-bc0c-4a28-b3e1-e4a36d430a7e">
          <a:extLst>
            <a:ext uri="{FF2B5EF4-FFF2-40B4-BE49-F238E27FC236}">
              <a16:creationId xmlns:a16="http://schemas.microsoft.com/office/drawing/2014/main" id="{B6DBC62D-AE6B-496E-BFAD-ED2CD4E258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3" name="AutoShape 1" descr="blob:https://web.whatsapp.com/34b6e80c-bc0c-4a28-b3e1-e4a36d430a7e">
          <a:extLst>
            <a:ext uri="{FF2B5EF4-FFF2-40B4-BE49-F238E27FC236}">
              <a16:creationId xmlns:a16="http://schemas.microsoft.com/office/drawing/2014/main" id="{D0E4E363-9778-4D82-893A-8298BF47927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4" name="AutoShape 1" descr="blob:https://web.whatsapp.com/34b6e80c-bc0c-4a28-b3e1-e4a36d430a7e">
          <a:extLst>
            <a:ext uri="{FF2B5EF4-FFF2-40B4-BE49-F238E27FC236}">
              <a16:creationId xmlns:a16="http://schemas.microsoft.com/office/drawing/2014/main" id="{32957EFE-ADCF-4D25-BB7D-F602CF074C7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5" name="AutoShape 1" descr="blob:https://web.whatsapp.com/34b6e80c-bc0c-4a28-b3e1-e4a36d430a7e">
          <a:extLst>
            <a:ext uri="{FF2B5EF4-FFF2-40B4-BE49-F238E27FC236}">
              <a16:creationId xmlns:a16="http://schemas.microsoft.com/office/drawing/2014/main" id="{A98F6201-49E2-49F6-B675-D506403DFA9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6" name="AutoShape 1" descr="blob:https://web.whatsapp.com/34b6e80c-bc0c-4a28-b3e1-e4a36d430a7e">
          <a:extLst>
            <a:ext uri="{FF2B5EF4-FFF2-40B4-BE49-F238E27FC236}">
              <a16:creationId xmlns:a16="http://schemas.microsoft.com/office/drawing/2014/main" id="{5B94F62F-16E9-496E-84EB-D61B2BB91FE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7" name="AutoShape 1" descr="blob:https://web.whatsapp.com/34b6e80c-bc0c-4a28-b3e1-e4a36d430a7e">
          <a:extLst>
            <a:ext uri="{FF2B5EF4-FFF2-40B4-BE49-F238E27FC236}">
              <a16:creationId xmlns:a16="http://schemas.microsoft.com/office/drawing/2014/main" id="{3750852C-6211-4415-A923-087779F4690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8" name="AutoShape 1" descr="blob:https://web.whatsapp.com/34b6e80c-bc0c-4a28-b3e1-e4a36d430a7e">
          <a:extLst>
            <a:ext uri="{FF2B5EF4-FFF2-40B4-BE49-F238E27FC236}">
              <a16:creationId xmlns:a16="http://schemas.microsoft.com/office/drawing/2014/main" id="{4C67C413-EEBC-414B-AB1F-3E4DE372959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29" name="AutoShape 1" descr="blob:https://web.whatsapp.com/34b6e80c-bc0c-4a28-b3e1-e4a36d430a7e">
          <a:extLst>
            <a:ext uri="{FF2B5EF4-FFF2-40B4-BE49-F238E27FC236}">
              <a16:creationId xmlns:a16="http://schemas.microsoft.com/office/drawing/2014/main" id="{C1851819-E46C-4CFC-9C8F-3C38F879F49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0" name="AutoShape 1" descr="blob:https://web.whatsapp.com/34b6e80c-bc0c-4a28-b3e1-e4a36d430a7e">
          <a:extLst>
            <a:ext uri="{FF2B5EF4-FFF2-40B4-BE49-F238E27FC236}">
              <a16:creationId xmlns:a16="http://schemas.microsoft.com/office/drawing/2014/main" id="{D6DD4655-C80F-4961-937B-3BADCF15A18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1" name="AutoShape 1" descr="blob:https://web.whatsapp.com/34b6e80c-bc0c-4a28-b3e1-e4a36d430a7e">
          <a:extLst>
            <a:ext uri="{FF2B5EF4-FFF2-40B4-BE49-F238E27FC236}">
              <a16:creationId xmlns:a16="http://schemas.microsoft.com/office/drawing/2014/main" id="{B44E19A9-F448-44F0-BBBC-B0F98AE73B8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2" name="AutoShape 1" descr="blob:https://web.whatsapp.com/34b6e80c-bc0c-4a28-b3e1-e4a36d430a7e">
          <a:extLst>
            <a:ext uri="{FF2B5EF4-FFF2-40B4-BE49-F238E27FC236}">
              <a16:creationId xmlns:a16="http://schemas.microsoft.com/office/drawing/2014/main" id="{9F003B92-BD66-418A-BFF8-50F96036D79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3" name="AutoShape 1" descr="blob:https://web.whatsapp.com/34b6e80c-bc0c-4a28-b3e1-e4a36d430a7e">
          <a:extLst>
            <a:ext uri="{FF2B5EF4-FFF2-40B4-BE49-F238E27FC236}">
              <a16:creationId xmlns:a16="http://schemas.microsoft.com/office/drawing/2014/main" id="{85B2C53C-79DB-4DC5-8D58-95011DB4FC6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4" name="AutoShape 1" descr="blob:https://web.whatsapp.com/34b6e80c-bc0c-4a28-b3e1-e4a36d430a7e">
          <a:extLst>
            <a:ext uri="{FF2B5EF4-FFF2-40B4-BE49-F238E27FC236}">
              <a16:creationId xmlns:a16="http://schemas.microsoft.com/office/drawing/2014/main" id="{3CCDB6A7-2303-4F08-9AAA-A4114D408E2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5" name="AutoShape 1" descr="blob:https://web.whatsapp.com/34b6e80c-bc0c-4a28-b3e1-e4a36d430a7e">
          <a:extLst>
            <a:ext uri="{FF2B5EF4-FFF2-40B4-BE49-F238E27FC236}">
              <a16:creationId xmlns:a16="http://schemas.microsoft.com/office/drawing/2014/main" id="{6BD6A38A-5EE1-4123-A1F9-BA63349B71C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6" name="AutoShape 1" descr="blob:https://web.whatsapp.com/34b6e80c-bc0c-4a28-b3e1-e4a36d430a7e">
          <a:extLst>
            <a:ext uri="{FF2B5EF4-FFF2-40B4-BE49-F238E27FC236}">
              <a16:creationId xmlns:a16="http://schemas.microsoft.com/office/drawing/2014/main" id="{C02FE17F-D2F5-4E5B-8384-8CBF55FA150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7" name="AutoShape 1" descr="blob:https://web.whatsapp.com/34b6e80c-bc0c-4a28-b3e1-e4a36d430a7e">
          <a:extLst>
            <a:ext uri="{FF2B5EF4-FFF2-40B4-BE49-F238E27FC236}">
              <a16:creationId xmlns:a16="http://schemas.microsoft.com/office/drawing/2014/main" id="{B5E18804-68B3-4C06-A1AF-7B8196605A4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8" name="AutoShape 1" descr="blob:https://web.whatsapp.com/34b6e80c-bc0c-4a28-b3e1-e4a36d430a7e">
          <a:extLst>
            <a:ext uri="{FF2B5EF4-FFF2-40B4-BE49-F238E27FC236}">
              <a16:creationId xmlns:a16="http://schemas.microsoft.com/office/drawing/2014/main" id="{EA35D17F-24D7-40BD-A695-1843EE48DC8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39" name="AutoShape 1" descr="blob:https://web.whatsapp.com/34b6e80c-bc0c-4a28-b3e1-e4a36d430a7e">
          <a:extLst>
            <a:ext uri="{FF2B5EF4-FFF2-40B4-BE49-F238E27FC236}">
              <a16:creationId xmlns:a16="http://schemas.microsoft.com/office/drawing/2014/main" id="{DD075533-C719-4783-BFD1-599CEA80FAD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0" name="AutoShape 1" descr="blob:https://web.whatsapp.com/34b6e80c-bc0c-4a28-b3e1-e4a36d430a7e">
          <a:extLst>
            <a:ext uri="{FF2B5EF4-FFF2-40B4-BE49-F238E27FC236}">
              <a16:creationId xmlns:a16="http://schemas.microsoft.com/office/drawing/2014/main" id="{14C19878-94BE-4851-9393-B3A2DC0F227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1" name="AutoShape 1" descr="blob:https://web.whatsapp.com/34b6e80c-bc0c-4a28-b3e1-e4a36d430a7e">
          <a:extLst>
            <a:ext uri="{FF2B5EF4-FFF2-40B4-BE49-F238E27FC236}">
              <a16:creationId xmlns:a16="http://schemas.microsoft.com/office/drawing/2014/main" id="{7F64EB5D-7456-490E-B468-0A2212665C8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2" name="AutoShape 1" descr="blob:https://web.whatsapp.com/34b6e80c-bc0c-4a28-b3e1-e4a36d430a7e">
          <a:extLst>
            <a:ext uri="{FF2B5EF4-FFF2-40B4-BE49-F238E27FC236}">
              <a16:creationId xmlns:a16="http://schemas.microsoft.com/office/drawing/2014/main" id="{C75A290B-D4A4-4BF4-9024-5800440E1DB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3" name="AutoShape 1" descr="blob:https://web.whatsapp.com/34b6e80c-bc0c-4a28-b3e1-e4a36d430a7e">
          <a:extLst>
            <a:ext uri="{FF2B5EF4-FFF2-40B4-BE49-F238E27FC236}">
              <a16:creationId xmlns:a16="http://schemas.microsoft.com/office/drawing/2014/main" id="{6088C878-5020-47B8-81A7-24025695631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4" name="AutoShape 1" descr="blob:https://web.whatsapp.com/34b6e80c-bc0c-4a28-b3e1-e4a36d430a7e">
          <a:extLst>
            <a:ext uri="{FF2B5EF4-FFF2-40B4-BE49-F238E27FC236}">
              <a16:creationId xmlns:a16="http://schemas.microsoft.com/office/drawing/2014/main" id="{5E1638C0-1CFC-4C3B-A11B-89D86548B91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5" name="AutoShape 1" descr="blob:https://web.whatsapp.com/34b6e80c-bc0c-4a28-b3e1-e4a36d430a7e">
          <a:extLst>
            <a:ext uri="{FF2B5EF4-FFF2-40B4-BE49-F238E27FC236}">
              <a16:creationId xmlns:a16="http://schemas.microsoft.com/office/drawing/2014/main" id="{864FD181-9FDC-4DCD-BD46-A6294E05CE1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6" name="AutoShape 1" descr="blob:https://web.whatsapp.com/34b6e80c-bc0c-4a28-b3e1-e4a36d430a7e">
          <a:extLst>
            <a:ext uri="{FF2B5EF4-FFF2-40B4-BE49-F238E27FC236}">
              <a16:creationId xmlns:a16="http://schemas.microsoft.com/office/drawing/2014/main" id="{DAA455E4-29B6-4603-8419-C18CAEAC203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7" name="AutoShape 1" descr="blob:https://web.whatsapp.com/34b6e80c-bc0c-4a28-b3e1-e4a36d430a7e">
          <a:extLst>
            <a:ext uri="{FF2B5EF4-FFF2-40B4-BE49-F238E27FC236}">
              <a16:creationId xmlns:a16="http://schemas.microsoft.com/office/drawing/2014/main" id="{05404EF1-C703-4E05-8FA2-AD45DFD66A1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8" name="AutoShape 1" descr="blob:https://web.whatsapp.com/34b6e80c-bc0c-4a28-b3e1-e4a36d430a7e">
          <a:extLst>
            <a:ext uri="{FF2B5EF4-FFF2-40B4-BE49-F238E27FC236}">
              <a16:creationId xmlns:a16="http://schemas.microsoft.com/office/drawing/2014/main" id="{75987E2A-C59D-4F55-B221-87996A2E84F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49" name="AutoShape 1" descr="blob:https://web.whatsapp.com/34b6e80c-bc0c-4a28-b3e1-e4a36d430a7e">
          <a:extLst>
            <a:ext uri="{FF2B5EF4-FFF2-40B4-BE49-F238E27FC236}">
              <a16:creationId xmlns:a16="http://schemas.microsoft.com/office/drawing/2014/main" id="{6141C53A-4A0C-4375-8337-D933BB9B13C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0" name="AutoShape 1" descr="blob:https://web.whatsapp.com/34b6e80c-bc0c-4a28-b3e1-e4a36d430a7e">
          <a:extLst>
            <a:ext uri="{FF2B5EF4-FFF2-40B4-BE49-F238E27FC236}">
              <a16:creationId xmlns:a16="http://schemas.microsoft.com/office/drawing/2014/main" id="{6C5A0BB8-ED9A-48B7-B5B3-9A37DD54C00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1" name="AutoShape 1" descr="blob:https://web.whatsapp.com/34b6e80c-bc0c-4a28-b3e1-e4a36d430a7e">
          <a:extLst>
            <a:ext uri="{FF2B5EF4-FFF2-40B4-BE49-F238E27FC236}">
              <a16:creationId xmlns:a16="http://schemas.microsoft.com/office/drawing/2014/main" id="{E8018ED3-FD32-4527-BC5A-AA6EBE17B28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2" name="AutoShape 1" descr="blob:https://web.whatsapp.com/34b6e80c-bc0c-4a28-b3e1-e4a36d430a7e">
          <a:extLst>
            <a:ext uri="{FF2B5EF4-FFF2-40B4-BE49-F238E27FC236}">
              <a16:creationId xmlns:a16="http://schemas.microsoft.com/office/drawing/2014/main" id="{9837B0DE-0EFE-43CC-B547-6108D8860A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3" name="AutoShape 1" descr="blob:https://web.whatsapp.com/34b6e80c-bc0c-4a28-b3e1-e4a36d430a7e">
          <a:extLst>
            <a:ext uri="{FF2B5EF4-FFF2-40B4-BE49-F238E27FC236}">
              <a16:creationId xmlns:a16="http://schemas.microsoft.com/office/drawing/2014/main" id="{F9604475-169B-4F65-AD76-26CAB60BA37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4" name="AutoShape 1" descr="blob:https://web.whatsapp.com/34b6e80c-bc0c-4a28-b3e1-e4a36d430a7e">
          <a:extLst>
            <a:ext uri="{FF2B5EF4-FFF2-40B4-BE49-F238E27FC236}">
              <a16:creationId xmlns:a16="http://schemas.microsoft.com/office/drawing/2014/main" id="{1D31F8DD-F5C6-484E-BCF9-567EE4BB4F7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5" name="AutoShape 1" descr="blob:https://web.whatsapp.com/34b6e80c-bc0c-4a28-b3e1-e4a36d430a7e">
          <a:extLst>
            <a:ext uri="{FF2B5EF4-FFF2-40B4-BE49-F238E27FC236}">
              <a16:creationId xmlns:a16="http://schemas.microsoft.com/office/drawing/2014/main" id="{738E7303-EA28-4944-8FCE-D876A0B7899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6" name="AutoShape 1" descr="blob:https://web.whatsapp.com/34b6e80c-bc0c-4a28-b3e1-e4a36d430a7e">
          <a:extLst>
            <a:ext uri="{FF2B5EF4-FFF2-40B4-BE49-F238E27FC236}">
              <a16:creationId xmlns:a16="http://schemas.microsoft.com/office/drawing/2014/main" id="{1523196B-EBEC-4F6F-90C3-F5797D564D6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7" name="AutoShape 1" descr="blob:https://web.whatsapp.com/34b6e80c-bc0c-4a28-b3e1-e4a36d430a7e">
          <a:extLst>
            <a:ext uri="{FF2B5EF4-FFF2-40B4-BE49-F238E27FC236}">
              <a16:creationId xmlns:a16="http://schemas.microsoft.com/office/drawing/2014/main" id="{4ADFC8EB-F19E-4418-BC56-B9BD75560D0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8" name="AutoShape 1" descr="blob:https://web.whatsapp.com/34b6e80c-bc0c-4a28-b3e1-e4a36d430a7e">
          <a:extLst>
            <a:ext uri="{FF2B5EF4-FFF2-40B4-BE49-F238E27FC236}">
              <a16:creationId xmlns:a16="http://schemas.microsoft.com/office/drawing/2014/main" id="{B71F0A46-741D-4A07-A80A-CB893F28F65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59" name="AutoShape 1" descr="blob:https://web.whatsapp.com/34b6e80c-bc0c-4a28-b3e1-e4a36d430a7e">
          <a:extLst>
            <a:ext uri="{FF2B5EF4-FFF2-40B4-BE49-F238E27FC236}">
              <a16:creationId xmlns:a16="http://schemas.microsoft.com/office/drawing/2014/main" id="{D6423F41-A022-4836-AC44-1EFC40CD7DC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0" name="AutoShape 1" descr="blob:https://web.whatsapp.com/34b6e80c-bc0c-4a28-b3e1-e4a36d430a7e">
          <a:extLst>
            <a:ext uri="{FF2B5EF4-FFF2-40B4-BE49-F238E27FC236}">
              <a16:creationId xmlns:a16="http://schemas.microsoft.com/office/drawing/2014/main" id="{C36D8AC0-BD07-4D47-A12D-E7F18162E51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1" name="AutoShape 1" descr="blob:https://web.whatsapp.com/34b6e80c-bc0c-4a28-b3e1-e4a36d430a7e">
          <a:extLst>
            <a:ext uri="{FF2B5EF4-FFF2-40B4-BE49-F238E27FC236}">
              <a16:creationId xmlns:a16="http://schemas.microsoft.com/office/drawing/2014/main" id="{67B163CF-CB98-48C8-84EA-497306B112B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2" name="AutoShape 1" descr="blob:https://web.whatsapp.com/34b6e80c-bc0c-4a28-b3e1-e4a36d430a7e">
          <a:extLst>
            <a:ext uri="{FF2B5EF4-FFF2-40B4-BE49-F238E27FC236}">
              <a16:creationId xmlns:a16="http://schemas.microsoft.com/office/drawing/2014/main" id="{039A1D23-0604-4769-9BEE-F85CCF68196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3" name="AutoShape 1" descr="blob:https://web.whatsapp.com/34b6e80c-bc0c-4a28-b3e1-e4a36d430a7e">
          <a:extLst>
            <a:ext uri="{FF2B5EF4-FFF2-40B4-BE49-F238E27FC236}">
              <a16:creationId xmlns:a16="http://schemas.microsoft.com/office/drawing/2014/main" id="{4290630E-BF4B-459E-A2E6-198E374D08A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4" name="AutoShape 1" descr="blob:https://web.whatsapp.com/34b6e80c-bc0c-4a28-b3e1-e4a36d430a7e">
          <a:extLst>
            <a:ext uri="{FF2B5EF4-FFF2-40B4-BE49-F238E27FC236}">
              <a16:creationId xmlns:a16="http://schemas.microsoft.com/office/drawing/2014/main" id="{6117F307-FD33-42A1-9B8A-3AE361205B2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5" name="AutoShape 1" descr="blob:https://web.whatsapp.com/34b6e80c-bc0c-4a28-b3e1-e4a36d430a7e">
          <a:extLst>
            <a:ext uri="{FF2B5EF4-FFF2-40B4-BE49-F238E27FC236}">
              <a16:creationId xmlns:a16="http://schemas.microsoft.com/office/drawing/2014/main" id="{56FABDC9-4D00-4449-B04B-F36DF2E9D77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6" name="AutoShape 1" descr="blob:https://web.whatsapp.com/34b6e80c-bc0c-4a28-b3e1-e4a36d430a7e">
          <a:extLst>
            <a:ext uri="{FF2B5EF4-FFF2-40B4-BE49-F238E27FC236}">
              <a16:creationId xmlns:a16="http://schemas.microsoft.com/office/drawing/2014/main" id="{201E790A-2DD3-4E14-BC55-A5E08F675AF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7" name="AutoShape 1" descr="blob:https://web.whatsapp.com/34b6e80c-bc0c-4a28-b3e1-e4a36d430a7e">
          <a:extLst>
            <a:ext uri="{FF2B5EF4-FFF2-40B4-BE49-F238E27FC236}">
              <a16:creationId xmlns:a16="http://schemas.microsoft.com/office/drawing/2014/main" id="{EDC075F7-3999-4DAA-A6E7-65EAA84542F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8" name="AutoShape 1" descr="blob:https://web.whatsapp.com/34b6e80c-bc0c-4a28-b3e1-e4a36d430a7e">
          <a:extLst>
            <a:ext uri="{FF2B5EF4-FFF2-40B4-BE49-F238E27FC236}">
              <a16:creationId xmlns:a16="http://schemas.microsoft.com/office/drawing/2014/main" id="{C377851B-BCA8-4787-BDE3-88ED65E50EA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69" name="AutoShape 1" descr="blob:https://web.whatsapp.com/34b6e80c-bc0c-4a28-b3e1-e4a36d430a7e">
          <a:extLst>
            <a:ext uri="{FF2B5EF4-FFF2-40B4-BE49-F238E27FC236}">
              <a16:creationId xmlns:a16="http://schemas.microsoft.com/office/drawing/2014/main" id="{1BC1D0BA-E7BB-4DF2-9A91-5C1EECFAC95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0" name="AutoShape 1" descr="blob:https://web.whatsapp.com/34b6e80c-bc0c-4a28-b3e1-e4a36d430a7e">
          <a:extLst>
            <a:ext uri="{FF2B5EF4-FFF2-40B4-BE49-F238E27FC236}">
              <a16:creationId xmlns:a16="http://schemas.microsoft.com/office/drawing/2014/main" id="{3C8D17B4-49DE-40DB-9B61-A2F614F176A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1" name="AutoShape 1" descr="blob:https://web.whatsapp.com/34b6e80c-bc0c-4a28-b3e1-e4a36d430a7e">
          <a:extLst>
            <a:ext uri="{FF2B5EF4-FFF2-40B4-BE49-F238E27FC236}">
              <a16:creationId xmlns:a16="http://schemas.microsoft.com/office/drawing/2014/main" id="{928B7068-91EC-4E23-82B3-00DA73B9AF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2" name="AutoShape 1" descr="blob:https://web.whatsapp.com/34b6e80c-bc0c-4a28-b3e1-e4a36d430a7e">
          <a:extLst>
            <a:ext uri="{FF2B5EF4-FFF2-40B4-BE49-F238E27FC236}">
              <a16:creationId xmlns:a16="http://schemas.microsoft.com/office/drawing/2014/main" id="{08FDA30A-AB9C-41CD-8DDB-DBF814480A6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3" name="AutoShape 1" descr="blob:https://web.whatsapp.com/34b6e80c-bc0c-4a28-b3e1-e4a36d430a7e">
          <a:extLst>
            <a:ext uri="{FF2B5EF4-FFF2-40B4-BE49-F238E27FC236}">
              <a16:creationId xmlns:a16="http://schemas.microsoft.com/office/drawing/2014/main" id="{BF7326F6-8ADC-48D6-8849-97B54CDE04C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4" name="AutoShape 1" descr="blob:https://web.whatsapp.com/34b6e80c-bc0c-4a28-b3e1-e4a36d430a7e">
          <a:extLst>
            <a:ext uri="{FF2B5EF4-FFF2-40B4-BE49-F238E27FC236}">
              <a16:creationId xmlns:a16="http://schemas.microsoft.com/office/drawing/2014/main" id="{4EF21F7E-3CAA-4424-A220-1870473F688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5" name="AutoShape 1" descr="blob:https://web.whatsapp.com/34b6e80c-bc0c-4a28-b3e1-e4a36d430a7e">
          <a:extLst>
            <a:ext uri="{FF2B5EF4-FFF2-40B4-BE49-F238E27FC236}">
              <a16:creationId xmlns:a16="http://schemas.microsoft.com/office/drawing/2014/main" id="{4623EA5B-80A5-4347-AAA0-6853A20966C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6" name="AutoShape 1" descr="blob:https://web.whatsapp.com/34b6e80c-bc0c-4a28-b3e1-e4a36d430a7e">
          <a:extLst>
            <a:ext uri="{FF2B5EF4-FFF2-40B4-BE49-F238E27FC236}">
              <a16:creationId xmlns:a16="http://schemas.microsoft.com/office/drawing/2014/main" id="{008868DE-4293-4AC9-A8D3-D432119A8C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7" name="AutoShape 1" descr="blob:https://web.whatsapp.com/34b6e80c-bc0c-4a28-b3e1-e4a36d430a7e">
          <a:extLst>
            <a:ext uri="{FF2B5EF4-FFF2-40B4-BE49-F238E27FC236}">
              <a16:creationId xmlns:a16="http://schemas.microsoft.com/office/drawing/2014/main" id="{73EDA8E0-94E7-483E-BB85-B48D914407F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8" name="AutoShape 1" descr="blob:https://web.whatsapp.com/34b6e80c-bc0c-4a28-b3e1-e4a36d430a7e">
          <a:extLst>
            <a:ext uri="{FF2B5EF4-FFF2-40B4-BE49-F238E27FC236}">
              <a16:creationId xmlns:a16="http://schemas.microsoft.com/office/drawing/2014/main" id="{C3673625-7779-4978-98B0-98C4496F39E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79" name="AutoShape 1" descr="blob:https://web.whatsapp.com/34b6e80c-bc0c-4a28-b3e1-e4a36d430a7e">
          <a:extLst>
            <a:ext uri="{FF2B5EF4-FFF2-40B4-BE49-F238E27FC236}">
              <a16:creationId xmlns:a16="http://schemas.microsoft.com/office/drawing/2014/main" id="{295FC383-F47E-4AC7-9611-C20433DF853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0" name="AutoShape 1" descr="blob:https://web.whatsapp.com/34b6e80c-bc0c-4a28-b3e1-e4a36d430a7e">
          <a:extLst>
            <a:ext uri="{FF2B5EF4-FFF2-40B4-BE49-F238E27FC236}">
              <a16:creationId xmlns:a16="http://schemas.microsoft.com/office/drawing/2014/main" id="{B50612AA-F708-4289-AA82-70104B46B5E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1" name="AutoShape 1" descr="blob:https://web.whatsapp.com/34b6e80c-bc0c-4a28-b3e1-e4a36d430a7e">
          <a:extLst>
            <a:ext uri="{FF2B5EF4-FFF2-40B4-BE49-F238E27FC236}">
              <a16:creationId xmlns:a16="http://schemas.microsoft.com/office/drawing/2014/main" id="{9140FE6A-D689-4830-BE6D-D93C33F2A6E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2" name="AutoShape 1" descr="blob:https://web.whatsapp.com/34b6e80c-bc0c-4a28-b3e1-e4a36d430a7e">
          <a:extLst>
            <a:ext uri="{FF2B5EF4-FFF2-40B4-BE49-F238E27FC236}">
              <a16:creationId xmlns:a16="http://schemas.microsoft.com/office/drawing/2014/main" id="{2973AB3C-F78D-455E-AFF7-8D326D0F7CD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3" name="AutoShape 1" descr="blob:https://web.whatsapp.com/34b6e80c-bc0c-4a28-b3e1-e4a36d430a7e">
          <a:extLst>
            <a:ext uri="{FF2B5EF4-FFF2-40B4-BE49-F238E27FC236}">
              <a16:creationId xmlns:a16="http://schemas.microsoft.com/office/drawing/2014/main" id="{30375FAB-7696-414E-A792-6EBFDCB7DDE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4" name="AutoShape 1" descr="blob:https://web.whatsapp.com/34b6e80c-bc0c-4a28-b3e1-e4a36d430a7e">
          <a:extLst>
            <a:ext uri="{FF2B5EF4-FFF2-40B4-BE49-F238E27FC236}">
              <a16:creationId xmlns:a16="http://schemas.microsoft.com/office/drawing/2014/main" id="{26918475-2166-475B-8312-56D8834C3A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5" name="AutoShape 1" descr="blob:https://web.whatsapp.com/34b6e80c-bc0c-4a28-b3e1-e4a36d430a7e">
          <a:extLst>
            <a:ext uri="{FF2B5EF4-FFF2-40B4-BE49-F238E27FC236}">
              <a16:creationId xmlns:a16="http://schemas.microsoft.com/office/drawing/2014/main" id="{A7B55B36-AD0F-42AB-AB39-136E806BA75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6" name="AutoShape 1" descr="blob:https://web.whatsapp.com/34b6e80c-bc0c-4a28-b3e1-e4a36d430a7e">
          <a:extLst>
            <a:ext uri="{FF2B5EF4-FFF2-40B4-BE49-F238E27FC236}">
              <a16:creationId xmlns:a16="http://schemas.microsoft.com/office/drawing/2014/main" id="{930DDA3A-E1A4-4657-8C64-4764D6B65B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7" name="AutoShape 1" descr="blob:https://web.whatsapp.com/34b6e80c-bc0c-4a28-b3e1-e4a36d430a7e">
          <a:extLst>
            <a:ext uri="{FF2B5EF4-FFF2-40B4-BE49-F238E27FC236}">
              <a16:creationId xmlns:a16="http://schemas.microsoft.com/office/drawing/2014/main" id="{9E7989C5-B798-4149-AE31-874C0B5923C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8" name="AutoShape 1" descr="blob:https://web.whatsapp.com/34b6e80c-bc0c-4a28-b3e1-e4a36d430a7e">
          <a:extLst>
            <a:ext uri="{FF2B5EF4-FFF2-40B4-BE49-F238E27FC236}">
              <a16:creationId xmlns:a16="http://schemas.microsoft.com/office/drawing/2014/main" id="{17ED4CB9-99C7-41A3-AD0A-D019D18B061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89" name="AutoShape 1" descr="blob:https://web.whatsapp.com/34b6e80c-bc0c-4a28-b3e1-e4a36d430a7e">
          <a:extLst>
            <a:ext uri="{FF2B5EF4-FFF2-40B4-BE49-F238E27FC236}">
              <a16:creationId xmlns:a16="http://schemas.microsoft.com/office/drawing/2014/main" id="{EB272CC7-E018-4E74-A193-9282ABD4899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0" name="AutoShape 1" descr="blob:https://web.whatsapp.com/34b6e80c-bc0c-4a28-b3e1-e4a36d430a7e">
          <a:extLst>
            <a:ext uri="{FF2B5EF4-FFF2-40B4-BE49-F238E27FC236}">
              <a16:creationId xmlns:a16="http://schemas.microsoft.com/office/drawing/2014/main" id="{AF207381-3B25-4C6E-97FD-387E6782248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1" name="AutoShape 1" descr="blob:https://web.whatsapp.com/34b6e80c-bc0c-4a28-b3e1-e4a36d430a7e">
          <a:extLst>
            <a:ext uri="{FF2B5EF4-FFF2-40B4-BE49-F238E27FC236}">
              <a16:creationId xmlns:a16="http://schemas.microsoft.com/office/drawing/2014/main" id="{A5636053-6FD9-4DC3-AB07-3BBAB9D7145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2" name="AutoShape 1" descr="blob:https://web.whatsapp.com/34b6e80c-bc0c-4a28-b3e1-e4a36d430a7e">
          <a:extLst>
            <a:ext uri="{FF2B5EF4-FFF2-40B4-BE49-F238E27FC236}">
              <a16:creationId xmlns:a16="http://schemas.microsoft.com/office/drawing/2014/main" id="{09037736-7FDA-4575-A5F8-22D37A7DFD0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3" name="AutoShape 1" descr="blob:https://web.whatsapp.com/34b6e80c-bc0c-4a28-b3e1-e4a36d430a7e">
          <a:extLst>
            <a:ext uri="{FF2B5EF4-FFF2-40B4-BE49-F238E27FC236}">
              <a16:creationId xmlns:a16="http://schemas.microsoft.com/office/drawing/2014/main" id="{7D406A99-C3C9-44AE-A6C4-90679EBD9A7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4" name="AutoShape 1" descr="blob:https://web.whatsapp.com/34b6e80c-bc0c-4a28-b3e1-e4a36d430a7e">
          <a:extLst>
            <a:ext uri="{FF2B5EF4-FFF2-40B4-BE49-F238E27FC236}">
              <a16:creationId xmlns:a16="http://schemas.microsoft.com/office/drawing/2014/main" id="{784C874C-231E-4339-86D7-66FD33A166A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5" name="AutoShape 1" descr="blob:https://web.whatsapp.com/34b6e80c-bc0c-4a28-b3e1-e4a36d430a7e">
          <a:extLst>
            <a:ext uri="{FF2B5EF4-FFF2-40B4-BE49-F238E27FC236}">
              <a16:creationId xmlns:a16="http://schemas.microsoft.com/office/drawing/2014/main" id="{ABB18015-E94C-421E-8828-D3632BD56A5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6" name="AutoShape 1" descr="blob:https://web.whatsapp.com/34b6e80c-bc0c-4a28-b3e1-e4a36d430a7e">
          <a:extLst>
            <a:ext uri="{FF2B5EF4-FFF2-40B4-BE49-F238E27FC236}">
              <a16:creationId xmlns:a16="http://schemas.microsoft.com/office/drawing/2014/main" id="{06D8B7B3-5F8E-4A1E-AF63-64399FE16A1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7" name="AutoShape 1" descr="blob:https://web.whatsapp.com/34b6e80c-bc0c-4a28-b3e1-e4a36d430a7e">
          <a:extLst>
            <a:ext uri="{FF2B5EF4-FFF2-40B4-BE49-F238E27FC236}">
              <a16:creationId xmlns:a16="http://schemas.microsoft.com/office/drawing/2014/main" id="{FBBF8640-55D4-43B8-9783-01BE44518A5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8" name="AutoShape 1" descr="blob:https://web.whatsapp.com/34b6e80c-bc0c-4a28-b3e1-e4a36d430a7e">
          <a:extLst>
            <a:ext uri="{FF2B5EF4-FFF2-40B4-BE49-F238E27FC236}">
              <a16:creationId xmlns:a16="http://schemas.microsoft.com/office/drawing/2014/main" id="{465E5298-5A4E-4342-AF3E-196FC19C92E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499" name="AutoShape 1" descr="blob:https://web.whatsapp.com/34b6e80c-bc0c-4a28-b3e1-e4a36d430a7e">
          <a:extLst>
            <a:ext uri="{FF2B5EF4-FFF2-40B4-BE49-F238E27FC236}">
              <a16:creationId xmlns:a16="http://schemas.microsoft.com/office/drawing/2014/main" id="{4D46A13D-8C20-40F5-B60F-D19BFB8E21F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0" name="AutoShape 1" descr="blob:https://web.whatsapp.com/34b6e80c-bc0c-4a28-b3e1-e4a36d430a7e">
          <a:extLst>
            <a:ext uri="{FF2B5EF4-FFF2-40B4-BE49-F238E27FC236}">
              <a16:creationId xmlns:a16="http://schemas.microsoft.com/office/drawing/2014/main" id="{074AC617-FD95-49E5-B8E8-268607AF8AC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1" name="AutoShape 1" descr="blob:https://web.whatsapp.com/34b6e80c-bc0c-4a28-b3e1-e4a36d430a7e">
          <a:extLst>
            <a:ext uri="{FF2B5EF4-FFF2-40B4-BE49-F238E27FC236}">
              <a16:creationId xmlns:a16="http://schemas.microsoft.com/office/drawing/2014/main" id="{466B71ED-AAB9-401B-8658-A5752684038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2" name="AutoShape 1" descr="blob:https://web.whatsapp.com/34b6e80c-bc0c-4a28-b3e1-e4a36d430a7e">
          <a:extLst>
            <a:ext uri="{FF2B5EF4-FFF2-40B4-BE49-F238E27FC236}">
              <a16:creationId xmlns:a16="http://schemas.microsoft.com/office/drawing/2014/main" id="{E46364CE-5A4F-4A8D-AC96-9A9A9B8EA8B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3" name="AutoShape 1" descr="blob:https://web.whatsapp.com/34b6e80c-bc0c-4a28-b3e1-e4a36d430a7e">
          <a:extLst>
            <a:ext uri="{FF2B5EF4-FFF2-40B4-BE49-F238E27FC236}">
              <a16:creationId xmlns:a16="http://schemas.microsoft.com/office/drawing/2014/main" id="{C871BDD0-650B-416E-8911-8F92A2EEE6B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4" name="AutoShape 1" descr="blob:https://web.whatsapp.com/34b6e80c-bc0c-4a28-b3e1-e4a36d430a7e">
          <a:extLst>
            <a:ext uri="{FF2B5EF4-FFF2-40B4-BE49-F238E27FC236}">
              <a16:creationId xmlns:a16="http://schemas.microsoft.com/office/drawing/2014/main" id="{11D0C312-D1BD-4B71-B3B5-3FEFA0C4CC9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5" name="AutoShape 1" descr="blob:https://web.whatsapp.com/34b6e80c-bc0c-4a28-b3e1-e4a36d430a7e">
          <a:extLst>
            <a:ext uri="{FF2B5EF4-FFF2-40B4-BE49-F238E27FC236}">
              <a16:creationId xmlns:a16="http://schemas.microsoft.com/office/drawing/2014/main" id="{3A6C8DE3-E1EC-4ABD-B415-99B48FDC322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6" name="AutoShape 1" descr="blob:https://web.whatsapp.com/34b6e80c-bc0c-4a28-b3e1-e4a36d430a7e">
          <a:extLst>
            <a:ext uri="{FF2B5EF4-FFF2-40B4-BE49-F238E27FC236}">
              <a16:creationId xmlns:a16="http://schemas.microsoft.com/office/drawing/2014/main" id="{709349A8-BD74-4979-B69C-B2E2F5FA3C6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7" name="AutoShape 1" descr="blob:https://web.whatsapp.com/34b6e80c-bc0c-4a28-b3e1-e4a36d430a7e">
          <a:extLst>
            <a:ext uri="{FF2B5EF4-FFF2-40B4-BE49-F238E27FC236}">
              <a16:creationId xmlns:a16="http://schemas.microsoft.com/office/drawing/2014/main" id="{3DE4FCB1-419F-425F-BBA4-99A0EBDD1C9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8" name="AutoShape 1" descr="blob:https://web.whatsapp.com/34b6e80c-bc0c-4a28-b3e1-e4a36d430a7e">
          <a:extLst>
            <a:ext uri="{FF2B5EF4-FFF2-40B4-BE49-F238E27FC236}">
              <a16:creationId xmlns:a16="http://schemas.microsoft.com/office/drawing/2014/main" id="{E3D4B359-052B-45F3-963B-47883B02598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09" name="AutoShape 1" descr="blob:https://web.whatsapp.com/34b6e80c-bc0c-4a28-b3e1-e4a36d430a7e">
          <a:extLst>
            <a:ext uri="{FF2B5EF4-FFF2-40B4-BE49-F238E27FC236}">
              <a16:creationId xmlns:a16="http://schemas.microsoft.com/office/drawing/2014/main" id="{9FAFBBC1-9D88-4412-A1D7-32C3D6CE951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0" name="AutoShape 1" descr="blob:https://web.whatsapp.com/34b6e80c-bc0c-4a28-b3e1-e4a36d430a7e">
          <a:extLst>
            <a:ext uri="{FF2B5EF4-FFF2-40B4-BE49-F238E27FC236}">
              <a16:creationId xmlns:a16="http://schemas.microsoft.com/office/drawing/2014/main" id="{004BE154-E7C9-41B9-8ABC-4B0272CCF5D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1" name="AutoShape 1" descr="blob:https://web.whatsapp.com/34b6e80c-bc0c-4a28-b3e1-e4a36d430a7e">
          <a:extLst>
            <a:ext uri="{FF2B5EF4-FFF2-40B4-BE49-F238E27FC236}">
              <a16:creationId xmlns:a16="http://schemas.microsoft.com/office/drawing/2014/main" id="{E27E7BD3-92D5-4EE4-ABEC-B3ECB6DACCA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2" name="AutoShape 1" descr="blob:https://web.whatsapp.com/34b6e80c-bc0c-4a28-b3e1-e4a36d430a7e">
          <a:extLst>
            <a:ext uri="{FF2B5EF4-FFF2-40B4-BE49-F238E27FC236}">
              <a16:creationId xmlns:a16="http://schemas.microsoft.com/office/drawing/2014/main" id="{92898E28-D0C7-4B60-82C8-3902F3F654E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3" name="AutoShape 1" descr="blob:https://web.whatsapp.com/34b6e80c-bc0c-4a28-b3e1-e4a36d430a7e">
          <a:extLst>
            <a:ext uri="{FF2B5EF4-FFF2-40B4-BE49-F238E27FC236}">
              <a16:creationId xmlns:a16="http://schemas.microsoft.com/office/drawing/2014/main" id="{C96B23C0-0ADB-4641-9578-E4BA071554C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4" name="AutoShape 1" descr="blob:https://web.whatsapp.com/34b6e80c-bc0c-4a28-b3e1-e4a36d430a7e">
          <a:extLst>
            <a:ext uri="{FF2B5EF4-FFF2-40B4-BE49-F238E27FC236}">
              <a16:creationId xmlns:a16="http://schemas.microsoft.com/office/drawing/2014/main" id="{66464C79-289D-4668-BAA1-B4F55491886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5" name="AutoShape 1" descr="blob:https://web.whatsapp.com/34b6e80c-bc0c-4a28-b3e1-e4a36d430a7e">
          <a:extLst>
            <a:ext uri="{FF2B5EF4-FFF2-40B4-BE49-F238E27FC236}">
              <a16:creationId xmlns:a16="http://schemas.microsoft.com/office/drawing/2014/main" id="{5217B621-F9DD-4779-8782-4E50DC8E4A6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6" name="AutoShape 1" descr="blob:https://web.whatsapp.com/34b6e80c-bc0c-4a28-b3e1-e4a36d430a7e">
          <a:extLst>
            <a:ext uri="{FF2B5EF4-FFF2-40B4-BE49-F238E27FC236}">
              <a16:creationId xmlns:a16="http://schemas.microsoft.com/office/drawing/2014/main" id="{10B4C113-6289-4C6B-82DE-EE6324D6826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7" name="AutoShape 1" descr="blob:https://web.whatsapp.com/34b6e80c-bc0c-4a28-b3e1-e4a36d430a7e">
          <a:extLst>
            <a:ext uri="{FF2B5EF4-FFF2-40B4-BE49-F238E27FC236}">
              <a16:creationId xmlns:a16="http://schemas.microsoft.com/office/drawing/2014/main" id="{5B462563-3EBC-411D-8A12-B36FC37F21C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8" name="AutoShape 1" descr="blob:https://web.whatsapp.com/34b6e80c-bc0c-4a28-b3e1-e4a36d430a7e">
          <a:extLst>
            <a:ext uri="{FF2B5EF4-FFF2-40B4-BE49-F238E27FC236}">
              <a16:creationId xmlns:a16="http://schemas.microsoft.com/office/drawing/2014/main" id="{E4BDB050-266E-45C1-9FC7-DCAF05CF29E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19" name="AutoShape 1" descr="blob:https://web.whatsapp.com/34b6e80c-bc0c-4a28-b3e1-e4a36d430a7e">
          <a:extLst>
            <a:ext uri="{FF2B5EF4-FFF2-40B4-BE49-F238E27FC236}">
              <a16:creationId xmlns:a16="http://schemas.microsoft.com/office/drawing/2014/main" id="{0AB256C7-C924-4A2F-A9F9-A160F417A93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0" name="AutoShape 1" descr="blob:https://web.whatsapp.com/34b6e80c-bc0c-4a28-b3e1-e4a36d430a7e">
          <a:extLst>
            <a:ext uri="{FF2B5EF4-FFF2-40B4-BE49-F238E27FC236}">
              <a16:creationId xmlns:a16="http://schemas.microsoft.com/office/drawing/2014/main" id="{372E3B67-55D8-4511-9181-311BDFFD9EA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1" name="AutoShape 1" descr="blob:https://web.whatsapp.com/34b6e80c-bc0c-4a28-b3e1-e4a36d430a7e">
          <a:extLst>
            <a:ext uri="{FF2B5EF4-FFF2-40B4-BE49-F238E27FC236}">
              <a16:creationId xmlns:a16="http://schemas.microsoft.com/office/drawing/2014/main" id="{154FD4D9-FB00-4AAA-A96D-9FFC58A1A61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2" name="AutoShape 1" descr="blob:https://web.whatsapp.com/34b6e80c-bc0c-4a28-b3e1-e4a36d430a7e">
          <a:extLst>
            <a:ext uri="{FF2B5EF4-FFF2-40B4-BE49-F238E27FC236}">
              <a16:creationId xmlns:a16="http://schemas.microsoft.com/office/drawing/2014/main" id="{E3C0614E-1068-43FD-9A25-035AE9D2A5E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3" name="AutoShape 1" descr="blob:https://web.whatsapp.com/34b6e80c-bc0c-4a28-b3e1-e4a36d430a7e">
          <a:extLst>
            <a:ext uri="{FF2B5EF4-FFF2-40B4-BE49-F238E27FC236}">
              <a16:creationId xmlns:a16="http://schemas.microsoft.com/office/drawing/2014/main" id="{11A36EE8-9517-4682-8553-89E9BEA3BF6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4" name="AutoShape 1" descr="blob:https://web.whatsapp.com/34b6e80c-bc0c-4a28-b3e1-e4a36d430a7e">
          <a:extLst>
            <a:ext uri="{FF2B5EF4-FFF2-40B4-BE49-F238E27FC236}">
              <a16:creationId xmlns:a16="http://schemas.microsoft.com/office/drawing/2014/main" id="{FFDCF733-2FDF-43F7-81E2-890E7B536DE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5" name="AutoShape 1" descr="blob:https://web.whatsapp.com/34b6e80c-bc0c-4a28-b3e1-e4a36d430a7e">
          <a:extLst>
            <a:ext uri="{FF2B5EF4-FFF2-40B4-BE49-F238E27FC236}">
              <a16:creationId xmlns:a16="http://schemas.microsoft.com/office/drawing/2014/main" id="{D90B6095-BF2A-460A-B110-62A05E7021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6" name="AutoShape 1" descr="blob:https://web.whatsapp.com/34b6e80c-bc0c-4a28-b3e1-e4a36d430a7e">
          <a:extLst>
            <a:ext uri="{FF2B5EF4-FFF2-40B4-BE49-F238E27FC236}">
              <a16:creationId xmlns:a16="http://schemas.microsoft.com/office/drawing/2014/main" id="{4D143787-95BC-43F5-8D5B-9921656C261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7" name="AutoShape 1" descr="blob:https://web.whatsapp.com/34b6e80c-bc0c-4a28-b3e1-e4a36d430a7e">
          <a:extLst>
            <a:ext uri="{FF2B5EF4-FFF2-40B4-BE49-F238E27FC236}">
              <a16:creationId xmlns:a16="http://schemas.microsoft.com/office/drawing/2014/main" id="{D37AB3BA-3B42-439F-B5EF-3A07682F8F0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8" name="AutoShape 1" descr="blob:https://web.whatsapp.com/34b6e80c-bc0c-4a28-b3e1-e4a36d430a7e">
          <a:extLst>
            <a:ext uri="{FF2B5EF4-FFF2-40B4-BE49-F238E27FC236}">
              <a16:creationId xmlns:a16="http://schemas.microsoft.com/office/drawing/2014/main" id="{EF386199-B25B-4934-8EDC-D85F091927F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29" name="AutoShape 1" descr="blob:https://web.whatsapp.com/34b6e80c-bc0c-4a28-b3e1-e4a36d430a7e">
          <a:extLst>
            <a:ext uri="{FF2B5EF4-FFF2-40B4-BE49-F238E27FC236}">
              <a16:creationId xmlns:a16="http://schemas.microsoft.com/office/drawing/2014/main" id="{3DC1BB7D-CB50-49CC-80DF-E8F75FBE3D9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0" name="AutoShape 1" descr="blob:https://web.whatsapp.com/34b6e80c-bc0c-4a28-b3e1-e4a36d430a7e">
          <a:extLst>
            <a:ext uri="{FF2B5EF4-FFF2-40B4-BE49-F238E27FC236}">
              <a16:creationId xmlns:a16="http://schemas.microsoft.com/office/drawing/2014/main" id="{B9DD44D5-8504-4868-BD65-7606F72BBCB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1" name="AutoShape 1" descr="blob:https://web.whatsapp.com/34b6e80c-bc0c-4a28-b3e1-e4a36d430a7e">
          <a:extLst>
            <a:ext uri="{FF2B5EF4-FFF2-40B4-BE49-F238E27FC236}">
              <a16:creationId xmlns:a16="http://schemas.microsoft.com/office/drawing/2014/main" id="{36455F5F-0BD0-403E-BC6C-A4B74003092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2" name="AutoShape 1" descr="blob:https://web.whatsapp.com/34b6e80c-bc0c-4a28-b3e1-e4a36d430a7e">
          <a:extLst>
            <a:ext uri="{FF2B5EF4-FFF2-40B4-BE49-F238E27FC236}">
              <a16:creationId xmlns:a16="http://schemas.microsoft.com/office/drawing/2014/main" id="{6FC9B468-470D-47BC-AD30-2AD5765891B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3" name="AutoShape 1" descr="blob:https://web.whatsapp.com/34b6e80c-bc0c-4a28-b3e1-e4a36d430a7e">
          <a:extLst>
            <a:ext uri="{FF2B5EF4-FFF2-40B4-BE49-F238E27FC236}">
              <a16:creationId xmlns:a16="http://schemas.microsoft.com/office/drawing/2014/main" id="{46E2E66A-CC19-4871-8B3C-E8464E2332E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4" name="AutoShape 1" descr="blob:https://web.whatsapp.com/34b6e80c-bc0c-4a28-b3e1-e4a36d430a7e">
          <a:extLst>
            <a:ext uri="{FF2B5EF4-FFF2-40B4-BE49-F238E27FC236}">
              <a16:creationId xmlns:a16="http://schemas.microsoft.com/office/drawing/2014/main" id="{5FEEB3FA-2856-435A-9683-596AD75CE98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5" name="AutoShape 1" descr="blob:https://web.whatsapp.com/34b6e80c-bc0c-4a28-b3e1-e4a36d430a7e">
          <a:extLst>
            <a:ext uri="{FF2B5EF4-FFF2-40B4-BE49-F238E27FC236}">
              <a16:creationId xmlns:a16="http://schemas.microsoft.com/office/drawing/2014/main" id="{0FD9900A-3FFD-40EB-937E-88061D9D8F1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6" name="AutoShape 1" descr="blob:https://web.whatsapp.com/34b6e80c-bc0c-4a28-b3e1-e4a36d430a7e">
          <a:extLst>
            <a:ext uri="{FF2B5EF4-FFF2-40B4-BE49-F238E27FC236}">
              <a16:creationId xmlns:a16="http://schemas.microsoft.com/office/drawing/2014/main" id="{3F9D0DA2-4525-465D-9AB3-89EB236B7D5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7" name="AutoShape 1" descr="blob:https://web.whatsapp.com/34b6e80c-bc0c-4a28-b3e1-e4a36d430a7e">
          <a:extLst>
            <a:ext uri="{FF2B5EF4-FFF2-40B4-BE49-F238E27FC236}">
              <a16:creationId xmlns:a16="http://schemas.microsoft.com/office/drawing/2014/main" id="{5C21A7CF-53AE-4246-BE24-654204278B3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8" name="AutoShape 1" descr="blob:https://web.whatsapp.com/34b6e80c-bc0c-4a28-b3e1-e4a36d430a7e">
          <a:extLst>
            <a:ext uri="{FF2B5EF4-FFF2-40B4-BE49-F238E27FC236}">
              <a16:creationId xmlns:a16="http://schemas.microsoft.com/office/drawing/2014/main" id="{FDE29DAE-610E-47B3-8248-75C96F8C51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39" name="AutoShape 1" descr="blob:https://web.whatsapp.com/34b6e80c-bc0c-4a28-b3e1-e4a36d430a7e">
          <a:extLst>
            <a:ext uri="{FF2B5EF4-FFF2-40B4-BE49-F238E27FC236}">
              <a16:creationId xmlns:a16="http://schemas.microsoft.com/office/drawing/2014/main" id="{3AD12180-21D5-4D08-8D01-A6D031ABB2B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0" name="AutoShape 1" descr="blob:https://web.whatsapp.com/34b6e80c-bc0c-4a28-b3e1-e4a36d430a7e">
          <a:extLst>
            <a:ext uri="{FF2B5EF4-FFF2-40B4-BE49-F238E27FC236}">
              <a16:creationId xmlns:a16="http://schemas.microsoft.com/office/drawing/2014/main" id="{C0ABFF74-9DCB-4C7B-9436-4C7596A119D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1" name="AutoShape 1" descr="blob:https://web.whatsapp.com/34b6e80c-bc0c-4a28-b3e1-e4a36d430a7e">
          <a:extLst>
            <a:ext uri="{FF2B5EF4-FFF2-40B4-BE49-F238E27FC236}">
              <a16:creationId xmlns:a16="http://schemas.microsoft.com/office/drawing/2014/main" id="{D3EA29C0-CF36-4E75-ADAC-8ED199DAAA1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2" name="AutoShape 1" descr="blob:https://web.whatsapp.com/34b6e80c-bc0c-4a28-b3e1-e4a36d430a7e">
          <a:extLst>
            <a:ext uri="{FF2B5EF4-FFF2-40B4-BE49-F238E27FC236}">
              <a16:creationId xmlns:a16="http://schemas.microsoft.com/office/drawing/2014/main" id="{2E0F5D88-1DD4-4AAF-A50C-1E1F57A2280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3" name="AutoShape 1" descr="blob:https://web.whatsapp.com/34b6e80c-bc0c-4a28-b3e1-e4a36d430a7e">
          <a:extLst>
            <a:ext uri="{FF2B5EF4-FFF2-40B4-BE49-F238E27FC236}">
              <a16:creationId xmlns:a16="http://schemas.microsoft.com/office/drawing/2014/main" id="{1C5C5CB8-16D0-4558-8095-5A7C697AD18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4" name="AutoShape 1" descr="blob:https://web.whatsapp.com/34b6e80c-bc0c-4a28-b3e1-e4a36d430a7e">
          <a:extLst>
            <a:ext uri="{FF2B5EF4-FFF2-40B4-BE49-F238E27FC236}">
              <a16:creationId xmlns:a16="http://schemas.microsoft.com/office/drawing/2014/main" id="{84D170B6-E470-48DB-A5D3-AB406E439BE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5" name="AutoShape 1" descr="blob:https://web.whatsapp.com/34b6e80c-bc0c-4a28-b3e1-e4a36d430a7e">
          <a:extLst>
            <a:ext uri="{FF2B5EF4-FFF2-40B4-BE49-F238E27FC236}">
              <a16:creationId xmlns:a16="http://schemas.microsoft.com/office/drawing/2014/main" id="{EE9090DF-5DE9-492C-86DC-5797A999A7F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6" name="AutoShape 1" descr="blob:https://web.whatsapp.com/34b6e80c-bc0c-4a28-b3e1-e4a36d430a7e">
          <a:extLst>
            <a:ext uri="{FF2B5EF4-FFF2-40B4-BE49-F238E27FC236}">
              <a16:creationId xmlns:a16="http://schemas.microsoft.com/office/drawing/2014/main" id="{D3C1B796-E0D3-4CB2-A671-65372ACE42F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7" name="AutoShape 1" descr="blob:https://web.whatsapp.com/34b6e80c-bc0c-4a28-b3e1-e4a36d430a7e">
          <a:extLst>
            <a:ext uri="{FF2B5EF4-FFF2-40B4-BE49-F238E27FC236}">
              <a16:creationId xmlns:a16="http://schemas.microsoft.com/office/drawing/2014/main" id="{A68BA34B-AD4F-4AA7-A6BA-12A3168F5AA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8" name="AutoShape 1" descr="blob:https://web.whatsapp.com/34b6e80c-bc0c-4a28-b3e1-e4a36d430a7e">
          <a:extLst>
            <a:ext uri="{FF2B5EF4-FFF2-40B4-BE49-F238E27FC236}">
              <a16:creationId xmlns:a16="http://schemas.microsoft.com/office/drawing/2014/main" id="{303A99F9-11BC-427F-B6E5-AA9F7DA3127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49" name="AutoShape 1" descr="blob:https://web.whatsapp.com/34b6e80c-bc0c-4a28-b3e1-e4a36d430a7e">
          <a:extLst>
            <a:ext uri="{FF2B5EF4-FFF2-40B4-BE49-F238E27FC236}">
              <a16:creationId xmlns:a16="http://schemas.microsoft.com/office/drawing/2014/main" id="{3434890E-C548-4529-AED1-4316F774FA1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0" name="AutoShape 1" descr="blob:https://web.whatsapp.com/34b6e80c-bc0c-4a28-b3e1-e4a36d430a7e">
          <a:extLst>
            <a:ext uri="{FF2B5EF4-FFF2-40B4-BE49-F238E27FC236}">
              <a16:creationId xmlns:a16="http://schemas.microsoft.com/office/drawing/2014/main" id="{F47597C2-EB10-4261-B697-8553205EBE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1" name="AutoShape 1" descr="blob:https://web.whatsapp.com/34b6e80c-bc0c-4a28-b3e1-e4a36d430a7e">
          <a:extLst>
            <a:ext uri="{FF2B5EF4-FFF2-40B4-BE49-F238E27FC236}">
              <a16:creationId xmlns:a16="http://schemas.microsoft.com/office/drawing/2014/main" id="{2EBEC2D9-6D22-46BF-B151-D1795826679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2" name="AutoShape 1" descr="blob:https://web.whatsapp.com/34b6e80c-bc0c-4a28-b3e1-e4a36d430a7e">
          <a:extLst>
            <a:ext uri="{FF2B5EF4-FFF2-40B4-BE49-F238E27FC236}">
              <a16:creationId xmlns:a16="http://schemas.microsoft.com/office/drawing/2014/main" id="{5DC63545-5C67-4DE9-A837-AB4FB4A2E9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3" name="AutoShape 1" descr="blob:https://web.whatsapp.com/34b6e80c-bc0c-4a28-b3e1-e4a36d430a7e">
          <a:extLst>
            <a:ext uri="{FF2B5EF4-FFF2-40B4-BE49-F238E27FC236}">
              <a16:creationId xmlns:a16="http://schemas.microsoft.com/office/drawing/2014/main" id="{B6879957-06CC-4A79-AC0A-CB97DAF3C15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4" name="AutoShape 1" descr="blob:https://web.whatsapp.com/34b6e80c-bc0c-4a28-b3e1-e4a36d430a7e">
          <a:extLst>
            <a:ext uri="{FF2B5EF4-FFF2-40B4-BE49-F238E27FC236}">
              <a16:creationId xmlns:a16="http://schemas.microsoft.com/office/drawing/2014/main" id="{6F516D5C-DAB6-4836-B985-AC80EE4930F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5" name="AutoShape 1" descr="blob:https://web.whatsapp.com/34b6e80c-bc0c-4a28-b3e1-e4a36d430a7e">
          <a:extLst>
            <a:ext uri="{FF2B5EF4-FFF2-40B4-BE49-F238E27FC236}">
              <a16:creationId xmlns:a16="http://schemas.microsoft.com/office/drawing/2014/main" id="{F5134A87-33F3-41F1-B9C5-AEEC5ACC7B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6" name="AutoShape 1" descr="blob:https://web.whatsapp.com/34b6e80c-bc0c-4a28-b3e1-e4a36d430a7e">
          <a:extLst>
            <a:ext uri="{FF2B5EF4-FFF2-40B4-BE49-F238E27FC236}">
              <a16:creationId xmlns:a16="http://schemas.microsoft.com/office/drawing/2014/main" id="{4C86B1C6-8DDA-4898-9913-57276FBA3CE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7" name="AutoShape 1" descr="blob:https://web.whatsapp.com/34b6e80c-bc0c-4a28-b3e1-e4a36d430a7e">
          <a:extLst>
            <a:ext uri="{FF2B5EF4-FFF2-40B4-BE49-F238E27FC236}">
              <a16:creationId xmlns:a16="http://schemas.microsoft.com/office/drawing/2014/main" id="{50A6CA36-A0A4-4032-AFF7-48B6A8DD8D0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8" name="AutoShape 1" descr="blob:https://web.whatsapp.com/34b6e80c-bc0c-4a28-b3e1-e4a36d430a7e">
          <a:extLst>
            <a:ext uri="{FF2B5EF4-FFF2-40B4-BE49-F238E27FC236}">
              <a16:creationId xmlns:a16="http://schemas.microsoft.com/office/drawing/2014/main" id="{97304210-80B4-4E93-942E-0068E37BF5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59" name="AutoShape 1" descr="blob:https://web.whatsapp.com/34b6e80c-bc0c-4a28-b3e1-e4a36d430a7e">
          <a:extLst>
            <a:ext uri="{FF2B5EF4-FFF2-40B4-BE49-F238E27FC236}">
              <a16:creationId xmlns:a16="http://schemas.microsoft.com/office/drawing/2014/main" id="{3019AF5A-6131-43E8-9AA4-D77796D6D44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0" name="AutoShape 1" descr="blob:https://web.whatsapp.com/34b6e80c-bc0c-4a28-b3e1-e4a36d430a7e">
          <a:extLst>
            <a:ext uri="{FF2B5EF4-FFF2-40B4-BE49-F238E27FC236}">
              <a16:creationId xmlns:a16="http://schemas.microsoft.com/office/drawing/2014/main" id="{6DDBF4E6-BD03-4244-8662-09052D12206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1" name="AutoShape 1" descr="blob:https://web.whatsapp.com/34b6e80c-bc0c-4a28-b3e1-e4a36d430a7e">
          <a:extLst>
            <a:ext uri="{FF2B5EF4-FFF2-40B4-BE49-F238E27FC236}">
              <a16:creationId xmlns:a16="http://schemas.microsoft.com/office/drawing/2014/main" id="{C1CE0B8E-2E6F-419A-A9E2-FACCF423D0D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2" name="AutoShape 1" descr="blob:https://web.whatsapp.com/34b6e80c-bc0c-4a28-b3e1-e4a36d430a7e">
          <a:extLst>
            <a:ext uri="{FF2B5EF4-FFF2-40B4-BE49-F238E27FC236}">
              <a16:creationId xmlns:a16="http://schemas.microsoft.com/office/drawing/2014/main" id="{998C4CB4-7DAA-428F-94EB-B5B4FF8CD9C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3" name="AutoShape 1" descr="blob:https://web.whatsapp.com/34b6e80c-bc0c-4a28-b3e1-e4a36d430a7e">
          <a:extLst>
            <a:ext uri="{FF2B5EF4-FFF2-40B4-BE49-F238E27FC236}">
              <a16:creationId xmlns:a16="http://schemas.microsoft.com/office/drawing/2014/main" id="{C0DFB56A-8A99-4386-946B-6D30B187010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4" name="AutoShape 1" descr="blob:https://web.whatsapp.com/34b6e80c-bc0c-4a28-b3e1-e4a36d430a7e">
          <a:extLst>
            <a:ext uri="{FF2B5EF4-FFF2-40B4-BE49-F238E27FC236}">
              <a16:creationId xmlns:a16="http://schemas.microsoft.com/office/drawing/2014/main" id="{30350D9A-0D40-4E7E-9CA6-3E253E91078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5" name="AutoShape 1" descr="blob:https://web.whatsapp.com/34b6e80c-bc0c-4a28-b3e1-e4a36d430a7e">
          <a:extLst>
            <a:ext uri="{FF2B5EF4-FFF2-40B4-BE49-F238E27FC236}">
              <a16:creationId xmlns:a16="http://schemas.microsoft.com/office/drawing/2014/main" id="{FC0567F8-7924-47E1-823E-06C19DB0FAC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6" name="AutoShape 1" descr="blob:https://web.whatsapp.com/34b6e80c-bc0c-4a28-b3e1-e4a36d430a7e">
          <a:extLst>
            <a:ext uri="{FF2B5EF4-FFF2-40B4-BE49-F238E27FC236}">
              <a16:creationId xmlns:a16="http://schemas.microsoft.com/office/drawing/2014/main" id="{3EDB1C85-10FE-449B-BBCA-380E7DCBF2C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7" name="AutoShape 1" descr="blob:https://web.whatsapp.com/34b6e80c-bc0c-4a28-b3e1-e4a36d430a7e">
          <a:extLst>
            <a:ext uri="{FF2B5EF4-FFF2-40B4-BE49-F238E27FC236}">
              <a16:creationId xmlns:a16="http://schemas.microsoft.com/office/drawing/2014/main" id="{4DD95B76-149D-4377-BBC7-6618F825FAE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8" name="AutoShape 1" descr="blob:https://web.whatsapp.com/34b6e80c-bc0c-4a28-b3e1-e4a36d430a7e">
          <a:extLst>
            <a:ext uri="{FF2B5EF4-FFF2-40B4-BE49-F238E27FC236}">
              <a16:creationId xmlns:a16="http://schemas.microsoft.com/office/drawing/2014/main" id="{16441D05-6DCB-417D-9852-3AA7E7B795C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69" name="AutoShape 1" descr="blob:https://web.whatsapp.com/34b6e80c-bc0c-4a28-b3e1-e4a36d430a7e">
          <a:extLst>
            <a:ext uri="{FF2B5EF4-FFF2-40B4-BE49-F238E27FC236}">
              <a16:creationId xmlns:a16="http://schemas.microsoft.com/office/drawing/2014/main" id="{5445DF15-C6CD-4E05-B076-F2DB9789A05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0" name="AutoShape 1" descr="blob:https://web.whatsapp.com/34b6e80c-bc0c-4a28-b3e1-e4a36d430a7e">
          <a:extLst>
            <a:ext uri="{FF2B5EF4-FFF2-40B4-BE49-F238E27FC236}">
              <a16:creationId xmlns:a16="http://schemas.microsoft.com/office/drawing/2014/main" id="{F8E2DEC0-7D80-4948-9F5D-C16CDDDE052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1" name="AutoShape 1" descr="blob:https://web.whatsapp.com/34b6e80c-bc0c-4a28-b3e1-e4a36d430a7e">
          <a:extLst>
            <a:ext uri="{FF2B5EF4-FFF2-40B4-BE49-F238E27FC236}">
              <a16:creationId xmlns:a16="http://schemas.microsoft.com/office/drawing/2014/main" id="{33553064-0F29-40A6-8B76-102EDAFBC4B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2" name="AutoShape 1" descr="blob:https://web.whatsapp.com/34b6e80c-bc0c-4a28-b3e1-e4a36d430a7e">
          <a:extLst>
            <a:ext uri="{FF2B5EF4-FFF2-40B4-BE49-F238E27FC236}">
              <a16:creationId xmlns:a16="http://schemas.microsoft.com/office/drawing/2014/main" id="{820AFF4C-1E7A-4CD7-9ED5-5FC314C287C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3" name="AutoShape 1" descr="blob:https://web.whatsapp.com/34b6e80c-bc0c-4a28-b3e1-e4a36d430a7e">
          <a:extLst>
            <a:ext uri="{FF2B5EF4-FFF2-40B4-BE49-F238E27FC236}">
              <a16:creationId xmlns:a16="http://schemas.microsoft.com/office/drawing/2014/main" id="{D335BBE3-8DD5-4EF4-BEFC-0351C64CB7A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4" name="AutoShape 1" descr="blob:https://web.whatsapp.com/34b6e80c-bc0c-4a28-b3e1-e4a36d430a7e">
          <a:extLst>
            <a:ext uri="{FF2B5EF4-FFF2-40B4-BE49-F238E27FC236}">
              <a16:creationId xmlns:a16="http://schemas.microsoft.com/office/drawing/2014/main" id="{09C6AF4D-B8C4-45DF-A2EC-96A4384C9F5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5" name="AutoShape 1" descr="blob:https://web.whatsapp.com/34b6e80c-bc0c-4a28-b3e1-e4a36d430a7e">
          <a:extLst>
            <a:ext uri="{FF2B5EF4-FFF2-40B4-BE49-F238E27FC236}">
              <a16:creationId xmlns:a16="http://schemas.microsoft.com/office/drawing/2014/main" id="{8B5935BE-CA9B-4ED0-8446-F9E30A3AA8F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6" name="AutoShape 1" descr="blob:https://web.whatsapp.com/34b6e80c-bc0c-4a28-b3e1-e4a36d430a7e">
          <a:extLst>
            <a:ext uri="{FF2B5EF4-FFF2-40B4-BE49-F238E27FC236}">
              <a16:creationId xmlns:a16="http://schemas.microsoft.com/office/drawing/2014/main" id="{4449B1E4-431C-4D99-B159-49F548B62F1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7" name="AutoShape 1" descr="blob:https://web.whatsapp.com/34b6e80c-bc0c-4a28-b3e1-e4a36d430a7e">
          <a:extLst>
            <a:ext uri="{FF2B5EF4-FFF2-40B4-BE49-F238E27FC236}">
              <a16:creationId xmlns:a16="http://schemas.microsoft.com/office/drawing/2014/main" id="{A32872F0-8F73-494D-825B-4EBA3CC87E0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8" name="AutoShape 1" descr="blob:https://web.whatsapp.com/34b6e80c-bc0c-4a28-b3e1-e4a36d430a7e">
          <a:extLst>
            <a:ext uri="{FF2B5EF4-FFF2-40B4-BE49-F238E27FC236}">
              <a16:creationId xmlns:a16="http://schemas.microsoft.com/office/drawing/2014/main" id="{F6059AD3-7BE6-4447-BDDF-98FAC80CA50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79" name="AutoShape 1" descr="blob:https://web.whatsapp.com/34b6e80c-bc0c-4a28-b3e1-e4a36d430a7e">
          <a:extLst>
            <a:ext uri="{FF2B5EF4-FFF2-40B4-BE49-F238E27FC236}">
              <a16:creationId xmlns:a16="http://schemas.microsoft.com/office/drawing/2014/main" id="{3B98116C-F31E-4164-808D-BD8DD4C3E06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0" name="AutoShape 1" descr="blob:https://web.whatsapp.com/34b6e80c-bc0c-4a28-b3e1-e4a36d430a7e">
          <a:extLst>
            <a:ext uri="{FF2B5EF4-FFF2-40B4-BE49-F238E27FC236}">
              <a16:creationId xmlns:a16="http://schemas.microsoft.com/office/drawing/2014/main" id="{A7C80CA5-2BDD-4D46-A4B9-89377EE3322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1" name="AutoShape 1" descr="blob:https://web.whatsapp.com/34b6e80c-bc0c-4a28-b3e1-e4a36d430a7e">
          <a:extLst>
            <a:ext uri="{FF2B5EF4-FFF2-40B4-BE49-F238E27FC236}">
              <a16:creationId xmlns:a16="http://schemas.microsoft.com/office/drawing/2014/main" id="{580FF97D-1656-4029-92DE-443E667FCA8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2" name="AutoShape 1" descr="blob:https://web.whatsapp.com/34b6e80c-bc0c-4a28-b3e1-e4a36d430a7e">
          <a:extLst>
            <a:ext uri="{FF2B5EF4-FFF2-40B4-BE49-F238E27FC236}">
              <a16:creationId xmlns:a16="http://schemas.microsoft.com/office/drawing/2014/main" id="{7A38DC20-FBAF-4B15-869A-B7CAB096FBE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3" name="AutoShape 1" descr="blob:https://web.whatsapp.com/34b6e80c-bc0c-4a28-b3e1-e4a36d430a7e">
          <a:extLst>
            <a:ext uri="{FF2B5EF4-FFF2-40B4-BE49-F238E27FC236}">
              <a16:creationId xmlns:a16="http://schemas.microsoft.com/office/drawing/2014/main" id="{9D030BB9-03B5-4354-A80B-C98B18A45F7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4" name="AutoShape 1" descr="blob:https://web.whatsapp.com/34b6e80c-bc0c-4a28-b3e1-e4a36d430a7e">
          <a:extLst>
            <a:ext uri="{FF2B5EF4-FFF2-40B4-BE49-F238E27FC236}">
              <a16:creationId xmlns:a16="http://schemas.microsoft.com/office/drawing/2014/main" id="{02C2A5F9-0616-4E90-8F6F-1A4C567CDB0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5" name="AutoShape 1" descr="blob:https://web.whatsapp.com/34b6e80c-bc0c-4a28-b3e1-e4a36d430a7e">
          <a:extLst>
            <a:ext uri="{FF2B5EF4-FFF2-40B4-BE49-F238E27FC236}">
              <a16:creationId xmlns:a16="http://schemas.microsoft.com/office/drawing/2014/main" id="{8E4D80B0-2D48-4409-A11F-5F57C0C3F2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6" name="AutoShape 1" descr="blob:https://web.whatsapp.com/34b6e80c-bc0c-4a28-b3e1-e4a36d430a7e">
          <a:extLst>
            <a:ext uri="{FF2B5EF4-FFF2-40B4-BE49-F238E27FC236}">
              <a16:creationId xmlns:a16="http://schemas.microsoft.com/office/drawing/2014/main" id="{183EEA0D-17BA-487D-9D1E-8481BCBF688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7" name="AutoShape 1" descr="blob:https://web.whatsapp.com/34b6e80c-bc0c-4a28-b3e1-e4a36d430a7e">
          <a:extLst>
            <a:ext uri="{FF2B5EF4-FFF2-40B4-BE49-F238E27FC236}">
              <a16:creationId xmlns:a16="http://schemas.microsoft.com/office/drawing/2014/main" id="{517713EC-2E3A-49AC-8B03-0CB44A086AA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8" name="AutoShape 1" descr="blob:https://web.whatsapp.com/34b6e80c-bc0c-4a28-b3e1-e4a36d430a7e">
          <a:extLst>
            <a:ext uri="{FF2B5EF4-FFF2-40B4-BE49-F238E27FC236}">
              <a16:creationId xmlns:a16="http://schemas.microsoft.com/office/drawing/2014/main" id="{541D22B2-B81D-4834-BDFC-43715752D19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89" name="AutoShape 1" descr="blob:https://web.whatsapp.com/34b6e80c-bc0c-4a28-b3e1-e4a36d430a7e">
          <a:extLst>
            <a:ext uri="{FF2B5EF4-FFF2-40B4-BE49-F238E27FC236}">
              <a16:creationId xmlns:a16="http://schemas.microsoft.com/office/drawing/2014/main" id="{EA4D8669-EC7D-41BB-BECA-B904B18FD12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0" name="AutoShape 1" descr="blob:https://web.whatsapp.com/34b6e80c-bc0c-4a28-b3e1-e4a36d430a7e">
          <a:extLst>
            <a:ext uri="{FF2B5EF4-FFF2-40B4-BE49-F238E27FC236}">
              <a16:creationId xmlns:a16="http://schemas.microsoft.com/office/drawing/2014/main" id="{19552556-B15C-4989-8738-B7A3882E4E0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1" name="AutoShape 1" descr="blob:https://web.whatsapp.com/34b6e80c-bc0c-4a28-b3e1-e4a36d430a7e">
          <a:extLst>
            <a:ext uri="{FF2B5EF4-FFF2-40B4-BE49-F238E27FC236}">
              <a16:creationId xmlns:a16="http://schemas.microsoft.com/office/drawing/2014/main" id="{7A7EED5E-CCA0-4C6F-B55A-3D257192BFB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2" name="AutoShape 1" descr="blob:https://web.whatsapp.com/34b6e80c-bc0c-4a28-b3e1-e4a36d430a7e">
          <a:extLst>
            <a:ext uri="{FF2B5EF4-FFF2-40B4-BE49-F238E27FC236}">
              <a16:creationId xmlns:a16="http://schemas.microsoft.com/office/drawing/2014/main" id="{BF54E3EC-DC59-401F-8BFB-BFB6268ECF8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3" name="AutoShape 1" descr="blob:https://web.whatsapp.com/34b6e80c-bc0c-4a28-b3e1-e4a36d430a7e">
          <a:extLst>
            <a:ext uri="{FF2B5EF4-FFF2-40B4-BE49-F238E27FC236}">
              <a16:creationId xmlns:a16="http://schemas.microsoft.com/office/drawing/2014/main" id="{0ECF0B25-9626-42F7-B194-1EDAD5064BF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4" name="AutoShape 1" descr="blob:https://web.whatsapp.com/34b6e80c-bc0c-4a28-b3e1-e4a36d430a7e">
          <a:extLst>
            <a:ext uri="{FF2B5EF4-FFF2-40B4-BE49-F238E27FC236}">
              <a16:creationId xmlns:a16="http://schemas.microsoft.com/office/drawing/2014/main" id="{0EDE5784-9AA0-4DAE-9543-9B40989DA34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5" name="AutoShape 1" descr="blob:https://web.whatsapp.com/34b6e80c-bc0c-4a28-b3e1-e4a36d430a7e">
          <a:extLst>
            <a:ext uri="{FF2B5EF4-FFF2-40B4-BE49-F238E27FC236}">
              <a16:creationId xmlns:a16="http://schemas.microsoft.com/office/drawing/2014/main" id="{38F740EC-577D-4DEE-8D17-A5DA698BB62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6" name="AutoShape 1" descr="blob:https://web.whatsapp.com/34b6e80c-bc0c-4a28-b3e1-e4a36d430a7e">
          <a:extLst>
            <a:ext uri="{FF2B5EF4-FFF2-40B4-BE49-F238E27FC236}">
              <a16:creationId xmlns:a16="http://schemas.microsoft.com/office/drawing/2014/main" id="{1E143459-29B3-4EA0-93F1-3CC74B591A6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7" name="AutoShape 1" descr="blob:https://web.whatsapp.com/34b6e80c-bc0c-4a28-b3e1-e4a36d430a7e">
          <a:extLst>
            <a:ext uri="{FF2B5EF4-FFF2-40B4-BE49-F238E27FC236}">
              <a16:creationId xmlns:a16="http://schemas.microsoft.com/office/drawing/2014/main" id="{F1C8F807-E3DA-4487-B57E-EB64F88A20E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8" name="AutoShape 1" descr="blob:https://web.whatsapp.com/34b6e80c-bc0c-4a28-b3e1-e4a36d430a7e">
          <a:extLst>
            <a:ext uri="{FF2B5EF4-FFF2-40B4-BE49-F238E27FC236}">
              <a16:creationId xmlns:a16="http://schemas.microsoft.com/office/drawing/2014/main" id="{4F2900BF-A6E2-4879-9EE9-792BC03916B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599" name="AutoShape 1" descr="blob:https://web.whatsapp.com/34b6e80c-bc0c-4a28-b3e1-e4a36d430a7e">
          <a:extLst>
            <a:ext uri="{FF2B5EF4-FFF2-40B4-BE49-F238E27FC236}">
              <a16:creationId xmlns:a16="http://schemas.microsoft.com/office/drawing/2014/main" id="{3BE6E23E-0EC6-47C3-9023-1AFE8B588E2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0" name="AutoShape 1" descr="blob:https://web.whatsapp.com/34b6e80c-bc0c-4a28-b3e1-e4a36d430a7e">
          <a:extLst>
            <a:ext uri="{FF2B5EF4-FFF2-40B4-BE49-F238E27FC236}">
              <a16:creationId xmlns:a16="http://schemas.microsoft.com/office/drawing/2014/main" id="{FF5C49D4-384C-47C8-90BB-F40BD1903CA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1" name="AutoShape 1" descr="blob:https://web.whatsapp.com/34b6e80c-bc0c-4a28-b3e1-e4a36d430a7e">
          <a:extLst>
            <a:ext uri="{FF2B5EF4-FFF2-40B4-BE49-F238E27FC236}">
              <a16:creationId xmlns:a16="http://schemas.microsoft.com/office/drawing/2014/main" id="{4C7EE9C5-8365-4A6C-8444-0F614EE3C98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2" name="AutoShape 1" descr="blob:https://web.whatsapp.com/34b6e80c-bc0c-4a28-b3e1-e4a36d430a7e">
          <a:extLst>
            <a:ext uri="{FF2B5EF4-FFF2-40B4-BE49-F238E27FC236}">
              <a16:creationId xmlns:a16="http://schemas.microsoft.com/office/drawing/2014/main" id="{A23089F9-583B-431E-8873-F58A89E73DA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3" name="AutoShape 1" descr="blob:https://web.whatsapp.com/34b6e80c-bc0c-4a28-b3e1-e4a36d430a7e">
          <a:extLst>
            <a:ext uri="{FF2B5EF4-FFF2-40B4-BE49-F238E27FC236}">
              <a16:creationId xmlns:a16="http://schemas.microsoft.com/office/drawing/2014/main" id="{0F64C6A0-5D01-496B-8D82-86C8A7D9C0A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4" name="AutoShape 1" descr="blob:https://web.whatsapp.com/34b6e80c-bc0c-4a28-b3e1-e4a36d430a7e">
          <a:extLst>
            <a:ext uri="{FF2B5EF4-FFF2-40B4-BE49-F238E27FC236}">
              <a16:creationId xmlns:a16="http://schemas.microsoft.com/office/drawing/2014/main" id="{D6EC767B-3EB5-4A0E-9296-C8BE20963D4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5" name="AutoShape 1" descr="blob:https://web.whatsapp.com/34b6e80c-bc0c-4a28-b3e1-e4a36d430a7e">
          <a:extLst>
            <a:ext uri="{FF2B5EF4-FFF2-40B4-BE49-F238E27FC236}">
              <a16:creationId xmlns:a16="http://schemas.microsoft.com/office/drawing/2014/main" id="{F30944CF-BE40-4DA5-A7BF-9E8717BACD2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6" name="AutoShape 1" descr="blob:https://web.whatsapp.com/34b6e80c-bc0c-4a28-b3e1-e4a36d430a7e">
          <a:extLst>
            <a:ext uri="{FF2B5EF4-FFF2-40B4-BE49-F238E27FC236}">
              <a16:creationId xmlns:a16="http://schemas.microsoft.com/office/drawing/2014/main" id="{C8CA52EE-6910-482A-8DCB-3E677AE002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7" name="AutoShape 1" descr="blob:https://web.whatsapp.com/34b6e80c-bc0c-4a28-b3e1-e4a36d430a7e">
          <a:extLst>
            <a:ext uri="{FF2B5EF4-FFF2-40B4-BE49-F238E27FC236}">
              <a16:creationId xmlns:a16="http://schemas.microsoft.com/office/drawing/2014/main" id="{C880DF17-385C-4052-8670-34DFFA9265C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8" name="AutoShape 1" descr="blob:https://web.whatsapp.com/34b6e80c-bc0c-4a28-b3e1-e4a36d430a7e">
          <a:extLst>
            <a:ext uri="{FF2B5EF4-FFF2-40B4-BE49-F238E27FC236}">
              <a16:creationId xmlns:a16="http://schemas.microsoft.com/office/drawing/2014/main" id="{D2135EA3-09D2-4A92-9A11-970B5344756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09" name="AutoShape 1" descr="blob:https://web.whatsapp.com/34b6e80c-bc0c-4a28-b3e1-e4a36d430a7e">
          <a:extLst>
            <a:ext uri="{FF2B5EF4-FFF2-40B4-BE49-F238E27FC236}">
              <a16:creationId xmlns:a16="http://schemas.microsoft.com/office/drawing/2014/main" id="{0E2C080F-1F07-4A17-85E9-CEB01E95AAE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0" name="AutoShape 1" descr="blob:https://web.whatsapp.com/34b6e80c-bc0c-4a28-b3e1-e4a36d430a7e">
          <a:extLst>
            <a:ext uri="{FF2B5EF4-FFF2-40B4-BE49-F238E27FC236}">
              <a16:creationId xmlns:a16="http://schemas.microsoft.com/office/drawing/2014/main" id="{66F408CA-12AC-4720-AF00-17E2F1069C5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1" name="AutoShape 1" descr="blob:https://web.whatsapp.com/34b6e80c-bc0c-4a28-b3e1-e4a36d430a7e">
          <a:extLst>
            <a:ext uri="{FF2B5EF4-FFF2-40B4-BE49-F238E27FC236}">
              <a16:creationId xmlns:a16="http://schemas.microsoft.com/office/drawing/2014/main" id="{69069D0C-7E40-42DA-AC02-F9C44B3BDF1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2" name="AutoShape 1" descr="blob:https://web.whatsapp.com/34b6e80c-bc0c-4a28-b3e1-e4a36d430a7e">
          <a:extLst>
            <a:ext uri="{FF2B5EF4-FFF2-40B4-BE49-F238E27FC236}">
              <a16:creationId xmlns:a16="http://schemas.microsoft.com/office/drawing/2014/main" id="{644DC7C2-1E8B-4695-90B4-35261B57F7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3" name="AutoShape 1" descr="blob:https://web.whatsapp.com/34b6e80c-bc0c-4a28-b3e1-e4a36d430a7e">
          <a:extLst>
            <a:ext uri="{FF2B5EF4-FFF2-40B4-BE49-F238E27FC236}">
              <a16:creationId xmlns:a16="http://schemas.microsoft.com/office/drawing/2014/main" id="{DB76089A-A936-43F4-B863-84A754026F8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4" name="AutoShape 1" descr="blob:https://web.whatsapp.com/34b6e80c-bc0c-4a28-b3e1-e4a36d430a7e">
          <a:extLst>
            <a:ext uri="{FF2B5EF4-FFF2-40B4-BE49-F238E27FC236}">
              <a16:creationId xmlns:a16="http://schemas.microsoft.com/office/drawing/2014/main" id="{477D55A7-74A5-4010-AAF2-0725A27C0C5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5" name="AutoShape 1" descr="blob:https://web.whatsapp.com/34b6e80c-bc0c-4a28-b3e1-e4a36d430a7e">
          <a:extLst>
            <a:ext uri="{FF2B5EF4-FFF2-40B4-BE49-F238E27FC236}">
              <a16:creationId xmlns:a16="http://schemas.microsoft.com/office/drawing/2014/main" id="{100EC5F3-F352-458A-99D3-2DC9F868BBD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6" name="AutoShape 1" descr="blob:https://web.whatsapp.com/34b6e80c-bc0c-4a28-b3e1-e4a36d430a7e">
          <a:extLst>
            <a:ext uri="{FF2B5EF4-FFF2-40B4-BE49-F238E27FC236}">
              <a16:creationId xmlns:a16="http://schemas.microsoft.com/office/drawing/2014/main" id="{E63116C7-D244-4FD3-A1B9-E16D55D1D64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7" name="AutoShape 1" descr="blob:https://web.whatsapp.com/34b6e80c-bc0c-4a28-b3e1-e4a36d430a7e">
          <a:extLst>
            <a:ext uri="{FF2B5EF4-FFF2-40B4-BE49-F238E27FC236}">
              <a16:creationId xmlns:a16="http://schemas.microsoft.com/office/drawing/2014/main" id="{BE034C7F-F35F-4B63-9D18-552E696FF46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8" name="AutoShape 1" descr="blob:https://web.whatsapp.com/34b6e80c-bc0c-4a28-b3e1-e4a36d430a7e">
          <a:extLst>
            <a:ext uri="{FF2B5EF4-FFF2-40B4-BE49-F238E27FC236}">
              <a16:creationId xmlns:a16="http://schemas.microsoft.com/office/drawing/2014/main" id="{4A490BE4-BA7C-4CB1-BAB2-2906337E4B1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19" name="AutoShape 1" descr="blob:https://web.whatsapp.com/34b6e80c-bc0c-4a28-b3e1-e4a36d430a7e">
          <a:extLst>
            <a:ext uri="{FF2B5EF4-FFF2-40B4-BE49-F238E27FC236}">
              <a16:creationId xmlns:a16="http://schemas.microsoft.com/office/drawing/2014/main" id="{5D0554C1-04DE-4760-9DAC-B81A0C0D77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0" name="AutoShape 1" descr="blob:https://web.whatsapp.com/34b6e80c-bc0c-4a28-b3e1-e4a36d430a7e">
          <a:extLst>
            <a:ext uri="{FF2B5EF4-FFF2-40B4-BE49-F238E27FC236}">
              <a16:creationId xmlns:a16="http://schemas.microsoft.com/office/drawing/2014/main" id="{809203DC-8620-45FA-839C-4FF5AD8EBB5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1" name="AutoShape 1" descr="blob:https://web.whatsapp.com/34b6e80c-bc0c-4a28-b3e1-e4a36d430a7e">
          <a:extLst>
            <a:ext uri="{FF2B5EF4-FFF2-40B4-BE49-F238E27FC236}">
              <a16:creationId xmlns:a16="http://schemas.microsoft.com/office/drawing/2014/main" id="{EB2172D0-C236-4EDF-A41E-3EE4CFE8BFB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2" name="AutoShape 1" descr="blob:https://web.whatsapp.com/34b6e80c-bc0c-4a28-b3e1-e4a36d430a7e">
          <a:extLst>
            <a:ext uri="{FF2B5EF4-FFF2-40B4-BE49-F238E27FC236}">
              <a16:creationId xmlns:a16="http://schemas.microsoft.com/office/drawing/2014/main" id="{395AA6BC-85BE-4EC9-B638-81EBFC6EDBB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3" name="AutoShape 1" descr="blob:https://web.whatsapp.com/34b6e80c-bc0c-4a28-b3e1-e4a36d430a7e">
          <a:extLst>
            <a:ext uri="{FF2B5EF4-FFF2-40B4-BE49-F238E27FC236}">
              <a16:creationId xmlns:a16="http://schemas.microsoft.com/office/drawing/2014/main" id="{046980F6-0180-450B-A300-58714047833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4" name="AutoShape 1" descr="blob:https://web.whatsapp.com/34b6e80c-bc0c-4a28-b3e1-e4a36d430a7e">
          <a:extLst>
            <a:ext uri="{FF2B5EF4-FFF2-40B4-BE49-F238E27FC236}">
              <a16:creationId xmlns:a16="http://schemas.microsoft.com/office/drawing/2014/main" id="{81CBD3DF-812D-43A9-880B-735BF6F391D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5" name="AutoShape 1" descr="blob:https://web.whatsapp.com/34b6e80c-bc0c-4a28-b3e1-e4a36d430a7e">
          <a:extLst>
            <a:ext uri="{FF2B5EF4-FFF2-40B4-BE49-F238E27FC236}">
              <a16:creationId xmlns:a16="http://schemas.microsoft.com/office/drawing/2014/main" id="{8FB193E4-394B-41DA-88D5-D51E2A59CF5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6" name="AutoShape 1" descr="blob:https://web.whatsapp.com/34b6e80c-bc0c-4a28-b3e1-e4a36d430a7e">
          <a:extLst>
            <a:ext uri="{FF2B5EF4-FFF2-40B4-BE49-F238E27FC236}">
              <a16:creationId xmlns:a16="http://schemas.microsoft.com/office/drawing/2014/main" id="{0A1C64BB-FA44-4C0E-A02A-C019CC97945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7" name="AutoShape 1" descr="blob:https://web.whatsapp.com/34b6e80c-bc0c-4a28-b3e1-e4a36d430a7e">
          <a:extLst>
            <a:ext uri="{FF2B5EF4-FFF2-40B4-BE49-F238E27FC236}">
              <a16:creationId xmlns:a16="http://schemas.microsoft.com/office/drawing/2014/main" id="{195551FC-1179-4DD6-86B4-089D4263A85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8" name="AutoShape 1" descr="blob:https://web.whatsapp.com/34b6e80c-bc0c-4a28-b3e1-e4a36d430a7e">
          <a:extLst>
            <a:ext uri="{FF2B5EF4-FFF2-40B4-BE49-F238E27FC236}">
              <a16:creationId xmlns:a16="http://schemas.microsoft.com/office/drawing/2014/main" id="{B996527C-C23E-4567-9BD9-2F26F52B7BB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29" name="AutoShape 1" descr="blob:https://web.whatsapp.com/34b6e80c-bc0c-4a28-b3e1-e4a36d430a7e">
          <a:extLst>
            <a:ext uri="{FF2B5EF4-FFF2-40B4-BE49-F238E27FC236}">
              <a16:creationId xmlns:a16="http://schemas.microsoft.com/office/drawing/2014/main" id="{4FE5AA73-4227-4FDC-AD6A-019A472DEF7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0" name="AutoShape 1" descr="blob:https://web.whatsapp.com/34b6e80c-bc0c-4a28-b3e1-e4a36d430a7e">
          <a:extLst>
            <a:ext uri="{FF2B5EF4-FFF2-40B4-BE49-F238E27FC236}">
              <a16:creationId xmlns:a16="http://schemas.microsoft.com/office/drawing/2014/main" id="{E820F3E7-1311-42CD-B92A-53BB1956420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1" name="AutoShape 1" descr="blob:https://web.whatsapp.com/34b6e80c-bc0c-4a28-b3e1-e4a36d430a7e">
          <a:extLst>
            <a:ext uri="{FF2B5EF4-FFF2-40B4-BE49-F238E27FC236}">
              <a16:creationId xmlns:a16="http://schemas.microsoft.com/office/drawing/2014/main" id="{A694F838-6C26-4FF4-B1B9-3CD8DD557D2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2" name="AutoShape 1" descr="blob:https://web.whatsapp.com/34b6e80c-bc0c-4a28-b3e1-e4a36d430a7e">
          <a:extLst>
            <a:ext uri="{FF2B5EF4-FFF2-40B4-BE49-F238E27FC236}">
              <a16:creationId xmlns:a16="http://schemas.microsoft.com/office/drawing/2014/main" id="{E2918DCA-AB76-46D9-8FD9-917093EA14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3" name="AutoShape 1" descr="blob:https://web.whatsapp.com/34b6e80c-bc0c-4a28-b3e1-e4a36d430a7e">
          <a:extLst>
            <a:ext uri="{FF2B5EF4-FFF2-40B4-BE49-F238E27FC236}">
              <a16:creationId xmlns:a16="http://schemas.microsoft.com/office/drawing/2014/main" id="{9E919629-6056-4233-BC50-5288907D8A6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4" name="AutoShape 1" descr="blob:https://web.whatsapp.com/34b6e80c-bc0c-4a28-b3e1-e4a36d430a7e">
          <a:extLst>
            <a:ext uri="{FF2B5EF4-FFF2-40B4-BE49-F238E27FC236}">
              <a16:creationId xmlns:a16="http://schemas.microsoft.com/office/drawing/2014/main" id="{68C62D48-243A-4088-972D-66FA325527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5" name="AutoShape 1" descr="blob:https://web.whatsapp.com/34b6e80c-bc0c-4a28-b3e1-e4a36d430a7e">
          <a:extLst>
            <a:ext uri="{FF2B5EF4-FFF2-40B4-BE49-F238E27FC236}">
              <a16:creationId xmlns:a16="http://schemas.microsoft.com/office/drawing/2014/main" id="{4A35CDC3-4780-4D88-A967-BC9D472A99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6" name="AutoShape 1" descr="blob:https://web.whatsapp.com/34b6e80c-bc0c-4a28-b3e1-e4a36d430a7e">
          <a:extLst>
            <a:ext uri="{FF2B5EF4-FFF2-40B4-BE49-F238E27FC236}">
              <a16:creationId xmlns:a16="http://schemas.microsoft.com/office/drawing/2014/main" id="{8B58F38A-D9F1-493A-A204-66DCE2EB013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7" name="AutoShape 1" descr="blob:https://web.whatsapp.com/34b6e80c-bc0c-4a28-b3e1-e4a36d430a7e">
          <a:extLst>
            <a:ext uri="{FF2B5EF4-FFF2-40B4-BE49-F238E27FC236}">
              <a16:creationId xmlns:a16="http://schemas.microsoft.com/office/drawing/2014/main" id="{FC2D0DCF-56A5-4638-BEA1-A4440046B3F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8" name="AutoShape 1" descr="blob:https://web.whatsapp.com/34b6e80c-bc0c-4a28-b3e1-e4a36d430a7e">
          <a:extLst>
            <a:ext uri="{FF2B5EF4-FFF2-40B4-BE49-F238E27FC236}">
              <a16:creationId xmlns:a16="http://schemas.microsoft.com/office/drawing/2014/main" id="{09EBB0F2-FC03-4693-B3FC-90BA52E421E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39" name="AutoShape 1" descr="blob:https://web.whatsapp.com/34b6e80c-bc0c-4a28-b3e1-e4a36d430a7e">
          <a:extLst>
            <a:ext uri="{FF2B5EF4-FFF2-40B4-BE49-F238E27FC236}">
              <a16:creationId xmlns:a16="http://schemas.microsoft.com/office/drawing/2014/main" id="{6546FB42-57C4-4090-802C-D822B8D596D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0" name="AutoShape 1" descr="blob:https://web.whatsapp.com/34b6e80c-bc0c-4a28-b3e1-e4a36d430a7e">
          <a:extLst>
            <a:ext uri="{FF2B5EF4-FFF2-40B4-BE49-F238E27FC236}">
              <a16:creationId xmlns:a16="http://schemas.microsoft.com/office/drawing/2014/main" id="{E4DBE707-EA52-4386-AA36-896CB608306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1" name="AutoShape 1" descr="blob:https://web.whatsapp.com/34b6e80c-bc0c-4a28-b3e1-e4a36d430a7e">
          <a:extLst>
            <a:ext uri="{FF2B5EF4-FFF2-40B4-BE49-F238E27FC236}">
              <a16:creationId xmlns:a16="http://schemas.microsoft.com/office/drawing/2014/main" id="{548FFEDF-D8B8-4136-8B54-6FB1A9A021F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2" name="AutoShape 1" descr="blob:https://web.whatsapp.com/34b6e80c-bc0c-4a28-b3e1-e4a36d430a7e">
          <a:extLst>
            <a:ext uri="{FF2B5EF4-FFF2-40B4-BE49-F238E27FC236}">
              <a16:creationId xmlns:a16="http://schemas.microsoft.com/office/drawing/2014/main" id="{C86527E1-C1B2-4177-8EAB-B1C3A0113BC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3" name="AutoShape 1" descr="blob:https://web.whatsapp.com/34b6e80c-bc0c-4a28-b3e1-e4a36d430a7e">
          <a:extLst>
            <a:ext uri="{FF2B5EF4-FFF2-40B4-BE49-F238E27FC236}">
              <a16:creationId xmlns:a16="http://schemas.microsoft.com/office/drawing/2014/main" id="{24F89681-AFC3-434E-BA60-067FFF4A237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4" name="AutoShape 1" descr="blob:https://web.whatsapp.com/34b6e80c-bc0c-4a28-b3e1-e4a36d430a7e">
          <a:extLst>
            <a:ext uri="{FF2B5EF4-FFF2-40B4-BE49-F238E27FC236}">
              <a16:creationId xmlns:a16="http://schemas.microsoft.com/office/drawing/2014/main" id="{3096E17B-CC61-4DB5-A8DB-902DC3A3F3D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5" name="AutoShape 1" descr="blob:https://web.whatsapp.com/34b6e80c-bc0c-4a28-b3e1-e4a36d430a7e">
          <a:extLst>
            <a:ext uri="{FF2B5EF4-FFF2-40B4-BE49-F238E27FC236}">
              <a16:creationId xmlns:a16="http://schemas.microsoft.com/office/drawing/2014/main" id="{B3734A13-6D0C-4F9C-8363-06D07B479E0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6" name="AutoShape 1" descr="blob:https://web.whatsapp.com/34b6e80c-bc0c-4a28-b3e1-e4a36d430a7e">
          <a:extLst>
            <a:ext uri="{FF2B5EF4-FFF2-40B4-BE49-F238E27FC236}">
              <a16:creationId xmlns:a16="http://schemas.microsoft.com/office/drawing/2014/main" id="{61D47DAA-F868-4502-A240-B0E405B8E87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7" name="AutoShape 1" descr="blob:https://web.whatsapp.com/34b6e80c-bc0c-4a28-b3e1-e4a36d430a7e">
          <a:extLst>
            <a:ext uri="{FF2B5EF4-FFF2-40B4-BE49-F238E27FC236}">
              <a16:creationId xmlns:a16="http://schemas.microsoft.com/office/drawing/2014/main" id="{6F9D5536-FB6F-4BDD-BC9A-C1B7DAA14BD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8" name="AutoShape 1" descr="blob:https://web.whatsapp.com/34b6e80c-bc0c-4a28-b3e1-e4a36d430a7e">
          <a:extLst>
            <a:ext uri="{FF2B5EF4-FFF2-40B4-BE49-F238E27FC236}">
              <a16:creationId xmlns:a16="http://schemas.microsoft.com/office/drawing/2014/main" id="{56C13ECE-9CA6-4E5E-8CB2-791DEF8B757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49" name="AutoShape 1" descr="blob:https://web.whatsapp.com/34b6e80c-bc0c-4a28-b3e1-e4a36d430a7e">
          <a:extLst>
            <a:ext uri="{FF2B5EF4-FFF2-40B4-BE49-F238E27FC236}">
              <a16:creationId xmlns:a16="http://schemas.microsoft.com/office/drawing/2014/main" id="{DDB35D5B-2C93-4A91-BA3C-D6C02C56DAD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0" name="AutoShape 1" descr="blob:https://web.whatsapp.com/34b6e80c-bc0c-4a28-b3e1-e4a36d430a7e">
          <a:extLst>
            <a:ext uri="{FF2B5EF4-FFF2-40B4-BE49-F238E27FC236}">
              <a16:creationId xmlns:a16="http://schemas.microsoft.com/office/drawing/2014/main" id="{C0D6D517-6297-4200-BDCF-C0017B91844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1" name="AutoShape 1" descr="blob:https://web.whatsapp.com/34b6e80c-bc0c-4a28-b3e1-e4a36d430a7e">
          <a:extLst>
            <a:ext uri="{FF2B5EF4-FFF2-40B4-BE49-F238E27FC236}">
              <a16:creationId xmlns:a16="http://schemas.microsoft.com/office/drawing/2014/main" id="{F7B61FEB-E794-4F6D-B1CB-396C3AB2927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2" name="AutoShape 1" descr="blob:https://web.whatsapp.com/34b6e80c-bc0c-4a28-b3e1-e4a36d430a7e">
          <a:extLst>
            <a:ext uri="{FF2B5EF4-FFF2-40B4-BE49-F238E27FC236}">
              <a16:creationId xmlns:a16="http://schemas.microsoft.com/office/drawing/2014/main" id="{58A63470-F9F6-4CA6-9F9E-1196568B1ED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3" name="AutoShape 1" descr="blob:https://web.whatsapp.com/34b6e80c-bc0c-4a28-b3e1-e4a36d430a7e">
          <a:extLst>
            <a:ext uri="{FF2B5EF4-FFF2-40B4-BE49-F238E27FC236}">
              <a16:creationId xmlns:a16="http://schemas.microsoft.com/office/drawing/2014/main" id="{4D698ADD-3090-4B0D-BAC9-DF740E10EC4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4" name="AutoShape 1" descr="blob:https://web.whatsapp.com/34b6e80c-bc0c-4a28-b3e1-e4a36d430a7e">
          <a:extLst>
            <a:ext uri="{FF2B5EF4-FFF2-40B4-BE49-F238E27FC236}">
              <a16:creationId xmlns:a16="http://schemas.microsoft.com/office/drawing/2014/main" id="{D61950D0-A9FC-4720-8922-349CAD187F9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5" name="AutoShape 1" descr="blob:https://web.whatsapp.com/34b6e80c-bc0c-4a28-b3e1-e4a36d430a7e">
          <a:extLst>
            <a:ext uri="{FF2B5EF4-FFF2-40B4-BE49-F238E27FC236}">
              <a16:creationId xmlns:a16="http://schemas.microsoft.com/office/drawing/2014/main" id="{061191B2-1EF9-4032-A366-BC4E2E26724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6" name="AutoShape 1" descr="blob:https://web.whatsapp.com/34b6e80c-bc0c-4a28-b3e1-e4a36d430a7e">
          <a:extLst>
            <a:ext uri="{FF2B5EF4-FFF2-40B4-BE49-F238E27FC236}">
              <a16:creationId xmlns:a16="http://schemas.microsoft.com/office/drawing/2014/main" id="{416EC477-CB21-4E9F-8B57-5CEC15691DB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7" name="AutoShape 1" descr="blob:https://web.whatsapp.com/34b6e80c-bc0c-4a28-b3e1-e4a36d430a7e">
          <a:extLst>
            <a:ext uri="{FF2B5EF4-FFF2-40B4-BE49-F238E27FC236}">
              <a16:creationId xmlns:a16="http://schemas.microsoft.com/office/drawing/2014/main" id="{6182558B-CF73-42E4-9126-C7396AC6374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8" name="AutoShape 1" descr="blob:https://web.whatsapp.com/34b6e80c-bc0c-4a28-b3e1-e4a36d430a7e">
          <a:extLst>
            <a:ext uri="{FF2B5EF4-FFF2-40B4-BE49-F238E27FC236}">
              <a16:creationId xmlns:a16="http://schemas.microsoft.com/office/drawing/2014/main" id="{A5A53ED3-9242-4DCF-A87C-125403A13C7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59" name="AutoShape 1" descr="blob:https://web.whatsapp.com/34b6e80c-bc0c-4a28-b3e1-e4a36d430a7e">
          <a:extLst>
            <a:ext uri="{FF2B5EF4-FFF2-40B4-BE49-F238E27FC236}">
              <a16:creationId xmlns:a16="http://schemas.microsoft.com/office/drawing/2014/main" id="{5F348346-5628-4EAC-8A55-CEF831851D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0" name="AutoShape 1" descr="blob:https://web.whatsapp.com/34b6e80c-bc0c-4a28-b3e1-e4a36d430a7e">
          <a:extLst>
            <a:ext uri="{FF2B5EF4-FFF2-40B4-BE49-F238E27FC236}">
              <a16:creationId xmlns:a16="http://schemas.microsoft.com/office/drawing/2014/main" id="{77385459-F1AA-44F0-9D57-47A4E98B89D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1" name="AutoShape 1" descr="blob:https://web.whatsapp.com/34b6e80c-bc0c-4a28-b3e1-e4a36d430a7e">
          <a:extLst>
            <a:ext uri="{FF2B5EF4-FFF2-40B4-BE49-F238E27FC236}">
              <a16:creationId xmlns:a16="http://schemas.microsoft.com/office/drawing/2014/main" id="{BECBF17A-F315-4520-93E2-18EE69FF3D8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2" name="AutoShape 1" descr="blob:https://web.whatsapp.com/34b6e80c-bc0c-4a28-b3e1-e4a36d430a7e">
          <a:extLst>
            <a:ext uri="{FF2B5EF4-FFF2-40B4-BE49-F238E27FC236}">
              <a16:creationId xmlns:a16="http://schemas.microsoft.com/office/drawing/2014/main" id="{451A178E-C320-4C51-AB50-887F080FD6E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3" name="AutoShape 1" descr="blob:https://web.whatsapp.com/34b6e80c-bc0c-4a28-b3e1-e4a36d430a7e">
          <a:extLst>
            <a:ext uri="{FF2B5EF4-FFF2-40B4-BE49-F238E27FC236}">
              <a16:creationId xmlns:a16="http://schemas.microsoft.com/office/drawing/2014/main" id="{423868B3-314A-47E1-A323-0A853128254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4" name="AutoShape 1" descr="blob:https://web.whatsapp.com/34b6e80c-bc0c-4a28-b3e1-e4a36d430a7e">
          <a:extLst>
            <a:ext uri="{FF2B5EF4-FFF2-40B4-BE49-F238E27FC236}">
              <a16:creationId xmlns:a16="http://schemas.microsoft.com/office/drawing/2014/main" id="{E0C35DD5-601E-40B1-AC81-A31AD986E6D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5" name="AutoShape 1" descr="blob:https://web.whatsapp.com/34b6e80c-bc0c-4a28-b3e1-e4a36d430a7e">
          <a:extLst>
            <a:ext uri="{FF2B5EF4-FFF2-40B4-BE49-F238E27FC236}">
              <a16:creationId xmlns:a16="http://schemas.microsoft.com/office/drawing/2014/main" id="{FAD818E2-F7C0-4C11-8B0F-030B150AC5E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6" name="AutoShape 1" descr="blob:https://web.whatsapp.com/34b6e80c-bc0c-4a28-b3e1-e4a36d430a7e">
          <a:extLst>
            <a:ext uri="{FF2B5EF4-FFF2-40B4-BE49-F238E27FC236}">
              <a16:creationId xmlns:a16="http://schemas.microsoft.com/office/drawing/2014/main" id="{3DB70A9D-62B4-4CD2-8742-94C0B877B01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7" name="AutoShape 1" descr="blob:https://web.whatsapp.com/34b6e80c-bc0c-4a28-b3e1-e4a36d430a7e">
          <a:extLst>
            <a:ext uri="{FF2B5EF4-FFF2-40B4-BE49-F238E27FC236}">
              <a16:creationId xmlns:a16="http://schemas.microsoft.com/office/drawing/2014/main" id="{39DFDDD2-A4D0-45E7-BAE5-93A7125F808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8" name="AutoShape 1" descr="blob:https://web.whatsapp.com/34b6e80c-bc0c-4a28-b3e1-e4a36d430a7e">
          <a:extLst>
            <a:ext uri="{FF2B5EF4-FFF2-40B4-BE49-F238E27FC236}">
              <a16:creationId xmlns:a16="http://schemas.microsoft.com/office/drawing/2014/main" id="{C8B5A396-D94A-4003-93BC-2D6A69F0259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69" name="AutoShape 1" descr="blob:https://web.whatsapp.com/34b6e80c-bc0c-4a28-b3e1-e4a36d430a7e">
          <a:extLst>
            <a:ext uri="{FF2B5EF4-FFF2-40B4-BE49-F238E27FC236}">
              <a16:creationId xmlns:a16="http://schemas.microsoft.com/office/drawing/2014/main" id="{8C517DE1-7031-4583-821D-CD7AD5296C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0" name="AutoShape 1" descr="blob:https://web.whatsapp.com/34b6e80c-bc0c-4a28-b3e1-e4a36d430a7e">
          <a:extLst>
            <a:ext uri="{FF2B5EF4-FFF2-40B4-BE49-F238E27FC236}">
              <a16:creationId xmlns:a16="http://schemas.microsoft.com/office/drawing/2014/main" id="{0E73AA89-5B17-402C-AE57-0A49580A34C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1" name="AutoShape 1" descr="blob:https://web.whatsapp.com/34b6e80c-bc0c-4a28-b3e1-e4a36d430a7e">
          <a:extLst>
            <a:ext uri="{FF2B5EF4-FFF2-40B4-BE49-F238E27FC236}">
              <a16:creationId xmlns:a16="http://schemas.microsoft.com/office/drawing/2014/main" id="{23B121D9-FFA4-44B0-ADDA-D32F572B396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2" name="AutoShape 1" descr="blob:https://web.whatsapp.com/34b6e80c-bc0c-4a28-b3e1-e4a36d430a7e">
          <a:extLst>
            <a:ext uri="{FF2B5EF4-FFF2-40B4-BE49-F238E27FC236}">
              <a16:creationId xmlns:a16="http://schemas.microsoft.com/office/drawing/2014/main" id="{F68F9D4F-1CC5-4A22-A39F-35A71A0B5E0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3" name="AutoShape 1" descr="blob:https://web.whatsapp.com/34b6e80c-bc0c-4a28-b3e1-e4a36d430a7e">
          <a:extLst>
            <a:ext uri="{FF2B5EF4-FFF2-40B4-BE49-F238E27FC236}">
              <a16:creationId xmlns:a16="http://schemas.microsoft.com/office/drawing/2014/main" id="{B71E41D3-7254-4B22-80E4-CBD7B70F50B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4" name="AutoShape 1" descr="blob:https://web.whatsapp.com/34b6e80c-bc0c-4a28-b3e1-e4a36d430a7e">
          <a:extLst>
            <a:ext uri="{FF2B5EF4-FFF2-40B4-BE49-F238E27FC236}">
              <a16:creationId xmlns:a16="http://schemas.microsoft.com/office/drawing/2014/main" id="{D278D0F2-45B6-4BCE-9D6F-72356C2FE26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5" name="AutoShape 1" descr="blob:https://web.whatsapp.com/34b6e80c-bc0c-4a28-b3e1-e4a36d430a7e">
          <a:extLst>
            <a:ext uri="{FF2B5EF4-FFF2-40B4-BE49-F238E27FC236}">
              <a16:creationId xmlns:a16="http://schemas.microsoft.com/office/drawing/2014/main" id="{FD3D1771-A06E-41E3-9ACE-DDA589CD70C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6" name="AutoShape 1" descr="blob:https://web.whatsapp.com/34b6e80c-bc0c-4a28-b3e1-e4a36d430a7e">
          <a:extLst>
            <a:ext uri="{FF2B5EF4-FFF2-40B4-BE49-F238E27FC236}">
              <a16:creationId xmlns:a16="http://schemas.microsoft.com/office/drawing/2014/main" id="{A2928697-78DA-4EE5-8397-DEB958DC709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7" name="AutoShape 1" descr="blob:https://web.whatsapp.com/34b6e80c-bc0c-4a28-b3e1-e4a36d430a7e">
          <a:extLst>
            <a:ext uri="{FF2B5EF4-FFF2-40B4-BE49-F238E27FC236}">
              <a16:creationId xmlns:a16="http://schemas.microsoft.com/office/drawing/2014/main" id="{5DADD778-624D-40F7-8163-59DB95800ED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8" name="AutoShape 1" descr="blob:https://web.whatsapp.com/34b6e80c-bc0c-4a28-b3e1-e4a36d430a7e">
          <a:extLst>
            <a:ext uri="{FF2B5EF4-FFF2-40B4-BE49-F238E27FC236}">
              <a16:creationId xmlns:a16="http://schemas.microsoft.com/office/drawing/2014/main" id="{C7E6B9DB-61A0-47D3-AA78-20FDA6EECF8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79" name="AutoShape 1" descr="blob:https://web.whatsapp.com/34b6e80c-bc0c-4a28-b3e1-e4a36d430a7e">
          <a:extLst>
            <a:ext uri="{FF2B5EF4-FFF2-40B4-BE49-F238E27FC236}">
              <a16:creationId xmlns:a16="http://schemas.microsoft.com/office/drawing/2014/main" id="{E575BF62-3E25-4DE0-9C67-0866B74351B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0" name="AutoShape 1" descr="blob:https://web.whatsapp.com/34b6e80c-bc0c-4a28-b3e1-e4a36d430a7e">
          <a:extLst>
            <a:ext uri="{FF2B5EF4-FFF2-40B4-BE49-F238E27FC236}">
              <a16:creationId xmlns:a16="http://schemas.microsoft.com/office/drawing/2014/main" id="{CB84AAE5-1B0B-4866-AD8B-78EC2B04C6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1" name="AutoShape 1" descr="blob:https://web.whatsapp.com/34b6e80c-bc0c-4a28-b3e1-e4a36d430a7e">
          <a:extLst>
            <a:ext uri="{FF2B5EF4-FFF2-40B4-BE49-F238E27FC236}">
              <a16:creationId xmlns:a16="http://schemas.microsoft.com/office/drawing/2014/main" id="{35973FAD-8EF9-4DD3-A7D4-A10D331F6B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2" name="AutoShape 1" descr="blob:https://web.whatsapp.com/34b6e80c-bc0c-4a28-b3e1-e4a36d430a7e">
          <a:extLst>
            <a:ext uri="{FF2B5EF4-FFF2-40B4-BE49-F238E27FC236}">
              <a16:creationId xmlns:a16="http://schemas.microsoft.com/office/drawing/2014/main" id="{7CADCCAD-D9BE-4EF0-81F1-64B095B26E7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3" name="AutoShape 1" descr="blob:https://web.whatsapp.com/34b6e80c-bc0c-4a28-b3e1-e4a36d430a7e">
          <a:extLst>
            <a:ext uri="{FF2B5EF4-FFF2-40B4-BE49-F238E27FC236}">
              <a16:creationId xmlns:a16="http://schemas.microsoft.com/office/drawing/2014/main" id="{7793EAFD-7CCC-4F7E-B9AE-D093867AEB3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4" name="AutoShape 1" descr="blob:https://web.whatsapp.com/34b6e80c-bc0c-4a28-b3e1-e4a36d430a7e">
          <a:extLst>
            <a:ext uri="{FF2B5EF4-FFF2-40B4-BE49-F238E27FC236}">
              <a16:creationId xmlns:a16="http://schemas.microsoft.com/office/drawing/2014/main" id="{5391AE85-04E2-43FC-9833-27260925C99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5" name="AutoShape 1" descr="blob:https://web.whatsapp.com/34b6e80c-bc0c-4a28-b3e1-e4a36d430a7e">
          <a:extLst>
            <a:ext uri="{FF2B5EF4-FFF2-40B4-BE49-F238E27FC236}">
              <a16:creationId xmlns:a16="http://schemas.microsoft.com/office/drawing/2014/main" id="{31955B4A-BD41-4778-8CF0-5324F1C5FED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6" name="AutoShape 1" descr="blob:https://web.whatsapp.com/34b6e80c-bc0c-4a28-b3e1-e4a36d430a7e">
          <a:extLst>
            <a:ext uri="{FF2B5EF4-FFF2-40B4-BE49-F238E27FC236}">
              <a16:creationId xmlns:a16="http://schemas.microsoft.com/office/drawing/2014/main" id="{48744F89-2FD8-489C-B6A6-49A440CEC6E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7" name="AutoShape 1" descr="blob:https://web.whatsapp.com/34b6e80c-bc0c-4a28-b3e1-e4a36d430a7e">
          <a:extLst>
            <a:ext uri="{FF2B5EF4-FFF2-40B4-BE49-F238E27FC236}">
              <a16:creationId xmlns:a16="http://schemas.microsoft.com/office/drawing/2014/main" id="{36AD2E63-DD3B-4E52-A907-1D90939DA8A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8" name="AutoShape 1" descr="blob:https://web.whatsapp.com/34b6e80c-bc0c-4a28-b3e1-e4a36d430a7e">
          <a:extLst>
            <a:ext uri="{FF2B5EF4-FFF2-40B4-BE49-F238E27FC236}">
              <a16:creationId xmlns:a16="http://schemas.microsoft.com/office/drawing/2014/main" id="{8673C177-C982-4A49-B006-E6B0B8E260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89" name="AutoShape 1" descr="blob:https://web.whatsapp.com/34b6e80c-bc0c-4a28-b3e1-e4a36d430a7e">
          <a:extLst>
            <a:ext uri="{FF2B5EF4-FFF2-40B4-BE49-F238E27FC236}">
              <a16:creationId xmlns:a16="http://schemas.microsoft.com/office/drawing/2014/main" id="{CE2ABE2A-CF74-4AF8-BD4A-7E09C740B4C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0" name="AutoShape 1" descr="blob:https://web.whatsapp.com/34b6e80c-bc0c-4a28-b3e1-e4a36d430a7e">
          <a:extLst>
            <a:ext uri="{FF2B5EF4-FFF2-40B4-BE49-F238E27FC236}">
              <a16:creationId xmlns:a16="http://schemas.microsoft.com/office/drawing/2014/main" id="{30749DA0-CC4E-430B-BBAE-A291D6BD2D8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1" name="AutoShape 1" descr="blob:https://web.whatsapp.com/34b6e80c-bc0c-4a28-b3e1-e4a36d430a7e">
          <a:extLst>
            <a:ext uri="{FF2B5EF4-FFF2-40B4-BE49-F238E27FC236}">
              <a16:creationId xmlns:a16="http://schemas.microsoft.com/office/drawing/2014/main" id="{FEF0E96D-3CFD-40CB-AA91-C316376CD84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2" name="AutoShape 1" descr="blob:https://web.whatsapp.com/34b6e80c-bc0c-4a28-b3e1-e4a36d430a7e">
          <a:extLst>
            <a:ext uri="{FF2B5EF4-FFF2-40B4-BE49-F238E27FC236}">
              <a16:creationId xmlns:a16="http://schemas.microsoft.com/office/drawing/2014/main" id="{136B3459-DA6B-449A-876A-F473809C66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3" name="AutoShape 1" descr="blob:https://web.whatsapp.com/34b6e80c-bc0c-4a28-b3e1-e4a36d430a7e">
          <a:extLst>
            <a:ext uri="{FF2B5EF4-FFF2-40B4-BE49-F238E27FC236}">
              <a16:creationId xmlns:a16="http://schemas.microsoft.com/office/drawing/2014/main" id="{5EADA5CC-F3C0-4268-8901-51478998D94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4" name="AutoShape 1" descr="blob:https://web.whatsapp.com/34b6e80c-bc0c-4a28-b3e1-e4a36d430a7e">
          <a:extLst>
            <a:ext uri="{FF2B5EF4-FFF2-40B4-BE49-F238E27FC236}">
              <a16:creationId xmlns:a16="http://schemas.microsoft.com/office/drawing/2014/main" id="{9AA9772A-D2C2-4CA5-BFEA-062D4DAD214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5" name="AutoShape 1" descr="blob:https://web.whatsapp.com/34b6e80c-bc0c-4a28-b3e1-e4a36d430a7e">
          <a:extLst>
            <a:ext uri="{FF2B5EF4-FFF2-40B4-BE49-F238E27FC236}">
              <a16:creationId xmlns:a16="http://schemas.microsoft.com/office/drawing/2014/main" id="{401422FA-9453-4164-B490-742A2FD550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6" name="AutoShape 1" descr="blob:https://web.whatsapp.com/34b6e80c-bc0c-4a28-b3e1-e4a36d430a7e">
          <a:extLst>
            <a:ext uri="{FF2B5EF4-FFF2-40B4-BE49-F238E27FC236}">
              <a16:creationId xmlns:a16="http://schemas.microsoft.com/office/drawing/2014/main" id="{A3EFDF36-A133-4F4D-ACF7-BA300C927AA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7" name="AutoShape 1" descr="blob:https://web.whatsapp.com/34b6e80c-bc0c-4a28-b3e1-e4a36d430a7e">
          <a:extLst>
            <a:ext uri="{FF2B5EF4-FFF2-40B4-BE49-F238E27FC236}">
              <a16:creationId xmlns:a16="http://schemas.microsoft.com/office/drawing/2014/main" id="{575A0E96-D250-4D87-9968-171BF08D312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8" name="AutoShape 1" descr="blob:https://web.whatsapp.com/34b6e80c-bc0c-4a28-b3e1-e4a36d430a7e">
          <a:extLst>
            <a:ext uri="{FF2B5EF4-FFF2-40B4-BE49-F238E27FC236}">
              <a16:creationId xmlns:a16="http://schemas.microsoft.com/office/drawing/2014/main" id="{F0C473B6-82C1-4B10-8F87-AFDBC9CB752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699" name="AutoShape 1" descr="blob:https://web.whatsapp.com/34b6e80c-bc0c-4a28-b3e1-e4a36d430a7e">
          <a:extLst>
            <a:ext uri="{FF2B5EF4-FFF2-40B4-BE49-F238E27FC236}">
              <a16:creationId xmlns:a16="http://schemas.microsoft.com/office/drawing/2014/main" id="{7482BFF7-7B39-4A22-81F7-92A49F1C52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0" name="AutoShape 1" descr="blob:https://web.whatsapp.com/34b6e80c-bc0c-4a28-b3e1-e4a36d430a7e">
          <a:extLst>
            <a:ext uri="{FF2B5EF4-FFF2-40B4-BE49-F238E27FC236}">
              <a16:creationId xmlns:a16="http://schemas.microsoft.com/office/drawing/2014/main" id="{938929DA-EB6D-4054-8BE0-5184F9FCE74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1" name="AutoShape 1" descr="blob:https://web.whatsapp.com/34b6e80c-bc0c-4a28-b3e1-e4a36d430a7e">
          <a:extLst>
            <a:ext uri="{FF2B5EF4-FFF2-40B4-BE49-F238E27FC236}">
              <a16:creationId xmlns:a16="http://schemas.microsoft.com/office/drawing/2014/main" id="{04D26B4D-83B4-4D21-8BCF-121F9952150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2" name="AutoShape 1" descr="blob:https://web.whatsapp.com/34b6e80c-bc0c-4a28-b3e1-e4a36d430a7e">
          <a:extLst>
            <a:ext uri="{FF2B5EF4-FFF2-40B4-BE49-F238E27FC236}">
              <a16:creationId xmlns:a16="http://schemas.microsoft.com/office/drawing/2014/main" id="{626B14B6-8B05-4ACA-BB8E-6FC64E3E667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3" name="AutoShape 1" descr="blob:https://web.whatsapp.com/34b6e80c-bc0c-4a28-b3e1-e4a36d430a7e">
          <a:extLst>
            <a:ext uri="{FF2B5EF4-FFF2-40B4-BE49-F238E27FC236}">
              <a16:creationId xmlns:a16="http://schemas.microsoft.com/office/drawing/2014/main" id="{207C1087-0EEC-47AE-97FD-B192FCAC6D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4" name="AutoShape 1" descr="blob:https://web.whatsapp.com/34b6e80c-bc0c-4a28-b3e1-e4a36d430a7e">
          <a:extLst>
            <a:ext uri="{FF2B5EF4-FFF2-40B4-BE49-F238E27FC236}">
              <a16:creationId xmlns:a16="http://schemas.microsoft.com/office/drawing/2014/main" id="{BB7DBD68-C11D-402F-BA7C-5C616C0A9E8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5" name="AutoShape 1" descr="blob:https://web.whatsapp.com/34b6e80c-bc0c-4a28-b3e1-e4a36d430a7e">
          <a:extLst>
            <a:ext uri="{FF2B5EF4-FFF2-40B4-BE49-F238E27FC236}">
              <a16:creationId xmlns:a16="http://schemas.microsoft.com/office/drawing/2014/main" id="{5C273527-4030-4BD2-A4EF-F8BFE6265B9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6" name="AutoShape 1" descr="blob:https://web.whatsapp.com/34b6e80c-bc0c-4a28-b3e1-e4a36d430a7e">
          <a:extLst>
            <a:ext uri="{FF2B5EF4-FFF2-40B4-BE49-F238E27FC236}">
              <a16:creationId xmlns:a16="http://schemas.microsoft.com/office/drawing/2014/main" id="{D73EF4F9-647B-449A-B088-4ED8BB3D72C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7" name="AutoShape 1" descr="blob:https://web.whatsapp.com/34b6e80c-bc0c-4a28-b3e1-e4a36d430a7e">
          <a:extLst>
            <a:ext uri="{FF2B5EF4-FFF2-40B4-BE49-F238E27FC236}">
              <a16:creationId xmlns:a16="http://schemas.microsoft.com/office/drawing/2014/main" id="{EAC07E87-75DB-4CA7-B98F-0C1DA979971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8" name="AutoShape 1" descr="blob:https://web.whatsapp.com/34b6e80c-bc0c-4a28-b3e1-e4a36d430a7e">
          <a:extLst>
            <a:ext uri="{FF2B5EF4-FFF2-40B4-BE49-F238E27FC236}">
              <a16:creationId xmlns:a16="http://schemas.microsoft.com/office/drawing/2014/main" id="{3C3A6FB4-3FF3-455A-8426-E6FFE4B7EED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09" name="AutoShape 1" descr="blob:https://web.whatsapp.com/34b6e80c-bc0c-4a28-b3e1-e4a36d430a7e">
          <a:extLst>
            <a:ext uri="{FF2B5EF4-FFF2-40B4-BE49-F238E27FC236}">
              <a16:creationId xmlns:a16="http://schemas.microsoft.com/office/drawing/2014/main" id="{7F4BD86B-ED38-415E-94A7-63BF09F01BC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0" name="AutoShape 1" descr="blob:https://web.whatsapp.com/34b6e80c-bc0c-4a28-b3e1-e4a36d430a7e">
          <a:extLst>
            <a:ext uri="{FF2B5EF4-FFF2-40B4-BE49-F238E27FC236}">
              <a16:creationId xmlns:a16="http://schemas.microsoft.com/office/drawing/2014/main" id="{21D97382-A66D-46E5-BD5C-895FD987F91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1" name="AutoShape 1" descr="blob:https://web.whatsapp.com/34b6e80c-bc0c-4a28-b3e1-e4a36d430a7e">
          <a:extLst>
            <a:ext uri="{FF2B5EF4-FFF2-40B4-BE49-F238E27FC236}">
              <a16:creationId xmlns:a16="http://schemas.microsoft.com/office/drawing/2014/main" id="{DC0A0986-FF16-4BE0-933C-DDA0358D55E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2" name="AutoShape 1" descr="blob:https://web.whatsapp.com/34b6e80c-bc0c-4a28-b3e1-e4a36d430a7e">
          <a:extLst>
            <a:ext uri="{FF2B5EF4-FFF2-40B4-BE49-F238E27FC236}">
              <a16:creationId xmlns:a16="http://schemas.microsoft.com/office/drawing/2014/main" id="{939EB259-E98B-4FD4-B30B-2B8DB64E29B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3" name="AutoShape 1" descr="blob:https://web.whatsapp.com/34b6e80c-bc0c-4a28-b3e1-e4a36d430a7e">
          <a:extLst>
            <a:ext uri="{FF2B5EF4-FFF2-40B4-BE49-F238E27FC236}">
              <a16:creationId xmlns:a16="http://schemas.microsoft.com/office/drawing/2014/main" id="{56035C04-F9C0-42D6-9F88-46F37104B94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4" name="AutoShape 1" descr="blob:https://web.whatsapp.com/34b6e80c-bc0c-4a28-b3e1-e4a36d430a7e">
          <a:extLst>
            <a:ext uri="{FF2B5EF4-FFF2-40B4-BE49-F238E27FC236}">
              <a16:creationId xmlns:a16="http://schemas.microsoft.com/office/drawing/2014/main" id="{F19D5263-0D91-49BB-ADA8-7D59A82E9A6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5" name="AutoShape 1" descr="blob:https://web.whatsapp.com/34b6e80c-bc0c-4a28-b3e1-e4a36d430a7e">
          <a:extLst>
            <a:ext uri="{FF2B5EF4-FFF2-40B4-BE49-F238E27FC236}">
              <a16:creationId xmlns:a16="http://schemas.microsoft.com/office/drawing/2014/main" id="{F68578B8-FFCA-4E59-848F-DE2C6306595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6" name="AutoShape 1" descr="blob:https://web.whatsapp.com/34b6e80c-bc0c-4a28-b3e1-e4a36d430a7e">
          <a:extLst>
            <a:ext uri="{FF2B5EF4-FFF2-40B4-BE49-F238E27FC236}">
              <a16:creationId xmlns:a16="http://schemas.microsoft.com/office/drawing/2014/main" id="{20E425CF-11F4-4663-A337-1111DF6A737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7" name="AutoShape 1" descr="blob:https://web.whatsapp.com/34b6e80c-bc0c-4a28-b3e1-e4a36d430a7e">
          <a:extLst>
            <a:ext uri="{FF2B5EF4-FFF2-40B4-BE49-F238E27FC236}">
              <a16:creationId xmlns:a16="http://schemas.microsoft.com/office/drawing/2014/main" id="{ABA1644B-535B-4395-B727-520D1417AE7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8" name="AutoShape 1" descr="blob:https://web.whatsapp.com/34b6e80c-bc0c-4a28-b3e1-e4a36d430a7e">
          <a:extLst>
            <a:ext uri="{FF2B5EF4-FFF2-40B4-BE49-F238E27FC236}">
              <a16:creationId xmlns:a16="http://schemas.microsoft.com/office/drawing/2014/main" id="{D1992813-FE8A-4FCF-BED0-E56A95E5AD0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19" name="AutoShape 1" descr="blob:https://web.whatsapp.com/34b6e80c-bc0c-4a28-b3e1-e4a36d430a7e">
          <a:extLst>
            <a:ext uri="{FF2B5EF4-FFF2-40B4-BE49-F238E27FC236}">
              <a16:creationId xmlns:a16="http://schemas.microsoft.com/office/drawing/2014/main" id="{401B1309-C06E-4656-B0C2-1E479F49B79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20" name="AutoShape 1" descr="blob:https://web.whatsapp.com/34b6e80c-bc0c-4a28-b3e1-e4a36d430a7e">
          <a:extLst>
            <a:ext uri="{FF2B5EF4-FFF2-40B4-BE49-F238E27FC236}">
              <a16:creationId xmlns:a16="http://schemas.microsoft.com/office/drawing/2014/main" id="{FEFC0AC7-2F0D-4D5F-8DB5-86BF75DF1A4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21" name="AutoShape 1" descr="blob:https://web.whatsapp.com/34b6e80c-bc0c-4a28-b3e1-e4a36d430a7e">
          <a:extLst>
            <a:ext uri="{FF2B5EF4-FFF2-40B4-BE49-F238E27FC236}">
              <a16:creationId xmlns:a16="http://schemas.microsoft.com/office/drawing/2014/main" id="{65F3D0B7-25F9-417F-862F-766A41D464B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22" name="AutoShape 1" descr="blob:https://web.whatsapp.com/34b6e80c-bc0c-4a28-b3e1-e4a36d430a7e">
          <a:extLst>
            <a:ext uri="{FF2B5EF4-FFF2-40B4-BE49-F238E27FC236}">
              <a16:creationId xmlns:a16="http://schemas.microsoft.com/office/drawing/2014/main" id="{569B8B2A-7C06-476A-9DD1-DFE730AF18A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297</xdr:row>
      <xdr:rowOff>0</xdr:rowOff>
    </xdr:from>
    <xdr:ext cx="304800" cy="307975"/>
    <xdr:sp macro="" textlink="">
      <xdr:nvSpPr>
        <xdr:cNvPr id="723" name="AutoShape 1" descr="blob:https://web.whatsapp.com/34b6e80c-bc0c-4a28-b3e1-e4a36d430a7e">
          <a:extLst>
            <a:ext uri="{FF2B5EF4-FFF2-40B4-BE49-F238E27FC236}">
              <a16:creationId xmlns:a16="http://schemas.microsoft.com/office/drawing/2014/main" id="{769BFA52-31E2-40D9-A5CD-836E6316732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298</xdr:row>
      <xdr:rowOff>0</xdr:rowOff>
    </xdr:from>
    <xdr:ext cx="304800" cy="307975"/>
    <xdr:sp macro="" textlink="">
      <xdr:nvSpPr>
        <xdr:cNvPr id="724" name="AutoShape 1" descr="blob:https://web.whatsapp.com/34b6e80c-bc0c-4a28-b3e1-e4a36d430a7e">
          <a:extLst>
            <a:ext uri="{FF2B5EF4-FFF2-40B4-BE49-F238E27FC236}">
              <a16:creationId xmlns:a16="http://schemas.microsoft.com/office/drawing/2014/main" id="{C40CA5A6-A109-453A-8E0E-FE036C11A268}"/>
            </a:ext>
          </a:extLst>
        </xdr:cNvPr>
        <xdr:cNvSpPr>
          <a:spLocks noChangeAspect="1" noChangeArrowheads="1"/>
        </xdr:cNvSpPr>
      </xdr:nvSpPr>
      <xdr:spPr bwMode="auto">
        <a:xfrm>
          <a:off x="23888700" y="8064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298</xdr:row>
      <xdr:rowOff>0</xdr:rowOff>
    </xdr:from>
    <xdr:ext cx="304800" cy="307975"/>
    <xdr:sp macro="" textlink="">
      <xdr:nvSpPr>
        <xdr:cNvPr id="725" name="AutoShape 1" descr="blob:https://web.whatsapp.com/34b6e80c-bc0c-4a28-b3e1-e4a36d430a7e">
          <a:extLst>
            <a:ext uri="{FF2B5EF4-FFF2-40B4-BE49-F238E27FC236}">
              <a16:creationId xmlns:a16="http://schemas.microsoft.com/office/drawing/2014/main" id="{96D3FB61-11C7-4CD4-A6E8-2FF1E52D78FF}"/>
            </a:ext>
          </a:extLst>
        </xdr:cNvPr>
        <xdr:cNvSpPr>
          <a:spLocks noChangeAspect="1" noChangeArrowheads="1"/>
        </xdr:cNvSpPr>
      </xdr:nvSpPr>
      <xdr:spPr bwMode="auto">
        <a:xfrm>
          <a:off x="23888700" y="8064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298</xdr:row>
      <xdr:rowOff>0</xdr:rowOff>
    </xdr:from>
    <xdr:ext cx="304800" cy="307975"/>
    <xdr:sp macro="" textlink="">
      <xdr:nvSpPr>
        <xdr:cNvPr id="726" name="AutoShape 1" descr="blob:https://web.whatsapp.com/34b6e80c-bc0c-4a28-b3e1-e4a36d430a7e">
          <a:extLst>
            <a:ext uri="{FF2B5EF4-FFF2-40B4-BE49-F238E27FC236}">
              <a16:creationId xmlns:a16="http://schemas.microsoft.com/office/drawing/2014/main" id="{C4CE2E0F-F287-445F-BEA5-228336011223}"/>
            </a:ext>
          </a:extLst>
        </xdr:cNvPr>
        <xdr:cNvSpPr>
          <a:spLocks noChangeAspect="1" noChangeArrowheads="1"/>
        </xdr:cNvSpPr>
      </xdr:nvSpPr>
      <xdr:spPr bwMode="auto">
        <a:xfrm>
          <a:off x="23888700" y="8064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299</xdr:row>
      <xdr:rowOff>0</xdr:rowOff>
    </xdr:from>
    <xdr:ext cx="304800" cy="307975"/>
    <xdr:sp macro="" textlink="">
      <xdr:nvSpPr>
        <xdr:cNvPr id="727" name="AutoShape 1" descr="blob:https://web.whatsapp.com/34b6e80c-bc0c-4a28-b3e1-e4a36d430a7e">
          <a:extLst>
            <a:ext uri="{FF2B5EF4-FFF2-40B4-BE49-F238E27FC236}">
              <a16:creationId xmlns:a16="http://schemas.microsoft.com/office/drawing/2014/main" id="{CA3D0917-4312-46F5-8066-C889A638B1AF}"/>
            </a:ext>
          </a:extLst>
        </xdr:cNvPr>
        <xdr:cNvSpPr>
          <a:spLocks noChangeAspect="1" noChangeArrowheads="1"/>
        </xdr:cNvSpPr>
      </xdr:nvSpPr>
      <xdr:spPr bwMode="auto">
        <a:xfrm>
          <a:off x="23888700" y="8091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299</xdr:row>
      <xdr:rowOff>0</xdr:rowOff>
    </xdr:from>
    <xdr:ext cx="304800" cy="307975"/>
    <xdr:sp macro="" textlink="">
      <xdr:nvSpPr>
        <xdr:cNvPr id="728" name="AutoShape 1" descr="blob:https://web.whatsapp.com/34b6e80c-bc0c-4a28-b3e1-e4a36d430a7e">
          <a:extLst>
            <a:ext uri="{FF2B5EF4-FFF2-40B4-BE49-F238E27FC236}">
              <a16:creationId xmlns:a16="http://schemas.microsoft.com/office/drawing/2014/main" id="{E5186A03-FCA0-43DC-80B4-99230EC5D998}"/>
            </a:ext>
          </a:extLst>
        </xdr:cNvPr>
        <xdr:cNvSpPr>
          <a:spLocks noChangeAspect="1" noChangeArrowheads="1"/>
        </xdr:cNvSpPr>
      </xdr:nvSpPr>
      <xdr:spPr bwMode="auto">
        <a:xfrm>
          <a:off x="23888700" y="8091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299</xdr:row>
      <xdr:rowOff>0</xdr:rowOff>
    </xdr:from>
    <xdr:ext cx="304800" cy="307975"/>
    <xdr:sp macro="" textlink="">
      <xdr:nvSpPr>
        <xdr:cNvPr id="729" name="AutoShape 1" descr="blob:https://web.whatsapp.com/34b6e80c-bc0c-4a28-b3e1-e4a36d430a7e">
          <a:extLst>
            <a:ext uri="{FF2B5EF4-FFF2-40B4-BE49-F238E27FC236}">
              <a16:creationId xmlns:a16="http://schemas.microsoft.com/office/drawing/2014/main" id="{4389F690-1862-43F3-8E47-39970C32B3B0}"/>
            </a:ext>
          </a:extLst>
        </xdr:cNvPr>
        <xdr:cNvSpPr>
          <a:spLocks noChangeAspect="1" noChangeArrowheads="1"/>
        </xdr:cNvSpPr>
      </xdr:nvSpPr>
      <xdr:spPr bwMode="auto">
        <a:xfrm>
          <a:off x="23888700" y="8091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300</xdr:row>
      <xdr:rowOff>0</xdr:rowOff>
    </xdr:from>
    <xdr:ext cx="304800" cy="307975"/>
    <xdr:sp macro="" textlink="">
      <xdr:nvSpPr>
        <xdr:cNvPr id="730" name="AutoShape 1" descr="blob:https://web.whatsapp.com/34b6e80c-bc0c-4a28-b3e1-e4a36d430a7e">
          <a:extLst>
            <a:ext uri="{FF2B5EF4-FFF2-40B4-BE49-F238E27FC236}">
              <a16:creationId xmlns:a16="http://schemas.microsoft.com/office/drawing/2014/main" id="{08523316-BB8B-4620-B0DB-446094DB0D3A}"/>
            </a:ext>
          </a:extLst>
        </xdr:cNvPr>
        <xdr:cNvSpPr>
          <a:spLocks noChangeAspect="1" noChangeArrowheads="1"/>
        </xdr:cNvSpPr>
      </xdr:nvSpPr>
      <xdr:spPr bwMode="auto">
        <a:xfrm>
          <a:off x="23888700" y="8118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301</xdr:row>
      <xdr:rowOff>0</xdr:rowOff>
    </xdr:from>
    <xdr:ext cx="304800" cy="307975"/>
    <xdr:sp macro="" textlink="">
      <xdr:nvSpPr>
        <xdr:cNvPr id="731" name="AutoShape 1" descr="blob:https://web.whatsapp.com/34b6e80c-bc0c-4a28-b3e1-e4a36d430a7e">
          <a:extLst>
            <a:ext uri="{FF2B5EF4-FFF2-40B4-BE49-F238E27FC236}">
              <a16:creationId xmlns:a16="http://schemas.microsoft.com/office/drawing/2014/main" id="{9A1B03FA-C58C-448F-9541-4F8FAC3DA992}"/>
            </a:ext>
          </a:extLst>
        </xdr:cNvPr>
        <xdr:cNvSpPr>
          <a:spLocks noChangeAspect="1" noChangeArrowheads="1"/>
        </xdr:cNvSpPr>
      </xdr:nvSpPr>
      <xdr:spPr bwMode="auto">
        <a:xfrm>
          <a:off x="23888700" y="8144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301</xdr:row>
      <xdr:rowOff>0</xdr:rowOff>
    </xdr:from>
    <xdr:ext cx="304800" cy="307975"/>
    <xdr:sp macro="" textlink="">
      <xdr:nvSpPr>
        <xdr:cNvPr id="732" name="AutoShape 1" descr="blob:https://web.whatsapp.com/34b6e80c-bc0c-4a28-b3e1-e4a36d430a7e">
          <a:extLst>
            <a:ext uri="{FF2B5EF4-FFF2-40B4-BE49-F238E27FC236}">
              <a16:creationId xmlns:a16="http://schemas.microsoft.com/office/drawing/2014/main" id="{5AB215F1-8275-402A-91F6-4A2E975EE6A7}"/>
            </a:ext>
          </a:extLst>
        </xdr:cNvPr>
        <xdr:cNvSpPr>
          <a:spLocks noChangeAspect="1" noChangeArrowheads="1"/>
        </xdr:cNvSpPr>
      </xdr:nvSpPr>
      <xdr:spPr bwMode="auto">
        <a:xfrm>
          <a:off x="23888700" y="8144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301</xdr:row>
      <xdr:rowOff>0</xdr:rowOff>
    </xdr:from>
    <xdr:ext cx="304800" cy="307975"/>
    <xdr:sp macro="" textlink="">
      <xdr:nvSpPr>
        <xdr:cNvPr id="733" name="AutoShape 1" descr="blob:https://web.whatsapp.com/34b6e80c-bc0c-4a28-b3e1-e4a36d430a7e">
          <a:extLst>
            <a:ext uri="{FF2B5EF4-FFF2-40B4-BE49-F238E27FC236}">
              <a16:creationId xmlns:a16="http://schemas.microsoft.com/office/drawing/2014/main" id="{89BC41C4-CA6E-4ADA-9CFD-15138501D695}"/>
            </a:ext>
          </a:extLst>
        </xdr:cNvPr>
        <xdr:cNvSpPr>
          <a:spLocks noChangeAspect="1" noChangeArrowheads="1"/>
        </xdr:cNvSpPr>
      </xdr:nvSpPr>
      <xdr:spPr bwMode="auto">
        <a:xfrm>
          <a:off x="23888700" y="8144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301</xdr:row>
      <xdr:rowOff>0</xdr:rowOff>
    </xdr:from>
    <xdr:ext cx="304800" cy="307975"/>
    <xdr:sp macro="" textlink="">
      <xdr:nvSpPr>
        <xdr:cNvPr id="734" name="AutoShape 1" descr="blob:https://web.whatsapp.com/34b6e80c-bc0c-4a28-b3e1-e4a36d430a7e">
          <a:extLst>
            <a:ext uri="{FF2B5EF4-FFF2-40B4-BE49-F238E27FC236}">
              <a16:creationId xmlns:a16="http://schemas.microsoft.com/office/drawing/2014/main" id="{D7917990-3E1C-4491-B432-385E029B4FB7}"/>
            </a:ext>
          </a:extLst>
        </xdr:cNvPr>
        <xdr:cNvSpPr>
          <a:spLocks noChangeAspect="1" noChangeArrowheads="1"/>
        </xdr:cNvSpPr>
      </xdr:nvSpPr>
      <xdr:spPr bwMode="auto">
        <a:xfrm>
          <a:off x="23888700" y="8144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302</xdr:row>
      <xdr:rowOff>0</xdr:rowOff>
    </xdr:from>
    <xdr:ext cx="304800" cy="307975"/>
    <xdr:sp macro="" textlink="">
      <xdr:nvSpPr>
        <xdr:cNvPr id="735" name="AutoShape 1" descr="blob:https://web.whatsapp.com/34b6e80c-bc0c-4a28-b3e1-e4a36d430a7e">
          <a:extLst>
            <a:ext uri="{FF2B5EF4-FFF2-40B4-BE49-F238E27FC236}">
              <a16:creationId xmlns:a16="http://schemas.microsoft.com/office/drawing/2014/main" id="{4DBCB921-676B-4533-8F6E-2851287C85FA}"/>
            </a:ext>
          </a:extLst>
        </xdr:cNvPr>
        <xdr:cNvSpPr>
          <a:spLocks noChangeAspect="1" noChangeArrowheads="1"/>
        </xdr:cNvSpPr>
      </xdr:nvSpPr>
      <xdr:spPr bwMode="auto">
        <a:xfrm>
          <a:off x="23888700" y="8171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303</xdr:row>
      <xdr:rowOff>0</xdr:rowOff>
    </xdr:from>
    <xdr:ext cx="304800" cy="307975"/>
    <xdr:sp macro="" textlink="">
      <xdr:nvSpPr>
        <xdr:cNvPr id="736" name="AutoShape 1" descr="blob:https://web.whatsapp.com/34b6e80c-bc0c-4a28-b3e1-e4a36d430a7e">
          <a:extLst>
            <a:ext uri="{FF2B5EF4-FFF2-40B4-BE49-F238E27FC236}">
              <a16:creationId xmlns:a16="http://schemas.microsoft.com/office/drawing/2014/main" id="{0FF2028B-55DC-459C-9640-10F621A5C068}"/>
            </a:ext>
          </a:extLst>
        </xdr:cNvPr>
        <xdr:cNvSpPr>
          <a:spLocks noChangeAspect="1" noChangeArrowheads="1"/>
        </xdr:cNvSpPr>
      </xdr:nvSpPr>
      <xdr:spPr bwMode="auto">
        <a:xfrm>
          <a:off x="23888700" y="81981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304</xdr:row>
      <xdr:rowOff>0</xdr:rowOff>
    </xdr:from>
    <xdr:ext cx="304800" cy="307975"/>
    <xdr:sp macro="" textlink="">
      <xdr:nvSpPr>
        <xdr:cNvPr id="737" name="AutoShape 1" descr="blob:https://web.whatsapp.com/34b6e80c-bc0c-4a28-b3e1-e4a36d430a7e">
          <a:extLst>
            <a:ext uri="{FF2B5EF4-FFF2-40B4-BE49-F238E27FC236}">
              <a16:creationId xmlns:a16="http://schemas.microsoft.com/office/drawing/2014/main" id="{A93760CF-D945-47A7-B4C9-BE3B821B40CF}"/>
            </a:ext>
          </a:extLst>
        </xdr:cNvPr>
        <xdr:cNvSpPr>
          <a:spLocks noChangeAspect="1" noChangeArrowheads="1"/>
        </xdr:cNvSpPr>
      </xdr:nvSpPr>
      <xdr:spPr bwMode="auto">
        <a:xfrm>
          <a:off x="23888700" y="82248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305</xdr:row>
      <xdr:rowOff>0</xdr:rowOff>
    </xdr:from>
    <xdr:ext cx="304800" cy="307975"/>
    <xdr:sp macro="" textlink="">
      <xdr:nvSpPr>
        <xdr:cNvPr id="738" name="AutoShape 1" descr="blob:https://web.whatsapp.com/34b6e80c-bc0c-4a28-b3e1-e4a36d430a7e">
          <a:extLst>
            <a:ext uri="{FF2B5EF4-FFF2-40B4-BE49-F238E27FC236}">
              <a16:creationId xmlns:a16="http://schemas.microsoft.com/office/drawing/2014/main" id="{A2F87132-037E-4353-861E-246588121182}"/>
            </a:ext>
          </a:extLst>
        </xdr:cNvPr>
        <xdr:cNvSpPr>
          <a:spLocks noChangeAspect="1" noChangeArrowheads="1"/>
        </xdr:cNvSpPr>
      </xdr:nvSpPr>
      <xdr:spPr bwMode="auto">
        <a:xfrm>
          <a:off x="23888700" y="8251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306</xdr:row>
      <xdr:rowOff>0</xdr:rowOff>
    </xdr:from>
    <xdr:ext cx="304800" cy="307975"/>
    <xdr:sp macro="" textlink="">
      <xdr:nvSpPr>
        <xdr:cNvPr id="739" name="AutoShape 1" descr="blob:https://web.whatsapp.com/34b6e80c-bc0c-4a28-b3e1-e4a36d430a7e">
          <a:extLst>
            <a:ext uri="{FF2B5EF4-FFF2-40B4-BE49-F238E27FC236}">
              <a16:creationId xmlns:a16="http://schemas.microsoft.com/office/drawing/2014/main" id="{62D54E6F-5985-4FFE-9318-FCD59F5DFA68}"/>
            </a:ext>
          </a:extLst>
        </xdr:cNvPr>
        <xdr:cNvSpPr>
          <a:spLocks noChangeAspect="1" noChangeArrowheads="1"/>
        </xdr:cNvSpPr>
      </xdr:nvSpPr>
      <xdr:spPr bwMode="auto">
        <a:xfrm>
          <a:off x="23888700" y="8278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307</xdr:row>
      <xdr:rowOff>0</xdr:rowOff>
    </xdr:from>
    <xdr:ext cx="304800" cy="307975"/>
    <xdr:sp macro="" textlink="">
      <xdr:nvSpPr>
        <xdr:cNvPr id="740" name="AutoShape 1" descr="blob:https://web.whatsapp.com/34b6e80c-bc0c-4a28-b3e1-e4a36d430a7e">
          <a:extLst>
            <a:ext uri="{FF2B5EF4-FFF2-40B4-BE49-F238E27FC236}">
              <a16:creationId xmlns:a16="http://schemas.microsoft.com/office/drawing/2014/main" id="{F2024ACE-4509-4F41-9E31-0D5B437C7A97}"/>
            </a:ext>
          </a:extLst>
        </xdr:cNvPr>
        <xdr:cNvSpPr>
          <a:spLocks noChangeAspect="1" noChangeArrowheads="1"/>
        </xdr:cNvSpPr>
      </xdr:nvSpPr>
      <xdr:spPr bwMode="auto">
        <a:xfrm>
          <a:off x="23888700" y="8304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308</xdr:row>
      <xdr:rowOff>0</xdr:rowOff>
    </xdr:from>
    <xdr:ext cx="304800" cy="307975"/>
    <xdr:sp macro="" textlink="">
      <xdr:nvSpPr>
        <xdr:cNvPr id="741" name="AutoShape 1" descr="blob:https://web.whatsapp.com/34b6e80c-bc0c-4a28-b3e1-e4a36d430a7e">
          <a:extLst>
            <a:ext uri="{FF2B5EF4-FFF2-40B4-BE49-F238E27FC236}">
              <a16:creationId xmlns:a16="http://schemas.microsoft.com/office/drawing/2014/main" id="{72FF3078-8271-4B73-8E48-13A6CF369A95}"/>
            </a:ext>
          </a:extLst>
        </xdr:cNvPr>
        <xdr:cNvSpPr>
          <a:spLocks noChangeAspect="1" noChangeArrowheads="1"/>
        </xdr:cNvSpPr>
      </xdr:nvSpPr>
      <xdr:spPr bwMode="auto">
        <a:xfrm>
          <a:off x="23888700" y="8331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309</xdr:row>
      <xdr:rowOff>0</xdr:rowOff>
    </xdr:from>
    <xdr:ext cx="304800" cy="307975"/>
    <xdr:sp macro="" textlink="">
      <xdr:nvSpPr>
        <xdr:cNvPr id="742" name="AutoShape 1" descr="blob:https://web.whatsapp.com/34b6e80c-bc0c-4a28-b3e1-e4a36d430a7e">
          <a:extLst>
            <a:ext uri="{FF2B5EF4-FFF2-40B4-BE49-F238E27FC236}">
              <a16:creationId xmlns:a16="http://schemas.microsoft.com/office/drawing/2014/main" id="{CC8A4488-F635-4A78-8298-D3229FF59160}"/>
            </a:ext>
          </a:extLst>
        </xdr:cNvPr>
        <xdr:cNvSpPr>
          <a:spLocks noChangeAspect="1" noChangeArrowheads="1"/>
        </xdr:cNvSpPr>
      </xdr:nvSpPr>
      <xdr:spPr bwMode="auto">
        <a:xfrm>
          <a:off x="23888700" y="8358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315</xdr:row>
      <xdr:rowOff>0</xdr:rowOff>
    </xdr:from>
    <xdr:ext cx="304800" cy="307975"/>
    <xdr:sp macro="" textlink="">
      <xdr:nvSpPr>
        <xdr:cNvPr id="746" name="AutoShape 1" descr="blob:https://web.whatsapp.com/34b6e80c-bc0c-4a28-b3e1-e4a36d430a7e">
          <a:extLst>
            <a:ext uri="{FF2B5EF4-FFF2-40B4-BE49-F238E27FC236}">
              <a16:creationId xmlns:a16="http://schemas.microsoft.com/office/drawing/2014/main" id="{DF76A6E0-3D52-4ECE-A378-34D330D842F7}"/>
            </a:ext>
          </a:extLst>
        </xdr:cNvPr>
        <xdr:cNvSpPr>
          <a:spLocks noChangeAspect="1" noChangeArrowheads="1"/>
        </xdr:cNvSpPr>
      </xdr:nvSpPr>
      <xdr:spPr bwMode="auto">
        <a:xfrm>
          <a:off x="23888700" y="8510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316</xdr:row>
      <xdr:rowOff>0</xdr:rowOff>
    </xdr:from>
    <xdr:ext cx="304800" cy="307975"/>
    <xdr:sp macro="" textlink="">
      <xdr:nvSpPr>
        <xdr:cNvPr id="747" name="AutoShape 1" descr="blob:https://web.whatsapp.com/34b6e80c-bc0c-4a28-b3e1-e4a36d430a7e">
          <a:extLst>
            <a:ext uri="{FF2B5EF4-FFF2-40B4-BE49-F238E27FC236}">
              <a16:creationId xmlns:a16="http://schemas.microsoft.com/office/drawing/2014/main" id="{CE4B25DD-F29B-4ADE-B0DF-2F34AD6080D4}"/>
            </a:ext>
          </a:extLst>
        </xdr:cNvPr>
        <xdr:cNvSpPr>
          <a:spLocks noChangeAspect="1" noChangeArrowheads="1"/>
        </xdr:cNvSpPr>
      </xdr:nvSpPr>
      <xdr:spPr bwMode="auto">
        <a:xfrm>
          <a:off x="23888700" y="8537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317</xdr:row>
      <xdr:rowOff>0</xdr:rowOff>
    </xdr:from>
    <xdr:ext cx="304800" cy="307975"/>
    <xdr:sp macro="" textlink="">
      <xdr:nvSpPr>
        <xdr:cNvPr id="748" name="AutoShape 1" descr="blob:https://web.whatsapp.com/34b6e80c-bc0c-4a28-b3e1-e4a36d430a7e">
          <a:extLst>
            <a:ext uri="{FF2B5EF4-FFF2-40B4-BE49-F238E27FC236}">
              <a16:creationId xmlns:a16="http://schemas.microsoft.com/office/drawing/2014/main" id="{55C40F6B-A8A0-452A-A6FA-8DF0A82D060C}"/>
            </a:ext>
          </a:extLst>
        </xdr:cNvPr>
        <xdr:cNvSpPr>
          <a:spLocks noChangeAspect="1" noChangeArrowheads="1"/>
        </xdr:cNvSpPr>
      </xdr:nvSpPr>
      <xdr:spPr bwMode="auto">
        <a:xfrm>
          <a:off x="23888700" y="8563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318</xdr:row>
      <xdr:rowOff>0</xdr:rowOff>
    </xdr:from>
    <xdr:ext cx="304800" cy="307975"/>
    <xdr:sp macro="" textlink="">
      <xdr:nvSpPr>
        <xdr:cNvPr id="749" name="AutoShape 1" descr="blob:https://web.whatsapp.com/34b6e80c-bc0c-4a28-b3e1-e4a36d430a7e">
          <a:extLst>
            <a:ext uri="{FF2B5EF4-FFF2-40B4-BE49-F238E27FC236}">
              <a16:creationId xmlns:a16="http://schemas.microsoft.com/office/drawing/2014/main" id="{F02C846A-9A1D-46E1-89E8-B8020125EC01}"/>
            </a:ext>
          </a:extLst>
        </xdr:cNvPr>
        <xdr:cNvSpPr>
          <a:spLocks noChangeAspect="1" noChangeArrowheads="1"/>
        </xdr:cNvSpPr>
      </xdr:nvSpPr>
      <xdr:spPr bwMode="auto">
        <a:xfrm>
          <a:off x="23888700" y="8590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319</xdr:row>
      <xdr:rowOff>0</xdr:rowOff>
    </xdr:from>
    <xdr:ext cx="304800" cy="307975"/>
    <xdr:sp macro="" textlink="">
      <xdr:nvSpPr>
        <xdr:cNvPr id="750" name="AutoShape 1" descr="blob:https://web.whatsapp.com/34b6e80c-bc0c-4a28-b3e1-e4a36d430a7e">
          <a:extLst>
            <a:ext uri="{FF2B5EF4-FFF2-40B4-BE49-F238E27FC236}">
              <a16:creationId xmlns:a16="http://schemas.microsoft.com/office/drawing/2014/main" id="{5BAF926E-7812-4227-92A4-6AA30547C898}"/>
            </a:ext>
          </a:extLst>
        </xdr:cNvPr>
        <xdr:cNvSpPr>
          <a:spLocks noChangeAspect="1" noChangeArrowheads="1"/>
        </xdr:cNvSpPr>
      </xdr:nvSpPr>
      <xdr:spPr bwMode="auto">
        <a:xfrm>
          <a:off x="23888700" y="8617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320</xdr:row>
      <xdr:rowOff>0</xdr:rowOff>
    </xdr:from>
    <xdr:ext cx="304800" cy="307975"/>
    <xdr:sp macro="" textlink="">
      <xdr:nvSpPr>
        <xdr:cNvPr id="751" name="AutoShape 1" descr="blob:https://web.whatsapp.com/34b6e80c-bc0c-4a28-b3e1-e4a36d430a7e">
          <a:extLst>
            <a:ext uri="{FF2B5EF4-FFF2-40B4-BE49-F238E27FC236}">
              <a16:creationId xmlns:a16="http://schemas.microsoft.com/office/drawing/2014/main" id="{30908442-284D-4457-8765-A91FED1E4094}"/>
            </a:ext>
          </a:extLst>
        </xdr:cNvPr>
        <xdr:cNvSpPr>
          <a:spLocks noChangeAspect="1" noChangeArrowheads="1"/>
        </xdr:cNvSpPr>
      </xdr:nvSpPr>
      <xdr:spPr bwMode="auto">
        <a:xfrm>
          <a:off x="23888700" y="8643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321</xdr:row>
      <xdr:rowOff>0</xdr:rowOff>
    </xdr:from>
    <xdr:ext cx="304800" cy="307975"/>
    <xdr:sp macro="" textlink="">
      <xdr:nvSpPr>
        <xdr:cNvPr id="752" name="AutoShape 1" descr="blob:https://web.whatsapp.com/34b6e80c-bc0c-4a28-b3e1-e4a36d430a7e">
          <a:extLst>
            <a:ext uri="{FF2B5EF4-FFF2-40B4-BE49-F238E27FC236}">
              <a16:creationId xmlns:a16="http://schemas.microsoft.com/office/drawing/2014/main" id="{3D068604-1566-4642-8C6B-7379AA9F9FEA}"/>
            </a:ext>
          </a:extLst>
        </xdr:cNvPr>
        <xdr:cNvSpPr>
          <a:spLocks noChangeAspect="1" noChangeArrowheads="1"/>
        </xdr:cNvSpPr>
      </xdr:nvSpPr>
      <xdr:spPr bwMode="auto">
        <a:xfrm>
          <a:off x="23888700" y="8670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322</xdr:row>
      <xdr:rowOff>0</xdr:rowOff>
    </xdr:from>
    <xdr:ext cx="304800" cy="307975"/>
    <xdr:sp macro="" textlink="">
      <xdr:nvSpPr>
        <xdr:cNvPr id="753" name="AutoShape 1" descr="blob:https://web.whatsapp.com/34b6e80c-bc0c-4a28-b3e1-e4a36d430a7e">
          <a:extLst>
            <a:ext uri="{FF2B5EF4-FFF2-40B4-BE49-F238E27FC236}">
              <a16:creationId xmlns:a16="http://schemas.microsoft.com/office/drawing/2014/main" id="{3CFB8E0C-2A97-4049-BB03-037F02213FDC}"/>
            </a:ext>
          </a:extLst>
        </xdr:cNvPr>
        <xdr:cNvSpPr>
          <a:spLocks noChangeAspect="1" noChangeArrowheads="1"/>
        </xdr:cNvSpPr>
      </xdr:nvSpPr>
      <xdr:spPr bwMode="auto">
        <a:xfrm>
          <a:off x="23888700" y="8697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323</xdr:row>
      <xdr:rowOff>0</xdr:rowOff>
    </xdr:from>
    <xdr:ext cx="304800" cy="307975"/>
    <xdr:sp macro="" textlink="">
      <xdr:nvSpPr>
        <xdr:cNvPr id="754" name="AutoShape 1" descr="blob:https://web.whatsapp.com/34b6e80c-bc0c-4a28-b3e1-e4a36d430a7e">
          <a:extLst>
            <a:ext uri="{FF2B5EF4-FFF2-40B4-BE49-F238E27FC236}">
              <a16:creationId xmlns:a16="http://schemas.microsoft.com/office/drawing/2014/main" id="{21B2B64A-1424-4803-96A4-2EC4FB61938D}"/>
            </a:ext>
          </a:extLst>
        </xdr:cNvPr>
        <xdr:cNvSpPr>
          <a:spLocks noChangeAspect="1" noChangeArrowheads="1"/>
        </xdr:cNvSpPr>
      </xdr:nvSpPr>
      <xdr:spPr bwMode="auto">
        <a:xfrm>
          <a:off x="23888700" y="8723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324</xdr:row>
      <xdr:rowOff>0</xdr:rowOff>
    </xdr:from>
    <xdr:ext cx="304800" cy="307975"/>
    <xdr:sp macro="" textlink="">
      <xdr:nvSpPr>
        <xdr:cNvPr id="755" name="AutoShape 1" descr="blob:https://web.whatsapp.com/34b6e80c-bc0c-4a28-b3e1-e4a36d430a7e">
          <a:extLst>
            <a:ext uri="{FF2B5EF4-FFF2-40B4-BE49-F238E27FC236}">
              <a16:creationId xmlns:a16="http://schemas.microsoft.com/office/drawing/2014/main" id="{3747ECDD-B2F3-4709-A0B6-F38D878F2C30}"/>
            </a:ext>
          </a:extLst>
        </xdr:cNvPr>
        <xdr:cNvSpPr>
          <a:spLocks noChangeAspect="1" noChangeArrowheads="1"/>
        </xdr:cNvSpPr>
      </xdr:nvSpPr>
      <xdr:spPr bwMode="auto">
        <a:xfrm>
          <a:off x="23888700" y="8750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325</xdr:row>
      <xdr:rowOff>0</xdr:rowOff>
    </xdr:from>
    <xdr:ext cx="304800" cy="307975"/>
    <xdr:sp macro="" textlink="">
      <xdr:nvSpPr>
        <xdr:cNvPr id="756" name="AutoShape 1" descr="blob:https://web.whatsapp.com/34b6e80c-bc0c-4a28-b3e1-e4a36d430a7e">
          <a:extLst>
            <a:ext uri="{FF2B5EF4-FFF2-40B4-BE49-F238E27FC236}">
              <a16:creationId xmlns:a16="http://schemas.microsoft.com/office/drawing/2014/main" id="{E8B9B676-A797-4B4D-B044-EEA316442091}"/>
            </a:ext>
          </a:extLst>
        </xdr:cNvPr>
        <xdr:cNvSpPr>
          <a:spLocks noChangeAspect="1" noChangeArrowheads="1"/>
        </xdr:cNvSpPr>
      </xdr:nvSpPr>
      <xdr:spPr bwMode="auto">
        <a:xfrm>
          <a:off x="23888700" y="8777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326</xdr:row>
      <xdr:rowOff>0</xdr:rowOff>
    </xdr:from>
    <xdr:ext cx="304800" cy="307975"/>
    <xdr:sp macro="" textlink="">
      <xdr:nvSpPr>
        <xdr:cNvPr id="757" name="AutoShape 1" descr="blob:https://web.whatsapp.com/34b6e80c-bc0c-4a28-b3e1-e4a36d430a7e">
          <a:extLst>
            <a:ext uri="{FF2B5EF4-FFF2-40B4-BE49-F238E27FC236}">
              <a16:creationId xmlns:a16="http://schemas.microsoft.com/office/drawing/2014/main" id="{76BF41DA-8CEF-4067-A4D3-0E1398A9F45F}"/>
            </a:ext>
          </a:extLst>
        </xdr:cNvPr>
        <xdr:cNvSpPr>
          <a:spLocks noChangeAspect="1" noChangeArrowheads="1"/>
        </xdr:cNvSpPr>
      </xdr:nvSpPr>
      <xdr:spPr bwMode="auto">
        <a:xfrm>
          <a:off x="23888700" y="8803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327</xdr:row>
      <xdr:rowOff>0</xdr:rowOff>
    </xdr:from>
    <xdr:ext cx="304800" cy="307975"/>
    <xdr:sp macro="" textlink="">
      <xdr:nvSpPr>
        <xdr:cNvPr id="758" name="AutoShape 1" descr="blob:https://web.whatsapp.com/34b6e80c-bc0c-4a28-b3e1-e4a36d430a7e">
          <a:extLst>
            <a:ext uri="{FF2B5EF4-FFF2-40B4-BE49-F238E27FC236}">
              <a16:creationId xmlns:a16="http://schemas.microsoft.com/office/drawing/2014/main" id="{0BA094DB-0A73-4068-9AC7-0F54533C99B9}"/>
            </a:ext>
          </a:extLst>
        </xdr:cNvPr>
        <xdr:cNvSpPr>
          <a:spLocks noChangeAspect="1" noChangeArrowheads="1"/>
        </xdr:cNvSpPr>
      </xdr:nvSpPr>
      <xdr:spPr bwMode="auto">
        <a:xfrm>
          <a:off x="23888700" y="8830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328</xdr:row>
      <xdr:rowOff>0</xdr:rowOff>
    </xdr:from>
    <xdr:ext cx="304800" cy="307975"/>
    <xdr:sp macro="" textlink="">
      <xdr:nvSpPr>
        <xdr:cNvPr id="759" name="AutoShape 1" descr="blob:https://web.whatsapp.com/34b6e80c-bc0c-4a28-b3e1-e4a36d430a7e">
          <a:extLst>
            <a:ext uri="{FF2B5EF4-FFF2-40B4-BE49-F238E27FC236}">
              <a16:creationId xmlns:a16="http://schemas.microsoft.com/office/drawing/2014/main" id="{C5CCF2B3-E3A2-4E37-AECB-8292AE2B51B0}"/>
            </a:ext>
          </a:extLst>
        </xdr:cNvPr>
        <xdr:cNvSpPr>
          <a:spLocks noChangeAspect="1" noChangeArrowheads="1"/>
        </xdr:cNvSpPr>
      </xdr:nvSpPr>
      <xdr:spPr bwMode="auto">
        <a:xfrm>
          <a:off x="23888700" y="8857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329</xdr:row>
      <xdr:rowOff>0</xdr:rowOff>
    </xdr:from>
    <xdr:ext cx="304800" cy="307975"/>
    <xdr:sp macro="" textlink="">
      <xdr:nvSpPr>
        <xdr:cNvPr id="760" name="AutoShape 1" descr="blob:https://web.whatsapp.com/34b6e80c-bc0c-4a28-b3e1-e4a36d430a7e">
          <a:extLst>
            <a:ext uri="{FF2B5EF4-FFF2-40B4-BE49-F238E27FC236}">
              <a16:creationId xmlns:a16="http://schemas.microsoft.com/office/drawing/2014/main" id="{265C4CB3-C205-4A76-95A1-88180B6A16E3}"/>
            </a:ext>
          </a:extLst>
        </xdr:cNvPr>
        <xdr:cNvSpPr>
          <a:spLocks noChangeAspect="1" noChangeArrowheads="1"/>
        </xdr:cNvSpPr>
      </xdr:nvSpPr>
      <xdr:spPr bwMode="auto">
        <a:xfrm>
          <a:off x="23888700" y="8883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330</xdr:row>
      <xdr:rowOff>0</xdr:rowOff>
    </xdr:from>
    <xdr:ext cx="304800" cy="307975"/>
    <xdr:sp macro="" textlink="">
      <xdr:nvSpPr>
        <xdr:cNvPr id="761" name="AutoShape 1" descr="blob:https://web.whatsapp.com/34b6e80c-bc0c-4a28-b3e1-e4a36d430a7e">
          <a:extLst>
            <a:ext uri="{FF2B5EF4-FFF2-40B4-BE49-F238E27FC236}">
              <a16:creationId xmlns:a16="http://schemas.microsoft.com/office/drawing/2014/main" id="{17AA38C4-E6AF-4A79-A638-5842A75B62EA}"/>
            </a:ext>
          </a:extLst>
        </xdr:cNvPr>
        <xdr:cNvSpPr>
          <a:spLocks noChangeAspect="1" noChangeArrowheads="1"/>
        </xdr:cNvSpPr>
      </xdr:nvSpPr>
      <xdr:spPr bwMode="auto">
        <a:xfrm>
          <a:off x="23888700" y="8910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331</xdr:row>
      <xdr:rowOff>0</xdr:rowOff>
    </xdr:from>
    <xdr:ext cx="304800" cy="307975"/>
    <xdr:sp macro="" textlink="">
      <xdr:nvSpPr>
        <xdr:cNvPr id="762" name="AutoShape 1" descr="blob:https://web.whatsapp.com/34b6e80c-bc0c-4a28-b3e1-e4a36d430a7e">
          <a:extLst>
            <a:ext uri="{FF2B5EF4-FFF2-40B4-BE49-F238E27FC236}">
              <a16:creationId xmlns:a16="http://schemas.microsoft.com/office/drawing/2014/main" id="{FEEA61D1-02DC-4496-8EE8-84647E151C13}"/>
            </a:ext>
          </a:extLst>
        </xdr:cNvPr>
        <xdr:cNvSpPr>
          <a:spLocks noChangeAspect="1" noChangeArrowheads="1"/>
        </xdr:cNvSpPr>
      </xdr:nvSpPr>
      <xdr:spPr bwMode="auto">
        <a:xfrm>
          <a:off x="23888700" y="8937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332</xdr:row>
      <xdr:rowOff>0</xdr:rowOff>
    </xdr:from>
    <xdr:ext cx="304800" cy="307975"/>
    <xdr:sp macro="" textlink="">
      <xdr:nvSpPr>
        <xdr:cNvPr id="763" name="AutoShape 1" descr="blob:https://web.whatsapp.com/34b6e80c-bc0c-4a28-b3e1-e4a36d430a7e">
          <a:extLst>
            <a:ext uri="{FF2B5EF4-FFF2-40B4-BE49-F238E27FC236}">
              <a16:creationId xmlns:a16="http://schemas.microsoft.com/office/drawing/2014/main" id="{AC673BEC-430F-4C66-8C90-0A5C6D9544BA}"/>
            </a:ext>
          </a:extLst>
        </xdr:cNvPr>
        <xdr:cNvSpPr>
          <a:spLocks noChangeAspect="1" noChangeArrowheads="1"/>
        </xdr:cNvSpPr>
      </xdr:nvSpPr>
      <xdr:spPr bwMode="auto">
        <a:xfrm>
          <a:off x="23888700" y="89639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333</xdr:row>
      <xdr:rowOff>0</xdr:rowOff>
    </xdr:from>
    <xdr:ext cx="304800" cy="307975"/>
    <xdr:sp macro="" textlink="">
      <xdr:nvSpPr>
        <xdr:cNvPr id="764" name="AutoShape 1" descr="blob:https://web.whatsapp.com/34b6e80c-bc0c-4a28-b3e1-e4a36d430a7e">
          <a:extLst>
            <a:ext uri="{FF2B5EF4-FFF2-40B4-BE49-F238E27FC236}">
              <a16:creationId xmlns:a16="http://schemas.microsoft.com/office/drawing/2014/main" id="{9A22F8EE-2BC3-427D-9E63-E36EA4BE8159}"/>
            </a:ext>
          </a:extLst>
        </xdr:cNvPr>
        <xdr:cNvSpPr>
          <a:spLocks noChangeAspect="1" noChangeArrowheads="1"/>
        </xdr:cNvSpPr>
      </xdr:nvSpPr>
      <xdr:spPr bwMode="auto">
        <a:xfrm>
          <a:off x="23888700" y="89906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334</xdr:row>
      <xdr:rowOff>0</xdr:rowOff>
    </xdr:from>
    <xdr:ext cx="304800" cy="307975"/>
    <xdr:sp macro="" textlink="">
      <xdr:nvSpPr>
        <xdr:cNvPr id="765" name="AutoShape 1" descr="blob:https://web.whatsapp.com/34b6e80c-bc0c-4a28-b3e1-e4a36d430a7e">
          <a:extLst>
            <a:ext uri="{FF2B5EF4-FFF2-40B4-BE49-F238E27FC236}">
              <a16:creationId xmlns:a16="http://schemas.microsoft.com/office/drawing/2014/main" id="{08803B59-E026-4835-8F32-9F5727B913D8}"/>
            </a:ext>
          </a:extLst>
        </xdr:cNvPr>
        <xdr:cNvSpPr>
          <a:spLocks noChangeAspect="1" noChangeArrowheads="1"/>
        </xdr:cNvSpPr>
      </xdr:nvSpPr>
      <xdr:spPr bwMode="auto">
        <a:xfrm>
          <a:off x="23888700" y="90173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335</xdr:row>
      <xdr:rowOff>0</xdr:rowOff>
    </xdr:from>
    <xdr:ext cx="304800" cy="307975"/>
    <xdr:sp macro="" textlink="">
      <xdr:nvSpPr>
        <xdr:cNvPr id="766" name="AutoShape 1" descr="blob:https://web.whatsapp.com/34b6e80c-bc0c-4a28-b3e1-e4a36d430a7e">
          <a:extLst>
            <a:ext uri="{FF2B5EF4-FFF2-40B4-BE49-F238E27FC236}">
              <a16:creationId xmlns:a16="http://schemas.microsoft.com/office/drawing/2014/main" id="{9FAE22AE-26FD-4458-83F4-9239D9A18357}"/>
            </a:ext>
          </a:extLst>
        </xdr:cNvPr>
        <xdr:cNvSpPr>
          <a:spLocks noChangeAspect="1" noChangeArrowheads="1"/>
        </xdr:cNvSpPr>
      </xdr:nvSpPr>
      <xdr:spPr bwMode="auto">
        <a:xfrm>
          <a:off x="23888700" y="90439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336</xdr:row>
      <xdr:rowOff>0</xdr:rowOff>
    </xdr:from>
    <xdr:ext cx="304800" cy="307975"/>
    <xdr:sp macro="" textlink="">
      <xdr:nvSpPr>
        <xdr:cNvPr id="767" name="AutoShape 1" descr="blob:https://web.whatsapp.com/34b6e80c-bc0c-4a28-b3e1-e4a36d430a7e">
          <a:extLst>
            <a:ext uri="{FF2B5EF4-FFF2-40B4-BE49-F238E27FC236}">
              <a16:creationId xmlns:a16="http://schemas.microsoft.com/office/drawing/2014/main" id="{4A9CC6AB-2BE7-4D9F-B516-441C5052F4F1}"/>
            </a:ext>
          </a:extLst>
        </xdr:cNvPr>
        <xdr:cNvSpPr>
          <a:spLocks noChangeAspect="1" noChangeArrowheads="1"/>
        </xdr:cNvSpPr>
      </xdr:nvSpPr>
      <xdr:spPr bwMode="auto">
        <a:xfrm>
          <a:off x="23888700" y="9070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337</xdr:row>
      <xdr:rowOff>0</xdr:rowOff>
    </xdr:from>
    <xdr:ext cx="304800" cy="307975"/>
    <xdr:sp macro="" textlink="">
      <xdr:nvSpPr>
        <xdr:cNvPr id="768" name="AutoShape 1" descr="blob:https://web.whatsapp.com/34b6e80c-bc0c-4a28-b3e1-e4a36d430a7e">
          <a:extLst>
            <a:ext uri="{FF2B5EF4-FFF2-40B4-BE49-F238E27FC236}">
              <a16:creationId xmlns:a16="http://schemas.microsoft.com/office/drawing/2014/main" id="{C64C516D-0E60-4DE1-9D7C-9881784CEAB2}"/>
            </a:ext>
          </a:extLst>
        </xdr:cNvPr>
        <xdr:cNvSpPr>
          <a:spLocks noChangeAspect="1" noChangeArrowheads="1"/>
        </xdr:cNvSpPr>
      </xdr:nvSpPr>
      <xdr:spPr bwMode="auto">
        <a:xfrm>
          <a:off x="23888700" y="90973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338</xdr:row>
      <xdr:rowOff>0</xdr:rowOff>
    </xdr:from>
    <xdr:ext cx="304800" cy="307975"/>
    <xdr:sp macro="" textlink="">
      <xdr:nvSpPr>
        <xdr:cNvPr id="769" name="AutoShape 1" descr="blob:https://web.whatsapp.com/34b6e80c-bc0c-4a28-b3e1-e4a36d430a7e">
          <a:extLst>
            <a:ext uri="{FF2B5EF4-FFF2-40B4-BE49-F238E27FC236}">
              <a16:creationId xmlns:a16="http://schemas.microsoft.com/office/drawing/2014/main" id="{273B5460-0DB9-44FD-80B6-61898B2059D3}"/>
            </a:ext>
          </a:extLst>
        </xdr:cNvPr>
        <xdr:cNvSpPr>
          <a:spLocks noChangeAspect="1" noChangeArrowheads="1"/>
        </xdr:cNvSpPr>
      </xdr:nvSpPr>
      <xdr:spPr bwMode="auto">
        <a:xfrm>
          <a:off x="23888700" y="91239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339</xdr:row>
      <xdr:rowOff>0</xdr:rowOff>
    </xdr:from>
    <xdr:ext cx="304800" cy="307975"/>
    <xdr:sp macro="" textlink="">
      <xdr:nvSpPr>
        <xdr:cNvPr id="770" name="AutoShape 1" descr="blob:https://web.whatsapp.com/34b6e80c-bc0c-4a28-b3e1-e4a36d430a7e">
          <a:extLst>
            <a:ext uri="{FF2B5EF4-FFF2-40B4-BE49-F238E27FC236}">
              <a16:creationId xmlns:a16="http://schemas.microsoft.com/office/drawing/2014/main" id="{3A6F81A4-7D66-42FD-90DE-A4947098A45E}"/>
            </a:ext>
          </a:extLst>
        </xdr:cNvPr>
        <xdr:cNvSpPr>
          <a:spLocks noChangeAspect="1" noChangeArrowheads="1"/>
        </xdr:cNvSpPr>
      </xdr:nvSpPr>
      <xdr:spPr bwMode="auto">
        <a:xfrm>
          <a:off x="23888700" y="9150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340</xdr:row>
      <xdr:rowOff>0</xdr:rowOff>
    </xdr:from>
    <xdr:ext cx="304800" cy="307975"/>
    <xdr:sp macro="" textlink="">
      <xdr:nvSpPr>
        <xdr:cNvPr id="771" name="AutoShape 1" descr="blob:https://web.whatsapp.com/34b6e80c-bc0c-4a28-b3e1-e4a36d430a7e">
          <a:extLst>
            <a:ext uri="{FF2B5EF4-FFF2-40B4-BE49-F238E27FC236}">
              <a16:creationId xmlns:a16="http://schemas.microsoft.com/office/drawing/2014/main" id="{7C882F07-4FC4-4E33-8480-FEC65BFD367C}"/>
            </a:ext>
          </a:extLst>
        </xdr:cNvPr>
        <xdr:cNvSpPr>
          <a:spLocks noChangeAspect="1" noChangeArrowheads="1"/>
        </xdr:cNvSpPr>
      </xdr:nvSpPr>
      <xdr:spPr bwMode="auto">
        <a:xfrm>
          <a:off x="23888700" y="9177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342</xdr:row>
      <xdr:rowOff>0</xdr:rowOff>
    </xdr:from>
    <xdr:ext cx="304800" cy="307975"/>
    <xdr:sp macro="" textlink="">
      <xdr:nvSpPr>
        <xdr:cNvPr id="772" name="AutoShape 1" descr="blob:https://web.whatsapp.com/34b6e80c-bc0c-4a28-b3e1-e4a36d430a7e">
          <a:extLst>
            <a:ext uri="{FF2B5EF4-FFF2-40B4-BE49-F238E27FC236}">
              <a16:creationId xmlns:a16="http://schemas.microsoft.com/office/drawing/2014/main" id="{ABA25B92-33AA-416E-A1D5-D13C408F52AD}"/>
            </a:ext>
          </a:extLst>
        </xdr:cNvPr>
        <xdr:cNvSpPr>
          <a:spLocks noChangeAspect="1" noChangeArrowheads="1"/>
        </xdr:cNvSpPr>
      </xdr:nvSpPr>
      <xdr:spPr bwMode="auto">
        <a:xfrm>
          <a:off x="23888700" y="9230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344</xdr:row>
      <xdr:rowOff>0</xdr:rowOff>
    </xdr:from>
    <xdr:ext cx="304800" cy="307975"/>
    <xdr:sp macro="" textlink="">
      <xdr:nvSpPr>
        <xdr:cNvPr id="774" name="AutoShape 1" descr="blob:https://web.whatsapp.com/34b6e80c-bc0c-4a28-b3e1-e4a36d430a7e">
          <a:extLst>
            <a:ext uri="{FF2B5EF4-FFF2-40B4-BE49-F238E27FC236}">
              <a16:creationId xmlns:a16="http://schemas.microsoft.com/office/drawing/2014/main" id="{4985E2E6-2201-437C-A904-B9B23D031649}"/>
            </a:ext>
          </a:extLst>
        </xdr:cNvPr>
        <xdr:cNvSpPr>
          <a:spLocks noChangeAspect="1" noChangeArrowheads="1"/>
        </xdr:cNvSpPr>
      </xdr:nvSpPr>
      <xdr:spPr bwMode="auto">
        <a:xfrm>
          <a:off x="23888700" y="9295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345</xdr:row>
      <xdr:rowOff>0</xdr:rowOff>
    </xdr:from>
    <xdr:ext cx="304800" cy="307975"/>
    <xdr:sp macro="" textlink="">
      <xdr:nvSpPr>
        <xdr:cNvPr id="775" name="AutoShape 1" descr="blob:https://web.whatsapp.com/34b6e80c-bc0c-4a28-b3e1-e4a36d430a7e">
          <a:extLst>
            <a:ext uri="{FF2B5EF4-FFF2-40B4-BE49-F238E27FC236}">
              <a16:creationId xmlns:a16="http://schemas.microsoft.com/office/drawing/2014/main" id="{E2A7D6BD-2023-4EA6-8BAF-39F82F509011}"/>
            </a:ext>
          </a:extLst>
        </xdr:cNvPr>
        <xdr:cNvSpPr>
          <a:spLocks noChangeAspect="1" noChangeArrowheads="1"/>
        </xdr:cNvSpPr>
      </xdr:nvSpPr>
      <xdr:spPr bwMode="auto">
        <a:xfrm>
          <a:off x="23888700" y="9324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346</xdr:row>
      <xdr:rowOff>0</xdr:rowOff>
    </xdr:from>
    <xdr:ext cx="304800" cy="307975"/>
    <xdr:sp macro="" textlink="">
      <xdr:nvSpPr>
        <xdr:cNvPr id="776" name="AutoShape 1" descr="blob:https://web.whatsapp.com/34b6e80c-bc0c-4a28-b3e1-e4a36d430a7e">
          <a:extLst>
            <a:ext uri="{FF2B5EF4-FFF2-40B4-BE49-F238E27FC236}">
              <a16:creationId xmlns:a16="http://schemas.microsoft.com/office/drawing/2014/main" id="{07F42C80-16DD-4F62-BA3D-476CC52E5A64}"/>
            </a:ext>
          </a:extLst>
        </xdr:cNvPr>
        <xdr:cNvSpPr>
          <a:spLocks noChangeAspect="1" noChangeArrowheads="1"/>
        </xdr:cNvSpPr>
      </xdr:nvSpPr>
      <xdr:spPr bwMode="auto">
        <a:xfrm>
          <a:off x="23888700" y="93545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347</xdr:row>
      <xdr:rowOff>0</xdr:rowOff>
    </xdr:from>
    <xdr:ext cx="304800" cy="307975"/>
    <xdr:sp macro="" textlink="">
      <xdr:nvSpPr>
        <xdr:cNvPr id="777" name="AutoShape 1" descr="blob:https://web.whatsapp.com/34b6e80c-bc0c-4a28-b3e1-e4a36d430a7e">
          <a:extLst>
            <a:ext uri="{FF2B5EF4-FFF2-40B4-BE49-F238E27FC236}">
              <a16:creationId xmlns:a16="http://schemas.microsoft.com/office/drawing/2014/main" id="{02F8BA7B-BF63-4C29-A21E-6E80416EB7A5}"/>
            </a:ext>
          </a:extLst>
        </xdr:cNvPr>
        <xdr:cNvSpPr>
          <a:spLocks noChangeAspect="1" noChangeArrowheads="1"/>
        </xdr:cNvSpPr>
      </xdr:nvSpPr>
      <xdr:spPr bwMode="auto">
        <a:xfrm>
          <a:off x="23888700" y="9384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348</xdr:row>
      <xdr:rowOff>0</xdr:rowOff>
    </xdr:from>
    <xdr:ext cx="304800" cy="307975"/>
    <xdr:sp macro="" textlink="">
      <xdr:nvSpPr>
        <xdr:cNvPr id="778" name="AutoShape 1" descr="blob:https://web.whatsapp.com/34b6e80c-bc0c-4a28-b3e1-e4a36d430a7e">
          <a:extLst>
            <a:ext uri="{FF2B5EF4-FFF2-40B4-BE49-F238E27FC236}">
              <a16:creationId xmlns:a16="http://schemas.microsoft.com/office/drawing/2014/main" id="{FC6157CC-5F2B-42DF-8FFB-B795A0EA6D00}"/>
            </a:ext>
          </a:extLst>
        </xdr:cNvPr>
        <xdr:cNvSpPr>
          <a:spLocks noChangeAspect="1" noChangeArrowheads="1"/>
        </xdr:cNvSpPr>
      </xdr:nvSpPr>
      <xdr:spPr bwMode="auto">
        <a:xfrm>
          <a:off x="23888700" y="9410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349</xdr:row>
      <xdr:rowOff>0</xdr:rowOff>
    </xdr:from>
    <xdr:ext cx="304800" cy="307975"/>
    <xdr:sp macro="" textlink="">
      <xdr:nvSpPr>
        <xdr:cNvPr id="779" name="AutoShape 1" descr="blob:https://web.whatsapp.com/34b6e80c-bc0c-4a28-b3e1-e4a36d430a7e">
          <a:extLst>
            <a:ext uri="{FF2B5EF4-FFF2-40B4-BE49-F238E27FC236}">
              <a16:creationId xmlns:a16="http://schemas.microsoft.com/office/drawing/2014/main" id="{9678FE99-F753-4D01-9AC7-50C42088B542}"/>
            </a:ext>
          </a:extLst>
        </xdr:cNvPr>
        <xdr:cNvSpPr>
          <a:spLocks noChangeAspect="1" noChangeArrowheads="1"/>
        </xdr:cNvSpPr>
      </xdr:nvSpPr>
      <xdr:spPr bwMode="auto">
        <a:xfrm>
          <a:off x="23888700" y="9437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350</xdr:row>
      <xdr:rowOff>0</xdr:rowOff>
    </xdr:from>
    <xdr:ext cx="304800" cy="307975"/>
    <xdr:sp macro="" textlink="">
      <xdr:nvSpPr>
        <xdr:cNvPr id="780" name="AutoShape 1" descr="blob:https://web.whatsapp.com/34b6e80c-bc0c-4a28-b3e1-e4a36d430a7e">
          <a:extLst>
            <a:ext uri="{FF2B5EF4-FFF2-40B4-BE49-F238E27FC236}">
              <a16:creationId xmlns:a16="http://schemas.microsoft.com/office/drawing/2014/main" id="{AE1DB7D0-84D8-4155-8C38-7952E333E0C9}"/>
            </a:ext>
          </a:extLst>
        </xdr:cNvPr>
        <xdr:cNvSpPr>
          <a:spLocks noChangeAspect="1" noChangeArrowheads="1"/>
        </xdr:cNvSpPr>
      </xdr:nvSpPr>
      <xdr:spPr bwMode="auto">
        <a:xfrm>
          <a:off x="23888700" y="946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351</xdr:row>
      <xdr:rowOff>0</xdr:rowOff>
    </xdr:from>
    <xdr:ext cx="304800" cy="307975"/>
    <xdr:sp macro="" textlink="">
      <xdr:nvSpPr>
        <xdr:cNvPr id="781" name="AutoShape 1" descr="blob:https://web.whatsapp.com/34b6e80c-bc0c-4a28-b3e1-e4a36d430a7e">
          <a:extLst>
            <a:ext uri="{FF2B5EF4-FFF2-40B4-BE49-F238E27FC236}">
              <a16:creationId xmlns:a16="http://schemas.microsoft.com/office/drawing/2014/main" id="{1582C8F0-D468-4834-8191-FB99E78F6627}"/>
            </a:ext>
          </a:extLst>
        </xdr:cNvPr>
        <xdr:cNvSpPr>
          <a:spLocks noChangeAspect="1" noChangeArrowheads="1"/>
        </xdr:cNvSpPr>
      </xdr:nvSpPr>
      <xdr:spPr bwMode="auto">
        <a:xfrm>
          <a:off x="23888700" y="949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352</xdr:row>
      <xdr:rowOff>0</xdr:rowOff>
    </xdr:from>
    <xdr:ext cx="304800" cy="307975"/>
    <xdr:sp macro="" textlink="">
      <xdr:nvSpPr>
        <xdr:cNvPr id="782" name="AutoShape 1" descr="blob:https://web.whatsapp.com/34b6e80c-bc0c-4a28-b3e1-e4a36d430a7e">
          <a:extLst>
            <a:ext uri="{FF2B5EF4-FFF2-40B4-BE49-F238E27FC236}">
              <a16:creationId xmlns:a16="http://schemas.microsoft.com/office/drawing/2014/main" id="{22B4D094-C920-4560-A781-2B427DA342C7}"/>
            </a:ext>
          </a:extLst>
        </xdr:cNvPr>
        <xdr:cNvSpPr>
          <a:spLocks noChangeAspect="1" noChangeArrowheads="1"/>
        </xdr:cNvSpPr>
      </xdr:nvSpPr>
      <xdr:spPr bwMode="auto">
        <a:xfrm>
          <a:off x="23888700" y="9517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353</xdr:row>
      <xdr:rowOff>0</xdr:rowOff>
    </xdr:from>
    <xdr:ext cx="304800" cy="307975"/>
    <xdr:sp macro="" textlink="">
      <xdr:nvSpPr>
        <xdr:cNvPr id="783" name="AutoShape 1" descr="blob:https://web.whatsapp.com/34b6e80c-bc0c-4a28-b3e1-e4a36d430a7e">
          <a:extLst>
            <a:ext uri="{FF2B5EF4-FFF2-40B4-BE49-F238E27FC236}">
              <a16:creationId xmlns:a16="http://schemas.microsoft.com/office/drawing/2014/main" id="{C6247E52-DF5E-429B-9696-2235E296CF1C}"/>
            </a:ext>
          </a:extLst>
        </xdr:cNvPr>
        <xdr:cNvSpPr>
          <a:spLocks noChangeAspect="1" noChangeArrowheads="1"/>
        </xdr:cNvSpPr>
      </xdr:nvSpPr>
      <xdr:spPr bwMode="auto">
        <a:xfrm>
          <a:off x="23888700" y="9544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354</xdr:row>
      <xdr:rowOff>0</xdr:rowOff>
    </xdr:from>
    <xdr:ext cx="304800" cy="307975"/>
    <xdr:sp macro="" textlink="">
      <xdr:nvSpPr>
        <xdr:cNvPr id="784" name="AutoShape 1" descr="blob:https://web.whatsapp.com/34b6e80c-bc0c-4a28-b3e1-e4a36d430a7e">
          <a:extLst>
            <a:ext uri="{FF2B5EF4-FFF2-40B4-BE49-F238E27FC236}">
              <a16:creationId xmlns:a16="http://schemas.microsoft.com/office/drawing/2014/main" id="{63016B0E-073D-4ED1-897F-F76B186645A8}"/>
            </a:ext>
          </a:extLst>
        </xdr:cNvPr>
        <xdr:cNvSpPr>
          <a:spLocks noChangeAspect="1" noChangeArrowheads="1"/>
        </xdr:cNvSpPr>
      </xdr:nvSpPr>
      <xdr:spPr bwMode="auto">
        <a:xfrm>
          <a:off x="23888700" y="9570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355</xdr:row>
      <xdr:rowOff>0</xdr:rowOff>
    </xdr:from>
    <xdr:ext cx="304800" cy="307975"/>
    <xdr:sp macro="" textlink="">
      <xdr:nvSpPr>
        <xdr:cNvPr id="785" name="AutoShape 1" descr="blob:https://web.whatsapp.com/34b6e80c-bc0c-4a28-b3e1-e4a36d430a7e">
          <a:extLst>
            <a:ext uri="{FF2B5EF4-FFF2-40B4-BE49-F238E27FC236}">
              <a16:creationId xmlns:a16="http://schemas.microsoft.com/office/drawing/2014/main" id="{6F71C85A-12C1-4470-B04D-DCAA92ED81AA}"/>
            </a:ext>
          </a:extLst>
        </xdr:cNvPr>
        <xdr:cNvSpPr>
          <a:spLocks noChangeAspect="1" noChangeArrowheads="1"/>
        </xdr:cNvSpPr>
      </xdr:nvSpPr>
      <xdr:spPr bwMode="auto">
        <a:xfrm>
          <a:off x="23888700" y="9597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356</xdr:row>
      <xdr:rowOff>0</xdr:rowOff>
    </xdr:from>
    <xdr:ext cx="304800" cy="307975"/>
    <xdr:sp macro="" textlink="">
      <xdr:nvSpPr>
        <xdr:cNvPr id="786" name="AutoShape 1" descr="blob:https://web.whatsapp.com/34b6e80c-bc0c-4a28-b3e1-e4a36d430a7e">
          <a:extLst>
            <a:ext uri="{FF2B5EF4-FFF2-40B4-BE49-F238E27FC236}">
              <a16:creationId xmlns:a16="http://schemas.microsoft.com/office/drawing/2014/main" id="{A72BEB1D-09B4-4809-9CD4-ED176FFEAE84}"/>
            </a:ext>
          </a:extLst>
        </xdr:cNvPr>
        <xdr:cNvSpPr>
          <a:spLocks noChangeAspect="1" noChangeArrowheads="1"/>
        </xdr:cNvSpPr>
      </xdr:nvSpPr>
      <xdr:spPr bwMode="auto">
        <a:xfrm>
          <a:off x="23888700" y="9624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357</xdr:row>
      <xdr:rowOff>0</xdr:rowOff>
    </xdr:from>
    <xdr:ext cx="304800" cy="307975"/>
    <xdr:sp macro="" textlink="">
      <xdr:nvSpPr>
        <xdr:cNvPr id="787" name="AutoShape 1" descr="blob:https://web.whatsapp.com/34b6e80c-bc0c-4a28-b3e1-e4a36d430a7e">
          <a:extLst>
            <a:ext uri="{FF2B5EF4-FFF2-40B4-BE49-F238E27FC236}">
              <a16:creationId xmlns:a16="http://schemas.microsoft.com/office/drawing/2014/main" id="{2A13A33D-DF94-476C-90BB-547F27B14BB9}"/>
            </a:ext>
          </a:extLst>
        </xdr:cNvPr>
        <xdr:cNvSpPr>
          <a:spLocks noChangeAspect="1" noChangeArrowheads="1"/>
        </xdr:cNvSpPr>
      </xdr:nvSpPr>
      <xdr:spPr bwMode="auto">
        <a:xfrm>
          <a:off x="23888700" y="9650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358</xdr:row>
      <xdr:rowOff>0</xdr:rowOff>
    </xdr:from>
    <xdr:ext cx="304800" cy="307975"/>
    <xdr:sp macro="" textlink="">
      <xdr:nvSpPr>
        <xdr:cNvPr id="788" name="AutoShape 1" descr="blob:https://web.whatsapp.com/34b6e80c-bc0c-4a28-b3e1-e4a36d430a7e">
          <a:extLst>
            <a:ext uri="{FF2B5EF4-FFF2-40B4-BE49-F238E27FC236}">
              <a16:creationId xmlns:a16="http://schemas.microsoft.com/office/drawing/2014/main" id="{8327A413-6197-4DB4-98DB-85100862E838}"/>
            </a:ext>
          </a:extLst>
        </xdr:cNvPr>
        <xdr:cNvSpPr>
          <a:spLocks noChangeAspect="1" noChangeArrowheads="1"/>
        </xdr:cNvSpPr>
      </xdr:nvSpPr>
      <xdr:spPr bwMode="auto">
        <a:xfrm>
          <a:off x="23888700" y="9677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359</xdr:row>
      <xdr:rowOff>0</xdr:rowOff>
    </xdr:from>
    <xdr:ext cx="304800" cy="307975"/>
    <xdr:sp macro="" textlink="">
      <xdr:nvSpPr>
        <xdr:cNvPr id="789" name="AutoShape 1" descr="blob:https://web.whatsapp.com/34b6e80c-bc0c-4a28-b3e1-e4a36d430a7e">
          <a:extLst>
            <a:ext uri="{FF2B5EF4-FFF2-40B4-BE49-F238E27FC236}">
              <a16:creationId xmlns:a16="http://schemas.microsoft.com/office/drawing/2014/main" id="{C11DD90A-21B4-4AFF-95A3-0291DB9CF285}"/>
            </a:ext>
          </a:extLst>
        </xdr:cNvPr>
        <xdr:cNvSpPr>
          <a:spLocks noChangeAspect="1" noChangeArrowheads="1"/>
        </xdr:cNvSpPr>
      </xdr:nvSpPr>
      <xdr:spPr bwMode="auto">
        <a:xfrm>
          <a:off x="23888700" y="9704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360</xdr:row>
      <xdr:rowOff>0</xdr:rowOff>
    </xdr:from>
    <xdr:ext cx="304800" cy="307975"/>
    <xdr:sp macro="" textlink="">
      <xdr:nvSpPr>
        <xdr:cNvPr id="790" name="AutoShape 1" descr="blob:https://web.whatsapp.com/34b6e80c-bc0c-4a28-b3e1-e4a36d430a7e">
          <a:extLst>
            <a:ext uri="{FF2B5EF4-FFF2-40B4-BE49-F238E27FC236}">
              <a16:creationId xmlns:a16="http://schemas.microsoft.com/office/drawing/2014/main" id="{4409201F-DA4C-4192-AEB5-0B744F1CC17F}"/>
            </a:ext>
          </a:extLst>
        </xdr:cNvPr>
        <xdr:cNvSpPr>
          <a:spLocks noChangeAspect="1" noChangeArrowheads="1"/>
        </xdr:cNvSpPr>
      </xdr:nvSpPr>
      <xdr:spPr bwMode="auto">
        <a:xfrm>
          <a:off x="23888700" y="9730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361</xdr:row>
      <xdr:rowOff>0</xdr:rowOff>
    </xdr:from>
    <xdr:ext cx="304800" cy="307975"/>
    <xdr:sp macro="" textlink="">
      <xdr:nvSpPr>
        <xdr:cNvPr id="791" name="AutoShape 1" descr="blob:https://web.whatsapp.com/34b6e80c-bc0c-4a28-b3e1-e4a36d430a7e">
          <a:extLst>
            <a:ext uri="{FF2B5EF4-FFF2-40B4-BE49-F238E27FC236}">
              <a16:creationId xmlns:a16="http://schemas.microsoft.com/office/drawing/2014/main" id="{DBD4F0D6-5814-4F3B-B879-63A9469AF275}"/>
            </a:ext>
          </a:extLst>
        </xdr:cNvPr>
        <xdr:cNvSpPr>
          <a:spLocks noChangeAspect="1" noChangeArrowheads="1"/>
        </xdr:cNvSpPr>
      </xdr:nvSpPr>
      <xdr:spPr bwMode="auto">
        <a:xfrm>
          <a:off x="23888700" y="9757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362</xdr:row>
      <xdr:rowOff>0</xdr:rowOff>
    </xdr:from>
    <xdr:ext cx="304800" cy="307975"/>
    <xdr:sp macro="" textlink="">
      <xdr:nvSpPr>
        <xdr:cNvPr id="792" name="AutoShape 1" descr="blob:https://web.whatsapp.com/34b6e80c-bc0c-4a28-b3e1-e4a36d430a7e">
          <a:extLst>
            <a:ext uri="{FF2B5EF4-FFF2-40B4-BE49-F238E27FC236}">
              <a16:creationId xmlns:a16="http://schemas.microsoft.com/office/drawing/2014/main" id="{8E88F5D0-7825-47F6-90C5-3CC7A70ED420}"/>
            </a:ext>
          </a:extLst>
        </xdr:cNvPr>
        <xdr:cNvSpPr>
          <a:spLocks noChangeAspect="1" noChangeArrowheads="1"/>
        </xdr:cNvSpPr>
      </xdr:nvSpPr>
      <xdr:spPr bwMode="auto">
        <a:xfrm>
          <a:off x="23888700" y="9784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363</xdr:row>
      <xdr:rowOff>0</xdr:rowOff>
    </xdr:from>
    <xdr:ext cx="304800" cy="307975"/>
    <xdr:sp macro="" textlink="">
      <xdr:nvSpPr>
        <xdr:cNvPr id="793" name="AutoShape 1" descr="blob:https://web.whatsapp.com/34b6e80c-bc0c-4a28-b3e1-e4a36d430a7e">
          <a:extLst>
            <a:ext uri="{FF2B5EF4-FFF2-40B4-BE49-F238E27FC236}">
              <a16:creationId xmlns:a16="http://schemas.microsoft.com/office/drawing/2014/main" id="{38E008E9-0F2B-4422-8B9B-38548656E623}"/>
            </a:ext>
          </a:extLst>
        </xdr:cNvPr>
        <xdr:cNvSpPr>
          <a:spLocks noChangeAspect="1" noChangeArrowheads="1"/>
        </xdr:cNvSpPr>
      </xdr:nvSpPr>
      <xdr:spPr bwMode="auto">
        <a:xfrm>
          <a:off x="23888700" y="9810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364</xdr:row>
      <xdr:rowOff>0</xdr:rowOff>
    </xdr:from>
    <xdr:ext cx="304800" cy="307975"/>
    <xdr:sp macro="" textlink="">
      <xdr:nvSpPr>
        <xdr:cNvPr id="794" name="AutoShape 1" descr="blob:https://web.whatsapp.com/34b6e80c-bc0c-4a28-b3e1-e4a36d430a7e">
          <a:extLst>
            <a:ext uri="{FF2B5EF4-FFF2-40B4-BE49-F238E27FC236}">
              <a16:creationId xmlns:a16="http://schemas.microsoft.com/office/drawing/2014/main" id="{2BEA20A6-626F-467F-A9BF-7AD39071B6D7}"/>
            </a:ext>
          </a:extLst>
        </xdr:cNvPr>
        <xdr:cNvSpPr>
          <a:spLocks noChangeAspect="1" noChangeArrowheads="1"/>
        </xdr:cNvSpPr>
      </xdr:nvSpPr>
      <xdr:spPr bwMode="auto">
        <a:xfrm>
          <a:off x="23888700" y="9837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365</xdr:row>
      <xdr:rowOff>0</xdr:rowOff>
    </xdr:from>
    <xdr:ext cx="304800" cy="307975"/>
    <xdr:sp macro="" textlink="">
      <xdr:nvSpPr>
        <xdr:cNvPr id="795" name="AutoShape 1" descr="blob:https://web.whatsapp.com/34b6e80c-bc0c-4a28-b3e1-e4a36d430a7e">
          <a:extLst>
            <a:ext uri="{FF2B5EF4-FFF2-40B4-BE49-F238E27FC236}">
              <a16:creationId xmlns:a16="http://schemas.microsoft.com/office/drawing/2014/main" id="{15D3D445-F2F6-4914-B0DE-3EC4E502EF51}"/>
            </a:ext>
          </a:extLst>
        </xdr:cNvPr>
        <xdr:cNvSpPr>
          <a:spLocks noChangeAspect="1" noChangeArrowheads="1"/>
        </xdr:cNvSpPr>
      </xdr:nvSpPr>
      <xdr:spPr bwMode="auto">
        <a:xfrm>
          <a:off x="23888700" y="9864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366</xdr:row>
      <xdr:rowOff>0</xdr:rowOff>
    </xdr:from>
    <xdr:ext cx="304800" cy="307975"/>
    <xdr:sp macro="" textlink="">
      <xdr:nvSpPr>
        <xdr:cNvPr id="796" name="AutoShape 1" descr="blob:https://web.whatsapp.com/34b6e80c-bc0c-4a28-b3e1-e4a36d430a7e">
          <a:extLst>
            <a:ext uri="{FF2B5EF4-FFF2-40B4-BE49-F238E27FC236}">
              <a16:creationId xmlns:a16="http://schemas.microsoft.com/office/drawing/2014/main" id="{001BFDD4-EC0C-48CC-ABE5-8FBF863AB679}"/>
            </a:ext>
          </a:extLst>
        </xdr:cNvPr>
        <xdr:cNvSpPr>
          <a:spLocks noChangeAspect="1" noChangeArrowheads="1"/>
        </xdr:cNvSpPr>
      </xdr:nvSpPr>
      <xdr:spPr bwMode="auto">
        <a:xfrm>
          <a:off x="23888700" y="9890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367</xdr:row>
      <xdr:rowOff>0</xdr:rowOff>
    </xdr:from>
    <xdr:ext cx="304800" cy="307975"/>
    <xdr:sp macro="" textlink="">
      <xdr:nvSpPr>
        <xdr:cNvPr id="797" name="AutoShape 1" descr="blob:https://web.whatsapp.com/34b6e80c-bc0c-4a28-b3e1-e4a36d430a7e">
          <a:extLst>
            <a:ext uri="{FF2B5EF4-FFF2-40B4-BE49-F238E27FC236}">
              <a16:creationId xmlns:a16="http://schemas.microsoft.com/office/drawing/2014/main" id="{21F99FC4-1AAF-437C-9035-69E01FFFD540}"/>
            </a:ext>
          </a:extLst>
        </xdr:cNvPr>
        <xdr:cNvSpPr>
          <a:spLocks noChangeAspect="1" noChangeArrowheads="1"/>
        </xdr:cNvSpPr>
      </xdr:nvSpPr>
      <xdr:spPr bwMode="auto">
        <a:xfrm>
          <a:off x="23888700" y="9917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368</xdr:row>
      <xdr:rowOff>0</xdr:rowOff>
    </xdr:from>
    <xdr:ext cx="304800" cy="307975"/>
    <xdr:sp macro="" textlink="">
      <xdr:nvSpPr>
        <xdr:cNvPr id="798" name="AutoShape 1" descr="blob:https://web.whatsapp.com/34b6e80c-bc0c-4a28-b3e1-e4a36d430a7e">
          <a:extLst>
            <a:ext uri="{FF2B5EF4-FFF2-40B4-BE49-F238E27FC236}">
              <a16:creationId xmlns:a16="http://schemas.microsoft.com/office/drawing/2014/main" id="{BB42C273-950F-46C5-A7BE-3F2BA49E3B6A}"/>
            </a:ext>
          </a:extLst>
        </xdr:cNvPr>
        <xdr:cNvSpPr>
          <a:spLocks noChangeAspect="1" noChangeArrowheads="1"/>
        </xdr:cNvSpPr>
      </xdr:nvSpPr>
      <xdr:spPr bwMode="auto">
        <a:xfrm>
          <a:off x="23888700" y="9944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369</xdr:row>
      <xdr:rowOff>0</xdr:rowOff>
    </xdr:from>
    <xdr:ext cx="304800" cy="307975"/>
    <xdr:sp macro="" textlink="">
      <xdr:nvSpPr>
        <xdr:cNvPr id="799" name="AutoShape 1" descr="blob:https://web.whatsapp.com/34b6e80c-bc0c-4a28-b3e1-e4a36d430a7e">
          <a:extLst>
            <a:ext uri="{FF2B5EF4-FFF2-40B4-BE49-F238E27FC236}">
              <a16:creationId xmlns:a16="http://schemas.microsoft.com/office/drawing/2014/main" id="{FF4FF270-A541-4F7C-BF2A-3F38A17E6E40}"/>
            </a:ext>
          </a:extLst>
        </xdr:cNvPr>
        <xdr:cNvSpPr>
          <a:spLocks noChangeAspect="1" noChangeArrowheads="1"/>
        </xdr:cNvSpPr>
      </xdr:nvSpPr>
      <xdr:spPr bwMode="auto">
        <a:xfrm>
          <a:off x="23888700" y="9970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370</xdr:row>
      <xdr:rowOff>0</xdr:rowOff>
    </xdr:from>
    <xdr:ext cx="304800" cy="307975"/>
    <xdr:sp macro="" textlink="">
      <xdr:nvSpPr>
        <xdr:cNvPr id="800" name="AutoShape 1" descr="blob:https://web.whatsapp.com/34b6e80c-bc0c-4a28-b3e1-e4a36d430a7e">
          <a:extLst>
            <a:ext uri="{FF2B5EF4-FFF2-40B4-BE49-F238E27FC236}">
              <a16:creationId xmlns:a16="http://schemas.microsoft.com/office/drawing/2014/main" id="{636EA33F-C428-4743-8384-A7CB3802F1C7}"/>
            </a:ext>
          </a:extLst>
        </xdr:cNvPr>
        <xdr:cNvSpPr>
          <a:spLocks noChangeAspect="1" noChangeArrowheads="1"/>
        </xdr:cNvSpPr>
      </xdr:nvSpPr>
      <xdr:spPr bwMode="auto">
        <a:xfrm>
          <a:off x="23888700" y="9997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371</xdr:row>
      <xdr:rowOff>0</xdr:rowOff>
    </xdr:from>
    <xdr:ext cx="304800" cy="307975"/>
    <xdr:sp macro="" textlink="">
      <xdr:nvSpPr>
        <xdr:cNvPr id="801" name="AutoShape 1" descr="blob:https://web.whatsapp.com/34b6e80c-bc0c-4a28-b3e1-e4a36d430a7e">
          <a:extLst>
            <a:ext uri="{FF2B5EF4-FFF2-40B4-BE49-F238E27FC236}">
              <a16:creationId xmlns:a16="http://schemas.microsoft.com/office/drawing/2014/main" id="{CD0802D4-7DF1-4085-BFC7-BF3C63EF2A91}"/>
            </a:ext>
          </a:extLst>
        </xdr:cNvPr>
        <xdr:cNvSpPr>
          <a:spLocks noChangeAspect="1" noChangeArrowheads="1"/>
        </xdr:cNvSpPr>
      </xdr:nvSpPr>
      <xdr:spPr bwMode="auto">
        <a:xfrm>
          <a:off x="23888700" y="10024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372</xdr:row>
      <xdr:rowOff>0</xdr:rowOff>
    </xdr:from>
    <xdr:ext cx="304800" cy="307975"/>
    <xdr:sp macro="" textlink="">
      <xdr:nvSpPr>
        <xdr:cNvPr id="802" name="AutoShape 1" descr="blob:https://web.whatsapp.com/34b6e80c-bc0c-4a28-b3e1-e4a36d430a7e">
          <a:extLst>
            <a:ext uri="{FF2B5EF4-FFF2-40B4-BE49-F238E27FC236}">
              <a16:creationId xmlns:a16="http://schemas.microsoft.com/office/drawing/2014/main" id="{AC80DF31-7691-483F-9823-DFBD69B05405}"/>
            </a:ext>
          </a:extLst>
        </xdr:cNvPr>
        <xdr:cNvSpPr>
          <a:spLocks noChangeAspect="1" noChangeArrowheads="1"/>
        </xdr:cNvSpPr>
      </xdr:nvSpPr>
      <xdr:spPr bwMode="auto">
        <a:xfrm>
          <a:off x="23888700" y="10050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373</xdr:row>
      <xdr:rowOff>0</xdr:rowOff>
    </xdr:from>
    <xdr:ext cx="304800" cy="307975"/>
    <xdr:sp macro="" textlink="">
      <xdr:nvSpPr>
        <xdr:cNvPr id="803" name="AutoShape 1" descr="blob:https://web.whatsapp.com/34b6e80c-bc0c-4a28-b3e1-e4a36d430a7e">
          <a:extLst>
            <a:ext uri="{FF2B5EF4-FFF2-40B4-BE49-F238E27FC236}">
              <a16:creationId xmlns:a16="http://schemas.microsoft.com/office/drawing/2014/main" id="{CA880A06-ECAE-4693-9299-FB7561DA7374}"/>
            </a:ext>
          </a:extLst>
        </xdr:cNvPr>
        <xdr:cNvSpPr>
          <a:spLocks noChangeAspect="1" noChangeArrowheads="1"/>
        </xdr:cNvSpPr>
      </xdr:nvSpPr>
      <xdr:spPr bwMode="auto">
        <a:xfrm>
          <a:off x="23888700" y="10077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374</xdr:row>
      <xdr:rowOff>0</xdr:rowOff>
    </xdr:from>
    <xdr:ext cx="304800" cy="307975"/>
    <xdr:sp macro="" textlink="">
      <xdr:nvSpPr>
        <xdr:cNvPr id="804" name="AutoShape 1" descr="blob:https://web.whatsapp.com/34b6e80c-bc0c-4a28-b3e1-e4a36d430a7e">
          <a:extLst>
            <a:ext uri="{FF2B5EF4-FFF2-40B4-BE49-F238E27FC236}">
              <a16:creationId xmlns:a16="http://schemas.microsoft.com/office/drawing/2014/main" id="{0C205321-D4CB-4BD9-ADAA-5234C60614AD}"/>
            </a:ext>
          </a:extLst>
        </xdr:cNvPr>
        <xdr:cNvSpPr>
          <a:spLocks noChangeAspect="1" noChangeArrowheads="1"/>
        </xdr:cNvSpPr>
      </xdr:nvSpPr>
      <xdr:spPr bwMode="auto">
        <a:xfrm>
          <a:off x="23888700" y="101041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375</xdr:row>
      <xdr:rowOff>0</xdr:rowOff>
    </xdr:from>
    <xdr:ext cx="304800" cy="307975"/>
    <xdr:sp macro="" textlink="">
      <xdr:nvSpPr>
        <xdr:cNvPr id="805" name="AutoShape 1" descr="blob:https://web.whatsapp.com/34b6e80c-bc0c-4a28-b3e1-e4a36d430a7e">
          <a:extLst>
            <a:ext uri="{FF2B5EF4-FFF2-40B4-BE49-F238E27FC236}">
              <a16:creationId xmlns:a16="http://schemas.microsoft.com/office/drawing/2014/main" id="{E4490235-C49E-4E29-A787-186341A9B1F2}"/>
            </a:ext>
          </a:extLst>
        </xdr:cNvPr>
        <xdr:cNvSpPr>
          <a:spLocks noChangeAspect="1" noChangeArrowheads="1"/>
        </xdr:cNvSpPr>
      </xdr:nvSpPr>
      <xdr:spPr bwMode="auto">
        <a:xfrm>
          <a:off x="23888700" y="10130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376</xdr:row>
      <xdr:rowOff>0</xdr:rowOff>
    </xdr:from>
    <xdr:ext cx="304800" cy="307975"/>
    <xdr:sp macro="" textlink="">
      <xdr:nvSpPr>
        <xdr:cNvPr id="806" name="AutoShape 1" descr="blob:https://web.whatsapp.com/34b6e80c-bc0c-4a28-b3e1-e4a36d430a7e">
          <a:extLst>
            <a:ext uri="{FF2B5EF4-FFF2-40B4-BE49-F238E27FC236}">
              <a16:creationId xmlns:a16="http://schemas.microsoft.com/office/drawing/2014/main" id="{5B00A33F-2DA2-419E-82BB-222744829E23}"/>
            </a:ext>
          </a:extLst>
        </xdr:cNvPr>
        <xdr:cNvSpPr>
          <a:spLocks noChangeAspect="1" noChangeArrowheads="1"/>
        </xdr:cNvSpPr>
      </xdr:nvSpPr>
      <xdr:spPr bwMode="auto">
        <a:xfrm>
          <a:off x="23888700" y="101574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377</xdr:row>
      <xdr:rowOff>0</xdr:rowOff>
    </xdr:from>
    <xdr:ext cx="304800" cy="307975"/>
    <xdr:sp macro="" textlink="">
      <xdr:nvSpPr>
        <xdr:cNvPr id="807" name="AutoShape 1" descr="blob:https://web.whatsapp.com/34b6e80c-bc0c-4a28-b3e1-e4a36d430a7e">
          <a:extLst>
            <a:ext uri="{FF2B5EF4-FFF2-40B4-BE49-F238E27FC236}">
              <a16:creationId xmlns:a16="http://schemas.microsoft.com/office/drawing/2014/main" id="{E50E6257-F746-4420-A3A5-E68CB773D015}"/>
            </a:ext>
          </a:extLst>
        </xdr:cNvPr>
        <xdr:cNvSpPr>
          <a:spLocks noChangeAspect="1" noChangeArrowheads="1"/>
        </xdr:cNvSpPr>
      </xdr:nvSpPr>
      <xdr:spPr bwMode="auto">
        <a:xfrm>
          <a:off x="23888700" y="10184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378</xdr:row>
      <xdr:rowOff>0</xdr:rowOff>
    </xdr:from>
    <xdr:ext cx="304800" cy="307975"/>
    <xdr:sp macro="" textlink="">
      <xdr:nvSpPr>
        <xdr:cNvPr id="808" name="AutoShape 1" descr="blob:https://web.whatsapp.com/34b6e80c-bc0c-4a28-b3e1-e4a36d430a7e">
          <a:extLst>
            <a:ext uri="{FF2B5EF4-FFF2-40B4-BE49-F238E27FC236}">
              <a16:creationId xmlns:a16="http://schemas.microsoft.com/office/drawing/2014/main" id="{271CC1CD-21FA-4E85-A04A-587F60F364AD}"/>
            </a:ext>
          </a:extLst>
        </xdr:cNvPr>
        <xdr:cNvSpPr>
          <a:spLocks noChangeAspect="1" noChangeArrowheads="1"/>
        </xdr:cNvSpPr>
      </xdr:nvSpPr>
      <xdr:spPr bwMode="auto">
        <a:xfrm>
          <a:off x="23888700" y="10210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379</xdr:row>
      <xdr:rowOff>0</xdr:rowOff>
    </xdr:from>
    <xdr:ext cx="304800" cy="307975"/>
    <xdr:sp macro="" textlink="">
      <xdr:nvSpPr>
        <xdr:cNvPr id="809" name="AutoShape 1" descr="blob:https://web.whatsapp.com/34b6e80c-bc0c-4a28-b3e1-e4a36d430a7e">
          <a:extLst>
            <a:ext uri="{FF2B5EF4-FFF2-40B4-BE49-F238E27FC236}">
              <a16:creationId xmlns:a16="http://schemas.microsoft.com/office/drawing/2014/main" id="{1F9D6709-4860-4747-AD71-6A178EF2387F}"/>
            </a:ext>
          </a:extLst>
        </xdr:cNvPr>
        <xdr:cNvSpPr>
          <a:spLocks noChangeAspect="1" noChangeArrowheads="1"/>
        </xdr:cNvSpPr>
      </xdr:nvSpPr>
      <xdr:spPr bwMode="auto">
        <a:xfrm>
          <a:off x="23888700" y="102374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380</xdr:row>
      <xdr:rowOff>0</xdr:rowOff>
    </xdr:from>
    <xdr:ext cx="304800" cy="307975"/>
    <xdr:sp macro="" textlink="">
      <xdr:nvSpPr>
        <xdr:cNvPr id="810" name="AutoShape 1" descr="blob:https://web.whatsapp.com/34b6e80c-bc0c-4a28-b3e1-e4a36d430a7e">
          <a:extLst>
            <a:ext uri="{FF2B5EF4-FFF2-40B4-BE49-F238E27FC236}">
              <a16:creationId xmlns:a16="http://schemas.microsoft.com/office/drawing/2014/main" id="{EF248EE7-4C91-4B43-AB79-15BA08047980}"/>
            </a:ext>
          </a:extLst>
        </xdr:cNvPr>
        <xdr:cNvSpPr>
          <a:spLocks noChangeAspect="1" noChangeArrowheads="1"/>
        </xdr:cNvSpPr>
      </xdr:nvSpPr>
      <xdr:spPr bwMode="auto">
        <a:xfrm>
          <a:off x="23888700" y="10264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381</xdr:row>
      <xdr:rowOff>0</xdr:rowOff>
    </xdr:from>
    <xdr:ext cx="304800" cy="307975"/>
    <xdr:sp macro="" textlink="">
      <xdr:nvSpPr>
        <xdr:cNvPr id="811" name="AutoShape 1" descr="blob:https://web.whatsapp.com/34b6e80c-bc0c-4a28-b3e1-e4a36d430a7e">
          <a:extLst>
            <a:ext uri="{FF2B5EF4-FFF2-40B4-BE49-F238E27FC236}">
              <a16:creationId xmlns:a16="http://schemas.microsoft.com/office/drawing/2014/main" id="{91FF881A-97CC-4D6D-B928-84DD7FF49726}"/>
            </a:ext>
          </a:extLst>
        </xdr:cNvPr>
        <xdr:cNvSpPr>
          <a:spLocks noChangeAspect="1" noChangeArrowheads="1"/>
        </xdr:cNvSpPr>
      </xdr:nvSpPr>
      <xdr:spPr bwMode="auto">
        <a:xfrm>
          <a:off x="23888700" y="102908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382</xdr:row>
      <xdr:rowOff>0</xdr:rowOff>
    </xdr:from>
    <xdr:ext cx="304800" cy="307975"/>
    <xdr:sp macro="" textlink="">
      <xdr:nvSpPr>
        <xdr:cNvPr id="812" name="AutoShape 1" descr="blob:https://web.whatsapp.com/34b6e80c-bc0c-4a28-b3e1-e4a36d430a7e">
          <a:extLst>
            <a:ext uri="{FF2B5EF4-FFF2-40B4-BE49-F238E27FC236}">
              <a16:creationId xmlns:a16="http://schemas.microsoft.com/office/drawing/2014/main" id="{A1A94971-8EC4-4168-871C-75DAFCED24EA}"/>
            </a:ext>
          </a:extLst>
        </xdr:cNvPr>
        <xdr:cNvSpPr>
          <a:spLocks noChangeAspect="1" noChangeArrowheads="1"/>
        </xdr:cNvSpPr>
      </xdr:nvSpPr>
      <xdr:spPr bwMode="auto">
        <a:xfrm>
          <a:off x="23888700" y="10317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383</xdr:row>
      <xdr:rowOff>0</xdr:rowOff>
    </xdr:from>
    <xdr:ext cx="304800" cy="307975"/>
    <xdr:sp macro="" textlink="">
      <xdr:nvSpPr>
        <xdr:cNvPr id="813" name="AutoShape 1" descr="blob:https://web.whatsapp.com/34b6e80c-bc0c-4a28-b3e1-e4a36d430a7e">
          <a:extLst>
            <a:ext uri="{FF2B5EF4-FFF2-40B4-BE49-F238E27FC236}">
              <a16:creationId xmlns:a16="http://schemas.microsoft.com/office/drawing/2014/main" id="{D6D09AB1-F966-483A-9F72-DC6ED8289A0C}"/>
            </a:ext>
          </a:extLst>
        </xdr:cNvPr>
        <xdr:cNvSpPr>
          <a:spLocks noChangeAspect="1" noChangeArrowheads="1"/>
        </xdr:cNvSpPr>
      </xdr:nvSpPr>
      <xdr:spPr bwMode="auto">
        <a:xfrm>
          <a:off x="23888700" y="103441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384</xdr:row>
      <xdr:rowOff>0</xdr:rowOff>
    </xdr:from>
    <xdr:ext cx="304800" cy="307975"/>
    <xdr:sp macro="" textlink="">
      <xdr:nvSpPr>
        <xdr:cNvPr id="814" name="AutoShape 1" descr="blob:https://web.whatsapp.com/34b6e80c-bc0c-4a28-b3e1-e4a36d430a7e">
          <a:extLst>
            <a:ext uri="{FF2B5EF4-FFF2-40B4-BE49-F238E27FC236}">
              <a16:creationId xmlns:a16="http://schemas.microsoft.com/office/drawing/2014/main" id="{4AF862B4-7700-49D8-8564-E6CCCDFA2087}"/>
            </a:ext>
          </a:extLst>
        </xdr:cNvPr>
        <xdr:cNvSpPr>
          <a:spLocks noChangeAspect="1" noChangeArrowheads="1"/>
        </xdr:cNvSpPr>
      </xdr:nvSpPr>
      <xdr:spPr bwMode="auto">
        <a:xfrm>
          <a:off x="23888700" y="103708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385</xdr:row>
      <xdr:rowOff>0</xdr:rowOff>
    </xdr:from>
    <xdr:ext cx="304800" cy="307975"/>
    <xdr:sp macro="" textlink="">
      <xdr:nvSpPr>
        <xdr:cNvPr id="815" name="AutoShape 1" descr="blob:https://web.whatsapp.com/34b6e80c-bc0c-4a28-b3e1-e4a36d430a7e">
          <a:extLst>
            <a:ext uri="{FF2B5EF4-FFF2-40B4-BE49-F238E27FC236}">
              <a16:creationId xmlns:a16="http://schemas.microsoft.com/office/drawing/2014/main" id="{09F8709B-D95E-40AC-A754-2ABE4BCA538D}"/>
            </a:ext>
          </a:extLst>
        </xdr:cNvPr>
        <xdr:cNvSpPr>
          <a:spLocks noChangeAspect="1" noChangeArrowheads="1"/>
        </xdr:cNvSpPr>
      </xdr:nvSpPr>
      <xdr:spPr bwMode="auto">
        <a:xfrm>
          <a:off x="23888700" y="10397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386</xdr:row>
      <xdr:rowOff>0</xdr:rowOff>
    </xdr:from>
    <xdr:ext cx="304800" cy="307975"/>
    <xdr:sp macro="" textlink="">
      <xdr:nvSpPr>
        <xdr:cNvPr id="816" name="AutoShape 1" descr="blob:https://web.whatsapp.com/34b6e80c-bc0c-4a28-b3e1-e4a36d430a7e">
          <a:extLst>
            <a:ext uri="{FF2B5EF4-FFF2-40B4-BE49-F238E27FC236}">
              <a16:creationId xmlns:a16="http://schemas.microsoft.com/office/drawing/2014/main" id="{BFB85171-9970-4F28-9418-162C07ED40E0}"/>
            </a:ext>
          </a:extLst>
        </xdr:cNvPr>
        <xdr:cNvSpPr>
          <a:spLocks noChangeAspect="1" noChangeArrowheads="1"/>
        </xdr:cNvSpPr>
      </xdr:nvSpPr>
      <xdr:spPr bwMode="auto">
        <a:xfrm>
          <a:off x="23888700" y="104241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387</xdr:row>
      <xdr:rowOff>0</xdr:rowOff>
    </xdr:from>
    <xdr:ext cx="304800" cy="307975"/>
    <xdr:sp macro="" textlink="">
      <xdr:nvSpPr>
        <xdr:cNvPr id="817" name="AutoShape 1" descr="blob:https://web.whatsapp.com/34b6e80c-bc0c-4a28-b3e1-e4a36d430a7e">
          <a:extLst>
            <a:ext uri="{FF2B5EF4-FFF2-40B4-BE49-F238E27FC236}">
              <a16:creationId xmlns:a16="http://schemas.microsoft.com/office/drawing/2014/main" id="{B60F6C71-9F14-4080-BDBF-029525563AD9}"/>
            </a:ext>
          </a:extLst>
        </xdr:cNvPr>
        <xdr:cNvSpPr>
          <a:spLocks noChangeAspect="1" noChangeArrowheads="1"/>
        </xdr:cNvSpPr>
      </xdr:nvSpPr>
      <xdr:spPr bwMode="auto">
        <a:xfrm>
          <a:off x="23888700" y="10450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388</xdr:row>
      <xdr:rowOff>0</xdr:rowOff>
    </xdr:from>
    <xdr:ext cx="304800" cy="307975"/>
    <xdr:sp macro="" textlink="">
      <xdr:nvSpPr>
        <xdr:cNvPr id="818" name="AutoShape 1" descr="blob:https://web.whatsapp.com/34b6e80c-bc0c-4a28-b3e1-e4a36d430a7e">
          <a:extLst>
            <a:ext uri="{FF2B5EF4-FFF2-40B4-BE49-F238E27FC236}">
              <a16:creationId xmlns:a16="http://schemas.microsoft.com/office/drawing/2014/main" id="{420D77CB-CC02-4D3B-B00D-7E5223A52D09}"/>
            </a:ext>
          </a:extLst>
        </xdr:cNvPr>
        <xdr:cNvSpPr>
          <a:spLocks noChangeAspect="1" noChangeArrowheads="1"/>
        </xdr:cNvSpPr>
      </xdr:nvSpPr>
      <xdr:spPr bwMode="auto">
        <a:xfrm>
          <a:off x="23888700" y="10477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388</xdr:row>
      <xdr:rowOff>0</xdr:rowOff>
    </xdr:from>
    <xdr:ext cx="304800" cy="307975"/>
    <xdr:sp macro="" textlink="">
      <xdr:nvSpPr>
        <xdr:cNvPr id="819" name="AutoShape 1" descr="blob:https://web.whatsapp.com/34b6e80c-bc0c-4a28-b3e1-e4a36d430a7e">
          <a:extLst>
            <a:ext uri="{FF2B5EF4-FFF2-40B4-BE49-F238E27FC236}">
              <a16:creationId xmlns:a16="http://schemas.microsoft.com/office/drawing/2014/main" id="{94752196-126C-4964-9FEC-E8A68B3728DB}"/>
            </a:ext>
          </a:extLst>
        </xdr:cNvPr>
        <xdr:cNvSpPr>
          <a:spLocks noChangeAspect="1" noChangeArrowheads="1"/>
        </xdr:cNvSpPr>
      </xdr:nvSpPr>
      <xdr:spPr bwMode="auto">
        <a:xfrm>
          <a:off x="23888700" y="10477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388</xdr:row>
      <xdr:rowOff>0</xdr:rowOff>
    </xdr:from>
    <xdr:ext cx="304800" cy="307975"/>
    <xdr:sp macro="" textlink="">
      <xdr:nvSpPr>
        <xdr:cNvPr id="820" name="AutoShape 1" descr="blob:https://web.whatsapp.com/34b6e80c-bc0c-4a28-b3e1-e4a36d430a7e">
          <a:extLst>
            <a:ext uri="{FF2B5EF4-FFF2-40B4-BE49-F238E27FC236}">
              <a16:creationId xmlns:a16="http://schemas.microsoft.com/office/drawing/2014/main" id="{8FAF7B78-4DA8-4A2D-B2BC-0DD6A9EF33E8}"/>
            </a:ext>
          </a:extLst>
        </xdr:cNvPr>
        <xdr:cNvSpPr>
          <a:spLocks noChangeAspect="1" noChangeArrowheads="1"/>
        </xdr:cNvSpPr>
      </xdr:nvSpPr>
      <xdr:spPr bwMode="auto">
        <a:xfrm>
          <a:off x="23888700" y="10477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389</xdr:row>
      <xdr:rowOff>0</xdr:rowOff>
    </xdr:from>
    <xdr:ext cx="304800" cy="307975"/>
    <xdr:sp macro="" textlink="">
      <xdr:nvSpPr>
        <xdr:cNvPr id="821" name="AutoShape 1" descr="blob:https://web.whatsapp.com/34b6e80c-bc0c-4a28-b3e1-e4a36d430a7e">
          <a:extLst>
            <a:ext uri="{FF2B5EF4-FFF2-40B4-BE49-F238E27FC236}">
              <a16:creationId xmlns:a16="http://schemas.microsoft.com/office/drawing/2014/main" id="{0E2F9A13-743B-4855-9C47-B7D8E2C9A572}"/>
            </a:ext>
          </a:extLst>
        </xdr:cNvPr>
        <xdr:cNvSpPr>
          <a:spLocks noChangeAspect="1" noChangeArrowheads="1"/>
        </xdr:cNvSpPr>
      </xdr:nvSpPr>
      <xdr:spPr bwMode="auto">
        <a:xfrm>
          <a:off x="23888700" y="10504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390</xdr:row>
      <xdr:rowOff>0</xdr:rowOff>
    </xdr:from>
    <xdr:ext cx="304800" cy="307975"/>
    <xdr:sp macro="" textlink="">
      <xdr:nvSpPr>
        <xdr:cNvPr id="822" name="AutoShape 1" descr="blob:https://web.whatsapp.com/34b6e80c-bc0c-4a28-b3e1-e4a36d430a7e">
          <a:extLst>
            <a:ext uri="{FF2B5EF4-FFF2-40B4-BE49-F238E27FC236}">
              <a16:creationId xmlns:a16="http://schemas.microsoft.com/office/drawing/2014/main" id="{83D6C761-6F88-409E-92B6-FEA11F5EFC63}"/>
            </a:ext>
          </a:extLst>
        </xdr:cNvPr>
        <xdr:cNvSpPr>
          <a:spLocks noChangeAspect="1" noChangeArrowheads="1"/>
        </xdr:cNvSpPr>
      </xdr:nvSpPr>
      <xdr:spPr bwMode="auto">
        <a:xfrm>
          <a:off x="23888700" y="10530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391</xdr:row>
      <xdr:rowOff>0</xdr:rowOff>
    </xdr:from>
    <xdr:ext cx="304800" cy="307975"/>
    <xdr:sp macro="" textlink="">
      <xdr:nvSpPr>
        <xdr:cNvPr id="823" name="AutoShape 1" descr="blob:https://web.whatsapp.com/34b6e80c-bc0c-4a28-b3e1-e4a36d430a7e">
          <a:extLst>
            <a:ext uri="{FF2B5EF4-FFF2-40B4-BE49-F238E27FC236}">
              <a16:creationId xmlns:a16="http://schemas.microsoft.com/office/drawing/2014/main" id="{6F2ADD7C-3456-4A30-B21C-07521A534AD5}"/>
            </a:ext>
          </a:extLst>
        </xdr:cNvPr>
        <xdr:cNvSpPr>
          <a:spLocks noChangeAspect="1" noChangeArrowheads="1"/>
        </xdr:cNvSpPr>
      </xdr:nvSpPr>
      <xdr:spPr bwMode="auto">
        <a:xfrm>
          <a:off x="23888700" y="10567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393</xdr:row>
      <xdr:rowOff>0</xdr:rowOff>
    </xdr:from>
    <xdr:ext cx="304800" cy="307975"/>
    <xdr:sp macro="" textlink="">
      <xdr:nvSpPr>
        <xdr:cNvPr id="825" name="AutoShape 1" descr="blob:https://web.whatsapp.com/34b6e80c-bc0c-4a28-b3e1-e4a36d430a7e">
          <a:extLst>
            <a:ext uri="{FF2B5EF4-FFF2-40B4-BE49-F238E27FC236}">
              <a16:creationId xmlns:a16="http://schemas.microsoft.com/office/drawing/2014/main" id="{129D62EF-15E3-4D91-A265-D498EF24AFC0}"/>
            </a:ext>
          </a:extLst>
        </xdr:cNvPr>
        <xdr:cNvSpPr>
          <a:spLocks noChangeAspect="1" noChangeArrowheads="1"/>
        </xdr:cNvSpPr>
      </xdr:nvSpPr>
      <xdr:spPr bwMode="auto">
        <a:xfrm>
          <a:off x="23888700" y="106203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394</xdr:row>
      <xdr:rowOff>0</xdr:rowOff>
    </xdr:from>
    <xdr:ext cx="304800" cy="307975"/>
    <xdr:sp macro="" textlink="">
      <xdr:nvSpPr>
        <xdr:cNvPr id="826" name="AutoShape 1" descr="blob:https://web.whatsapp.com/34b6e80c-bc0c-4a28-b3e1-e4a36d430a7e">
          <a:extLst>
            <a:ext uri="{FF2B5EF4-FFF2-40B4-BE49-F238E27FC236}">
              <a16:creationId xmlns:a16="http://schemas.microsoft.com/office/drawing/2014/main" id="{96F9314F-F78C-432D-B1EA-CAE3193EE7D1}"/>
            </a:ext>
          </a:extLst>
        </xdr:cNvPr>
        <xdr:cNvSpPr>
          <a:spLocks noChangeAspect="1" noChangeArrowheads="1"/>
        </xdr:cNvSpPr>
      </xdr:nvSpPr>
      <xdr:spPr bwMode="auto">
        <a:xfrm>
          <a:off x="23888700" y="106470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395</xdr:row>
      <xdr:rowOff>0</xdr:rowOff>
    </xdr:from>
    <xdr:ext cx="304800" cy="307975"/>
    <xdr:sp macro="" textlink="">
      <xdr:nvSpPr>
        <xdr:cNvPr id="827" name="AutoShape 1" descr="blob:https://web.whatsapp.com/34b6e80c-bc0c-4a28-b3e1-e4a36d430a7e">
          <a:extLst>
            <a:ext uri="{FF2B5EF4-FFF2-40B4-BE49-F238E27FC236}">
              <a16:creationId xmlns:a16="http://schemas.microsoft.com/office/drawing/2014/main" id="{1E0219EF-125D-4DD2-8433-6A31A7C9BA92}"/>
            </a:ext>
          </a:extLst>
        </xdr:cNvPr>
        <xdr:cNvSpPr>
          <a:spLocks noChangeAspect="1" noChangeArrowheads="1"/>
        </xdr:cNvSpPr>
      </xdr:nvSpPr>
      <xdr:spPr bwMode="auto">
        <a:xfrm>
          <a:off x="23888700" y="106737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396</xdr:row>
      <xdr:rowOff>0</xdr:rowOff>
    </xdr:from>
    <xdr:ext cx="304800" cy="307975"/>
    <xdr:sp macro="" textlink="">
      <xdr:nvSpPr>
        <xdr:cNvPr id="828" name="AutoShape 1" descr="blob:https://web.whatsapp.com/34b6e80c-bc0c-4a28-b3e1-e4a36d430a7e">
          <a:extLst>
            <a:ext uri="{FF2B5EF4-FFF2-40B4-BE49-F238E27FC236}">
              <a16:creationId xmlns:a16="http://schemas.microsoft.com/office/drawing/2014/main" id="{474E727F-92C5-4E64-8981-51423409DF04}"/>
            </a:ext>
          </a:extLst>
        </xdr:cNvPr>
        <xdr:cNvSpPr>
          <a:spLocks noChangeAspect="1" noChangeArrowheads="1"/>
        </xdr:cNvSpPr>
      </xdr:nvSpPr>
      <xdr:spPr bwMode="auto">
        <a:xfrm>
          <a:off x="23888700" y="107003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397</xdr:row>
      <xdr:rowOff>0</xdr:rowOff>
    </xdr:from>
    <xdr:ext cx="304800" cy="307975"/>
    <xdr:sp macro="" textlink="">
      <xdr:nvSpPr>
        <xdr:cNvPr id="829" name="AutoShape 1" descr="blob:https://web.whatsapp.com/34b6e80c-bc0c-4a28-b3e1-e4a36d430a7e">
          <a:extLst>
            <a:ext uri="{FF2B5EF4-FFF2-40B4-BE49-F238E27FC236}">
              <a16:creationId xmlns:a16="http://schemas.microsoft.com/office/drawing/2014/main" id="{C3596017-9EEF-4230-9824-A00F181FDDBB}"/>
            </a:ext>
          </a:extLst>
        </xdr:cNvPr>
        <xdr:cNvSpPr>
          <a:spLocks noChangeAspect="1" noChangeArrowheads="1"/>
        </xdr:cNvSpPr>
      </xdr:nvSpPr>
      <xdr:spPr bwMode="auto">
        <a:xfrm>
          <a:off x="23888700" y="10727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398</xdr:row>
      <xdr:rowOff>0</xdr:rowOff>
    </xdr:from>
    <xdr:ext cx="304800" cy="307975"/>
    <xdr:sp macro="" textlink="">
      <xdr:nvSpPr>
        <xdr:cNvPr id="830" name="AutoShape 1" descr="blob:https://web.whatsapp.com/34b6e80c-bc0c-4a28-b3e1-e4a36d430a7e">
          <a:extLst>
            <a:ext uri="{FF2B5EF4-FFF2-40B4-BE49-F238E27FC236}">
              <a16:creationId xmlns:a16="http://schemas.microsoft.com/office/drawing/2014/main" id="{18B76F9E-1C2F-402D-AF02-3B933D652F44}"/>
            </a:ext>
          </a:extLst>
        </xdr:cNvPr>
        <xdr:cNvSpPr>
          <a:spLocks noChangeAspect="1" noChangeArrowheads="1"/>
        </xdr:cNvSpPr>
      </xdr:nvSpPr>
      <xdr:spPr bwMode="auto">
        <a:xfrm>
          <a:off x="23888700" y="107537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399</xdr:row>
      <xdr:rowOff>0</xdr:rowOff>
    </xdr:from>
    <xdr:ext cx="304800" cy="307975"/>
    <xdr:sp macro="" textlink="">
      <xdr:nvSpPr>
        <xdr:cNvPr id="831" name="AutoShape 1" descr="blob:https://web.whatsapp.com/34b6e80c-bc0c-4a28-b3e1-e4a36d430a7e">
          <a:extLst>
            <a:ext uri="{FF2B5EF4-FFF2-40B4-BE49-F238E27FC236}">
              <a16:creationId xmlns:a16="http://schemas.microsoft.com/office/drawing/2014/main" id="{1A83331E-D1F8-4609-9CA1-994FF23F4C13}"/>
            </a:ext>
          </a:extLst>
        </xdr:cNvPr>
        <xdr:cNvSpPr>
          <a:spLocks noChangeAspect="1" noChangeArrowheads="1"/>
        </xdr:cNvSpPr>
      </xdr:nvSpPr>
      <xdr:spPr bwMode="auto">
        <a:xfrm>
          <a:off x="23888700" y="107803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400</xdr:row>
      <xdr:rowOff>0</xdr:rowOff>
    </xdr:from>
    <xdr:ext cx="304800" cy="307975"/>
    <xdr:sp macro="" textlink="">
      <xdr:nvSpPr>
        <xdr:cNvPr id="832" name="AutoShape 1" descr="blob:https://web.whatsapp.com/34b6e80c-bc0c-4a28-b3e1-e4a36d430a7e">
          <a:extLst>
            <a:ext uri="{FF2B5EF4-FFF2-40B4-BE49-F238E27FC236}">
              <a16:creationId xmlns:a16="http://schemas.microsoft.com/office/drawing/2014/main" id="{EF95ADD3-1D11-45E0-B028-7CB2E8579521}"/>
            </a:ext>
          </a:extLst>
        </xdr:cNvPr>
        <xdr:cNvSpPr>
          <a:spLocks noChangeAspect="1" noChangeArrowheads="1"/>
        </xdr:cNvSpPr>
      </xdr:nvSpPr>
      <xdr:spPr bwMode="auto">
        <a:xfrm>
          <a:off x="23888700" y="108070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401</xdr:row>
      <xdr:rowOff>0</xdr:rowOff>
    </xdr:from>
    <xdr:ext cx="304800" cy="307975"/>
    <xdr:sp macro="" textlink="">
      <xdr:nvSpPr>
        <xdr:cNvPr id="833" name="AutoShape 1" descr="blob:https://web.whatsapp.com/34b6e80c-bc0c-4a28-b3e1-e4a36d430a7e">
          <a:extLst>
            <a:ext uri="{FF2B5EF4-FFF2-40B4-BE49-F238E27FC236}">
              <a16:creationId xmlns:a16="http://schemas.microsoft.com/office/drawing/2014/main" id="{FAAEE200-035D-4B2D-AC41-98D223851C8F}"/>
            </a:ext>
          </a:extLst>
        </xdr:cNvPr>
        <xdr:cNvSpPr>
          <a:spLocks noChangeAspect="1" noChangeArrowheads="1"/>
        </xdr:cNvSpPr>
      </xdr:nvSpPr>
      <xdr:spPr bwMode="auto">
        <a:xfrm>
          <a:off x="23888700" y="108337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402</xdr:row>
      <xdr:rowOff>0</xdr:rowOff>
    </xdr:from>
    <xdr:ext cx="304800" cy="307975"/>
    <xdr:sp macro="" textlink="">
      <xdr:nvSpPr>
        <xdr:cNvPr id="834" name="AutoShape 1" descr="blob:https://web.whatsapp.com/34b6e80c-bc0c-4a28-b3e1-e4a36d430a7e">
          <a:extLst>
            <a:ext uri="{FF2B5EF4-FFF2-40B4-BE49-F238E27FC236}">
              <a16:creationId xmlns:a16="http://schemas.microsoft.com/office/drawing/2014/main" id="{F64510A7-E4BB-448B-BFCC-36E598C09DF3}"/>
            </a:ext>
          </a:extLst>
        </xdr:cNvPr>
        <xdr:cNvSpPr>
          <a:spLocks noChangeAspect="1" noChangeArrowheads="1"/>
        </xdr:cNvSpPr>
      </xdr:nvSpPr>
      <xdr:spPr bwMode="auto">
        <a:xfrm>
          <a:off x="23888700" y="108604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403</xdr:row>
      <xdr:rowOff>0</xdr:rowOff>
    </xdr:from>
    <xdr:ext cx="304800" cy="307975"/>
    <xdr:sp macro="" textlink="">
      <xdr:nvSpPr>
        <xdr:cNvPr id="835" name="AutoShape 1" descr="blob:https://web.whatsapp.com/34b6e80c-bc0c-4a28-b3e1-e4a36d430a7e">
          <a:extLst>
            <a:ext uri="{FF2B5EF4-FFF2-40B4-BE49-F238E27FC236}">
              <a16:creationId xmlns:a16="http://schemas.microsoft.com/office/drawing/2014/main" id="{2D9F86E3-CD4A-4E53-B765-5FDC45EA4B7A}"/>
            </a:ext>
          </a:extLst>
        </xdr:cNvPr>
        <xdr:cNvSpPr>
          <a:spLocks noChangeAspect="1" noChangeArrowheads="1"/>
        </xdr:cNvSpPr>
      </xdr:nvSpPr>
      <xdr:spPr bwMode="auto">
        <a:xfrm>
          <a:off x="23888700" y="108870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404</xdr:row>
      <xdr:rowOff>0</xdr:rowOff>
    </xdr:from>
    <xdr:ext cx="304800" cy="307975"/>
    <xdr:sp macro="" textlink="">
      <xdr:nvSpPr>
        <xdr:cNvPr id="836" name="AutoShape 1" descr="blob:https://web.whatsapp.com/34b6e80c-bc0c-4a28-b3e1-e4a36d430a7e">
          <a:extLst>
            <a:ext uri="{FF2B5EF4-FFF2-40B4-BE49-F238E27FC236}">
              <a16:creationId xmlns:a16="http://schemas.microsoft.com/office/drawing/2014/main" id="{9601B4A3-2B83-4DB7-8E1B-54BA90F34D94}"/>
            </a:ext>
          </a:extLst>
        </xdr:cNvPr>
        <xdr:cNvSpPr>
          <a:spLocks noChangeAspect="1" noChangeArrowheads="1"/>
        </xdr:cNvSpPr>
      </xdr:nvSpPr>
      <xdr:spPr bwMode="auto">
        <a:xfrm>
          <a:off x="23888700" y="109137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405</xdr:row>
      <xdr:rowOff>0</xdr:rowOff>
    </xdr:from>
    <xdr:ext cx="304800" cy="307975"/>
    <xdr:sp macro="" textlink="">
      <xdr:nvSpPr>
        <xdr:cNvPr id="837" name="AutoShape 1" descr="blob:https://web.whatsapp.com/34b6e80c-bc0c-4a28-b3e1-e4a36d430a7e">
          <a:extLst>
            <a:ext uri="{FF2B5EF4-FFF2-40B4-BE49-F238E27FC236}">
              <a16:creationId xmlns:a16="http://schemas.microsoft.com/office/drawing/2014/main" id="{9F15DF36-C7E5-428C-A9E6-581B76B9ED78}"/>
            </a:ext>
          </a:extLst>
        </xdr:cNvPr>
        <xdr:cNvSpPr>
          <a:spLocks noChangeAspect="1" noChangeArrowheads="1"/>
        </xdr:cNvSpPr>
      </xdr:nvSpPr>
      <xdr:spPr bwMode="auto">
        <a:xfrm>
          <a:off x="23888700" y="109404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406</xdr:row>
      <xdr:rowOff>0</xdr:rowOff>
    </xdr:from>
    <xdr:ext cx="304800" cy="307975"/>
    <xdr:sp macro="" textlink="">
      <xdr:nvSpPr>
        <xdr:cNvPr id="838" name="AutoShape 1" descr="blob:https://web.whatsapp.com/34b6e80c-bc0c-4a28-b3e1-e4a36d430a7e">
          <a:extLst>
            <a:ext uri="{FF2B5EF4-FFF2-40B4-BE49-F238E27FC236}">
              <a16:creationId xmlns:a16="http://schemas.microsoft.com/office/drawing/2014/main" id="{B41AA311-807E-49BA-9231-6639D769A61C}"/>
            </a:ext>
          </a:extLst>
        </xdr:cNvPr>
        <xdr:cNvSpPr>
          <a:spLocks noChangeAspect="1" noChangeArrowheads="1"/>
        </xdr:cNvSpPr>
      </xdr:nvSpPr>
      <xdr:spPr bwMode="auto">
        <a:xfrm>
          <a:off x="23888700" y="10967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407</xdr:row>
      <xdr:rowOff>0</xdr:rowOff>
    </xdr:from>
    <xdr:ext cx="304800" cy="307975"/>
    <xdr:sp macro="" textlink="">
      <xdr:nvSpPr>
        <xdr:cNvPr id="839" name="AutoShape 1" descr="blob:https://web.whatsapp.com/34b6e80c-bc0c-4a28-b3e1-e4a36d430a7e">
          <a:extLst>
            <a:ext uri="{FF2B5EF4-FFF2-40B4-BE49-F238E27FC236}">
              <a16:creationId xmlns:a16="http://schemas.microsoft.com/office/drawing/2014/main" id="{DD19F99A-115D-4492-ABCF-F89492440177}"/>
            </a:ext>
          </a:extLst>
        </xdr:cNvPr>
        <xdr:cNvSpPr>
          <a:spLocks noChangeAspect="1" noChangeArrowheads="1"/>
        </xdr:cNvSpPr>
      </xdr:nvSpPr>
      <xdr:spPr bwMode="auto">
        <a:xfrm>
          <a:off x="23888700" y="109937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408</xdr:row>
      <xdr:rowOff>0</xdr:rowOff>
    </xdr:from>
    <xdr:ext cx="304800" cy="307975"/>
    <xdr:sp macro="" textlink="">
      <xdr:nvSpPr>
        <xdr:cNvPr id="840" name="AutoShape 1" descr="blob:https://web.whatsapp.com/34b6e80c-bc0c-4a28-b3e1-e4a36d430a7e">
          <a:extLst>
            <a:ext uri="{FF2B5EF4-FFF2-40B4-BE49-F238E27FC236}">
              <a16:creationId xmlns:a16="http://schemas.microsoft.com/office/drawing/2014/main" id="{C8362B91-32EB-4898-97BE-E39C8EB5F228}"/>
            </a:ext>
          </a:extLst>
        </xdr:cNvPr>
        <xdr:cNvSpPr>
          <a:spLocks noChangeAspect="1" noChangeArrowheads="1"/>
        </xdr:cNvSpPr>
      </xdr:nvSpPr>
      <xdr:spPr bwMode="auto">
        <a:xfrm>
          <a:off x="23888700" y="11020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409</xdr:row>
      <xdr:rowOff>0</xdr:rowOff>
    </xdr:from>
    <xdr:ext cx="304800" cy="307975"/>
    <xdr:sp macro="" textlink="">
      <xdr:nvSpPr>
        <xdr:cNvPr id="841" name="AutoShape 1" descr="blob:https://web.whatsapp.com/34b6e80c-bc0c-4a28-b3e1-e4a36d430a7e">
          <a:extLst>
            <a:ext uri="{FF2B5EF4-FFF2-40B4-BE49-F238E27FC236}">
              <a16:creationId xmlns:a16="http://schemas.microsoft.com/office/drawing/2014/main" id="{03A68843-C630-4927-8F7D-FE0138F09939}"/>
            </a:ext>
          </a:extLst>
        </xdr:cNvPr>
        <xdr:cNvSpPr>
          <a:spLocks noChangeAspect="1" noChangeArrowheads="1"/>
        </xdr:cNvSpPr>
      </xdr:nvSpPr>
      <xdr:spPr bwMode="auto">
        <a:xfrm>
          <a:off x="23888700" y="110470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410</xdr:row>
      <xdr:rowOff>0</xdr:rowOff>
    </xdr:from>
    <xdr:ext cx="304800" cy="307975"/>
    <xdr:sp macro="" textlink="">
      <xdr:nvSpPr>
        <xdr:cNvPr id="842" name="AutoShape 1" descr="blob:https://web.whatsapp.com/34b6e80c-bc0c-4a28-b3e1-e4a36d430a7e">
          <a:extLst>
            <a:ext uri="{FF2B5EF4-FFF2-40B4-BE49-F238E27FC236}">
              <a16:creationId xmlns:a16="http://schemas.microsoft.com/office/drawing/2014/main" id="{4549B6BF-BFCE-4515-B355-68EBB54B0BE8}"/>
            </a:ext>
          </a:extLst>
        </xdr:cNvPr>
        <xdr:cNvSpPr>
          <a:spLocks noChangeAspect="1" noChangeArrowheads="1"/>
        </xdr:cNvSpPr>
      </xdr:nvSpPr>
      <xdr:spPr bwMode="auto">
        <a:xfrm>
          <a:off x="23888700" y="110737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411</xdr:row>
      <xdr:rowOff>0</xdr:rowOff>
    </xdr:from>
    <xdr:ext cx="304800" cy="307975"/>
    <xdr:sp macro="" textlink="">
      <xdr:nvSpPr>
        <xdr:cNvPr id="843" name="AutoShape 1" descr="blob:https://web.whatsapp.com/34b6e80c-bc0c-4a28-b3e1-e4a36d430a7e">
          <a:extLst>
            <a:ext uri="{FF2B5EF4-FFF2-40B4-BE49-F238E27FC236}">
              <a16:creationId xmlns:a16="http://schemas.microsoft.com/office/drawing/2014/main" id="{E522C4EA-731F-4B15-93E0-C506C30C4485}"/>
            </a:ext>
          </a:extLst>
        </xdr:cNvPr>
        <xdr:cNvSpPr>
          <a:spLocks noChangeAspect="1" noChangeArrowheads="1"/>
        </xdr:cNvSpPr>
      </xdr:nvSpPr>
      <xdr:spPr bwMode="auto">
        <a:xfrm>
          <a:off x="23888700" y="111004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412</xdr:row>
      <xdr:rowOff>0</xdr:rowOff>
    </xdr:from>
    <xdr:ext cx="304800" cy="307975"/>
    <xdr:sp macro="" textlink="">
      <xdr:nvSpPr>
        <xdr:cNvPr id="844" name="AutoShape 1" descr="blob:https://web.whatsapp.com/34b6e80c-bc0c-4a28-b3e1-e4a36d430a7e">
          <a:extLst>
            <a:ext uri="{FF2B5EF4-FFF2-40B4-BE49-F238E27FC236}">
              <a16:creationId xmlns:a16="http://schemas.microsoft.com/office/drawing/2014/main" id="{FFA5E11A-499B-4E45-8F8D-AA87DAEDA169}"/>
            </a:ext>
          </a:extLst>
        </xdr:cNvPr>
        <xdr:cNvSpPr>
          <a:spLocks noChangeAspect="1" noChangeArrowheads="1"/>
        </xdr:cNvSpPr>
      </xdr:nvSpPr>
      <xdr:spPr bwMode="auto">
        <a:xfrm>
          <a:off x="23888700" y="111271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413</xdr:row>
      <xdr:rowOff>0</xdr:rowOff>
    </xdr:from>
    <xdr:ext cx="304800" cy="307975"/>
    <xdr:sp macro="" textlink="">
      <xdr:nvSpPr>
        <xdr:cNvPr id="845" name="AutoShape 1" descr="blob:https://web.whatsapp.com/34b6e80c-bc0c-4a28-b3e1-e4a36d430a7e">
          <a:extLst>
            <a:ext uri="{FF2B5EF4-FFF2-40B4-BE49-F238E27FC236}">
              <a16:creationId xmlns:a16="http://schemas.microsoft.com/office/drawing/2014/main" id="{111387A8-DE45-4B8F-90BA-2002EFEEB176}"/>
            </a:ext>
          </a:extLst>
        </xdr:cNvPr>
        <xdr:cNvSpPr>
          <a:spLocks noChangeAspect="1" noChangeArrowheads="1"/>
        </xdr:cNvSpPr>
      </xdr:nvSpPr>
      <xdr:spPr bwMode="auto">
        <a:xfrm>
          <a:off x="23888700" y="111537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414</xdr:row>
      <xdr:rowOff>0</xdr:rowOff>
    </xdr:from>
    <xdr:ext cx="304800" cy="307975"/>
    <xdr:sp macro="" textlink="">
      <xdr:nvSpPr>
        <xdr:cNvPr id="846" name="AutoShape 1" descr="blob:https://web.whatsapp.com/34b6e80c-bc0c-4a28-b3e1-e4a36d430a7e">
          <a:extLst>
            <a:ext uri="{FF2B5EF4-FFF2-40B4-BE49-F238E27FC236}">
              <a16:creationId xmlns:a16="http://schemas.microsoft.com/office/drawing/2014/main" id="{5B7BA8C1-337F-47A9-9610-932DEAD4B521}"/>
            </a:ext>
          </a:extLst>
        </xdr:cNvPr>
        <xdr:cNvSpPr>
          <a:spLocks noChangeAspect="1" noChangeArrowheads="1"/>
        </xdr:cNvSpPr>
      </xdr:nvSpPr>
      <xdr:spPr bwMode="auto">
        <a:xfrm>
          <a:off x="23888700" y="111804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415</xdr:row>
      <xdr:rowOff>0</xdr:rowOff>
    </xdr:from>
    <xdr:ext cx="304800" cy="307975"/>
    <xdr:sp macro="" textlink="">
      <xdr:nvSpPr>
        <xdr:cNvPr id="847" name="AutoShape 1" descr="blob:https://web.whatsapp.com/34b6e80c-bc0c-4a28-b3e1-e4a36d430a7e">
          <a:extLst>
            <a:ext uri="{FF2B5EF4-FFF2-40B4-BE49-F238E27FC236}">
              <a16:creationId xmlns:a16="http://schemas.microsoft.com/office/drawing/2014/main" id="{F012BE36-C2FF-4199-990E-8CADC99656EF}"/>
            </a:ext>
          </a:extLst>
        </xdr:cNvPr>
        <xdr:cNvSpPr>
          <a:spLocks noChangeAspect="1" noChangeArrowheads="1"/>
        </xdr:cNvSpPr>
      </xdr:nvSpPr>
      <xdr:spPr bwMode="auto">
        <a:xfrm>
          <a:off x="23888700" y="112071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416</xdr:row>
      <xdr:rowOff>0</xdr:rowOff>
    </xdr:from>
    <xdr:ext cx="304800" cy="307975"/>
    <xdr:sp macro="" textlink="">
      <xdr:nvSpPr>
        <xdr:cNvPr id="848" name="AutoShape 1" descr="blob:https://web.whatsapp.com/34b6e80c-bc0c-4a28-b3e1-e4a36d430a7e">
          <a:extLst>
            <a:ext uri="{FF2B5EF4-FFF2-40B4-BE49-F238E27FC236}">
              <a16:creationId xmlns:a16="http://schemas.microsoft.com/office/drawing/2014/main" id="{FF5D7798-7734-4490-8805-117DADD8E518}"/>
            </a:ext>
          </a:extLst>
        </xdr:cNvPr>
        <xdr:cNvSpPr>
          <a:spLocks noChangeAspect="1" noChangeArrowheads="1"/>
        </xdr:cNvSpPr>
      </xdr:nvSpPr>
      <xdr:spPr bwMode="auto">
        <a:xfrm>
          <a:off x="23888700" y="112337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417</xdr:row>
      <xdr:rowOff>0</xdr:rowOff>
    </xdr:from>
    <xdr:ext cx="304800" cy="307975"/>
    <xdr:sp macro="" textlink="">
      <xdr:nvSpPr>
        <xdr:cNvPr id="849" name="AutoShape 1" descr="blob:https://web.whatsapp.com/34b6e80c-bc0c-4a28-b3e1-e4a36d430a7e">
          <a:extLst>
            <a:ext uri="{FF2B5EF4-FFF2-40B4-BE49-F238E27FC236}">
              <a16:creationId xmlns:a16="http://schemas.microsoft.com/office/drawing/2014/main" id="{D7FC18D5-83EC-45DF-93B6-769CFDF56A88}"/>
            </a:ext>
          </a:extLst>
        </xdr:cNvPr>
        <xdr:cNvSpPr>
          <a:spLocks noChangeAspect="1" noChangeArrowheads="1"/>
        </xdr:cNvSpPr>
      </xdr:nvSpPr>
      <xdr:spPr bwMode="auto">
        <a:xfrm>
          <a:off x="23888700" y="112604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418</xdr:row>
      <xdr:rowOff>0</xdr:rowOff>
    </xdr:from>
    <xdr:ext cx="304800" cy="307975"/>
    <xdr:sp macro="" textlink="">
      <xdr:nvSpPr>
        <xdr:cNvPr id="850" name="AutoShape 1" descr="blob:https://web.whatsapp.com/34b6e80c-bc0c-4a28-b3e1-e4a36d430a7e">
          <a:extLst>
            <a:ext uri="{FF2B5EF4-FFF2-40B4-BE49-F238E27FC236}">
              <a16:creationId xmlns:a16="http://schemas.microsoft.com/office/drawing/2014/main" id="{BA0501C9-90FF-4CF2-8E73-55CADF6C0095}"/>
            </a:ext>
          </a:extLst>
        </xdr:cNvPr>
        <xdr:cNvSpPr>
          <a:spLocks noChangeAspect="1" noChangeArrowheads="1"/>
        </xdr:cNvSpPr>
      </xdr:nvSpPr>
      <xdr:spPr bwMode="auto">
        <a:xfrm>
          <a:off x="23888700" y="112871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419</xdr:row>
      <xdr:rowOff>0</xdr:rowOff>
    </xdr:from>
    <xdr:ext cx="304800" cy="307975"/>
    <xdr:sp macro="" textlink="">
      <xdr:nvSpPr>
        <xdr:cNvPr id="851" name="AutoShape 1" descr="blob:https://web.whatsapp.com/34b6e80c-bc0c-4a28-b3e1-e4a36d430a7e">
          <a:extLst>
            <a:ext uri="{FF2B5EF4-FFF2-40B4-BE49-F238E27FC236}">
              <a16:creationId xmlns:a16="http://schemas.microsoft.com/office/drawing/2014/main" id="{905D23A6-21B3-44E5-8BED-C8AD43B0E7EA}"/>
            </a:ext>
          </a:extLst>
        </xdr:cNvPr>
        <xdr:cNvSpPr>
          <a:spLocks noChangeAspect="1" noChangeArrowheads="1"/>
        </xdr:cNvSpPr>
      </xdr:nvSpPr>
      <xdr:spPr bwMode="auto">
        <a:xfrm>
          <a:off x="23888700" y="113137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420</xdr:row>
      <xdr:rowOff>0</xdr:rowOff>
    </xdr:from>
    <xdr:ext cx="304800" cy="307975"/>
    <xdr:sp macro="" textlink="">
      <xdr:nvSpPr>
        <xdr:cNvPr id="852" name="AutoShape 1" descr="blob:https://web.whatsapp.com/34b6e80c-bc0c-4a28-b3e1-e4a36d430a7e">
          <a:extLst>
            <a:ext uri="{FF2B5EF4-FFF2-40B4-BE49-F238E27FC236}">
              <a16:creationId xmlns:a16="http://schemas.microsoft.com/office/drawing/2014/main" id="{95556995-79F7-40B9-A62D-B570BC6ED7CB}"/>
            </a:ext>
          </a:extLst>
        </xdr:cNvPr>
        <xdr:cNvSpPr>
          <a:spLocks noChangeAspect="1" noChangeArrowheads="1"/>
        </xdr:cNvSpPr>
      </xdr:nvSpPr>
      <xdr:spPr bwMode="auto">
        <a:xfrm>
          <a:off x="23888700" y="113404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421</xdr:row>
      <xdr:rowOff>0</xdr:rowOff>
    </xdr:from>
    <xdr:ext cx="304800" cy="307975"/>
    <xdr:sp macro="" textlink="">
      <xdr:nvSpPr>
        <xdr:cNvPr id="853" name="AutoShape 1" descr="blob:https://web.whatsapp.com/34b6e80c-bc0c-4a28-b3e1-e4a36d430a7e">
          <a:extLst>
            <a:ext uri="{FF2B5EF4-FFF2-40B4-BE49-F238E27FC236}">
              <a16:creationId xmlns:a16="http://schemas.microsoft.com/office/drawing/2014/main" id="{F002E24A-3B4F-43D1-9AE4-CEAF2F5F0BEC}"/>
            </a:ext>
          </a:extLst>
        </xdr:cNvPr>
        <xdr:cNvSpPr>
          <a:spLocks noChangeAspect="1" noChangeArrowheads="1"/>
        </xdr:cNvSpPr>
      </xdr:nvSpPr>
      <xdr:spPr bwMode="auto">
        <a:xfrm>
          <a:off x="23888700" y="113671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422</xdr:row>
      <xdr:rowOff>0</xdr:rowOff>
    </xdr:from>
    <xdr:ext cx="304800" cy="307975"/>
    <xdr:sp macro="" textlink="">
      <xdr:nvSpPr>
        <xdr:cNvPr id="854" name="AutoShape 1" descr="blob:https://web.whatsapp.com/34b6e80c-bc0c-4a28-b3e1-e4a36d430a7e">
          <a:extLst>
            <a:ext uri="{FF2B5EF4-FFF2-40B4-BE49-F238E27FC236}">
              <a16:creationId xmlns:a16="http://schemas.microsoft.com/office/drawing/2014/main" id="{590228EC-1B65-491D-BC3A-C45D0CDC3AC8}"/>
            </a:ext>
          </a:extLst>
        </xdr:cNvPr>
        <xdr:cNvSpPr>
          <a:spLocks noChangeAspect="1" noChangeArrowheads="1"/>
        </xdr:cNvSpPr>
      </xdr:nvSpPr>
      <xdr:spPr bwMode="auto">
        <a:xfrm>
          <a:off x="23888700" y="113938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423</xdr:row>
      <xdr:rowOff>0</xdr:rowOff>
    </xdr:from>
    <xdr:ext cx="304800" cy="307975"/>
    <xdr:sp macro="" textlink="">
      <xdr:nvSpPr>
        <xdr:cNvPr id="855" name="AutoShape 1" descr="blob:https://web.whatsapp.com/34b6e80c-bc0c-4a28-b3e1-e4a36d430a7e">
          <a:extLst>
            <a:ext uri="{FF2B5EF4-FFF2-40B4-BE49-F238E27FC236}">
              <a16:creationId xmlns:a16="http://schemas.microsoft.com/office/drawing/2014/main" id="{624298DC-C15B-4E35-AAAC-CBC5C34DD7D5}"/>
            </a:ext>
          </a:extLst>
        </xdr:cNvPr>
        <xdr:cNvSpPr>
          <a:spLocks noChangeAspect="1" noChangeArrowheads="1"/>
        </xdr:cNvSpPr>
      </xdr:nvSpPr>
      <xdr:spPr bwMode="auto">
        <a:xfrm>
          <a:off x="23888700" y="114204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424</xdr:row>
      <xdr:rowOff>0</xdr:rowOff>
    </xdr:from>
    <xdr:ext cx="304800" cy="307975"/>
    <xdr:sp macro="" textlink="">
      <xdr:nvSpPr>
        <xdr:cNvPr id="856" name="AutoShape 1" descr="blob:https://web.whatsapp.com/34b6e80c-bc0c-4a28-b3e1-e4a36d430a7e">
          <a:extLst>
            <a:ext uri="{FF2B5EF4-FFF2-40B4-BE49-F238E27FC236}">
              <a16:creationId xmlns:a16="http://schemas.microsoft.com/office/drawing/2014/main" id="{AA244E35-9C7D-4C92-B8FF-73BDBD35B00E}"/>
            </a:ext>
          </a:extLst>
        </xdr:cNvPr>
        <xdr:cNvSpPr>
          <a:spLocks noChangeAspect="1" noChangeArrowheads="1"/>
        </xdr:cNvSpPr>
      </xdr:nvSpPr>
      <xdr:spPr bwMode="auto">
        <a:xfrm>
          <a:off x="23888700" y="114471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427</xdr:row>
      <xdr:rowOff>0</xdr:rowOff>
    </xdr:from>
    <xdr:ext cx="304800" cy="307975"/>
    <xdr:sp macro="" textlink="">
      <xdr:nvSpPr>
        <xdr:cNvPr id="859" name="AutoShape 1" descr="blob:https://web.whatsapp.com/34b6e80c-bc0c-4a28-b3e1-e4a36d430a7e">
          <a:extLst>
            <a:ext uri="{FF2B5EF4-FFF2-40B4-BE49-F238E27FC236}">
              <a16:creationId xmlns:a16="http://schemas.microsoft.com/office/drawing/2014/main" id="{20BB25AB-A789-4ECF-A66C-CEC4E781D9C3}"/>
            </a:ext>
          </a:extLst>
        </xdr:cNvPr>
        <xdr:cNvSpPr>
          <a:spLocks noChangeAspect="1" noChangeArrowheads="1"/>
        </xdr:cNvSpPr>
      </xdr:nvSpPr>
      <xdr:spPr bwMode="auto">
        <a:xfrm>
          <a:off x="23888700" y="11527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428</xdr:row>
      <xdr:rowOff>0</xdr:rowOff>
    </xdr:from>
    <xdr:ext cx="304800" cy="307975"/>
    <xdr:sp macro="" textlink="">
      <xdr:nvSpPr>
        <xdr:cNvPr id="860" name="AutoShape 1" descr="blob:https://web.whatsapp.com/34b6e80c-bc0c-4a28-b3e1-e4a36d430a7e">
          <a:extLst>
            <a:ext uri="{FF2B5EF4-FFF2-40B4-BE49-F238E27FC236}">
              <a16:creationId xmlns:a16="http://schemas.microsoft.com/office/drawing/2014/main" id="{093FD893-BD0E-4ACD-897E-530CDB887B14}"/>
            </a:ext>
          </a:extLst>
        </xdr:cNvPr>
        <xdr:cNvSpPr>
          <a:spLocks noChangeAspect="1" noChangeArrowheads="1"/>
        </xdr:cNvSpPr>
      </xdr:nvSpPr>
      <xdr:spPr bwMode="auto">
        <a:xfrm>
          <a:off x="23888700" y="115538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429</xdr:row>
      <xdr:rowOff>0</xdr:rowOff>
    </xdr:from>
    <xdr:ext cx="304800" cy="307975"/>
    <xdr:sp macro="" textlink="">
      <xdr:nvSpPr>
        <xdr:cNvPr id="861" name="AutoShape 1" descr="blob:https://web.whatsapp.com/34b6e80c-bc0c-4a28-b3e1-e4a36d430a7e">
          <a:extLst>
            <a:ext uri="{FF2B5EF4-FFF2-40B4-BE49-F238E27FC236}">
              <a16:creationId xmlns:a16="http://schemas.microsoft.com/office/drawing/2014/main" id="{3EA84DCE-B8F7-4EA8-A9CF-62D50040E93F}"/>
            </a:ext>
          </a:extLst>
        </xdr:cNvPr>
        <xdr:cNvSpPr>
          <a:spLocks noChangeAspect="1" noChangeArrowheads="1"/>
        </xdr:cNvSpPr>
      </xdr:nvSpPr>
      <xdr:spPr bwMode="auto">
        <a:xfrm>
          <a:off x="23888700" y="115804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430</xdr:row>
      <xdr:rowOff>0</xdr:rowOff>
    </xdr:from>
    <xdr:ext cx="304800" cy="307975"/>
    <xdr:sp macro="" textlink="">
      <xdr:nvSpPr>
        <xdr:cNvPr id="862" name="AutoShape 1" descr="blob:https://web.whatsapp.com/34b6e80c-bc0c-4a28-b3e1-e4a36d430a7e">
          <a:extLst>
            <a:ext uri="{FF2B5EF4-FFF2-40B4-BE49-F238E27FC236}">
              <a16:creationId xmlns:a16="http://schemas.microsoft.com/office/drawing/2014/main" id="{7608908A-1DF8-40EC-BC39-5BE45EE36BAE}"/>
            </a:ext>
          </a:extLst>
        </xdr:cNvPr>
        <xdr:cNvSpPr>
          <a:spLocks noChangeAspect="1" noChangeArrowheads="1"/>
        </xdr:cNvSpPr>
      </xdr:nvSpPr>
      <xdr:spPr bwMode="auto">
        <a:xfrm>
          <a:off x="23888700" y="116071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431</xdr:row>
      <xdr:rowOff>0</xdr:rowOff>
    </xdr:from>
    <xdr:ext cx="304800" cy="307975"/>
    <xdr:sp macro="" textlink="">
      <xdr:nvSpPr>
        <xdr:cNvPr id="863" name="AutoShape 1" descr="blob:https://web.whatsapp.com/34b6e80c-bc0c-4a28-b3e1-e4a36d430a7e">
          <a:extLst>
            <a:ext uri="{FF2B5EF4-FFF2-40B4-BE49-F238E27FC236}">
              <a16:creationId xmlns:a16="http://schemas.microsoft.com/office/drawing/2014/main" id="{EDF79358-9E37-46C3-ABFE-1D06A3DD41A1}"/>
            </a:ext>
          </a:extLst>
        </xdr:cNvPr>
        <xdr:cNvSpPr>
          <a:spLocks noChangeAspect="1" noChangeArrowheads="1"/>
        </xdr:cNvSpPr>
      </xdr:nvSpPr>
      <xdr:spPr bwMode="auto">
        <a:xfrm>
          <a:off x="23888700" y="116338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432</xdr:row>
      <xdr:rowOff>0</xdr:rowOff>
    </xdr:from>
    <xdr:ext cx="304800" cy="307975"/>
    <xdr:sp macro="" textlink="">
      <xdr:nvSpPr>
        <xdr:cNvPr id="864" name="AutoShape 1" descr="blob:https://web.whatsapp.com/34b6e80c-bc0c-4a28-b3e1-e4a36d430a7e">
          <a:extLst>
            <a:ext uri="{FF2B5EF4-FFF2-40B4-BE49-F238E27FC236}">
              <a16:creationId xmlns:a16="http://schemas.microsoft.com/office/drawing/2014/main" id="{2130ED8F-C718-4FEE-930A-ABDA092E4258}"/>
            </a:ext>
          </a:extLst>
        </xdr:cNvPr>
        <xdr:cNvSpPr>
          <a:spLocks noChangeAspect="1" noChangeArrowheads="1"/>
        </xdr:cNvSpPr>
      </xdr:nvSpPr>
      <xdr:spPr bwMode="auto">
        <a:xfrm>
          <a:off x="23888700" y="116605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433</xdr:row>
      <xdr:rowOff>0</xdr:rowOff>
    </xdr:from>
    <xdr:ext cx="304800" cy="307975"/>
    <xdr:sp macro="" textlink="">
      <xdr:nvSpPr>
        <xdr:cNvPr id="865" name="AutoShape 1" descr="blob:https://web.whatsapp.com/34b6e80c-bc0c-4a28-b3e1-e4a36d430a7e">
          <a:extLst>
            <a:ext uri="{FF2B5EF4-FFF2-40B4-BE49-F238E27FC236}">
              <a16:creationId xmlns:a16="http://schemas.microsoft.com/office/drawing/2014/main" id="{DD43AB41-926A-4F88-A3BE-48DF056661B8}"/>
            </a:ext>
          </a:extLst>
        </xdr:cNvPr>
        <xdr:cNvSpPr>
          <a:spLocks noChangeAspect="1" noChangeArrowheads="1"/>
        </xdr:cNvSpPr>
      </xdr:nvSpPr>
      <xdr:spPr bwMode="auto">
        <a:xfrm>
          <a:off x="23888700" y="116871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434</xdr:row>
      <xdr:rowOff>0</xdr:rowOff>
    </xdr:from>
    <xdr:ext cx="304800" cy="307975"/>
    <xdr:sp macro="" textlink="">
      <xdr:nvSpPr>
        <xdr:cNvPr id="866" name="AutoShape 1" descr="blob:https://web.whatsapp.com/34b6e80c-bc0c-4a28-b3e1-e4a36d430a7e">
          <a:extLst>
            <a:ext uri="{FF2B5EF4-FFF2-40B4-BE49-F238E27FC236}">
              <a16:creationId xmlns:a16="http://schemas.microsoft.com/office/drawing/2014/main" id="{2A39A4C5-246B-436F-BE88-A01A52806120}"/>
            </a:ext>
          </a:extLst>
        </xdr:cNvPr>
        <xdr:cNvSpPr>
          <a:spLocks noChangeAspect="1" noChangeArrowheads="1"/>
        </xdr:cNvSpPr>
      </xdr:nvSpPr>
      <xdr:spPr bwMode="auto">
        <a:xfrm>
          <a:off x="23888700" y="117138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435</xdr:row>
      <xdr:rowOff>0</xdr:rowOff>
    </xdr:from>
    <xdr:ext cx="304800" cy="307975"/>
    <xdr:sp macro="" textlink="">
      <xdr:nvSpPr>
        <xdr:cNvPr id="867" name="AutoShape 1" descr="blob:https://web.whatsapp.com/34b6e80c-bc0c-4a28-b3e1-e4a36d430a7e">
          <a:extLst>
            <a:ext uri="{FF2B5EF4-FFF2-40B4-BE49-F238E27FC236}">
              <a16:creationId xmlns:a16="http://schemas.microsoft.com/office/drawing/2014/main" id="{0FC728EA-FA7B-4B4A-8262-068B49FA08F1}"/>
            </a:ext>
          </a:extLst>
        </xdr:cNvPr>
        <xdr:cNvSpPr>
          <a:spLocks noChangeAspect="1" noChangeArrowheads="1"/>
        </xdr:cNvSpPr>
      </xdr:nvSpPr>
      <xdr:spPr bwMode="auto">
        <a:xfrm>
          <a:off x="23888700" y="117405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436</xdr:row>
      <xdr:rowOff>0</xdr:rowOff>
    </xdr:from>
    <xdr:ext cx="304800" cy="307975"/>
    <xdr:sp macro="" textlink="">
      <xdr:nvSpPr>
        <xdr:cNvPr id="868" name="AutoShape 1" descr="blob:https://web.whatsapp.com/34b6e80c-bc0c-4a28-b3e1-e4a36d430a7e">
          <a:extLst>
            <a:ext uri="{FF2B5EF4-FFF2-40B4-BE49-F238E27FC236}">
              <a16:creationId xmlns:a16="http://schemas.microsoft.com/office/drawing/2014/main" id="{C0D1F651-F55B-426A-8D89-B02554137656}"/>
            </a:ext>
          </a:extLst>
        </xdr:cNvPr>
        <xdr:cNvSpPr>
          <a:spLocks noChangeAspect="1" noChangeArrowheads="1"/>
        </xdr:cNvSpPr>
      </xdr:nvSpPr>
      <xdr:spPr bwMode="auto">
        <a:xfrm>
          <a:off x="23888700" y="117671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437</xdr:row>
      <xdr:rowOff>0</xdr:rowOff>
    </xdr:from>
    <xdr:ext cx="304800" cy="307975"/>
    <xdr:sp macro="" textlink="">
      <xdr:nvSpPr>
        <xdr:cNvPr id="869" name="AutoShape 1" descr="blob:https://web.whatsapp.com/34b6e80c-bc0c-4a28-b3e1-e4a36d430a7e">
          <a:extLst>
            <a:ext uri="{FF2B5EF4-FFF2-40B4-BE49-F238E27FC236}">
              <a16:creationId xmlns:a16="http://schemas.microsoft.com/office/drawing/2014/main" id="{70B808BC-F7CA-444F-ADD7-012FED38D358}"/>
            </a:ext>
          </a:extLst>
        </xdr:cNvPr>
        <xdr:cNvSpPr>
          <a:spLocks noChangeAspect="1" noChangeArrowheads="1"/>
        </xdr:cNvSpPr>
      </xdr:nvSpPr>
      <xdr:spPr bwMode="auto">
        <a:xfrm>
          <a:off x="238887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438</xdr:row>
      <xdr:rowOff>0</xdr:rowOff>
    </xdr:from>
    <xdr:ext cx="304800" cy="307975"/>
    <xdr:sp macro="" textlink="">
      <xdr:nvSpPr>
        <xdr:cNvPr id="870" name="AutoShape 1" descr="blob:https://web.whatsapp.com/34b6e80c-bc0c-4a28-b3e1-e4a36d430a7e">
          <a:extLst>
            <a:ext uri="{FF2B5EF4-FFF2-40B4-BE49-F238E27FC236}">
              <a16:creationId xmlns:a16="http://schemas.microsoft.com/office/drawing/2014/main" id="{3F097A03-62D8-4417-95AC-183E2B01258B}"/>
            </a:ext>
          </a:extLst>
        </xdr:cNvPr>
        <xdr:cNvSpPr>
          <a:spLocks noChangeAspect="1" noChangeArrowheads="1"/>
        </xdr:cNvSpPr>
      </xdr:nvSpPr>
      <xdr:spPr bwMode="auto">
        <a:xfrm>
          <a:off x="238887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440</xdr:row>
      <xdr:rowOff>0</xdr:rowOff>
    </xdr:from>
    <xdr:ext cx="304800" cy="307975"/>
    <xdr:sp macro="" textlink="">
      <xdr:nvSpPr>
        <xdr:cNvPr id="872" name="AutoShape 1" descr="blob:https://web.whatsapp.com/34b6e80c-bc0c-4a28-b3e1-e4a36d430a7e">
          <a:extLst>
            <a:ext uri="{FF2B5EF4-FFF2-40B4-BE49-F238E27FC236}">
              <a16:creationId xmlns:a16="http://schemas.microsoft.com/office/drawing/2014/main" id="{2B7F8767-F8D2-424C-BC47-53E154C9EAAF}"/>
            </a:ext>
          </a:extLst>
        </xdr:cNvPr>
        <xdr:cNvSpPr>
          <a:spLocks noChangeAspect="1" noChangeArrowheads="1"/>
        </xdr:cNvSpPr>
      </xdr:nvSpPr>
      <xdr:spPr bwMode="auto">
        <a:xfrm>
          <a:off x="23888700" y="118738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441</xdr:row>
      <xdr:rowOff>0</xdr:rowOff>
    </xdr:from>
    <xdr:ext cx="304800" cy="307975"/>
    <xdr:sp macro="" textlink="">
      <xdr:nvSpPr>
        <xdr:cNvPr id="873" name="AutoShape 1" descr="blob:https://web.whatsapp.com/34b6e80c-bc0c-4a28-b3e1-e4a36d430a7e">
          <a:extLst>
            <a:ext uri="{FF2B5EF4-FFF2-40B4-BE49-F238E27FC236}">
              <a16:creationId xmlns:a16="http://schemas.microsoft.com/office/drawing/2014/main" id="{6897169A-51AE-4247-AB20-8F401196B1B2}"/>
            </a:ext>
          </a:extLst>
        </xdr:cNvPr>
        <xdr:cNvSpPr>
          <a:spLocks noChangeAspect="1" noChangeArrowheads="1"/>
        </xdr:cNvSpPr>
      </xdr:nvSpPr>
      <xdr:spPr bwMode="auto">
        <a:xfrm>
          <a:off x="23888700" y="119005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74" name="AutoShape 1" descr="blob:https://web.whatsapp.com/34b6e80c-bc0c-4a28-b3e1-e4a36d430a7e">
          <a:extLst>
            <a:ext uri="{FF2B5EF4-FFF2-40B4-BE49-F238E27FC236}">
              <a16:creationId xmlns:a16="http://schemas.microsoft.com/office/drawing/2014/main" id="{28536A98-592C-42F3-91F8-E40E1CC1B2E0}"/>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75" name="AutoShape 1" descr="blob:https://web.whatsapp.com/34b6e80c-bc0c-4a28-b3e1-e4a36d430a7e">
          <a:extLst>
            <a:ext uri="{FF2B5EF4-FFF2-40B4-BE49-F238E27FC236}">
              <a16:creationId xmlns:a16="http://schemas.microsoft.com/office/drawing/2014/main" id="{9B214C6C-346B-4E36-B070-C4B4D9744BD7}"/>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76" name="AutoShape 1" descr="blob:https://web.whatsapp.com/34b6e80c-bc0c-4a28-b3e1-e4a36d430a7e">
          <a:extLst>
            <a:ext uri="{FF2B5EF4-FFF2-40B4-BE49-F238E27FC236}">
              <a16:creationId xmlns:a16="http://schemas.microsoft.com/office/drawing/2014/main" id="{D0D21B51-CE2E-4DE5-8261-11C9CB14892B}"/>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77" name="AutoShape 1" descr="blob:https://web.whatsapp.com/34b6e80c-bc0c-4a28-b3e1-e4a36d430a7e">
          <a:extLst>
            <a:ext uri="{FF2B5EF4-FFF2-40B4-BE49-F238E27FC236}">
              <a16:creationId xmlns:a16="http://schemas.microsoft.com/office/drawing/2014/main" id="{5FECA86C-832D-4095-8A78-B848EEAE7906}"/>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78" name="AutoShape 1" descr="blob:https://web.whatsapp.com/34b6e80c-bc0c-4a28-b3e1-e4a36d430a7e">
          <a:extLst>
            <a:ext uri="{FF2B5EF4-FFF2-40B4-BE49-F238E27FC236}">
              <a16:creationId xmlns:a16="http://schemas.microsoft.com/office/drawing/2014/main" id="{7BC08CFD-E4A6-4DD7-8906-03917D085C33}"/>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79" name="AutoShape 1" descr="blob:https://web.whatsapp.com/34b6e80c-bc0c-4a28-b3e1-e4a36d430a7e">
          <a:extLst>
            <a:ext uri="{FF2B5EF4-FFF2-40B4-BE49-F238E27FC236}">
              <a16:creationId xmlns:a16="http://schemas.microsoft.com/office/drawing/2014/main" id="{F15893A8-73B8-4B3B-93B7-42E655C3F625}"/>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0" name="AutoShape 1" descr="blob:https://web.whatsapp.com/34b6e80c-bc0c-4a28-b3e1-e4a36d430a7e">
          <a:extLst>
            <a:ext uri="{FF2B5EF4-FFF2-40B4-BE49-F238E27FC236}">
              <a16:creationId xmlns:a16="http://schemas.microsoft.com/office/drawing/2014/main" id="{B30B57F4-4965-4D7E-8F50-A9217E158A83}"/>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1" name="AutoShape 1" descr="blob:https://web.whatsapp.com/34b6e80c-bc0c-4a28-b3e1-e4a36d430a7e">
          <a:extLst>
            <a:ext uri="{FF2B5EF4-FFF2-40B4-BE49-F238E27FC236}">
              <a16:creationId xmlns:a16="http://schemas.microsoft.com/office/drawing/2014/main" id="{ECB9B2D9-8966-4527-A2BE-485F3ED56AAD}"/>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2" name="AutoShape 1" descr="blob:https://web.whatsapp.com/34b6e80c-bc0c-4a28-b3e1-e4a36d430a7e">
          <a:extLst>
            <a:ext uri="{FF2B5EF4-FFF2-40B4-BE49-F238E27FC236}">
              <a16:creationId xmlns:a16="http://schemas.microsoft.com/office/drawing/2014/main" id="{8684BC5D-4E20-485A-BA1A-C084EEEED555}"/>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3" name="AutoShape 1" descr="blob:https://web.whatsapp.com/34b6e80c-bc0c-4a28-b3e1-e4a36d430a7e">
          <a:extLst>
            <a:ext uri="{FF2B5EF4-FFF2-40B4-BE49-F238E27FC236}">
              <a16:creationId xmlns:a16="http://schemas.microsoft.com/office/drawing/2014/main" id="{860EB1B4-8B85-4D33-A780-E813D97C5AB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4" name="AutoShape 1" descr="blob:https://web.whatsapp.com/34b6e80c-bc0c-4a28-b3e1-e4a36d430a7e">
          <a:extLst>
            <a:ext uri="{FF2B5EF4-FFF2-40B4-BE49-F238E27FC236}">
              <a16:creationId xmlns:a16="http://schemas.microsoft.com/office/drawing/2014/main" id="{F8370308-8CF5-435F-9808-F478362679E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5" name="AutoShape 1" descr="blob:https://web.whatsapp.com/34b6e80c-bc0c-4a28-b3e1-e4a36d430a7e">
          <a:extLst>
            <a:ext uri="{FF2B5EF4-FFF2-40B4-BE49-F238E27FC236}">
              <a16:creationId xmlns:a16="http://schemas.microsoft.com/office/drawing/2014/main" id="{15A3F691-3C4D-46C9-8665-F3FC4178CC9B}"/>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6" name="AutoShape 1" descr="blob:https://web.whatsapp.com/34b6e80c-bc0c-4a28-b3e1-e4a36d430a7e">
          <a:extLst>
            <a:ext uri="{FF2B5EF4-FFF2-40B4-BE49-F238E27FC236}">
              <a16:creationId xmlns:a16="http://schemas.microsoft.com/office/drawing/2014/main" id="{793074C6-D598-44CA-82A2-06A562EB527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7" name="AutoShape 1" descr="blob:https://web.whatsapp.com/34b6e80c-bc0c-4a28-b3e1-e4a36d430a7e">
          <a:extLst>
            <a:ext uri="{FF2B5EF4-FFF2-40B4-BE49-F238E27FC236}">
              <a16:creationId xmlns:a16="http://schemas.microsoft.com/office/drawing/2014/main" id="{404BA854-88C5-4548-8BBC-D50329E48F03}"/>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8" name="AutoShape 1" descr="blob:https://web.whatsapp.com/34b6e80c-bc0c-4a28-b3e1-e4a36d430a7e">
          <a:extLst>
            <a:ext uri="{FF2B5EF4-FFF2-40B4-BE49-F238E27FC236}">
              <a16:creationId xmlns:a16="http://schemas.microsoft.com/office/drawing/2014/main" id="{004D4E08-F6E3-42A1-AE96-1B03A355794B}"/>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89" name="AutoShape 1" descr="blob:https://web.whatsapp.com/34b6e80c-bc0c-4a28-b3e1-e4a36d430a7e">
          <a:extLst>
            <a:ext uri="{FF2B5EF4-FFF2-40B4-BE49-F238E27FC236}">
              <a16:creationId xmlns:a16="http://schemas.microsoft.com/office/drawing/2014/main" id="{DF7D884A-C6F3-4C8F-8361-83CDE4F822B8}"/>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0" name="AutoShape 1" descr="blob:https://web.whatsapp.com/34b6e80c-bc0c-4a28-b3e1-e4a36d430a7e">
          <a:extLst>
            <a:ext uri="{FF2B5EF4-FFF2-40B4-BE49-F238E27FC236}">
              <a16:creationId xmlns:a16="http://schemas.microsoft.com/office/drawing/2014/main" id="{8B22CCD9-B3C6-48D4-9F03-3D130132B5AE}"/>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1" name="AutoShape 1" descr="blob:https://web.whatsapp.com/34b6e80c-bc0c-4a28-b3e1-e4a36d430a7e">
          <a:extLst>
            <a:ext uri="{FF2B5EF4-FFF2-40B4-BE49-F238E27FC236}">
              <a16:creationId xmlns:a16="http://schemas.microsoft.com/office/drawing/2014/main" id="{027401F6-0781-444E-9720-15945450394F}"/>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2" name="AutoShape 1" descr="blob:https://web.whatsapp.com/34b6e80c-bc0c-4a28-b3e1-e4a36d430a7e">
          <a:extLst>
            <a:ext uri="{FF2B5EF4-FFF2-40B4-BE49-F238E27FC236}">
              <a16:creationId xmlns:a16="http://schemas.microsoft.com/office/drawing/2014/main" id="{1A95BBC7-9866-4D01-B1D4-A4365ACA664E}"/>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3" name="AutoShape 1" descr="blob:https://web.whatsapp.com/34b6e80c-bc0c-4a28-b3e1-e4a36d430a7e">
          <a:extLst>
            <a:ext uri="{FF2B5EF4-FFF2-40B4-BE49-F238E27FC236}">
              <a16:creationId xmlns:a16="http://schemas.microsoft.com/office/drawing/2014/main" id="{E17409F7-AAC8-4AD8-8902-4283CE14E06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4" name="AutoShape 1" descr="blob:https://web.whatsapp.com/34b6e80c-bc0c-4a28-b3e1-e4a36d430a7e">
          <a:extLst>
            <a:ext uri="{FF2B5EF4-FFF2-40B4-BE49-F238E27FC236}">
              <a16:creationId xmlns:a16="http://schemas.microsoft.com/office/drawing/2014/main" id="{DED5C1E1-64F3-4AF5-BCF0-0DF7377FBBA7}"/>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5" name="AutoShape 1" descr="blob:https://web.whatsapp.com/34b6e80c-bc0c-4a28-b3e1-e4a36d430a7e">
          <a:extLst>
            <a:ext uri="{FF2B5EF4-FFF2-40B4-BE49-F238E27FC236}">
              <a16:creationId xmlns:a16="http://schemas.microsoft.com/office/drawing/2014/main" id="{6C46A16A-D2F0-4105-8D44-D3731B83BF0D}"/>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6" name="AutoShape 1" descr="blob:https://web.whatsapp.com/34b6e80c-bc0c-4a28-b3e1-e4a36d430a7e">
          <a:extLst>
            <a:ext uri="{FF2B5EF4-FFF2-40B4-BE49-F238E27FC236}">
              <a16:creationId xmlns:a16="http://schemas.microsoft.com/office/drawing/2014/main" id="{CC702359-C344-4CFE-BFC7-9BB5ED2CFF8E}"/>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7" name="AutoShape 1" descr="blob:https://web.whatsapp.com/34b6e80c-bc0c-4a28-b3e1-e4a36d430a7e">
          <a:extLst>
            <a:ext uri="{FF2B5EF4-FFF2-40B4-BE49-F238E27FC236}">
              <a16:creationId xmlns:a16="http://schemas.microsoft.com/office/drawing/2014/main" id="{07811FEB-6D9B-41C2-863E-6D74EF037906}"/>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8" name="AutoShape 1" descr="blob:https://web.whatsapp.com/34b6e80c-bc0c-4a28-b3e1-e4a36d430a7e">
          <a:extLst>
            <a:ext uri="{FF2B5EF4-FFF2-40B4-BE49-F238E27FC236}">
              <a16:creationId xmlns:a16="http://schemas.microsoft.com/office/drawing/2014/main" id="{6F874D60-E846-498D-B79A-AD1689E65B5A}"/>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899" name="AutoShape 1" descr="blob:https://web.whatsapp.com/34b6e80c-bc0c-4a28-b3e1-e4a36d430a7e">
          <a:extLst>
            <a:ext uri="{FF2B5EF4-FFF2-40B4-BE49-F238E27FC236}">
              <a16:creationId xmlns:a16="http://schemas.microsoft.com/office/drawing/2014/main" id="{5E66CDC9-7F7B-4098-B66C-67527F3044E7}"/>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900" name="AutoShape 1" descr="blob:https://web.whatsapp.com/34b6e80c-bc0c-4a28-b3e1-e4a36d430a7e">
          <a:extLst>
            <a:ext uri="{FF2B5EF4-FFF2-40B4-BE49-F238E27FC236}">
              <a16:creationId xmlns:a16="http://schemas.microsoft.com/office/drawing/2014/main" id="{67DE48D8-FD5D-43AF-8DC2-369102F8250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901" name="AutoShape 1" descr="blob:https://web.whatsapp.com/34b6e80c-bc0c-4a28-b3e1-e4a36d430a7e">
          <a:extLst>
            <a:ext uri="{FF2B5EF4-FFF2-40B4-BE49-F238E27FC236}">
              <a16:creationId xmlns:a16="http://schemas.microsoft.com/office/drawing/2014/main" id="{FC2B9DB8-1879-472B-A850-33F76D82F390}"/>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902" name="AutoShape 1" descr="blob:https://web.whatsapp.com/34b6e80c-bc0c-4a28-b3e1-e4a36d430a7e">
          <a:extLst>
            <a:ext uri="{FF2B5EF4-FFF2-40B4-BE49-F238E27FC236}">
              <a16:creationId xmlns:a16="http://schemas.microsoft.com/office/drawing/2014/main" id="{8E9AF565-1837-41C5-AAB8-B59FF5D0DBC3}"/>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903" name="AutoShape 1" descr="blob:https://web.whatsapp.com/34b6e80c-bc0c-4a28-b3e1-e4a36d430a7e">
          <a:extLst>
            <a:ext uri="{FF2B5EF4-FFF2-40B4-BE49-F238E27FC236}">
              <a16:creationId xmlns:a16="http://schemas.microsoft.com/office/drawing/2014/main" id="{64361DED-9FDB-4864-A321-325C954F4C32}"/>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904" name="AutoShape 1" descr="blob:https://web.whatsapp.com/34b6e80c-bc0c-4a28-b3e1-e4a36d430a7e">
          <a:extLst>
            <a:ext uri="{FF2B5EF4-FFF2-40B4-BE49-F238E27FC236}">
              <a16:creationId xmlns:a16="http://schemas.microsoft.com/office/drawing/2014/main" id="{637E3EDC-1225-481E-9850-025301B69CC2}"/>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442</xdr:row>
      <xdr:rowOff>0</xdr:rowOff>
    </xdr:from>
    <xdr:ext cx="304800" cy="307975"/>
    <xdr:sp macro="" textlink="">
      <xdr:nvSpPr>
        <xdr:cNvPr id="905" name="AutoShape 1" descr="blob:https://web.whatsapp.com/34b6e80c-bc0c-4a28-b3e1-e4a36d430a7e">
          <a:extLst>
            <a:ext uri="{FF2B5EF4-FFF2-40B4-BE49-F238E27FC236}">
              <a16:creationId xmlns:a16="http://schemas.microsoft.com/office/drawing/2014/main" id="{9A0E5E2D-6B6A-4CF8-90F2-E0FEF01C4B80}"/>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443</xdr:row>
      <xdr:rowOff>0</xdr:rowOff>
    </xdr:from>
    <xdr:ext cx="304800" cy="307975"/>
    <xdr:sp macro="" textlink="">
      <xdr:nvSpPr>
        <xdr:cNvPr id="906" name="AutoShape 1" descr="blob:https://web.whatsapp.com/34b6e80c-bc0c-4a28-b3e1-e4a36d430a7e">
          <a:extLst>
            <a:ext uri="{FF2B5EF4-FFF2-40B4-BE49-F238E27FC236}">
              <a16:creationId xmlns:a16="http://schemas.microsoft.com/office/drawing/2014/main" id="{079C7786-696E-46D4-8338-CCCE87C94CF9}"/>
            </a:ext>
          </a:extLst>
        </xdr:cNvPr>
        <xdr:cNvSpPr>
          <a:spLocks noChangeAspect="1" noChangeArrowheads="1"/>
        </xdr:cNvSpPr>
      </xdr:nvSpPr>
      <xdr:spPr bwMode="auto">
        <a:xfrm>
          <a:off x="23888700" y="119538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444</xdr:row>
      <xdr:rowOff>0</xdr:rowOff>
    </xdr:from>
    <xdr:ext cx="304800" cy="307975"/>
    <xdr:sp macro="" textlink="">
      <xdr:nvSpPr>
        <xdr:cNvPr id="907" name="AutoShape 1" descr="blob:https://web.whatsapp.com/34b6e80c-bc0c-4a28-b3e1-e4a36d430a7e">
          <a:extLst>
            <a:ext uri="{FF2B5EF4-FFF2-40B4-BE49-F238E27FC236}">
              <a16:creationId xmlns:a16="http://schemas.microsoft.com/office/drawing/2014/main" id="{C175950A-2E60-443B-BCD1-8163E7407FC7}"/>
            </a:ext>
          </a:extLst>
        </xdr:cNvPr>
        <xdr:cNvSpPr>
          <a:spLocks noChangeAspect="1" noChangeArrowheads="1"/>
        </xdr:cNvSpPr>
      </xdr:nvSpPr>
      <xdr:spPr bwMode="auto">
        <a:xfrm>
          <a:off x="23888700" y="119805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445</xdr:row>
      <xdr:rowOff>0</xdr:rowOff>
    </xdr:from>
    <xdr:ext cx="304800" cy="307975"/>
    <xdr:sp macro="" textlink="">
      <xdr:nvSpPr>
        <xdr:cNvPr id="908" name="AutoShape 1" descr="blob:https://web.whatsapp.com/34b6e80c-bc0c-4a28-b3e1-e4a36d430a7e">
          <a:extLst>
            <a:ext uri="{FF2B5EF4-FFF2-40B4-BE49-F238E27FC236}">
              <a16:creationId xmlns:a16="http://schemas.microsoft.com/office/drawing/2014/main" id="{2CB44DFD-74B8-4621-AF01-7C5CE72A9DA5}"/>
            </a:ext>
          </a:extLst>
        </xdr:cNvPr>
        <xdr:cNvSpPr>
          <a:spLocks noChangeAspect="1" noChangeArrowheads="1"/>
        </xdr:cNvSpPr>
      </xdr:nvSpPr>
      <xdr:spPr bwMode="auto">
        <a:xfrm>
          <a:off x="23888700" y="120072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446</xdr:row>
      <xdr:rowOff>0</xdr:rowOff>
    </xdr:from>
    <xdr:ext cx="304800" cy="307975"/>
    <xdr:sp macro="" textlink="">
      <xdr:nvSpPr>
        <xdr:cNvPr id="909" name="AutoShape 1" descr="blob:https://web.whatsapp.com/34b6e80c-bc0c-4a28-b3e1-e4a36d430a7e">
          <a:extLst>
            <a:ext uri="{FF2B5EF4-FFF2-40B4-BE49-F238E27FC236}">
              <a16:creationId xmlns:a16="http://schemas.microsoft.com/office/drawing/2014/main" id="{7788982C-ED21-446E-97AB-3D9FEE4E4881}"/>
            </a:ext>
          </a:extLst>
        </xdr:cNvPr>
        <xdr:cNvSpPr>
          <a:spLocks noChangeAspect="1" noChangeArrowheads="1"/>
        </xdr:cNvSpPr>
      </xdr:nvSpPr>
      <xdr:spPr bwMode="auto">
        <a:xfrm>
          <a:off x="23888700" y="120338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447</xdr:row>
      <xdr:rowOff>0</xdr:rowOff>
    </xdr:from>
    <xdr:ext cx="304800" cy="307975"/>
    <xdr:sp macro="" textlink="">
      <xdr:nvSpPr>
        <xdr:cNvPr id="910" name="AutoShape 1" descr="blob:https://web.whatsapp.com/34b6e80c-bc0c-4a28-b3e1-e4a36d430a7e">
          <a:extLst>
            <a:ext uri="{FF2B5EF4-FFF2-40B4-BE49-F238E27FC236}">
              <a16:creationId xmlns:a16="http://schemas.microsoft.com/office/drawing/2014/main" id="{4DF89677-0CE8-4E52-ACD7-85BB688953DC}"/>
            </a:ext>
          </a:extLst>
        </xdr:cNvPr>
        <xdr:cNvSpPr>
          <a:spLocks noChangeAspect="1" noChangeArrowheads="1"/>
        </xdr:cNvSpPr>
      </xdr:nvSpPr>
      <xdr:spPr bwMode="auto">
        <a:xfrm>
          <a:off x="23888700" y="120605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448</xdr:row>
      <xdr:rowOff>0</xdr:rowOff>
    </xdr:from>
    <xdr:ext cx="304800" cy="307975"/>
    <xdr:sp macro="" textlink="">
      <xdr:nvSpPr>
        <xdr:cNvPr id="911" name="AutoShape 1" descr="blob:https://web.whatsapp.com/34b6e80c-bc0c-4a28-b3e1-e4a36d430a7e">
          <a:extLst>
            <a:ext uri="{FF2B5EF4-FFF2-40B4-BE49-F238E27FC236}">
              <a16:creationId xmlns:a16="http://schemas.microsoft.com/office/drawing/2014/main" id="{C870C0B8-3F74-4394-BFA0-7CFF434265B3}"/>
            </a:ext>
          </a:extLst>
        </xdr:cNvPr>
        <xdr:cNvSpPr>
          <a:spLocks noChangeAspect="1" noChangeArrowheads="1"/>
        </xdr:cNvSpPr>
      </xdr:nvSpPr>
      <xdr:spPr bwMode="auto">
        <a:xfrm>
          <a:off x="23888700" y="12087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449</xdr:row>
      <xdr:rowOff>0</xdr:rowOff>
    </xdr:from>
    <xdr:ext cx="304800" cy="307975"/>
    <xdr:sp macro="" textlink="">
      <xdr:nvSpPr>
        <xdr:cNvPr id="912" name="AutoShape 1" descr="blob:https://web.whatsapp.com/34b6e80c-bc0c-4a28-b3e1-e4a36d430a7e">
          <a:extLst>
            <a:ext uri="{FF2B5EF4-FFF2-40B4-BE49-F238E27FC236}">
              <a16:creationId xmlns:a16="http://schemas.microsoft.com/office/drawing/2014/main" id="{C7A9B887-1C1B-4838-8ED4-35B171CBD500}"/>
            </a:ext>
          </a:extLst>
        </xdr:cNvPr>
        <xdr:cNvSpPr>
          <a:spLocks noChangeAspect="1" noChangeArrowheads="1"/>
        </xdr:cNvSpPr>
      </xdr:nvSpPr>
      <xdr:spPr bwMode="auto">
        <a:xfrm>
          <a:off x="23888700" y="121138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450</xdr:row>
      <xdr:rowOff>0</xdr:rowOff>
    </xdr:from>
    <xdr:ext cx="304800" cy="307975"/>
    <xdr:sp macro="" textlink="">
      <xdr:nvSpPr>
        <xdr:cNvPr id="913" name="AutoShape 1" descr="blob:https://web.whatsapp.com/34b6e80c-bc0c-4a28-b3e1-e4a36d430a7e">
          <a:extLst>
            <a:ext uri="{FF2B5EF4-FFF2-40B4-BE49-F238E27FC236}">
              <a16:creationId xmlns:a16="http://schemas.microsoft.com/office/drawing/2014/main" id="{880D1AE6-E928-4497-87C1-BFE48D1AC0CD}"/>
            </a:ext>
          </a:extLst>
        </xdr:cNvPr>
        <xdr:cNvSpPr>
          <a:spLocks noChangeAspect="1" noChangeArrowheads="1"/>
        </xdr:cNvSpPr>
      </xdr:nvSpPr>
      <xdr:spPr bwMode="auto">
        <a:xfrm>
          <a:off x="23888700" y="121405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451</xdr:row>
      <xdr:rowOff>0</xdr:rowOff>
    </xdr:from>
    <xdr:ext cx="304800" cy="307975"/>
    <xdr:sp macro="" textlink="">
      <xdr:nvSpPr>
        <xdr:cNvPr id="914" name="AutoShape 1" descr="blob:https://web.whatsapp.com/34b6e80c-bc0c-4a28-b3e1-e4a36d430a7e">
          <a:extLst>
            <a:ext uri="{FF2B5EF4-FFF2-40B4-BE49-F238E27FC236}">
              <a16:creationId xmlns:a16="http://schemas.microsoft.com/office/drawing/2014/main" id="{D35F3189-BD47-4B98-A2D5-20175C11D007}"/>
            </a:ext>
          </a:extLst>
        </xdr:cNvPr>
        <xdr:cNvSpPr>
          <a:spLocks noChangeAspect="1" noChangeArrowheads="1"/>
        </xdr:cNvSpPr>
      </xdr:nvSpPr>
      <xdr:spPr bwMode="auto">
        <a:xfrm>
          <a:off x="23888700" y="121672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452</xdr:row>
      <xdr:rowOff>0</xdr:rowOff>
    </xdr:from>
    <xdr:ext cx="304800" cy="307975"/>
    <xdr:sp macro="" textlink="">
      <xdr:nvSpPr>
        <xdr:cNvPr id="915" name="AutoShape 1" descr="blob:https://web.whatsapp.com/34b6e80c-bc0c-4a28-b3e1-e4a36d430a7e">
          <a:extLst>
            <a:ext uri="{FF2B5EF4-FFF2-40B4-BE49-F238E27FC236}">
              <a16:creationId xmlns:a16="http://schemas.microsoft.com/office/drawing/2014/main" id="{FF3A4C14-8570-4942-8019-1283CFB10246}"/>
            </a:ext>
          </a:extLst>
        </xdr:cNvPr>
        <xdr:cNvSpPr>
          <a:spLocks noChangeAspect="1" noChangeArrowheads="1"/>
        </xdr:cNvSpPr>
      </xdr:nvSpPr>
      <xdr:spPr bwMode="auto">
        <a:xfrm>
          <a:off x="23888700" y="121939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453</xdr:row>
      <xdr:rowOff>0</xdr:rowOff>
    </xdr:from>
    <xdr:ext cx="304800" cy="307975"/>
    <xdr:sp macro="" textlink="">
      <xdr:nvSpPr>
        <xdr:cNvPr id="916" name="AutoShape 1" descr="blob:https://web.whatsapp.com/34b6e80c-bc0c-4a28-b3e1-e4a36d430a7e">
          <a:extLst>
            <a:ext uri="{FF2B5EF4-FFF2-40B4-BE49-F238E27FC236}">
              <a16:creationId xmlns:a16="http://schemas.microsoft.com/office/drawing/2014/main" id="{64EE76F3-2FD5-4DC5-AD3A-B49357C11F18}"/>
            </a:ext>
          </a:extLst>
        </xdr:cNvPr>
        <xdr:cNvSpPr>
          <a:spLocks noChangeAspect="1" noChangeArrowheads="1"/>
        </xdr:cNvSpPr>
      </xdr:nvSpPr>
      <xdr:spPr bwMode="auto">
        <a:xfrm>
          <a:off x="23888700" y="122205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454</xdr:row>
      <xdr:rowOff>0</xdr:rowOff>
    </xdr:from>
    <xdr:ext cx="304800" cy="307975"/>
    <xdr:sp macro="" textlink="">
      <xdr:nvSpPr>
        <xdr:cNvPr id="917" name="AutoShape 1" descr="blob:https://web.whatsapp.com/34b6e80c-bc0c-4a28-b3e1-e4a36d430a7e">
          <a:extLst>
            <a:ext uri="{FF2B5EF4-FFF2-40B4-BE49-F238E27FC236}">
              <a16:creationId xmlns:a16="http://schemas.microsoft.com/office/drawing/2014/main" id="{22D2BE84-AE83-4163-8304-310E901CE8B9}"/>
            </a:ext>
          </a:extLst>
        </xdr:cNvPr>
        <xdr:cNvSpPr>
          <a:spLocks noChangeAspect="1" noChangeArrowheads="1"/>
        </xdr:cNvSpPr>
      </xdr:nvSpPr>
      <xdr:spPr bwMode="auto">
        <a:xfrm>
          <a:off x="23888700" y="122472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455</xdr:row>
      <xdr:rowOff>0</xdr:rowOff>
    </xdr:from>
    <xdr:ext cx="304800" cy="307975"/>
    <xdr:sp macro="" textlink="">
      <xdr:nvSpPr>
        <xdr:cNvPr id="918" name="AutoShape 1" descr="blob:https://web.whatsapp.com/34b6e80c-bc0c-4a28-b3e1-e4a36d430a7e">
          <a:extLst>
            <a:ext uri="{FF2B5EF4-FFF2-40B4-BE49-F238E27FC236}">
              <a16:creationId xmlns:a16="http://schemas.microsoft.com/office/drawing/2014/main" id="{63BCB309-5860-492C-9037-E5DEEC9F2A3F}"/>
            </a:ext>
          </a:extLst>
        </xdr:cNvPr>
        <xdr:cNvSpPr>
          <a:spLocks noChangeAspect="1" noChangeArrowheads="1"/>
        </xdr:cNvSpPr>
      </xdr:nvSpPr>
      <xdr:spPr bwMode="auto">
        <a:xfrm>
          <a:off x="23888700" y="122739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456</xdr:row>
      <xdr:rowOff>0</xdr:rowOff>
    </xdr:from>
    <xdr:ext cx="304800" cy="307975"/>
    <xdr:sp macro="" textlink="">
      <xdr:nvSpPr>
        <xdr:cNvPr id="919" name="AutoShape 1" descr="blob:https://web.whatsapp.com/34b6e80c-bc0c-4a28-b3e1-e4a36d430a7e">
          <a:extLst>
            <a:ext uri="{FF2B5EF4-FFF2-40B4-BE49-F238E27FC236}">
              <a16:creationId xmlns:a16="http://schemas.microsoft.com/office/drawing/2014/main" id="{01179AC3-C015-486C-8DE8-516DAAC45AAD}"/>
            </a:ext>
          </a:extLst>
        </xdr:cNvPr>
        <xdr:cNvSpPr>
          <a:spLocks noChangeAspect="1" noChangeArrowheads="1"/>
        </xdr:cNvSpPr>
      </xdr:nvSpPr>
      <xdr:spPr bwMode="auto">
        <a:xfrm>
          <a:off x="23888700" y="123005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457</xdr:row>
      <xdr:rowOff>0</xdr:rowOff>
    </xdr:from>
    <xdr:ext cx="304800" cy="307975"/>
    <xdr:sp macro="" textlink="">
      <xdr:nvSpPr>
        <xdr:cNvPr id="920" name="AutoShape 1" descr="blob:https://web.whatsapp.com/34b6e80c-bc0c-4a28-b3e1-e4a36d430a7e">
          <a:extLst>
            <a:ext uri="{FF2B5EF4-FFF2-40B4-BE49-F238E27FC236}">
              <a16:creationId xmlns:a16="http://schemas.microsoft.com/office/drawing/2014/main" id="{F4D22FEF-85A2-4DCC-8C7A-5D6C543A9711}"/>
            </a:ext>
          </a:extLst>
        </xdr:cNvPr>
        <xdr:cNvSpPr>
          <a:spLocks noChangeAspect="1" noChangeArrowheads="1"/>
        </xdr:cNvSpPr>
      </xdr:nvSpPr>
      <xdr:spPr bwMode="auto">
        <a:xfrm>
          <a:off x="23888700" y="123272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458</xdr:row>
      <xdr:rowOff>0</xdr:rowOff>
    </xdr:from>
    <xdr:ext cx="304800" cy="307975"/>
    <xdr:sp macro="" textlink="">
      <xdr:nvSpPr>
        <xdr:cNvPr id="921" name="AutoShape 1" descr="blob:https://web.whatsapp.com/34b6e80c-bc0c-4a28-b3e1-e4a36d430a7e">
          <a:extLst>
            <a:ext uri="{FF2B5EF4-FFF2-40B4-BE49-F238E27FC236}">
              <a16:creationId xmlns:a16="http://schemas.microsoft.com/office/drawing/2014/main" id="{34451863-81B4-480E-9A80-18956917E117}"/>
            </a:ext>
          </a:extLst>
        </xdr:cNvPr>
        <xdr:cNvSpPr>
          <a:spLocks noChangeAspect="1" noChangeArrowheads="1"/>
        </xdr:cNvSpPr>
      </xdr:nvSpPr>
      <xdr:spPr bwMode="auto">
        <a:xfrm>
          <a:off x="23888700" y="123539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459</xdr:row>
      <xdr:rowOff>0</xdr:rowOff>
    </xdr:from>
    <xdr:ext cx="304800" cy="307975"/>
    <xdr:sp macro="" textlink="">
      <xdr:nvSpPr>
        <xdr:cNvPr id="922" name="AutoShape 1" descr="blob:https://web.whatsapp.com/34b6e80c-bc0c-4a28-b3e1-e4a36d430a7e">
          <a:extLst>
            <a:ext uri="{FF2B5EF4-FFF2-40B4-BE49-F238E27FC236}">
              <a16:creationId xmlns:a16="http://schemas.microsoft.com/office/drawing/2014/main" id="{721C594B-7EC7-4046-B757-4709FD245C82}"/>
            </a:ext>
          </a:extLst>
        </xdr:cNvPr>
        <xdr:cNvSpPr>
          <a:spLocks noChangeAspect="1" noChangeArrowheads="1"/>
        </xdr:cNvSpPr>
      </xdr:nvSpPr>
      <xdr:spPr bwMode="auto">
        <a:xfrm>
          <a:off x="23888700" y="123805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460</xdr:row>
      <xdr:rowOff>0</xdr:rowOff>
    </xdr:from>
    <xdr:ext cx="304800" cy="307975"/>
    <xdr:sp macro="" textlink="">
      <xdr:nvSpPr>
        <xdr:cNvPr id="923" name="AutoShape 1" descr="blob:https://web.whatsapp.com/34b6e80c-bc0c-4a28-b3e1-e4a36d430a7e">
          <a:extLst>
            <a:ext uri="{FF2B5EF4-FFF2-40B4-BE49-F238E27FC236}">
              <a16:creationId xmlns:a16="http://schemas.microsoft.com/office/drawing/2014/main" id="{D0CD1F7E-3983-4432-9754-5AC9D6FC27F0}"/>
            </a:ext>
          </a:extLst>
        </xdr:cNvPr>
        <xdr:cNvSpPr>
          <a:spLocks noChangeAspect="1" noChangeArrowheads="1"/>
        </xdr:cNvSpPr>
      </xdr:nvSpPr>
      <xdr:spPr bwMode="auto">
        <a:xfrm>
          <a:off x="23888700" y="124072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461</xdr:row>
      <xdr:rowOff>0</xdr:rowOff>
    </xdr:from>
    <xdr:ext cx="304800" cy="307975"/>
    <xdr:sp macro="" textlink="">
      <xdr:nvSpPr>
        <xdr:cNvPr id="924" name="AutoShape 1" descr="blob:https://web.whatsapp.com/34b6e80c-bc0c-4a28-b3e1-e4a36d430a7e">
          <a:extLst>
            <a:ext uri="{FF2B5EF4-FFF2-40B4-BE49-F238E27FC236}">
              <a16:creationId xmlns:a16="http://schemas.microsoft.com/office/drawing/2014/main" id="{D646C342-6C64-49E0-946A-0D90D8004D84}"/>
            </a:ext>
          </a:extLst>
        </xdr:cNvPr>
        <xdr:cNvSpPr>
          <a:spLocks noChangeAspect="1" noChangeArrowheads="1"/>
        </xdr:cNvSpPr>
      </xdr:nvSpPr>
      <xdr:spPr bwMode="auto">
        <a:xfrm>
          <a:off x="23888700" y="124339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462</xdr:row>
      <xdr:rowOff>0</xdr:rowOff>
    </xdr:from>
    <xdr:ext cx="304800" cy="307975"/>
    <xdr:sp macro="" textlink="">
      <xdr:nvSpPr>
        <xdr:cNvPr id="925" name="AutoShape 1" descr="blob:https://web.whatsapp.com/34b6e80c-bc0c-4a28-b3e1-e4a36d430a7e">
          <a:extLst>
            <a:ext uri="{FF2B5EF4-FFF2-40B4-BE49-F238E27FC236}">
              <a16:creationId xmlns:a16="http://schemas.microsoft.com/office/drawing/2014/main" id="{25354FB9-53D3-4D0C-B9BC-63541F5E4F47}"/>
            </a:ext>
          </a:extLst>
        </xdr:cNvPr>
        <xdr:cNvSpPr>
          <a:spLocks noChangeAspect="1" noChangeArrowheads="1"/>
        </xdr:cNvSpPr>
      </xdr:nvSpPr>
      <xdr:spPr bwMode="auto">
        <a:xfrm>
          <a:off x="23888700" y="124606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463</xdr:row>
      <xdr:rowOff>0</xdr:rowOff>
    </xdr:from>
    <xdr:ext cx="304800" cy="307975"/>
    <xdr:sp macro="" textlink="">
      <xdr:nvSpPr>
        <xdr:cNvPr id="926" name="AutoShape 1" descr="blob:https://web.whatsapp.com/34b6e80c-bc0c-4a28-b3e1-e4a36d430a7e">
          <a:extLst>
            <a:ext uri="{FF2B5EF4-FFF2-40B4-BE49-F238E27FC236}">
              <a16:creationId xmlns:a16="http://schemas.microsoft.com/office/drawing/2014/main" id="{D0AE42AA-3570-4E90-9E90-3B5A81025FFB}"/>
            </a:ext>
          </a:extLst>
        </xdr:cNvPr>
        <xdr:cNvSpPr>
          <a:spLocks noChangeAspect="1" noChangeArrowheads="1"/>
        </xdr:cNvSpPr>
      </xdr:nvSpPr>
      <xdr:spPr bwMode="auto">
        <a:xfrm>
          <a:off x="23888700" y="124872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464</xdr:row>
      <xdr:rowOff>0</xdr:rowOff>
    </xdr:from>
    <xdr:ext cx="304800" cy="307975"/>
    <xdr:sp macro="" textlink="">
      <xdr:nvSpPr>
        <xdr:cNvPr id="927" name="AutoShape 1" descr="blob:https://web.whatsapp.com/34b6e80c-bc0c-4a28-b3e1-e4a36d430a7e">
          <a:extLst>
            <a:ext uri="{FF2B5EF4-FFF2-40B4-BE49-F238E27FC236}">
              <a16:creationId xmlns:a16="http://schemas.microsoft.com/office/drawing/2014/main" id="{A07E2AD5-1697-4A1E-BFC2-A96B049AEC63}"/>
            </a:ext>
          </a:extLst>
        </xdr:cNvPr>
        <xdr:cNvSpPr>
          <a:spLocks noChangeAspect="1" noChangeArrowheads="1"/>
        </xdr:cNvSpPr>
      </xdr:nvSpPr>
      <xdr:spPr bwMode="auto">
        <a:xfrm>
          <a:off x="23888700" y="125139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465</xdr:row>
      <xdr:rowOff>0</xdr:rowOff>
    </xdr:from>
    <xdr:ext cx="304800" cy="307975"/>
    <xdr:sp macro="" textlink="">
      <xdr:nvSpPr>
        <xdr:cNvPr id="928" name="AutoShape 1" descr="blob:https://web.whatsapp.com/34b6e80c-bc0c-4a28-b3e1-e4a36d430a7e">
          <a:extLst>
            <a:ext uri="{FF2B5EF4-FFF2-40B4-BE49-F238E27FC236}">
              <a16:creationId xmlns:a16="http://schemas.microsoft.com/office/drawing/2014/main" id="{DEFE45BA-4EDE-4D20-BE7D-52E02B41ABC3}"/>
            </a:ext>
          </a:extLst>
        </xdr:cNvPr>
        <xdr:cNvSpPr>
          <a:spLocks noChangeAspect="1" noChangeArrowheads="1"/>
        </xdr:cNvSpPr>
      </xdr:nvSpPr>
      <xdr:spPr bwMode="auto">
        <a:xfrm>
          <a:off x="23888700" y="125406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466</xdr:row>
      <xdr:rowOff>0</xdr:rowOff>
    </xdr:from>
    <xdr:ext cx="304800" cy="307975"/>
    <xdr:sp macro="" textlink="">
      <xdr:nvSpPr>
        <xdr:cNvPr id="929" name="AutoShape 1" descr="blob:https://web.whatsapp.com/34b6e80c-bc0c-4a28-b3e1-e4a36d430a7e">
          <a:extLst>
            <a:ext uri="{FF2B5EF4-FFF2-40B4-BE49-F238E27FC236}">
              <a16:creationId xmlns:a16="http://schemas.microsoft.com/office/drawing/2014/main" id="{F1506D03-202D-48D0-B31D-D232A8BB4176}"/>
            </a:ext>
          </a:extLst>
        </xdr:cNvPr>
        <xdr:cNvSpPr>
          <a:spLocks noChangeAspect="1" noChangeArrowheads="1"/>
        </xdr:cNvSpPr>
      </xdr:nvSpPr>
      <xdr:spPr bwMode="auto">
        <a:xfrm>
          <a:off x="23888700" y="125672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467</xdr:row>
      <xdr:rowOff>0</xdr:rowOff>
    </xdr:from>
    <xdr:ext cx="304800" cy="307975"/>
    <xdr:sp macro="" textlink="">
      <xdr:nvSpPr>
        <xdr:cNvPr id="930" name="AutoShape 1" descr="blob:https://web.whatsapp.com/34b6e80c-bc0c-4a28-b3e1-e4a36d430a7e">
          <a:extLst>
            <a:ext uri="{FF2B5EF4-FFF2-40B4-BE49-F238E27FC236}">
              <a16:creationId xmlns:a16="http://schemas.microsoft.com/office/drawing/2014/main" id="{80C5EB44-C0C4-4153-BE8C-1E9F88F2CDBA}"/>
            </a:ext>
          </a:extLst>
        </xdr:cNvPr>
        <xdr:cNvSpPr>
          <a:spLocks noChangeAspect="1" noChangeArrowheads="1"/>
        </xdr:cNvSpPr>
      </xdr:nvSpPr>
      <xdr:spPr bwMode="auto">
        <a:xfrm>
          <a:off x="23888700" y="125939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468</xdr:row>
      <xdr:rowOff>0</xdr:rowOff>
    </xdr:from>
    <xdr:ext cx="304800" cy="307975"/>
    <xdr:sp macro="" textlink="">
      <xdr:nvSpPr>
        <xdr:cNvPr id="931" name="AutoShape 1" descr="blob:https://web.whatsapp.com/34b6e80c-bc0c-4a28-b3e1-e4a36d430a7e">
          <a:extLst>
            <a:ext uri="{FF2B5EF4-FFF2-40B4-BE49-F238E27FC236}">
              <a16:creationId xmlns:a16="http://schemas.microsoft.com/office/drawing/2014/main" id="{DBF7A3EF-A632-41EB-B0F9-E807E1ECB014}"/>
            </a:ext>
          </a:extLst>
        </xdr:cNvPr>
        <xdr:cNvSpPr>
          <a:spLocks noChangeAspect="1" noChangeArrowheads="1"/>
        </xdr:cNvSpPr>
      </xdr:nvSpPr>
      <xdr:spPr bwMode="auto">
        <a:xfrm>
          <a:off x="23888700" y="12620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469</xdr:row>
      <xdr:rowOff>0</xdr:rowOff>
    </xdr:from>
    <xdr:ext cx="304800" cy="307975"/>
    <xdr:sp macro="" textlink="">
      <xdr:nvSpPr>
        <xdr:cNvPr id="932" name="AutoShape 1" descr="blob:https://web.whatsapp.com/34b6e80c-bc0c-4a28-b3e1-e4a36d430a7e">
          <a:extLst>
            <a:ext uri="{FF2B5EF4-FFF2-40B4-BE49-F238E27FC236}">
              <a16:creationId xmlns:a16="http://schemas.microsoft.com/office/drawing/2014/main" id="{4F42C679-CCED-41BC-A478-A2A797EE1427}"/>
            </a:ext>
          </a:extLst>
        </xdr:cNvPr>
        <xdr:cNvSpPr>
          <a:spLocks noChangeAspect="1" noChangeArrowheads="1"/>
        </xdr:cNvSpPr>
      </xdr:nvSpPr>
      <xdr:spPr bwMode="auto">
        <a:xfrm>
          <a:off x="23888700" y="126472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470</xdr:row>
      <xdr:rowOff>0</xdr:rowOff>
    </xdr:from>
    <xdr:ext cx="304800" cy="307975"/>
    <xdr:sp macro="" textlink="">
      <xdr:nvSpPr>
        <xdr:cNvPr id="933" name="AutoShape 1" descr="blob:https://web.whatsapp.com/34b6e80c-bc0c-4a28-b3e1-e4a36d430a7e">
          <a:extLst>
            <a:ext uri="{FF2B5EF4-FFF2-40B4-BE49-F238E27FC236}">
              <a16:creationId xmlns:a16="http://schemas.microsoft.com/office/drawing/2014/main" id="{39DBC742-387C-43CE-B85E-2799A61E8576}"/>
            </a:ext>
          </a:extLst>
        </xdr:cNvPr>
        <xdr:cNvSpPr>
          <a:spLocks noChangeAspect="1" noChangeArrowheads="1"/>
        </xdr:cNvSpPr>
      </xdr:nvSpPr>
      <xdr:spPr bwMode="auto">
        <a:xfrm>
          <a:off x="23888700" y="12673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471</xdr:row>
      <xdr:rowOff>0</xdr:rowOff>
    </xdr:from>
    <xdr:ext cx="304800" cy="307975"/>
    <xdr:sp macro="" textlink="">
      <xdr:nvSpPr>
        <xdr:cNvPr id="934" name="AutoShape 1" descr="blob:https://web.whatsapp.com/34b6e80c-bc0c-4a28-b3e1-e4a36d430a7e">
          <a:extLst>
            <a:ext uri="{FF2B5EF4-FFF2-40B4-BE49-F238E27FC236}">
              <a16:creationId xmlns:a16="http://schemas.microsoft.com/office/drawing/2014/main" id="{E115C21C-19C4-40B5-BF65-3F031F8BBE1A}"/>
            </a:ext>
          </a:extLst>
        </xdr:cNvPr>
        <xdr:cNvSpPr>
          <a:spLocks noChangeAspect="1" noChangeArrowheads="1"/>
        </xdr:cNvSpPr>
      </xdr:nvSpPr>
      <xdr:spPr bwMode="auto">
        <a:xfrm>
          <a:off x="23888700" y="127006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472</xdr:row>
      <xdr:rowOff>0</xdr:rowOff>
    </xdr:from>
    <xdr:ext cx="304800" cy="307975"/>
    <xdr:sp macro="" textlink="">
      <xdr:nvSpPr>
        <xdr:cNvPr id="935" name="AutoShape 1" descr="blob:https://web.whatsapp.com/34b6e80c-bc0c-4a28-b3e1-e4a36d430a7e">
          <a:extLst>
            <a:ext uri="{FF2B5EF4-FFF2-40B4-BE49-F238E27FC236}">
              <a16:creationId xmlns:a16="http://schemas.microsoft.com/office/drawing/2014/main" id="{8598D27A-96F3-4288-B15C-5DB8ECD9DD49}"/>
            </a:ext>
          </a:extLst>
        </xdr:cNvPr>
        <xdr:cNvSpPr>
          <a:spLocks noChangeAspect="1" noChangeArrowheads="1"/>
        </xdr:cNvSpPr>
      </xdr:nvSpPr>
      <xdr:spPr bwMode="auto">
        <a:xfrm>
          <a:off x="23888700" y="127273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473</xdr:row>
      <xdr:rowOff>0</xdr:rowOff>
    </xdr:from>
    <xdr:ext cx="304800" cy="307975"/>
    <xdr:sp macro="" textlink="">
      <xdr:nvSpPr>
        <xdr:cNvPr id="936" name="AutoShape 1" descr="blob:https://web.whatsapp.com/34b6e80c-bc0c-4a28-b3e1-e4a36d430a7e">
          <a:extLst>
            <a:ext uri="{FF2B5EF4-FFF2-40B4-BE49-F238E27FC236}">
              <a16:creationId xmlns:a16="http://schemas.microsoft.com/office/drawing/2014/main" id="{B4BC48A7-1F44-4EFA-A0D8-18EC0C29DC82}"/>
            </a:ext>
          </a:extLst>
        </xdr:cNvPr>
        <xdr:cNvSpPr>
          <a:spLocks noChangeAspect="1" noChangeArrowheads="1"/>
        </xdr:cNvSpPr>
      </xdr:nvSpPr>
      <xdr:spPr bwMode="auto">
        <a:xfrm>
          <a:off x="23888700" y="12753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474</xdr:row>
      <xdr:rowOff>0</xdr:rowOff>
    </xdr:from>
    <xdr:ext cx="304800" cy="307975"/>
    <xdr:sp macro="" textlink="">
      <xdr:nvSpPr>
        <xdr:cNvPr id="937" name="AutoShape 1" descr="blob:https://web.whatsapp.com/34b6e80c-bc0c-4a28-b3e1-e4a36d430a7e">
          <a:extLst>
            <a:ext uri="{FF2B5EF4-FFF2-40B4-BE49-F238E27FC236}">
              <a16:creationId xmlns:a16="http://schemas.microsoft.com/office/drawing/2014/main" id="{F2DE6F90-ABC4-468E-B706-C4634280CE1A}"/>
            </a:ext>
          </a:extLst>
        </xdr:cNvPr>
        <xdr:cNvSpPr>
          <a:spLocks noChangeAspect="1" noChangeArrowheads="1"/>
        </xdr:cNvSpPr>
      </xdr:nvSpPr>
      <xdr:spPr bwMode="auto">
        <a:xfrm>
          <a:off x="23888700" y="127806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475</xdr:row>
      <xdr:rowOff>0</xdr:rowOff>
    </xdr:from>
    <xdr:ext cx="304800" cy="307975"/>
    <xdr:sp macro="" textlink="">
      <xdr:nvSpPr>
        <xdr:cNvPr id="938" name="AutoShape 1" descr="blob:https://web.whatsapp.com/34b6e80c-bc0c-4a28-b3e1-e4a36d430a7e">
          <a:extLst>
            <a:ext uri="{FF2B5EF4-FFF2-40B4-BE49-F238E27FC236}">
              <a16:creationId xmlns:a16="http://schemas.microsoft.com/office/drawing/2014/main" id="{FEC18433-45FE-44D8-804F-C019721BD77A}"/>
            </a:ext>
          </a:extLst>
        </xdr:cNvPr>
        <xdr:cNvSpPr>
          <a:spLocks noChangeAspect="1" noChangeArrowheads="1"/>
        </xdr:cNvSpPr>
      </xdr:nvSpPr>
      <xdr:spPr bwMode="auto">
        <a:xfrm>
          <a:off x="23888700" y="128073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476</xdr:row>
      <xdr:rowOff>0</xdr:rowOff>
    </xdr:from>
    <xdr:ext cx="304800" cy="307975"/>
    <xdr:sp macro="" textlink="">
      <xdr:nvSpPr>
        <xdr:cNvPr id="939" name="AutoShape 1" descr="blob:https://web.whatsapp.com/34b6e80c-bc0c-4a28-b3e1-e4a36d430a7e">
          <a:extLst>
            <a:ext uri="{FF2B5EF4-FFF2-40B4-BE49-F238E27FC236}">
              <a16:creationId xmlns:a16="http://schemas.microsoft.com/office/drawing/2014/main" id="{FA97CB00-F9B6-458A-8A66-3C85467A80B0}"/>
            </a:ext>
          </a:extLst>
        </xdr:cNvPr>
        <xdr:cNvSpPr>
          <a:spLocks noChangeAspect="1" noChangeArrowheads="1"/>
        </xdr:cNvSpPr>
      </xdr:nvSpPr>
      <xdr:spPr bwMode="auto">
        <a:xfrm>
          <a:off x="23888700" y="128339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477</xdr:row>
      <xdr:rowOff>0</xdr:rowOff>
    </xdr:from>
    <xdr:ext cx="304800" cy="307975"/>
    <xdr:sp macro="" textlink="">
      <xdr:nvSpPr>
        <xdr:cNvPr id="940" name="AutoShape 1" descr="blob:https://web.whatsapp.com/34b6e80c-bc0c-4a28-b3e1-e4a36d430a7e">
          <a:extLst>
            <a:ext uri="{FF2B5EF4-FFF2-40B4-BE49-F238E27FC236}">
              <a16:creationId xmlns:a16="http://schemas.microsoft.com/office/drawing/2014/main" id="{202346D0-0023-4DA5-A9AE-07438CAE7C83}"/>
            </a:ext>
          </a:extLst>
        </xdr:cNvPr>
        <xdr:cNvSpPr>
          <a:spLocks noChangeAspect="1" noChangeArrowheads="1"/>
        </xdr:cNvSpPr>
      </xdr:nvSpPr>
      <xdr:spPr bwMode="auto">
        <a:xfrm>
          <a:off x="23888700" y="128606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478</xdr:row>
      <xdr:rowOff>0</xdr:rowOff>
    </xdr:from>
    <xdr:ext cx="304800" cy="307975"/>
    <xdr:sp macro="" textlink="">
      <xdr:nvSpPr>
        <xdr:cNvPr id="941" name="AutoShape 1" descr="blob:https://web.whatsapp.com/34b6e80c-bc0c-4a28-b3e1-e4a36d430a7e">
          <a:extLst>
            <a:ext uri="{FF2B5EF4-FFF2-40B4-BE49-F238E27FC236}">
              <a16:creationId xmlns:a16="http://schemas.microsoft.com/office/drawing/2014/main" id="{56C1FB64-6876-45F9-ACFC-01F1A07B1624}"/>
            </a:ext>
          </a:extLst>
        </xdr:cNvPr>
        <xdr:cNvSpPr>
          <a:spLocks noChangeAspect="1" noChangeArrowheads="1"/>
        </xdr:cNvSpPr>
      </xdr:nvSpPr>
      <xdr:spPr bwMode="auto">
        <a:xfrm>
          <a:off x="23888700" y="128873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479</xdr:row>
      <xdr:rowOff>0</xdr:rowOff>
    </xdr:from>
    <xdr:ext cx="304800" cy="307975"/>
    <xdr:sp macro="" textlink="">
      <xdr:nvSpPr>
        <xdr:cNvPr id="942" name="AutoShape 1" descr="blob:https://web.whatsapp.com/34b6e80c-bc0c-4a28-b3e1-e4a36d430a7e">
          <a:extLst>
            <a:ext uri="{FF2B5EF4-FFF2-40B4-BE49-F238E27FC236}">
              <a16:creationId xmlns:a16="http://schemas.microsoft.com/office/drawing/2014/main" id="{2CDEFC6D-7370-4E6C-8C51-02FDB4EA4158}"/>
            </a:ext>
          </a:extLst>
        </xdr:cNvPr>
        <xdr:cNvSpPr>
          <a:spLocks noChangeAspect="1" noChangeArrowheads="1"/>
        </xdr:cNvSpPr>
      </xdr:nvSpPr>
      <xdr:spPr bwMode="auto">
        <a:xfrm>
          <a:off x="23888700" y="12913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480</xdr:row>
      <xdr:rowOff>0</xdr:rowOff>
    </xdr:from>
    <xdr:ext cx="304800" cy="307975"/>
    <xdr:sp macro="" textlink="">
      <xdr:nvSpPr>
        <xdr:cNvPr id="943" name="AutoShape 1" descr="blob:https://web.whatsapp.com/34b6e80c-bc0c-4a28-b3e1-e4a36d430a7e">
          <a:extLst>
            <a:ext uri="{FF2B5EF4-FFF2-40B4-BE49-F238E27FC236}">
              <a16:creationId xmlns:a16="http://schemas.microsoft.com/office/drawing/2014/main" id="{F130041F-23FD-4D93-A2D6-2D3CDE6F2A9B}"/>
            </a:ext>
          </a:extLst>
        </xdr:cNvPr>
        <xdr:cNvSpPr>
          <a:spLocks noChangeAspect="1" noChangeArrowheads="1"/>
        </xdr:cNvSpPr>
      </xdr:nvSpPr>
      <xdr:spPr bwMode="auto">
        <a:xfrm>
          <a:off x="23888700" y="12940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481</xdr:row>
      <xdr:rowOff>0</xdr:rowOff>
    </xdr:from>
    <xdr:ext cx="304800" cy="307975"/>
    <xdr:sp macro="" textlink="">
      <xdr:nvSpPr>
        <xdr:cNvPr id="944" name="AutoShape 1" descr="blob:https://web.whatsapp.com/34b6e80c-bc0c-4a28-b3e1-e4a36d430a7e">
          <a:extLst>
            <a:ext uri="{FF2B5EF4-FFF2-40B4-BE49-F238E27FC236}">
              <a16:creationId xmlns:a16="http://schemas.microsoft.com/office/drawing/2014/main" id="{D2F98B88-E926-46CA-9A0E-56E00F12F5A1}"/>
            </a:ext>
          </a:extLst>
        </xdr:cNvPr>
        <xdr:cNvSpPr>
          <a:spLocks noChangeAspect="1" noChangeArrowheads="1"/>
        </xdr:cNvSpPr>
      </xdr:nvSpPr>
      <xdr:spPr bwMode="auto">
        <a:xfrm>
          <a:off x="23888700" y="12967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483</xdr:row>
      <xdr:rowOff>0</xdr:rowOff>
    </xdr:from>
    <xdr:ext cx="304800" cy="307975"/>
    <xdr:sp macro="" textlink="">
      <xdr:nvSpPr>
        <xdr:cNvPr id="946" name="AutoShape 1" descr="blob:https://web.whatsapp.com/34b6e80c-bc0c-4a28-b3e1-e4a36d430a7e">
          <a:extLst>
            <a:ext uri="{FF2B5EF4-FFF2-40B4-BE49-F238E27FC236}">
              <a16:creationId xmlns:a16="http://schemas.microsoft.com/office/drawing/2014/main" id="{067D2CFE-3CD9-4863-9CFA-292C4FB3E9C3}"/>
            </a:ext>
          </a:extLst>
        </xdr:cNvPr>
        <xdr:cNvSpPr>
          <a:spLocks noChangeAspect="1" noChangeArrowheads="1"/>
        </xdr:cNvSpPr>
      </xdr:nvSpPr>
      <xdr:spPr bwMode="auto">
        <a:xfrm>
          <a:off x="23888700" y="13020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487</xdr:row>
      <xdr:rowOff>0</xdr:rowOff>
    </xdr:from>
    <xdr:ext cx="304800" cy="307975"/>
    <xdr:sp macro="" textlink="">
      <xdr:nvSpPr>
        <xdr:cNvPr id="955" name="AutoShape 1" descr="blob:https://web.whatsapp.com/34b6e80c-bc0c-4a28-b3e1-e4a36d430a7e">
          <a:extLst>
            <a:ext uri="{FF2B5EF4-FFF2-40B4-BE49-F238E27FC236}">
              <a16:creationId xmlns:a16="http://schemas.microsoft.com/office/drawing/2014/main" id="{D729522F-BA84-41C1-94C8-2FC544233659}"/>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487</xdr:row>
      <xdr:rowOff>0</xdr:rowOff>
    </xdr:from>
    <xdr:ext cx="304800" cy="307975"/>
    <xdr:sp macro="" textlink="">
      <xdr:nvSpPr>
        <xdr:cNvPr id="956" name="AutoShape 1" descr="blob:https://web.whatsapp.com/34b6e80c-bc0c-4a28-b3e1-e4a36d430a7e">
          <a:extLst>
            <a:ext uri="{FF2B5EF4-FFF2-40B4-BE49-F238E27FC236}">
              <a16:creationId xmlns:a16="http://schemas.microsoft.com/office/drawing/2014/main" id="{9EC96FBD-4C3C-4175-ADF9-4E4BFF3F2EE4}"/>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487</xdr:row>
      <xdr:rowOff>0</xdr:rowOff>
    </xdr:from>
    <xdr:ext cx="304800" cy="307975"/>
    <xdr:sp macro="" textlink="">
      <xdr:nvSpPr>
        <xdr:cNvPr id="957" name="AutoShape 1" descr="blob:https://web.whatsapp.com/34b6e80c-bc0c-4a28-b3e1-e4a36d430a7e">
          <a:extLst>
            <a:ext uri="{FF2B5EF4-FFF2-40B4-BE49-F238E27FC236}">
              <a16:creationId xmlns:a16="http://schemas.microsoft.com/office/drawing/2014/main" id="{ECCF63FD-3616-48D8-92D8-FB1F4313AB90}"/>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487</xdr:row>
      <xdr:rowOff>0</xdr:rowOff>
    </xdr:from>
    <xdr:ext cx="304800" cy="307975"/>
    <xdr:sp macro="" textlink="">
      <xdr:nvSpPr>
        <xdr:cNvPr id="958" name="AutoShape 1" descr="blob:https://web.whatsapp.com/34b6e80c-bc0c-4a28-b3e1-e4a36d430a7e">
          <a:extLst>
            <a:ext uri="{FF2B5EF4-FFF2-40B4-BE49-F238E27FC236}">
              <a16:creationId xmlns:a16="http://schemas.microsoft.com/office/drawing/2014/main" id="{81B2180D-4FAC-42B9-BB59-1FE3422B0D97}"/>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487</xdr:row>
      <xdr:rowOff>0</xdr:rowOff>
    </xdr:from>
    <xdr:ext cx="304800" cy="307975"/>
    <xdr:sp macro="" textlink="">
      <xdr:nvSpPr>
        <xdr:cNvPr id="959" name="AutoShape 1" descr="blob:https://web.whatsapp.com/34b6e80c-bc0c-4a28-b3e1-e4a36d430a7e">
          <a:extLst>
            <a:ext uri="{FF2B5EF4-FFF2-40B4-BE49-F238E27FC236}">
              <a16:creationId xmlns:a16="http://schemas.microsoft.com/office/drawing/2014/main" id="{F29D53AD-1E46-4732-966F-1E6DD39A2DF0}"/>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487</xdr:row>
      <xdr:rowOff>0</xdr:rowOff>
    </xdr:from>
    <xdr:ext cx="304800" cy="307975"/>
    <xdr:sp macro="" textlink="">
      <xdr:nvSpPr>
        <xdr:cNvPr id="960" name="AutoShape 1" descr="blob:https://web.whatsapp.com/34b6e80c-bc0c-4a28-b3e1-e4a36d430a7e">
          <a:extLst>
            <a:ext uri="{FF2B5EF4-FFF2-40B4-BE49-F238E27FC236}">
              <a16:creationId xmlns:a16="http://schemas.microsoft.com/office/drawing/2014/main" id="{C5C75304-0773-475C-AF3F-83BDE3A41E23}"/>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488</xdr:row>
      <xdr:rowOff>0</xdr:rowOff>
    </xdr:from>
    <xdr:ext cx="304800" cy="307975"/>
    <xdr:sp macro="" textlink="">
      <xdr:nvSpPr>
        <xdr:cNvPr id="961" name="AutoShape 1" descr="blob:https://web.whatsapp.com/34b6e80c-bc0c-4a28-b3e1-e4a36d430a7e">
          <a:extLst>
            <a:ext uri="{FF2B5EF4-FFF2-40B4-BE49-F238E27FC236}">
              <a16:creationId xmlns:a16="http://schemas.microsoft.com/office/drawing/2014/main" id="{AF5A2CAB-5CB8-4962-92CA-5EB699B48484}"/>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488</xdr:row>
      <xdr:rowOff>0</xdr:rowOff>
    </xdr:from>
    <xdr:ext cx="304800" cy="307975"/>
    <xdr:sp macro="" textlink="">
      <xdr:nvSpPr>
        <xdr:cNvPr id="962" name="AutoShape 1" descr="blob:https://web.whatsapp.com/34b6e80c-bc0c-4a28-b3e1-e4a36d430a7e">
          <a:extLst>
            <a:ext uri="{FF2B5EF4-FFF2-40B4-BE49-F238E27FC236}">
              <a16:creationId xmlns:a16="http://schemas.microsoft.com/office/drawing/2014/main" id="{91BBE9DD-A29C-40E1-9F22-78A15C1AB425}"/>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488</xdr:row>
      <xdr:rowOff>0</xdr:rowOff>
    </xdr:from>
    <xdr:ext cx="304800" cy="307975"/>
    <xdr:sp macro="" textlink="">
      <xdr:nvSpPr>
        <xdr:cNvPr id="963" name="AutoShape 1" descr="blob:https://web.whatsapp.com/34b6e80c-bc0c-4a28-b3e1-e4a36d430a7e">
          <a:extLst>
            <a:ext uri="{FF2B5EF4-FFF2-40B4-BE49-F238E27FC236}">
              <a16:creationId xmlns:a16="http://schemas.microsoft.com/office/drawing/2014/main" id="{07C159E0-699C-48E0-B118-2DA5F639AA1D}"/>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488</xdr:row>
      <xdr:rowOff>0</xdr:rowOff>
    </xdr:from>
    <xdr:ext cx="304800" cy="307975"/>
    <xdr:sp macro="" textlink="">
      <xdr:nvSpPr>
        <xdr:cNvPr id="964" name="AutoShape 1" descr="blob:https://web.whatsapp.com/34b6e80c-bc0c-4a28-b3e1-e4a36d430a7e">
          <a:extLst>
            <a:ext uri="{FF2B5EF4-FFF2-40B4-BE49-F238E27FC236}">
              <a16:creationId xmlns:a16="http://schemas.microsoft.com/office/drawing/2014/main" id="{E0AC2D39-C768-4AA9-9271-515DD6C72A1B}"/>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488</xdr:row>
      <xdr:rowOff>0</xdr:rowOff>
    </xdr:from>
    <xdr:ext cx="304800" cy="307975"/>
    <xdr:sp macro="" textlink="">
      <xdr:nvSpPr>
        <xdr:cNvPr id="965" name="AutoShape 1" descr="blob:https://web.whatsapp.com/34b6e80c-bc0c-4a28-b3e1-e4a36d430a7e">
          <a:extLst>
            <a:ext uri="{FF2B5EF4-FFF2-40B4-BE49-F238E27FC236}">
              <a16:creationId xmlns:a16="http://schemas.microsoft.com/office/drawing/2014/main" id="{8F9E3880-7815-4184-B8EC-59BA5955477C}"/>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488</xdr:row>
      <xdr:rowOff>0</xdr:rowOff>
    </xdr:from>
    <xdr:ext cx="304800" cy="307975"/>
    <xdr:sp macro="" textlink="">
      <xdr:nvSpPr>
        <xdr:cNvPr id="966" name="AutoShape 1" descr="blob:https://web.whatsapp.com/34b6e80c-bc0c-4a28-b3e1-e4a36d430a7e">
          <a:extLst>
            <a:ext uri="{FF2B5EF4-FFF2-40B4-BE49-F238E27FC236}">
              <a16:creationId xmlns:a16="http://schemas.microsoft.com/office/drawing/2014/main" id="{649A275A-2687-42C2-B7B2-BC220555196B}"/>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489</xdr:row>
      <xdr:rowOff>0</xdr:rowOff>
    </xdr:from>
    <xdr:ext cx="304800" cy="307975"/>
    <xdr:sp macro="" textlink="">
      <xdr:nvSpPr>
        <xdr:cNvPr id="967" name="AutoShape 1" descr="blob:https://web.whatsapp.com/34b6e80c-bc0c-4a28-b3e1-e4a36d430a7e">
          <a:extLst>
            <a:ext uri="{FF2B5EF4-FFF2-40B4-BE49-F238E27FC236}">
              <a16:creationId xmlns:a16="http://schemas.microsoft.com/office/drawing/2014/main" id="{2CF0A632-F63C-4EB7-A4B9-2A85FF1B78D5}"/>
            </a:ext>
          </a:extLst>
        </xdr:cNvPr>
        <xdr:cNvSpPr>
          <a:spLocks noChangeAspect="1" noChangeArrowheads="1"/>
        </xdr:cNvSpPr>
      </xdr:nvSpPr>
      <xdr:spPr bwMode="auto">
        <a:xfrm>
          <a:off x="23888700" y="131806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490</xdr:row>
      <xdr:rowOff>0</xdr:rowOff>
    </xdr:from>
    <xdr:ext cx="304800" cy="307975"/>
    <xdr:sp macro="" textlink="">
      <xdr:nvSpPr>
        <xdr:cNvPr id="968" name="AutoShape 1" descr="blob:https://web.whatsapp.com/34b6e80c-bc0c-4a28-b3e1-e4a36d430a7e">
          <a:extLst>
            <a:ext uri="{FF2B5EF4-FFF2-40B4-BE49-F238E27FC236}">
              <a16:creationId xmlns:a16="http://schemas.microsoft.com/office/drawing/2014/main" id="{ADD02230-590B-4B5D-B805-EC1B98A48470}"/>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490</xdr:row>
      <xdr:rowOff>0</xdr:rowOff>
    </xdr:from>
    <xdr:ext cx="304800" cy="307975"/>
    <xdr:sp macro="" textlink="">
      <xdr:nvSpPr>
        <xdr:cNvPr id="969" name="AutoShape 1" descr="blob:https://web.whatsapp.com/34b6e80c-bc0c-4a28-b3e1-e4a36d430a7e">
          <a:extLst>
            <a:ext uri="{FF2B5EF4-FFF2-40B4-BE49-F238E27FC236}">
              <a16:creationId xmlns:a16="http://schemas.microsoft.com/office/drawing/2014/main" id="{5183500C-28D4-4B29-A0F8-6286F7BB4326}"/>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490</xdr:row>
      <xdr:rowOff>0</xdr:rowOff>
    </xdr:from>
    <xdr:ext cx="304800" cy="307975"/>
    <xdr:sp macro="" textlink="">
      <xdr:nvSpPr>
        <xdr:cNvPr id="970" name="AutoShape 1" descr="blob:https://web.whatsapp.com/34b6e80c-bc0c-4a28-b3e1-e4a36d430a7e">
          <a:extLst>
            <a:ext uri="{FF2B5EF4-FFF2-40B4-BE49-F238E27FC236}">
              <a16:creationId xmlns:a16="http://schemas.microsoft.com/office/drawing/2014/main" id="{BDEFD7C1-C264-4D41-AD17-DD41F86A83E1}"/>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490</xdr:row>
      <xdr:rowOff>0</xdr:rowOff>
    </xdr:from>
    <xdr:ext cx="304800" cy="307975"/>
    <xdr:sp macro="" textlink="">
      <xdr:nvSpPr>
        <xdr:cNvPr id="971" name="AutoShape 1" descr="blob:https://web.whatsapp.com/34b6e80c-bc0c-4a28-b3e1-e4a36d430a7e">
          <a:extLst>
            <a:ext uri="{FF2B5EF4-FFF2-40B4-BE49-F238E27FC236}">
              <a16:creationId xmlns:a16="http://schemas.microsoft.com/office/drawing/2014/main" id="{F56A288D-BCF8-4883-9AAE-6357BDD08EDE}"/>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490</xdr:row>
      <xdr:rowOff>0</xdr:rowOff>
    </xdr:from>
    <xdr:ext cx="304800" cy="307975"/>
    <xdr:sp macro="" textlink="">
      <xdr:nvSpPr>
        <xdr:cNvPr id="972" name="AutoShape 1" descr="blob:https://web.whatsapp.com/34b6e80c-bc0c-4a28-b3e1-e4a36d430a7e">
          <a:extLst>
            <a:ext uri="{FF2B5EF4-FFF2-40B4-BE49-F238E27FC236}">
              <a16:creationId xmlns:a16="http://schemas.microsoft.com/office/drawing/2014/main" id="{6CF6AA88-C582-4A68-968B-44376EE62EEB}"/>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491</xdr:row>
      <xdr:rowOff>0</xdr:rowOff>
    </xdr:from>
    <xdr:ext cx="304800" cy="307975"/>
    <xdr:sp macro="" textlink="">
      <xdr:nvSpPr>
        <xdr:cNvPr id="973" name="AutoShape 1" descr="blob:https://web.whatsapp.com/34b6e80c-bc0c-4a28-b3e1-e4a36d430a7e">
          <a:extLst>
            <a:ext uri="{FF2B5EF4-FFF2-40B4-BE49-F238E27FC236}">
              <a16:creationId xmlns:a16="http://schemas.microsoft.com/office/drawing/2014/main" id="{A048BE18-3BB1-441A-B03E-32F98F81B473}"/>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491</xdr:row>
      <xdr:rowOff>0</xdr:rowOff>
    </xdr:from>
    <xdr:ext cx="304800" cy="307975"/>
    <xdr:sp macro="" textlink="">
      <xdr:nvSpPr>
        <xdr:cNvPr id="974" name="AutoShape 1" descr="blob:https://web.whatsapp.com/34b6e80c-bc0c-4a28-b3e1-e4a36d430a7e">
          <a:extLst>
            <a:ext uri="{FF2B5EF4-FFF2-40B4-BE49-F238E27FC236}">
              <a16:creationId xmlns:a16="http://schemas.microsoft.com/office/drawing/2014/main" id="{B98CCBF4-F60F-4F57-98FB-73F711FA5B08}"/>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491</xdr:row>
      <xdr:rowOff>0</xdr:rowOff>
    </xdr:from>
    <xdr:ext cx="304800" cy="307975"/>
    <xdr:sp macro="" textlink="">
      <xdr:nvSpPr>
        <xdr:cNvPr id="975" name="AutoShape 1" descr="blob:https://web.whatsapp.com/34b6e80c-bc0c-4a28-b3e1-e4a36d430a7e">
          <a:extLst>
            <a:ext uri="{FF2B5EF4-FFF2-40B4-BE49-F238E27FC236}">
              <a16:creationId xmlns:a16="http://schemas.microsoft.com/office/drawing/2014/main" id="{C31334E0-D236-421B-B7E3-4C3843C43518}"/>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491</xdr:row>
      <xdr:rowOff>0</xdr:rowOff>
    </xdr:from>
    <xdr:ext cx="304800" cy="307975"/>
    <xdr:sp macro="" textlink="">
      <xdr:nvSpPr>
        <xdr:cNvPr id="976" name="AutoShape 1" descr="blob:https://web.whatsapp.com/34b6e80c-bc0c-4a28-b3e1-e4a36d430a7e">
          <a:extLst>
            <a:ext uri="{FF2B5EF4-FFF2-40B4-BE49-F238E27FC236}">
              <a16:creationId xmlns:a16="http://schemas.microsoft.com/office/drawing/2014/main" id="{D6D19FB8-95BC-45D2-8CF5-C4FF54C1A04D}"/>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491</xdr:row>
      <xdr:rowOff>0</xdr:rowOff>
    </xdr:from>
    <xdr:ext cx="304800" cy="307975"/>
    <xdr:sp macro="" textlink="">
      <xdr:nvSpPr>
        <xdr:cNvPr id="977" name="AutoShape 1" descr="blob:https://web.whatsapp.com/34b6e80c-bc0c-4a28-b3e1-e4a36d430a7e">
          <a:extLst>
            <a:ext uri="{FF2B5EF4-FFF2-40B4-BE49-F238E27FC236}">
              <a16:creationId xmlns:a16="http://schemas.microsoft.com/office/drawing/2014/main" id="{C2BFD362-438A-4017-B74A-F8BFE8CEC031}"/>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491</xdr:row>
      <xdr:rowOff>0</xdr:rowOff>
    </xdr:from>
    <xdr:ext cx="304800" cy="307975"/>
    <xdr:sp macro="" textlink="">
      <xdr:nvSpPr>
        <xdr:cNvPr id="978" name="AutoShape 1" descr="blob:https://web.whatsapp.com/34b6e80c-bc0c-4a28-b3e1-e4a36d430a7e">
          <a:extLst>
            <a:ext uri="{FF2B5EF4-FFF2-40B4-BE49-F238E27FC236}">
              <a16:creationId xmlns:a16="http://schemas.microsoft.com/office/drawing/2014/main" id="{CCA422E0-AB12-4C6E-8665-C2890B86A689}"/>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492</xdr:row>
      <xdr:rowOff>0</xdr:rowOff>
    </xdr:from>
    <xdr:ext cx="304800" cy="307975"/>
    <xdr:sp macro="" textlink="">
      <xdr:nvSpPr>
        <xdr:cNvPr id="979" name="AutoShape 1" descr="blob:https://web.whatsapp.com/34b6e80c-bc0c-4a28-b3e1-e4a36d430a7e">
          <a:extLst>
            <a:ext uri="{FF2B5EF4-FFF2-40B4-BE49-F238E27FC236}">
              <a16:creationId xmlns:a16="http://schemas.microsoft.com/office/drawing/2014/main" id="{BF381774-8900-4719-AEBC-53DC0EFEB550}"/>
            </a:ext>
          </a:extLst>
        </xdr:cNvPr>
        <xdr:cNvSpPr>
          <a:spLocks noChangeAspect="1" noChangeArrowheads="1"/>
        </xdr:cNvSpPr>
      </xdr:nvSpPr>
      <xdr:spPr bwMode="auto">
        <a:xfrm>
          <a:off x="23888700" y="13260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493</xdr:row>
      <xdr:rowOff>0</xdr:rowOff>
    </xdr:from>
    <xdr:ext cx="304800" cy="307975"/>
    <xdr:sp macro="" textlink="">
      <xdr:nvSpPr>
        <xdr:cNvPr id="980" name="AutoShape 1" descr="blob:https://web.whatsapp.com/34b6e80c-bc0c-4a28-b3e1-e4a36d430a7e">
          <a:extLst>
            <a:ext uri="{FF2B5EF4-FFF2-40B4-BE49-F238E27FC236}">
              <a16:creationId xmlns:a16="http://schemas.microsoft.com/office/drawing/2014/main" id="{93CF21D9-35F7-4CAC-B690-7F2BDF3E24F6}"/>
            </a:ext>
          </a:extLst>
        </xdr:cNvPr>
        <xdr:cNvSpPr>
          <a:spLocks noChangeAspect="1" noChangeArrowheads="1"/>
        </xdr:cNvSpPr>
      </xdr:nvSpPr>
      <xdr:spPr bwMode="auto">
        <a:xfrm>
          <a:off x="23888700" y="13286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494</xdr:row>
      <xdr:rowOff>0</xdr:rowOff>
    </xdr:from>
    <xdr:ext cx="304800" cy="307975"/>
    <xdr:sp macro="" textlink="">
      <xdr:nvSpPr>
        <xdr:cNvPr id="981" name="AutoShape 1" descr="blob:https://web.whatsapp.com/34b6e80c-bc0c-4a28-b3e1-e4a36d430a7e">
          <a:extLst>
            <a:ext uri="{FF2B5EF4-FFF2-40B4-BE49-F238E27FC236}">
              <a16:creationId xmlns:a16="http://schemas.microsoft.com/office/drawing/2014/main" id="{BB418660-1573-4511-8AB5-1EB36DA5C005}"/>
            </a:ext>
          </a:extLst>
        </xdr:cNvPr>
        <xdr:cNvSpPr>
          <a:spLocks noChangeAspect="1" noChangeArrowheads="1"/>
        </xdr:cNvSpPr>
      </xdr:nvSpPr>
      <xdr:spPr bwMode="auto">
        <a:xfrm>
          <a:off x="23888700" y="13312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495</xdr:row>
      <xdr:rowOff>0</xdr:rowOff>
    </xdr:from>
    <xdr:ext cx="304800" cy="307975"/>
    <xdr:sp macro="" textlink="">
      <xdr:nvSpPr>
        <xdr:cNvPr id="982" name="AutoShape 1" descr="blob:https://web.whatsapp.com/34b6e80c-bc0c-4a28-b3e1-e4a36d430a7e">
          <a:extLst>
            <a:ext uri="{FF2B5EF4-FFF2-40B4-BE49-F238E27FC236}">
              <a16:creationId xmlns:a16="http://schemas.microsoft.com/office/drawing/2014/main" id="{3CB3AC41-B42E-4D4D-B198-6F6197289D36}"/>
            </a:ext>
          </a:extLst>
        </xdr:cNvPr>
        <xdr:cNvSpPr>
          <a:spLocks noChangeAspect="1" noChangeArrowheads="1"/>
        </xdr:cNvSpPr>
      </xdr:nvSpPr>
      <xdr:spPr bwMode="auto">
        <a:xfrm>
          <a:off x="23888700" y="13337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496</xdr:row>
      <xdr:rowOff>0</xdr:rowOff>
    </xdr:from>
    <xdr:ext cx="304800" cy="307975"/>
    <xdr:sp macro="" textlink="">
      <xdr:nvSpPr>
        <xdr:cNvPr id="983" name="AutoShape 1" descr="blob:https://web.whatsapp.com/34b6e80c-bc0c-4a28-b3e1-e4a36d430a7e">
          <a:extLst>
            <a:ext uri="{FF2B5EF4-FFF2-40B4-BE49-F238E27FC236}">
              <a16:creationId xmlns:a16="http://schemas.microsoft.com/office/drawing/2014/main" id="{53A7708F-44DF-4C23-8F10-390607B279EC}"/>
            </a:ext>
          </a:extLst>
        </xdr:cNvPr>
        <xdr:cNvSpPr>
          <a:spLocks noChangeAspect="1" noChangeArrowheads="1"/>
        </xdr:cNvSpPr>
      </xdr:nvSpPr>
      <xdr:spPr bwMode="auto">
        <a:xfrm>
          <a:off x="23888700" y="133635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497</xdr:row>
      <xdr:rowOff>0</xdr:rowOff>
    </xdr:from>
    <xdr:ext cx="304800" cy="307975"/>
    <xdr:sp macro="" textlink="">
      <xdr:nvSpPr>
        <xdr:cNvPr id="984" name="AutoShape 1" descr="blob:https://web.whatsapp.com/34b6e80c-bc0c-4a28-b3e1-e4a36d430a7e">
          <a:extLst>
            <a:ext uri="{FF2B5EF4-FFF2-40B4-BE49-F238E27FC236}">
              <a16:creationId xmlns:a16="http://schemas.microsoft.com/office/drawing/2014/main" id="{43865B91-9347-4A55-83C6-6CE4F1B8BA02}"/>
            </a:ext>
          </a:extLst>
        </xdr:cNvPr>
        <xdr:cNvSpPr>
          <a:spLocks noChangeAspect="1" noChangeArrowheads="1"/>
        </xdr:cNvSpPr>
      </xdr:nvSpPr>
      <xdr:spPr bwMode="auto">
        <a:xfrm>
          <a:off x="23888700" y="13389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498</xdr:row>
      <xdr:rowOff>0</xdr:rowOff>
    </xdr:from>
    <xdr:ext cx="304800" cy="307975"/>
    <xdr:sp macro="" textlink="">
      <xdr:nvSpPr>
        <xdr:cNvPr id="985" name="AutoShape 1" descr="blob:https://web.whatsapp.com/34b6e80c-bc0c-4a28-b3e1-e4a36d430a7e">
          <a:extLst>
            <a:ext uri="{FF2B5EF4-FFF2-40B4-BE49-F238E27FC236}">
              <a16:creationId xmlns:a16="http://schemas.microsoft.com/office/drawing/2014/main" id="{E3E7D974-D269-4961-890E-F91B666CDF63}"/>
            </a:ext>
          </a:extLst>
        </xdr:cNvPr>
        <xdr:cNvSpPr>
          <a:spLocks noChangeAspect="1" noChangeArrowheads="1"/>
        </xdr:cNvSpPr>
      </xdr:nvSpPr>
      <xdr:spPr bwMode="auto">
        <a:xfrm>
          <a:off x="23888700" y="13415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499</xdr:row>
      <xdr:rowOff>0</xdr:rowOff>
    </xdr:from>
    <xdr:ext cx="304800" cy="307975"/>
    <xdr:sp macro="" textlink="">
      <xdr:nvSpPr>
        <xdr:cNvPr id="986" name="AutoShape 1" descr="blob:https://web.whatsapp.com/34b6e80c-bc0c-4a28-b3e1-e4a36d430a7e">
          <a:extLst>
            <a:ext uri="{FF2B5EF4-FFF2-40B4-BE49-F238E27FC236}">
              <a16:creationId xmlns:a16="http://schemas.microsoft.com/office/drawing/2014/main" id="{DA49A4AA-E173-4A3A-BBA6-B0957E7A83E5}"/>
            </a:ext>
          </a:extLst>
        </xdr:cNvPr>
        <xdr:cNvSpPr>
          <a:spLocks noChangeAspect="1" noChangeArrowheads="1"/>
        </xdr:cNvSpPr>
      </xdr:nvSpPr>
      <xdr:spPr bwMode="auto">
        <a:xfrm>
          <a:off x="23888700" y="134407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500</xdr:row>
      <xdr:rowOff>0</xdr:rowOff>
    </xdr:from>
    <xdr:ext cx="304800" cy="307975"/>
    <xdr:sp macro="" textlink="">
      <xdr:nvSpPr>
        <xdr:cNvPr id="987" name="AutoShape 1" descr="blob:https://web.whatsapp.com/34b6e80c-bc0c-4a28-b3e1-e4a36d430a7e">
          <a:extLst>
            <a:ext uri="{FF2B5EF4-FFF2-40B4-BE49-F238E27FC236}">
              <a16:creationId xmlns:a16="http://schemas.microsoft.com/office/drawing/2014/main" id="{4024F9B5-D728-4DE2-8EBF-9E4366A57226}"/>
            </a:ext>
          </a:extLst>
        </xdr:cNvPr>
        <xdr:cNvSpPr>
          <a:spLocks noChangeAspect="1" noChangeArrowheads="1"/>
        </xdr:cNvSpPr>
      </xdr:nvSpPr>
      <xdr:spPr bwMode="auto">
        <a:xfrm>
          <a:off x="23888700" y="134664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501</xdr:row>
      <xdr:rowOff>0</xdr:rowOff>
    </xdr:from>
    <xdr:ext cx="304800" cy="307975"/>
    <xdr:sp macro="" textlink="">
      <xdr:nvSpPr>
        <xdr:cNvPr id="988" name="AutoShape 1" descr="blob:https://web.whatsapp.com/34b6e80c-bc0c-4a28-b3e1-e4a36d430a7e">
          <a:extLst>
            <a:ext uri="{FF2B5EF4-FFF2-40B4-BE49-F238E27FC236}">
              <a16:creationId xmlns:a16="http://schemas.microsoft.com/office/drawing/2014/main" id="{E4B799F8-D3F0-435A-A6F4-12EDBC77EDFA}"/>
            </a:ext>
          </a:extLst>
        </xdr:cNvPr>
        <xdr:cNvSpPr>
          <a:spLocks noChangeAspect="1" noChangeArrowheads="1"/>
        </xdr:cNvSpPr>
      </xdr:nvSpPr>
      <xdr:spPr bwMode="auto">
        <a:xfrm>
          <a:off x="23888700" y="134921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502</xdr:row>
      <xdr:rowOff>0</xdr:rowOff>
    </xdr:from>
    <xdr:ext cx="304800" cy="307975"/>
    <xdr:sp macro="" textlink="">
      <xdr:nvSpPr>
        <xdr:cNvPr id="989" name="AutoShape 1" descr="blob:https://web.whatsapp.com/34b6e80c-bc0c-4a28-b3e1-e4a36d430a7e">
          <a:extLst>
            <a:ext uri="{FF2B5EF4-FFF2-40B4-BE49-F238E27FC236}">
              <a16:creationId xmlns:a16="http://schemas.microsoft.com/office/drawing/2014/main" id="{34A3968D-83CC-4056-AD74-53D40422F1D3}"/>
            </a:ext>
          </a:extLst>
        </xdr:cNvPr>
        <xdr:cNvSpPr>
          <a:spLocks noChangeAspect="1" noChangeArrowheads="1"/>
        </xdr:cNvSpPr>
      </xdr:nvSpPr>
      <xdr:spPr bwMode="auto">
        <a:xfrm>
          <a:off x="23888700" y="13517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503</xdr:row>
      <xdr:rowOff>0</xdr:rowOff>
    </xdr:from>
    <xdr:ext cx="304800" cy="307975"/>
    <xdr:sp macro="" textlink="">
      <xdr:nvSpPr>
        <xdr:cNvPr id="990" name="AutoShape 1" descr="blob:https://web.whatsapp.com/34b6e80c-bc0c-4a28-b3e1-e4a36d430a7e">
          <a:extLst>
            <a:ext uri="{FF2B5EF4-FFF2-40B4-BE49-F238E27FC236}">
              <a16:creationId xmlns:a16="http://schemas.microsoft.com/office/drawing/2014/main" id="{94468B1A-4481-4EE5-A1C6-498E41802318}"/>
            </a:ext>
          </a:extLst>
        </xdr:cNvPr>
        <xdr:cNvSpPr>
          <a:spLocks noChangeAspect="1" noChangeArrowheads="1"/>
        </xdr:cNvSpPr>
      </xdr:nvSpPr>
      <xdr:spPr bwMode="auto">
        <a:xfrm>
          <a:off x="23888700" y="13543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991" name="AutoShape 1" descr="blob:https://web.whatsapp.com/34b6e80c-bc0c-4a28-b3e1-e4a36d430a7e">
          <a:extLst>
            <a:ext uri="{FF2B5EF4-FFF2-40B4-BE49-F238E27FC236}">
              <a16:creationId xmlns:a16="http://schemas.microsoft.com/office/drawing/2014/main" id="{393B64E7-2EB5-47B0-AF8E-D0B59317BC3D}"/>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992" name="AutoShape 1" descr="blob:https://web.whatsapp.com/34b6e80c-bc0c-4a28-b3e1-e4a36d430a7e">
          <a:extLst>
            <a:ext uri="{FF2B5EF4-FFF2-40B4-BE49-F238E27FC236}">
              <a16:creationId xmlns:a16="http://schemas.microsoft.com/office/drawing/2014/main" id="{F577B18F-B2D2-4353-BF93-4C3049E0EF46}"/>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993" name="AutoShape 1" descr="blob:https://web.whatsapp.com/34b6e80c-bc0c-4a28-b3e1-e4a36d430a7e">
          <a:extLst>
            <a:ext uri="{FF2B5EF4-FFF2-40B4-BE49-F238E27FC236}">
              <a16:creationId xmlns:a16="http://schemas.microsoft.com/office/drawing/2014/main" id="{DE60C873-F71C-4B1C-BF98-D8CC719EB9EC}"/>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994" name="AutoShape 1" descr="blob:https://web.whatsapp.com/34b6e80c-bc0c-4a28-b3e1-e4a36d430a7e">
          <a:extLst>
            <a:ext uri="{FF2B5EF4-FFF2-40B4-BE49-F238E27FC236}">
              <a16:creationId xmlns:a16="http://schemas.microsoft.com/office/drawing/2014/main" id="{A83A24E7-19F1-44F2-9DBF-036591A9BC46}"/>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995" name="AutoShape 1" descr="blob:https://web.whatsapp.com/34b6e80c-bc0c-4a28-b3e1-e4a36d430a7e">
          <a:extLst>
            <a:ext uri="{FF2B5EF4-FFF2-40B4-BE49-F238E27FC236}">
              <a16:creationId xmlns:a16="http://schemas.microsoft.com/office/drawing/2014/main" id="{F1AB88F0-F06F-452C-8CD6-4FC95CE97B7F}"/>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996" name="AutoShape 1" descr="blob:https://web.whatsapp.com/34b6e80c-bc0c-4a28-b3e1-e4a36d430a7e">
          <a:extLst>
            <a:ext uri="{FF2B5EF4-FFF2-40B4-BE49-F238E27FC236}">
              <a16:creationId xmlns:a16="http://schemas.microsoft.com/office/drawing/2014/main" id="{852FB667-F074-4F28-90B3-8D3D088DD01C}"/>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997" name="AutoShape 1" descr="blob:https://web.whatsapp.com/34b6e80c-bc0c-4a28-b3e1-e4a36d430a7e">
          <a:extLst>
            <a:ext uri="{FF2B5EF4-FFF2-40B4-BE49-F238E27FC236}">
              <a16:creationId xmlns:a16="http://schemas.microsoft.com/office/drawing/2014/main" id="{98888778-DC41-41F0-8108-ED9D3E48D096}"/>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998" name="AutoShape 1" descr="blob:https://web.whatsapp.com/34b6e80c-bc0c-4a28-b3e1-e4a36d430a7e">
          <a:extLst>
            <a:ext uri="{FF2B5EF4-FFF2-40B4-BE49-F238E27FC236}">
              <a16:creationId xmlns:a16="http://schemas.microsoft.com/office/drawing/2014/main" id="{F7D2DD2B-5101-4925-B48F-7CF7B9ADC9B7}"/>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999" name="AutoShape 1" descr="blob:https://web.whatsapp.com/34b6e80c-bc0c-4a28-b3e1-e4a36d430a7e">
          <a:extLst>
            <a:ext uri="{FF2B5EF4-FFF2-40B4-BE49-F238E27FC236}">
              <a16:creationId xmlns:a16="http://schemas.microsoft.com/office/drawing/2014/main" id="{BB43A031-8EF7-46A2-9353-5E84CF5F726D}"/>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1000" name="AutoShape 1" descr="blob:https://web.whatsapp.com/34b6e80c-bc0c-4a28-b3e1-e4a36d430a7e">
          <a:extLst>
            <a:ext uri="{FF2B5EF4-FFF2-40B4-BE49-F238E27FC236}">
              <a16:creationId xmlns:a16="http://schemas.microsoft.com/office/drawing/2014/main" id="{E47431E4-1B8E-4564-ADEC-B8E9714E0159}"/>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1001" name="AutoShape 1" descr="blob:https://web.whatsapp.com/34b6e80c-bc0c-4a28-b3e1-e4a36d430a7e">
          <a:extLst>
            <a:ext uri="{FF2B5EF4-FFF2-40B4-BE49-F238E27FC236}">
              <a16:creationId xmlns:a16="http://schemas.microsoft.com/office/drawing/2014/main" id="{CD1116A7-52F3-4EB3-AD42-863B42EC975D}"/>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504</xdr:row>
      <xdr:rowOff>0</xdr:rowOff>
    </xdr:from>
    <xdr:ext cx="304800" cy="307975"/>
    <xdr:sp macro="" textlink="">
      <xdr:nvSpPr>
        <xdr:cNvPr id="1002" name="AutoShape 1" descr="blob:https://web.whatsapp.com/34b6e80c-bc0c-4a28-b3e1-e4a36d430a7e">
          <a:extLst>
            <a:ext uri="{FF2B5EF4-FFF2-40B4-BE49-F238E27FC236}">
              <a16:creationId xmlns:a16="http://schemas.microsoft.com/office/drawing/2014/main" id="{EC2401BE-BDAE-4972-92D8-DC136A95C313}"/>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03" name="AutoShape 1" descr="blob:https://web.whatsapp.com/34b6e80c-bc0c-4a28-b3e1-e4a36d430a7e">
          <a:extLst>
            <a:ext uri="{FF2B5EF4-FFF2-40B4-BE49-F238E27FC236}">
              <a16:creationId xmlns:a16="http://schemas.microsoft.com/office/drawing/2014/main" id="{D9081AA7-91A2-4185-83C5-606734D24BBC}"/>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04" name="AutoShape 1" descr="blob:https://web.whatsapp.com/34b6e80c-bc0c-4a28-b3e1-e4a36d430a7e">
          <a:extLst>
            <a:ext uri="{FF2B5EF4-FFF2-40B4-BE49-F238E27FC236}">
              <a16:creationId xmlns:a16="http://schemas.microsoft.com/office/drawing/2014/main" id="{CACC95DE-34A0-40A1-8FB7-D5EBEBC8F5B7}"/>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05" name="AutoShape 1" descr="blob:https://web.whatsapp.com/34b6e80c-bc0c-4a28-b3e1-e4a36d430a7e">
          <a:extLst>
            <a:ext uri="{FF2B5EF4-FFF2-40B4-BE49-F238E27FC236}">
              <a16:creationId xmlns:a16="http://schemas.microsoft.com/office/drawing/2014/main" id="{31DA9830-6FDD-4587-8703-BAEE59FA053D}"/>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06" name="AutoShape 1" descr="blob:https://web.whatsapp.com/34b6e80c-bc0c-4a28-b3e1-e4a36d430a7e">
          <a:extLst>
            <a:ext uri="{FF2B5EF4-FFF2-40B4-BE49-F238E27FC236}">
              <a16:creationId xmlns:a16="http://schemas.microsoft.com/office/drawing/2014/main" id="{B0372EDB-3F55-42D1-8F27-F784B0FDBF13}"/>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07" name="AutoShape 1" descr="blob:https://web.whatsapp.com/34b6e80c-bc0c-4a28-b3e1-e4a36d430a7e">
          <a:extLst>
            <a:ext uri="{FF2B5EF4-FFF2-40B4-BE49-F238E27FC236}">
              <a16:creationId xmlns:a16="http://schemas.microsoft.com/office/drawing/2014/main" id="{3F878FB7-1B17-40CC-9A4C-9980719153A8}"/>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08" name="AutoShape 1" descr="blob:https://web.whatsapp.com/34b6e80c-bc0c-4a28-b3e1-e4a36d430a7e">
          <a:extLst>
            <a:ext uri="{FF2B5EF4-FFF2-40B4-BE49-F238E27FC236}">
              <a16:creationId xmlns:a16="http://schemas.microsoft.com/office/drawing/2014/main" id="{C9DE5ACF-69FF-4F8A-B303-9E673FF4361A}"/>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09" name="AutoShape 1" descr="blob:https://web.whatsapp.com/34b6e80c-bc0c-4a28-b3e1-e4a36d430a7e">
          <a:extLst>
            <a:ext uri="{FF2B5EF4-FFF2-40B4-BE49-F238E27FC236}">
              <a16:creationId xmlns:a16="http://schemas.microsoft.com/office/drawing/2014/main" id="{EF9CB170-D974-4D9B-AD16-72E9F44B1378}"/>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10" name="AutoShape 1" descr="blob:https://web.whatsapp.com/34b6e80c-bc0c-4a28-b3e1-e4a36d430a7e">
          <a:extLst>
            <a:ext uri="{FF2B5EF4-FFF2-40B4-BE49-F238E27FC236}">
              <a16:creationId xmlns:a16="http://schemas.microsoft.com/office/drawing/2014/main" id="{9A99E457-8DB9-44E3-8A52-70012E65D52F}"/>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11" name="AutoShape 1" descr="blob:https://web.whatsapp.com/34b6e80c-bc0c-4a28-b3e1-e4a36d430a7e">
          <a:extLst>
            <a:ext uri="{FF2B5EF4-FFF2-40B4-BE49-F238E27FC236}">
              <a16:creationId xmlns:a16="http://schemas.microsoft.com/office/drawing/2014/main" id="{259ACA91-623B-411C-AEF5-23BA66F4BCB1}"/>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12" name="AutoShape 1" descr="blob:https://web.whatsapp.com/34b6e80c-bc0c-4a28-b3e1-e4a36d430a7e">
          <a:extLst>
            <a:ext uri="{FF2B5EF4-FFF2-40B4-BE49-F238E27FC236}">
              <a16:creationId xmlns:a16="http://schemas.microsoft.com/office/drawing/2014/main" id="{DD3E976F-0069-45B7-893F-226CA50EEF3F}"/>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505</xdr:row>
      <xdr:rowOff>0</xdr:rowOff>
    </xdr:from>
    <xdr:ext cx="304800" cy="307975"/>
    <xdr:sp macro="" textlink="">
      <xdr:nvSpPr>
        <xdr:cNvPr id="1013" name="AutoShape 1" descr="blob:https://web.whatsapp.com/34b6e80c-bc0c-4a28-b3e1-e4a36d430a7e">
          <a:extLst>
            <a:ext uri="{FF2B5EF4-FFF2-40B4-BE49-F238E27FC236}">
              <a16:creationId xmlns:a16="http://schemas.microsoft.com/office/drawing/2014/main" id="{73B9ABFD-C88B-4FBA-9F80-F39A2B11A29B}"/>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14" name="AutoShape 1" descr="blob:https://web.whatsapp.com/34b6e80c-bc0c-4a28-b3e1-e4a36d430a7e">
          <a:extLst>
            <a:ext uri="{FF2B5EF4-FFF2-40B4-BE49-F238E27FC236}">
              <a16:creationId xmlns:a16="http://schemas.microsoft.com/office/drawing/2014/main" id="{973106CE-6C9F-4FF8-9132-AEB05DEE6373}"/>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15" name="AutoShape 1" descr="blob:https://web.whatsapp.com/34b6e80c-bc0c-4a28-b3e1-e4a36d430a7e">
          <a:extLst>
            <a:ext uri="{FF2B5EF4-FFF2-40B4-BE49-F238E27FC236}">
              <a16:creationId xmlns:a16="http://schemas.microsoft.com/office/drawing/2014/main" id="{EBC2B1B7-0A46-41F8-84AB-DE847BA4449D}"/>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16" name="AutoShape 1" descr="blob:https://web.whatsapp.com/34b6e80c-bc0c-4a28-b3e1-e4a36d430a7e">
          <a:extLst>
            <a:ext uri="{FF2B5EF4-FFF2-40B4-BE49-F238E27FC236}">
              <a16:creationId xmlns:a16="http://schemas.microsoft.com/office/drawing/2014/main" id="{7ED781EE-460B-421C-8839-5DD0821CAB10}"/>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17" name="AutoShape 1" descr="blob:https://web.whatsapp.com/34b6e80c-bc0c-4a28-b3e1-e4a36d430a7e">
          <a:extLst>
            <a:ext uri="{FF2B5EF4-FFF2-40B4-BE49-F238E27FC236}">
              <a16:creationId xmlns:a16="http://schemas.microsoft.com/office/drawing/2014/main" id="{D7B90650-2394-4C25-8AD0-BD36E0EF1534}"/>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18" name="AutoShape 1" descr="blob:https://web.whatsapp.com/34b6e80c-bc0c-4a28-b3e1-e4a36d430a7e">
          <a:extLst>
            <a:ext uri="{FF2B5EF4-FFF2-40B4-BE49-F238E27FC236}">
              <a16:creationId xmlns:a16="http://schemas.microsoft.com/office/drawing/2014/main" id="{FCCFE1CB-961B-4309-A935-DB50C4D76500}"/>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19" name="AutoShape 1" descr="blob:https://web.whatsapp.com/34b6e80c-bc0c-4a28-b3e1-e4a36d430a7e">
          <a:extLst>
            <a:ext uri="{FF2B5EF4-FFF2-40B4-BE49-F238E27FC236}">
              <a16:creationId xmlns:a16="http://schemas.microsoft.com/office/drawing/2014/main" id="{C2DE30E8-230E-472F-A621-4D4C40ADC690}"/>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0" name="AutoShape 1" descr="blob:https://web.whatsapp.com/34b6e80c-bc0c-4a28-b3e1-e4a36d430a7e">
          <a:extLst>
            <a:ext uri="{FF2B5EF4-FFF2-40B4-BE49-F238E27FC236}">
              <a16:creationId xmlns:a16="http://schemas.microsoft.com/office/drawing/2014/main" id="{87EF07F6-30D0-4C86-9650-E7934DA196D8}"/>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1" name="AutoShape 1" descr="blob:https://web.whatsapp.com/34b6e80c-bc0c-4a28-b3e1-e4a36d430a7e">
          <a:extLst>
            <a:ext uri="{FF2B5EF4-FFF2-40B4-BE49-F238E27FC236}">
              <a16:creationId xmlns:a16="http://schemas.microsoft.com/office/drawing/2014/main" id="{DF640444-979D-4AF9-85E3-1CA334A45D4E}"/>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2" name="AutoShape 1" descr="blob:https://web.whatsapp.com/34b6e80c-bc0c-4a28-b3e1-e4a36d430a7e">
          <a:extLst>
            <a:ext uri="{FF2B5EF4-FFF2-40B4-BE49-F238E27FC236}">
              <a16:creationId xmlns:a16="http://schemas.microsoft.com/office/drawing/2014/main" id="{5BE2F2A3-3895-44DB-9C9B-B081707B2589}"/>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3" name="AutoShape 1" descr="blob:https://web.whatsapp.com/34b6e80c-bc0c-4a28-b3e1-e4a36d430a7e">
          <a:extLst>
            <a:ext uri="{FF2B5EF4-FFF2-40B4-BE49-F238E27FC236}">
              <a16:creationId xmlns:a16="http://schemas.microsoft.com/office/drawing/2014/main" id="{4B218D29-A9C8-4E0B-B27B-5886964ECCA7}"/>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4" name="AutoShape 1" descr="blob:https://web.whatsapp.com/34b6e80c-bc0c-4a28-b3e1-e4a36d430a7e">
          <a:extLst>
            <a:ext uri="{FF2B5EF4-FFF2-40B4-BE49-F238E27FC236}">
              <a16:creationId xmlns:a16="http://schemas.microsoft.com/office/drawing/2014/main" id="{E4E1AEE7-9C6F-465E-8240-1B1AF16746F4}"/>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5" name="AutoShape 1" descr="blob:https://web.whatsapp.com/34b6e80c-bc0c-4a28-b3e1-e4a36d430a7e">
          <a:extLst>
            <a:ext uri="{FF2B5EF4-FFF2-40B4-BE49-F238E27FC236}">
              <a16:creationId xmlns:a16="http://schemas.microsoft.com/office/drawing/2014/main" id="{25BFA38B-E0C4-43B4-8839-0466B9EA9A24}"/>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6" name="AutoShape 1" descr="blob:https://web.whatsapp.com/34b6e80c-bc0c-4a28-b3e1-e4a36d430a7e">
          <a:extLst>
            <a:ext uri="{FF2B5EF4-FFF2-40B4-BE49-F238E27FC236}">
              <a16:creationId xmlns:a16="http://schemas.microsoft.com/office/drawing/2014/main" id="{3EC73141-4D14-46FC-BB01-F292DAD0915A}"/>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7" name="AutoShape 1" descr="blob:https://web.whatsapp.com/34b6e80c-bc0c-4a28-b3e1-e4a36d430a7e">
          <a:extLst>
            <a:ext uri="{FF2B5EF4-FFF2-40B4-BE49-F238E27FC236}">
              <a16:creationId xmlns:a16="http://schemas.microsoft.com/office/drawing/2014/main" id="{04885812-3A61-47CB-92FF-33B0A2A957A3}"/>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8" name="AutoShape 1" descr="blob:https://web.whatsapp.com/34b6e80c-bc0c-4a28-b3e1-e4a36d430a7e">
          <a:extLst>
            <a:ext uri="{FF2B5EF4-FFF2-40B4-BE49-F238E27FC236}">
              <a16:creationId xmlns:a16="http://schemas.microsoft.com/office/drawing/2014/main" id="{5268E2E9-9701-48B7-92B4-FB1BACD5E896}"/>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29" name="AutoShape 1" descr="blob:https://web.whatsapp.com/34b6e80c-bc0c-4a28-b3e1-e4a36d430a7e">
          <a:extLst>
            <a:ext uri="{FF2B5EF4-FFF2-40B4-BE49-F238E27FC236}">
              <a16:creationId xmlns:a16="http://schemas.microsoft.com/office/drawing/2014/main" id="{EC767D18-05C2-4BD1-B35A-37528D0C86CC}"/>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30" name="AutoShape 1" descr="blob:https://web.whatsapp.com/34b6e80c-bc0c-4a28-b3e1-e4a36d430a7e">
          <a:extLst>
            <a:ext uri="{FF2B5EF4-FFF2-40B4-BE49-F238E27FC236}">
              <a16:creationId xmlns:a16="http://schemas.microsoft.com/office/drawing/2014/main" id="{07307738-507C-4C74-A624-4470880CCFB4}"/>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31" name="AutoShape 1" descr="blob:https://web.whatsapp.com/34b6e80c-bc0c-4a28-b3e1-e4a36d430a7e">
          <a:extLst>
            <a:ext uri="{FF2B5EF4-FFF2-40B4-BE49-F238E27FC236}">
              <a16:creationId xmlns:a16="http://schemas.microsoft.com/office/drawing/2014/main" id="{CCA623B2-365D-464C-849B-20E316301FC1}"/>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32" name="AutoShape 1" descr="blob:https://web.whatsapp.com/34b6e80c-bc0c-4a28-b3e1-e4a36d430a7e">
          <a:extLst>
            <a:ext uri="{FF2B5EF4-FFF2-40B4-BE49-F238E27FC236}">
              <a16:creationId xmlns:a16="http://schemas.microsoft.com/office/drawing/2014/main" id="{DF1287B3-8A6A-4413-A559-8D4027B762BD}"/>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33" name="AutoShape 1" descr="blob:https://web.whatsapp.com/34b6e80c-bc0c-4a28-b3e1-e4a36d430a7e">
          <a:extLst>
            <a:ext uri="{FF2B5EF4-FFF2-40B4-BE49-F238E27FC236}">
              <a16:creationId xmlns:a16="http://schemas.microsoft.com/office/drawing/2014/main" id="{9904A526-7C1A-4C7D-A011-DC00FBE17ADE}"/>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506</xdr:row>
      <xdr:rowOff>0</xdr:rowOff>
    </xdr:from>
    <xdr:ext cx="304800" cy="307975"/>
    <xdr:sp macro="" textlink="">
      <xdr:nvSpPr>
        <xdr:cNvPr id="1034" name="AutoShape 1" descr="blob:https://web.whatsapp.com/34b6e80c-bc0c-4a28-b3e1-e4a36d430a7e">
          <a:extLst>
            <a:ext uri="{FF2B5EF4-FFF2-40B4-BE49-F238E27FC236}">
              <a16:creationId xmlns:a16="http://schemas.microsoft.com/office/drawing/2014/main" id="{A6020F27-6958-41D2-8FD8-655DA44EC39B}"/>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507</xdr:row>
      <xdr:rowOff>0</xdr:rowOff>
    </xdr:from>
    <xdr:ext cx="304800" cy="307975"/>
    <xdr:sp macro="" textlink="">
      <xdr:nvSpPr>
        <xdr:cNvPr id="1035" name="AutoShape 1" descr="blob:https://web.whatsapp.com/34b6e80c-bc0c-4a28-b3e1-e4a36d430a7e">
          <a:extLst>
            <a:ext uri="{FF2B5EF4-FFF2-40B4-BE49-F238E27FC236}">
              <a16:creationId xmlns:a16="http://schemas.microsoft.com/office/drawing/2014/main" id="{A9EEF1A3-1CBA-4280-AF27-E87DCD1D288A}"/>
            </a:ext>
          </a:extLst>
        </xdr:cNvPr>
        <xdr:cNvSpPr>
          <a:spLocks noChangeAspect="1" noChangeArrowheads="1"/>
        </xdr:cNvSpPr>
      </xdr:nvSpPr>
      <xdr:spPr bwMode="auto">
        <a:xfrm>
          <a:off x="23888700" y="13650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36" name="AutoShape 1" descr="blob:https://web.whatsapp.com/34b6e80c-bc0c-4a28-b3e1-e4a36d430a7e">
          <a:extLst>
            <a:ext uri="{FF2B5EF4-FFF2-40B4-BE49-F238E27FC236}">
              <a16:creationId xmlns:a16="http://schemas.microsoft.com/office/drawing/2014/main" id="{C260A3FC-21AC-4937-95DE-0FE01111ED00}"/>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37" name="AutoShape 1" descr="blob:https://web.whatsapp.com/34b6e80c-bc0c-4a28-b3e1-e4a36d430a7e">
          <a:extLst>
            <a:ext uri="{FF2B5EF4-FFF2-40B4-BE49-F238E27FC236}">
              <a16:creationId xmlns:a16="http://schemas.microsoft.com/office/drawing/2014/main" id="{141AA0CE-6132-47D0-AD26-4D94D16137BF}"/>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38" name="AutoShape 1" descr="blob:https://web.whatsapp.com/34b6e80c-bc0c-4a28-b3e1-e4a36d430a7e">
          <a:extLst>
            <a:ext uri="{FF2B5EF4-FFF2-40B4-BE49-F238E27FC236}">
              <a16:creationId xmlns:a16="http://schemas.microsoft.com/office/drawing/2014/main" id="{0D785F2C-8813-43C6-BA16-0763215772B7}"/>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39" name="AutoShape 1" descr="blob:https://web.whatsapp.com/34b6e80c-bc0c-4a28-b3e1-e4a36d430a7e">
          <a:extLst>
            <a:ext uri="{FF2B5EF4-FFF2-40B4-BE49-F238E27FC236}">
              <a16:creationId xmlns:a16="http://schemas.microsoft.com/office/drawing/2014/main" id="{5E797175-071F-4B31-81F4-988966093588}"/>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40" name="AutoShape 1" descr="blob:https://web.whatsapp.com/34b6e80c-bc0c-4a28-b3e1-e4a36d430a7e">
          <a:extLst>
            <a:ext uri="{FF2B5EF4-FFF2-40B4-BE49-F238E27FC236}">
              <a16:creationId xmlns:a16="http://schemas.microsoft.com/office/drawing/2014/main" id="{48F67FBF-0F1F-4BB3-B9DE-44E479C2E892}"/>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41" name="AutoShape 1" descr="blob:https://web.whatsapp.com/34b6e80c-bc0c-4a28-b3e1-e4a36d430a7e">
          <a:extLst>
            <a:ext uri="{FF2B5EF4-FFF2-40B4-BE49-F238E27FC236}">
              <a16:creationId xmlns:a16="http://schemas.microsoft.com/office/drawing/2014/main" id="{FD469480-660C-4651-B714-B7BE3B96F7E6}"/>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42" name="AutoShape 1" descr="blob:https://web.whatsapp.com/34b6e80c-bc0c-4a28-b3e1-e4a36d430a7e">
          <a:extLst>
            <a:ext uri="{FF2B5EF4-FFF2-40B4-BE49-F238E27FC236}">
              <a16:creationId xmlns:a16="http://schemas.microsoft.com/office/drawing/2014/main" id="{68C4D6BF-A81D-4E30-90C4-EB5B7826FB75}"/>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43" name="AutoShape 1" descr="blob:https://web.whatsapp.com/34b6e80c-bc0c-4a28-b3e1-e4a36d430a7e">
          <a:extLst>
            <a:ext uri="{FF2B5EF4-FFF2-40B4-BE49-F238E27FC236}">
              <a16:creationId xmlns:a16="http://schemas.microsoft.com/office/drawing/2014/main" id="{5EA03B84-74A9-4342-BCB4-0616F36A239D}"/>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44" name="AutoShape 1" descr="blob:https://web.whatsapp.com/34b6e80c-bc0c-4a28-b3e1-e4a36d430a7e">
          <a:extLst>
            <a:ext uri="{FF2B5EF4-FFF2-40B4-BE49-F238E27FC236}">
              <a16:creationId xmlns:a16="http://schemas.microsoft.com/office/drawing/2014/main" id="{9CCA17FA-9663-49DB-A613-A3382588C537}"/>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45" name="AutoShape 1" descr="blob:https://web.whatsapp.com/34b6e80c-bc0c-4a28-b3e1-e4a36d430a7e">
          <a:extLst>
            <a:ext uri="{FF2B5EF4-FFF2-40B4-BE49-F238E27FC236}">
              <a16:creationId xmlns:a16="http://schemas.microsoft.com/office/drawing/2014/main" id="{BDF11892-CD88-45B4-9690-59F872004033}"/>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508</xdr:row>
      <xdr:rowOff>0</xdr:rowOff>
    </xdr:from>
    <xdr:ext cx="304800" cy="307975"/>
    <xdr:sp macro="" textlink="">
      <xdr:nvSpPr>
        <xdr:cNvPr id="1046" name="AutoShape 1" descr="blob:https://web.whatsapp.com/34b6e80c-bc0c-4a28-b3e1-e4a36d430a7e">
          <a:extLst>
            <a:ext uri="{FF2B5EF4-FFF2-40B4-BE49-F238E27FC236}">
              <a16:creationId xmlns:a16="http://schemas.microsoft.com/office/drawing/2014/main" id="{5300A2B9-D45C-4F97-9848-A1F6462095B9}"/>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47" name="AutoShape 1" descr="blob:https://web.whatsapp.com/34b6e80c-bc0c-4a28-b3e1-e4a36d430a7e">
          <a:extLst>
            <a:ext uri="{FF2B5EF4-FFF2-40B4-BE49-F238E27FC236}">
              <a16:creationId xmlns:a16="http://schemas.microsoft.com/office/drawing/2014/main" id="{F5CD688F-9A79-4656-9CAE-877EA4CA917F}"/>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48" name="AutoShape 1" descr="blob:https://web.whatsapp.com/34b6e80c-bc0c-4a28-b3e1-e4a36d430a7e">
          <a:extLst>
            <a:ext uri="{FF2B5EF4-FFF2-40B4-BE49-F238E27FC236}">
              <a16:creationId xmlns:a16="http://schemas.microsoft.com/office/drawing/2014/main" id="{A3BA7AA5-3043-49D8-8E30-A0D07EF30293}"/>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49" name="AutoShape 1" descr="blob:https://web.whatsapp.com/34b6e80c-bc0c-4a28-b3e1-e4a36d430a7e">
          <a:extLst>
            <a:ext uri="{FF2B5EF4-FFF2-40B4-BE49-F238E27FC236}">
              <a16:creationId xmlns:a16="http://schemas.microsoft.com/office/drawing/2014/main" id="{5DB3714B-0B8F-43E7-A271-5E993B68AB40}"/>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50" name="AutoShape 1" descr="blob:https://web.whatsapp.com/34b6e80c-bc0c-4a28-b3e1-e4a36d430a7e">
          <a:extLst>
            <a:ext uri="{FF2B5EF4-FFF2-40B4-BE49-F238E27FC236}">
              <a16:creationId xmlns:a16="http://schemas.microsoft.com/office/drawing/2014/main" id="{25AB2C16-8170-45C7-9460-E2FDB899B431}"/>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51" name="AutoShape 1" descr="blob:https://web.whatsapp.com/34b6e80c-bc0c-4a28-b3e1-e4a36d430a7e">
          <a:extLst>
            <a:ext uri="{FF2B5EF4-FFF2-40B4-BE49-F238E27FC236}">
              <a16:creationId xmlns:a16="http://schemas.microsoft.com/office/drawing/2014/main" id="{AF496877-C031-4194-AED5-98A39C131B9E}"/>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52" name="AutoShape 1" descr="blob:https://web.whatsapp.com/34b6e80c-bc0c-4a28-b3e1-e4a36d430a7e">
          <a:extLst>
            <a:ext uri="{FF2B5EF4-FFF2-40B4-BE49-F238E27FC236}">
              <a16:creationId xmlns:a16="http://schemas.microsoft.com/office/drawing/2014/main" id="{74708567-1DC7-4D31-BEEB-E4EA8E1DBD72}"/>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53" name="AutoShape 1" descr="blob:https://web.whatsapp.com/34b6e80c-bc0c-4a28-b3e1-e4a36d430a7e">
          <a:extLst>
            <a:ext uri="{FF2B5EF4-FFF2-40B4-BE49-F238E27FC236}">
              <a16:creationId xmlns:a16="http://schemas.microsoft.com/office/drawing/2014/main" id="{E6113AB2-CCD7-4696-A89B-44DF3367942C}"/>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54" name="AutoShape 1" descr="blob:https://web.whatsapp.com/34b6e80c-bc0c-4a28-b3e1-e4a36d430a7e">
          <a:extLst>
            <a:ext uri="{FF2B5EF4-FFF2-40B4-BE49-F238E27FC236}">
              <a16:creationId xmlns:a16="http://schemas.microsoft.com/office/drawing/2014/main" id="{2F642E51-189C-40B0-8F1C-92D3257EAE22}"/>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55" name="AutoShape 1" descr="blob:https://web.whatsapp.com/34b6e80c-bc0c-4a28-b3e1-e4a36d430a7e">
          <a:extLst>
            <a:ext uri="{FF2B5EF4-FFF2-40B4-BE49-F238E27FC236}">
              <a16:creationId xmlns:a16="http://schemas.microsoft.com/office/drawing/2014/main" id="{712B6996-2861-4C8F-B58D-3BBC24535A28}"/>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56" name="AutoShape 1" descr="blob:https://web.whatsapp.com/34b6e80c-bc0c-4a28-b3e1-e4a36d430a7e">
          <a:extLst>
            <a:ext uri="{FF2B5EF4-FFF2-40B4-BE49-F238E27FC236}">
              <a16:creationId xmlns:a16="http://schemas.microsoft.com/office/drawing/2014/main" id="{18D976B9-C302-4B88-A14E-DF4834181296}"/>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509</xdr:row>
      <xdr:rowOff>0</xdr:rowOff>
    </xdr:from>
    <xdr:ext cx="304800" cy="307975"/>
    <xdr:sp macro="" textlink="">
      <xdr:nvSpPr>
        <xdr:cNvPr id="1057" name="AutoShape 1" descr="blob:https://web.whatsapp.com/34b6e80c-bc0c-4a28-b3e1-e4a36d430a7e">
          <a:extLst>
            <a:ext uri="{FF2B5EF4-FFF2-40B4-BE49-F238E27FC236}">
              <a16:creationId xmlns:a16="http://schemas.microsoft.com/office/drawing/2014/main" id="{573C2822-1636-4973-8166-739E5E8B0F33}"/>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58" name="AutoShape 1" descr="blob:https://web.whatsapp.com/34b6e80c-bc0c-4a28-b3e1-e4a36d430a7e">
          <a:extLst>
            <a:ext uri="{FF2B5EF4-FFF2-40B4-BE49-F238E27FC236}">
              <a16:creationId xmlns:a16="http://schemas.microsoft.com/office/drawing/2014/main" id="{0FE4A7A8-F955-48D3-A08F-51E20F34ABAF}"/>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59" name="AutoShape 1" descr="blob:https://web.whatsapp.com/34b6e80c-bc0c-4a28-b3e1-e4a36d430a7e">
          <a:extLst>
            <a:ext uri="{FF2B5EF4-FFF2-40B4-BE49-F238E27FC236}">
              <a16:creationId xmlns:a16="http://schemas.microsoft.com/office/drawing/2014/main" id="{DC58B8A1-1F3A-41FA-B08A-EB83E74B8E6D}"/>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60" name="AutoShape 1" descr="blob:https://web.whatsapp.com/34b6e80c-bc0c-4a28-b3e1-e4a36d430a7e">
          <a:extLst>
            <a:ext uri="{FF2B5EF4-FFF2-40B4-BE49-F238E27FC236}">
              <a16:creationId xmlns:a16="http://schemas.microsoft.com/office/drawing/2014/main" id="{4598F6D3-E753-4F0E-B3D3-160DFEC077F7}"/>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61" name="AutoShape 1" descr="blob:https://web.whatsapp.com/34b6e80c-bc0c-4a28-b3e1-e4a36d430a7e">
          <a:extLst>
            <a:ext uri="{FF2B5EF4-FFF2-40B4-BE49-F238E27FC236}">
              <a16:creationId xmlns:a16="http://schemas.microsoft.com/office/drawing/2014/main" id="{EC56D281-880E-4A2D-B720-E5506EAF6576}"/>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62" name="AutoShape 1" descr="blob:https://web.whatsapp.com/34b6e80c-bc0c-4a28-b3e1-e4a36d430a7e">
          <a:extLst>
            <a:ext uri="{FF2B5EF4-FFF2-40B4-BE49-F238E27FC236}">
              <a16:creationId xmlns:a16="http://schemas.microsoft.com/office/drawing/2014/main" id="{633B3369-6162-4BE9-B30E-3A6F329F6D96}"/>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63" name="AutoShape 1" descr="blob:https://web.whatsapp.com/34b6e80c-bc0c-4a28-b3e1-e4a36d430a7e">
          <a:extLst>
            <a:ext uri="{FF2B5EF4-FFF2-40B4-BE49-F238E27FC236}">
              <a16:creationId xmlns:a16="http://schemas.microsoft.com/office/drawing/2014/main" id="{BDA2C495-3363-4E54-B31F-41BECD95D4E6}"/>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64" name="AutoShape 1" descr="blob:https://web.whatsapp.com/34b6e80c-bc0c-4a28-b3e1-e4a36d430a7e">
          <a:extLst>
            <a:ext uri="{FF2B5EF4-FFF2-40B4-BE49-F238E27FC236}">
              <a16:creationId xmlns:a16="http://schemas.microsoft.com/office/drawing/2014/main" id="{818E16E0-F2F8-4BC4-A975-D9C69F82B04B}"/>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65" name="AutoShape 1" descr="blob:https://web.whatsapp.com/34b6e80c-bc0c-4a28-b3e1-e4a36d430a7e">
          <a:extLst>
            <a:ext uri="{FF2B5EF4-FFF2-40B4-BE49-F238E27FC236}">
              <a16:creationId xmlns:a16="http://schemas.microsoft.com/office/drawing/2014/main" id="{D53F3556-AD6A-4B7D-9256-7D80DF9B703A}"/>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66" name="AutoShape 1" descr="blob:https://web.whatsapp.com/34b6e80c-bc0c-4a28-b3e1-e4a36d430a7e">
          <a:extLst>
            <a:ext uri="{FF2B5EF4-FFF2-40B4-BE49-F238E27FC236}">
              <a16:creationId xmlns:a16="http://schemas.microsoft.com/office/drawing/2014/main" id="{7C96719F-F847-4D78-BECA-416E0EC58EB0}"/>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67" name="AutoShape 1" descr="blob:https://web.whatsapp.com/34b6e80c-bc0c-4a28-b3e1-e4a36d430a7e">
          <a:extLst>
            <a:ext uri="{FF2B5EF4-FFF2-40B4-BE49-F238E27FC236}">
              <a16:creationId xmlns:a16="http://schemas.microsoft.com/office/drawing/2014/main" id="{673B9FB1-0073-42ED-92BD-0D38B02EA11C}"/>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510</xdr:row>
      <xdr:rowOff>0</xdr:rowOff>
    </xdr:from>
    <xdr:ext cx="304800" cy="307975"/>
    <xdr:sp macro="" textlink="">
      <xdr:nvSpPr>
        <xdr:cNvPr id="1068" name="AutoShape 1" descr="blob:https://web.whatsapp.com/34b6e80c-bc0c-4a28-b3e1-e4a36d430a7e">
          <a:extLst>
            <a:ext uri="{FF2B5EF4-FFF2-40B4-BE49-F238E27FC236}">
              <a16:creationId xmlns:a16="http://schemas.microsoft.com/office/drawing/2014/main" id="{EED38E21-A0C9-4D89-BE15-675F5A15C88A}"/>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69" name="AutoShape 1" descr="blob:https://web.whatsapp.com/34b6e80c-bc0c-4a28-b3e1-e4a36d430a7e">
          <a:extLst>
            <a:ext uri="{FF2B5EF4-FFF2-40B4-BE49-F238E27FC236}">
              <a16:creationId xmlns:a16="http://schemas.microsoft.com/office/drawing/2014/main" id="{0451A0BE-5EBD-47DE-ACBA-05BCA458085D}"/>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0" name="AutoShape 1" descr="blob:https://web.whatsapp.com/34b6e80c-bc0c-4a28-b3e1-e4a36d430a7e">
          <a:extLst>
            <a:ext uri="{FF2B5EF4-FFF2-40B4-BE49-F238E27FC236}">
              <a16:creationId xmlns:a16="http://schemas.microsoft.com/office/drawing/2014/main" id="{1F1A06A3-97CA-43BA-ADFD-76293F053F0C}"/>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1" name="AutoShape 1" descr="blob:https://web.whatsapp.com/34b6e80c-bc0c-4a28-b3e1-e4a36d430a7e">
          <a:extLst>
            <a:ext uri="{FF2B5EF4-FFF2-40B4-BE49-F238E27FC236}">
              <a16:creationId xmlns:a16="http://schemas.microsoft.com/office/drawing/2014/main" id="{CDB782D1-6354-47ED-9193-86A983E321AB}"/>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2" name="AutoShape 1" descr="blob:https://web.whatsapp.com/34b6e80c-bc0c-4a28-b3e1-e4a36d430a7e">
          <a:extLst>
            <a:ext uri="{FF2B5EF4-FFF2-40B4-BE49-F238E27FC236}">
              <a16:creationId xmlns:a16="http://schemas.microsoft.com/office/drawing/2014/main" id="{A87BC9C5-88D1-4B35-BA92-CE11AC6675C2}"/>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3" name="AutoShape 1" descr="blob:https://web.whatsapp.com/34b6e80c-bc0c-4a28-b3e1-e4a36d430a7e">
          <a:extLst>
            <a:ext uri="{FF2B5EF4-FFF2-40B4-BE49-F238E27FC236}">
              <a16:creationId xmlns:a16="http://schemas.microsoft.com/office/drawing/2014/main" id="{4FEAFEDB-58F8-4B73-BE52-F210A9AD3744}"/>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4" name="AutoShape 1" descr="blob:https://web.whatsapp.com/34b6e80c-bc0c-4a28-b3e1-e4a36d430a7e">
          <a:extLst>
            <a:ext uri="{FF2B5EF4-FFF2-40B4-BE49-F238E27FC236}">
              <a16:creationId xmlns:a16="http://schemas.microsoft.com/office/drawing/2014/main" id="{A8D25256-DC95-4C26-85CD-54856BEBACFA}"/>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5" name="AutoShape 1" descr="blob:https://web.whatsapp.com/34b6e80c-bc0c-4a28-b3e1-e4a36d430a7e">
          <a:extLst>
            <a:ext uri="{FF2B5EF4-FFF2-40B4-BE49-F238E27FC236}">
              <a16:creationId xmlns:a16="http://schemas.microsoft.com/office/drawing/2014/main" id="{C873E524-33AB-4139-8FD3-E538D32E6422}"/>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6" name="AutoShape 1" descr="blob:https://web.whatsapp.com/34b6e80c-bc0c-4a28-b3e1-e4a36d430a7e">
          <a:extLst>
            <a:ext uri="{FF2B5EF4-FFF2-40B4-BE49-F238E27FC236}">
              <a16:creationId xmlns:a16="http://schemas.microsoft.com/office/drawing/2014/main" id="{73D5A7E6-D55C-422A-AA9B-1402A7DA1C89}"/>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7" name="AutoShape 1" descr="blob:https://web.whatsapp.com/34b6e80c-bc0c-4a28-b3e1-e4a36d430a7e">
          <a:extLst>
            <a:ext uri="{FF2B5EF4-FFF2-40B4-BE49-F238E27FC236}">
              <a16:creationId xmlns:a16="http://schemas.microsoft.com/office/drawing/2014/main" id="{9F61DDF7-04B8-4C4F-BE0A-BEFC30A11E12}"/>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8" name="AutoShape 1" descr="blob:https://web.whatsapp.com/34b6e80c-bc0c-4a28-b3e1-e4a36d430a7e">
          <a:extLst>
            <a:ext uri="{FF2B5EF4-FFF2-40B4-BE49-F238E27FC236}">
              <a16:creationId xmlns:a16="http://schemas.microsoft.com/office/drawing/2014/main" id="{2A215A2F-8ADB-4517-AD48-020400E242F5}"/>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511</xdr:row>
      <xdr:rowOff>0</xdr:rowOff>
    </xdr:from>
    <xdr:ext cx="304800" cy="307975"/>
    <xdr:sp macro="" textlink="">
      <xdr:nvSpPr>
        <xdr:cNvPr id="1079" name="AutoShape 1" descr="blob:https://web.whatsapp.com/34b6e80c-bc0c-4a28-b3e1-e4a36d430a7e">
          <a:extLst>
            <a:ext uri="{FF2B5EF4-FFF2-40B4-BE49-F238E27FC236}">
              <a16:creationId xmlns:a16="http://schemas.microsoft.com/office/drawing/2014/main" id="{1C19343E-0728-4561-95F0-9DEE547626AC}"/>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0" name="AutoShape 1" descr="blob:https://web.whatsapp.com/34b6e80c-bc0c-4a28-b3e1-e4a36d430a7e">
          <a:extLst>
            <a:ext uri="{FF2B5EF4-FFF2-40B4-BE49-F238E27FC236}">
              <a16:creationId xmlns:a16="http://schemas.microsoft.com/office/drawing/2014/main" id="{C4A6B1EA-200E-4920-A7C9-BE0914FE106C}"/>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1" name="AutoShape 1" descr="blob:https://web.whatsapp.com/34b6e80c-bc0c-4a28-b3e1-e4a36d430a7e">
          <a:extLst>
            <a:ext uri="{FF2B5EF4-FFF2-40B4-BE49-F238E27FC236}">
              <a16:creationId xmlns:a16="http://schemas.microsoft.com/office/drawing/2014/main" id="{D2DED1A6-48C3-4836-9874-FDB538771519}"/>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2" name="AutoShape 1" descr="blob:https://web.whatsapp.com/34b6e80c-bc0c-4a28-b3e1-e4a36d430a7e">
          <a:extLst>
            <a:ext uri="{FF2B5EF4-FFF2-40B4-BE49-F238E27FC236}">
              <a16:creationId xmlns:a16="http://schemas.microsoft.com/office/drawing/2014/main" id="{11D61C20-BC16-403E-ADE7-FF54C658AC8D}"/>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3" name="AutoShape 1" descr="blob:https://web.whatsapp.com/34b6e80c-bc0c-4a28-b3e1-e4a36d430a7e">
          <a:extLst>
            <a:ext uri="{FF2B5EF4-FFF2-40B4-BE49-F238E27FC236}">
              <a16:creationId xmlns:a16="http://schemas.microsoft.com/office/drawing/2014/main" id="{8EE4EADE-1403-4A9E-B58D-FE9FE0D48082}"/>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4" name="AutoShape 1" descr="blob:https://web.whatsapp.com/34b6e80c-bc0c-4a28-b3e1-e4a36d430a7e">
          <a:extLst>
            <a:ext uri="{FF2B5EF4-FFF2-40B4-BE49-F238E27FC236}">
              <a16:creationId xmlns:a16="http://schemas.microsoft.com/office/drawing/2014/main" id="{3191F3C3-9DE2-49C8-855B-41BDEFA94DC9}"/>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5" name="AutoShape 1" descr="blob:https://web.whatsapp.com/34b6e80c-bc0c-4a28-b3e1-e4a36d430a7e">
          <a:extLst>
            <a:ext uri="{FF2B5EF4-FFF2-40B4-BE49-F238E27FC236}">
              <a16:creationId xmlns:a16="http://schemas.microsoft.com/office/drawing/2014/main" id="{9CE0E8D6-947A-42F3-9F0F-10B5A9D8A76A}"/>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6" name="AutoShape 1" descr="blob:https://web.whatsapp.com/34b6e80c-bc0c-4a28-b3e1-e4a36d430a7e">
          <a:extLst>
            <a:ext uri="{FF2B5EF4-FFF2-40B4-BE49-F238E27FC236}">
              <a16:creationId xmlns:a16="http://schemas.microsoft.com/office/drawing/2014/main" id="{0C6FCF15-6960-425B-A09E-54B9EDBA1F7D}"/>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7" name="AutoShape 1" descr="blob:https://web.whatsapp.com/34b6e80c-bc0c-4a28-b3e1-e4a36d430a7e">
          <a:extLst>
            <a:ext uri="{FF2B5EF4-FFF2-40B4-BE49-F238E27FC236}">
              <a16:creationId xmlns:a16="http://schemas.microsoft.com/office/drawing/2014/main" id="{1ED3261B-6DAD-4004-AA87-B7E297AB59ED}"/>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8" name="AutoShape 1" descr="blob:https://web.whatsapp.com/34b6e80c-bc0c-4a28-b3e1-e4a36d430a7e">
          <a:extLst>
            <a:ext uri="{FF2B5EF4-FFF2-40B4-BE49-F238E27FC236}">
              <a16:creationId xmlns:a16="http://schemas.microsoft.com/office/drawing/2014/main" id="{0DF74493-20F2-4FFD-BAF3-CC841D26E125}"/>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89" name="AutoShape 1" descr="blob:https://web.whatsapp.com/34b6e80c-bc0c-4a28-b3e1-e4a36d430a7e">
          <a:extLst>
            <a:ext uri="{FF2B5EF4-FFF2-40B4-BE49-F238E27FC236}">
              <a16:creationId xmlns:a16="http://schemas.microsoft.com/office/drawing/2014/main" id="{053D8B0B-D70F-4DBA-B6F9-4CD5CF1CDEAA}"/>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512</xdr:row>
      <xdr:rowOff>0</xdr:rowOff>
    </xdr:from>
    <xdr:ext cx="304800" cy="307975"/>
    <xdr:sp macro="" textlink="">
      <xdr:nvSpPr>
        <xdr:cNvPr id="1090" name="AutoShape 1" descr="blob:https://web.whatsapp.com/34b6e80c-bc0c-4a28-b3e1-e4a36d430a7e">
          <a:extLst>
            <a:ext uri="{FF2B5EF4-FFF2-40B4-BE49-F238E27FC236}">
              <a16:creationId xmlns:a16="http://schemas.microsoft.com/office/drawing/2014/main" id="{4F06F0C5-BCFD-4068-A43D-3FBAE61B6F10}"/>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091" name="AutoShape 1" descr="blob:https://web.whatsapp.com/34b6e80c-bc0c-4a28-b3e1-e4a36d430a7e">
          <a:extLst>
            <a:ext uri="{FF2B5EF4-FFF2-40B4-BE49-F238E27FC236}">
              <a16:creationId xmlns:a16="http://schemas.microsoft.com/office/drawing/2014/main" id="{1A185F50-E8F8-4174-ACD3-82397E06AE9B}"/>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092" name="AutoShape 1" descr="blob:https://web.whatsapp.com/34b6e80c-bc0c-4a28-b3e1-e4a36d430a7e">
          <a:extLst>
            <a:ext uri="{FF2B5EF4-FFF2-40B4-BE49-F238E27FC236}">
              <a16:creationId xmlns:a16="http://schemas.microsoft.com/office/drawing/2014/main" id="{FCAACA06-47B5-4213-B6E8-B243F844A404}"/>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093" name="AutoShape 1" descr="blob:https://web.whatsapp.com/34b6e80c-bc0c-4a28-b3e1-e4a36d430a7e">
          <a:extLst>
            <a:ext uri="{FF2B5EF4-FFF2-40B4-BE49-F238E27FC236}">
              <a16:creationId xmlns:a16="http://schemas.microsoft.com/office/drawing/2014/main" id="{DE829CB8-5F28-43AD-9241-17A967DFCF3A}"/>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094" name="AutoShape 1" descr="blob:https://web.whatsapp.com/34b6e80c-bc0c-4a28-b3e1-e4a36d430a7e">
          <a:extLst>
            <a:ext uri="{FF2B5EF4-FFF2-40B4-BE49-F238E27FC236}">
              <a16:creationId xmlns:a16="http://schemas.microsoft.com/office/drawing/2014/main" id="{EE5EB37C-8A77-462D-B39D-D3EB440D5AFB}"/>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095" name="AutoShape 1" descr="blob:https://web.whatsapp.com/34b6e80c-bc0c-4a28-b3e1-e4a36d430a7e">
          <a:extLst>
            <a:ext uri="{FF2B5EF4-FFF2-40B4-BE49-F238E27FC236}">
              <a16:creationId xmlns:a16="http://schemas.microsoft.com/office/drawing/2014/main" id="{1A0E5175-8255-4F78-B215-47B00D75D26D}"/>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096" name="AutoShape 1" descr="blob:https://web.whatsapp.com/34b6e80c-bc0c-4a28-b3e1-e4a36d430a7e">
          <a:extLst>
            <a:ext uri="{FF2B5EF4-FFF2-40B4-BE49-F238E27FC236}">
              <a16:creationId xmlns:a16="http://schemas.microsoft.com/office/drawing/2014/main" id="{510F9B01-FC90-462D-965C-7BD60F33B200}"/>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097" name="AutoShape 1" descr="blob:https://web.whatsapp.com/34b6e80c-bc0c-4a28-b3e1-e4a36d430a7e">
          <a:extLst>
            <a:ext uri="{FF2B5EF4-FFF2-40B4-BE49-F238E27FC236}">
              <a16:creationId xmlns:a16="http://schemas.microsoft.com/office/drawing/2014/main" id="{5FFD8B52-29F7-4407-9E7F-A219BCA7276B}"/>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098" name="AutoShape 1" descr="blob:https://web.whatsapp.com/34b6e80c-bc0c-4a28-b3e1-e4a36d430a7e">
          <a:extLst>
            <a:ext uri="{FF2B5EF4-FFF2-40B4-BE49-F238E27FC236}">
              <a16:creationId xmlns:a16="http://schemas.microsoft.com/office/drawing/2014/main" id="{0FAA6B6F-BDCF-4057-9F27-65565DBBFEDD}"/>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099" name="AutoShape 1" descr="blob:https://web.whatsapp.com/34b6e80c-bc0c-4a28-b3e1-e4a36d430a7e">
          <a:extLst>
            <a:ext uri="{FF2B5EF4-FFF2-40B4-BE49-F238E27FC236}">
              <a16:creationId xmlns:a16="http://schemas.microsoft.com/office/drawing/2014/main" id="{207A62E5-19E7-4936-B493-2E4B12AF75D3}"/>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100" name="AutoShape 1" descr="blob:https://web.whatsapp.com/34b6e80c-bc0c-4a28-b3e1-e4a36d430a7e">
          <a:extLst>
            <a:ext uri="{FF2B5EF4-FFF2-40B4-BE49-F238E27FC236}">
              <a16:creationId xmlns:a16="http://schemas.microsoft.com/office/drawing/2014/main" id="{779DF763-F595-4D39-B497-F75313176E26}"/>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513</xdr:row>
      <xdr:rowOff>0</xdr:rowOff>
    </xdr:from>
    <xdr:ext cx="304800" cy="307975"/>
    <xdr:sp macro="" textlink="">
      <xdr:nvSpPr>
        <xdr:cNvPr id="1101" name="AutoShape 1" descr="blob:https://web.whatsapp.com/34b6e80c-bc0c-4a28-b3e1-e4a36d430a7e">
          <a:extLst>
            <a:ext uri="{FF2B5EF4-FFF2-40B4-BE49-F238E27FC236}">
              <a16:creationId xmlns:a16="http://schemas.microsoft.com/office/drawing/2014/main" id="{225D49B3-D2DC-40BC-BE75-CD2A8F3638FA}"/>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02" name="AutoShape 1" descr="blob:https://web.whatsapp.com/34b6e80c-bc0c-4a28-b3e1-e4a36d430a7e">
          <a:extLst>
            <a:ext uri="{FF2B5EF4-FFF2-40B4-BE49-F238E27FC236}">
              <a16:creationId xmlns:a16="http://schemas.microsoft.com/office/drawing/2014/main" id="{5F9E2891-727B-4E95-AAAB-C2F0CC07FCD1}"/>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03" name="AutoShape 1" descr="blob:https://web.whatsapp.com/34b6e80c-bc0c-4a28-b3e1-e4a36d430a7e">
          <a:extLst>
            <a:ext uri="{FF2B5EF4-FFF2-40B4-BE49-F238E27FC236}">
              <a16:creationId xmlns:a16="http://schemas.microsoft.com/office/drawing/2014/main" id="{774F263E-422A-4373-8FF4-7D0FF4213814}"/>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04" name="AutoShape 1" descr="blob:https://web.whatsapp.com/34b6e80c-bc0c-4a28-b3e1-e4a36d430a7e">
          <a:extLst>
            <a:ext uri="{FF2B5EF4-FFF2-40B4-BE49-F238E27FC236}">
              <a16:creationId xmlns:a16="http://schemas.microsoft.com/office/drawing/2014/main" id="{60BEABED-6B99-4946-8AA0-EB4010156D30}"/>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05" name="AutoShape 1" descr="blob:https://web.whatsapp.com/34b6e80c-bc0c-4a28-b3e1-e4a36d430a7e">
          <a:extLst>
            <a:ext uri="{FF2B5EF4-FFF2-40B4-BE49-F238E27FC236}">
              <a16:creationId xmlns:a16="http://schemas.microsoft.com/office/drawing/2014/main" id="{AE37259A-6AD7-41AB-BFF7-CD1B21419FC8}"/>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06" name="AutoShape 1" descr="blob:https://web.whatsapp.com/34b6e80c-bc0c-4a28-b3e1-e4a36d430a7e">
          <a:extLst>
            <a:ext uri="{FF2B5EF4-FFF2-40B4-BE49-F238E27FC236}">
              <a16:creationId xmlns:a16="http://schemas.microsoft.com/office/drawing/2014/main" id="{E07984E4-8B08-4DA1-938B-9D1B5C3B1966}"/>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07" name="AutoShape 1" descr="blob:https://web.whatsapp.com/34b6e80c-bc0c-4a28-b3e1-e4a36d430a7e">
          <a:extLst>
            <a:ext uri="{FF2B5EF4-FFF2-40B4-BE49-F238E27FC236}">
              <a16:creationId xmlns:a16="http://schemas.microsoft.com/office/drawing/2014/main" id="{4EFCA0FE-A5C8-4F91-A139-D49C3E1E4C93}"/>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08" name="AutoShape 1" descr="blob:https://web.whatsapp.com/34b6e80c-bc0c-4a28-b3e1-e4a36d430a7e">
          <a:extLst>
            <a:ext uri="{FF2B5EF4-FFF2-40B4-BE49-F238E27FC236}">
              <a16:creationId xmlns:a16="http://schemas.microsoft.com/office/drawing/2014/main" id="{EBDC5718-290D-4BBC-AC63-6AA9AE2803BB}"/>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09" name="AutoShape 1" descr="blob:https://web.whatsapp.com/34b6e80c-bc0c-4a28-b3e1-e4a36d430a7e">
          <a:extLst>
            <a:ext uri="{FF2B5EF4-FFF2-40B4-BE49-F238E27FC236}">
              <a16:creationId xmlns:a16="http://schemas.microsoft.com/office/drawing/2014/main" id="{12101856-F31E-4E6B-8443-129D0B2231F9}"/>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10" name="AutoShape 1" descr="blob:https://web.whatsapp.com/34b6e80c-bc0c-4a28-b3e1-e4a36d430a7e">
          <a:extLst>
            <a:ext uri="{FF2B5EF4-FFF2-40B4-BE49-F238E27FC236}">
              <a16:creationId xmlns:a16="http://schemas.microsoft.com/office/drawing/2014/main" id="{6E6E6241-D084-4E2A-BA9B-4438A5061A0A}"/>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11" name="AutoShape 1" descr="blob:https://web.whatsapp.com/34b6e80c-bc0c-4a28-b3e1-e4a36d430a7e">
          <a:extLst>
            <a:ext uri="{FF2B5EF4-FFF2-40B4-BE49-F238E27FC236}">
              <a16:creationId xmlns:a16="http://schemas.microsoft.com/office/drawing/2014/main" id="{F7D2CE11-2EA5-4B93-928A-AB6F46A00FF5}"/>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514</xdr:row>
      <xdr:rowOff>0</xdr:rowOff>
    </xdr:from>
    <xdr:ext cx="304800" cy="307975"/>
    <xdr:sp macro="" textlink="">
      <xdr:nvSpPr>
        <xdr:cNvPr id="1112" name="AutoShape 1" descr="blob:https://web.whatsapp.com/34b6e80c-bc0c-4a28-b3e1-e4a36d430a7e">
          <a:extLst>
            <a:ext uri="{FF2B5EF4-FFF2-40B4-BE49-F238E27FC236}">
              <a16:creationId xmlns:a16="http://schemas.microsoft.com/office/drawing/2014/main" id="{530EA1E1-42EB-43E1-A6DF-764331CF0EA7}"/>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13" name="AutoShape 1" descr="blob:https://web.whatsapp.com/34b6e80c-bc0c-4a28-b3e1-e4a36d430a7e">
          <a:extLst>
            <a:ext uri="{FF2B5EF4-FFF2-40B4-BE49-F238E27FC236}">
              <a16:creationId xmlns:a16="http://schemas.microsoft.com/office/drawing/2014/main" id="{4F3CAA6B-FA68-416C-A7F1-527F71316974}"/>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14" name="AutoShape 1" descr="blob:https://web.whatsapp.com/34b6e80c-bc0c-4a28-b3e1-e4a36d430a7e">
          <a:extLst>
            <a:ext uri="{FF2B5EF4-FFF2-40B4-BE49-F238E27FC236}">
              <a16:creationId xmlns:a16="http://schemas.microsoft.com/office/drawing/2014/main" id="{A5B79DAE-A404-4E10-82C5-9958699F7F12}"/>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15" name="AutoShape 1" descr="blob:https://web.whatsapp.com/34b6e80c-bc0c-4a28-b3e1-e4a36d430a7e">
          <a:extLst>
            <a:ext uri="{FF2B5EF4-FFF2-40B4-BE49-F238E27FC236}">
              <a16:creationId xmlns:a16="http://schemas.microsoft.com/office/drawing/2014/main" id="{F358A3CB-94BF-4752-A50F-C1004259DEA0}"/>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16" name="AutoShape 1" descr="blob:https://web.whatsapp.com/34b6e80c-bc0c-4a28-b3e1-e4a36d430a7e">
          <a:extLst>
            <a:ext uri="{FF2B5EF4-FFF2-40B4-BE49-F238E27FC236}">
              <a16:creationId xmlns:a16="http://schemas.microsoft.com/office/drawing/2014/main" id="{C489BE81-7EA6-48D9-9EB5-D5DC023A8F5A}"/>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17" name="AutoShape 1" descr="blob:https://web.whatsapp.com/34b6e80c-bc0c-4a28-b3e1-e4a36d430a7e">
          <a:extLst>
            <a:ext uri="{FF2B5EF4-FFF2-40B4-BE49-F238E27FC236}">
              <a16:creationId xmlns:a16="http://schemas.microsoft.com/office/drawing/2014/main" id="{81E6437C-A08D-4B2D-8C3D-6B539549C06B}"/>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18" name="AutoShape 1" descr="blob:https://web.whatsapp.com/34b6e80c-bc0c-4a28-b3e1-e4a36d430a7e">
          <a:extLst>
            <a:ext uri="{FF2B5EF4-FFF2-40B4-BE49-F238E27FC236}">
              <a16:creationId xmlns:a16="http://schemas.microsoft.com/office/drawing/2014/main" id="{58D907CB-8C4B-4A56-AAF8-23876715446B}"/>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19" name="AutoShape 1" descr="blob:https://web.whatsapp.com/34b6e80c-bc0c-4a28-b3e1-e4a36d430a7e">
          <a:extLst>
            <a:ext uri="{FF2B5EF4-FFF2-40B4-BE49-F238E27FC236}">
              <a16:creationId xmlns:a16="http://schemas.microsoft.com/office/drawing/2014/main" id="{A737ADDA-C4C9-40C9-9B24-83F4E984D8A9}"/>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20" name="AutoShape 1" descr="blob:https://web.whatsapp.com/34b6e80c-bc0c-4a28-b3e1-e4a36d430a7e">
          <a:extLst>
            <a:ext uri="{FF2B5EF4-FFF2-40B4-BE49-F238E27FC236}">
              <a16:creationId xmlns:a16="http://schemas.microsoft.com/office/drawing/2014/main" id="{8E5754F2-FBDA-423D-BEA4-3E3A557F72B9}"/>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21" name="AutoShape 1" descr="blob:https://web.whatsapp.com/34b6e80c-bc0c-4a28-b3e1-e4a36d430a7e">
          <a:extLst>
            <a:ext uri="{FF2B5EF4-FFF2-40B4-BE49-F238E27FC236}">
              <a16:creationId xmlns:a16="http://schemas.microsoft.com/office/drawing/2014/main" id="{8145000C-3C2C-47C2-8197-48AE76D83A03}"/>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22" name="AutoShape 1" descr="blob:https://web.whatsapp.com/34b6e80c-bc0c-4a28-b3e1-e4a36d430a7e">
          <a:extLst>
            <a:ext uri="{FF2B5EF4-FFF2-40B4-BE49-F238E27FC236}">
              <a16:creationId xmlns:a16="http://schemas.microsoft.com/office/drawing/2014/main" id="{AC1B32C9-84A0-4928-85A7-16B7B1E36E16}"/>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515</xdr:row>
      <xdr:rowOff>0</xdr:rowOff>
    </xdr:from>
    <xdr:ext cx="304800" cy="307975"/>
    <xdr:sp macro="" textlink="">
      <xdr:nvSpPr>
        <xdr:cNvPr id="1123" name="AutoShape 1" descr="blob:https://web.whatsapp.com/34b6e80c-bc0c-4a28-b3e1-e4a36d430a7e">
          <a:extLst>
            <a:ext uri="{FF2B5EF4-FFF2-40B4-BE49-F238E27FC236}">
              <a16:creationId xmlns:a16="http://schemas.microsoft.com/office/drawing/2014/main" id="{5826DAC1-AC56-4D57-B6F9-13FC9193968D}"/>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24" name="AutoShape 1" descr="blob:https://web.whatsapp.com/34b6e80c-bc0c-4a28-b3e1-e4a36d430a7e">
          <a:extLst>
            <a:ext uri="{FF2B5EF4-FFF2-40B4-BE49-F238E27FC236}">
              <a16:creationId xmlns:a16="http://schemas.microsoft.com/office/drawing/2014/main" id="{EE1E7315-1AA8-49C7-9B78-DF0C6F9CA726}"/>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25" name="AutoShape 1" descr="blob:https://web.whatsapp.com/34b6e80c-bc0c-4a28-b3e1-e4a36d430a7e">
          <a:extLst>
            <a:ext uri="{FF2B5EF4-FFF2-40B4-BE49-F238E27FC236}">
              <a16:creationId xmlns:a16="http://schemas.microsoft.com/office/drawing/2014/main" id="{CCC1CD51-99D9-4CE1-BF35-872D79232A56}"/>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26" name="AutoShape 1" descr="blob:https://web.whatsapp.com/34b6e80c-bc0c-4a28-b3e1-e4a36d430a7e">
          <a:extLst>
            <a:ext uri="{FF2B5EF4-FFF2-40B4-BE49-F238E27FC236}">
              <a16:creationId xmlns:a16="http://schemas.microsoft.com/office/drawing/2014/main" id="{BE9942A5-D100-4CA1-8971-968BB988CFB7}"/>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27" name="AutoShape 1" descr="blob:https://web.whatsapp.com/34b6e80c-bc0c-4a28-b3e1-e4a36d430a7e">
          <a:extLst>
            <a:ext uri="{FF2B5EF4-FFF2-40B4-BE49-F238E27FC236}">
              <a16:creationId xmlns:a16="http://schemas.microsoft.com/office/drawing/2014/main" id="{D1CFDB89-A0A4-436E-93B4-405B4F98F5ED}"/>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28" name="AutoShape 1" descr="blob:https://web.whatsapp.com/34b6e80c-bc0c-4a28-b3e1-e4a36d430a7e">
          <a:extLst>
            <a:ext uri="{FF2B5EF4-FFF2-40B4-BE49-F238E27FC236}">
              <a16:creationId xmlns:a16="http://schemas.microsoft.com/office/drawing/2014/main" id="{1510D62C-6A30-4E5E-9D24-99AC6CBCEAC7}"/>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29" name="AutoShape 1" descr="blob:https://web.whatsapp.com/34b6e80c-bc0c-4a28-b3e1-e4a36d430a7e">
          <a:extLst>
            <a:ext uri="{FF2B5EF4-FFF2-40B4-BE49-F238E27FC236}">
              <a16:creationId xmlns:a16="http://schemas.microsoft.com/office/drawing/2014/main" id="{B00709D4-5B4F-4A5F-8DB2-D52A8EDCF9B6}"/>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30" name="AutoShape 1" descr="blob:https://web.whatsapp.com/34b6e80c-bc0c-4a28-b3e1-e4a36d430a7e">
          <a:extLst>
            <a:ext uri="{FF2B5EF4-FFF2-40B4-BE49-F238E27FC236}">
              <a16:creationId xmlns:a16="http://schemas.microsoft.com/office/drawing/2014/main" id="{795E8573-C06B-4E79-AC3B-80246004AE69}"/>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31" name="AutoShape 1" descr="blob:https://web.whatsapp.com/34b6e80c-bc0c-4a28-b3e1-e4a36d430a7e">
          <a:extLst>
            <a:ext uri="{FF2B5EF4-FFF2-40B4-BE49-F238E27FC236}">
              <a16:creationId xmlns:a16="http://schemas.microsoft.com/office/drawing/2014/main" id="{A88C906D-B1BB-426B-8A24-9D8F11235C1D}"/>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32" name="AutoShape 1" descr="blob:https://web.whatsapp.com/34b6e80c-bc0c-4a28-b3e1-e4a36d430a7e">
          <a:extLst>
            <a:ext uri="{FF2B5EF4-FFF2-40B4-BE49-F238E27FC236}">
              <a16:creationId xmlns:a16="http://schemas.microsoft.com/office/drawing/2014/main" id="{24D4E779-5688-45B1-A5C5-0D5902FC050E}"/>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33" name="AutoShape 1" descr="blob:https://web.whatsapp.com/34b6e80c-bc0c-4a28-b3e1-e4a36d430a7e">
          <a:extLst>
            <a:ext uri="{FF2B5EF4-FFF2-40B4-BE49-F238E27FC236}">
              <a16:creationId xmlns:a16="http://schemas.microsoft.com/office/drawing/2014/main" id="{103DDBFB-DB0C-4FFC-A926-3E5446906FE1}"/>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516</xdr:row>
      <xdr:rowOff>0</xdr:rowOff>
    </xdr:from>
    <xdr:ext cx="304800" cy="307975"/>
    <xdr:sp macro="" textlink="">
      <xdr:nvSpPr>
        <xdr:cNvPr id="1134" name="AutoShape 1" descr="blob:https://web.whatsapp.com/34b6e80c-bc0c-4a28-b3e1-e4a36d430a7e">
          <a:extLst>
            <a:ext uri="{FF2B5EF4-FFF2-40B4-BE49-F238E27FC236}">
              <a16:creationId xmlns:a16="http://schemas.microsoft.com/office/drawing/2014/main" id="{5DDADBD4-ED6C-4117-9797-78A7AF2DEEE3}"/>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517</xdr:row>
      <xdr:rowOff>0</xdr:rowOff>
    </xdr:from>
    <xdr:ext cx="304800" cy="307975"/>
    <xdr:sp macro="" textlink="">
      <xdr:nvSpPr>
        <xdr:cNvPr id="1135" name="AutoShape 1" descr="blob:https://web.whatsapp.com/34b6e80c-bc0c-4a28-b3e1-e4a36d430a7e">
          <a:extLst>
            <a:ext uri="{FF2B5EF4-FFF2-40B4-BE49-F238E27FC236}">
              <a16:creationId xmlns:a16="http://schemas.microsoft.com/office/drawing/2014/main" id="{EE7A2B9E-E96F-4B47-B218-401D8BE23050}"/>
            </a:ext>
          </a:extLst>
        </xdr:cNvPr>
        <xdr:cNvSpPr>
          <a:spLocks noChangeAspect="1" noChangeArrowheads="1"/>
        </xdr:cNvSpPr>
      </xdr:nvSpPr>
      <xdr:spPr bwMode="auto">
        <a:xfrm>
          <a:off x="23888700" y="139169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518</xdr:row>
      <xdr:rowOff>0</xdr:rowOff>
    </xdr:from>
    <xdr:ext cx="304800" cy="307975"/>
    <xdr:sp macro="" textlink="">
      <xdr:nvSpPr>
        <xdr:cNvPr id="1136" name="AutoShape 1" descr="blob:https://web.whatsapp.com/34b6e80c-bc0c-4a28-b3e1-e4a36d430a7e">
          <a:extLst>
            <a:ext uri="{FF2B5EF4-FFF2-40B4-BE49-F238E27FC236}">
              <a16:creationId xmlns:a16="http://schemas.microsoft.com/office/drawing/2014/main" id="{C8263F7C-99A7-4796-9BA7-0794AB0B3767}"/>
            </a:ext>
          </a:extLst>
        </xdr:cNvPr>
        <xdr:cNvSpPr>
          <a:spLocks noChangeAspect="1" noChangeArrowheads="1"/>
        </xdr:cNvSpPr>
      </xdr:nvSpPr>
      <xdr:spPr bwMode="auto">
        <a:xfrm>
          <a:off x="23888700" y="139436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519</xdr:row>
      <xdr:rowOff>0</xdr:rowOff>
    </xdr:from>
    <xdr:ext cx="304800" cy="307975"/>
    <xdr:sp macro="" textlink="">
      <xdr:nvSpPr>
        <xdr:cNvPr id="1137" name="AutoShape 1" descr="blob:https://web.whatsapp.com/34b6e80c-bc0c-4a28-b3e1-e4a36d430a7e">
          <a:extLst>
            <a:ext uri="{FF2B5EF4-FFF2-40B4-BE49-F238E27FC236}">
              <a16:creationId xmlns:a16="http://schemas.microsoft.com/office/drawing/2014/main" id="{5C16E715-EAAD-489E-9C03-A44C5771D6A7}"/>
            </a:ext>
          </a:extLst>
        </xdr:cNvPr>
        <xdr:cNvSpPr>
          <a:spLocks noChangeAspect="1" noChangeArrowheads="1"/>
        </xdr:cNvSpPr>
      </xdr:nvSpPr>
      <xdr:spPr bwMode="auto">
        <a:xfrm>
          <a:off x="23888700" y="139703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520</xdr:row>
      <xdr:rowOff>0</xdr:rowOff>
    </xdr:from>
    <xdr:ext cx="304800" cy="307975"/>
    <xdr:sp macro="" textlink="">
      <xdr:nvSpPr>
        <xdr:cNvPr id="1138" name="AutoShape 1" descr="blob:https://web.whatsapp.com/34b6e80c-bc0c-4a28-b3e1-e4a36d430a7e">
          <a:extLst>
            <a:ext uri="{FF2B5EF4-FFF2-40B4-BE49-F238E27FC236}">
              <a16:creationId xmlns:a16="http://schemas.microsoft.com/office/drawing/2014/main" id="{25DCF14A-38D6-4011-8328-2F23CB195FA6}"/>
            </a:ext>
          </a:extLst>
        </xdr:cNvPr>
        <xdr:cNvSpPr>
          <a:spLocks noChangeAspect="1" noChangeArrowheads="1"/>
        </xdr:cNvSpPr>
      </xdr:nvSpPr>
      <xdr:spPr bwMode="auto">
        <a:xfrm>
          <a:off x="23888700" y="139969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521</xdr:row>
      <xdr:rowOff>0</xdr:rowOff>
    </xdr:from>
    <xdr:ext cx="304800" cy="307975"/>
    <xdr:sp macro="" textlink="">
      <xdr:nvSpPr>
        <xdr:cNvPr id="1139" name="AutoShape 1" descr="blob:https://web.whatsapp.com/34b6e80c-bc0c-4a28-b3e1-e4a36d430a7e">
          <a:extLst>
            <a:ext uri="{FF2B5EF4-FFF2-40B4-BE49-F238E27FC236}">
              <a16:creationId xmlns:a16="http://schemas.microsoft.com/office/drawing/2014/main" id="{13334041-6D4D-4776-958D-331CEB4ACE55}"/>
            </a:ext>
          </a:extLst>
        </xdr:cNvPr>
        <xdr:cNvSpPr>
          <a:spLocks noChangeAspect="1" noChangeArrowheads="1"/>
        </xdr:cNvSpPr>
      </xdr:nvSpPr>
      <xdr:spPr bwMode="auto">
        <a:xfrm>
          <a:off x="23888700" y="14023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522</xdr:row>
      <xdr:rowOff>0</xdr:rowOff>
    </xdr:from>
    <xdr:ext cx="304800" cy="307975"/>
    <xdr:sp macro="" textlink="">
      <xdr:nvSpPr>
        <xdr:cNvPr id="1140" name="AutoShape 1" descr="blob:https://web.whatsapp.com/34b6e80c-bc0c-4a28-b3e1-e4a36d430a7e">
          <a:extLst>
            <a:ext uri="{FF2B5EF4-FFF2-40B4-BE49-F238E27FC236}">
              <a16:creationId xmlns:a16="http://schemas.microsoft.com/office/drawing/2014/main" id="{D0A1AE3E-C7F9-4663-82B6-097C04220661}"/>
            </a:ext>
          </a:extLst>
        </xdr:cNvPr>
        <xdr:cNvSpPr>
          <a:spLocks noChangeAspect="1" noChangeArrowheads="1"/>
        </xdr:cNvSpPr>
      </xdr:nvSpPr>
      <xdr:spPr bwMode="auto">
        <a:xfrm>
          <a:off x="23888700" y="140503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523</xdr:row>
      <xdr:rowOff>0</xdr:rowOff>
    </xdr:from>
    <xdr:ext cx="304800" cy="307975"/>
    <xdr:sp macro="" textlink="">
      <xdr:nvSpPr>
        <xdr:cNvPr id="1141" name="AutoShape 1" descr="blob:https://web.whatsapp.com/34b6e80c-bc0c-4a28-b3e1-e4a36d430a7e">
          <a:extLst>
            <a:ext uri="{FF2B5EF4-FFF2-40B4-BE49-F238E27FC236}">
              <a16:creationId xmlns:a16="http://schemas.microsoft.com/office/drawing/2014/main" id="{1712ADBA-CC6D-4493-9285-F60447A504F0}"/>
            </a:ext>
          </a:extLst>
        </xdr:cNvPr>
        <xdr:cNvSpPr>
          <a:spLocks noChangeAspect="1" noChangeArrowheads="1"/>
        </xdr:cNvSpPr>
      </xdr:nvSpPr>
      <xdr:spPr bwMode="auto">
        <a:xfrm>
          <a:off x="23888700" y="140769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524</xdr:row>
      <xdr:rowOff>0</xdr:rowOff>
    </xdr:from>
    <xdr:ext cx="304800" cy="307975"/>
    <xdr:sp macro="" textlink="">
      <xdr:nvSpPr>
        <xdr:cNvPr id="1142" name="AutoShape 1" descr="blob:https://web.whatsapp.com/34b6e80c-bc0c-4a28-b3e1-e4a36d430a7e">
          <a:extLst>
            <a:ext uri="{FF2B5EF4-FFF2-40B4-BE49-F238E27FC236}">
              <a16:creationId xmlns:a16="http://schemas.microsoft.com/office/drawing/2014/main" id="{93FF293C-19DF-4D8F-B31E-3F5059A066E8}"/>
            </a:ext>
          </a:extLst>
        </xdr:cNvPr>
        <xdr:cNvSpPr>
          <a:spLocks noChangeAspect="1" noChangeArrowheads="1"/>
        </xdr:cNvSpPr>
      </xdr:nvSpPr>
      <xdr:spPr bwMode="auto">
        <a:xfrm>
          <a:off x="23888700" y="14103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525</xdr:row>
      <xdr:rowOff>0</xdr:rowOff>
    </xdr:from>
    <xdr:ext cx="304800" cy="307975"/>
    <xdr:sp macro="" textlink="">
      <xdr:nvSpPr>
        <xdr:cNvPr id="1143" name="AutoShape 1" descr="blob:https://web.whatsapp.com/34b6e80c-bc0c-4a28-b3e1-e4a36d430a7e">
          <a:extLst>
            <a:ext uri="{FF2B5EF4-FFF2-40B4-BE49-F238E27FC236}">
              <a16:creationId xmlns:a16="http://schemas.microsoft.com/office/drawing/2014/main" id="{0706BAF6-D229-45B3-A8BE-C8DF685964E0}"/>
            </a:ext>
          </a:extLst>
        </xdr:cNvPr>
        <xdr:cNvSpPr>
          <a:spLocks noChangeAspect="1" noChangeArrowheads="1"/>
        </xdr:cNvSpPr>
      </xdr:nvSpPr>
      <xdr:spPr bwMode="auto">
        <a:xfrm>
          <a:off x="23888700" y="14130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526</xdr:row>
      <xdr:rowOff>0</xdr:rowOff>
    </xdr:from>
    <xdr:ext cx="304800" cy="307975"/>
    <xdr:sp macro="" textlink="">
      <xdr:nvSpPr>
        <xdr:cNvPr id="1144" name="AutoShape 1" descr="blob:https://web.whatsapp.com/34b6e80c-bc0c-4a28-b3e1-e4a36d430a7e">
          <a:extLst>
            <a:ext uri="{FF2B5EF4-FFF2-40B4-BE49-F238E27FC236}">
              <a16:creationId xmlns:a16="http://schemas.microsoft.com/office/drawing/2014/main" id="{BEECCCDB-94A2-44D6-9ABF-B8C182658DD0}"/>
            </a:ext>
          </a:extLst>
        </xdr:cNvPr>
        <xdr:cNvSpPr>
          <a:spLocks noChangeAspect="1" noChangeArrowheads="1"/>
        </xdr:cNvSpPr>
      </xdr:nvSpPr>
      <xdr:spPr bwMode="auto">
        <a:xfrm>
          <a:off x="23888700" y="14157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527</xdr:row>
      <xdr:rowOff>0</xdr:rowOff>
    </xdr:from>
    <xdr:ext cx="304800" cy="307975"/>
    <xdr:sp macro="" textlink="">
      <xdr:nvSpPr>
        <xdr:cNvPr id="1145" name="AutoShape 1" descr="blob:https://web.whatsapp.com/34b6e80c-bc0c-4a28-b3e1-e4a36d430a7e">
          <a:extLst>
            <a:ext uri="{FF2B5EF4-FFF2-40B4-BE49-F238E27FC236}">
              <a16:creationId xmlns:a16="http://schemas.microsoft.com/office/drawing/2014/main" id="{C40EC14D-0A5D-4C48-A228-49CCA73D639C}"/>
            </a:ext>
          </a:extLst>
        </xdr:cNvPr>
        <xdr:cNvSpPr>
          <a:spLocks noChangeAspect="1" noChangeArrowheads="1"/>
        </xdr:cNvSpPr>
      </xdr:nvSpPr>
      <xdr:spPr bwMode="auto">
        <a:xfrm>
          <a:off x="23888700" y="14183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46" name="AutoShape 1" descr="blob:https://web.whatsapp.com/34b6e80c-bc0c-4a28-b3e1-e4a36d430a7e">
          <a:extLst>
            <a:ext uri="{FF2B5EF4-FFF2-40B4-BE49-F238E27FC236}">
              <a16:creationId xmlns:a16="http://schemas.microsoft.com/office/drawing/2014/main" id="{6F8F1211-16B6-488B-8E64-AD801EE7C2C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47" name="AutoShape 1" descr="blob:https://web.whatsapp.com/34b6e80c-bc0c-4a28-b3e1-e4a36d430a7e">
          <a:extLst>
            <a:ext uri="{FF2B5EF4-FFF2-40B4-BE49-F238E27FC236}">
              <a16:creationId xmlns:a16="http://schemas.microsoft.com/office/drawing/2014/main" id="{1013BD6D-6C1E-40E2-9BF4-A19E74A17EE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48" name="AutoShape 1" descr="blob:https://web.whatsapp.com/34b6e80c-bc0c-4a28-b3e1-e4a36d430a7e">
          <a:extLst>
            <a:ext uri="{FF2B5EF4-FFF2-40B4-BE49-F238E27FC236}">
              <a16:creationId xmlns:a16="http://schemas.microsoft.com/office/drawing/2014/main" id="{D5DBBFF4-8373-4927-802C-8EFC258BC55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49" name="AutoShape 1" descr="blob:https://web.whatsapp.com/34b6e80c-bc0c-4a28-b3e1-e4a36d430a7e">
          <a:extLst>
            <a:ext uri="{FF2B5EF4-FFF2-40B4-BE49-F238E27FC236}">
              <a16:creationId xmlns:a16="http://schemas.microsoft.com/office/drawing/2014/main" id="{20C545A7-FC16-4B6C-BF20-509BBA63D80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0" name="AutoShape 1" descr="blob:https://web.whatsapp.com/34b6e80c-bc0c-4a28-b3e1-e4a36d430a7e">
          <a:extLst>
            <a:ext uri="{FF2B5EF4-FFF2-40B4-BE49-F238E27FC236}">
              <a16:creationId xmlns:a16="http://schemas.microsoft.com/office/drawing/2014/main" id="{2ED24628-F67C-407E-98E0-0B413C9CC55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1" name="AutoShape 1" descr="blob:https://web.whatsapp.com/34b6e80c-bc0c-4a28-b3e1-e4a36d430a7e">
          <a:extLst>
            <a:ext uri="{FF2B5EF4-FFF2-40B4-BE49-F238E27FC236}">
              <a16:creationId xmlns:a16="http://schemas.microsoft.com/office/drawing/2014/main" id="{D38B2EAD-032F-4588-ACAB-CC60A89212C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2" name="AutoShape 1" descr="blob:https://web.whatsapp.com/34b6e80c-bc0c-4a28-b3e1-e4a36d430a7e">
          <a:extLst>
            <a:ext uri="{FF2B5EF4-FFF2-40B4-BE49-F238E27FC236}">
              <a16:creationId xmlns:a16="http://schemas.microsoft.com/office/drawing/2014/main" id="{7E81360F-E81E-439A-88BA-8142F8A5189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3" name="AutoShape 1" descr="blob:https://web.whatsapp.com/34b6e80c-bc0c-4a28-b3e1-e4a36d430a7e">
          <a:extLst>
            <a:ext uri="{FF2B5EF4-FFF2-40B4-BE49-F238E27FC236}">
              <a16:creationId xmlns:a16="http://schemas.microsoft.com/office/drawing/2014/main" id="{638AC6F0-5BD2-4FE5-BCD9-F9B5D5F7CC0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4" name="AutoShape 1" descr="blob:https://web.whatsapp.com/34b6e80c-bc0c-4a28-b3e1-e4a36d430a7e">
          <a:extLst>
            <a:ext uri="{FF2B5EF4-FFF2-40B4-BE49-F238E27FC236}">
              <a16:creationId xmlns:a16="http://schemas.microsoft.com/office/drawing/2014/main" id="{4C0227FE-C868-4242-AB5E-F47DAB14DE7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5" name="AutoShape 1" descr="blob:https://web.whatsapp.com/34b6e80c-bc0c-4a28-b3e1-e4a36d430a7e">
          <a:extLst>
            <a:ext uri="{FF2B5EF4-FFF2-40B4-BE49-F238E27FC236}">
              <a16:creationId xmlns:a16="http://schemas.microsoft.com/office/drawing/2014/main" id="{F77FC9C2-D87E-403F-990A-F2AF7137D15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6" name="AutoShape 1" descr="blob:https://web.whatsapp.com/34b6e80c-bc0c-4a28-b3e1-e4a36d430a7e">
          <a:extLst>
            <a:ext uri="{FF2B5EF4-FFF2-40B4-BE49-F238E27FC236}">
              <a16:creationId xmlns:a16="http://schemas.microsoft.com/office/drawing/2014/main" id="{D0103F29-1E41-4C77-80E6-715163CD85C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7" name="AutoShape 1" descr="blob:https://web.whatsapp.com/34b6e80c-bc0c-4a28-b3e1-e4a36d430a7e">
          <a:extLst>
            <a:ext uri="{FF2B5EF4-FFF2-40B4-BE49-F238E27FC236}">
              <a16:creationId xmlns:a16="http://schemas.microsoft.com/office/drawing/2014/main" id="{1D93A560-F6FA-435C-9AA9-2531D44E15F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8" name="AutoShape 1" descr="blob:https://web.whatsapp.com/34b6e80c-bc0c-4a28-b3e1-e4a36d430a7e">
          <a:extLst>
            <a:ext uri="{FF2B5EF4-FFF2-40B4-BE49-F238E27FC236}">
              <a16:creationId xmlns:a16="http://schemas.microsoft.com/office/drawing/2014/main" id="{A9C3D06D-1D90-46A8-A5EB-6242EDFE737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59" name="AutoShape 1" descr="blob:https://web.whatsapp.com/34b6e80c-bc0c-4a28-b3e1-e4a36d430a7e">
          <a:extLst>
            <a:ext uri="{FF2B5EF4-FFF2-40B4-BE49-F238E27FC236}">
              <a16:creationId xmlns:a16="http://schemas.microsoft.com/office/drawing/2014/main" id="{E0DCE0BA-5AB4-4A74-A212-6076442C95F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0" name="AutoShape 1" descr="blob:https://web.whatsapp.com/34b6e80c-bc0c-4a28-b3e1-e4a36d430a7e">
          <a:extLst>
            <a:ext uri="{FF2B5EF4-FFF2-40B4-BE49-F238E27FC236}">
              <a16:creationId xmlns:a16="http://schemas.microsoft.com/office/drawing/2014/main" id="{BA13C08E-0388-49DB-B1FD-41F65DF8974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1" name="AutoShape 1" descr="blob:https://web.whatsapp.com/34b6e80c-bc0c-4a28-b3e1-e4a36d430a7e">
          <a:extLst>
            <a:ext uri="{FF2B5EF4-FFF2-40B4-BE49-F238E27FC236}">
              <a16:creationId xmlns:a16="http://schemas.microsoft.com/office/drawing/2014/main" id="{7782584A-D0F1-4A4B-9457-6B218E969A4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2" name="AutoShape 1" descr="blob:https://web.whatsapp.com/34b6e80c-bc0c-4a28-b3e1-e4a36d430a7e">
          <a:extLst>
            <a:ext uri="{FF2B5EF4-FFF2-40B4-BE49-F238E27FC236}">
              <a16:creationId xmlns:a16="http://schemas.microsoft.com/office/drawing/2014/main" id="{42377BA2-FF4F-4580-B7BC-EA21A3ADB3F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3" name="AutoShape 1" descr="blob:https://web.whatsapp.com/34b6e80c-bc0c-4a28-b3e1-e4a36d430a7e">
          <a:extLst>
            <a:ext uri="{FF2B5EF4-FFF2-40B4-BE49-F238E27FC236}">
              <a16:creationId xmlns:a16="http://schemas.microsoft.com/office/drawing/2014/main" id="{8B11D654-40B0-4192-8AD2-EF85CC95671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4" name="AutoShape 1" descr="blob:https://web.whatsapp.com/34b6e80c-bc0c-4a28-b3e1-e4a36d430a7e">
          <a:extLst>
            <a:ext uri="{FF2B5EF4-FFF2-40B4-BE49-F238E27FC236}">
              <a16:creationId xmlns:a16="http://schemas.microsoft.com/office/drawing/2014/main" id="{C7257839-B37C-4194-AE84-C307C86A5F2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5" name="AutoShape 1" descr="blob:https://web.whatsapp.com/34b6e80c-bc0c-4a28-b3e1-e4a36d430a7e">
          <a:extLst>
            <a:ext uri="{FF2B5EF4-FFF2-40B4-BE49-F238E27FC236}">
              <a16:creationId xmlns:a16="http://schemas.microsoft.com/office/drawing/2014/main" id="{9D8C49A8-7EA0-45A1-8EC0-38F6CD84588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6" name="AutoShape 1" descr="blob:https://web.whatsapp.com/34b6e80c-bc0c-4a28-b3e1-e4a36d430a7e">
          <a:extLst>
            <a:ext uri="{FF2B5EF4-FFF2-40B4-BE49-F238E27FC236}">
              <a16:creationId xmlns:a16="http://schemas.microsoft.com/office/drawing/2014/main" id="{8B452DDF-B8FB-4BB9-8CD7-6F780695A21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7" name="AutoShape 1" descr="blob:https://web.whatsapp.com/34b6e80c-bc0c-4a28-b3e1-e4a36d430a7e">
          <a:extLst>
            <a:ext uri="{FF2B5EF4-FFF2-40B4-BE49-F238E27FC236}">
              <a16:creationId xmlns:a16="http://schemas.microsoft.com/office/drawing/2014/main" id="{D2FA8D9F-27A3-4F8E-88C9-9D08EB2B3AD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8" name="AutoShape 1" descr="blob:https://web.whatsapp.com/34b6e80c-bc0c-4a28-b3e1-e4a36d430a7e">
          <a:extLst>
            <a:ext uri="{FF2B5EF4-FFF2-40B4-BE49-F238E27FC236}">
              <a16:creationId xmlns:a16="http://schemas.microsoft.com/office/drawing/2014/main" id="{6A7AD9A4-178C-41BE-8E64-7C03A0ED058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69" name="AutoShape 1" descr="blob:https://web.whatsapp.com/34b6e80c-bc0c-4a28-b3e1-e4a36d430a7e">
          <a:extLst>
            <a:ext uri="{FF2B5EF4-FFF2-40B4-BE49-F238E27FC236}">
              <a16:creationId xmlns:a16="http://schemas.microsoft.com/office/drawing/2014/main" id="{11A72128-20FA-488D-80B6-FD8E87C15D8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0" name="AutoShape 1" descr="blob:https://web.whatsapp.com/34b6e80c-bc0c-4a28-b3e1-e4a36d430a7e">
          <a:extLst>
            <a:ext uri="{FF2B5EF4-FFF2-40B4-BE49-F238E27FC236}">
              <a16:creationId xmlns:a16="http://schemas.microsoft.com/office/drawing/2014/main" id="{E26C5CA5-DDA3-451A-ADDA-CEE273EC0BB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1" name="AutoShape 1" descr="blob:https://web.whatsapp.com/34b6e80c-bc0c-4a28-b3e1-e4a36d430a7e">
          <a:extLst>
            <a:ext uri="{FF2B5EF4-FFF2-40B4-BE49-F238E27FC236}">
              <a16:creationId xmlns:a16="http://schemas.microsoft.com/office/drawing/2014/main" id="{1AF530A2-9E80-4E0E-904F-7F3CE604902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2" name="AutoShape 1" descr="blob:https://web.whatsapp.com/34b6e80c-bc0c-4a28-b3e1-e4a36d430a7e">
          <a:extLst>
            <a:ext uri="{FF2B5EF4-FFF2-40B4-BE49-F238E27FC236}">
              <a16:creationId xmlns:a16="http://schemas.microsoft.com/office/drawing/2014/main" id="{6088B203-99F6-4F02-B461-9E2E2DC4689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3" name="AutoShape 1" descr="blob:https://web.whatsapp.com/34b6e80c-bc0c-4a28-b3e1-e4a36d430a7e">
          <a:extLst>
            <a:ext uri="{FF2B5EF4-FFF2-40B4-BE49-F238E27FC236}">
              <a16:creationId xmlns:a16="http://schemas.microsoft.com/office/drawing/2014/main" id="{B69DA10E-9562-4332-B4C4-4E0F38612BE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4" name="AutoShape 1" descr="blob:https://web.whatsapp.com/34b6e80c-bc0c-4a28-b3e1-e4a36d430a7e">
          <a:extLst>
            <a:ext uri="{FF2B5EF4-FFF2-40B4-BE49-F238E27FC236}">
              <a16:creationId xmlns:a16="http://schemas.microsoft.com/office/drawing/2014/main" id="{673A3E68-7ED5-4F37-BB25-C70CDD3F8B6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5" name="AutoShape 1" descr="blob:https://web.whatsapp.com/34b6e80c-bc0c-4a28-b3e1-e4a36d430a7e">
          <a:extLst>
            <a:ext uri="{FF2B5EF4-FFF2-40B4-BE49-F238E27FC236}">
              <a16:creationId xmlns:a16="http://schemas.microsoft.com/office/drawing/2014/main" id="{82BB3E34-E702-4141-B0E5-35BE8335D5C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6" name="AutoShape 1" descr="blob:https://web.whatsapp.com/34b6e80c-bc0c-4a28-b3e1-e4a36d430a7e">
          <a:extLst>
            <a:ext uri="{FF2B5EF4-FFF2-40B4-BE49-F238E27FC236}">
              <a16:creationId xmlns:a16="http://schemas.microsoft.com/office/drawing/2014/main" id="{71FE61A9-AF07-4851-9D12-1A4E9B4EE79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7" name="AutoShape 1" descr="blob:https://web.whatsapp.com/34b6e80c-bc0c-4a28-b3e1-e4a36d430a7e">
          <a:extLst>
            <a:ext uri="{FF2B5EF4-FFF2-40B4-BE49-F238E27FC236}">
              <a16:creationId xmlns:a16="http://schemas.microsoft.com/office/drawing/2014/main" id="{153E77AE-5BD0-403F-B34B-47152B6D50C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8" name="AutoShape 1" descr="blob:https://web.whatsapp.com/34b6e80c-bc0c-4a28-b3e1-e4a36d430a7e">
          <a:extLst>
            <a:ext uri="{FF2B5EF4-FFF2-40B4-BE49-F238E27FC236}">
              <a16:creationId xmlns:a16="http://schemas.microsoft.com/office/drawing/2014/main" id="{B2FDE69C-D022-493B-A1FE-3B0A5E8C010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79" name="AutoShape 1" descr="blob:https://web.whatsapp.com/34b6e80c-bc0c-4a28-b3e1-e4a36d430a7e">
          <a:extLst>
            <a:ext uri="{FF2B5EF4-FFF2-40B4-BE49-F238E27FC236}">
              <a16:creationId xmlns:a16="http://schemas.microsoft.com/office/drawing/2014/main" id="{91FA2AB4-915E-44D8-827F-B8FE798F04C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0" name="AutoShape 1" descr="blob:https://web.whatsapp.com/34b6e80c-bc0c-4a28-b3e1-e4a36d430a7e">
          <a:extLst>
            <a:ext uri="{FF2B5EF4-FFF2-40B4-BE49-F238E27FC236}">
              <a16:creationId xmlns:a16="http://schemas.microsoft.com/office/drawing/2014/main" id="{49B6EEC6-7C7D-4248-92E1-D9C3352C580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1" name="AutoShape 1" descr="blob:https://web.whatsapp.com/34b6e80c-bc0c-4a28-b3e1-e4a36d430a7e">
          <a:extLst>
            <a:ext uri="{FF2B5EF4-FFF2-40B4-BE49-F238E27FC236}">
              <a16:creationId xmlns:a16="http://schemas.microsoft.com/office/drawing/2014/main" id="{88BFDC76-B574-47EA-8C47-1124047C2CD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2" name="AutoShape 1" descr="blob:https://web.whatsapp.com/34b6e80c-bc0c-4a28-b3e1-e4a36d430a7e">
          <a:extLst>
            <a:ext uri="{FF2B5EF4-FFF2-40B4-BE49-F238E27FC236}">
              <a16:creationId xmlns:a16="http://schemas.microsoft.com/office/drawing/2014/main" id="{7429E4C1-686F-499B-B700-096599F258A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3" name="AutoShape 1" descr="blob:https://web.whatsapp.com/34b6e80c-bc0c-4a28-b3e1-e4a36d430a7e">
          <a:extLst>
            <a:ext uri="{FF2B5EF4-FFF2-40B4-BE49-F238E27FC236}">
              <a16:creationId xmlns:a16="http://schemas.microsoft.com/office/drawing/2014/main" id="{801EA716-B35C-4BD8-A05C-1AB6FAF0F45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4" name="AutoShape 1" descr="blob:https://web.whatsapp.com/34b6e80c-bc0c-4a28-b3e1-e4a36d430a7e">
          <a:extLst>
            <a:ext uri="{FF2B5EF4-FFF2-40B4-BE49-F238E27FC236}">
              <a16:creationId xmlns:a16="http://schemas.microsoft.com/office/drawing/2014/main" id="{F46412C8-B99F-4459-9552-C04B6322BCE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5" name="AutoShape 1" descr="blob:https://web.whatsapp.com/34b6e80c-bc0c-4a28-b3e1-e4a36d430a7e">
          <a:extLst>
            <a:ext uri="{FF2B5EF4-FFF2-40B4-BE49-F238E27FC236}">
              <a16:creationId xmlns:a16="http://schemas.microsoft.com/office/drawing/2014/main" id="{13C0A4B2-64C2-4357-A3CD-3F455DEA117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6" name="AutoShape 1" descr="blob:https://web.whatsapp.com/34b6e80c-bc0c-4a28-b3e1-e4a36d430a7e">
          <a:extLst>
            <a:ext uri="{FF2B5EF4-FFF2-40B4-BE49-F238E27FC236}">
              <a16:creationId xmlns:a16="http://schemas.microsoft.com/office/drawing/2014/main" id="{67E43CFC-CAF3-421F-A6D9-C2E872E042E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7" name="AutoShape 1" descr="blob:https://web.whatsapp.com/34b6e80c-bc0c-4a28-b3e1-e4a36d430a7e">
          <a:extLst>
            <a:ext uri="{FF2B5EF4-FFF2-40B4-BE49-F238E27FC236}">
              <a16:creationId xmlns:a16="http://schemas.microsoft.com/office/drawing/2014/main" id="{43C8F8C8-A786-4E85-B0DE-1700D76F4A4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8" name="AutoShape 1" descr="blob:https://web.whatsapp.com/34b6e80c-bc0c-4a28-b3e1-e4a36d430a7e">
          <a:extLst>
            <a:ext uri="{FF2B5EF4-FFF2-40B4-BE49-F238E27FC236}">
              <a16:creationId xmlns:a16="http://schemas.microsoft.com/office/drawing/2014/main" id="{8102AF08-67DB-4A62-9E94-CFE2A45F477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89" name="AutoShape 1" descr="blob:https://web.whatsapp.com/34b6e80c-bc0c-4a28-b3e1-e4a36d430a7e">
          <a:extLst>
            <a:ext uri="{FF2B5EF4-FFF2-40B4-BE49-F238E27FC236}">
              <a16:creationId xmlns:a16="http://schemas.microsoft.com/office/drawing/2014/main" id="{82F416C9-02AC-4947-A739-B08654988D9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0" name="AutoShape 1" descr="blob:https://web.whatsapp.com/34b6e80c-bc0c-4a28-b3e1-e4a36d430a7e">
          <a:extLst>
            <a:ext uri="{FF2B5EF4-FFF2-40B4-BE49-F238E27FC236}">
              <a16:creationId xmlns:a16="http://schemas.microsoft.com/office/drawing/2014/main" id="{11E41878-1373-42B7-B59A-27B8CB1C766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1" name="AutoShape 1" descr="blob:https://web.whatsapp.com/34b6e80c-bc0c-4a28-b3e1-e4a36d430a7e">
          <a:extLst>
            <a:ext uri="{FF2B5EF4-FFF2-40B4-BE49-F238E27FC236}">
              <a16:creationId xmlns:a16="http://schemas.microsoft.com/office/drawing/2014/main" id="{79F26E0C-7EF4-456D-9C8B-B7CF1C0814C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2" name="AutoShape 1" descr="blob:https://web.whatsapp.com/34b6e80c-bc0c-4a28-b3e1-e4a36d430a7e">
          <a:extLst>
            <a:ext uri="{FF2B5EF4-FFF2-40B4-BE49-F238E27FC236}">
              <a16:creationId xmlns:a16="http://schemas.microsoft.com/office/drawing/2014/main" id="{4D9A15B9-9B51-48E5-A8E4-7DA0672C7E3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3" name="AutoShape 1" descr="blob:https://web.whatsapp.com/34b6e80c-bc0c-4a28-b3e1-e4a36d430a7e">
          <a:extLst>
            <a:ext uri="{FF2B5EF4-FFF2-40B4-BE49-F238E27FC236}">
              <a16:creationId xmlns:a16="http://schemas.microsoft.com/office/drawing/2014/main" id="{2C51DAE3-7557-415A-9591-2C94356CB0A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4" name="AutoShape 1" descr="blob:https://web.whatsapp.com/34b6e80c-bc0c-4a28-b3e1-e4a36d430a7e">
          <a:extLst>
            <a:ext uri="{FF2B5EF4-FFF2-40B4-BE49-F238E27FC236}">
              <a16:creationId xmlns:a16="http://schemas.microsoft.com/office/drawing/2014/main" id="{3500AB81-22FC-47A2-8B76-F0442E08DE1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5" name="AutoShape 1" descr="blob:https://web.whatsapp.com/34b6e80c-bc0c-4a28-b3e1-e4a36d430a7e">
          <a:extLst>
            <a:ext uri="{FF2B5EF4-FFF2-40B4-BE49-F238E27FC236}">
              <a16:creationId xmlns:a16="http://schemas.microsoft.com/office/drawing/2014/main" id="{0624E960-A193-4C41-85F1-2D073DD34AD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6" name="AutoShape 1" descr="blob:https://web.whatsapp.com/34b6e80c-bc0c-4a28-b3e1-e4a36d430a7e">
          <a:extLst>
            <a:ext uri="{FF2B5EF4-FFF2-40B4-BE49-F238E27FC236}">
              <a16:creationId xmlns:a16="http://schemas.microsoft.com/office/drawing/2014/main" id="{4741213D-3B6F-4B81-AFF8-5D5B6C27EF6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7" name="AutoShape 1" descr="blob:https://web.whatsapp.com/34b6e80c-bc0c-4a28-b3e1-e4a36d430a7e">
          <a:extLst>
            <a:ext uri="{FF2B5EF4-FFF2-40B4-BE49-F238E27FC236}">
              <a16:creationId xmlns:a16="http://schemas.microsoft.com/office/drawing/2014/main" id="{72738240-05D6-47B9-BCFD-0D5B32EB94C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8" name="AutoShape 1" descr="blob:https://web.whatsapp.com/34b6e80c-bc0c-4a28-b3e1-e4a36d430a7e">
          <a:extLst>
            <a:ext uri="{FF2B5EF4-FFF2-40B4-BE49-F238E27FC236}">
              <a16:creationId xmlns:a16="http://schemas.microsoft.com/office/drawing/2014/main" id="{4A69A203-F3D1-4DE6-9724-A5752971EFF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199" name="AutoShape 1" descr="blob:https://web.whatsapp.com/34b6e80c-bc0c-4a28-b3e1-e4a36d430a7e">
          <a:extLst>
            <a:ext uri="{FF2B5EF4-FFF2-40B4-BE49-F238E27FC236}">
              <a16:creationId xmlns:a16="http://schemas.microsoft.com/office/drawing/2014/main" id="{97A5F3E8-6EAF-4398-96D7-D18E16AD2C4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0" name="AutoShape 1" descr="blob:https://web.whatsapp.com/34b6e80c-bc0c-4a28-b3e1-e4a36d430a7e">
          <a:extLst>
            <a:ext uri="{FF2B5EF4-FFF2-40B4-BE49-F238E27FC236}">
              <a16:creationId xmlns:a16="http://schemas.microsoft.com/office/drawing/2014/main" id="{ECCE5E40-47F6-43D4-80E7-BAADB2A3A94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1" name="AutoShape 1" descr="blob:https://web.whatsapp.com/34b6e80c-bc0c-4a28-b3e1-e4a36d430a7e">
          <a:extLst>
            <a:ext uri="{FF2B5EF4-FFF2-40B4-BE49-F238E27FC236}">
              <a16:creationId xmlns:a16="http://schemas.microsoft.com/office/drawing/2014/main" id="{28035990-6CB4-4949-8A31-2780E6165C3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2" name="AutoShape 1" descr="blob:https://web.whatsapp.com/34b6e80c-bc0c-4a28-b3e1-e4a36d430a7e">
          <a:extLst>
            <a:ext uri="{FF2B5EF4-FFF2-40B4-BE49-F238E27FC236}">
              <a16:creationId xmlns:a16="http://schemas.microsoft.com/office/drawing/2014/main" id="{95983B63-5576-48BC-8839-DC08670D67E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3" name="AutoShape 1" descr="blob:https://web.whatsapp.com/34b6e80c-bc0c-4a28-b3e1-e4a36d430a7e">
          <a:extLst>
            <a:ext uri="{FF2B5EF4-FFF2-40B4-BE49-F238E27FC236}">
              <a16:creationId xmlns:a16="http://schemas.microsoft.com/office/drawing/2014/main" id="{D4C635F0-BB6A-4F84-AD6D-33325FBD875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4" name="AutoShape 1" descr="blob:https://web.whatsapp.com/34b6e80c-bc0c-4a28-b3e1-e4a36d430a7e">
          <a:extLst>
            <a:ext uri="{FF2B5EF4-FFF2-40B4-BE49-F238E27FC236}">
              <a16:creationId xmlns:a16="http://schemas.microsoft.com/office/drawing/2014/main" id="{10ED7F6B-A624-402D-9BC8-861870F7AA1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5" name="AutoShape 1" descr="blob:https://web.whatsapp.com/34b6e80c-bc0c-4a28-b3e1-e4a36d430a7e">
          <a:extLst>
            <a:ext uri="{FF2B5EF4-FFF2-40B4-BE49-F238E27FC236}">
              <a16:creationId xmlns:a16="http://schemas.microsoft.com/office/drawing/2014/main" id="{A53F7F42-7BA0-4432-9D49-0CC54A58DB2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6" name="AutoShape 1" descr="blob:https://web.whatsapp.com/34b6e80c-bc0c-4a28-b3e1-e4a36d430a7e">
          <a:extLst>
            <a:ext uri="{FF2B5EF4-FFF2-40B4-BE49-F238E27FC236}">
              <a16:creationId xmlns:a16="http://schemas.microsoft.com/office/drawing/2014/main" id="{535B1312-0016-4886-81C2-EB25D6BCE10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7" name="AutoShape 1" descr="blob:https://web.whatsapp.com/34b6e80c-bc0c-4a28-b3e1-e4a36d430a7e">
          <a:extLst>
            <a:ext uri="{FF2B5EF4-FFF2-40B4-BE49-F238E27FC236}">
              <a16:creationId xmlns:a16="http://schemas.microsoft.com/office/drawing/2014/main" id="{6BF44F07-7C4E-477C-84B5-6F36B4B515A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8" name="AutoShape 1" descr="blob:https://web.whatsapp.com/34b6e80c-bc0c-4a28-b3e1-e4a36d430a7e">
          <a:extLst>
            <a:ext uri="{FF2B5EF4-FFF2-40B4-BE49-F238E27FC236}">
              <a16:creationId xmlns:a16="http://schemas.microsoft.com/office/drawing/2014/main" id="{B589A80D-A995-4F92-A756-CF32DDF4750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09" name="AutoShape 1" descr="blob:https://web.whatsapp.com/34b6e80c-bc0c-4a28-b3e1-e4a36d430a7e">
          <a:extLst>
            <a:ext uri="{FF2B5EF4-FFF2-40B4-BE49-F238E27FC236}">
              <a16:creationId xmlns:a16="http://schemas.microsoft.com/office/drawing/2014/main" id="{BB1D240A-678A-4F30-88DB-EB631A2A5AD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0" name="AutoShape 1" descr="blob:https://web.whatsapp.com/34b6e80c-bc0c-4a28-b3e1-e4a36d430a7e">
          <a:extLst>
            <a:ext uri="{FF2B5EF4-FFF2-40B4-BE49-F238E27FC236}">
              <a16:creationId xmlns:a16="http://schemas.microsoft.com/office/drawing/2014/main" id="{10FA4024-9BB8-41A4-AFDD-7462E89C4A6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1" name="AutoShape 1" descr="blob:https://web.whatsapp.com/34b6e80c-bc0c-4a28-b3e1-e4a36d430a7e">
          <a:extLst>
            <a:ext uri="{FF2B5EF4-FFF2-40B4-BE49-F238E27FC236}">
              <a16:creationId xmlns:a16="http://schemas.microsoft.com/office/drawing/2014/main" id="{0E195F72-B9BF-49C3-A0A0-877CA4CFE2B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2" name="AutoShape 1" descr="blob:https://web.whatsapp.com/34b6e80c-bc0c-4a28-b3e1-e4a36d430a7e">
          <a:extLst>
            <a:ext uri="{FF2B5EF4-FFF2-40B4-BE49-F238E27FC236}">
              <a16:creationId xmlns:a16="http://schemas.microsoft.com/office/drawing/2014/main" id="{ABA1A0FC-14B5-4BF0-A24C-1963ACD5B79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3" name="AutoShape 1" descr="blob:https://web.whatsapp.com/34b6e80c-bc0c-4a28-b3e1-e4a36d430a7e">
          <a:extLst>
            <a:ext uri="{FF2B5EF4-FFF2-40B4-BE49-F238E27FC236}">
              <a16:creationId xmlns:a16="http://schemas.microsoft.com/office/drawing/2014/main" id="{70845F46-3BE8-4186-B64F-1A77948972A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4" name="AutoShape 1" descr="blob:https://web.whatsapp.com/34b6e80c-bc0c-4a28-b3e1-e4a36d430a7e">
          <a:extLst>
            <a:ext uri="{FF2B5EF4-FFF2-40B4-BE49-F238E27FC236}">
              <a16:creationId xmlns:a16="http://schemas.microsoft.com/office/drawing/2014/main" id="{06C8F1BF-1465-4447-928D-D13DDFB5238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5" name="AutoShape 1" descr="blob:https://web.whatsapp.com/34b6e80c-bc0c-4a28-b3e1-e4a36d430a7e">
          <a:extLst>
            <a:ext uri="{FF2B5EF4-FFF2-40B4-BE49-F238E27FC236}">
              <a16:creationId xmlns:a16="http://schemas.microsoft.com/office/drawing/2014/main" id="{48255309-3277-43A4-87AF-D41CC6790A0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6" name="AutoShape 1" descr="blob:https://web.whatsapp.com/34b6e80c-bc0c-4a28-b3e1-e4a36d430a7e">
          <a:extLst>
            <a:ext uri="{FF2B5EF4-FFF2-40B4-BE49-F238E27FC236}">
              <a16:creationId xmlns:a16="http://schemas.microsoft.com/office/drawing/2014/main" id="{CE2A37D4-F60C-47B2-8EB0-2D08FFC6D74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7" name="AutoShape 1" descr="blob:https://web.whatsapp.com/34b6e80c-bc0c-4a28-b3e1-e4a36d430a7e">
          <a:extLst>
            <a:ext uri="{FF2B5EF4-FFF2-40B4-BE49-F238E27FC236}">
              <a16:creationId xmlns:a16="http://schemas.microsoft.com/office/drawing/2014/main" id="{423223B2-EE2A-4BD8-9B6B-9371BD76B73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8" name="AutoShape 1" descr="blob:https://web.whatsapp.com/34b6e80c-bc0c-4a28-b3e1-e4a36d430a7e">
          <a:extLst>
            <a:ext uri="{FF2B5EF4-FFF2-40B4-BE49-F238E27FC236}">
              <a16:creationId xmlns:a16="http://schemas.microsoft.com/office/drawing/2014/main" id="{4527F7E2-B741-4D7D-8670-460A7F61796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19" name="AutoShape 1" descr="blob:https://web.whatsapp.com/34b6e80c-bc0c-4a28-b3e1-e4a36d430a7e">
          <a:extLst>
            <a:ext uri="{FF2B5EF4-FFF2-40B4-BE49-F238E27FC236}">
              <a16:creationId xmlns:a16="http://schemas.microsoft.com/office/drawing/2014/main" id="{0132F00B-5996-4701-96B7-D0FA8A598CB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0" name="AutoShape 1" descr="blob:https://web.whatsapp.com/34b6e80c-bc0c-4a28-b3e1-e4a36d430a7e">
          <a:extLst>
            <a:ext uri="{FF2B5EF4-FFF2-40B4-BE49-F238E27FC236}">
              <a16:creationId xmlns:a16="http://schemas.microsoft.com/office/drawing/2014/main" id="{1A02A65C-8948-4080-9B5B-094422739A1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1" name="AutoShape 1" descr="blob:https://web.whatsapp.com/34b6e80c-bc0c-4a28-b3e1-e4a36d430a7e">
          <a:extLst>
            <a:ext uri="{FF2B5EF4-FFF2-40B4-BE49-F238E27FC236}">
              <a16:creationId xmlns:a16="http://schemas.microsoft.com/office/drawing/2014/main" id="{D7A4955E-F3C7-41A0-8C1C-BE8AB9DD516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2" name="AutoShape 1" descr="blob:https://web.whatsapp.com/34b6e80c-bc0c-4a28-b3e1-e4a36d430a7e">
          <a:extLst>
            <a:ext uri="{FF2B5EF4-FFF2-40B4-BE49-F238E27FC236}">
              <a16:creationId xmlns:a16="http://schemas.microsoft.com/office/drawing/2014/main" id="{0A9962D6-680C-4F23-BBF4-7E36F596F79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3" name="AutoShape 1" descr="blob:https://web.whatsapp.com/34b6e80c-bc0c-4a28-b3e1-e4a36d430a7e">
          <a:extLst>
            <a:ext uri="{FF2B5EF4-FFF2-40B4-BE49-F238E27FC236}">
              <a16:creationId xmlns:a16="http://schemas.microsoft.com/office/drawing/2014/main" id="{18DFE012-6348-4282-BA78-7BB15E1FEFE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4" name="AutoShape 1" descr="blob:https://web.whatsapp.com/34b6e80c-bc0c-4a28-b3e1-e4a36d430a7e">
          <a:extLst>
            <a:ext uri="{FF2B5EF4-FFF2-40B4-BE49-F238E27FC236}">
              <a16:creationId xmlns:a16="http://schemas.microsoft.com/office/drawing/2014/main" id="{C398726B-9DEC-4D73-BB79-F13D4875B5C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5" name="AutoShape 1" descr="blob:https://web.whatsapp.com/34b6e80c-bc0c-4a28-b3e1-e4a36d430a7e">
          <a:extLst>
            <a:ext uri="{FF2B5EF4-FFF2-40B4-BE49-F238E27FC236}">
              <a16:creationId xmlns:a16="http://schemas.microsoft.com/office/drawing/2014/main" id="{FB827E4B-7730-4358-97F3-82934C76F14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6" name="AutoShape 1" descr="blob:https://web.whatsapp.com/34b6e80c-bc0c-4a28-b3e1-e4a36d430a7e">
          <a:extLst>
            <a:ext uri="{FF2B5EF4-FFF2-40B4-BE49-F238E27FC236}">
              <a16:creationId xmlns:a16="http://schemas.microsoft.com/office/drawing/2014/main" id="{E978F963-F049-4EC4-B007-A5245EEBA1A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7" name="AutoShape 1" descr="blob:https://web.whatsapp.com/34b6e80c-bc0c-4a28-b3e1-e4a36d430a7e">
          <a:extLst>
            <a:ext uri="{FF2B5EF4-FFF2-40B4-BE49-F238E27FC236}">
              <a16:creationId xmlns:a16="http://schemas.microsoft.com/office/drawing/2014/main" id="{525555E0-99E9-4D08-8924-142F406B5A9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8" name="AutoShape 1" descr="blob:https://web.whatsapp.com/34b6e80c-bc0c-4a28-b3e1-e4a36d430a7e">
          <a:extLst>
            <a:ext uri="{FF2B5EF4-FFF2-40B4-BE49-F238E27FC236}">
              <a16:creationId xmlns:a16="http://schemas.microsoft.com/office/drawing/2014/main" id="{A7B731A9-0AB3-452E-BD20-BABFAF2EBCD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29" name="AutoShape 1" descr="blob:https://web.whatsapp.com/34b6e80c-bc0c-4a28-b3e1-e4a36d430a7e">
          <a:extLst>
            <a:ext uri="{FF2B5EF4-FFF2-40B4-BE49-F238E27FC236}">
              <a16:creationId xmlns:a16="http://schemas.microsoft.com/office/drawing/2014/main" id="{BC5523F2-726C-490F-928A-B72ADCE90BA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0" name="AutoShape 1" descr="blob:https://web.whatsapp.com/34b6e80c-bc0c-4a28-b3e1-e4a36d430a7e">
          <a:extLst>
            <a:ext uri="{FF2B5EF4-FFF2-40B4-BE49-F238E27FC236}">
              <a16:creationId xmlns:a16="http://schemas.microsoft.com/office/drawing/2014/main" id="{8EDB8861-90B4-4528-A1A9-4C18601645B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1" name="AutoShape 1" descr="blob:https://web.whatsapp.com/34b6e80c-bc0c-4a28-b3e1-e4a36d430a7e">
          <a:extLst>
            <a:ext uri="{FF2B5EF4-FFF2-40B4-BE49-F238E27FC236}">
              <a16:creationId xmlns:a16="http://schemas.microsoft.com/office/drawing/2014/main" id="{14038E70-424C-4DEA-934E-EE754734F06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2" name="AutoShape 1" descr="blob:https://web.whatsapp.com/34b6e80c-bc0c-4a28-b3e1-e4a36d430a7e">
          <a:extLst>
            <a:ext uri="{FF2B5EF4-FFF2-40B4-BE49-F238E27FC236}">
              <a16:creationId xmlns:a16="http://schemas.microsoft.com/office/drawing/2014/main" id="{F7998325-05E4-4A3C-9891-938AAAA98D0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3" name="AutoShape 1" descr="blob:https://web.whatsapp.com/34b6e80c-bc0c-4a28-b3e1-e4a36d430a7e">
          <a:extLst>
            <a:ext uri="{FF2B5EF4-FFF2-40B4-BE49-F238E27FC236}">
              <a16:creationId xmlns:a16="http://schemas.microsoft.com/office/drawing/2014/main" id="{948D61C2-9EEB-42F8-80F1-D61B530E1A7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4" name="AutoShape 1" descr="blob:https://web.whatsapp.com/34b6e80c-bc0c-4a28-b3e1-e4a36d430a7e">
          <a:extLst>
            <a:ext uri="{FF2B5EF4-FFF2-40B4-BE49-F238E27FC236}">
              <a16:creationId xmlns:a16="http://schemas.microsoft.com/office/drawing/2014/main" id="{09CD7CC7-3BC9-4427-ACA6-167F3848960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5" name="AutoShape 1" descr="blob:https://web.whatsapp.com/34b6e80c-bc0c-4a28-b3e1-e4a36d430a7e">
          <a:extLst>
            <a:ext uri="{FF2B5EF4-FFF2-40B4-BE49-F238E27FC236}">
              <a16:creationId xmlns:a16="http://schemas.microsoft.com/office/drawing/2014/main" id="{7057C077-1802-4C16-B8A4-6B963946183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6" name="AutoShape 1" descr="blob:https://web.whatsapp.com/34b6e80c-bc0c-4a28-b3e1-e4a36d430a7e">
          <a:extLst>
            <a:ext uri="{FF2B5EF4-FFF2-40B4-BE49-F238E27FC236}">
              <a16:creationId xmlns:a16="http://schemas.microsoft.com/office/drawing/2014/main" id="{CDD70214-A201-4591-86BF-AB06B531208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7" name="AutoShape 1" descr="blob:https://web.whatsapp.com/34b6e80c-bc0c-4a28-b3e1-e4a36d430a7e">
          <a:extLst>
            <a:ext uri="{FF2B5EF4-FFF2-40B4-BE49-F238E27FC236}">
              <a16:creationId xmlns:a16="http://schemas.microsoft.com/office/drawing/2014/main" id="{5008B5D5-12A7-4C30-9BB2-33C60704591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8" name="AutoShape 1" descr="blob:https://web.whatsapp.com/34b6e80c-bc0c-4a28-b3e1-e4a36d430a7e">
          <a:extLst>
            <a:ext uri="{FF2B5EF4-FFF2-40B4-BE49-F238E27FC236}">
              <a16:creationId xmlns:a16="http://schemas.microsoft.com/office/drawing/2014/main" id="{DBA66E3B-1D0C-4A93-B76D-409AA5484B5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39" name="AutoShape 1" descr="blob:https://web.whatsapp.com/34b6e80c-bc0c-4a28-b3e1-e4a36d430a7e">
          <a:extLst>
            <a:ext uri="{FF2B5EF4-FFF2-40B4-BE49-F238E27FC236}">
              <a16:creationId xmlns:a16="http://schemas.microsoft.com/office/drawing/2014/main" id="{9AAFD497-7C24-4CC2-A36A-411FC50E751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0" name="AutoShape 1" descr="blob:https://web.whatsapp.com/34b6e80c-bc0c-4a28-b3e1-e4a36d430a7e">
          <a:extLst>
            <a:ext uri="{FF2B5EF4-FFF2-40B4-BE49-F238E27FC236}">
              <a16:creationId xmlns:a16="http://schemas.microsoft.com/office/drawing/2014/main" id="{91BD4A88-ACB0-403E-91B8-A0AAEFC450E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1" name="AutoShape 1" descr="blob:https://web.whatsapp.com/34b6e80c-bc0c-4a28-b3e1-e4a36d430a7e">
          <a:extLst>
            <a:ext uri="{FF2B5EF4-FFF2-40B4-BE49-F238E27FC236}">
              <a16:creationId xmlns:a16="http://schemas.microsoft.com/office/drawing/2014/main" id="{D2BA3DC3-C2E0-49A6-AFAE-D0A9A7EA216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2" name="AutoShape 1" descr="blob:https://web.whatsapp.com/34b6e80c-bc0c-4a28-b3e1-e4a36d430a7e">
          <a:extLst>
            <a:ext uri="{FF2B5EF4-FFF2-40B4-BE49-F238E27FC236}">
              <a16:creationId xmlns:a16="http://schemas.microsoft.com/office/drawing/2014/main" id="{943E88A6-9C37-4726-A5EA-346650206E9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3" name="AutoShape 1" descr="blob:https://web.whatsapp.com/34b6e80c-bc0c-4a28-b3e1-e4a36d430a7e">
          <a:extLst>
            <a:ext uri="{FF2B5EF4-FFF2-40B4-BE49-F238E27FC236}">
              <a16:creationId xmlns:a16="http://schemas.microsoft.com/office/drawing/2014/main" id="{445B9F80-3A88-45DB-A2D1-901C24C9A92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4" name="AutoShape 1" descr="blob:https://web.whatsapp.com/34b6e80c-bc0c-4a28-b3e1-e4a36d430a7e">
          <a:extLst>
            <a:ext uri="{FF2B5EF4-FFF2-40B4-BE49-F238E27FC236}">
              <a16:creationId xmlns:a16="http://schemas.microsoft.com/office/drawing/2014/main" id="{01E6807D-98F7-4DFF-964A-562D43A1743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5" name="AutoShape 1" descr="blob:https://web.whatsapp.com/34b6e80c-bc0c-4a28-b3e1-e4a36d430a7e">
          <a:extLst>
            <a:ext uri="{FF2B5EF4-FFF2-40B4-BE49-F238E27FC236}">
              <a16:creationId xmlns:a16="http://schemas.microsoft.com/office/drawing/2014/main" id="{1F561E4C-4AA4-4F96-A222-74AD87EBCC2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6" name="AutoShape 1" descr="blob:https://web.whatsapp.com/34b6e80c-bc0c-4a28-b3e1-e4a36d430a7e">
          <a:extLst>
            <a:ext uri="{FF2B5EF4-FFF2-40B4-BE49-F238E27FC236}">
              <a16:creationId xmlns:a16="http://schemas.microsoft.com/office/drawing/2014/main" id="{D641336C-CBFC-4095-8720-994BAA743AC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7" name="AutoShape 1" descr="blob:https://web.whatsapp.com/34b6e80c-bc0c-4a28-b3e1-e4a36d430a7e">
          <a:extLst>
            <a:ext uri="{FF2B5EF4-FFF2-40B4-BE49-F238E27FC236}">
              <a16:creationId xmlns:a16="http://schemas.microsoft.com/office/drawing/2014/main" id="{9A1AEEDD-F66D-40C3-B6CF-DB1DA45F4D0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8" name="AutoShape 1" descr="blob:https://web.whatsapp.com/34b6e80c-bc0c-4a28-b3e1-e4a36d430a7e">
          <a:extLst>
            <a:ext uri="{FF2B5EF4-FFF2-40B4-BE49-F238E27FC236}">
              <a16:creationId xmlns:a16="http://schemas.microsoft.com/office/drawing/2014/main" id="{377F145F-F363-41EE-8898-D50F3F07DF3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49" name="AutoShape 1" descr="blob:https://web.whatsapp.com/34b6e80c-bc0c-4a28-b3e1-e4a36d430a7e">
          <a:extLst>
            <a:ext uri="{FF2B5EF4-FFF2-40B4-BE49-F238E27FC236}">
              <a16:creationId xmlns:a16="http://schemas.microsoft.com/office/drawing/2014/main" id="{0FC9EADB-CC35-444B-B1D9-353120A4741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0" name="AutoShape 1" descr="blob:https://web.whatsapp.com/34b6e80c-bc0c-4a28-b3e1-e4a36d430a7e">
          <a:extLst>
            <a:ext uri="{FF2B5EF4-FFF2-40B4-BE49-F238E27FC236}">
              <a16:creationId xmlns:a16="http://schemas.microsoft.com/office/drawing/2014/main" id="{A5A0FBDC-E9D3-4025-ABD0-44598E2ED9C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1" name="AutoShape 1" descr="blob:https://web.whatsapp.com/34b6e80c-bc0c-4a28-b3e1-e4a36d430a7e">
          <a:extLst>
            <a:ext uri="{FF2B5EF4-FFF2-40B4-BE49-F238E27FC236}">
              <a16:creationId xmlns:a16="http://schemas.microsoft.com/office/drawing/2014/main" id="{7EBA66FC-BA41-43A3-9083-FE3431AC499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2" name="AutoShape 1" descr="blob:https://web.whatsapp.com/34b6e80c-bc0c-4a28-b3e1-e4a36d430a7e">
          <a:extLst>
            <a:ext uri="{FF2B5EF4-FFF2-40B4-BE49-F238E27FC236}">
              <a16:creationId xmlns:a16="http://schemas.microsoft.com/office/drawing/2014/main" id="{3B3F08D4-C152-4E31-B053-B77382B24CB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3" name="AutoShape 1" descr="blob:https://web.whatsapp.com/34b6e80c-bc0c-4a28-b3e1-e4a36d430a7e">
          <a:extLst>
            <a:ext uri="{FF2B5EF4-FFF2-40B4-BE49-F238E27FC236}">
              <a16:creationId xmlns:a16="http://schemas.microsoft.com/office/drawing/2014/main" id="{9B4F2224-793C-46FA-87A8-72BE046E324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4" name="AutoShape 1" descr="blob:https://web.whatsapp.com/34b6e80c-bc0c-4a28-b3e1-e4a36d430a7e">
          <a:extLst>
            <a:ext uri="{FF2B5EF4-FFF2-40B4-BE49-F238E27FC236}">
              <a16:creationId xmlns:a16="http://schemas.microsoft.com/office/drawing/2014/main" id="{5C834658-AD09-4FD0-BB7D-F0C4FEFCD9F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5" name="AutoShape 1" descr="blob:https://web.whatsapp.com/34b6e80c-bc0c-4a28-b3e1-e4a36d430a7e">
          <a:extLst>
            <a:ext uri="{FF2B5EF4-FFF2-40B4-BE49-F238E27FC236}">
              <a16:creationId xmlns:a16="http://schemas.microsoft.com/office/drawing/2014/main" id="{0870491B-C797-4AB7-86AD-0D348B2656F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6" name="AutoShape 1" descr="blob:https://web.whatsapp.com/34b6e80c-bc0c-4a28-b3e1-e4a36d430a7e">
          <a:extLst>
            <a:ext uri="{FF2B5EF4-FFF2-40B4-BE49-F238E27FC236}">
              <a16:creationId xmlns:a16="http://schemas.microsoft.com/office/drawing/2014/main" id="{5C571D9C-CD3B-488C-9750-CD0A631B51C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7" name="AutoShape 1" descr="blob:https://web.whatsapp.com/34b6e80c-bc0c-4a28-b3e1-e4a36d430a7e">
          <a:extLst>
            <a:ext uri="{FF2B5EF4-FFF2-40B4-BE49-F238E27FC236}">
              <a16:creationId xmlns:a16="http://schemas.microsoft.com/office/drawing/2014/main" id="{6B615686-DC65-4E83-B3FA-FA75FCD1A8E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8" name="AutoShape 1" descr="blob:https://web.whatsapp.com/34b6e80c-bc0c-4a28-b3e1-e4a36d430a7e">
          <a:extLst>
            <a:ext uri="{FF2B5EF4-FFF2-40B4-BE49-F238E27FC236}">
              <a16:creationId xmlns:a16="http://schemas.microsoft.com/office/drawing/2014/main" id="{18BCC23D-39D3-45B2-9390-D3E719468BB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59" name="AutoShape 1" descr="blob:https://web.whatsapp.com/34b6e80c-bc0c-4a28-b3e1-e4a36d430a7e">
          <a:extLst>
            <a:ext uri="{FF2B5EF4-FFF2-40B4-BE49-F238E27FC236}">
              <a16:creationId xmlns:a16="http://schemas.microsoft.com/office/drawing/2014/main" id="{59FB999F-FFFD-4688-88D6-C2829B02A98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0" name="AutoShape 1" descr="blob:https://web.whatsapp.com/34b6e80c-bc0c-4a28-b3e1-e4a36d430a7e">
          <a:extLst>
            <a:ext uri="{FF2B5EF4-FFF2-40B4-BE49-F238E27FC236}">
              <a16:creationId xmlns:a16="http://schemas.microsoft.com/office/drawing/2014/main" id="{BE1B2F35-934C-4469-B5FA-166DA0D9404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1" name="AutoShape 1" descr="blob:https://web.whatsapp.com/34b6e80c-bc0c-4a28-b3e1-e4a36d430a7e">
          <a:extLst>
            <a:ext uri="{FF2B5EF4-FFF2-40B4-BE49-F238E27FC236}">
              <a16:creationId xmlns:a16="http://schemas.microsoft.com/office/drawing/2014/main" id="{0F7C6BCB-8999-4F8C-B391-C646FAFA8C9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2" name="AutoShape 1" descr="blob:https://web.whatsapp.com/34b6e80c-bc0c-4a28-b3e1-e4a36d430a7e">
          <a:extLst>
            <a:ext uri="{FF2B5EF4-FFF2-40B4-BE49-F238E27FC236}">
              <a16:creationId xmlns:a16="http://schemas.microsoft.com/office/drawing/2014/main" id="{CFCB546C-0403-422B-A4BA-B0E8C773921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3" name="AutoShape 1" descr="blob:https://web.whatsapp.com/34b6e80c-bc0c-4a28-b3e1-e4a36d430a7e">
          <a:extLst>
            <a:ext uri="{FF2B5EF4-FFF2-40B4-BE49-F238E27FC236}">
              <a16:creationId xmlns:a16="http://schemas.microsoft.com/office/drawing/2014/main" id="{900D12C8-6DBE-46B4-89A1-1944458CDA2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4" name="AutoShape 1" descr="blob:https://web.whatsapp.com/34b6e80c-bc0c-4a28-b3e1-e4a36d430a7e">
          <a:extLst>
            <a:ext uri="{FF2B5EF4-FFF2-40B4-BE49-F238E27FC236}">
              <a16:creationId xmlns:a16="http://schemas.microsoft.com/office/drawing/2014/main" id="{FE691681-7932-4061-8892-5995CD112A6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5" name="AutoShape 1" descr="blob:https://web.whatsapp.com/34b6e80c-bc0c-4a28-b3e1-e4a36d430a7e">
          <a:extLst>
            <a:ext uri="{FF2B5EF4-FFF2-40B4-BE49-F238E27FC236}">
              <a16:creationId xmlns:a16="http://schemas.microsoft.com/office/drawing/2014/main" id="{1DF123ED-3E7E-4940-82EB-640B8E9B020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6" name="AutoShape 1" descr="blob:https://web.whatsapp.com/34b6e80c-bc0c-4a28-b3e1-e4a36d430a7e">
          <a:extLst>
            <a:ext uri="{FF2B5EF4-FFF2-40B4-BE49-F238E27FC236}">
              <a16:creationId xmlns:a16="http://schemas.microsoft.com/office/drawing/2014/main" id="{5DFC9F3D-8BD5-4A27-B8D0-2503CA26E55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7" name="AutoShape 1" descr="blob:https://web.whatsapp.com/34b6e80c-bc0c-4a28-b3e1-e4a36d430a7e">
          <a:extLst>
            <a:ext uri="{FF2B5EF4-FFF2-40B4-BE49-F238E27FC236}">
              <a16:creationId xmlns:a16="http://schemas.microsoft.com/office/drawing/2014/main" id="{00031F5A-AF37-4CF1-9B9D-362CA2D6913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8" name="AutoShape 1" descr="blob:https://web.whatsapp.com/34b6e80c-bc0c-4a28-b3e1-e4a36d430a7e">
          <a:extLst>
            <a:ext uri="{FF2B5EF4-FFF2-40B4-BE49-F238E27FC236}">
              <a16:creationId xmlns:a16="http://schemas.microsoft.com/office/drawing/2014/main" id="{724F4566-2559-449C-8300-2913D333FB9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69" name="AutoShape 1" descr="blob:https://web.whatsapp.com/34b6e80c-bc0c-4a28-b3e1-e4a36d430a7e">
          <a:extLst>
            <a:ext uri="{FF2B5EF4-FFF2-40B4-BE49-F238E27FC236}">
              <a16:creationId xmlns:a16="http://schemas.microsoft.com/office/drawing/2014/main" id="{92848301-C492-411A-A4DD-0324465D90D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0" name="AutoShape 1" descr="blob:https://web.whatsapp.com/34b6e80c-bc0c-4a28-b3e1-e4a36d430a7e">
          <a:extLst>
            <a:ext uri="{FF2B5EF4-FFF2-40B4-BE49-F238E27FC236}">
              <a16:creationId xmlns:a16="http://schemas.microsoft.com/office/drawing/2014/main" id="{85BE017A-E689-4645-9C56-2AA440BF38B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1" name="AutoShape 1" descr="blob:https://web.whatsapp.com/34b6e80c-bc0c-4a28-b3e1-e4a36d430a7e">
          <a:extLst>
            <a:ext uri="{FF2B5EF4-FFF2-40B4-BE49-F238E27FC236}">
              <a16:creationId xmlns:a16="http://schemas.microsoft.com/office/drawing/2014/main" id="{30476C6F-2B13-47AA-8D7D-2445A161547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2" name="AutoShape 1" descr="blob:https://web.whatsapp.com/34b6e80c-bc0c-4a28-b3e1-e4a36d430a7e">
          <a:extLst>
            <a:ext uri="{FF2B5EF4-FFF2-40B4-BE49-F238E27FC236}">
              <a16:creationId xmlns:a16="http://schemas.microsoft.com/office/drawing/2014/main" id="{3D38A68B-37C9-40BA-8B9B-B05BA30F37B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3" name="AutoShape 1" descr="blob:https://web.whatsapp.com/34b6e80c-bc0c-4a28-b3e1-e4a36d430a7e">
          <a:extLst>
            <a:ext uri="{FF2B5EF4-FFF2-40B4-BE49-F238E27FC236}">
              <a16:creationId xmlns:a16="http://schemas.microsoft.com/office/drawing/2014/main" id="{96E3F51A-FCC7-43FC-A6C8-B0DF61881CB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4" name="AutoShape 1" descr="blob:https://web.whatsapp.com/34b6e80c-bc0c-4a28-b3e1-e4a36d430a7e">
          <a:extLst>
            <a:ext uri="{FF2B5EF4-FFF2-40B4-BE49-F238E27FC236}">
              <a16:creationId xmlns:a16="http://schemas.microsoft.com/office/drawing/2014/main" id="{F0CF3600-85C1-4150-91C1-456C591D6D9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5" name="AutoShape 1" descr="blob:https://web.whatsapp.com/34b6e80c-bc0c-4a28-b3e1-e4a36d430a7e">
          <a:extLst>
            <a:ext uri="{FF2B5EF4-FFF2-40B4-BE49-F238E27FC236}">
              <a16:creationId xmlns:a16="http://schemas.microsoft.com/office/drawing/2014/main" id="{2815D2F6-7F2C-4A79-A2E1-382210A07D4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6" name="AutoShape 1" descr="blob:https://web.whatsapp.com/34b6e80c-bc0c-4a28-b3e1-e4a36d430a7e">
          <a:extLst>
            <a:ext uri="{FF2B5EF4-FFF2-40B4-BE49-F238E27FC236}">
              <a16:creationId xmlns:a16="http://schemas.microsoft.com/office/drawing/2014/main" id="{D94DD091-7B98-4E7B-B779-BE2C8B97F57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7" name="AutoShape 1" descr="blob:https://web.whatsapp.com/34b6e80c-bc0c-4a28-b3e1-e4a36d430a7e">
          <a:extLst>
            <a:ext uri="{FF2B5EF4-FFF2-40B4-BE49-F238E27FC236}">
              <a16:creationId xmlns:a16="http://schemas.microsoft.com/office/drawing/2014/main" id="{4D11049D-BFFB-405B-9876-63EFD023580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8" name="AutoShape 1" descr="blob:https://web.whatsapp.com/34b6e80c-bc0c-4a28-b3e1-e4a36d430a7e">
          <a:extLst>
            <a:ext uri="{FF2B5EF4-FFF2-40B4-BE49-F238E27FC236}">
              <a16:creationId xmlns:a16="http://schemas.microsoft.com/office/drawing/2014/main" id="{90390F72-BACE-48C1-81E6-D12256DDE2B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79" name="AutoShape 1" descr="blob:https://web.whatsapp.com/34b6e80c-bc0c-4a28-b3e1-e4a36d430a7e">
          <a:extLst>
            <a:ext uri="{FF2B5EF4-FFF2-40B4-BE49-F238E27FC236}">
              <a16:creationId xmlns:a16="http://schemas.microsoft.com/office/drawing/2014/main" id="{D42B32BF-C982-49A6-9023-B52A2A078BC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0" name="AutoShape 1" descr="blob:https://web.whatsapp.com/34b6e80c-bc0c-4a28-b3e1-e4a36d430a7e">
          <a:extLst>
            <a:ext uri="{FF2B5EF4-FFF2-40B4-BE49-F238E27FC236}">
              <a16:creationId xmlns:a16="http://schemas.microsoft.com/office/drawing/2014/main" id="{961F172A-9E0E-438E-8909-F4E6384DD49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1" name="AutoShape 1" descr="blob:https://web.whatsapp.com/34b6e80c-bc0c-4a28-b3e1-e4a36d430a7e">
          <a:extLst>
            <a:ext uri="{FF2B5EF4-FFF2-40B4-BE49-F238E27FC236}">
              <a16:creationId xmlns:a16="http://schemas.microsoft.com/office/drawing/2014/main" id="{9EE301CF-2992-4ED8-9481-429174A9784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2" name="AutoShape 1" descr="blob:https://web.whatsapp.com/34b6e80c-bc0c-4a28-b3e1-e4a36d430a7e">
          <a:extLst>
            <a:ext uri="{FF2B5EF4-FFF2-40B4-BE49-F238E27FC236}">
              <a16:creationId xmlns:a16="http://schemas.microsoft.com/office/drawing/2014/main" id="{64CCFA0E-8347-4FE0-A312-B967FD4341F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3" name="AutoShape 1" descr="blob:https://web.whatsapp.com/34b6e80c-bc0c-4a28-b3e1-e4a36d430a7e">
          <a:extLst>
            <a:ext uri="{FF2B5EF4-FFF2-40B4-BE49-F238E27FC236}">
              <a16:creationId xmlns:a16="http://schemas.microsoft.com/office/drawing/2014/main" id="{09B28A37-52E9-40C4-9057-4D13B8C8909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4" name="AutoShape 1" descr="blob:https://web.whatsapp.com/34b6e80c-bc0c-4a28-b3e1-e4a36d430a7e">
          <a:extLst>
            <a:ext uri="{FF2B5EF4-FFF2-40B4-BE49-F238E27FC236}">
              <a16:creationId xmlns:a16="http://schemas.microsoft.com/office/drawing/2014/main" id="{9453DF4D-4140-4A8A-96A5-29A296AABD3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5" name="AutoShape 1" descr="blob:https://web.whatsapp.com/34b6e80c-bc0c-4a28-b3e1-e4a36d430a7e">
          <a:extLst>
            <a:ext uri="{FF2B5EF4-FFF2-40B4-BE49-F238E27FC236}">
              <a16:creationId xmlns:a16="http://schemas.microsoft.com/office/drawing/2014/main" id="{E43099C6-8312-4B80-90EE-747F41BCE4B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6" name="AutoShape 1" descr="blob:https://web.whatsapp.com/34b6e80c-bc0c-4a28-b3e1-e4a36d430a7e">
          <a:extLst>
            <a:ext uri="{FF2B5EF4-FFF2-40B4-BE49-F238E27FC236}">
              <a16:creationId xmlns:a16="http://schemas.microsoft.com/office/drawing/2014/main" id="{14F64BB5-56C9-488B-A825-D050A3F5CDA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7" name="AutoShape 1" descr="blob:https://web.whatsapp.com/34b6e80c-bc0c-4a28-b3e1-e4a36d430a7e">
          <a:extLst>
            <a:ext uri="{FF2B5EF4-FFF2-40B4-BE49-F238E27FC236}">
              <a16:creationId xmlns:a16="http://schemas.microsoft.com/office/drawing/2014/main" id="{8D1041B6-0970-43AB-B58B-928E9DA7ECB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8" name="AutoShape 1" descr="blob:https://web.whatsapp.com/34b6e80c-bc0c-4a28-b3e1-e4a36d430a7e">
          <a:extLst>
            <a:ext uri="{FF2B5EF4-FFF2-40B4-BE49-F238E27FC236}">
              <a16:creationId xmlns:a16="http://schemas.microsoft.com/office/drawing/2014/main" id="{3D235EDE-60A0-4BDB-82F5-9BF47AACF91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89" name="AutoShape 1" descr="blob:https://web.whatsapp.com/34b6e80c-bc0c-4a28-b3e1-e4a36d430a7e">
          <a:extLst>
            <a:ext uri="{FF2B5EF4-FFF2-40B4-BE49-F238E27FC236}">
              <a16:creationId xmlns:a16="http://schemas.microsoft.com/office/drawing/2014/main" id="{0CF6FC99-5B02-4922-82E0-28F6EC70823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0" name="AutoShape 1" descr="blob:https://web.whatsapp.com/34b6e80c-bc0c-4a28-b3e1-e4a36d430a7e">
          <a:extLst>
            <a:ext uri="{FF2B5EF4-FFF2-40B4-BE49-F238E27FC236}">
              <a16:creationId xmlns:a16="http://schemas.microsoft.com/office/drawing/2014/main" id="{EEF695B5-59BE-4CC0-BCB1-319A20DE7DF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1" name="AutoShape 1" descr="blob:https://web.whatsapp.com/34b6e80c-bc0c-4a28-b3e1-e4a36d430a7e">
          <a:extLst>
            <a:ext uri="{FF2B5EF4-FFF2-40B4-BE49-F238E27FC236}">
              <a16:creationId xmlns:a16="http://schemas.microsoft.com/office/drawing/2014/main" id="{ACFC0D1D-B792-4B1B-A8A0-34F89664E3C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2" name="AutoShape 1" descr="blob:https://web.whatsapp.com/34b6e80c-bc0c-4a28-b3e1-e4a36d430a7e">
          <a:extLst>
            <a:ext uri="{FF2B5EF4-FFF2-40B4-BE49-F238E27FC236}">
              <a16:creationId xmlns:a16="http://schemas.microsoft.com/office/drawing/2014/main" id="{ECBA865E-2BBB-4BCE-8360-3974A873A88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3" name="AutoShape 1" descr="blob:https://web.whatsapp.com/34b6e80c-bc0c-4a28-b3e1-e4a36d430a7e">
          <a:extLst>
            <a:ext uri="{FF2B5EF4-FFF2-40B4-BE49-F238E27FC236}">
              <a16:creationId xmlns:a16="http://schemas.microsoft.com/office/drawing/2014/main" id="{56E55FF2-66FC-4F21-AF37-3CDE1B08B99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4" name="AutoShape 1" descr="blob:https://web.whatsapp.com/34b6e80c-bc0c-4a28-b3e1-e4a36d430a7e">
          <a:extLst>
            <a:ext uri="{FF2B5EF4-FFF2-40B4-BE49-F238E27FC236}">
              <a16:creationId xmlns:a16="http://schemas.microsoft.com/office/drawing/2014/main" id="{7162332D-DE38-4B3E-B338-5FEEA35FC43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5" name="AutoShape 1" descr="blob:https://web.whatsapp.com/34b6e80c-bc0c-4a28-b3e1-e4a36d430a7e">
          <a:extLst>
            <a:ext uri="{FF2B5EF4-FFF2-40B4-BE49-F238E27FC236}">
              <a16:creationId xmlns:a16="http://schemas.microsoft.com/office/drawing/2014/main" id="{BBC2D3BA-4121-491C-B101-013486DB4F7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6" name="AutoShape 1" descr="blob:https://web.whatsapp.com/34b6e80c-bc0c-4a28-b3e1-e4a36d430a7e">
          <a:extLst>
            <a:ext uri="{FF2B5EF4-FFF2-40B4-BE49-F238E27FC236}">
              <a16:creationId xmlns:a16="http://schemas.microsoft.com/office/drawing/2014/main" id="{38C68800-6B6F-4464-AB35-AB0C6DDDE69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7" name="AutoShape 1" descr="blob:https://web.whatsapp.com/34b6e80c-bc0c-4a28-b3e1-e4a36d430a7e">
          <a:extLst>
            <a:ext uri="{FF2B5EF4-FFF2-40B4-BE49-F238E27FC236}">
              <a16:creationId xmlns:a16="http://schemas.microsoft.com/office/drawing/2014/main" id="{0A358CDD-A9BF-4212-AE00-80345424CF7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8" name="AutoShape 1" descr="blob:https://web.whatsapp.com/34b6e80c-bc0c-4a28-b3e1-e4a36d430a7e">
          <a:extLst>
            <a:ext uri="{FF2B5EF4-FFF2-40B4-BE49-F238E27FC236}">
              <a16:creationId xmlns:a16="http://schemas.microsoft.com/office/drawing/2014/main" id="{0851999E-E068-4266-9FF3-B1670187E9A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299" name="AutoShape 1" descr="blob:https://web.whatsapp.com/34b6e80c-bc0c-4a28-b3e1-e4a36d430a7e">
          <a:extLst>
            <a:ext uri="{FF2B5EF4-FFF2-40B4-BE49-F238E27FC236}">
              <a16:creationId xmlns:a16="http://schemas.microsoft.com/office/drawing/2014/main" id="{86DFC10E-4660-4C5F-99EF-4A3079CE9A0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1300" name="AutoShape 1" descr="blob:https://web.whatsapp.com/34b6e80c-bc0c-4a28-b3e1-e4a36d430a7e">
          <a:extLst>
            <a:ext uri="{FF2B5EF4-FFF2-40B4-BE49-F238E27FC236}">
              <a16:creationId xmlns:a16="http://schemas.microsoft.com/office/drawing/2014/main" id="{872C8D1A-86A7-4F79-AA1C-450625DAA22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529</xdr:row>
      <xdr:rowOff>0</xdr:rowOff>
    </xdr:from>
    <xdr:ext cx="304800" cy="307975"/>
    <xdr:sp macro="" textlink="">
      <xdr:nvSpPr>
        <xdr:cNvPr id="1301" name="AutoShape 1" descr="blob:https://web.whatsapp.com/34b6e80c-bc0c-4a28-b3e1-e4a36d430a7e">
          <a:extLst>
            <a:ext uri="{FF2B5EF4-FFF2-40B4-BE49-F238E27FC236}">
              <a16:creationId xmlns:a16="http://schemas.microsoft.com/office/drawing/2014/main" id="{2738D314-445D-4710-90AD-708DDEC352A7}"/>
            </a:ext>
          </a:extLst>
        </xdr:cNvPr>
        <xdr:cNvSpPr>
          <a:spLocks noChangeAspect="1" noChangeArrowheads="1"/>
        </xdr:cNvSpPr>
      </xdr:nvSpPr>
      <xdr:spPr bwMode="auto">
        <a:xfrm>
          <a:off x="23888700" y="142370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530</xdr:row>
      <xdr:rowOff>0</xdr:rowOff>
    </xdr:from>
    <xdr:ext cx="304800" cy="307975"/>
    <xdr:sp macro="" textlink="">
      <xdr:nvSpPr>
        <xdr:cNvPr id="1302" name="AutoShape 1" descr="blob:https://web.whatsapp.com/34b6e80c-bc0c-4a28-b3e1-e4a36d430a7e">
          <a:extLst>
            <a:ext uri="{FF2B5EF4-FFF2-40B4-BE49-F238E27FC236}">
              <a16:creationId xmlns:a16="http://schemas.microsoft.com/office/drawing/2014/main" id="{440F3534-9FBC-4530-8A4E-9718839A92FA}"/>
            </a:ext>
          </a:extLst>
        </xdr:cNvPr>
        <xdr:cNvSpPr>
          <a:spLocks noChangeAspect="1" noChangeArrowheads="1"/>
        </xdr:cNvSpPr>
      </xdr:nvSpPr>
      <xdr:spPr bwMode="auto">
        <a:xfrm>
          <a:off x="23888700" y="14263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531</xdr:row>
      <xdr:rowOff>0</xdr:rowOff>
    </xdr:from>
    <xdr:ext cx="304800" cy="307975"/>
    <xdr:sp macro="" textlink="">
      <xdr:nvSpPr>
        <xdr:cNvPr id="1303" name="AutoShape 1" descr="blob:https://web.whatsapp.com/34b6e80c-bc0c-4a28-b3e1-e4a36d430a7e">
          <a:extLst>
            <a:ext uri="{FF2B5EF4-FFF2-40B4-BE49-F238E27FC236}">
              <a16:creationId xmlns:a16="http://schemas.microsoft.com/office/drawing/2014/main" id="{83BA0FBC-2ECE-4BC1-9B94-0455B9150FF8}"/>
            </a:ext>
          </a:extLst>
        </xdr:cNvPr>
        <xdr:cNvSpPr>
          <a:spLocks noChangeAspect="1" noChangeArrowheads="1"/>
        </xdr:cNvSpPr>
      </xdr:nvSpPr>
      <xdr:spPr bwMode="auto">
        <a:xfrm>
          <a:off x="23888700" y="142903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532</xdr:row>
      <xdr:rowOff>0</xdr:rowOff>
    </xdr:from>
    <xdr:ext cx="304800" cy="307975"/>
    <xdr:sp macro="" textlink="">
      <xdr:nvSpPr>
        <xdr:cNvPr id="1304" name="AutoShape 1" descr="blob:https://web.whatsapp.com/34b6e80c-bc0c-4a28-b3e1-e4a36d430a7e">
          <a:extLst>
            <a:ext uri="{FF2B5EF4-FFF2-40B4-BE49-F238E27FC236}">
              <a16:creationId xmlns:a16="http://schemas.microsoft.com/office/drawing/2014/main" id="{36B3AB37-86B1-4436-BBE2-F418F9FF90F5}"/>
            </a:ext>
          </a:extLst>
        </xdr:cNvPr>
        <xdr:cNvSpPr>
          <a:spLocks noChangeAspect="1" noChangeArrowheads="1"/>
        </xdr:cNvSpPr>
      </xdr:nvSpPr>
      <xdr:spPr bwMode="auto">
        <a:xfrm>
          <a:off x="23888700" y="143170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533</xdr:row>
      <xdr:rowOff>0</xdr:rowOff>
    </xdr:from>
    <xdr:ext cx="304800" cy="307975"/>
    <xdr:sp macro="" textlink="">
      <xdr:nvSpPr>
        <xdr:cNvPr id="1305" name="AutoShape 1" descr="blob:https://web.whatsapp.com/34b6e80c-bc0c-4a28-b3e1-e4a36d430a7e">
          <a:extLst>
            <a:ext uri="{FF2B5EF4-FFF2-40B4-BE49-F238E27FC236}">
              <a16:creationId xmlns:a16="http://schemas.microsoft.com/office/drawing/2014/main" id="{D45977C8-107C-4B15-B6CC-E6E51015D8EF}"/>
            </a:ext>
          </a:extLst>
        </xdr:cNvPr>
        <xdr:cNvSpPr>
          <a:spLocks noChangeAspect="1" noChangeArrowheads="1"/>
        </xdr:cNvSpPr>
      </xdr:nvSpPr>
      <xdr:spPr bwMode="auto">
        <a:xfrm>
          <a:off x="23888700" y="14343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533</xdr:row>
      <xdr:rowOff>0</xdr:rowOff>
    </xdr:from>
    <xdr:ext cx="304800" cy="307975"/>
    <xdr:sp macro="" textlink="">
      <xdr:nvSpPr>
        <xdr:cNvPr id="1306" name="AutoShape 1" descr="blob:https://web.whatsapp.com/34b6e80c-bc0c-4a28-b3e1-e4a36d430a7e">
          <a:extLst>
            <a:ext uri="{FF2B5EF4-FFF2-40B4-BE49-F238E27FC236}">
              <a16:creationId xmlns:a16="http://schemas.microsoft.com/office/drawing/2014/main" id="{154AE096-50E6-47E4-9A99-5530ECCE54C9}"/>
            </a:ext>
          </a:extLst>
        </xdr:cNvPr>
        <xdr:cNvSpPr>
          <a:spLocks noChangeAspect="1" noChangeArrowheads="1"/>
        </xdr:cNvSpPr>
      </xdr:nvSpPr>
      <xdr:spPr bwMode="auto">
        <a:xfrm>
          <a:off x="23888700" y="14343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534</xdr:row>
      <xdr:rowOff>0</xdr:rowOff>
    </xdr:from>
    <xdr:ext cx="304800" cy="307975"/>
    <xdr:sp macro="" textlink="">
      <xdr:nvSpPr>
        <xdr:cNvPr id="1307" name="AutoShape 1" descr="blob:https://web.whatsapp.com/34b6e80c-bc0c-4a28-b3e1-e4a36d430a7e">
          <a:extLst>
            <a:ext uri="{FF2B5EF4-FFF2-40B4-BE49-F238E27FC236}">
              <a16:creationId xmlns:a16="http://schemas.microsoft.com/office/drawing/2014/main" id="{F3E1F46F-7026-4A85-8E43-1114D362B25D}"/>
            </a:ext>
          </a:extLst>
        </xdr:cNvPr>
        <xdr:cNvSpPr>
          <a:spLocks noChangeAspect="1" noChangeArrowheads="1"/>
        </xdr:cNvSpPr>
      </xdr:nvSpPr>
      <xdr:spPr bwMode="auto">
        <a:xfrm>
          <a:off x="23888700" y="143703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535</xdr:row>
      <xdr:rowOff>0</xdr:rowOff>
    </xdr:from>
    <xdr:ext cx="304800" cy="307975"/>
    <xdr:sp macro="" textlink="">
      <xdr:nvSpPr>
        <xdr:cNvPr id="1308" name="AutoShape 1" descr="blob:https://web.whatsapp.com/34b6e80c-bc0c-4a28-b3e1-e4a36d430a7e">
          <a:extLst>
            <a:ext uri="{FF2B5EF4-FFF2-40B4-BE49-F238E27FC236}">
              <a16:creationId xmlns:a16="http://schemas.microsoft.com/office/drawing/2014/main" id="{DB8CD4D7-E174-43AF-8DEA-990AD9C93B70}"/>
            </a:ext>
          </a:extLst>
        </xdr:cNvPr>
        <xdr:cNvSpPr>
          <a:spLocks noChangeAspect="1" noChangeArrowheads="1"/>
        </xdr:cNvSpPr>
      </xdr:nvSpPr>
      <xdr:spPr bwMode="auto">
        <a:xfrm>
          <a:off x="23888700" y="143970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536</xdr:row>
      <xdr:rowOff>0</xdr:rowOff>
    </xdr:from>
    <xdr:ext cx="304800" cy="307975"/>
    <xdr:sp macro="" textlink="">
      <xdr:nvSpPr>
        <xdr:cNvPr id="1309" name="AutoShape 1" descr="blob:https://web.whatsapp.com/34b6e80c-bc0c-4a28-b3e1-e4a36d430a7e">
          <a:extLst>
            <a:ext uri="{FF2B5EF4-FFF2-40B4-BE49-F238E27FC236}">
              <a16:creationId xmlns:a16="http://schemas.microsoft.com/office/drawing/2014/main" id="{2CFAFF1A-F9E1-416D-B04E-A213E718C6BC}"/>
            </a:ext>
          </a:extLst>
        </xdr:cNvPr>
        <xdr:cNvSpPr>
          <a:spLocks noChangeAspect="1" noChangeArrowheads="1"/>
        </xdr:cNvSpPr>
      </xdr:nvSpPr>
      <xdr:spPr bwMode="auto">
        <a:xfrm>
          <a:off x="23888700" y="144237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537</xdr:row>
      <xdr:rowOff>0</xdr:rowOff>
    </xdr:from>
    <xdr:ext cx="304800" cy="307975"/>
    <xdr:sp macro="" textlink="">
      <xdr:nvSpPr>
        <xdr:cNvPr id="1310" name="AutoShape 1" descr="blob:https://web.whatsapp.com/34b6e80c-bc0c-4a28-b3e1-e4a36d430a7e">
          <a:extLst>
            <a:ext uri="{FF2B5EF4-FFF2-40B4-BE49-F238E27FC236}">
              <a16:creationId xmlns:a16="http://schemas.microsoft.com/office/drawing/2014/main" id="{5513A2F3-88C4-432A-A320-237176E9AF56}"/>
            </a:ext>
          </a:extLst>
        </xdr:cNvPr>
        <xdr:cNvSpPr>
          <a:spLocks noChangeAspect="1" noChangeArrowheads="1"/>
        </xdr:cNvSpPr>
      </xdr:nvSpPr>
      <xdr:spPr bwMode="auto">
        <a:xfrm>
          <a:off x="23888700" y="144503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540</xdr:row>
      <xdr:rowOff>0</xdr:rowOff>
    </xdr:from>
    <xdr:ext cx="304800" cy="307975"/>
    <xdr:sp macro="" textlink="">
      <xdr:nvSpPr>
        <xdr:cNvPr id="1311" name="AutoShape 1" descr="blob:https://web.whatsapp.com/34b6e80c-bc0c-4a28-b3e1-e4a36d430a7e">
          <a:extLst>
            <a:ext uri="{FF2B5EF4-FFF2-40B4-BE49-F238E27FC236}">
              <a16:creationId xmlns:a16="http://schemas.microsoft.com/office/drawing/2014/main" id="{14029572-02F0-4F25-8EE3-E5AB9FC01A50}"/>
            </a:ext>
          </a:extLst>
        </xdr:cNvPr>
        <xdr:cNvSpPr>
          <a:spLocks noChangeAspect="1" noChangeArrowheads="1"/>
        </xdr:cNvSpPr>
      </xdr:nvSpPr>
      <xdr:spPr bwMode="auto">
        <a:xfrm>
          <a:off x="23888700" y="145227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542</xdr:row>
      <xdr:rowOff>0</xdr:rowOff>
    </xdr:from>
    <xdr:ext cx="304800" cy="307975"/>
    <xdr:sp macro="" textlink="">
      <xdr:nvSpPr>
        <xdr:cNvPr id="1313" name="AutoShape 1" descr="blob:https://web.whatsapp.com/34b6e80c-bc0c-4a28-b3e1-e4a36d430a7e">
          <a:extLst>
            <a:ext uri="{FF2B5EF4-FFF2-40B4-BE49-F238E27FC236}">
              <a16:creationId xmlns:a16="http://schemas.microsoft.com/office/drawing/2014/main" id="{15AB3F28-D682-489B-BE6C-8588CAB850C2}"/>
            </a:ext>
          </a:extLst>
        </xdr:cNvPr>
        <xdr:cNvSpPr>
          <a:spLocks noChangeAspect="1" noChangeArrowheads="1"/>
        </xdr:cNvSpPr>
      </xdr:nvSpPr>
      <xdr:spPr bwMode="auto">
        <a:xfrm>
          <a:off x="23888700" y="14576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543</xdr:row>
      <xdr:rowOff>0</xdr:rowOff>
    </xdr:from>
    <xdr:ext cx="304800" cy="307975"/>
    <xdr:sp macro="" textlink="">
      <xdr:nvSpPr>
        <xdr:cNvPr id="1314" name="AutoShape 1" descr="blob:https://web.whatsapp.com/34b6e80c-bc0c-4a28-b3e1-e4a36d430a7e">
          <a:extLst>
            <a:ext uri="{FF2B5EF4-FFF2-40B4-BE49-F238E27FC236}">
              <a16:creationId xmlns:a16="http://schemas.microsoft.com/office/drawing/2014/main" id="{FFDF6A02-DCFD-47E2-B98D-8D8A1DDC7C15}"/>
            </a:ext>
          </a:extLst>
        </xdr:cNvPr>
        <xdr:cNvSpPr>
          <a:spLocks noChangeAspect="1" noChangeArrowheads="1"/>
        </xdr:cNvSpPr>
      </xdr:nvSpPr>
      <xdr:spPr bwMode="auto">
        <a:xfrm>
          <a:off x="23888700" y="14602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544</xdr:row>
      <xdr:rowOff>0</xdr:rowOff>
    </xdr:from>
    <xdr:ext cx="304800" cy="307975"/>
    <xdr:sp macro="" textlink="">
      <xdr:nvSpPr>
        <xdr:cNvPr id="1315" name="AutoShape 1" descr="blob:https://web.whatsapp.com/34b6e80c-bc0c-4a28-b3e1-e4a36d430a7e">
          <a:extLst>
            <a:ext uri="{FF2B5EF4-FFF2-40B4-BE49-F238E27FC236}">
              <a16:creationId xmlns:a16="http://schemas.microsoft.com/office/drawing/2014/main" id="{7381CFDB-AAEE-4CB0-80AC-7E9984B2308D}"/>
            </a:ext>
          </a:extLst>
        </xdr:cNvPr>
        <xdr:cNvSpPr>
          <a:spLocks noChangeAspect="1" noChangeArrowheads="1"/>
        </xdr:cNvSpPr>
      </xdr:nvSpPr>
      <xdr:spPr bwMode="auto">
        <a:xfrm>
          <a:off x="23888700" y="14629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547</xdr:row>
      <xdr:rowOff>0</xdr:rowOff>
    </xdr:from>
    <xdr:ext cx="304800" cy="307975"/>
    <xdr:sp macro="" textlink="">
      <xdr:nvSpPr>
        <xdr:cNvPr id="1316" name="AutoShape 1" descr="blob:https://web.whatsapp.com/34b6e80c-bc0c-4a28-b3e1-e4a36d430a7e">
          <a:extLst>
            <a:ext uri="{FF2B5EF4-FFF2-40B4-BE49-F238E27FC236}">
              <a16:creationId xmlns:a16="http://schemas.microsoft.com/office/drawing/2014/main" id="{D7139701-8BF4-4726-BB0F-4C9C750B3576}"/>
            </a:ext>
          </a:extLst>
        </xdr:cNvPr>
        <xdr:cNvSpPr>
          <a:spLocks noChangeAspect="1" noChangeArrowheads="1"/>
        </xdr:cNvSpPr>
      </xdr:nvSpPr>
      <xdr:spPr bwMode="auto">
        <a:xfrm>
          <a:off x="23888700" y="14709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548</xdr:row>
      <xdr:rowOff>0</xdr:rowOff>
    </xdr:from>
    <xdr:ext cx="304800" cy="307975"/>
    <xdr:sp macro="" textlink="">
      <xdr:nvSpPr>
        <xdr:cNvPr id="1317" name="AutoShape 1" descr="blob:https://web.whatsapp.com/34b6e80c-bc0c-4a28-b3e1-e4a36d430a7e">
          <a:extLst>
            <a:ext uri="{FF2B5EF4-FFF2-40B4-BE49-F238E27FC236}">
              <a16:creationId xmlns:a16="http://schemas.microsoft.com/office/drawing/2014/main" id="{E1F98663-4910-4AF1-9C78-3667C023B4FC}"/>
            </a:ext>
          </a:extLst>
        </xdr:cNvPr>
        <xdr:cNvSpPr>
          <a:spLocks noChangeAspect="1" noChangeArrowheads="1"/>
        </xdr:cNvSpPr>
      </xdr:nvSpPr>
      <xdr:spPr bwMode="auto">
        <a:xfrm>
          <a:off x="23888700" y="14736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549</xdr:row>
      <xdr:rowOff>0</xdr:rowOff>
    </xdr:from>
    <xdr:ext cx="304800" cy="307975"/>
    <xdr:sp macro="" textlink="">
      <xdr:nvSpPr>
        <xdr:cNvPr id="1318" name="AutoShape 1" descr="blob:https://web.whatsapp.com/34b6e80c-bc0c-4a28-b3e1-e4a36d430a7e">
          <a:extLst>
            <a:ext uri="{FF2B5EF4-FFF2-40B4-BE49-F238E27FC236}">
              <a16:creationId xmlns:a16="http://schemas.microsoft.com/office/drawing/2014/main" id="{3A2201B8-6AFE-4B31-82E7-666B79B5C239}"/>
            </a:ext>
          </a:extLst>
        </xdr:cNvPr>
        <xdr:cNvSpPr>
          <a:spLocks noChangeAspect="1" noChangeArrowheads="1"/>
        </xdr:cNvSpPr>
      </xdr:nvSpPr>
      <xdr:spPr bwMode="auto">
        <a:xfrm>
          <a:off x="23888700" y="14762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550</xdr:row>
      <xdr:rowOff>0</xdr:rowOff>
    </xdr:from>
    <xdr:ext cx="304800" cy="307975"/>
    <xdr:sp macro="" textlink="">
      <xdr:nvSpPr>
        <xdr:cNvPr id="1319" name="AutoShape 1" descr="blob:https://web.whatsapp.com/34b6e80c-bc0c-4a28-b3e1-e4a36d430a7e">
          <a:extLst>
            <a:ext uri="{FF2B5EF4-FFF2-40B4-BE49-F238E27FC236}">
              <a16:creationId xmlns:a16="http://schemas.microsoft.com/office/drawing/2014/main" id="{D5A3CC47-45D9-475B-A23B-DC92BD7B1165}"/>
            </a:ext>
          </a:extLst>
        </xdr:cNvPr>
        <xdr:cNvSpPr>
          <a:spLocks noChangeAspect="1" noChangeArrowheads="1"/>
        </xdr:cNvSpPr>
      </xdr:nvSpPr>
      <xdr:spPr bwMode="auto">
        <a:xfrm>
          <a:off x="23888700" y="14789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551</xdr:row>
      <xdr:rowOff>0</xdr:rowOff>
    </xdr:from>
    <xdr:ext cx="304800" cy="307975"/>
    <xdr:sp macro="" textlink="">
      <xdr:nvSpPr>
        <xdr:cNvPr id="1320" name="AutoShape 1" descr="blob:https://web.whatsapp.com/34b6e80c-bc0c-4a28-b3e1-e4a36d430a7e">
          <a:extLst>
            <a:ext uri="{FF2B5EF4-FFF2-40B4-BE49-F238E27FC236}">
              <a16:creationId xmlns:a16="http://schemas.microsoft.com/office/drawing/2014/main" id="{D2B77952-0E6F-4CFB-85BE-DBA02EE69E01}"/>
            </a:ext>
          </a:extLst>
        </xdr:cNvPr>
        <xdr:cNvSpPr>
          <a:spLocks noChangeAspect="1" noChangeArrowheads="1"/>
        </xdr:cNvSpPr>
      </xdr:nvSpPr>
      <xdr:spPr bwMode="auto">
        <a:xfrm>
          <a:off x="23888700" y="14816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552</xdr:row>
      <xdr:rowOff>0</xdr:rowOff>
    </xdr:from>
    <xdr:ext cx="304800" cy="307975"/>
    <xdr:sp macro="" textlink="">
      <xdr:nvSpPr>
        <xdr:cNvPr id="1321" name="AutoShape 1" descr="blob:https://web.whatsapp.com/34b6e80c-bc0c-4a28-b3e1-e4a36d430a7e">
          <a:extLst>
            <a:ext uri="{FF2B5EF4-FFF2-40B4-BE49-F238E27FC236}">
              <a16:creationId xmlns:a16="http://schemas.microsoft.com/office/drawing/2014/main" id="{6B3E218F-520D-42D4-B7A7-9BCC8A94C7D0}"/>
            </a:ext>
          </a:extLst>
        </xdr:cNvPr>
        <xdr:cNvSpPr>
          <a:spLocks noChangeAspect="1" noChangeArrowheads="1"/>
        </xdr:cNvSpPr>
      </xdr:nvSpPr>
      <xdr:spPr bwMode="auto">
        <a:xfrm>
          <a:off x="23888700" y="148428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553</xdr:row>
      <xdr:rowOff>0</xdr:rowOff>
    </xdr:from>
    <xdr:ext cx="304800" cy="307975"/>
    <xdr:sp macro="" textlink="">
      <xdr:nvSpPr>
        <xdr:cNvPr id="1322" name="AutoShape 1" descr="blob:https://web.whatsapp.com/34b6e80c-bc0c-4a28-b3e1-e4a36d430a7e">
          <a:extLst>
            <a:ext uri="{FF2B5EF4-FFF2-40B4-BE49-F238E27FC236}">
              <a16:creationId xmlns:a16="http://schemas.microsoft.com/office/drawing/2014/main" id="{2E7345B4-6060-4775-A025-D4CDC6D8186C}"/>
            </a:ext>
          </a:extLst>
        </xdr:cNvPr>
        <xdr:cNvSpPr>
          <a:spLocks noChangeAspect="1" noChangeArrowheads="1"/>
        </xdr:cNvSpPr>
      </xdr:nvSpPr>
      <xdr:spPr bwMode="auto">
        <a:xfrm>
          <a:off x="23888700" y="14869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554</xdr:row>
      <xdr:rowOff>0</xdr:rowOff>
    </xdr:from>
    <xdr:ext cx="304800" cy="307975"/>
    <xdr:sp macro="" textlink="">
      <xdr:nvSpPr>
        <xdr:cNvPr id="1323" name="AutoShape 1" descr="blob:https://web.whatsapp.com/34b6e80c-bc0c-4a28-b3e1-e4a36d430a7e">
          <a:extLst>
            <a:ext uri="{FF2B5EF4-FFF2-40B4-BE49-F238E27FC236}">
              <a16:creationId xmlns:a16="http://schemas.microsoft.com/office/drawing/2014/main" id="{5B8D6D81-2C27-42DE-8751-1CFEB6A28956}"/>
            </a:ext>
          </a:extLst>
        </xdr:cNvPr>
        <xdr:cNvSpPr>
          <a:spLocks noChangeAspect="1" noChangeArrowheads="1"/>
        </xdr:cNvSpPr>
      </xdr:nvSpPr>
      <xdr:spPr bwMode="auto">
        <a:xfrm>
          <a:off x="23888700" y="14896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555</xdr:row>
      <xdr:rowOff>0</xdr:rowOff>
    </xdr:from>
    <xdr:ext cx="304800" cy="307975"/>
    <xdr:sp macro="" textlink="">
      <xdr:nvSpPr>
        <xdr:cNvPr id="1324" name="AutoShape 1" descr="blob:https://web.whatsapp.com/34b6e80c-bc0c-4a28-b3e1-e4a36d430a7e">
          <a:extLst>
            <a:ext uri="{FF2B5EF4-FFF2-40B4-BE49-F238E27FC236}">
              <a16:creationId xmlns:a16="http://schemas.microsoft.com/office/drawing/2014/main" id="{936F02CE-E497-48C0-948D-0E51771BFC7F}"/>
            </a:ext>
          </a:extLst>
        </xdr:cNvPr>
        <xdr:cNvSpPr>
          <a:spLocks noChangeAspect="1" noChangeArrowheads="1"/>
        </xdr:cNvSpPr>
      </xdr:nvSpPr>
      <xdr:spPr bwMode="auto">
        <a:xfrm>
          <a:off x="23888700" y="14922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556</xdr:row>
      <xdr:rowOff>0</xdr:rowOff>
    </xdr:from>
    <xdr:ext cx="304800" cy="307975"/>
    <xdr:sp macro="" textlink="">
      <xdr:nvSpPr>
        <xdr:cNvPr id="1325" name="AutoShape 1" descr="blob:https://web.whatsapp.com/34b6e80c-bc0c-4a28-b3e1-e4a36d430a7e">
          <a:extLst>
            <a:ext uri="{FF2B5EF4-FFF2-40B4-BE49-F238E27FC236}">
              <a16:creationId xmlns:a16="http://schemas.microsoft.com/office/drawing/2014/main" id="{FCE02CD3-3017-411F-B47B-8D2CEBC14720}"/>
            </a:ext>
          </a:extLst>
        </xdr:cNvPr>
        <xdr:cNvSpPr>
          <a:spLocks noChangeAspect="1" noChangeArrowheads="1"/>
        </xdr:cNvSpPr>
      </xdr:nvSpPr>
      <xdr:spPr bwMode="auto">
        <a:xfrm>
          <a:off x="23888700" y="14949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557</xdr:row>
      <xdr:rowOff>0</xdr:rowOff>
    </xdr:from>
    <xdr:ext cx="304800" cy="307975"/>
    <xdr:sp macro="" textlink="">
      <xdr:nvSpPr>
        <xdr:cNvPr id="1326" name="AutoShape 1" descr="blob:https://web.whatsapp.com/34b6e80c-bc0c-4a28-b3e1-e4a36d430a7e">
          <a:extLst>
            <a:ext uri="{FF2B5EF4-FFF2-40B4-BE49-F238E27FC236}">
              <a16:creationId xmlns:a16="http://schemas.microsoft.com/office/drawing/2014/main" id="{DD2EC395-5EC7-4F90-A379-24E093F2C0C3}"/>
            </a:ext>
          </a:extLst>
        </xdr:cNvPr>
        <xdr:cNvSpPr>
          <a:spLocks noChangeAspect="1" noChangeArrowheads="1"/>
        </xdr:cNvSpPr>
      </xdr:nvSpPr>
      <xdr:spPr bwMode="auto">
        <a:xfrm>
          <a:off x="23888700" y="14976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558</xdr:row>
      <xdr:rowOff>0</xdr:rowOff>
    </xdr:from>
    <xdr:ext cx="304800" cy="307975"/>
    <xdr:sp macro="" textlink="">
      <xdr:nvSpPr>
        <xdr:cNvPr id="1327" name="AutoShape 1" descr="blob:https://web.whatsapp.com/34b6e80c-bc0c-4a28-b3e1-e4a36d430a7e">
          <a:extLst>
            <a:ext uri="{FF2B5EF4-FFF2-40B4-BE49-F238E27FC236}">
              <a16:creationId xmlns:a16="http://schemas.microsoft.com/office/drawing/2014/main" id="{DAFF4545-AA57-44EC-AC4F-3350873B9D6F}"/>
            </a:ext>
          </a:extLst>
        </xdr:cNvPr>
        <xdr:cNvSpPr>
          <a:spLocks noChangeAspect="1" noChangeArrowheads="1"/>
        </xdr:cNvSpPr>
      </xdr:nvSpPr>
      <xdr:spPr bwMode="auto">
        <a:xfrm>
          <a:off x="23888700" y="15002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559</xdr:row>
      <xdr:rowOff>0</xdr:rowOff>
    </xdr:from>
    <xdr:ext cx="304800" cy="307975"/>
    <xdr:sp macro="" textlink="">
      <xdr:nvSpPr>
        <xdr:cNvPr id="1328" name="AutoShape 1" descr="blob:https://web.whatsapp.com/34b6e80c-bc0c-4a28-b3e1-e4a36d430a7e">
          <a:extLst>
            <a:ext uri="{FF2B5EF4-FFF2-40B4-BE49-F238E27FC236}">
              <a16:creationId xmlns:a16="http://schemas.microsoft.com/office/drawing/2014/main" id="{2C3020A5-D237-4F1A-A0B1-EAD407E21CC2}"/>
            </a:ext>
          </a:extLst>
        </xdr:cNvPr>
        <xdr:cNvSpPr>
          <a:spLocks noChangeAspect="1" noChangeArrowheads="1"/>
        </xdr:cNvSpPr>
      </xdr:nvSpPr>
      <xdr:spPr bwMode="auto">
        <a:xfrm>
          <a:off x="23888700" y="15029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560</xdr:row>
      <xdr:rowOff>0</xdr:rowOff>
    </xdr:from>
    <xdr:ext cx="304800" cy="307975"/>
    <xdr:sp macro="" textlink="">
      <xdr:nvSpPr>
        <xdr:cNvPr id="1329" name="AutoShape 1" descr="blob:https://web.whatsapp.com/34b6e80c-bc0c-4a28-b3e1-e4a36d430a7e">
          <a:extLst>
            <a:ext uri="{FF2B5EF4-FFF2-40B4-BE49-F238E27FC236}">
              <a16:creationId xmlns:a16="http://schemas.microsoft.com/office/drawing/2014/main" id="{210DD957-32D3-414C-BCD4-371758C160ED}"/>
            </a:ext>
          </a:extLst>
        </xdr:cNvPr>
        <xdr:cNvSpPr>
          <a:spLocks noChangeAspect="1" noChangeArrowheads="1"/>
        </xdr:cNvSpPr>
      </xdr:nvSpPr>
      <xdr:spPr bwMode="auto">
        <a:xfrm>
          <a:off x="23888700" y="150561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561</xdr:row>
      <xdr:rowOff>0</xdr:rowOff>
    </xdr:from>
    <xdr:ext cx="304800" cy="307975"/>
    <xdr:sp macro="" textlink="">
      <xdr:nvSpPr>
        <xdr:cNvPr id="1330" name="AutoShape 1" descr="blob:https://web.whatsapp.com/34b6e80c-bc0c-4a28-b3e1-e4a36d430a7e">
          <a:extLst>
            <a:ext uri="{FF2B5EF4-FFF2-40B4-BE49-F238E27FC236}">
              <a16:creationId xmlns:a16="http://schemas.microsoft.com/office/drawing/2014/main" id="{BB4B264B-A3FB-4502-9139-BDCF0A700C20}"/>
            </a:ext>
          </a:extLst>
        </xdr:cNvPr>
        <xdr:cNvSpPr>
          <a:spLocks noChangeAspect="1" noChangeArrowheads="1"/>
        </xdr:cNvSpPr>
      </xdr:nvSpPr>
      <xdr:spPr bwMode="auto">
        <a:xfrm>
          <a:off x="23888700" y="150828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562</xdr:row>
      <xdr:rowOff>0</xdr:rowOff>
    </xdr:from>
    <xdr:ext cx="304800" cy="307975"/>
    <xdr:sp macro="" textlink="">
      <xdr:nvSpPr>
        <xdr:cNvPr id="1331" name="AutoShape 1" descr="blob:https://web.whatsapp.com/34b6e80c-bc0c-4a28-b3e1-e4a36d430a7e">
          <a:extLst>
            <a:ext uri="{FF2B5EF4-FFF2-40B4-BE49-F238E27FC236}">
              <a16:creationId xmlns:a16="http://schemas.microsoft.com/office/drawing/2014/main" id="{10D8C5F6-1CBF-4D39-9683-34E27C81972B}"/>
            </a:ext>
          </a:extLst>
        </xdr:cNvPr>
        <xdr:cNvSpPr>
          <a:spLocks noChangeAspect="1" noChangeArrowheads="1"/>
        </xdr:cNvSpPr>
      </xdr:nvSpPr>
      <xdr:spPr bwMode="auto">
        <a:xfrm>
          <a:off x="23888700" y="15109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563</xdr:row>
      <xdr:rowOff>0</xdr:rowOff>
    </xdr:from>
    <xdr:ext cx="304800" cy="307975"/>
    <xdr:sp macro="" textlink="">
      <xdr:nvSpPr>
        <xdr:cNvPr id="1332" name="AutoShape 1" descr="blob:https://web.whatsapp.com/34b6e80c-bc0c-4a28-b3e1-e4a36d430a7e">
          <a:extLst>
            <a:ext uri="{FF2B5EF4-FFF2-40B4-BE49-F238E27FC236}">
              <a16:creationId xmlns:a16="http://schemas.microsoft.com/office/drawing/2014/main" id="{4D7C4F73-26E1-45AD-A3D7-58B4DDA6CAFD}"/>
            </a:ext>
          </a:extLst>
        </xdr:cNvPr>
        <xdr:cNvSpPr>
          <a:spLocks noChangeAspect="1" noChangeArrowheads="1"/>
        </xdr:cNvSpPr>
      </xdr:nvSpPr>
      <xdr:spPr bwMode="auto">
        <a:xfrm>
          <a:off x="23888700" y="15136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564</xdr:row>
      <xdr:rowOff>0</xdr:rowOff>
    </xdr:from>
    <xdr:ext cx="304800" cy="307975"/>
    <xdr:sp macro="" textlink="">
      <xdr:nvSpPr>
        <xdr:cNvPr id="1333" name="AutoShape 1" descr="blob:https://web.whatsapp.com/34b6e80c-bc0c-4a28-b3e1-e4a36d430a7e">
          <a:extLst>
            <a:ext uri="{FF2B5EF4-FFF2-40B4-BE49-F238E27FC236}">
              <a16:creationId xmlns:a16="http://schemas.microsoft.com/office/drawing/2014/main" id="{8445E427-A950-445D-8EDD-5CAAE27D1988}"/>
            </a:ext>
          </a:extLst>
        </xdr:cNvPr>
        <xdr:cNvSpPr>
          <a:spLocks noChangeAspect="1" noChangeArrowheads="1"/>
        </xdr:cNvSpPr>
      </xdr:nvSpPr>
      <xdr:spPr bwMode="auto">
        <a:xfrm>
          <a:off x="23888700" y="15162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565</xdr:row>
      <xdr:rowOff>0</xdr:rowOff>
    </xdr:from>
    <xdr:ext cx="304800" cy="307975"/>
    <xdr:sp macro="" textlink="">
      <xdr:nvSpPr>
        <xdr:cNvPr id="1334" name="AutoShape 1" descr="blob:https://web.whatsapp.com/34b6e80c-bc0c-4a28-b3e1-e4a36d430a7e">
          <a:extLst>
            <a:ext uri="{FF2B5EF4-FFF2-40B4-BE49-F238E27FC236}">
              <a16:creationId xmlns:a16="http://schemas.microsoft.com/office/drawing/2014/main" id="{AADC52C2-A30B-4956-AC81-23DCD95000BC}"/>
            </a:ext>
          </a:extLst>
        </xdr:cNvPr>
        <xdr:cNvSpPr>
          <a:spLocks noChangeAspect="1" noChangeArrowheads="1"/>
        </xdr:cNvSpPr>
      </xdr:nvSpPr>
      <xdr:spPr bwMode="auto">
        <a:xfrm>
          <a:off x="23888700" y="15189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566</xdr:row>
      <xdr:rowOff>0</xdr:rowOff>
    </xdr:from>
    <xdr:ext cx="304800" cy="307975"/>
    <xdr:sp macro="" textlink="">
      <xdr:nvSpPr>
        <xdr:cNvPr id="1335" name="AutoShape 1" descr="blob:https://web.whatsapp.com/34b6e80c-bc0c-4a28-b3e1-e4a36d430a7e">
          <a:extLst>
            <a:ext uri="{FF2B5EF4-FFF2-40B4-BE49-F238E27FC236}">
              <a16:creationId xmlns:a16="http://schemas.microsoft.com/office/drawing/2014/main" id="{73092919-2876-46B2-BB00-0F4C99C321F4}"/>
            </a:ext>
          </a:extLst>
        </xdr:cNvPr>
        <xdr:cNvSpPr>
          <a:spLocks noChangeAspect="1" noChangeArrowheads="1"/>
        </xdr:cNvSpPr>
      </xdr:nvSpPr>
      <xdr:spPr bwMode="auto">
        <a:xfrm>
          <a:off x="23888700" y="15216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567</xdr:row>
      <xdr:rowOff>0</xdr:rowOff>
    </xdr:from>
    <xdr:ext cx="304800" cy="307975"/>
    <xdr:sp macro="" textlink="">
      <xdr:nvSpPr>
        <xdr:cNvPr id="1336" name="AutoShape 1" descr="blob:https://web.whatsapp.com/34b6e80c-bc0c-4a28-b3e1-e4a36d430a7e">
          <a:extLst>
            <a:ext uri="{FF2B5EF4-FFF2-40B4-BE49-F238E27FC236}">
              <a16:creationId xmlns:a16="http://schemas.microsoft.com/office/drawing/2014/main" id="{15174961-BA38-40E4-B105-251026CADB95}"/>
            </a:ext>
          </a:extLst>
        </xdr:cNvPr>
        <xdr:cNvSpPr>
          <a:spLocks noChangeAspect="1" noChangeArrowheads="1"/>
        </xdr:cNvSpPr>
      </xdr:nvSpPr>
      <xdr:spPr bwMode="auto">
        <a:xfrm>
          <a:off x="23888700" y="15242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568</xdr:row>
      <xdr:rowOff>0</xdr:rowOff>
    </xdr:from>
    <xdr:ext cx="304800" cy="307975"/>
    <xdr:sp macro="" textlink="">
      <xdr:nvSpPr>
        <xdr:cNvPr id="1337" name="AutoShape 1" descr="blob:https://web.whatsapp.com/34b6e80c-bc0c-4a28-b3e1-e4a36d430a7e">
          <a:extLst>
            <a:ext uri="{FF2B5EF4-FFF2-40B4-BE49-F238E27FC236}">
              <a16:creationId xmlns:a16="http://schemas.microsoft.com/office/drawing/2014/main" id="{72E78E1B-8419-496F-B4CF-3006E4339B15}"/>
            </a:ext>
          </a:extLst>
        </xdr:cNvPr>
        <xdr:cNvSpPr>
          <a:spLocks noChangeAspect="1" noChangeArrowheads="1"/>
        </xdr:cNvSpPr>
      </xdr:nvSpPr>
      <xdr:spPr bwMode="auto">
        <a:xfrm>
          <a:off x="23888700" y="15269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569</xdr:row>
      <xdr:rowOff>0</xdr:rowOff>
    </xdr:from>
    <xdr:ext cx="304800" cy="307975"/>
    <xdr:sp macro="" textlink="">
      <xdr:nvSpPr>
        <xdr:cNvPr id="1338" name="AutoShape 1" descr="blob:https://web.whatsapp.com/34b6e80c-bc0c-4a28-b3e1-e4a36d430a7e">
          <a:extLst>
            <a:ext uri="{FF2B5EF4-FFF2-40B4-BE49-F238E27FC236}">
              <a16:creationId xmlns:a16="http://schemas.microsoft.com/office/drawing/2014/main" id="{C4E00E35-E37E-4126-A882-DEF4E2CADE50}"/>
            </a:ext>
          </a:extLst>
        </xdr:cNvPr>
        <xdr:cNvSpPr>
          <a:spLocks noChangeAspect="1" noChangeArrowheads="1"/>
        </xdr:cNvSpPr>
      </xdr:nvSpPr>
      <xdr:spPr bwMode="auto">
        <a:xfrm>
          <a:off x="23888700" y="15296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570</xdr:row>
      <xdr:rowOff>0</xdr:rowOff>
    </xdr:from>
    <xdr:ext cx="304800" cy="307975"/>
    <xdr:sp macro="" textlink="">
      <xdr:nvSpPr>
        <xdr:cNvPr id="1339" name="AutoShape 1" descr="blob:https://web.whatsapp.com/34b6e80c-bc0c-4a28-b3e1-e4a36d430a7e">
          <a:extLst>
            <a:ext uri="{FF2B5EF4-FFF2-40B4-BE49-F238E27FC236}">
              <a16:creationId xmlns:a16="http://schemas.microsoft.com/office/drawing/2014/main" id="{36371CDD-FB4B-4EAB-BF11-ED930A1D9F7A}"/>
            </a:ext>
          </a:extLst>
        </xdr:cNvPr>
        <xdr:cNvSpPr>
          <a:spLocks noChangeAspect="1" noChangeArrowheads="1"/>
        </xdr:cNvSpPr>
      </xdr:nvSpPr>
      <xdr:spPr bwMode="auto">
        <a:xfrm>
          <a:off x="23888700" y="15322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571</xdr:row>
      <xdr:rowOff>0</xdr:rowOff>
    </xdr:from>
    <xdr:ext cx="304800" cy="307975"/>
    <xdr:sp macro="" textlink="">
      <xdr:nvSpPr>
        <xdr:cNvPr id="1340" name="AutoShape 1" descr="blob:https://web.whatsapp.com/34b6e80c-bc0c-4a28-b3e1-e4a36d430a7e">
          <a:extLst>
            <a:ext uri="{FF2B5EF4-FFF2-40B4-BE49-F238E27FC236}">
              <a16:creationId xmlns:a16="http://schemas.microsoft.com/office/drawing/2014/main" id="{B434A2DC-92CB-40A0-9FA9-618247F802ED}"/>
            </a:ext>
          </a:extLst>
        </xdr:cNvPr>
        <xdr:cNvSpPr>
          <a:spLocks noChangeAspect="1" noChangeArrowheads="1"/>
        </xdr:cNvSpPr>
      </xdr:nvSpPr>
      <xdr:spPr bwMode="auto">
        <a:xfrm>
          <a:off x="23888700" y="15349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572</xdr:row>
      <xdr:rowOff>0</xdr:rowOff>
    </xdr:from>
    <xdr:ext cx="304800" cy="307975"/>
    <xdr:sp macro="" textlink="">
      <xdr:nvSpPr>
        <xdr:cNvPr id="1341" name="AutoShape 1" descr="blob:https://web.whatsapp.com/34b6e80c-bc0c-4a28-b3e1-e4a36d430a7e">
          <a:extLst>
            <a:ext uri="{FF2B5EF4-FFF2-40B4-BE49-F238E27FC236}">
              <a16:creationId xmlns:a16="http://schemas.microsoft.com/office/drawing/2014/main" id="{B610081B-4453-417F-9402-935E10E4557C}"/>
            </a:ext>
          </a:extLst>
        </xdr:cNvPr>
        <xdr:cNvSpPr>
          <a:spLocks noChangeAspect="1" noChangeArrowheads="1"/>
        </xdr:cNvSpPr>
      </xdr:nvSpPr>
      <xdr:spPr bwMode="auto">
        <a:xfrm>
          <a:off x="23888700" y="153762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573</xdr:row>
      <xdr:rowOff>0</xdr:rowOff>
    </xdr:from>
    <xdr:ext cx="304800" cy="307975"/>
    <xdr:sp macro="" textlink="">
      <xdr:nvSpPr>
        <xdr:cNvPr id="1342" name="AutoShape 1" descr="blob:https://web.whatsapp.com/34b6e80c-bc0c-4a28-b3e1-e4a36d430a7e">
          <a:extLst>
            <a:ext uri="{FF2B5EF4-FFF2-40B4-BE49-F238E27FC236}">
              <a16:creationId xmlns:a16="http://schemas.microsoft.com/office/drawing/2014/main" id="{499CC550-9E3D-4AD1-9F3C-BE3AEA98B8A4}"/>
            </a:ext>
          </a:extLst>
        </xdr:cNvPr>
        <xdr:cNvSpPr>
          <a:spLocks noChangeAspect="1" noChangeArrowheads="1"/>
        </xdr:cNvSpPr>
      </xdr:nvSpPr>
      <xdr:spPr bwMode="auto">
        <a:xfrm>
          <a:off x="23888700" y="154028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574</xdr:row>
      <xdr:rowOff>0</xdr:rowOff>
    </xdr:from>
    <xdr:ext cx="304800" cy="307975"/>
    <xdr:sp macro="" textlink="">
      <xdr:nvSpPr>
        <xdr:cNvPr id="1343" name="AutoShape 1" descr="blob:https://web.whatsapp.com/34b6e80c-bc0c-4a28-b3e1-e4a36d430a7e">
          <a:extLst>
            <a:ext uri="{FF2B5EF4-FFF2-40B4-BE49-F238E27FC236}">
              <a16:creationId xmlns:a16="http://schemas.microsoft.com/office/drawing/2014/main" id="{D73F282A-5328-46B7-B399-026E9114112D}"/>
            </a:ext>
          </a:extLst>
        </xdr:cNvPr>
        <xdr:cNvSpPr>
          <a:spLocks noChangeAspect="1" noChangeArrowheads="1"/>
        </xdr:cNvSpPr>
      </xdr:nvSpPr>
      <xdr:spPr bwMode="auto">
        <a:xfrm>
          <a:off x="23888700" y="154295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575</xdr:row>
      <xdr:rowOff>0</xdr:rowOff>
    </xdr:from>
    <xdr:ext cx="304800" cy="307975"/>
    <xdr:sp macro="" textlink="">
      <xdr:nvSpPr>
        <xdr:cNvPr id="1344" name="AutoShape 1" descr="blob:https://web.whatsapp.com/34b6e80c-bc0c-4a28-b3e1-e4a36d430a7e">
          <a:extLst>
            <a:ext uri="{FF2B5EF4-FFF2-40B4-BE49-F238E27FC236}">
              <a16:creationId xmlns:a16="http://schemas.microsoft.com/office/drawing/2014/main" id="{2A630748-C52A-441C-B9E0-337C22008BE7}"/>
            </a:ext>
          </a:extLst>
        </xdr:cNvPr>
        <xdr:cNvSpPr>
          <a:spLocks noChangeAspect="1" noChangeArrowheads="1"/>
        </xdr:cNvSpPr>
      </xdr:nvSpPr>
      <xdr:spPr bwMode="auto">
        <a:xfrm>
          <a:off x="23888700" y="154562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576</xdr:row>
      <xdr:rowOff>0</xdr:rowOff>
    </xdr:from>
    <xdr:ext cx="304800" cy="307975"/>
    <xdr:sp macro="" textlink="">
      <xdr:nvSpPr>
        <xdr:cNvPr id="1345" name="AutoShape 1" descr="blob:https://web.whatsapp.com/34b6e80c-bc0c-4a28-b3e1-e4a36d430a7e">
          <a:extLst>
            <a:ext uri="{FF2B5EF4-FFF2-40B4-BE49-F238E27FC236}">
              <a16:creationId xmlns:a16="http://schemas.microsoft.com/office/drawing/2014/main" id="{E777A51A-35E7-4E1C-A175-B62145B78DBA}"/>
            </a:ext>
          </a:extLst>
        </xdr:cNvPr>
        <xdr:cNvSpPr>
          <a:spLocks noChangeAspect="1" noChangeArrowheads="1"/>
        </xdr:cNvSpPr>
      </xdr:nvSpPr>
      <xdr:spPr bwMode="auto">
        <a:xfrm>
          <a:off x="23888700" y="154828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577</xdr:row>
      <xdr:rowOff>0</xdr:rowOff>
    </xdr:from>
    <xdr:ext cx="304800" cy="307975"/>
    <xdr:sp macro="" textlink="">
      <xdr:nvSpPr>
        <xdr:cNvPr id="1346" name="AutoShape 1" descr="blob:https://web.whatsapp.com/34b6e80c-bc0c-4a28-b3e1-e4a36d430a7e">
          <a:extLst>
            <a:ext uri="{FF2B5EF4-FFF2-40B4-BE49-F238E27FC236}">
              <a16:creationId xmlns:a16="http://schemas.microsoft.com/office/drawing/2014/main" id="{CB453B21-E480-4A6E-BB26-BF2D491F863B}"/>
            </a:ext>
          </a:extLst>
        </xdr:cNvPr>
        <xdr:cNvSpPr>
          <a:spLocks noChangeAspect="1" noChangeArrowheads="1"/>
        </xdr:cNvSpPr>
      </xdr:nvSpPr>
      <xdr:spPr bwMode="auto">
        <a:xfrm>
          <a:off x="23888700" y="15509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578</xdr:row>
      <xdr:rowOff>0</xdr:rowOff>
    </xdr:from>
    <xdr:ext cx="304800" cy="307975"/>
    <xdr:sp macro="" textlink="">
      <xdr:nvSpPr>
        <xdr:cNvPr id="1347" name="AutoShape 1" descr="blob:https://web.whatsapp.com/34b6e80c-bc0c-4a28-b3e1-e4a36d430a7e">
          <a:extLst>
            <a:ext uri="{FF2B5EF4-FFF2-40B4-BE49-F238E27FC236}">
              <a16:creationId xmlns:a16="http://schemas.microsoft.com/office/drawing/2014/main" id="{F0135D41-F42C-452A-A95F-8613053F8C36}"/>
            </a:ext>
          </a:extLst>
        </xdr:cNvPr>
        <xdr:cNvSpPr>
          <a:spLocks noChangeAspect="1" noChangeArrowheads="1"/>
        </xdr:cNvSpPr>
      </xdr:nvSpPr>
      <xdr:spPr bwMode="auto">
        <a:xfrm>
          <a:off x="23888700" y="15536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579</xdr:row>
      <xdr:rowOff>0</xdr:rowOff>
    </xdr:from>
    <xdr:ext cx="304800" cy="307975"/>
    <xdr:sp macro="" textlink="">
      <xdr:nvSpPr>
        <xdr:cNvPr id="1348" name="AutoShape 1" descr="blob:https://web.whatsapp.com/34b6e80c-bc0c-4a28-b3e1-e4a36d430a7e">
          <a:extLst>
            <a:ext uri="{FF2B5EF4-FFF2-40B4-BE49-F238E27FC236}">
              <a16:creationId xmlns:a16="http://schemas.microsoft.com/office/drawing/2014/main" id="{FF0F3481-B34C-4A0A-A516-AF467E49590B}"/>
            </a:ext>
          </a:extLst>
        </xdr:cNvPr>
        <xdr:cNvSpPr>
          <a:spLocks noChangeAspect="1" noChangeArrowheads="1"/>
        </xdr:cNvSpPr>
      </xdr:nvSpPr>
      <xdr:spPr bwMode="auto">
        <a:xfrm>
          <a:off x="23888700" y="155628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580</xdr:row>
      <xdr:rowOff>0</xdr:rowOff>
    </xdr:from>
    <xdr:ext cx="304800" cy="307975"/>
    <xdr:sp macro="" textlink="">
      <xdr:nvSpPr>
        <xdr:cNvPr id="1349" name="AutoShape 1" descr="blob:https://web.whatsapp.com/34b6e80c-bc0c-4a28-b3e1-e4a36d430a7e">
          <a:extLst>
            <a:ext uri="{FF2B5EF4-FFF2-40B4-BE49-F238E27FC236}">
              <a16:creationId xmlns:a16="http://schemas.microsoft.com/office/drawing/2014/main" id="{C9CC66E8-D732-4039-B095-B329CE7519F0}"/>
            </a:ext>
          </a:extLst>
        </xdr:cNvPr>
        <xdr:cNvSpPr>
          <a:spLocks noChangeAspect="1" noChangeArrowheads="1"/>
        </xdr:cNvSpPr>
      </xdr:nvSpPr>
      <xdr:spPr bwMode="auto">
        <a:xfrm>
          <a:off x="23888700" y="155895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581</xdr:row>
      <xdr:rowOff>0</xdr:rowOff>
    </xdr:from>
    <xdr:ext cx="304800" cy="307975"/>
    <xdr:sp macro="" textlink="">
      <xdr:nvSpPr>
        <xdr:cNvPr id="1350" name="AutoShape 1" descr="blob:https://web.whatsapp.com/34b6e80c-bc0c-4a28-b3e1-e4a36d430a7e">
          <a:extLst>
            <a:ext uri="{FF2B5EF4-FFF2-40B4-BE49-F238E27FC236}">
              <a16:creationId xmlns:a16="http://schemas.microsoft.com/office/drawing/2014/main" id="{CFE4959F-4007-4A4C-BBF8-44C49B328DF9}"/>
            </a:ext>
          </a:extLst>
        </xdr:cNvPr>
        <xdr:cNvSpPr>
          <a:spLocks noChangeAspect="1" noChangeArrowheads="1"/>
        </xdr:cNvSpPr>
      </xdr:nvSpPr>
      <xdr:spPr bwMode="auto">
        <a:xfrm>
          <a:off x="23888700" y="156162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582</xdr:row>
      <xdr:rowOff>0</xdr:rowOff>
    </xdr:from>
    <xdr:ext cx="304800" cy="307975"/>
    <xdr:sp macro="" textlink="">
      <xdr:nvSpPr>
        <xdr:cNvPr id="1351" name="AutoShape 1" descr="blob:https://web.whatsapp.com/34b6e80c-bc0c-4a28-b3e1-e4a36d430a7e">
          <a:extLst>
            <a:ext uri="{FF2B5EF4-FFF2-40B4-BE49-F238E27FC236}">
              <a16:creationId xmlns:a16="http://schemas.microsoft.com/office/drawing/2014/main" id="{4FEA0C79-8580-4136-BDF8-569D6B213860}"/>
            </a:ext>
          </a:extLst>
        </xdr:cNvPr>
        <xdr:cNvSpPr>
          <a:spLocks noChangeAspect="1" noChangeArrowheads="1"/>
        </xdr:cNvSpPr>
      </xdr:nvSpPr>
      <xdr:spPr bwMode="auto">
        <a:xfrm>
          <a:off x="23888700" y="156429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583</xdr:row>
      <xdr:rowOff>0</xdr:rowOff>
    </xdr:from>
    <xdr:ext cx="304800" cy="307975"/>
    <xdr:sp macro="" textlink="">
      <xdr:nvSpPr>
        <xdr:cNvPr id="1352" name="AutoShape 1" descr="blob:https://web.whatsapp.com/34b6e80c-bc0c-4a28-b3e1-e4a36d430a7e">
          <a:extLst>
            <a:ext uri="{FF2B5EF4-FFF2-40B4-BE49-F238E27FC236}">
              <a16:creationId xmlns:a16="http://schemas.microsoft.com/office/drawing/2014/main" id="{F434CC87-4836-4570-9029-2F11DB87EB80}"/>
            </a:ext>
          </a:extLst>
        </xdr:cNvPr>
        <xdr:cNvSpPr>
          <a:spLocks noChangeAspect="1" noChangeArrowheads="1"/>
        </xdr:cNvSpPr>
      </xdr:nvSpPr>
      <xdr:spPr bwMode="auto">
        <a:xfrm>
          <a:off x="23888700" y="15661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584</xdr:row>
      <xdr:rowOff>0</xdr:rowOff>
    </xdr:from>
    <xdr:ext cx="304800" cy="307975"/>
    <xdr:sp macro="" textlink="">
      <xdr:nvSpPr>
        <xdr:cNvPr id="1353" name="AutoShape 1" descr="blob:https://web.whatsapp.com/34b6e80c-bc0c-4a28-b3e1-e4a36d430a7e">
          <a:extLst>
            <a:ext uri="{FF2B5EF4-FFF2-40B4-BE49-F238E27FC236}">
              <a16:creationId xmlns:a16="http://schemas.microsoft.com/office/drawing/2014/main" id="{CF77D911-71B9-45C0-94B6-CF61BF0BB67E}"/>
            </a:ext>
          </a:extLst>
        </xdr:cNvPr>
        <xdr:cNvSpPr>
          <a:spLocks noChangeAspect="1" noChangeArrowheads="1"/>
        </xdr:cNvSpPr>
      </xdr:nvSpPr>
      <xdr:spPr bwMode="auto">
        <a:xfrm>
          <a:off x="23888700" y="15688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585</xdr:row>
      <xdr:rowOff>0</xdr:rowOff>
    </xdr:from>
    <xdr:ext cx="304800" cy="307975"/>
    <xdr:sp macro="" textlink="">
      <xdr:nvSpPr>
        <xdr:cNvPr id="1354" name="AutoShape 1" descr="blob:https://web.whatsapp.com/34b6e80c-bc0c-4a28-b3e1-e4a36d430a7e">
          <a:extLst>
            <a:ext uri="{FF2B5EF4-FFF2-40B4-BE49-F238E27FC236}">
              <a16:creationId xmlns:a16="http://schemas.microsoft.com/office/drawing/2014/main" id="{7727CEE8-DDB6-4143-B554-3B7138949ABA}"/>
            </a:ext>
          </a:extLst>
        </xdr:cNvPr>
        <xdr:cNvSpPr>
          <a:spLocks noChangeAspect="1" noChangeArrowheads="1"/>
        </xdr:cNvSpPr>
      </xdr:nvSpPr>
      <xdr:spPr bwMode="auto">
        <a:xfrm>
          <a:off x="23888700" y="15723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586</xdr:row>
      <xdr:rowOff>0</xdr:rowOff>
    </xdr:from>
    <xdr:ext cx="304800" cy="307975"/>
    <xdr:sp macro="" textlink="">
      <xdr:nvSpPr>
        <xdr:cNvPr id="1355" name="AutoShape 1" descr="blob:https://web.whatsapp.com/34b6e80c-bc0c-4a28-b3e1-e4a36d430a7e">
          <a:extLst>
            <a:ext uri="{FF2B5EF4-FFF2-40B4-BE49-F238E27FC236}">
              <a16:creationId xmlns:a16="http://schemas.microsoft.com/office/drawing/2014/main" id="{1BB94ED6-6E39-4C9E-BA09-5C11B57A2378}"/>
            </a:ext>
          </a:extLst>
        </xdr:cNvPr>
        <xdr:cNvSpPr>
          <a:spLocks noChangeAspect="1" noChangeArrowheads="1"/>
        </xdr:cNvSpPr>
      </xdr:nvSpPr>
      <xdr:spPr bwMode="auto">
        <a:xfrm>
          <a:off x="23888700" y="15750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587</xdr:row>
      <xdr:rowOff>0</xdr:rowOff>
    </xdr:from>
    <xdr:ext cx="304800" cy="307975"/>
    <xdr:sp macro="" textlink="">
      <xdr:nvSpPr>
        <xdr:cNvPr id="1356" name="AutoShape 1" descr="blob:https://web.whatsapp.com/34b6e80c-bc0c-4a28-b3e1-e4a36d430a7e">
          <a:extLst>
            <a:ext uri="{FF2B5EF4-FFF2-40B4-BE49-F238E27FC236}">
              <a16:creationId xmlns:a16="http://schemas.microsoft.com/office/drawing/2014/main" id="{0C5A0CA3-2BED-47E3-92FA-B382496F6B12}"/>
            </a:ext>
          </a:extLst>
        </xdr:cNvPr>
        <xdr:cNvSpPr>
          <a:spLocks noChangeAspect="1" noChangeArrowheads="1"/>
        </xdr:cNvSpPr>
      </xdr:nvSpPr>
      <xdr:spPr bwMode="auto">
        <a:xfrm>
          <a:off x="23888700" y="15777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588</xdr:row>
      <xdr:rowOff>0</xdr:rowOff>
    </xdr:from>
    <xdr:ext cx="304800" cy="307975"/>
    <xdr:sp macro="" textlink="">
      <xdr:nvSpPr>
        <xdr:cNvPr id="1357" name="AutoShape 1" descr="blob:https://web.whatsapp.com/34b6e80c-bc0c-4a28-b3e1-e4a36d430a7e">
          <a:extLst>
            <a:ext uri="{FF2B5EF4-FFF2-40B4-BE49-F238E27FC236}">
              <a16:creationId xmlns:a16="http://schemas.microsoft.com/office/drawing/2014/main" id="{2C7BE138-4128-46F9-A750-702EA1DF8196}"/>
            </a:ext>
          </a:extLst>
        </xdr:cNvPr>
        <xdr:cNvSpPr>
          <a:spLocks noChangeAspect="1" noChangeArrowheads="1"/>
        </xdr:cNvSpPr>
      </xdr:nvSpPr>
      <xdr:spPr bwMode="auto">
        <a:xfrm>
          <a:off x="23888700" y="15803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589</xdr:row>
      <xdr:rowOff>0</xdr:rowOff>
    </xdr:from>
    <xdr:ext cx="304800" cy="307975"/>
    <xdr:sp macro="" textlink="">
      <xdr:nvSpPr>
        <xdr:cNvPr id="1358" name="AutoShape 1" descr="blob:https://web.whatsapp.com/34b6e80c-bc0c-4a28-b3e1-e4a36d430a7e">
          <a:extLst>
            <a:ext uri="{FF2B5EF4-FFF2-40B4-BE49-F238E27FC236}">
              <a16:creationId xmlns:a16="http://schemas.microsoft.com/office/drawing/2014/main" id="{A1408FB4-1FF6-4B8C-9AF8-BD54453F0F82}"/>
            </a:ext>
          </a:extLst>
        </xdr:cNvPr>
        <xdr:cNvSpPr>
          <a:spLocks noChangeAspect="1" noChangeArrowheads="1"/>
        </xdr:cNvSpPr>
      </xdr:nvSpPr>
      <xdr:spPr bwMode="auto">
        <a:xfrm>
          <a:off x="23888700" y="15830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590</xdr:row>
      <xdr:rowOff>0</xdr:rowOff>
    </xdr:from>
    <xdr:ext cx="304800" cy="307975"/>
    <xdr:sp macro="" textlink="">
      <xdr:nvSpPr>
        <xdr:cNvPr id="1359" name="AutoShape 1" descr="blob:https://web.whatsapp.com/34b6e80c-bc0c-4a28-b3e1-e4a36d430a7e">
          <a:extLst>
            <a:ext uri="{FF2B5EF4-FFF2-40B4-BE49-F238E27FC236}">
              <a16:creationId xmlns:a16="http://schemas.microsoft.com/office/drawing/2014/main" id="{AAC73901-15F1-4798-9D93-A34AAE347ABA}"/>
            </a:ext>
          </a:extLst>
        </xdr:cNvPr>
        <xdr:cNvSpPr>
          <a:spLocks noChangeAspect="1" noChangeArrowheads="1"/>
        </xdr:cNvSpPr>
      </xdr:nvSpPr>
      <xdr:spPr bwMode="auto">
        <a:xfrm>
          <a:off x="23888700" y="15857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591</xdr:row>
      <xdr:rowOff>0</xdr:rowOff>
    </xdr:from>
    <xdr:ext cx="304800" cy="307975"/>
    <xdr:sp macro="" textlink="">
      <xdr:nvSpPr>
        <xdr:cNvPr id="1360" name="AutoShape 1" descr="blob:https://web.whatsapp.com/34b6e80c-bc0c-4a28-b3e1-e4a36d430a7e">
          <a:extLst>
            <a:ext uri="{FF2B5EF4-FFF2-40B4-BE49-F238E27FC236}">
              <a16:creationId xmlns:a16="http://schemas.microsoft.com/office/drawing/2014/main" id="{58753239-A784-465C-9D1F-15975C79DF57}"/>
            </a:ext>
          </a:extLst>
        </xdr:cNvPr>
        <xdr:cNvSpPr>
          <a:spLocks noChangeAspect="1" noChangeArrowheads="1"/>
        </xdr:cNvSpPr>
      </xdr:nvSpPr>
      <xdr:spPr bwMode="auto">
        <a:xfrm>
          <a:off x="23888700" y="15883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592</xdr:row>
      <xdr:rowOff>0</xdr:rowOff>
    </xdr:from>
    <xdr:ext cx="304800" cy="307975"/>
    <xdr:sp macro="" textlink="">
      <xdr:nvSpPr>
        <xdr:cNvPr id="1361" name="AutoShape 1" descr="blob:https://web.whatsapp.com/34b6e80c-bc0c-4a28-b3e1-e4a36d430a7e">
          <a:extLst>
            <a:ext uri="{FF2B5EF4-FFF2-40B4-BE49-F238E27FC236}">
              <a16:creationId xmlns:a16="http://schemas.microsoft.com/office/drawing/2014/main" id="{4B40338E-C14D-4DC8-8A47-22867F215610}"/>
            </a:ext>
          </a:extLst>
        </xdr:cNvPr>
        <xdr:cNvSpPr>
          <a:spLocks noChangeAspect="1" noChangeArrowheads="1"/>
        </xdr:cNvSpPr>
      </xdr:nvSpPr>
      <xdr:spPr bwMode="auto">
        <a:xfrm>
          <a:off x="23888700" y="15910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593</xdr:row>
      <xdr:rowOff>0</xdr:rowOff>
    </xdr:from>
    <xdr:ext cx="304800" cy="307975"/>
    <xdr:sp macro="" textlink="">
      <xdr:nvSpPr>
        <xdr:cNvPr id="1362" name="AutoShape 1" descr="blob:https://web.whatsapp.com/34b6e80c-bc0c-4a28-b3e1-e4a36d430a7e">
          <a:extLst>
            <a:ext uri="{FF2B5EF4-FFF2-40B4-BE49-F238E27FC236}">
              <a16:creationId xmlns:a16="http://schemas.microsoft.com/office/drawing/2014/main" id="{84865BC9-A434-4EAD-AB97-EEEF77F1B0D0}"/>
            </a:ext>
          </a:extLst>
        </xdr:cNvPr>
        <xdr:cNvSpPr>
          <a:spLocks noChangeAspect="1" noChangeArrowheads="1"/>
        </xdr:cNvSpPr>
      </xdr:nvSpPr>
      <xdr:spPr bwMode="auto">
        <a:xfrm>
          <a:off x="23888700" y="15937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594</xdr:row>
      <xdr:rowOff>0</xdr:rowOff>
    </xdr:from>
    <xdr:ext cx="304800" cy="307975"/>
    <xdr:sp macro="" textlink="">
      <xdr:nvSpPr>
        <xdr:cNvPr id="1363" name="AutoShape 1" descr="blob:https://web.whatsapp.com/34b6e80c-bc0c-4a28-b3e1-e4a36d430a7e">
          <a:extLst>
            <a:ext uri="{FF2B5EF4-FFF2-40B4-BE49-F238E27FC236}">
              <a16:creationId xmlns:a16="http://schemas.microsoft.com/office/drawing/2014/main" id="{DBA23745-D185-48FA-BCBF-E21E91CA945B}"/>
            </a:ext>
          </a:extLst>
        </xdr:cNvPr>
        <xdr:cNvSpPr>
          <a:spLocks noChangeAspect="1" noChangeArrowheads="1"/>
        </xdr:cNvSpPr>
      </xdr:nvSpPr>
      <xdr:spPr bwMode="auto">
        <a:xfrm>
          <a:off x="23888700" y="15963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595</xdr:row>
      <xdr:rowOff>0</xdr:rowOff>
    </xdr:from>
    <xdr:ext cx="304800" cy="307975"/>
    <xdr:sp macro="" textlink="">
      <xdr:nvSpPr>
        <xdr:cNvPr id="1364" name="AutoShape 1" descr="blob:https://web.whatsapp.com/34b6e80c-bc0c-4a28-b3e1-e4a36d430a7e">
          <a:extLst>
            <a:ext uri="{FF2B5EF4-FFF2-40B4-BE49-F238E27FC236}">
              <a16:creationId xmlns:a16="http://schemas.microsoft.com/office/drawing/2014/main" id="{118229BF-6BEC-440E-AC14-397AC0698299}"/>
            </a:ext>
          </a:extLst>
        </xdr:cNvPr>
        <xdr:cNvSpPr>
          <a:spLocks noChangeAspect="1" noChangeArrowheads="1"/>
        </xdr:cNvSpPr>
      </xdr:nvSpPr>
      <xdr:spPr bwMode="auto">
        <a:xfrm>
          <a:off x="23888700" y="15990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596</xdr:row>
      <xdr:rowOff>0</xdr:rowOff>
    </xdr:from>
    <xdr:ext cx="304800" cy="307975"/>
    <xdr:sp macro="" textlink="">
      <xdr:nvSpPr>
        <xdr:cNvPr id="1365" name="AutoShape 1" descr="blob:https://web.whatsapp.com/34b6e80c-bc0c-4a28-b3e1-e4a36d430a7e">
          <a:extLst>
            <a:ext uri="{FF2B5EF4-FFF2-40B4-BE49-F238E27FC236}">
              <a16:creationId xmlns:a16="http://schemas.microsoft.com/office/drawing/2014/main" id="{429D726A-95ED-4878-BAE5-0B0CC9CDC3E8}"/>
            </a:ext>
          </a:extLst>
        </xdr:cNvPr>
        <xdr:cNvSpPr>
          <a:spLocks noChangeAspect="1" noChangeArrowheads="1"/>
        </xdr:cNvSpPr>
      </xdr:nvSpPr>
      <xdr:spPr bwMode="auto">
        <a:xfrm>
          <a:off x="23888700" y="16017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597</xdr:row>
      <xdr:rowOff>0</xdr:rowOff>
    </xdr:from>
    <xdr:ext cx="304800" cy="307975"/>
    <xdr:sp macro="" textlink="">
      <xdr:nvSpPr>
        <xdr:cNvPr id="1366" name="AutoShape 1" descr="blob:https://web.whatsapp.com/34b6e80c-bc0c-4a28-b3e1-e4a36d430a7e">
          <a:extLst>
            <a:ext uri="{FF2B5EF4-FFF2-40B4-BE49-F238E27FC236}">
              <a16:creationId xmlns:a16="http://schemas.microsoft.com/office/drawing/2014/main" id="{2046BDF7-0050-468D-961D-F7B39ADAB5E4}"/>
            </a:ext>
          </a:extLst>
        </xdr:cNvPr>
        <xdr:cNvSpPr>
          <a:spLocks noChangeAspect="1" noChangeArrowheads="1"/>
        </xdr:cNvSpPr>
      </xdr:nvSpPr>
      <xdr:spPr bwMode="auto">
        <a:xfrm>
          <a:off x="23888700" y="16043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598</xdr:row>
      <xdr:rowOff>0</xdr:rowOff>
    </xdr:from>
    <xdr:ext cx="304800" cy="307975"/>
    <xdr:sp macro="" textlink="">
      <xdr:nvSpPr>
        <xdr:cNvPr id="1367" name="AutoShape 1" descr="blob:https://web.whatsapp.com/34b6e80c-bc0c-4a28-b3e1-e4a36d430a7e">
          <a:extLst>
            <a:ext uri="{FF2B5EF4-FFF2-40B4-BE49-F238E27FC236}">
              <a16:creationId xmlns:a16="http://schemas.microsoft.com/office/drawing/2014/main" id="{A30818C3-551C-4982-9489-9D67855E0AB7}"/>
            </a:ext>
          </a:extLst>
        </xdr:cNvPr>
        <xdr:cNvSpPr>
          <a:spLocks noChangeAspect="1" noChangeArrowheads="1"/>
        </xdr:cNvSpPr>
      </xdr:nvSpPr>
      <xdr:spPr bwMode="auto">
        <a:xfrm>
          <a:off x="23888700" y="16070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599</xdr:row>
      <xdr:rowOff>0</xdr:rowOff>
    </xdr:from>
    <xdr:ext cx="304800" cy="307975"/>
    <xdr:sp macro="" textlink="">
      <xdr:nvSpPr>
        <xdr:cNvPr id="1368" name="AutoShape 1" descr="blob:https://web.whatsapp.com/34b6e80c-bc0c-4a28-b3e1-e4a36d430a7e">
          <a:extLst>
            <a:ext uri="{FF2B5EF4-FFF2-40B4-BE49-F238E27FC236}">
              <a16:creationId xmlns:a16="http://schemas.microsoft.com/office/drawing/2014/main" id="{BD38BC5F-3683-48CA-8B2D-EE68CC837439}"/>
            </a:ext>
          </a:extLst>
        </xdr:cNvPr>
        <xdr:cNvSpPr>
          <a:spLocks noChangeAspect="1" noChangeArrowheads="1"/>
        </xdr:cNvSpPr>
      </xdr:nvSpPr>
      <xdr:spPr bwMode="auto">
        <a:xfrm>
          <a:off x="23888700" y="16097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600</xdr:row>
      <xdr:rowOff>0</xdr:rowOff>
    </xdr:from>
    <xdr:ext cx="304800" cy="307975"/>
    <xdr:sp macro="" textlink="">
      <xdr:nvSpPr>
        <xdr:cNvPr id="1369" name="AutoShape 1" descr="blob:https://web.whatsapp.com/34b6e80c-bc0c-4a28-b3e1-e4a36d430a7e">
          <a:extLst>
            <a:ext uri="{FF2B5EF4-FFF2-40B4-BE49-F238E27FC236}">
              <a16:creationId xmlns:a16="http://schemas.microsoft.com/office/drawing/2014/main" id="{9B9ED662-D5C4-4436-94DE-E280D25EBFBF}"/>
            </a:ext>
          </a:extLst>
        </xdr:cNvPr>
        <xdr:cNvSpPr>
          <a:spLocks noChangeAspect="1" noChangeArrowheads="1"/>
        </xdr:cNvSpPr>
      </xdr:nvSpPr>
      <xdr:spPr bwMode="auto">
        <a:xfrm>
          <a:off x="23888700" y="16123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601</xdr:row>
      <xdr:rowOff>0</xdr:rowOff>
    </xdr:from>
    <xdr:ext cx="304800" cy="307975"/>
    <xdr:sp macro="" textlink="">
      <xdr:nvSpPr>
        <xdr:cNvPr id="1370" name="AutoShape 1" descr="blob:https://web.whatsapp.com/34b6e80c-bc0c-4a28-b3e1-e4a36d430a7e">
          <a:extLst>
            <a:ext uri="{FF2B5EF4-FFF2-40B4-BE49-F238E27FC236}">
              <a16:creationId xmlns:a16="http://schemas.microsoft.com/office/drawing/2014/main" id="{44513CF7-32D4-4B89-A07E-D6F7070E9996}"/>
            </a:ext>
          </a:extLst>
        </xdr:cNvPr>
        <xdr:cNvSpPr>
          <a:spLocks noChangeAspect="1" noChangeArrowheads="1"/>
        </xdr:cNvSpPr>
      </xdr:nvSpPr>
      <xdr:spPr bwMode="auto">
        <a:xfrm>
          <a:off x="23888700" y="16150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602</xdr:row>
      <xdr:rowOff>0</xdr:rowOff>
    </xdr:from>
    <xdr:ext cx="304800" cy="307975"/>
    <xdr:sp macro="" textlink="">
      <xdr:nvSpPr>
        <xdr:cNvPr id="1371" name="AutoShape 1" descr="blob:https://web.whatsapp.com/34b6e80c-bc0c-4a28-b3e1-e4a36d430a7e">
          <a:extLst>
            <a:ext uri="{FF2B5EF4-FFF2-40B4-BE49-F238E27FC236}">
              <a16:creationId xmlns:a16="http://schemas.microsoft.com/office/drawing/2014/main" id="{EFE020A7-7B1A-4452-BE4E-10A23C8DE66C}"/>
            </a:ext>
          </a:extLst>
        </xdr:cNvPr>
        <xdr:cNvSpPr>
          <a:spLocks noChangeAspect="1" noChangeArrowheads="1"/>
        </xdr:cNvSpPr>
      </xdr:nvSpPr>
      <xdr:spPr bwMode="auto">
        <a:xfrm>
          <a:off x="23888700" y="16177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604</xdr:row>
      <xdr:rowOff>0</xdr:rowOff>
    </xdr:from>
    <xdr:ext cx="304800" cy="307975"/>
    <xdr:sp macro="" textlink="">
      <xdr:nvSpPr>
        <xdr:cNvPr id="1372" name="AutoShape 1" descr="blob:https://web.whatsapp.com/34b6e80c-bc0c-4a28-b3e1-e4a36d430a7e">
          <a:extLst>
            <a:ext uri="{FF2B5EF4-FFF2-40B4-BE49-F238E27FC236}">
              <a16:creationId xmlns:a16="http://schemas.microsoft.com/office/drawing/2014/main" id="{A6D27E4A-609D-476B-B52D-E986DF81A567}"/>
            </a:ext>
          </a:extLst>
        </xdr:cNvPr>
        <xdr:cNvSpPr>
          <a:spLocks noChangeAspect="1" noChangeArrowheads="1"/>
        </xdr:cNvSpPr>
      </xdr:nvSpPr>
      <xdr:spPr bwMode="auto">
        <a:xfrm>
          <a:off x="23888700" y="16230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605</xdr:row>
      <xdr:rowOff>0</xdr:rowOff>
    </xdr:from>
    <xdr:ext cx="304800" cy="307975"/>
    <xdr:sp macro="" textlink="">
      <xdr:nvSpPr>
        <xdr:cNvPr id="1373" name="AutoShape 1" descr="blob:https://web.whatsapp.com/34b6e80c-bc0c-4a28-b3e1-e4a36d430a7e">
          <a:extLst>
            <a:ext uri="{FF2B5EF4-FFF2-40B4-BE49-F238E27FC236}">
              <a16:creationId xmlns:a16="http://schemas.microsoft.com/office/drawing/2014/main" id="{7B220EDF-774B-4317-B2A0-399068F14AD2}"/>
            </a:ext>
          </a:extLst>
        </xdr:cNvPr>
        <xdr:cNvSpPr>
          <a:spLocks noChangeAspect="1" noChangeArrowheads="1"/>
        </xdr:cNvSpPr>
      </xdr:nvSpPr>
      <xdr:spPr bwMode="auto">
        <a:xfrm>
          <a:off x="23888700" y="16257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606</xdr:row>
      <xdr:rowOff>0</xdr:rowOff>
    </xdr:from>
    <xdr:ext cx="304800" cy="307975"/>
    <xdr:sp macro="" textlink="">
      <xdr:nvSpPr>
        <xdr:cNvPr id="1374" name="AutoShape 1" descr="blob:https://web.whatsapp.com/34b6e80c-bc0c-4a28-b3e1-e4a36d430a7e">
          <a:extLst>
            <a:ext uri="{FF2B5EF4-FFF2-40B4-BE49-F238E27FC236}">
              <a16:creationId xmlns:a16="http://schemas.microsoft.com/office/drawing/2014/main" id="{423D18C8-8926-4FAB-A8F0-1E233A1B9034}"/>
            </a:ext>
          </a:extLst>
        </xdr:cNvPr>
        <xdr:cNvSpPr>
          <a:spLocks noChangeAspect="1" noChangeArrowheads="1"/>
        </xdr:cNvSpPr>
      </xdr:nvSpPr>
      <xdr:spPr bwMode="auto">
        <a:xfrm>
          <a:off x="23888700" y="16283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607</xdr:row>
      <xdr:rowOff>0</xdr:rowOff>
    </xdr:from>
    <xdr:ext cx="304800" cy="307975"/>
    <xdr:sp macro="" textlink="">
      <xdr:nvSpPr>
        <xdr:cNvPr id="1375" name="AutoShape 1" descr="blob:https://web.whatsapp.com/34b6e80c-bc0c-4a28-b3e1-e4a36d430a7e">
          <a:extLst>
            <a:ext uri="{FF2B5EF4-FFF2-40B4-BE49-F238E27FC236}">
              <a16:creationId xmlns:a16="http://schemas.microsoft.com/office/drawing/2014/main" id="{D52000F3-A351-4062-9E2E-A3ED1AEC73D6}"/>
            </a:ext>
          </a:extLst>
        </xdr:cNvPr>
        <xdr:cNvSpPr>
          <a:spLocks noChangeAspect="1" noChangeArrowheads="1"/>
        </xdr:cNvSpPr>
      </xdr:nvSpPr>
      <xdr:spPr bwMode="auto">
        <a:xfrm>
          <a:off x="23888700" y="16310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608</xdr:row>
      <xdr:rowOff>0</xdr:rowOff>
    </xdr:from>
    <xdr:ext cx="304800" cy="307975"/>
    <xdr:sp macro="" textlink="">
      <xdr:nvSpPr>
        <xdr:cNvPr id="1376" name="AutoShape 1" descr="blob:https://web.whatsapp.com/34b6e80c-bc0c-4a28-b3e1-e4a36d430a7e">
          <a:extLst>
            <a:ext uri="{FF2B5EF4-FFF2-40B4-BE49-F238E27FC236}">
              <a16:creationId xmlns:a16="http://schemas.microsoft.com/office/drawing/2014/main" id="{BAA91B2F-E4DE-45F8-B1DB-43EE5930DD84}"/>
            </a:ext>
          </a:extLst>
        </xdr:cNvPr>
        <xdr:cNvSpPr>
          <a:spLocks noChangeAspect="1" noChangeArrowheads="1"/>
        </xdr:cNvSpPr>
      </xdr:nvSpPr>
      <xdr:spPr bwMode="auto">
        <a:xfrm>
          <a:off x="23888700" y="16337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609</xdr:row>
      <xdr:rowOff>0</xdr:rowOff>
    </xdr:from>
    <xdr:ext cx="304800" cy="307975"/>
    <xdr:sp macro="" textlink="">
      <xdr:nvSpPr>
        <xdr:cNvPr id="1377" name="AutoShape 1" descr="blob:https://web.whatsapp.com/34b6e80c-bc0c-4a28-b3e1-e4a36d430a7e">
          <a:extLst>
            <a:ext uri="{FF2B5EF4-FFF2-40B4-BE49-F238E27FC236}">
              <a16:creationId xmlns:a16="http://schemas.microsoft.com/office/drawing/2014/main" id="{B3621D31-FF97-4EF9-B0D6-DD1993326AD3}"/>
            </a:ext>
          </a:extLst>
        </xdr:cNvPr>
        <xdr:cNvSpPr>
          <a:spLocks noChangeAspect="1" noChangeArrowheads="1"/>
        </xdr:cNvSpPr>
      </xdr:nvSpPr>
      <xdr:spPr bwMode="auto">
        <a:xfrm>
          <a:off x="23888700" y="16363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610</xdr:row>
      <xdr:rowOff>0</xdr:rowOff>
    </xdr:from>
    <xdr:ext cx="304800" cy="307975"/>
    <xdr:sp macro="" textlink="">
      <xdr:nvSpPr>
        <xdr:cNvPr id="1378" name="AutoShape 1" descr="blob:https://web.whatsapp.com/34b6e80c-bc0c-4a28-b3e1-e4a36d430a7e">
          <a:extLst>
            <a:ext uri="{FF2B5EF4-FFF2-40B4-BE49-F238E27FC236}">
              <a16:creationId xmlns:a16="http://schemas.microsoft.com/office/drawing/2014/main" id="{D4375B58-FFD2-4840-A914-49D4A326E122}"/>
            </a:ext>
          </a:extLst>
        </xdr:cNvPr>
        <xdr:cNvSpPr>
          <a:spLocks noChangeAspect="1" noChangeArrowheads="1"/>
        </xdr:cNvSpPr>
      </xdr:nvSpPr>
      <xdr:spPr bwMode="auto">
        <a:xfrm>
          <a:off x="23888700" y="16390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611</xdr:row>
      <xdr:rowOff>0</xdr:rowOff>
    </xdr:from>
    <xdr:ext cx="304800" cy="307975"/>
    <xdr:sp macro="" textlink="">
      <xdr:nvSpPr>
        <xdr:cNvPr id="1379" name="AutoShape 1" descr="blob:https://web.whatsapp.com/34b6e80c-bc0c-4a28-b3e1-e4a36d430a7e">
          <a:extLst>
            <a:ext uri="{FF2B5EF4-FFF2-40B4-BE49-F238E27FC236}">
              <a16:creationId xmlns:a16="http://schemas.microsoft.com/office/drawing/2014/main" id="{93081E13-42FE-4FC7-8D5D-1AD8E43500A5}"/>
            </a:ext>
          </a:extLst>
        </xdr:cNvPr>
        <xdr:cNvSpPr>
          <a:spLocks noChangeAspect="1" noChangeArrowheads="1"/>
        </xdr:cNvSpPr>
      </xdr:nvSpPr>
      <xdr:spPr bwMode="auto">
        <a:xfrm>
          <a:off x="23888700" y="16417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612</xdr:row>
      <xdr:rowOff>0</xdr:rowOff>
    </xdr:from>
    <xdr:ext cx="304800" cy="307975"/>
    <xdr:sp macro="" textlink="">
      <xdr:nvSpPr>
        <xdr:cNvPr id="1380" name="AutoShape 1" descr="blob:https://web.whatsapp.com/34b6e80c-bc0c-4a28-b3e1-e4a36d430a7e">
          <a:extLst>
            <a:ext uri="{FF2B5EF4-FFF2-40B4-BE49-F238E27FC236}">
              <a16:creationId xmlns:a16="http://schemas.microsoft.com/office/drawing/2014/main" id="{455F02BA-B85A-4258-811B-D330C81D4255}"/>
            </a:ext>
          </a:extLst>
        </xdr:cNvPr>
        <xdr:cNvSpPr>
          <a:spLocks noChangeAspect="1" noChangeArrowheads="1"/>
        </xdr:cNvSpPr>
      </xdr:nvSpPr>
      <xdr:spPr bwMode="auto">
        <a:xfrm>
          <a:off x="23888700" y="16443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613</xdr:row>
      <xdr:rowOff>0</xdr:rowOff>
    </xdr:from>
    <xdr:ext cx="304800" cy="307975"/>
    <xdr:sp macro="" textlink="">
      <xdr:nvSpPr>
        <xdr:cNvPr id="1381" name="AutoShape 1" descr="blob:https://web.whatsapp.com/34b6e80c-bc0c-4a28-b3e1-e4a36d430a7e">
          <a:extLst>
            <a:ext uri="{FF2B5EF4-FFF2-40B4-BE49-F238E27FC236}">
              <a16:creationId xmlns:a16="http://schemas.microsoft.com/office/drawing/2014/main" id="{69BEFE41-62DC-4849-8857-171321835CA4}"/>
            </a:ext>
          </a:extLst>
        </xdr:cNvPr>
        <xdr:cNvSpPr>
          <a:spLocks noChangeAspect="1" noChangeArrowheads="1"/>
        </xdr:cNvSpPr>
      </xdr:nvSpPr>
      <xdr:spPr bwMode="auto">
        <a:xfrm>
          <a:off x="23888700" y="16470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614</xdr:row>
      <xdr:rowOff>0</xdr:rowOff>
    </xdr:from>
    <xdr:ext cx="304800" cy="307975"/>
    <xdr:sp macro="" textlink="">
      <xdr:nvSpPr>
        <xdr:cNvPr id="1382" name="AutoShape 1" descr="blob:https://web.whatsapp.com/34b6e80c-bc0c-4a28-b3e1-e4a36d430a7e">
          <a:extLst>
            <a:ext uri="{FF2B5EF4-FFF2-40B4-BE49-F238E27FC236}">
              <a16:creationId xmlns:a16="http://schemas.microsoft.com/office/drawing/2014/main" id="{57D8A91A-FA89-4653-9BE1-50196B5E3575}"/>
            </a:ext>
          </a:extLst>
        </xdr:cNvPr>
        <xdr:cNvSpPr>
          <a:spLocks noChangeAspect="1" noChangeArrowheads="1"/>
        </xdr:cNvSpPr>
      </xdr:nvSpPr>
      <xdr:spPr bwMode="auto">
        <a:xfrm>
          <a:off x="23888700" y="16497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615</xdr:row>
      <xdr:rowOff>0</xdr:rowOff>
    </xdr:from>
    <xdr:ext cx="304800" cy="307975"/>
    <xdr:sp macro="" textlink="">
      <xdr:nvSpPr>
        <xdr:cNvPr id="1383" name="AutoShape 1" descr="blob:https://web.whatsapp.com/34b6e80c-bc0c-4a28-b3e1-e4a36d430a7e">
          <a:extLst>
            <a:ext uri="{FF2B5EF4-FFF2-40B4-BE49-F238E27FC236}">
              <a16:creationId xmlns:a16="http://schemas.microsoft.com/office/drawing/2014/main" id="{0685E80E-AA66-4DC1-B436-F77EF5DA417E}"/>
            </a:ext>
          </a:extLst>
        </xdr:cNvPr>
        <xdr:cNvSpPr>
          <a:spLocks noChangeAspect="1" noChangeArrowheads="1"/>
        </xdr:cNvSpPr>
      </xdr:nvSpPr>
      <xdr:spPr bwMode="auto">
        <a:xfrm>
          <a:off x="23888700" y="16523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616</xdr:row>
      <xdr:rowOff>0</xdr:rowOff>
    </xdr:from>
    <xdr:ext cx="304800" cy="307975"/>
    <xdr:sp macro="" textlink="">
      <xdr:nvSpPr>
        <xdr:cNvPr id="1384" name="AutoShape 1" descr="blob:https://web.whatsapp.com/34b6e80c-bc0c-4a28-b3e1-e4a36d430a7e">
          <a:extLst>
            <a:ext uri="{FF2B5EF4-FFF2-40B4-BE49-F238E27FC236}">
              <a16:creationId xmlns:a16="http://schemas.microsoft.com/office/drawing/2014/main" id="{8F35F5AD-04DD-40C9-806A-04C6AD616893}"/>
            </a:ext>
          </a:extLst>
        </xdr:cNvPr>
        <xdr:cNvSpPr>
          <a:spLocks noChangeAspect="1" noChangeArrowheads="1"/>
        </xdr:cNvSpPr>
      </xdr:nvSpPr>
      <xdr:spPr bwMode="auto">
        <a:xfrm>
          <a:off x="23888700" y="16550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617</xdr:row>
      <xdr:rowOff>0</xdr:rowOff>
    </xdr:from>
    <xdr:ext cx="304800" cy="307975"/>
    <xdr:sp macro="" textlink="">
      <xdr:nvSpPr>
        <xdr:cNvPr id="1385" name="AutoShape 1" descr="blob:https://web.whatsapp.com/34b6e80c-bc0c-4a28-b3e1-e4a36d430a7e">
          <a:extLst>
            <a:ext uri="{FF2B5EF4-FFF2-40B4-BE49-F238E27FC236}">
              <a16:creationId xmlns:a16="http://schemas.microsoft.com/office/drawing/2014/main" id="{A53965D1-FDF6-49AE-88B6-FCB63B8E7150}"/>
            </a:ext>
          </a:extLst>
        </xdr:cNvPr>
        <xdr:cNvSpPr>
          <a:spLocks noChangeAspect="1" noChangeArrowheads="1"/>
        </xdr:cNvSpPr>
      </xdr:nvSpPr>
      <xdr:spPr bwMode="auto">
        <a:xfrm>
          <a:off x="23888700" y="16577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618</xdr:row>
      <xdr:rowOff>0</xdr:rowOff>
    </xdr:from>
    <xdr:ext cx="304800" cy="307975"/>
    <xdr:sp macro="" textlink="">
      <xdr:nvSpPr>
        <xdr:cNvPr id="1386" name="AutoShape 1" descr="blob:https://web.whatsapp.com/34b6e80c-bc0c-4a28-b3e1-e4a36d430a7e">
          <a:extLst>
            <a:ext uri="{FF2B5EF4-FFF2-40B4-BE49-F238E27FC236}">
              <a16:creationId xmlns:a16="http://schemas.microsoft.com/office/drawing/2014/main" id="{29D4F6A6-9C2B-41BE-9560-CCAB7AAEAC32}"/>
            </a:ext>
          </a:extLst>
        </xdr:cNvPr>
        <xdr:cNvSpPr>
          <a:spLocks noChangeAspect="1" noChangeArrowheads="1"/>
        </xdr:cNvSpPr>
      </xdr:nvSpPr>
      <xdr:spPr bwMode="auto">
        <a:xfrm>
          <a:off x="23888700" y="16603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619</xdr:row>
      <xdr:rowOff>0</xdr:rowOff>
    </xdr:from>
    <xdr:ext cx="304800" cy="307975"/>
    <xdr:sp macro="" textlink="">
      <xdr:nvSpPr>
        <xdr:cNvPr id="1387" name="AutoShape 1" descr="blob:https://web.whatsapp.com/34b6e80c-bc0c-4a28-b3e1-e4a36d430a7e">
          <a:extLst>
            <a:ext uri="{FF2B5EF4-FFF2-40B4-BE49-F238E27FC236}">
              <a16:creationId xmlns:a16="http://schemas.microsoft.com/office/drawing/2014/main" id="{5EC3EC74-6AC7-4C6C-A75A-42BBF3559B9A}"/>
            </a:ext>
          </a:extLst>
        </xdr:cNvPr>
        <xdr:cNvSpPr>
          <a:spLocks noChangeAspect="1" noChangeArrowheads="1"/>
        </xdr:cNvSpPr>
      </xdr:nvSpPr>
      <xdr:spPr bwMode="auto">
        <a:xfrm>
          <a:off x="23888700" y="16630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620</xdr:row>
      <xdr:rowOff>0</xdr:rowOff>
    </xdr:from>
    <xdr:ext cx="304800" cy="307975"/>
    <xdr:sp macro="" textlink="">
      <xdr:nvSpPr>
        <xdr:cNvPr id="1388" name="AutoShape 1" descr="blob:https://web.whatsapp.com/34b6e80c-bc0c-4a28-b3e1-e4a36d430a7e">
          <a:extLst>
            <a:ext uri="{FF2B5EF4-FFF2-40B4-BE49-F238E27FC236}">
              <a16:creationId xmlns:a16="http://schemas.microsoft.com/office/drawing/2014/main" id="{10CBA1F1-A50C-41CF-A6D5-3460E64EA99D}"/>
            </a:ext>
          </a:extLst>
        </xdr:cNvPr>
        <xdr:cNvSpPr>
          <a:spLocks noChangeAspect="1" noChangeArrowheads="1"/>
        </xdr:cNvSpPr>
      </xdr:nvSpPr>
      <xdr:spPr bwMode="auto">
        <a:xfrm>
          <a:off x="23888700" y="16657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621</xdr:row>
      <xdr:rowOff>0</xdr:rowOff>
    </xdr:from>
    <xdr:ext cx="304800" cy="307975"/>
    <xdr:sp macro="" textlink="">
      <xdr:nvSpPr>
        <xdr:cNvPr id="1389" name="AutoShape 1" descr="blob:https://web.whatsapp.com/34b6e80c-bc0c-4a28-b3e1-e4a36d430a7e">
          <a:extLst>
            <a:ext uri="{FF2B5EF4-FFF2-40B4-BE49-F238E27FC236}">
              <a16:creationId xmlns:a16="http://schemas.microsoft.com/office/drawing/2014/main" id="{C90D1D94-2C13-414C-9493-04B27AB7292C}"/>
            </a:ext>
          </a:extLst>
        </xdr:cNvPr>
        <xdr:cNvSpPr>
          <a:spLocks noChangeAspect="1" noChangeArrowheads="1"/>
        </xdr:cNvSpPr>
      </xdr:nvSpPr>
      <xdr:spPr bwMode="auto">
        <a:xfrm>
          <a:off x="23888700" y="16683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622</xdr:row>
      <xdr:rowOff>0</xdr:rowOff>
    </xdr:from>
    <xdr:ext cx="304800" cy="307975"/>
    <xdr:sp macro="" textlink="">
      <xdr:nvSpPr>
        <xdr:cNvPr id="1390" name="AutoShape 1" descr="blob:https://web.whatsapp.com/34b6e80c-bc0c-4a28-b3e1-e4a36d430a7e">
          <a:extLst>
            <a:ext uri="{FF2B5EF4-FFF2-40B4-BE49-F238E27FC236}">
              <a16:creationId xmlns:a16="http://schemas.microsoft.com/office/drawing/2014/main" id="{6D102944-E649-4329-8E78-CDC3E849E991}"/>
            </a:ext>
          </a:extLst>
        </xdr:cNvPr>
        <xdr:cNvSpPr>
          <a:spLocks noChangeAspect="1" noChangeArrowheads="1"/>
        </xdr:cNvSpPr>
      </xdr:nvSpPr>
      <xdr:spPr bwMode="auto">
        <a:xfrm>
          <a:off x="23888700" y="16710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623</xdr:row>
      <xdr:rowOff>0</xdr:rowOff>
    </xdr:from>
    <xdr:ext cx="304800" cy="307975"/>
    <xdr:sp macro="" textlink="">
      <xdr:nvSpPr>
        <xdr:cNvPr id="1391" name="AutoShape 1" descr="blob:https://web.whatsapp.com/34b6e80c-bc0c-4a28-b3e1-e4a36d430a7e">
          <a:extLst>
            <a:ext uri="{FF2B5EF4-FFF2-40B4-BE49-F238E27FC236}">
              <a16:creationId xmlns:a16="http://schemas.microsoft.com/office/drawing/2014/main" id="{16764E91-DC76-483A-9067-2CFB2F14E421}"/>
            </a:ext>
          </a:extLst>
        </xdr:cNvPr>
        <xdr:cNvSpPr>
          <a:spLocks noChangeAspect="1" noChangeArrowheads="1"/>
        </xdr:cNvSpPr>
      </xdr:nvSpPr>
      <xdr:spPr bwMode="auto">
        <a:xfrm>
          <a:off x="23888700" y="16737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624</xdr:row>
      <xdr:rowOff>0</xdr:rowOff>
    </xdr:from>
    <xdr:ext cx="304800" cy="307975"/>
    <xdr:sp macro="" textlink="">
      <xdr:nvSpPr>
        <xdr:cNvPr id="1392" name="AutoShape 1" descr="blob:https://web.whatsapp.com/34b6e80c-bc0c-4a28-b3e1-e4a36d430a7e">
          <a:extLst>
            <a:ext uri="{FF2B5EF4-FFF2-40B4-BE49-F238E27FC236}">
              <a16:creationId xmlns:a16="http://schemas.microsoft.com/office/drawing/2014/main" id="{E91B282C-D63D-4145-8175-9FB63BB777F1}"/>
            </a:ext>
          </a:extLst>
        </xdr:cNvPr>
        <xdr:cNvSpPr>
          <a:spLocks noChangeAspect="1" noChangeArrowheads="1"/>
        </xdr:cNvSpPr>
      </xdr:nvSpPr>
      <xdr:spPr bwMode="auto">
        <a:xfrm>
          <a:off x="23888700" y="16764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625</xdr:row>
      <xdr:rowOff>0</xdr:rowOff>
    </xdr:from>
    <xdr:ext cx="304800" cy="307975"/>
    <xdr:sp macro="" textlink="">
      <xdr:nvSpPr>
        <xdr:cNvPr id="1393" name="AutoShape 1" descr="blob:https://web.whatsapp.com/34b6e80c-bc0c-4a28-b3e1-e4a36d430a7e">
          <a:extLst>
            <a:ext uri="{FF2B5EF4-FFF2-40B4-BE49-F238E27FC236}">
              <a16:creationId xmlns:a16="http://schemas.microsoft.com/office/drawing/2014/main" id="{4811CCA8-8F20-45F3-809C-1ED89A391706}"/>
            </a:ext>
          </a:extLst>
        </xdr:cNvPr>
        <xdr:cNvSpPr>
          <a:spLocks noChangeAspect="1" noChangeArrowheads="1"/>
        </xdr:cNvSpPr>
      </xdr:nvSpPr>
      <xdr:spPr bwMode="auto">
        <a:xfrm>
          <a:off x="23888700" y="16790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626</xdr:row>
      <xdr:rowOff>0</xdr:rowOff>
    </xdr:from>
    <xdr:ext cx="304800" cy="307975"/>
    <xdr:sp macro="" textlink="">
      <xdr:nvSpPr>
        <xdr:cNvPr id="1394" name="AutoShape 1" descr="blob:https://web.whatsapp.com/34b6e80c-bc0c-4a28-b3e1-e4a36d430a7e">
          <a:extLst>
            <a:ext uri="{FF2B5EF4-FFF2-40B4-BE49-F238E27FC236}">
              <a16:creationId xmlns:a16="http://schemas.microsoft.com/office/drawing/2014/main" id="{B54D03E3-CA01-49BB-8B8A-85F4D87B5398}"/>
            </a:ext>
          </a:extLst>
        </xdr:cNvPr>
        <xdr:cNvSpPr>
          <a:spLocks noChangeAspect="1" noChangeArrowheads="1"/>
        </xdr:cNvSpPr>
      </xdr:nvSpPr>
      <xdr:spPr bwMode="auto">
        <a:xfrm>
          <a:off x="23888700" y="168173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627</xdr:row>
      <xdr:rowOff>0</xdr:rowOff>
    </xdr:from>
    <xdr:ext cx="304800" cy="307975"/>
    <xdr:sp macro="" textlink="">
      <xdr:nvSpPr>
        <xdr:cNvPr id="1395" name="AutoShape 1" descr="blob:https://web.whatsapp.com/34b6e80c-bc0c-4a28-b3e1-e4a36d430a7e">
          <a:extLst>
            <a:ext uri="{FF2B5EF4-FFF2-40B4-BE49-F238E27FC236}">
              <a16:creationId xmlns:a16="http://schemas.microsoft.com/office/drawing/2014/main" id="{63A1D683-82A6-4C1D-BA7C-B451979BBD1D}"/>
            </a:ext>
          </a:extLst>
        </xdr:cNvPr>
        <xdr:cNvSpPr>
          <a:spLocks noChangeAspect="1" noChangeArrowheads="1"/>
        </xdr:cNvSpPr>
      </xdr:nvSpPr>
      <xdr:spPr bwMode="auto">
        <a:xfrm>
          <a:off x="23888700" y="16844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628</xdr:row>
      <xdr:rowOff>0</xdr:rowOff>
    </xdr:from>
    <xdr:ext cx="304800" cy="307975"/>
    <xdr:sp macro="" textlink="">
      <xdr:nvSpPr>
        <xdr:cNvPr id="1396" name="AutoShape 1" descr="blob:https://web.whatsapp.com/34b6e80c-bc0c-4a28-b3e1-e4a36d430a7e">
          <a:extLst>
            <a:ext uri="{FF2B5EF4-FFF2-40B4-BE49-F238E27FC236}">
              <a16:creationId xmlns:a16="http://schemas.microsoft.com/office/drawing/2014/main" id="{C1695A66-B30A-4C8F-BD29-E23ECEC633D2}"/>
            </a:ext>
          </a:extLst>
        </xdr:cNvPr>
        <xdr:cNvSpPr>
          <a:spLocks noChangeAspect="1" noChangeArrowheads="1"/>
        </xdr:cNvSpPr>
      </xdr:nvSpPr>
      <xdr:spPr bwMode="auto">
        <a:xfrm>
          <a:off x="23888700" y="16870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629</xdr:row>
      <xdr:rowOff>0</xdr:rowOff>
    </xdr:from>
    <xdr:ext cx="304800" cy="307975"/>
    <xdr:sp macro="" textlink="">
      <xdr:nvSpPr>
        <xdr:cNvPr id="1397" name="AutoShape 1" descr="blob:https://web.whatsapp.com/34b6e80c-bc0c-4a28-b3e1-e4a36d430a7e">
          <a:extLst>
            <a:ext uri="{FF2B5EF4-FFF2-40B4-BE49-F238E27FC236}">
              <a16:creationId xmlns:a16="http://schemas.microsoft.com/office/drawing/2014/main" id="{E517A762-1F80-44C1-BB76-693D579BB5F3}"/>
            </a:ext>
          </a:extLst>
        </xdr:cNvPr>
        <xdr:cNvSpPr>
          <a:spLocks noChangeAspect="1" noChangeArrowheads="1"/>
        </xdr:cNvSpPr>
      </xdr:nvSpPr>
      <xdr:spPr bwMode="auto">
        <a:xfrm>
          <a:off x="23888700" y="16897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630</xdr:row>
      <xdr:rowOff>0</xdr:rowOff>
    </xdr:from>
    <xdr:ext cx="304800" cy="307975"/>
    <xdr:sp macro="" textlink="">
      <xdr:nvSpPr>
        <xdr:cNvPr id="1398" name="AutoShape 1" descr="blob:https://web.whatsapp.com/34b6e80c-bc0c-4a28-b3e1-e4a36d430a7e">
          <a:extLst>
            <a:ext uri="{FF2B5EF4-FFF2-40B4-BE49-F238E27FC236}">
              <a16:creationId xmlns:a16="http://schemas.microsoft.com/office/drawing/2014/main" id="{EC63BC41-6A3E-4599-A72F-13D53DE209DE}"/>
            </a:ext>
          </a:extLst>
        </xdr:cNvPr>
        <xdr:cNvSpPr>
          <a:spLocks noChangeAspect="1" noChangeArrowheads="1"/>
        </xdr:cNvSpPr>
      </xdr:nvSpPr>
      <xdr:spPr bwMode="auto">
        <a:xfrm>
          <a:off x="23888700" y="16924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631</xdr:row>
      <xdr:rowOff>0</xdr:rowOff>
    </xdr:from>
    <xdr:ext cx="304800" cy="307975"/>
    <xdr:sp macro="" textlink="">
      <xdr:nvSpPr>
        <xdr:cNvPr id="1399" name="AutoShape 1" descr="blob:https://web.whatsapp.com/34b6e80c-bc0c-4a28-b3e1-e4a36d430a7e">
          <a:extLst>
            <a:ext uri="{FF2B5EF4-FFF2-40B4-BE49-F238E27FC236}">
              <a16:creationId xmlns:a16="http://schemas.microsoft.com/office/drawing/2014/main" id="{0CA147BB-AB72-4778-A3A1-AB06ED9F0F4C}"/>
            </a:ext>
          </a:extLst>
        </xdr:cNvPr>
        <xdr:cNvSpPr>
          <a:spLocks noChangeAspect="1" noChangeArrowheads="1"/>
        </xdr:cNvSpPr>
      </xdr:nvSpPr>
      <xdr:spPr bwMode="auto">
        <a:xfrm>
          <a:off x="23888700" y="16950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632</xdr:row>
      <xdr:rowOff>0</xdr:rowOff>
    </xdr:from>
    <xdr:ext cx="304800" cy="307975"/>
    <xdr:sp macro="" textlink="">
      <xdr:nvSpPr>
        <xdr:cNvPr id="1400" name="AutoShape 1" descr="blob:https://web.whatsapp.com/34b6e80c-bc0c-4a28-b3e1-e4a36d430a7e">
          <a:extLst>
            <a:ext uri="{FF2B5EF4-FFF2-40B4-BE49-F238E27FC236}">
              <a16:creationId xmlns:a16="http://schemas.microsoft.com/office/drawing/2014/main" id="{4A246E39-AACE-42AB-999A-02C719D681F6}"/>
            </a:ext>
          </a:extLst>
        </xdr:cNvPr>
        <xdr:cNvSpPr>
          <a:spLocks noChangeAspect="1" noChangeArrowheads="1"/>
        </xdr:cNvSpPr>
      </xdr:nvSpPr>
      <xdr:spPr bwMode="auto">
        <a:xfrm>
          <a:off x="23888700" y="16977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633</xdr:row>
      <xdr:rowOff>0</xdr:rowOff>
    </xdr:from>
    <xdr:ext cx="304800" cy="307975"/>
    <xdr:sp macro="" textlink="">
      <xdr:nvSpPr>
        <xdr:cNvPr id="1401" name="AutoShape 1" descr="blob:https://web.whatsapp.com/34b6e80c-bc0c-4a28-b3e1-e4a36d430a7e">
          <a:extLst>
            <a:ext uri="{FF2B5EF4-FFF2-40B4-BE49-F238E27FC236}">
              <a16:creationId xmlns:a16="http://schemas.microsoft.com/office/drawing/2014/main" id="{7F5B0E77-C447-49F4-B857-6B5887C8B3D2}"/>
            </a:ext>
          </a:extLst>
        </xdr:cNvPr>
        <xdr:cNvSpPr>
          <a:spLocks noChangeAspect="1" noChangeArrowheads="1"/>
        </xdr:cNvSpPr>
      </xdr:nvSpPr>
      <xdr:spPr bwMode="auto">
        <a:xfrm>
          <a:off x="23888700" y="17004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634</xdr:row>
      <xdr:rowOff>0</xdr:rowOff>
    </xdr:from>
    <xdr:ext cx="304800" cy="307975"/>
    <xdr:sp macro="" textlink="">
      <xdr:nvSpPr>
        <xdr:cNvPr id="1402" name="AutoShape 1" descr="blob:https://web.whatsapp.com/34b6e80c-bc0c-4a28-b3e1-e4a36d430a7e">
          <a:extLst>
            <a:ext uri="{FF2B5EF4-FFF2-40B4-BE49-F238E27FC236}">
              <a16:creationId xmlns:a16="http://schemas.microsoft.com/office/drawing/2014/main" id="{0806636A-4333-4823-9EA9-F6E083D28F1D}"/>
            </a:ext>
          </a:extLst>
        </xdr:cNvPr>
        <xdr:cNvSpPr>
          <a:spLocks noChangeAspect="1" noChangeArrowheads="1"/>
        </xdr:cNvSpPr>
      </xdr:nvSpPr>
      <xdr:spPr bwMode="auto">
        <a:xfrm>
          <a:off x="23888700" y="17030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635</xdr:row>
      <xdr:rowOff>0</xdr:rowOff>
    </xdr:from>
    <xdr:ext cx="304800" cy="307975"/>
    <xdr:sp macro="" textlink="">
      <xdr:nvSpPr>
        <xdr:cNvPr id="1403" name="AutoShape 1" descr="blob:https://web.whatsapp.com/34b6e80c-bc0c-4a28-b3e1-e4a36d430a7e">
          <a:extLst>
            <a:ext uri="{FF2B5EF4-FFF2-40B4-BE49-F238E27FC236}">
              <a16:creationId xmlns:a16="http://schemas.microsoft.com/office/drawing/2014/main" id="{37BE9647-78DF-4857-A5DA-292CA273786A}"/>
            </a:ext>
          </a:extLst>
        </xdr:cNvPr>
        <xdr:cNvSpPr>
          <a:spLocks noChangeAspect="1" noChangeArrowheads="1"/>
        </xdr:cNvSpPr>
      </xdr:nvSpPr>
      <xdr:spPr bwMode="auto">
        <a:xfrm>
          <a:off x="23888700" y="17057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1404" name="AutoShape 1" descr="blob:https://web.whatsapp.com/34b6e80c-bc0c-4a28-b3e1-e4a36d430a7e">
          <a:extLst>
            <a:ext uri="{FF2B5EF4-FFF2-40B4-BE49-F238E27FC236}">
              <a16:creationId xmlns:a16="http://schemas.microsoft.com/office/drawing/2014/main" id="{DA627380-2220-4926-9CF2-115F957E7C90}"/>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1405" name="AutoShape 1" descr="blob:https://web.whatsapp.com/34b6e80c-bc0c-4a28-b3e1-e4a36d430a7e">
          <a:extLst>
            <a:ext uri="{FF2B5EF4-FFF2-40B4-BE49-F238E27FC236}">
              <a16:creationId xmlns:a16="http://schemas.microsoft.com/office/drawing/2014/main" id="{D4AB8380-12C5-4946-86B9-C742C0081ACC}"/>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1406" name="AutoShape 1" descr="blob:https://web.whatsapp.com/34b6e80c-bc0c-4a28-b3e1-e4a36d430a7e">
          <a:extLst>
            <a:ext uri="{FF2B5EF4-FFF2-40B4-BE49-F238E27FC236}">
              <a16:creationId xmlns:a16="http://schemas.microsoft.com/office/drawing/2014/main" id="{400561A9-0D04-49F0-962D-532116AB72F4}"/>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1407" name="AutoShape 1" descr="blob:https://web.whatsapp.com/34b6e80c-bc0c-4a28-b3e1-e4a36d430a7e">
          <a:extLst>
            <a:ext uri="{FF2B5EF4-FFF2-40B4-BE49-F238E27FC236}">
              <a16:creationId xmlns:a16="http://schemas.microsoft.com/office/drawing/2014/main" id="{23AF36E6-C402-425B-B29C-7B4ED23D9605}"/>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1408" name="AutoShape 1" descr="blob:https://web.whatsapp.com/34b6e80c-bc0c-4a28-b3e1-e4a36d430a7e">
          <a:extLst>
            <a:ext uri="{FF2B5EF4-FFF2-40B4-BE49-F238E27FC236}">
              <a16:creationId xmlns:a16="http://schemas.microsoft.com/office/drawing/2014/main" id="{DEDD59C5-64A1-4CA5-8685-7612D186723C}"/>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1409" name="AutoShape 1" descr="blob:https://web.whatsapp.com/34b6e80c-bc0c-4a28-b3e1-e4a36d430a7e">
          <a:extLst>
            <a:ext uri="{FF2B5EF4-FFF2-40B4-BE49-F238E27FC236}">
              <a16:creationId xmlns:a16="http://schemas.microsoft.com/office/drawing/2014/main" id="{CA2C0468-B969-4629-8E0A-8B72DF70F44E}"/>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637</xdr:row>
      <xdr:rowOff>0</xdr:rowOff>
    </xdr:from>
    <xdr:ext cx="304800" cy="307975"/>
    <xdr:sp macro="" textlink="">
      <xdr:nvSpPr>
        <xdr:cNvPr id="1410" name="AutoShape 1" descr="blob:https://web.whatsapp.com/34b6e80c-bc0c-4a28-b3e1-e4a36d430a7e">
          <a:extLst>
            <a:ext uri="{FF2B5EF4-FFF2-40B4-BE49-F238E27FC236}">
              <a16:creationId xmlns:a16="http://schemas.microsoft.com/office/drawing/2014/main" id="{4CDEF532-1E84-4A0A-94D2-7DA0281C769D}"/>
            </a:ext>
          </a:extLst>
        </xdr:cNvPr>
        <xdr:cNvSpPr>
          <a:spLocks noChangeAspect="1" noChangeArrowheads="1"/>
        </xdr:cNvSpPr>
      </xdr:nvSpPr>
      <xdr:spPr bwMode="auto">
        <a:xfrm>
          <a:off x="23888700" y="1711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637</xdr:row>
      <xdr:rowOff>0</xdr:rowOff>
    </xdr:from>
    <xdr:ext cx="304800" cy="307975"/>
    <xdr:sp macro="" textlink="">
      <xdr:nvSpPr>
        <xdr:cNvPr id="1411" name="AutoShape 1" descr="blob:https://web.whatsapp.com/34b6e80c-bc0c-4a28-b3e1-e4a36d430a7e">
          <a:extLst>
            <a:ext uri="{FF2B5EF4-FFF2-40B4-BE49-F238E27FC236}">
              <a16:creationId xmlns:a16="http://schemas.microsoft.com/office/drawing/2014/main" id="{E1B94D52-1174-454F-A30B-9F573B8B2F50}"/>
            </a:ext>
          </a:extLst>
        </xdr:cNvPr>
        <xdr:cNvSpPr>
          <a:spLocks noChangeAspect="1" noChangeArrowheads="1"/>
        </xdr:cNvSpPr>
      </xdr:nvSpPr>
      <xdr:spPr bwMode="auto">
        <a:xfrm>
          <a:off x="23888700" y="1711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638</xdr:row>
      <xdr:rowOff>0</xdr:rowOff>
    </xdr:from>
    <xdr:ext cx="304800" cy="307975"/>
    <xdr:sp macro="" textlink="">
      <xdr:nvSpPr>
        <xdr:cNvPr id="1412" name="AutoShape 1" descr="blob:https://web.whatsapp.com/34b6e80c-bc0c-4a28-b3e1-e4a36d430a7e">
          <a:extLst>
            <a:ext uri="{FF2B5EF4-FFF2-40B4-BE49-F238E27FC236}">
              <a16:creationId xmlns:a16="http://schemas.microsoft.com/office/drawing/2014/main" id="{B4049710-1FB3-4E01-855D-EF1E1310262C}"/>
            </a:ext>
          </a:extLst>
        </xdr:cNvPr>
        <xdr:cNvSpPr>
          <a:spLocks noChangeAspect="1" noChangeArrowheads="1"/>
        </xdr:cNvSpPr>
      </xdr:nvSpPr>
      <xdr:spPr bwMode="auto">
        <a:xfrm>
          <a:off x="23888700" y="17137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639</xdr:row>
      <xdr:rowOff>0</xdr:rowOff>
    </xdr:from>
    <xdr:ext cx="304800" cy="307975"/>
    <xdr:sp macro="" textlink="">
      <xdr:nvSpPr>
        <xdr:cNvPr id="1413" name="AutoShape 1" descr="blob:https://web.whatsapp.com/34b6e80c-bc0c-4a28-b3e1-e4a36d430a7e">
          <a:extLst>
            <a:ext uri="{FF2B5EF4-FFF2-40B4-BE49-F238E27FC236}">
              <a16:creationId xmlns:a16="http://schemas.microsoft.com/office/drawing/2014/main" id="{CDD94D7A-B96A-4A0A-B7FB-F3EFE34F02EF}"/>
            </a:ext>
          </a:extLst>
        </xdr:cNvPr>
        <xdr:cNvSpPr>
          <a:spLocks noChangeAspect="1" noChangeArrowheads="1"/>
        </xdr:cNvSpPr>
      </xdr:nvSpPr>
      <xdr:spPr bwMode="auto">
        <a:xfrm>
          <a:off x="23888700" y="17164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640</xdr:row>
      <xdr:rowOff>0</xdr:rowOff>
    </xdr:from>
    <xdr:ext cx="304800" cy="307975"/>
    <xdr:sp macro="" textlink="">
      <xdr:nvSpPr>
        <xdr:cNvPr id="1414" name="AutoShape 1" descr="blob:https://web.whatsapp.com/34b6e80c-bc0c-4a28-b3e1-e4a36d430a7e">
          <a:extLst>
            <a:ext uri="{FF2B5EF4-FFF2-40B4-BE49-F238E27FC236}">
              <a16:creationId xmlns:a16="http://schemas.microsoft.com/office/drawing/2014/main" id="{02015E86-AAF5-4878-B381-91007F82CC3A}"/>
            </a:ext>
          </a:extLst>
        </xdr:cNvPr>
        <xdr:cNvSpPr>
          <a:spLocks noChangeAspect="1" noChangeArrowheads="1"/>
        </xdr:cNvSpPr>
      </xdr:nvSpPr>
      <xdr:spPr bwMode="auto">
        <a:xfrm>
          <a:off x="23888700" y="17190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641</xdr:row>
      <xdr:rowOff>0</xdr:rowOff>
    </xdr:from>
    <xdr:ext cx="304800" cy="307975"/>
    <xdr:sp macro="" textlink="">
      <xdr:nvSpPr>
        <xdr:cNvPr id="1415" name="AutoShape 1" descr="blob:https://web.whatsapp.com/34b6e80c-bc0c-4a28-b3e1-e4a36d430a7e">
          <a:extLst>
            <a:ext uri="{FF2B5EF4-FFF2-40B4-BE49-F238E27FC236}">
              <a16:creationId xmlns:a16="http://schemas.microsoft.com/office/drawing/2014/main" id="{013F09EC-AB7E-4381-8D63-F19E3E6FA6E2}"/>
            </a:ext>
          </a:extLst>
        </xdr:cNvPr>
        <xdr:cNvSpPr>
          <a:spLocks noChangeAspect="1" noChangeArrowheads="1"/>
        </xdr:cNvSpPr>
      </xdr:nvSpPr>
      <xdr:spPr bwMode="auto">
        <a:xfrm>
          <a:off x="23888700" y="17217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642</xdr:row>
      <xdr:rowOff>0</xdr:rowOff>
    </xdr:from>
    <xdr:ext cx="304800" cy="307975"/>
    <xdr:sp macro="" textlink="">
      <xdr:nvSpPr>
        <xdr:cNvPr id="1416" name="AutoShape 1" descr="blob:https://web.whatsapp.com/34b6e80c-bc0c-4a28-b3e1-e4a36d430a7e">
          <a:extLst>
            <a:ext uri="{FF2B5EF4-FFF2-40B4-BE49-F238E27FC236}">
              <a16:creationId xmlns:a16="http://schemas.microsoft.com/office/drawing/2014/main" id="{66270605-401D-401F-9444-A11E1ED2499A}"/>
            </a:ext>
          </a:extLst>
        </xdr:cNvPr>
        <xdr:cNvSpPr>
          <a:spLocks noChangeAspect="1" noChangeArrowheads="1"/>
        </xdr:cNvSpPr>
      </xdr:nvSpPr>
      <xdr:spPr bwMode="auto">
        <a:xfrm>
          <a:off x="23888700" y="17244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643</xdr:row>
      <xdr:rowOff>0</xdr:rowOff>
    </xdr:from>
    <xdr:ext cx="304800" cy="307975"/>
    <xdr:sp macro="" textlink="">
      <xdr:nvSpPr>
        <xdr:cNvPr id="1417" name="AutoShape 1" descr="blob:https://web.whatsapp.com/34b6e80c-bc0c-4a28-b3e1-e4a36d430a7e">
          <a:extLst>
            <a:ext uri="{FF2B5EF4-FFF2-40B4-BE49-F238E27FC236}">
              <a16:creationId xmlns:a16="http://schemas.microsoft.com/office/drawing/2014/main" id="{49F9A775-7867-4C52-9723-9769B695F06E}"/>
            </a:ext>
          </a:extLst>
        </xdr:cNvPr>
        <xdr:cNvSpPr>
          <a:spLocks noChangeAspect="1" noChangeArrowheads="1"/>
        </xdr:cNvSpPr>
      </xdr:nvSpPr>
      <xdr:spPr bwMode="auto">
        <a:xfrm>
          <a:off x="23888700" y="17270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644</xdr:row>
      <xdr:rowOff>0</xdr:rowOff>
    </xdr:from>
    <xdr:ext cx="304800" cy="307975"/>
    <xdr:sp macro="" textlink="">
      <xdr:nvSpPr>
        <xdr:cNvPr id="1418" name="AutoShape 1" descr="blob:https://web.whatsapp.com/34b6e80c-bc0c-4a28-b3e1-e4a36d430a7e">
          <a:extLst>
            <a:ext uri="{FF2B5EF4-FFF2-40B4-BE49-F238E27FC236}">
              <a16:creationId xmlns:a16="http://schemas.microsoft.com/office/drawing/2014/main" id="{5EDE853F-18BF-409F-B5B1-23867722A9C8}"/>
            </a:ext>
          </a:extLst>
        </xdr:cNvPr>
        <xdr:cNvSpPr>
          <a:spLocks noChangeAspect="1" noChangeArrowheads="1"/>
        </xdr:cNvSpPr>
      </xdr:nvSpPr>
      <xdr:spPr bwMode="auto">
        <a:xfrm>
          <a:off x="23888700" y="17297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645</xdr:row>
      <xdr:rowOff>0</xdr:rowOff>
    </xdr:from>
    <xdr:ext cx="304800" cy="307975"/>
    <xdr:sp macro="" textlink="">
      <xdr:nvSpPr>
        <xdr:cNvPr id="1419" name="AutoShape 1" descr="blob:https://web.whatsapp.com/34b6e80c-bc0c-4a28-b3e1-e4a36d430a7e">
          <a:extLst>
            <a:ext uri="{FF2B5EF4-FFF2-40B4-BE49-F238E27FC236}">
              <a16:creationId xmlns:a16="http://schemas.microsoft.com/office/drawing/2014/main" id="{3F79F689-D16A-42BF-B7EC-6B324871F207}"/>
            </a:ext>
          </a:extLst>
        </xdr:cNvPr>
        <xdr:cNvSpPr>
          <a:spLocks noChangeAspect="1" noChangeArrowheads="1"/>
        </xdr:cNvSpPr>
      </xdr:nvSpPr>
      <xdr:spPr bwMode="auto">
        <a:xfrm>
          <a:off x="23888700" y="17324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646</xdr:row>
      <xdr:rowOff>0</xdr:rowOff>
    </xdr:from>
    <xdr:ext cx="304800" cy="307975"/>
    <xdr:sp macro="" textlink="">
      <xdr:nvSpPr>
        <xdr:cNvPr id="1420" name="AutoShape 1" descr="blob:https://web.whatsapp.com/34b6e80c-bc0c-4a28-b3e1-e4a36d430a7e">
          <a:extLst>
            <a:ext uri="{FF2B5EF4-FFF2-40B4-BE49-F238E27FC236}">
              <a16:creationId xmlns:a16="http://schemas.microsoft.com/office/drawing/2014/main" id="{20736732-528F-4AFC-9BCC-56E2890391EF}"/>
            </a:ext>
          </a:extLst>
        </xdr:cNvPr>
        <xdr:cNvSpPr>
          <a:spLocks noChangeAspect="1" noChangeArrowheads="1"/>
        </xdr:cNvSpPr>
      </xdr:nvSpPr>
      <xdr:spPr bwMode="auto">
        <a:xfrm>
          <a:off x="23888700" y="17350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647</xdr:row>
      <xdr:rowOff>0</xdr:rowOff>
    </xdr:from>
    <xdr:ext cx="304800" cy="307975"/>
    <xdr:sp macro="" textlink="">
      <xdr:nvSpPr>
        <xdr:cNvPr id="1421" name="AutoShape 1" descr="blob:https://web.whatsapp.com/34b6e80c-bc0c-4a28-b3e1-e4a36d430a7e">
          <a:extLst>
            <a:ext uri="{FF2B5EF4-FFF2-40B4-BE49-F238E27FC236}">
              <a16:creationId xmlns:a16="http://schemas.microsoft.com/office/drawing/2014/main" id="{67744F77-09C7-41AA-9564-831A7C45C2D3}"/>
            </a:ext>
          </a:extLst>
        </xdr:cNvPr>
        <xdr:cNvSpPr>
          <a:spLocks noChangeAspect="1" noChangeArrowheads="1"/>
        </xdr:cNvSpPr>
      </xdr:nvSpPr>
      <xdr:spPr bwMode="auto">
        <a:xfrm>
          <a:off x="23888700" y="17377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648</xdr:row>
      <xdr:rowOff>0</xdr:rowOff>
    </xdr:from>
    <xdr:ext cx="304800" cy="307975"/>
    <xdr:sp macro="" textlink="">
      <xdr:nvSpPr>
        <xdr:cNvPr id="1422" name="AutoShape 1" descr="blob:https://web.whatsapp.com/34b6e80c-bc0c-4a28-b3e1-e4a36d430a7e">
          <a:extLst>
            <a:ext uri="{FF2B5EF4-FFF2-40B4-BE49-F238E27FC236}">
              <a16:creationId xmlns:a16="http://schemas.microsoft.com/office/drawing/2014/main" id="{25CDE94A-F078-4268-B428-7F536094D28B}"/>
            </a:ext>
          </a:extLst>
        </xdr:cNvPr>
        <xdr:cNvSpPr>
          <a:spLocks noChangeAspect="1" noChangeArrowheads="1"/>
        </xdr:cNvSpPr>
      </xdr:nvSpPr>
      <xdr:spPr bwMode="auto">
        <a:xfrm>
          <a:off x="23888700" y="17404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649</xdr:row>
      <xdr:rowOff>0</xdr:rowOff>
    </xdr:from>
    <xdr:ext cx="304800" cy="307975"/>
    <xdr:sp macro="" textlink="">
      <xdr:nvSpPr>
        <xdr:cNvPr id="1423" name="AutoShape 1" descr="blob:https://web.whatsapp.com/34b6e80c-bc0c-4a28-b3e1-e4a36d430a7e">
          <a:extLst>
            <a:ext uri="{FF2B5EF4-FFF2-40B4-BE49-F238E27FC236}">
              <a16:creationId xmlns:a16="http://schemas.microsoft.com/office/drawing/2014/main" id="{5E3FD795-0BEE-4ADC-9D57-D620278802DF}"/>
            </a:ext>
          </a:extLst>
        </xdr:cNvPr>
        <xdr:cNvSpPr>
          <a:spLocks noChangeAspect="1" noChangeArrowheads="1"/>
        </xdr:cNvSpPr>
      </xdr:nvSpPr>
      <xdr:spPr bwMode="auto">
        <a:xfrm>
          <a:off x="23888700" y="17430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650</xdr:row>
      <xdr:rowOff>0</xdr:rowOff>
    </xdr:from>
    <xdr:ext cx="304800" cy="307975"/>
    <xdr:sp macro="" textlink="">
      <xdr:nvSpPr>
        <xdr:cNvPr id="1424" name="AutoShape 1" descr="blob:https://web.whatsapp.com/34b6e80c-bc0c-4a28-b3e1-e4a36d430a7e">
          <a:extLst>
            <a:ext uri="{FF2B5EF4-FFF2-40B4-BE49-F238E27FC236}">
              <a16:creationId xmlns:a16="http://schemas.microsoft.com/office/drawing/2014/main" id="{F22ECCB7-B00B-4870-A502-87DB300E20D8}"/>
            </a:ext>
          </a:extLst>
        </xdr:cNvPr>
        <xdr:cNvSpPr>
          <a:spLocks noChangeAspect="1" noChangeArrowheads="1"/>
        </xdr:cNvSpPr>
      </xdr:nvSpPr>
      <xdr:spPr bwMode="auto">
        <a:xfrm>
          <a:off x="23888700" y="17457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651</xdr:row>
      <xdr:rowOff>0</xdr:rowOff>
    </xdr:from>
    <xdr:ext cx="304800" cy="307975"/>
    <xdr:sp macro="" textlink="">
      <xdr:nvSpPr>
        <xdr:cNvPr id="1425" name="AutoShape 1" descr="blob:https://web.whatsapp.com/34b6e80c-bc0c-4a28-b3e1-e4a36d430a7e">
          <a:extLst>
            <a:ext uri="{FF2B5EF4-FFF2-40B4-BE49-F238E27FC236}">
              <a16:creationId xmlns:a16="http://schemas.microsoft.com/office/drawing/2014/main" id="{14E02A2B-E4ED-476D-95FF-A0362CEFF923}"/>
            </a:ext>
          </a:extLst>
        </xdr:cNvPr>
        <xdr:cNvSpPr>
          <a:spLocks noChangeAspect="1" noChangeArrowheads="1"/>
        </xdr:cNvSpPr>
      </xdr:nvSpPr>
      <xdr:spPr bwMode="auto">
        <a:xfrm>
          <a:off x="23888700" y="17484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652</xdr:row>
      <xdr:rowOff>0</xdr:rowOff>
    </xdr:from>
    <xdr:ext cx="304800" cy="307975"/>
    <xdr:sp macro="" textlink="">
      <xdr:nvSpPr>
        <xdr:cNvPr id="1426" name="AutoShape 1" descr="blob:https://web.whatsapp.com/34b6e80c-bc0c-4a28-b3e1-e4a36d430a7e">
          <a:extLst>
            <a:ext uri="{FF2B5EF4-FFF2-40B4-BE49-F238E27FC236}">
              <a16:creationId xmlns:a16="http://schemas.microsoft.com/office/drawing/2014/main" id="{73B41997-D1F9-40C6-9B10-F30B2499FFDC}"/>
            </a:ext>
          </a:extLst>
        </xdr:cNvPr>
        <xdr:cNvSpPr>
          <a:spLocks noChangeAspect="1" noChangeArrowheads="1"/>
        </xdr:cNvSpPr>
      </xdr:nvSpPr>
      <xdr:spPr bwMode="auto">
        <a:xfrm>
          <a:off x="23888700" y="17510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653</xdr:row>
      <xdr:rowOff>0</xdr:rowOff>
    </xdr:from>
    <xdr:ext cx="304800" cy="307975"/>
    <xdr:sp macro="" textlink="">
      <xdr:nvSpPr>
        <xdr:cNvPr id="1427" name="AutoShape 1" descr="blob:https://web.whatsapp.com/34b6e80c-bc0c-4a28-b3e1-e4a36d430a7e">
          <a:extLst>
            <a:ext uri="{FF2B5EF4-FFF2-40B4-BE49-F238E27FC236}">
              <a16:creationId xmlns:a16="http://schemas.microsoft.com/office/drawing/2014/main" id="{825D78F7-73B0-478D-9151-531F58D96D66}"/>
            </a:ext>
          </a:extLst>
        </xdr:cNvPr>
        <xdr:cNvSpPr>
          <a:spLocks noChangeAspect="1" noChangeArrowheads="1"/>
        </xdr:cNvSpPr>
      </xdr:nvSpPr>
      <xdr:spPr bwMode="auto">
        <a:xfrm>
          <a:off x="23888700" y="17537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654</xdr:row>
      <xdr:rowOff>0</xdr:rowOff>
    </xdr:from>
    <xdr:ext cx="304800" cy="307975"/>
    <xdr:sp macro="" textlink="">
      <xdr:nvSpPr>
        <xdr:cNvPr id="1428" name="AutoShape 1" descr="blob:https://web.whatsapp.com/34b6e80c-bc0c-4a28-b3e1-e4a36d430a7e">
          <a:extLst>
            <a:ext uri="{FF2B5EF4-FFF2-40B4-BE49-F238E27FC236}">
              <a16:creationId xmlns:a16="http://schemas.microsoft.com/office/drawing/2014/main" id="{82EBA488-89B7-4BE4-BB63-79868865A847}"/>
            </a:ext>
          </a:extLst>
        </xdr:cNvPr>
        <xdr:cNvSpPr>
          <a:spLocks noChangeAspect="1" noChangeArrowheads="1"/>
        </xdr:cNvSpPr>
      </xdr:nvSpPr>
      <xdr:spPr bwMode="auto">
        <a:xfrm>
          <a:off x="23888700" y="17564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655</xdr:row>
      <xdr:rowOff>0</xdr:rowOff>
    </xdr:from>
    <xdr:ext cx="304800" cy="307975"/>
    <xdr:sp macro="" textlink="">
      <xdr:nvSpPr>
        <xdr:cNvPr id="1429" name="AutoShape 1" descr="blob:https://web.whatsapp.com/34b6e80c-bc0c-4a28-b3e1-e4a36d430a7e">
          <a:extLst>
            <a:ext uri="{FF2B5EF4-FFF2-40B4-BE49-F238E27FC236}">
              <a16:creationId xmlns:a16="http://schemas.microsoft.com/office/drawing/2014/main" id="{6390C01C-61D5-4C48-BCAF-385FB3DE6674}"/>
            </a:ext>
          </a:extLst>
        </xdr:cNvPr>
        <xdr:cNvSpPr>
          <a:spLocks noChangeAspect="1" noChangeArrowheads="1"/>
        </xdr:cNvSpPr>
      </xdr:nvSpPr>
      <xdr:spPr bwMode="auto">
        <a:xfrm>
          <a:off x="23888700" y="17590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656</xdr:row>
      <xdr:rowOff>0</xdr:rowOff>
    </xdr:from>
    <xdr:ext cx="304800" cy="307975"/>
    <xdr:sp macro="" textlink="">
      <xdr:nvSpPr>
        <xdr:cNvPr id="1430" name="AutoShape 1" descr="blob:https://web.whatsapp.com/34b6e80c-bc0c-4a28-b3e1-e4a36d430a7e">
          <a:extLst>
            <a:ext uri="{FF2B5EF4-FFF2-40B4-BE49-F238E27FC236}">
              <a16:creationId xmlns:a16="http://schemas.microsoft.com/office/drawing/2014/main" id="{8444A66F-C30D-48DB-B7D3-7D338D0A9B0A}"/>
            </a:ext>
          </a:extLst>
        </xdr:cNvPr>
        <xdr:cNvSpPr>
          <a:spLocks noChangeAspect="1" noChangeArrowheads="1"/>
        </xdr:cNvSpPr>
      </xdr:nvSpPr>
      <xdr:spPr bwMode="auto">
        <a:xfrm>
          <a:off x="23888700" y="17617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657</xdr:row>
      <xdr:rowOff>0</xdr:rowOff>
    </xdr:from>
    <xdr:ext cx="304800" cy="307975"/>
    <xdr:sp macro="" textlink="">
      <xdr:nvSpPr>
        <xdr:cNvPr id="1431" name="AutoShape 1" descr="blob:https://web.whatsapp.com/34b6e80c-bc0c-4a28-b3e1-e4a36d430a7e">
          <a:extLst>
            <a:ext uri="{FF2B5EF4-FFF2-40B4-BE49-F238E27FC236}">
              <a16:creationId xmlns:a16="http://schemas.microsoft.com/office/drawing/2014/main" id="{F82A3A66-1769-4B8C-B8A4-A3960F48BD92}"/>
            </a:ext>
          </a:extLst>
        </xdr:cNvPr>
        <xdr:cNvSpPr>
          <a:spLocks noChangeAspect="1" noChangeArrowheads="1"/>
        </xdr:cNvSpPr>
      </xdr:nvSpPr>
      <xdr:spPr bwMode="auto">
        <a:xfrm>
          <a:off x="23888700" y="17644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658</xdr:row>
      <xdr:rowOff>0</xdr:rowOff>
    </xdr:from>
    <xdr:ext cx="304800" cy="307975"/>
    <xdr:sp macro="" textlink="">
      <xdr:nvSpPr>
        <xdr:cNvPr id="1432" name="AutoShape 1" descr="blob:https://web.whatsapp.com/34b6e80c-bc0c-4a28-b3e1-e4a36d430a7e">
          <a:extLst>
            <a:ext uri="{FF2B5EF4-FFF2-40B4-BE49-F238E27FC236}">
              <a16:creationId xmlns:a16="http://schemas.microsoft.com/office/drawing/2014/main" id="{681B3393-E56E-46A6-9849-FD2229D29ECB}"/>
            </a:ext>
          </a:extLst>
        </xdr:cNvPr>
        <xdr:cNvSpPr>
          <a:spLocks noChangeAspect="1" noChangeArrowheads="1"/>
        </xdr:cNvSpPr>
      </xdr:nvSpPr>
      <xdr:spPr bwMode="auto">
        <a:xfrm>
          <a:off x="23888700" y="17670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659</xdr:row>
      <xdr:rowOff>0</xdr:rowOff>
    </xdr:from>
    <xdr:ext cx="304800" cy="307975"/>
    <xdr:sp macro="" textlink="">
      <xdr:nvSpPr>
        <xdr:cNvPr id="1433" name="AutoShape 1" descr="blob:https://web.whatsapp.com/34b6e80c-bc0c-4a28-b3e1-e4a36d430a7e">
          <a:extLst>
            <a:ext uri="{FF2B5EF4-FFF2-40B4-BE49-F238E27FC236}">
              <a16:creationId xmlns:a16="http://schemas.microsoft.com/office/drawing/2014/main" id="{9DA5DCED-2CDF-43DC-91DE-5E8415BEF75A}"/>
            </a:ext>
          </a:extLst>
        </xdr:cNvPr>
        <xdr:cNvSpPr>
          <a:spLocks noChangeAspect="1" noChangeArrowheads="1"/>
        </xdr:cNvSpPr>
      </xdr:nvSpPr>
      <xdr:spPr bwMode="auto">
        <a:xfrm>
          <a:off x="23888700" y="17697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660</xdr:row>
      <xdr:rowOff>0</xdr:rowOff>
    </xdr:from>
    <xdr:ext cx="304800" cy="307975"/>
    <xdr:sp macro="" textlink="">
      <xdr:nvSpPr>
        <xdr:cNvPr id="1434" name="AutoShape 1" descr="blob:https://web.whatsapp.com/34b6e80c-bc0c-4a28-b3e1-e4a36d430a7e">
          <a:extLst>
            <a:ext uri="{FF2B5EF4-FFF2-40B4-BE49-F238E27FC236}">
              <a16:creationId xmlns:a16="http://schemas.microsoft.com/office/drawing/2014/main" id="{10B56DCF-7C1D-4A38-99EE-1311215DABB9}"/>
            </a:ext>
          </a:extLst>
        </xdr:cNvPr>
        <xdr:cNvSpPr>
          <a:spLocks noChangeAspect="1" noChangeArrowheads="1"/>
        </xdr:cNvSpPr>
      </xdr:nvSpPr>
      <xdr:spPr bwMode="auto">
        <a:xfrm>
          <a:off x="23888700" y="177241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661</xdr:row>
      <xdr:rowOff>0</xdr:rowOff>
    </xdr:from>
    <xdr:ext cx="304800" cy="307975"/>
    <xdr:sp macro="" textlink="">
      <xdr:nvSpPr>
        <xdr:cNvPr id="1435" name="AutoShape 1" descr="blob:https://web.whatsapp.com/34b6e80c-bc0c-4a28-b3e1-e4a36d430a7e">
          <a:extLst>
            <a:ext uri="{FF2B5EF4-FFF2-40B4-BE49-F238E27FC236}">
              <a16:creationId xmlns:a16="http://schemas.microsoft.com/office/drawing/2014/main" id="{6723961A-DE15-4D7E-9991-B396F5FB9B26}"/>
            </a:ext>
          </a:extLst>
        </xdr:cNvPr>
        <xdr:cNvSpPr>
          <a:spLocks noChangeAspect="1" noChangeArrowheads="1"/>
        </xdr:cNvSpPr>
      </xdr:nvSpPr>
      <xdr:spPr bwMode="auto">
        <a:xfrm>
          <a:off x="23888700" y="17750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662</xdr:row>
      <xdr:rowOff>0</xdr:rowOff>
    </xdr:from>
    <xdr:ext cx="304800" cy="307975"/>
    <xdr:sp macro="" textlink="">
      <xdr:nvSpPr>
        <xdr:cNvPr id="1436" name="AutoShape 1" descr="blob:https://web.whatsapp.com/34b6e80c-bc0c-4a28-b3e1-e4a36d430a7e">
          <a:extLst>
            <a:ext uri="{FF2B5EF4-FFF2-40B4-BE49-F238E27FC236}">
              <a16:creationId xmlns:a16="http://schemas.microsoft.com/office/drawing/2014/main" id="{70BBDB8F-8E96-4558-B6D4-8313A5EB2CD2}"/>
            </a:ext>
          </a:extLst>
        </xdr:cNvPr>
        <xdr:cNvSpPr>
          <a:spLocks noChangeAspect="1" noChangeArrowheads="1"/>
        </xdr:cNvSpPr>
      </xdr:nvSpPr>
      <xdr:spPr bwMode="auto">
        <a:xfrm>
          <a:off x="23888700" y="177774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663</xdr:row>
      <xdr:rowOff>0</xdr:rowOff>
    </xdr:from>
    <xdr:ext cx="304800" cy="307975"/>
    <xdr:sp macro="" textlink="">
      <xdr:nvSpPr>
        <xdr:cNvPr id="1437" name="AutoShape 1" descr="blob:https://web.whatsapp.com/34b6e80c-bc0c-4a28-b3e1-e4a36d430a7e">
          <a:extLst>
            <a:ext uri="{FF2B5EF4-FFF2-40B4-BE49-F238E27FC236}">
              <a16:creationId xmlns:a16="http://schemas.microsoft.com/office/drawing/2014/main" id="{0044151E-9EE2-4CA0-BAEF-D51526EA4653}"/>
            </a:ext>
          </a:extLst>
        </xdr:cNvPr>
        <xdr:cNvSpPr>
          <a:spLocks noChangeAspect="1" noChangeArrowheads="1"/>
        </xdr:cNvSpPr>
      </xdr:nvSpPr>
      <xdr:spPr bwMode="auto">
        <a:xfrm>
          <a:off x="23888700" y="17804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664</xdr:row>
      <xdr:rowOff>0</xdr:rowOff>
    </xdr:from>
    <xdr:ext cx="304800" cy="307975"/>
    <xdr:sp macro="" textlink="">
      <xdr:nvSpPr>
        <xdr:cNvPr id="1438" name="AutoShape 1" descr="blob:https://web.whatsapp.com/34b6e80c-bc0c-4a28-b3e1-e4a36d430a7e">
          <a:extLst>
            <a:ext uri="{FF2B5EF4-FFF2-40B4-BE49-F238E27FC236}">
              <a16:creationId xmlns:a16="http://schemas.microsoft.com/office/drawing/2014/main" id="{A4B9D1B5-8E8D-4A1D-8CBD-2D6A5C07B85A}"/>
            </a:ext>
          </a:extLst>
        </xdr:cNvPr>
        <xdr:cNvSpPr>
          <a:spLocks noChangeAspect="1" noChangeArrowheads="1"/>
        </xdr:cNvSpPr>
      </xdr:nvSpPr>
      <xdr:spPr bwMode="auto">
        <a:xfrm>
          <a:off x="23888700" y="17830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665</xdr:row>
      <xdr:rowOff>0</xdr:rowOff>
    </xdr:from>
    <xdr:ext cx="304800" cy="307975"/>
    <xdr:sp macro="" textlink="">
      <xdr:nvSpPr>
        <xdr:cNvPr id="1439" name="AutoShape 1" descr="blob:https://web.whatsapp.com/34b6e80c-bc0c-4a28-b3e1-e4a36d430a7e">
          <a:extLst>
            <a:ext uri="{FF2B5EF4-FFF2-40B4-BE49-F238E27FC236}">
              <a16:creationId xmlns:a16="http://schemas.microsoft.com/office/drawing/2014/main" id="{07556A83-B76A-40E0-AB7B-1605704880B0}"/>
            </a:ext>
          </a:extLst>
        </xdr:cNvPr>
        <xdr:cNvSpPr>
          <a:spLocks noChangeAspect="1" noChangeArrowheads="1"/>
        </xdr:cNvSpPr>
      </xdr:nvSpPr>
      <xdr:spPr bwMode="auto">
        <a:xfrm>
          <a:off x="23888700" y="178574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666</xdr:row>
      <xdr:rowOff>0</xdr:rowOff>
    </xdr:from>
    <xdr:ext cx="304800" cy="307975"/>
    <xdr:sp macro="" textlink="">
      <xdr:nvSpPr>
        <xdr:cNvPr id="1440" name="AutoShape 1" descr="blob:https://web.whatsapp.com/34b6e80c-bc0c-4a28-b3e1-e4a36d430a7e">
          <a:extLst>
            <a:ext uri="{FF2B5EF4-FFF2-40B4-BE49-F238E27FC236}">
              <a16:creationId xmlns:a16="http://schemas.microsoft.com/office/drawing/2014/main" id="{A40EE430-ECA6-4D53-A220-E69183A7215E}"/>
            </a:ext>
          </a:extLst>
        </xdr:cNvPr>
        <xdr:cNvSpPr>
          <a:spLocks noChangeAspect="1" noChangeArrowheads="1"/>
        </xdr:cNvSpPr>
      </xdr:nvSpPr>
      <xdr:spPr bwMode="auto">
        <a:xfrm>
          <a:off x="23888700" y="17884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667</xdr:row>
      <xdr:rowOff>0</xdr:rowOff>
    </xdr:from>
    <xdr:ext cx="304800" cy="307975"/>
    <xdr:sp macro="" textlink="">
      <xdr:nvSpPr>
        <xdr:cNvPr id="1441" name="AutoShape 1" descr="blob:https://web.whatsapp.com/34b6e80c-bc0c-4a28-b3e1-e4a36d430a7e">
          <a:extLst>
            <a:ext uri="{FF2B5EF4-FFF2-40B4-BE49-F238E27FC236}">
              <a16:creationId xmlns:a16="http://schemas.microsoft.com/office/drawing/2014/main" id="{8C902770-783A-49BD-8009-492CF5819B5B}"/>
            </a:ext>
          </a:extLst>
        </xdr:cNvPr>
        <xdr:cNvSpPr>
          <a:spLocks noChangeAspect="1" noChangeArrowheads="1"/>
        </xdr:cNvSpPr>
      </xdr:nvSpPr>
      <xdr:spPr bwMode="auto">
        <a:xfrm>
          <a:off x="23888700" y="179108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668</xdr:row>
      <xdr:rowOff>0</xdr:rowOff>
    </xdr:from>
    <xdr:ext cx="304800" cy="307975"/>
    <xdr:sp macro="" textlink="">
      <xdr:nvSpPr>
        <xdr:cNvPr id="1442" name="AutoShape 1" descr="blob:https://web.whatsapp.com/34b6e80c-bc0c-4a28-b3e1-e4a36d430a7e">
          <a:extLst>
            <a:ext uri="{FF2B5EF4-FFF2-40B4-BE49-F238E27FC236}">
              <a16:creationId xmlns:a16="http://schemas.microsoft.com/office/drawing/2014/main" id="{0FC91856-6114-4463-BDC6-FAE889A5EEE0}"/>
            </a:ext>
          </a:extLst>
        </xdr:cNvPr>
        <xdr:cNvSpPr>
          <a:spLocks noChangeAspect="1" noChangeArrowheads="1"/>
        </xdr:cNvSpPr>
      </xdr:nvSpPr>
      <xdr:spPr bwMode="auto">
        <a:xfrm>
          <a:off x="23888700" y="17937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669</xdr:row>
      <xdr:rowOff>0</xdr:rowOff>
    </xdr:from>
    <xdr:ext cx="304800" cy="307975"/>
    <xdr:sp macro="" textlink="">
      <xdr:nvSpPr>
        <xdr:cNvPr id="1443" name="AutoShape 1" descr="blob:https://web.whatsapp.com/34b6e80c-bc0c-4a28-b3e1-e4a36d430a7e">
          <a:extLst>
            <a:ext uri="{FF2B5EF4-FFF2-40B4-BE49-F238E27FC236}">
              <a16:creationId xmlns:a16="http://schemas.microsoft.com/office/drawing/2014/main" id="{EA64BA11-A603-4655-B93A-65DE0FA4E342}"/>
            </a:ext>
          </a:extLst>
        </xdr:cNvPr>
        <xdr:cNvSpPr>
          <a:spLocks noChangeAspect="1" noChangeArrowheads="1"/>
        </xdr:cNvSpPr>
      </xdr:nvSpPr>
      <xdr:spPr bwMode="auto">
        <a:xfrm>
          <a:off x="23888700" y="179641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670</xdr:row>
      <xdr:rowOff>0</xdr:rowOff>
    </xdr:from>
    <xdr:ext cx="304800" cy="307975"/>
    <xdr:sp macro="" textlink="">
      <xdr:nvSpPr>
        <xdr:cNvPr id="1444" name="AutoShape 1" descr="blob:https://web.whatsapp.com/34b6e80c-bc0c-4a28-b3e1-e4a36d430a7e">
          <a:extLst>
            <a:ext uri="{FF2B5EF4-FFF2-40B4-BE49-F238E27FC236}">
              <a16:creationId xmlns:a16="http://schemas.microsoft.com/office/drawing/2014/main" id="{2B52D86A-BB13-4EE9-9DBE-8C2E7FB6B5DA}"/>
            </a:ext>
          </a:extLst>
        </xdr:cNvPr>
        <xdr:cNvSpPr>
          <a:spLocks noChangeAspect="1" noChangeArrowheads="1"/>
        </xdr:cNvSpPr>
      </xdr:nvSpPr>
      <xdr:spPr bwMode="auto">
        <a:xfrm>
          <a:off x="23888700" y="179908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671</xdr:row>
      <xdr:rowOff>0</xdr:rowOff>
    </xdr:from>
    <xdr:ext cx="304800" cy="307975"/>
    <xdr:sp macro="" textlink="">
      <xdr:nvSpPr>
        <xdr:cNvPr id="1445" name="AutoShape 1" descr="blob:https://web.whatsapp.com/34b6e80c-bc0c-4a28-b3e1-e4a36d430a7e">
          <a:extLst>
            <a:ext uri="{FF2B5EF4-FFF2-40B4-BE49-F238E27FC236}">
              <a16:creationId xmlns:a16="http://schemas.microsoft.com/office/drawing/2014/main" id="{770B9F66-8B11-4820-A830-9B2D9059161C}"/>
            </a:ext>
          </a:extLst>
        </xdr:cNvPr>
        <xdr:cNvSpPr>
          <a:spLocks noChangeAspect="1" noChangeArrowheads="1"/>
        </xdr:cNvSpPr>
      </xdr:nvSpPr>
      <xdr:spPr bwMode="auto">
        <a:xfrm>
          <a:off x="23888700" y="18017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674</xdr:row>
      <xdr:rowOff>0</xdr:rowOff>
    </xdr:from>
    <xdr:ext cx="304800" cy="307975"/>
    <xdr:sp macro="" textlink="">
      <xdr:nvSpPr>
        <xdr:cNvPr id="1446" name="AutoShape 1" descr="blob:https://web.whatsapp.com/34b6e80c-bc0c-4a28-b3e1-e4a36d430a7e">
          <a:extLst>
            <a:ext uri="{FF2B5EF4-FFF2-40B4-BE49-F238E27FC236}">
              <a16:creationId xmlns:a16="http://schemas.microsoft.com/office/drawing/2014/main" id="{AC0DC66C-77F2-4214-B059-EB40A66E2254}"/>
            </a:ext>
          </a:extLst>
        </xdr:cNvPr>
        <xdr:cNvSpPr>
          <a:spLocks noChangeAspect="1" noChangeArrowheads="1"/>
        </xdr:cNvSpPr>
      </xdr:nvSpPr>
      <xdr:spPr bwMode="auto">
        <a:xfrm>
          <a:off x="23888700" y="18097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675</xdr:row>
      <xdr:rowOff>0</xdr:rowOff>
    </xdr:from>
    <xdr:ext cx="304800" cy="307975"/>
    <xdr:sp macro="" textlink="">
      <xdr:nvSpPr>
        <xdr:cNvPr id="1447" name="AutoShape 1" descr="blob:https://web.whatsapp.com/34b6e80c-bc0c-4a28-b3e1-e4a36d430a7e">
          <a:extLst>
            <a:ext uri="{FF2B5EF4-FFF2-40B4-BE49-F238E27FC236}">
              <a16:creationId xmlns:a16="http://schemas.microsoft.com/office/drawing/2014/main" id="{E35044AE-DECF-4E1F-8250-34007D54CF5D}"/>
            </a:ext>
          </a:extLst>
        </xdr:cNvPr>
        <xdr:cNvSpPr>
          <a:spLocks noChangeAspect="1" noChangeArrowheads="1"/>
        </xdr:cNvSpPr>
      </xdr:nvSpPr>
      <xdr:spPr bwMode="auto">
        <a:xfrm>
          <a:off x="23888700" y="18124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676</xdr:row>
      <xdr:rowOff>0</xdr:rowOff>
    </xdr:from>
    <xdr:ext cx="304800" cy="307975"/>
    <xdr:sp macro="" textlink="">
      <xdr:nvSpPr>
        <xdr:cNvPr id="1448" name="AutoShape 1" descr="blob:https://web.whatsapp.com/34b6e80c-bc0c-4a28-b3e1-e4a36d430a7e">
          <a:extLst>
            <a:ext uri="{FF2B5EF4-FFF2-40B4-BE49-F238E27FC236}">
              <a16:creationId xmlns:a16="http://schemas.microsoft.com/office/drawing/2014/main" id="{8E52A898-4433-4F1D-AB39-4A93AF36B829}"/>
            </a:ext>
          </a:extLst>
        </xdr:cNvPr>
        <xdr:cNvSpPr>
          <a:spLocks noChangeAspect="1" noChangeArrowheads="1"/>
        </xdr:cNvSpPr>
      </xdr:nvSpPr>
      <xdr:spPr bwMode="auto">
        <a:xfrm>
          <a:off x="23888700" y="18150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677</xdr:row>
      <xdr:rowOff>0</xdr:rowOff>
    </xdr:from>
    <xdr:ext cx="304800" cy="307975"/>
    <xdr:sp macro="" textlink="">
      <xdr:nvSpPr>
        <xdr:cNvPr id="1449" name="AutoShape 1" descr="blob:https://web.whatsapp.com/34b6e80c-bc0c-4a28-b3e1-e4a36d430a7e">
          <a:extLst>
            <a:ext uri="{FF2B5EF4-FFF2-40B4-BE49-F238E27FC236}">
              <a16:creationId xmlns:a16="http://schemas.microsoft.com/office/drawing/2014/main" id="{3684439F-4C3F-49F5-A01C-117836E2D0A4}"/>
            </a:ext>
          </a:extLst>
        </xdr:cNvPr>
        <xdr:cNvSpPr>
          <a:spLocks noChangeAspect="1" noChangeArrowheads="1"/>
        </xdr:cNvSpPr>
      </xdr:nvSpPr>
      <xdr:spPr bwMode="auto">
        <a:xfrm>
          <a:off x="23888700" y="181775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678</xdr:row>
      <xdr:rowOff>0</xdr:rowOff>
    </xdr:from>
    <xdr:ext cx="304800" cy="307975"/>
    <xdr:sp macro="" textlink="">
      <xdr:nvSpPr>
        <xdr:cNvPr id="1450" name="AutoShape 1" descr="blob:https://web.whatsapp.com/34b6e80c-bc0c-4a28-b3e1-e4a36d430a7e">
          <a:extLst>
            <a:ext uri="{FF2B5EF4-FFF2-40B4-BE49-F238E27FC236}">
              <a16:creationId xmlns:a16="http://schemas.microsoft.com/office/drawing/2014/main" id="{1250D8DB-18B4-4A00-8E8B-9E658D28595B}"/>
            </a:ext>
          </a:extLst>
        </xdr:cNvPr>
        <xdr:cNvSpPr>
          <a:spLocks noChangeAspect="1" noChangeArrowheads="1"/>
        </xdr:cNvSpPr>
      </xdr:nvSpPr>
      <xdr:spPr bwMode="auto">
        <a:xfrm>
          <a:off x="23888700" y="18204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679</xdr:row>
      <xdr:rowOff>0</xdr:rowOff>
    </xdr:from>
    <xdr:ext cx="304800" cy="307975"/>
    <xdr:sp macro="" textlink="">
      <xdr:nvSpPr>
        <xdr:cNvPr id="1451" name="AutoShape 1" descr="blob:https://web.whatsapp.com/34b6e80c-bc0c-4a28-b3e1-e4a36d430a7e">
          <a:extLst>
            <a:ext uri="{FF2B5EF4-FFF2-40B4-BE49-F238E27FC236}">
              <a16:creationId xmlns:a16="http://schemas.microsoft.com/office/drawing/2014/main" id="{82169663-D6BB-4D76-9681-69FFBBC41619}"/>
            </a:ext>
          </a:extLst>
        </xdr:cNvPr>
        <xdr:cNvSpPr>
          <a:spLocks noChangeAspect="1" noChangeArrowheads="1"/>
        </xdr:cNvSpPr>
      </xdr:nvSpPr>
      <xdr:spPr bwMode="auto">
        <a:xfrm>
          <a:off x="23888700" y="18230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680</xdr:row>
      <xdr:rowOff>0</xdr:rowOff>
    </xdr:from>
    <xdr:ext cx="304800" cy="307975"/>
    <xdr:sp macro="" textlink="">
      <xdr:nvSpPr>
        <xdr:cNvPr id="1452" name="AutoShape 1" descr="blob:https://web.whatsapp.com/34b6e80c-bc0c-4a28-b3e1-e4a36d430a7e">
          <a:extLst>
            <a:ext uri="{FF2B5EF4-FFF2-40B4-BE49-F238E27FC236}">
              <a16:creationId xmlns:a16="http://schemas.microsoft.com/office/drawing/2014/main" id="{413F5D3D-C9CC-49DC-8AD8-8CC12EECDF68}"/>
            </a:ext>
          </a:extLst>
        </xdr:cNvPr>
        <xdr:cNvSpPr>
          <a:spLocks noChangeAspect="1" noChangeArrowheads="1"/>
        </xdr:cNvSpPr>
      </xdr:nvSpPr>
      <xdr:spPr bwMode="auto">
        <a:xfrm>
          <a:off x="23888700" y="18257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681</xdr:row>
      <xdr:rowOff>0</xdr:rowOff>
    </xdr:from>
    <xdr:ext cx="304800" cy="307975"/>
    <xdr:sp macro="" textlink="">
      <xdr:nvSpPr>
        <xdr:cNvPr id="1453" name="AutoShape 1" descr="blob:https://web.whatsapp.com/34b6e80c-bc0c-4a28-b3e1-e4a36d430a7e">
          <a:extLst>
            <a:ext uri="{FF2B5EF4-FFF2-40B4-BE49-F238E27FC236}">
              <a16:creationId xmlns:a16="http://schemas.microsoft.com/office/drawing/2014/main" id="{5AAA9A85-38F3-423A-B6D5-3418D861D443}"/>
            </a:ext>
          </a:extLst>
        </xdr:cNvPr>
        <xdr:cNvSpPr>
          <a:spLocks noChangeAspect="1" noChangeArrowheads="1"/>
        </xdr:cNvSpPr>
      </xdr:nvSpPr>
      <xdr:spPr bwMode="auto">
        <a:xfrm>
          <a:off x="23888700" y="18284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682</xdr:row>
      <xdr:rowOff>0</xdr:rowOff>
    </xdr:from>
    <xdr:ext cx="304800" cy="307975"/>
    <xdr:sp macro="" textlink="">
      <xdr:nvSpPr>
        <xdr:cNvPr id="1454" name="AutoShape 1" descr="blob:https://web.whatsapp.com/34b6e80c-bc0c-4a28-b3e1-e4a36d430a7e">
          <a:extLst>
            <a:ext uri="{FF2B5EF4-FFF2-40B4-BE49-F238E27FC236}">
              <a16:creationId xmlns:a16="http://schemas.microsoft.com/office/drawing/2014/main" id="{EA7D8E16-D47D-4F54-AB5D-239D1271AE87}"/>
            </a:ext>
          </a:extLst>
        </xdr:cNvPr>
        <xdr:cNvSpPr>
          <a:spLocks noChangeAspect="1" noChangeArrowheads="1"/>
        </xdr:cNvSpPr>
      </xdr:nvSpPr>
      <xdr:spPr bwMode="auto">
        <a:xfrm>
          <a:off x="23888700" y="18310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64</xdr:col>
      <xdr:colOff>57150</xdr:colOff>
      <xdr:row>682</xdr:row>
      <xdr:rowOff>190500</xdr:rowOff>
    </xdr:from>
    <xdr:ext cx="304800" cy="307975"/>
    <xdr:sp macro="" textlink="">
      <xdr:nvSpPr>
        <xdr:cNvPr id="1455" name="AutoShape 1" descr="blob:https://web.whatsapp.com/34b6e80c-bc0c-4a28-b3e1-e4a36d430a7e">
          <a:extLst>
            <a:ext uri="{FF2B5EF4-FFF2-40B4-BE49-F238E27FC236}">
              <a16:creationId xmlns:a16="http://schemas.microsoft.com/office/drawing/2014/main" id="{4D44DEAF-E55C-4104-8A28-B6FF692E52F1}"/>
            </a:ext>
          </a:extLst>
        </xdr:cNvPr>
        <xdr:cNvSpPr>
          <a:spLocks noChangeAspect="1" noChangeArrowheads="1"/>
        </xdr:cNvSpPr>
      </xdr:nvSpPr>
      <xdr:spPr bwMode="auto">
        <a:xfrm>
          <a:off x="6667500" y="18222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684</xdr:row>
      <xdr:rowOff>0</xdr:rowOff>
    </xdr:from>
    <xdr:ext cx="304800" cy="307975"/>
    <xdr:sp macro="" textlink="">
      <xdr:nvSpPr>
        <xdr:cNvPr id="1456" name="AutoShape 1" descr="blob:https://web.whatsapp.com/34b6e80c-bc0c-4a28-b3e1-e4a36d430a7e">
          <a:extLst>
            <a:ext uri="{FF2B5EF4-FFF2-40B4-BE49-F238E27FC236}">
              <a16:creationId xmlns:a16="http://schemas.microsoft.com/office/drawing/2014/main" id="{05CCEF47-83C3-49DB-913C-D993DDE7D37F}"/>
            </a:ext>
          </a:extLst>
        </xdr:cNvPr>
        <xdr:cNvSpPr>
          <a:spLocks noChangeAspect="1" noChangeArrowheads="1"/>
        </xdr:cNvSpPr>
      </xdr:nvSpPr>
      <xdr:spPr bwMode="auto">
        <a:xfrm>
          <a:off x="23888700" y="18364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685</xdr:row>
      <xdr:rowOff>0</xdr:rowOff>
    </xdr:from>
    <xdr:ext cx="304800" cy="307975"/>
    <xdr:sp macro="" textlink="">
      <xdr:nvSpPr>
        <xdr:cNvPr id="1457" name="AutoShape 1" descr="blob:https://web.whatsapp.com/34b6e80c-bc0c-4a28-b3e1-e4a36d430a7e">
          <a:extLst>
            <a:ext uri="{FF2B5EF4-FFF2-40B4-BE49-F238E27FC236}">
              <a16:creationId xmlns:a16="http://schemas.microsoft.com/office/drawing/2014/main" id="{F8EEFD97-C053-47C5-8B5D-6C47E3F69FAA}"/>
            </a:ext>
          </a:extLst>
        </xdr:cNvPr>
        <xdr:cNvSpPr>
          <a:spLocks noChangeAspect="1" noChangeArrowheads="1"/>
        </xdr:cNvSpPr>
      </xdr:nvSpPr>
      <xdr:spPr bwMode="auto">
        <a:xfrm>
          <a:off x="23888700" y="18390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686</xdr:row>
      <xdr:rowOff>0</xdr:rowOff>
    </xdr:from>
    <xdr:ext cx="304800" cy="307975"/>
    <xdr:sp macro="" textlink="">
      <xdr:nvSpPr>
        <xdr:cNvPr id="1458" name="AutoShape 1" descr="blob:https://web.whatsapp.com/34b6e80c-bc0c-4a28-b3e1-e4a36d430a7e">
          <a:extLst>
            <a:ext uri="{FF2B5EF4-FFF2-40B4-BE49-F238E27FC236}">
              <a16:creationId xmlns:a16="http://schemas.microsoft.com/office/drawing/2014/main" id="{A9A7E759-D5EA-4E8E-9D5F-654A5A7255CA}"/>
            </a:ext>
          </a:extLst>
        </xdr:cNvPr>
        <xdr:cNvSpPr>
          <a:spLocks noChangeAspect="1" noChangeArrowheads="1"/>
        </xdr:cNvSpPr>
      </xdr:nvSpPr>
      <xdr:spPr bwMode="auto">
        <a:xfrm>
          <a:off x="23888700" y="18417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687</xdr:row>
      <xdr:rowOff>0</xdr:rowOff>
    </xdr:from>
    <xdr:ext cx="304800" cy="307975"/>
    <xdr:sp macro="" textlink="">
      <xdr:nvSpPr>
        <xdr:cNvPr id="1459" name="AutoShape 1" descr="blob:https://web.whatsapp.com/34b6e80c-bc0c-4a28-b3e1-e4a36d430a7e">
          <a:extLst>
            <a:ext uri="{FF2B5EF4-FFF2-40B4-BE49-F238E27FC236}">
              <a16:creationId xmlns:a16="http://schemas.microsoft.com/office/drawing/2014/main" id="{16FEA43F-4EAE-41E3-A841-EC4768FABDD9}"/>
            </a:ext>
          </a:extLst>
        </xdr:cNvPr>
        <xdr:cNvSpPr>
          <a:spLocks noChangeAspect="1" noChangeArrowheads="1"/>
        </xdr:cNvSpPr>
      </xdr:nvSpPr>
      <xdr:spPr bwMode="auto">
        <a:xfrm>
          <a:off x="23888700" y="18444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688</xdr:row>
      <xdr:rowOff>0</xdr:rowOff>
    </xdr:from>
    <xdr:ext cx="304800" cy="307975"/>
    <xdr:sp macro="" textlink="">
      <xdr:nvSpPr>
        <xdr:cNvPr id="1460" name="AutoShape 1" descr="blob:https://web.whatsapp.com/34b6e80c-bc0c-4a28-b3e1-e4a36d430a7e">
          <a:extLst>
            <a:ext uri="{FF2B5EF4-FFF2-40B4-BE49-F238E27FC236}">
              <a16:creationId xmlns:a16="http://schemas.microsoft.com/office/drawing/2014/main" id="{9CBA2DE9-D7DD-4B7C-B856-AF588D1EBB87}"/>
            </a:ext>
          </a:extLst>
        </xdr:cNvPr>
        <xdr:cNvSpPr>
          <a:spLocks noChangeAspect="1" noChangeArrowheads="1"/>
        </xdr:cNvSpPr>
      </xdr:nvSpPr>
      <xdr:spPr bwMode="auto">
        <a:xfrm>
          <a:off x="23888700" y="18470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689</xdr:row>
      <xdr:rowOff>0</xdr:rowOff>
    </xdr:from>
    <xdr:ext cx="304800" cy="307975"/>
    <xdr:sp macro="" textlink="">
      <xdr:nvSpPr>
        <xdr:cNvPr id="1461" name="AutoShape 1" descr="blob:https://web.whatsapp.com/34b6e80c-bc0c-4a28-b3e1-e4a36d430a7e">
          <a:extLst>
            <a:ext uri="{FF2B5EF4-FFF2-40B4-BE49-F238E27FC236}">
              <a16:creationId xmlns:a16="http://schemas.microsoft.com/office/drawing/2014/main" id="{36161138-8909-47E3-B69D-795C5D11B3F2}"/>
            </a:ext>
          </a:extLst>
        </xdr:cNvPr>
        <xdr:cNvSpPr>
          <a:spLocks noChangeAspect="1" noChangeArrowheads="1"/>
        </xdr:cNvSpPr>
      </xdr:nvSpPr>
      <xdr:spPr bwMode="auto">
        <a:xfrm>
          <a:off x="23888700" y="18497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690</xdr:row>
      <xdr:rowOff>0</xdr:rowOff>
    </xdr:from>
    <xdr:ext cx="304800" cy="307975"/>
    <xdr:sp macro="" textlink="">
      <xdr:nvSpPr>
        <xdr:cNvPr id="1462" name="AutoShape 1" descr="blob:https://web.whatsapp.com/34b6e80c-bc0c-4a28-b3e1-e4a36d430a7e">
          <a:extLst>
            <a:ext uri="{FF2B5EF4-FFF2-40B4-BE49-F238E27FC236}">
              <a16:creationId xmlns:a16="http://schemas.microsoft.com/office/drawing/2014/main" id="{F327FFFE-9A44-4105-AA83-BB34741DEB36}"/>
            </a:ext>
          </a:extLst>
        </xdr:cNvPr>
        <xdr:cNvSpPr>
          <a:spLocks noChangeAspect="1" noChangeArrowheads="1"/>
        </xdr:cNvSpPr>
      </xdr:nvSpPr>
      <xdr:spPr bwMode="auto">
        <a:xfrm>
          <a:off x="23888700" y="18524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691</xdr:row>
      <xdr:rowOff>0</xdr:rowOff>
    </xdr:from>
    <xdr:ext cx="304800" cy="307975"/>
    <xdr:sp macro="" textlink="">
      <xdr:nvSpPr>
        <xdr:cNvPr id="1463" name="AutoShape 1" descr="blob:https://web.whatsapp.com/34b6e80c-bc0c-4a28-b3e1-e4a36d430a7e">
          <a:extLst>
            <a:ext uri="{FF2B5EF4-FFF2-40B4-BE49-F238E27FC236}">
              <a16:creationId xmlns:a16="http://schemas.microsoft.com/office/drawing/2014/main" id="{E96DBB84-8455-4161-B959-01CBA0DB0FF9}"/>
            </a:ext>
          </a:extLst>
        </xdr:cNvPr>
        <xdr:cNvSpPr>
          <a:spLocks noChangeAspect="1" noChangeArrowheads="1"/>
        </xdr:cNvSpPr>
      </xdr:nvSpPr>
      <xdr:spPr bwMode="auto">
        <a:xfrm>
          <a:off x="23888700" y="18550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692</xdr:row>
      <xdr:rowOff>0</xdr:rowOff>
    </xdr:from>
    <xdr:ext cx="304800" cy="307975"/>
    <xdr:sp macro="" textlink="">
      <xdr:nvSpPr>
        <xdr:cNvPr id="1464" name="AutoShape 1" descr="blob:https://web.whatsapp.com/34b6e80c-bc0c-4a28-b3e1-e4a36d430a7e">
          <a:extLst>
            <a:ext uri="{FF2B5EF4-FFF2-40B4-BE49-F238E27FC236}">
              <a16:creationId xmlns:a16="http://schemas.microsoft.com/office/drawing/2014/main" id="{AE2E0B18-3C05-4745-AFBB-32D227DC5B6C}"/>
            </a:ext>
          </a:extLst>
        </xdr:cNvPr>
        <xdr:cNvSpPr>
          <a:spLocks noChangeAspect="1" noChangeArrowheads="1"/>
        </xdr:cNvSpPr>
      </xdr:nvSpPr>
      <xdr:spPr bwMode="auto">
        <a:xfrm>
          <a:off x="23888700" y="18577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693</xdr:row>
      <xdr:rowOff>0</xdr:rowOff>
    </xdr:from>
    <xdr:ext cx="304800" cy="307975"/>
    <xdr:sp macro="" textlink="">
      <xdr:nvSpPr>
        <xdr:cNvPr id="1465" name="AutoShape 1" descr="blob:https://web.whatsapp.com/34b6e80c-bc0c-4a28-b3e1-e4a36d430a7e">
          <a:extLst>
            <a:ext uri="{FF2B5EF4-FFF2-40B4-BE49-F238E27FC236}">
              <a16:creationId xmlns:a16="http://schemas.microsoft.com/office/drawing/2014/main" id="{E091EC63-9757-42FF-B03E-70A1548A7E32}"/>
            </a:ext>
          </a:extLst>
        </xdr:cNvPr>
        <xdr:cNvSpPr>
          <a:spLocks noChangeAspect="1" noChangeArrowheads="1"/>
        </xdr:cNvSpPr>
      </xdr:nvSpPr>
      <xdr:spPr bwMode="auto">
        <a:xfrm>
          <a:off x="23888700" y="18604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694</xdr:row>
      <xdr:rowOff>0</xdr:rowOff>
    </xdr:from>
    <xdr:ext cx="304800" cy="307975"/>
    <xdr:sp macro="" textlink="">
      <xdr:nvSpPr>
        <xdr:cNvPr id="1466" name="AutoShape 1" descr="blob:https://web.whatsapp.com/34b6e80c-bc0c-4a28-b3e1-e4a36d430a7e">
          <a:extLst>
            <a:ext uri="{FF2B5EF4-FFF2-40B4-BE49-F238E27FC236}">
              <a16:creationId xmlns:a16="http://schemas.microsoft.com/office/drawing/2014/main" id="{5ABEE00B-91CA-45BD-9E3C-9B32C84C8E79}"/>
            </a:ext>
          </a:extLst>
        </xdr:cNvPr>
        <xdr:cNvSpPr>
          <a:spLocks noChangeAspect="1" noChangeArrowheads="1"/>
        </xdr:cNvSpPr>
      </xdr:nvSpPr>
      <xdr:spPr bwMode="auto">
        <a:xfrm>
          <a:off x="23888700" y="18630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695</xdr:row>
      <xdr:rowOff>0</xdr:rowOff>
    </xdr:from>
    <xdr:ext cx="304800" cy="307975"/>
    <xdr:sp macro="" textlink="">
      <xdr:nvSpPr>
        <xdr:cNvPr id="1467" name="AutoShape 1" descr="blob:https://web.whatsapp.com/34b6e80c-bc0c-4a28-b3e1-e4a36d430a7e">
          <a:extLst>
            <a:ext uri="{FF2B5EF4-FFF2-40B4-BE49-F238E27FC236}">
              <a16:creationId xmlns:a16="http://schemas.microsoft.com/office/drawing/2014/main" id="{9BD396BE-AA0A-4043-9A5B-1F1DD2572308}"/>
            </a:ext>
          </a:extLst>
        </xdr:cNvPr>
        <xdr:cNvSpPr>
          <a:spLocks noChangeAspect="1" noChangeArrowheads="1"/>
        </xdr:cNvSpPr>
      </xdr:nvSpPr>
      <xdr:spPr bwMode="auto">
        <a:xfrm>
          <a:off x="23888700" y="18657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696</xdr:row>
      <xdr:rowOff>0</xdr:rowOff>
    </xdr:from>
    <xdr:ext cx="304800" cy="307975"/>
    <xdr:sp macro="" textlink="">
      <xdr:nvSpPr>
        <xdr:cNvPr id="1468" name="AutoShape 1" descr="blob:https://web.whatsapp.com/34b6e80c-bc0c-4a28-b3e1-e4a36d430a7e">
          <a:extLst>
            <a:ext uri="{FF2B5EF4-FFF2-40B4-BE49-F238E27FC236}">
              <a16:creationId xmlns:a16="http://schemas.microsoft.com/office/drawing/2014/main" id="{F4F9AF91-AE88-49EF-9D14-98CD1F9EEB82}"/>
            </a:ext>
          </a:extLst>
        </xdr:cNvPr>
        <xdr:cNvSpPr>
          <a:spLocks noChangeAspect="1" noChangeArrowheads="1"/>
        </xdr:cNvSpPr>
      </xdr:nvSpPr>
      <xdr:spPr bwMode="auto">
        <a:xfrm>
          <a:off x="23888700" y="18684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698</xdr:row>
      <xdr:rowOff>0</xdr:rowOff>
    </xdr:from>
    <xdr:ext cx="304800" cy="307975"/>
    <xdr:sp macro="" textlink="">
      <xdr:nvSpPr>
        <xdr:cNvPr id="1470" name="AutoShape 1" descr="blob:https://web.whatsapp.com/34b6e80c-bc0c-4a28-b3e1-e4a36d430a7e">
          <a:extLst>
            <a:ext uri="{FF2B5EF4-FFF2-40B4-BE49-F238E27FC236}">
              <a16:creationId xmlns:a16="http://schemas.microsoft.com/office/drawing/2014/main" id="{EF1D90D3-5BFC-4C7B-98CD-D3E6B24D13A6}"/>
            </a:ext>
          </a:extLst>
        </xdr:cNvPr>
        <xdr:cNvSpPr>
          <a:spLocks noChangeAspect="1" noChangeArrowheads="1"/>
        </xdr:cNvSpPr>
      </xdr:nvSpPr>
      <xdr:spPr bwMode="auto">
        <a:xfrm>
          <a:off x="23888700" y="18729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699</xdr:row>
      <xdr:rowOff>0</xdr:rowOff>
    </xdr:from>
    <xdr:ext cx="304800" cy="307975"/>
    <xdr:sp macro="" textlink="">
      <xdr:nvSpPr>
        <xdr:cNvPr id="1471" name="AutoShape 1" descr="blob:https://web.whatsapp.com/34b6e80c-bc0c-4a28-b3e1-e4a36d430a7e">
          <a:extLst>
            <a:ext uri="{FF2B5EF4-FFF2-40B4-BE49-F238E27FC236}">
              <a16:creationId xmlns:a16="http://schemas.microsoft.com/office/drawing/2014/main" id="{E4D14142-9DB3-412F-8A99-A08FD4BDF204}"/>
            </a:ext>
          </a:extLst>
        </xdr:cNvPr>
        <xdr:cNvSpPr>
          <a:spLocks noChangeAspect="1" noChangeArrowheads="1"/>
        </xdr:cNvSpPr>
      </xdr:nvSpPr>
      <xdr:spPr bwMode="auto">
        <a:xfrm>
          <a:off x="23888700" y="18756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700</xdr:row>
      <xdr:rowOff>0</xdr:rowOff>
    </xdr:from>
    <xdr:ext cx="304800" cy="307975"/>
    <xdr:sp macro="" textlink="">
      <xdr:nvSpPr>
        <xdr:cNvPr id="1472" name="AutoShape 1" descr="blob:https://web.whatsapp.com/34b6e80c-bc0c-4a28-b3e1-e4a36d430a7e">
          <a:extLst>
            <a:ext uri="{FF2B5EF4-FFF2-40B4-BE49-F238E27FC236}">
              <a16:creationId xmlns:a16="http://schemas.microsoft.com/office/drawing/2014/main" id="{4CA10BE7-4911-46D5-976D-86A450CB332A}"/>
            </a:ext>
          </a:extLst>
        </xdr:cNvPr>
        <xdr:cNvSpPr>
          <a:spLocks noChangeAspect="1" noChangeArrowheads="1"/>
        </xdr:cNvSpPr>
      </xdr:nvSpPr>
      <xdr:spPr bwMode="auto">
        <a:xfrm>
          <a:off x="23888700" y="18783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701</xdr:row>
      <xdr:rowOff>0</xdr:rowOff>
    </xdr:from>
    <xdr:ext cx="304800" cy="307975"/>
    <xdr:sp macro="" textlink="">
      <xdr:nvSpPr>
        <xdr:cNvPr id="1473" name="AutoShape 1" descr="blob:https://web.whatsapp.com/34b6e80c-bc0c-4a28-b3e1-e4a36d430a7e">
          <a:extLst>
            <a:ext uri="{FF2B5EF4-FFF2-40B4-BE49-F238E27FC236}">
              <a16:creationId xmlns:a16="http://schemas.microsoft.com/office/drawing/2014/main" id="{C184F4EC-BF75-43AC-ACE1-572FD2E10A1B}"/>
            </a:ext>
          </a:extLst>
        </xdr:cNvPr>
        <xdr:cNvSpPr>
          <a:spLocks noChangeAspect="1" noChangeArrowheads="1"/>
        </xdr:cNvSpPr>
      </xdr:nvSpPr>
      <xdr:spPr bwMode="auto">
        <a:xfrm>
          <a:off x="23888700" y="18809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702</xdr:row>
      <xdr:rowOff>0</xdr:rowOff>
    </xdr:from>
    <xdr:ext cx="304800" cy="307975"/>
    <xdr:sp macro="" textlink="">
      <xdr:nvSpPr>
        <xdr:cNvPr id="1474" name="AutoShape 1" descr="blob:https://web.whatsapp.com/34b6e80c-bc0c-4a28-b3e1-e4a36d430a7e">
          <a:extLst>
            <a:ext uri="{FF2B5EF4-FFF2-40B4-BE49-F238E27FC236}">
              <a16:creationId xmlns:a16="http://schemas.microsoft.com/office/drawing/2014/main" id="{76511435-5C72-494A-8333-7E71639D0E47}"/>
            </a:ext>
          </a:extLst>
        </xdr:cNvPr>
        <xdr:cNvSpPr>
          <a:spLocks noChangeAspect="1" noChangeArrowheads="1"/>
        </xdr:cNvSpPr>
      </xdr:nvSpPr>
      <xdr:spPr bwMode="auto">
        <a:xfrm>
          <a:off x="23888700" y="18836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703</xdr:row>
      <xdr:rowOff>0</xdr:rowOff>
    </xdr:from>
    <xdr:ext cx="304800" cy="307975"/>
    <xdr:sp macro="" textlink="">
      <xdr:nvSpPr>
        <xdr:cNvPr id="1475" name="AutoShape 1" descr="blob:https://web.whatsapp.com/34b6e80c-bc0c-4a28-b3e1-e4a36d430a7e">
          <a:extLst>
            <a:ext uri="{FF2B5EF4-FFF2-40B4-BE49-F238E27FC236}">
              <a16:creationId xmlns:a16="http://schemas.microsoft.com/office/drawing/2014/main" id="{0AD01F0F-D6BB-42C0-802D-C4696D3CCB81}"/>
            </a:ext>
          </a:extLst>
        </xdr:cNvPr>
        <xdr:cNvSpPr>
          <a:spLocks noChangeAspect="1" noChangeArrowheads="1"/>
        </xdr:cNvSpPr>
      </xdr:nvSpPr>
      <xdr:spPr bwMode="auto">
        <a:xfrm>
          <a:off x="23888700" y="18863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704</xdr:row>
      <xdr:rowOff>0</xdr:rowOff>
    </xdr:from>
    <xdr:ext cx="304800" cy="307975"/>
    <xdr:sp macro="" textlink="">
      <xdr:nvSpPr>
        <xdr:cNvPr id="1476" name="AutoShape 1" descr="blob:https://web.whatsapp.com/34b6e80c-bc0c-4a28-b3e1-e4a36d430a7e">
          <a:extLst>
            <a:ext uri="{FF2B5EF4-FFF2-40B4-BE49-F238E27FC236}">
              <a16:creationId xmlns:a16="http://schemas.microsoft.com/office/drawing/2014/main" id="{9F0B0E4E-0659-4A0D-9A4F-3C41E249C525}"/>
            </a:ext>
          </a:extLst>
        </xdr:cNvPr>
        <xdr:cNvSpPr>
          <a:spLocks noChangeAspect="1" noChangeArrowheads="1"/>
        </xdr:cNvSpPr>
      </xdr:nvSpPr>
      <xdr:spPr bwMode="auto">
        <a:xfrm>
          <a:off x="23888700" y="18889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705</xdr:row>
      <xdr:rowOff>0</xdr:rowOff>
    </xdr:from>
    <xdr:ext cx="304800" cy="307975"/>
    <xdr:sp macro="" textlink="">
      <xdr:nvSpPr>
        <xdr:cNvPr id="1477" name="AutoShape 1" descr="blob:https://web.whatsapp.com/34b6e80c-bc0c-4a28-b3e1-e4a36d430a7e">
          <a:extLst>
            <a:ext uri="{FF2B5EF4-FFF2-40B4-BE49-F238E27FC236}">
              <a16:creationId xmlns:a16="http://schemas.microsoft.com/office/drawing/2014/main" id="{B9C60EDC-2034-4732-A09E-4AC1BE09846A}"/>
            </a:ext>
          </a:extLst>
        </xdr:cNvPr>
        <xdr:cNvSpPr>
          <a:spLocks noChangeAspect="1" noChangeArrowheads="1"/>
        </xdr:cNvSpPr>
      </xdr:nvSpPr>
      <xdr:spPr bwMode="auto">
        <a:xfrm>
          <a:off x="23888700" y="18916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706</xdr:row>
      <xdr:rowOff>0</xdr:rowOff>
    </xdr:from>
    <xdr:ext cx="304800" cy="307975"/>
    <xdr:sp macro="" textlink="">
      <xdr:nvSpPr>
        <xdr:cNvPr id="1478" name="AutoShape 1" descr="blob:https://web.whatsapp.com/34b6e80c-bc0c-4a28-b3e1-e4a36d430a7e">
          <a:extLst>
            <a:ext uri="{FF2B5EF4-FFF2-40B4-BE49-F238E27FC236}">
              <a16:creationId xmlns:a16="http://schemas.microsoft.com/office/drawing/2014/main" id="{89E67EF3-4FD8-4ACB-905C-44BF4569323D}"/>
            </a:ext>
          </a:extLst>
        </xdr:cNvPr>
        <xdr:cNvSpPr>
          <a:spLocks noChangeAspect="1" noChangeArrowheads="1"/>
        </xdr:cNvSpPr>
      </xdr:nvSpPr>
      <xdr:spPr bwMode="auto">
        <a:xfrm>
          <a:off x="23888700" y="18943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707</xdr:row>
      <xdr:rowOff>0</xdr:rowOff>
    </xdr:from>
    <xdr:ext cx="304800" cy="307975"/>
    <xdr:sp macro="" textlink="">
      <xdr:nvSpPr>
        <xdr:cNvPr id="1479" name="AutoShape 1" descr="blob:https://web.whatsapp.com/34b6e80c-bc0c-4a28-b3e1-e4a36d430a7e">
          <a:extLst>
            <a:ext uri="{FF2B5EF4-FFF2-40B4-BE49-F238E27FC236}">
              <a16:creationId xmlns:a16="http://schemas.microsoft.com/office/drawing/2014/main" id="{FEBE0EEE-7F5C-40EA-B6E7-1A92BE41442B}"/>
            </a:ext>
          </a:extLst>
        </xdr:cNvPr>
        <xdr:cNvSpPr>
          <a:spLocks noChangeAspect="1" noChangeArrowheads="1"/>
        </xdr:cNvSpPr>
      </xdr:nvSpPr>
      <xdr:spPr bwMode="auto">
        <a:xfrm>
          <a:off x="23888700" y="18969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708</xdr:row>
      <xdr:rowOff>0</xdr:rowOff>
    </xdr:from>
    <xdr:ext cx="304800" cy="307975"/>
    <xdr:sp macro="" textlink="">
      <xdr:nvSpPr>
        <xdr:cNvPr id="1480" name="AutoShape 1" descr="blob:https://web.whatsapp.com/34b6e80c-bc0c-4a28-b3e1-e4a36d430a7e">
          <a:extLst>
            <a:ext uri="{FF2B5EF4-FFF2-40B4-BE49-F238E27FC236}">
              <a16:creationId xmlns:a16="http://schemas.microsoft.com/office/drawing/2014/main" id="{45DAA732-68A4-40C0-B19D-A32086F4C4BD}"/>
            </a:ext>
          </a:extLst>
        </xdr:cNvPr>
        <xdr:cNvSpPr>
          <a:spLocks noChangeAspect="1" noChangeArrowheads="1"/>
        </xdr:cNvSpPr>
      </xdr:nvSpPr>
      <xdr:spPr bwMode="auto">
        <a:xfrm>
          <a:off x="23888700" y="18996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709</xdr:row>
      <xdr:rowOff>0</xdr:rowOff>
    </xdr:from>
    <xdr:ext cx="304800" cy="307975"/>
    <xdr:sp macro="" textlink="">
      <xdr:nvSpPr>
        <xdr:cNvPr id="1481" name="AutoShape 1" descr="blob:https://web.whatsapp.com/34b6e80c-bc0c-4a28-b3e1-e4a36d430a7e">
          <a:extLst>
            <a:ext uri="{FF2B5EF4-FFF2-40B4-BE49-F238E27FC236}">
              <a16:creationId xmlns:a16="http://schemas.microsoft.com/office/drawing/2014/main" id="{C59AA65A-7A6B-4C0A-8912-344A43F1443F}"/>
            </a:ext>
          </a:extLst>
        </xdr:cNvPr>
        <xdr:cNvSpPr>
          <a:spLocks noChangeAspect="1" noChangeArrowheads="1"/>
        </xdr:cNvSpPr>
      </xdr:nvSpPr>
      <xdr:spPr bwMode="auto">
        <a:xfrm>
          <a:off x="23888700" y="19023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710</xdr:row>
      <xdr:rowOff>0</xdr:rowOff>
    </xdr:from>
    <xdr:ext cx="304800" cy="307975"/>
    <xdr:sp macro="" textlink="">
      <xdr:nvSpPr>
        <xdr:cNvPr id="1482" name="AutoShape 1" descr="blob:https://web.whatsapp.com/34b6e80c-bc0c-4a28-b3e1-e4a36d430a7e">
          <a:extLst>
            <a:ext uri="{FF2B5EF4-FFF2-40B4-BE49-F238E27FC236}">
              <a16:creationId xmlns:a16="http://schemas.microsoft.com/office/drawing/2014/main" id="{0244F1D6-7E89-4781-B707-AFD1D88F208D}"/>
            </a:ext>
          </a:extLst>
        </xdr:cNvPr>
        <xdr:cNvSpPr>
          <a:spLocks noChangeAspect="1" noChangeArrowheads="1"/>
        </xdr:cNvSpPr>
      </xdr:nvSpPr>
      <xdr:spPr bwMode="auto">
        <a:xfrm>
          <a:off x="23888700" y="19050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711</xdr:row>
      <xdr:rowOff>0</xdr:rowOff>
    </xdr:from>
    <xdr:ext cx="304800" cy="307975"/>
    <xdr:sp macro="" textlink="">
      <xdr:nvSpPr>
        <xdr:cNvPr id="1483" name="AutoShape 1" descr="blob:https://web.whatsapp.com/34b6e80c-bc0c-4a28-b3e1-e4a36d430a7e">
          <a:extLst>
            <a:ext uri="{FF2B5EF4-FFF2-40B4-BE49-F238E27FC236}">
              <a16:creationId xmlns:a16="http://schemas.microsoft.com/office/drawing/2014/main" id="{46F2ADBD-7AA4-4815-85BB-919BB3D385B4}"/>
            </a:ext>
          </a:extLst>
        </xdr:cNvPr>
        <xdr:cNvSpPr>
          <a:spLocks noChangeAspect="1" noChangeArrowheads="1"/>
        </xdr:cNvSpPr>
      </xdr:nvSpPr>
      <xdr:spPr bwMode="auto">
        <a:xfrm>
          <a:off x="23888700" y="19076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712</xdr:row>
      <xdr:rowOff>0</xdr:rowOff>
    </xdr:from>
    <xdr:ext cx="304800" cy="307975"/>
    <xdr:sp macro="" textlink="">
      <xdr:nvSpPr>
        <xdr:cNvPr id="1484" name="AutoShape 1" descr="blob:https://web.whatsapp.com/34b6e80c-bc0c-4a28-b3e1-e4a36d430a7e">
          <a:extLst>
            <a:ext uri="{FF2B5EF4-FFF2-40B4-BE49-F238E27FC236}">
              <a16:creationId xmlns:a16="http://schemas.microsoft.com/office/drawing/2014/main" id="{97B53588-C1FC-4F8C-A614-DF452E4D3E10}"/>
            </a:ext>
          </a:extLst>
        </xdr:cNvPr>
        <xdr:cNvSpPr>
          <a:spLocks noChangeAspect="1" noChangeArrowheads="1"/>
        </xdr:cNvSpPr>
      </xdr:nvSpPr>
      <xdr:spPr bwMode="auto">
        <a:xfrm>
          <a:off x="23888700" y="191033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713</xdr:row>
      <xdr:rowOff>0</xdr:rowOff>
    </xdr:from>
    <xdr:ext cx="304800" cy="307975"/>
    <xdr:sp macro="" textlink="">
      <xdr:nvSpPr>
        <xdr:cNvPr id="1485" name="AutoShape 1" descr="blob:https://web.whatsapp.com/34b6e80c-bc0c-4a28-b3e1-e4a36d430a7e">
          <a:extLst>
            <a:ext uri="{FF2B5EF4-FFF2-40B4-BE49-F238E27FC236}">
              <a16:creationId xmlns:a16="http://schemas.microsoft.com/office/drawing/2014/main" id="{6DEDCAF4-C243-4ACB-90C9-801BC8E0D1A1}"/>
            </a:ext>
          </a:extLst>
        </xdr:cNvPr>
        <xdr:cNvSpPr>
          <a:spLocks noChangeAspect="1" noChangeArrowheads="1"/>
        </xdr:cNvSpPr>
      </xdr:nvSpPr>
      <xdr:spPr bwMode="auto">
        <a:xfrm>
          <a:off x="23888700" y="19130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714</xdr:row>
      <xdr:rowOff>0</xdr:rowOff>
    </xdr:from>
    <xdr:ext cx="304800" cy="307975"/>
    <xdr:sp macro="" textlink="">
      <xdr:nvSpPr>
        <xdr:cNvPr id="1486" name="AutoShape 1" descr="blob:https://web.whatsapp.com/34b6e80c-bc0c-4a28-b3e1-e4a36d430a7e">
          <a:extLst>
            <a:ext uri="{FF2B5EF4-FFF2-40B4-BE49-F238E27FC236}">
              <a16:creationId xmlns:a16="http://schemas.microsoft.com/office/drawing/2014/main" id="{BEA2DF57-75FD-4F98-8BD1-2BE606A0AE05}"/>
            </a:ext>
          </a:extLst>
        </xdr:cNvPr>
        <xdr:cNvSpPr>
          <a:spLocks noChangeAspect="1" noChangeArrowheads="1"/>
        </xdr:cNvSpPr>
      </xdr:nvSpPr>
      <xdr:spPr bwMode="auto">
        <a:xfrm>
          <a:off x="23888700" y="19156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715</xdr:row>
      <xdr:rowOff>0</xdr:rowOff>
    </xdr:from>
    <xdr:ext cx="304800" cy="307975"/>
    <xdr:sp macro="" textlink="">
      <xdr:nvSpPr>
        <xdr:cNvPr id="1487" name="AutoShape 1" descr="blob:https://web.whatsapp.com/34b6e80c-bc0c-4a28-b3e1-e4a36d430a7e">
          <a:extLst>
            <a:ext uri="{FF2B5EF4-FFF2-40B4-BE49-F238E27FC236}">
              <a16:creationId xmlns:a16="http://schemas.microsoft.com/office/drawing/2014/main" id="{26293A90-0E74-4AA0-B8A2-9AF0D18284E0}"/>
            </a:ext>
          </a:extLst>
        </xdr:cNvPr>
        <xdr:cNvSpPr>
          <a:spLocks noChangeAspect="1" noChangeArrowheads="1"/>
        </xdr:cNvSpPr>
      </xdr:nvSpPr>
      <xdr:spPr bwMode="auto">
        <a:xfrm>
          <a:off x="23888700" y="1918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716</xdr:row>
      <xdr:rowOff>0</xdr:rowOff>
    </xdr:from>
    <xdr:ext cx="304800" cy="307975"/>
    <xdr:sp macro="" textlink="">
      <xdr:nvSpPr>
        <xdr:cNvPr id="1488" name="AutoShape 1" descr="blob:https://web.whatsapp.com/34b6e80c-bc0c-4a28-b3e1-e4a36d430a7e">
          <a:extLst>
            <a:ext uri="{FF2B5EF4-FFF2-40B4-BE49-F238E27FC236}">
              <a16:creationId xmlns:a16="http://schemas.microsoft.com/office/drawing/2014/main" id="{E28EFE8B-8456-441C-AFAC-04D677812885}"/>
            </a:ext>
          </a:extLst>
        </xdr:cNvPr>
        <xdr:cNvSpPr>
          <a:spLocks noChangeAspect="1" noChangeArrowheads="1"/>
        </xdr:cNvSpPr>
      </xdr:nvSpPr>
      <xdr:spPr bwMode="auto">
        <a:xfrm>
          <a:off x="23888700" y="19210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717</xdr:row>
      <xdr:rowOff>0</xdr:rowOff>
    </xdr:from>
    <xdr:ext cx="304800" cy="307975"/>
    <xdr:sp macro="" textlink="">
      <xdr:nvSpPr>
        <xdr:cNvPr id="1489" name="AutoShape 1" descr="blob:https://web.whatsapp.com/34b6e80c-bc0c-4a28-b3e1-e4a36d430a7e">
          <a:extLst>
            <a:ext uri="{FF2B5EF4-FFF2-40B4-BE49-F238E27FC236}">
              <a16:creationId xmlns:a16="http://schemas.microsoft.com/office/drawing/2014/main" id="{A7B0B397-0380-494B-9630-398B54A5E3D0}"/>
            </a:ext>
          </a:extLst>
        </xdr:cNvPr>
        <xdr:cNvSpPr>
          <a:spLocks noChangeAspect="1" noChangeArrowheads="1"/>
        </xdr:cNvSpPr>
      </xdr:nvSpPr>
      <xdr:spPr bwMode="auto">
        <a:xfrm>
          <a:off x="23888700" y="19236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718</xdr:row>
      <xdr:rowOff>0</xdr:rowOff>
    </xdr:from>
    <xdr:ext cx="304800" cy="307975"/>
    <xdr:sp macro="" textlink="">
      <xdr:nvSpPr>
        <xdr:cNvPr id="1490" name="AutoShape 1" descr="blob:https://web.whatsapp.com/34b6e80c-bc0c-4a28-b3e1-e4a36d430a7e">
          <a:extLst>
            <a:ext uri="{FF2B5EF4-FFF2-40B4-BE49-F238E27FC236}">
              <a16:creationId xmlns:a16="http://schemas.microsoft.com/office/drawing/2014/main" id="{F63CFEF3-C125-4F71-8301-1E81F38022A4}"/>
            </a:ext>
          </a:extLst>
        </xdr:cNvPr>
        <xdr:cNvSpPr>
          <a:spLocks noChangeAspect="1" noChangeArrowheads="1"/>
        </xdr:cNvSpPr>
      </xdr:nvSpPr>
      <xdr:spPr bwMode="auto">
        <a:xfrm>
          <a:off x="23888700" y="19263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719</xdr:row>
      <xdr:rowOff>0</xdr:rowOff>
    </xdr:from>
    <xdr:ext cx="304800" cy="307975"/>
    <xdr:sp macro="" textlink="">
      <xdr:nvSpPr>
        <xdr:cNvPr id="1491" name="AutoShape 1" descr="blob:https://web.whatsapp.com/34b6e80c-bc0c-4a28-b3e1-e4a36d430a7e">
          <a:extLst>
            <a:ext uri="{FF2B5EF4-FFF2-40B4-BE49-F238E27FC236}">
              <a16:creationId xmlns:a16="http://schemas.microsoft.com/office/drawing/2014/main" id="{905146BD-F6FF-43A0-9ACD-58CB5CA1D581}"/>
            </a:ext>
          </a:extLst>
        </xdr:cNvPr>
        <xdr:cNvSpPr>
          <a:spLocks noChangeAspect="1" noChangeArrowheads="1"/>
        </xdr:cNvSpPr>
      </xdr:nvSpPr>
      <xdr:spPr bwMode="auto">
        <a:xfrm>
          <a:off x="23888700" y="19290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720</xdr:row>
      <xdr:rowOff>0</xdr:rowOff>
    </xdr:from>
    <xdr:ext cx="304800" cy="307975"/>
    <xdr:sp macro="" textlink="">
      <xdr:nvSpPr>
        <xdr:cNvPr id="1492" name="AutoShape 1" descr="blob:https://web.whatsapp.com/34b6e80c-bc0c-4a28-b3e1-e4a36d430a7e">
          <a:extLst>
            <a:ext uri="{FF2B5EF4-FFF2-40B4-BE49-F238E27FC236}">
              <a16:creationId xmlns:a16="http://schemas.microsoft.com/office/drawing/2014/main" id="{4A9A690C-FA3A-4B72-8959-0A6B4059D16B}"/>
            </a:ext>
          </a:extLst>
        </xdr:cNvPr>
        <xdr:cNvSpPr>
          <a:spLocks noChangeAspect="1" noChangeArrowheads="1"/>
        </xdr:cNvSpPr>
      </xdr:nvSpPr>
      <xdr:spPr bwMode="auto">
        <a:xfrm>
          <a:off x="23888700" y="19316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721</xdr:row>
      <xdr:rowOff>0</xdr:rowOff>
    </xdr:from>
    <xdr:ext cx="304800" cy="307975"/>
    <xdr:sp macro="" textlink="">
      <xdr:nvSpPr>
        <xdr:cNvPr id="1493" name="AutoShape 1" descr="blob:https://web.whatsapp.com/34b6e80c-bc0c-4a28-b3e1-e4a36d430a7e">
          <a:extLst>
            <a:ext uri="{FF2B5EF4-FFF2-40B4-BE49-F238E27FC236}">
              <a16:creationId xmlns:a16="http://schemas.microsoft.com/office/drawing/2014/main" id="{FA2FAA55-9858-4B29-8EA8-26B431679194}"/>
            </a:ext>
          </a:extLst>
        </xdr:cNvPr>
        <xdr:cNvSpPr>
          <a:spLocks noChangeAspect="1" noChangeArrowheads="1"/>
        </xdr:cNvSpPr>
      </xdr:nvSpPr>
      <xdr:spPr bwMode="auto">
        <a:xfrm>
          <a:off x="23888700" y="19343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722</xdr:row>
      <xdr:rowOff>0</xdr:rowOff>
    </xdr:from>
    <xdr:ext cx="304800" cy="307975"/>
    <xdr:sp macro="" textlink="">
      <xdr:nvSpPr>
        <xdr:cNvPr id="1494" name="AutoShape 1" descr="blob:https://web.whatsapp.com/34b6e80c-bc0c-4a28-b3e1-e4a36d430a7e">
          <a:extLst>
            <a:ext uri="{FF2B5EF4-FFF2-40B4-BE49-F238E27FC236}">
              <a16:creationId xmlns:a16="http://schemas.microsoft.com/office/drawing/2014/main" id="{2CE736C5-0CC0-4CCD-BC95-16E56A3472B4}"/>
            </a:ext>
          </a:extLst>
        </xdr:cNvPr>
        <xdr:cNvSpPr>
          <a:spLocks noChangeAspect="1" noChangeArrowheads="1"/>
        </xdr:cNvSpPr>
      </xdr:nvSpPr>
      <xdr:spPr bwMode="auto">
        <a:xfrm>
          <a:off x="23888700" y="19370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723</xdr:row>
      <xdr:rowOff>0</xdr:rowOff>
    </xdr:from>
    <xdr:ext cx="304800" cy="307975"/>
    <xdr:sp macro="" textlink="">
      <xdr:nvSpPr>
        <xdr:cNvPr id="1495" name="AutoShape 1" descr="blob:https://web.whatsapp.com/34b6e80c-bc0c-4a28-b3e1-e4a36d430a7e">
          <a:extLst>
            <a:ext uri="{FF2B5EF4-FFF2-40B4-BE49-F238E27FC236}">
              <a16:creationId xmlns:a16="http://schemas.microsoft.com/office/drawing/2014/main" id="{93BA5A35-B10A-4E0B-A3CC-A885FA9FC667}"/>
            </a:ext>
          </a:extLst>
        </xdr:cNvPr>
        <xdr:cNvSpPr>
          <a:spLocks noChangeAspect="1" noChangeArrowheads="1"/>
        </xdr:cNvSpPr>
      </xdr:nvSpPr>
      <xdr:spPr bwMode="auto">
        <a:xfrm>
          <a:off x="23888700" y="19396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724</xdr:row>
      <xdr:rowOff>0</xdr:rowOff>
    </xdr:from>
    <xdr:ext cx="304800" cy="307975"/>
    <xdr:sp macro="" textlink="">
      <xdr:nvSpPr>
        <xdr:cNvPr id="1496" name="AutoShape 1" descr="blob:https://web.whatsapp.com/34b6e80c-bc0c-4a28-b3e1-e4a36d430a7e">
          <a:extLst>
            <a:ext uri="{FF2B5EF4-FFF2-40B4-BE49-F238E27FC236}">
              <a16:creationId xmlns:a16="http://schemas.microsoft.com/office/drawing/2014/main" id="{151F057E-55AD-4380-ACD1-211A8B15963E}"/>
            </a:ext>
          </a:extLst>
        </xdr:cNvPr>
        <xdr:cNvSpPr>
          <a:spLocks noChangeAspect="1" noChangeArrowheads="1"/>
        </xdr:cNvSpPr>
      </xdr:nvSpPr>
      <xdr:spPr bwMode="auto">
        <a:xfrm>
          <a:off x="23888700" y="19423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725</xdr:row>
      <xdr:rowOff>0</xdr:rowOff>
    </xdr:from>
    <xdr:ext cx="304800" cy="307975"/>
    <xdr:sp macro="" textlink="">
      <xdr:nvSpPr>
        <xdr:cNvPr id="1497" name="AutoShape 1" descr="blob:https://web.whatsapp.com/34b6e80c-bc0c-4a28-b3e1-e4a36d430a7e">
          <a:extLst>
            <a:ext uri="{FF2B5EF4-FFF2-40B4-BE49-F238E27FC236}">
              <a16:creationId xmlns:a16="http://schemas.microsoft.com/office/drawing/2014/main" id="{C6F081DD-BFE7-4D58-8FBD-6490C9DE0A11}"/>
            </a:ext>
          </a:extLst>
        </xdr:cNvPr>
        <xdr:cNvSpPr>
          <a:spLocks noChangeAspect="1" noChangeArrowheads="1"/>
        </xdr:cNvSpPr>
      </xdr:nvSpPr>
      <xdr:spPr bwMode="auto">
        <a:xfrm>
          <a:off x="23888700" y="19450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726</xdr:row>
      <xdr:rowOff>0</xdr:rowOff>
    </xdr:from>
    <xdr:ext cx="304800" cy="307975"/>
    <xdr:sp macro="" textlink="">
      <xdr:nvSpPr>
        <xdr:cNvPr id="1498" name="AutoShape 1" descr="blob:https://web.whatsapp.com/34b6e80c-bc0c-4a28-b3e1-e4a36d430a7e">
          <a:extLst>
            <a:ext uri="{FF2B5EF4-FFF2-40B4-BE49-F238E27FC236}">
              <a16:creationId xmlns:a16="http://schemas.microsoft.com/office/drawing/2014/main" id="{9D81EE54-6B2F-472B-BAD6-2925B7C6AA72}"/>
            </a:ext>
          </a:extLst>
        </xdr:cNvPr>
        <xdr:cNvSpPr>
          <a:spLocks noChangeAspect="1" noChangeArrowheads="1"/>
        </xdr:cNvSpPr>
      </xdr:nvSpPr>
      <xdr:spPr bwMode="auto">
        <a:xfrm>
          <a:off x="23888700" y="19476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727</xdr:row>
      <xdr:rowOff>0</xdr:rowOff>
    </xdr:from>
    <xdr:ext cx="304800" cy="307975"/>
    <xdr:sp macro="" textlink="">
      <xdr:nvSpPr>
        <xdr:cNvPr id="1499" name="AutoShape 1" descr="blob:https://web.whatsapp.com/34b6e80c-bc0c-4a28-b3e1-e4a36d430a7e">
          <a:extLst>
            <a:ext uri="{FF2B5EF4-FFF2-40B4-BE49-F238E27FC236}">
              <a16:creationId xmlns:a16="http://schemas.microsoft.com/office/drawing/2014/main" id="{4AF11E84-03EF-44DE-ACC9-8823857245D4}"/>
            </a:ext>
          </a:extLst>
        </xdr:cNvPr>
        <xdr:cNvSpPr>
          <a:spLocks noChangeAspect="1" noChangeArrowheads="1"/>
        </xdr:cNvSpPr>
      </xdr:nvSpPr>
      <xdr:spPr bwMode="auto">
        <a:xfrm>
          <a:off x="23888700" y="19503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730</xdr:row>
      <xdr:rowOff>0</xdr:rowOff>
    </xdr:from>
    <xdr:ext cx="304800" cy="307975"/>
    <xdr:sp macro="" textlink="">
      <xdr:nvSpPr>
        <xdr:cNvPr id="1500" name="AutoShape 1" descr="blob:https://web.whatsapp.com/34b6e80c-bc0c-4a28-b3e1-e4a36d430a7e">
          <a:extLst>
            <a:ext uri="{FF2B5EF4-FFF2-40B4-BE49-F238E27FC236}">
              <a16:creationId xmlns:a16="http://schemas.microsoft.com/office/drawing/2014/main" id="{D8FD1524-AF0B-41E9-829D-933852A59911}"/>
            </a:ext>
          </a:extLst>
        </xdr:cNvPr>
        <xdr:cNvSpPr>
          <a:spLocks noChangeAspect="1" noChangeArrowheads="1"/>
        </xdr:cNvSpPr>
      </xdr:nvSpPr>
      <xdr:spPr bwMode="auto">
        <a:xfrm>
          <a:off x="23888700" y="19583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732</xdr:row>
      <xdr:rowOff>0</xdr:rowOff>
    </xdr:from>
    <xdr:ext cx="304800" cy="307975"/>
    <xdr:sp macro="" textlink="">
      <xdr:nvSpPr>
        <xdr:cNvPr id="1501" name="AutoShape 1" descr="blob:https://web.whatsapp.com/34b6e80c-bc0c-4a28-b3e1-e4a36d430a7e">
          <a:extLst>
            <a:ext uri="{FF2B5EF4-FFF2-40B4-BE49-F238E27FC236}">
              <a16:creationId xmlns:a16="http://schemas.microsoft.com/office/drawing/2014/main" id="{BF19939E-0441-44EC-A8D9-40739D0462D8}"/>
            </a:ext>
          </a:extLst>
        </xdr:cNvPr>
        <xdr:cNvSpPr>
          <a:spLocks noChangeAspect="1" noChangeArrowheads="1"/>
        </xdr:cNvSpPr>
      </xdr:nvSpPr>
      <xdr:spPr bwMode="auto">
        <a:xfrm>
          <a:off x="23888700" y="19636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733</xdr:row>
      <xdr:rowOff>0</xdr:rowOff>
    </xdr:from>
    <xdr:ext cx="304800" cy="307975"/>
    <xdr:sp macro="" textlink="">
      <xdr:nvSpPr>
        <xdr:cNvPr id="1502" name="AutoShape 1" descr="blob:https://web.whatsapp.com/34b6e80c-bc0c-4a28-b3e1-e4a36d430a7e">
          <a:extLst>
            <a:ext uri="{FF2B5EF4-FFF2-40B4-BE49-F238E27FC236}">
              <a16:creationId xmlns:a16="http://schemas.microsoft.com/office/drawing/2014/main" id="{54502EC5-0DA5-4F7F-9B81-A36B407E548C}"/>
            </a:ext>
          </a:extLst>
        </xdr:cNvPr>
        <xdr:cNvSpPr>
          <a:spLocks noChangeAspect="1" noChangeArrowheads="1"/>
        </xdr:cNvSpPr>
      </xdr:nvSpPr>
      <xdr:spPr bwMode="auto">
        <a:xfrm>
          <a:off x="23888700" y="19663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734</xdr:row>
      <xdr:rowOff>0</xdr:rowOff>
    </xdr:from>
    <xdr:ext cx="304800" cy="307975"/>
    <xdr:sp macro="" textlink="">
      <xdr:nvSpPr>
        <xdr:cNvPr id="1503" name="AutoShape 1" descr="blob:https://web.whatsapp.com/34b6e80c-bc0c-4a28-b3e1-e4a36d430a7e">
          <a:extLst>
            <a:ext uri="{FF2B5EF4-FFF2-40B4-BE49-F238E27FC236}">
              <a16:creationId xmlns:a16="http://schemas.microsoft.com/office/drawing/2014/main" id="{D178F9BB-C12A-432C-BFF2-CCFABC543B53}"/>
            </a:ext>
          </a:extLst>
        </xdr:cNvPr>
        <xdr:cNvSpPr>
          <a:spLocks noChangeAspect="1" noChangeArrowheads="1"/>
        </xdr:cNvSpPr>
      </xdr:nvSpPr>
      <xdr:spPr bwMode="auto">
        <a:xfrm>
          <a:off x="23888700" y="19690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735</xdr:row>
      <xdr:rowOff>0</xdr:rowOff>
    </xdr:from>
    <xdr:ext cx="304800" cy="307975"/>
    <xdr:sp macro="" textlink="">
      <xdr:nvSpPr>
        <xdr:cNvPr id="1504" name="AutoShape 1" descr="blob:https://web.whatsapp.com/34b6e80c-bc0c-4a28-b3e1-e4a36d430a7e">
          <a:extLst>
            <a:ext uri="{FF2B5EF4-FFF2-40B4-BE49-F238E27FC236}">
              <a16:creationId xmlns:a16="http://schemas.microsoft.com/office/drawing/2014/main" id="{C6C4B215-8A27-420B-97CA-79634297C0D3}"/>
            </a:ext>
          </a:extLst>
        </xdr:cNvPr>
        <xdr:cNvSpPr>
          <a:spLocks noChangeAspect="1" noChangeArrowheads="1"/>
        </xdr:cNvSpPr>
      </xdr:nvSpPr>
      <xdr:spPr bwMode="auto">
        <a:xfrm>
          <a:off x="23888700" y="19716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736</xdr:row>
      <xdr:rowOff>0</xdr:rowOff>
    </xdr:from>
    <xdr:ext cx="304800" cy="307975"/>
    <xdr:sp macro="" textlink="">
      <xdr:nvSpPr>
        <xdr:cNvPr id="1505" name="AutoShape 1" descr="blob:https://web.whatsapp.com/34b6e80c-bc0c-4a28-b3e1-e4a36d430a7e">
          <a:extLst>
            <a:ext uri="{FF2B5EF4-FFF2-40B4-BE49-F238E27FC236}">
              <a16:creationId xmlns:a16="http://schemas.microsoft.com/office/drawing/2014/main" id="{9915AE04-46C1-4DAD-9C1A-44C848C08A7F}"/>
            </a:ext>
          </a:extLst>
        </xdr:cNvPr>
        <xdr:cNvSpPr>
          <a:spLocks noChangeAspect="1" noChangeArrowheads="1"/>
        </xdr:cNvSpPr>
      </xdr:nvSpPr>
      <xdr:spPr bwMode="auto">
        <a:xfrm>
          <a:off x="23888700" y="19743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737</xdr:row>
      <xdr:rowOff>0</xdr:rowOff>
    </xdr:from>
    <xdr:ext cx="304800" cy="307975"/>
    <xdr:sp macro="" textlink="">
      <xdr:nvSpPr>
        <xdr:cNvPr id="1506" name="AutoShape 1" descr="blob:https://web.whatsapp.com/34b6e80c-bc0c-4a28-b3e1-e4a36d430a7e">
          <a:extLst>
            <a:ext uri="{FF2B5EF4-FFF2-40B4-BE49-F238E27FC236}">
              <a16:creationId xmlns:a16="http://schemas.microsoft.com/office/drawing/2014/main" id="{B7CBD84A-1B5F-411A-9E5C-BE2784680131}"/>
            </a:ext>
          </a:extLst>
        </xdr:cNvPr>
        <xdr:cNvSpPr>
          <a:spLocks noChangeAspect="1" noChangeArrowheads="1"/>
        </xdr:cNvSpPr>
      </xdr:nvSpPr>
      <xdr:spPr bwMode="auto">
        <a:xfrm>
          <a:off x="23888700" y="19770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738</xdr:row>
      <xdr:rowOff>0</xdr:rowOff>
    </xdr:from>
    <xdr:ext cx="304800" cy="307975"/>
    <xdr:sp macro="" textlink="">
      <xdr:nvSpPr>
        <xdr:cNvPr id="1507" name="AutoShape 1" descr="blob:https://web.whatsapp.com/34b6e80c-bc0c-4a28-b3e1-e4a36d430a7e">
          <a:extLst>
            <a:ext uri="{FF2B5EF4-FFF2-40B4-BE49-F238E27FC236}">
              <a16:creationId xmlns:a16="http://schemas.microsoft.com/office/drawing/2014/main" id="{5426B723-5A73-40BB-A84D-7598F15FFCA1}"/>
            </a:ext>
          </a:extLst>
        </xdr:cNvPr>
        <xdr:cNvSpPr>
          <a:spLocks noChangeAspect="1" noChangeArrowheads="1"/>
        </xdr:cNvSpPr>
      </xdr:nvSpPr>
      <xdr:spPr bwMode="auto">
        <a:xfrm>
          <a:off x="23888700" y="19789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738</xdr:row>
      <xdr:rowOff>0</xdr:rowOff>
    </xdr:from>
    <xdr:ext cx="304800" cy="307975"/>
    <xdr:sp macro="" textlink="">
      <xdr:nvSpPr>
        <xdr:cNvPr id="1508" name="AutoShape 1" descr="blob:https://web.whatsapp.com/34b6e80c-bc0c-4a28-b3e1-e4a36d430a7e">
          <a:extLst>
            <a:ext uri="{FF2B5EF4-FFF2-40B4-BE49-F238E27FC236}">
              <a16:creationId xmlns:a16="http://schemas.microsoft.com/office/drawing/2014/main" id="{AD1E6513-B338-4CEC-9FF2-6E641AEF2F2E}"/>
            </a:ext>
          </a:extLst>
        </xdr:cNvPr>
        <xdr:cNvSpPr>
          <a:spLocks noChangeAspect="1" noChangeArrowheads="1"/>
        </xdr:cNvSpPr>
      </xdr:nvSpPr>
      <xdr:spPr bwMode="auto">
        <a:xfrm>
          <a:off x="23888700" y="19789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743</xdr:row>
      <xdr:rowOff>0</xdr:rowOff>
    </xdr:from>
    <xdr:ext cx="304800" cy="307975"/>
    <xdr:sp macro="" textlink="">
      <xdr:nvSpPr>
        <xdr:cNvPr id="1509" name="AutoShape 1" descr="blob:https://web.whatsapp.com/34b6e80c-bc0c-4a28-b3e1-e4a36d430a7e">
          <a:extLst>
            <a:ext uri="{FF2B5EF4-FFF2-40B4-BE49-F238E27FC236}">
              <a16:creationId xmlns:a16="http://schemas.microsoft.com/office/drawing/2014/main" id="{C62C8891-1517-4EE7-823D-39A1C2ADC23F}"/>
            </a:ext>
          </a:extLst>
        </xdr:cNvPr>
        <xdr:cNvSpPr>
          <a:spLocks noChangeAspect="1" noChangeArrowheads="1"/>
        </xdr:cNvSpPr>
      </xdr:nvSpPr>
      <xdr:spPr bwMode="auto">
        <a:xfrm>
          <a:off x="23888700" y="19922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744</xdr:row>
      <xdr:rowOff>0</xdr:rowOff>
    </xdr:from>
    <xdr:ext cx="304800" cy="307975"/>
    <xdr:sp macro="" textlink="">
      <xdr:nvSpPr>
        <xdr:cNvPr id="1510" name="AutoShape 1" descr="blob:https://web.whatsapp.com/34b6e80c-bc0c-4a28-b3e1-e4a36d430a7e">
          <a:extLst>
            <a:ext uri="{FF2B5EF4-FFF2-40B4-BE49-F238E27FC236}">
              <a16:creationId xmlns:a16="http://schemas.microsoft.com/office/drawing/2014/main" id="{3FE94174-4647-45EA-A491-AAB66D72DF5F}"/>
            </a:ext>
          </a:extLst>
        </xdr:cNvPr>
        <xdr:cNvSpPr>
          <a:spLocks noChangeAspect="1" noChangeArrowheads="1"/>
        </xdr:cNvSpPr>
      </xdr:nvSpPr>
      <xdr:spPr bwMode="auto">
        <a:xfrm>
          <a:off x="23888700" y="199491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745</xdr:row>
      <xdr:rowOff>0</xdr:rowOff>
    </xdr:from>
    <xdr:ext cx="304800" cy="307975"/>
    <xdr:sp macro="" textlink="">
      <xdr:nvSpPr>
        <xdr:cNvPr id="1511" name="AutoShape 1" descr="blob:https://web.whatsapp.com/34b6e80c-bc0c-4a28-b3e1-e4a36d430a7e">
          <a:extLst>
            <a:ext uri="{FF2B5EF4-FFF2-40B4-BE49-F238E27FC236}">
              <a16:creationId xmlns:a16="http://schemas.microsoft.com/office/drawing/2014/main" id="{A53C5C03-4697-44D4-83B1-797A58ECE303}"/>
            </a:ext>
          </a:extLst>
        </xdr:cNvPr>
        <xdr:cNvSpPr>
          <a:spLocks noChangeAspect="1" noChangeArrowheads="1"/>
        </xdr:cNvSpPr>
      </xdr:nvSpPr>
      <xdr:spPr bwMode="auto">
        <a:xfrm>
          <a:off x="23888700" y="19975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746</xdr:row>
      <xdr:rowOff>0</xdr:rowOff>
    </xdr:from>
    <xdr:ext cx="304800" cy="307975"/>
    <xdr:sp macro="" textlink="">
      <xdr:nvSpPr>
        <xdr:cNvPr id="1512" name="AutoShape 1" descr="blob:https://web.whatsapp.com/34b6e80c-bc0c-4a28-b3e1-e4a36d430a7e">
          <a:extLst>
            <a:ext uri="{FF2B5EF4-FFF2-40B4-BE49-F238E27FC236}">
              <a16:creationId xmlns:a16="http://schemas.microsoft.com/office/drawing/2014/main" id="{566588D8-D419-4296-B700-5135EFA27E99}"/>
            </a:ext>
          </a:extLst>
        </xdr:cNvPr>
        <xdr:cNvSpPr>
          <a:spLocks noChangeAspect="1" noChangeArrowheads="1"/>
        </xdr:cNvSpPr>
      </xdr:nvSpPr>
      <xdr:spPr bwMode="auto">
        <a:xfrm>
          <a:off x="23888700" y="20002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747</xdr:row>
      <xdr:rowOff>0</xdr:rowOff>
    </xdr:from>
    <xdr:ext cx="304800" cy="307975"/>
    <xdr:sp macro="" textlink="">
      <xdr:nvSpPr>
        <xdr:cNvPr id="1513" name="AutoShape 1" descr="blob:https://web.whatsapp.com/34b6e80c-bc0c-4a28-b3e1-e4a36d430a7e">
          <a:extLst>
            <a:ext uri="{FF2B5EF4-FFF2-40B4-BE49-F238E27FC236}">
              <a16:creationId xmlns:a16="http://schemas.microsoft.com/office/drawing/2014/main" id="{9C2248F4-06BE-4891-8BB8-D6318FB7071D}"/>
            </a:ext>
          </a:extLst>
        </xdr:cNvPr>
        <xdr:cNvSpPr>
          <a:spLocks noChangeAspect="1" noChangeArrowheads="1"/>
        </xdr:cNvSpPr>
      </xdr:nvSpPr>
      <xdr:spPr bwMode="auto">
        <a:xfrm>
          <a:off x="23888700" y="20029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748</xdr:row>
      <xdr:rowOff>0</xdr:rowOff>
    </xdr:from>
    <xdr:ext cx="304800" cy="307975"/>
    <xdr:sp macro="" textlink="">
      <xdr:nvSpPr>
        <xdr:cNvPr id="1514" name="AutoShape 1" descr="blob:https://web.whatsapp.com/34b6e80c-bc0c-4a28-b3e1-e4a36d430a7e">
          <a:extLst>
            <a:ext uri="{FF2B5EF4-FFF2-40B4-BE49-F238E27FC236}">
              <a16:creationId xmlns:a16="http://schemas.microsoft.com/office/drawing/2014/main" id="{72063341-8C3F-4180-B1DA-53FBB2900F45}"/>
            </a:ext>
          </a:extLst>
        </xdr:cNvPr>
        <xdr:cNvSpPr>
          <a:spLocks noChangeAspect="1" noChangeArrowheads="1"/>
        </xdr:cNvSpPr>
      </xdr:nvSpPr>
      <xdr:spPr bwMode="auto">
        <a:xfrm>
          <a:off x="23888700" y="20055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750</xdr:row>
      <xdr:rowOff>0</xdr:rowOff>
    </xdr:from>
    <xdr:ext cx="304800" cy="307975"/>
    <xdr:sp macro="" textlink="">
      <xdr:nvSpPr>
        <xdr:cNvPr id="1515" name="AutoShape 1" descr="blob:https://web.whatsapp.com/34b6e80c-bc0c-4a28-b3e1-e4a36d430a7e">
          <a:extLst>
            <a:ext uri="{FF2B5EF4-FFF2-40B4-BE49-F238E27FC236}">
              <a16:creationId xmlns:a16="http://schemas.microsoft.com/office/drawing/2014/main" id="{1FA97E4C-B55D-4F89-A929-56C5F0E9E6F0}"/>
            </a:ext>
          </a:extLst>
        </xdr:cNvPr>
        <xdr:cNvSpPr>
          <a:spLocks noChangeAspect="1" noChangeArrowheads="1"/>
        </xdr:cNvSpPr>
      </xdr:nvSpPr>
      <xdr:spPr bwMode="auto">
        <a:xfrm>
          <a:off x="23888700" y="20109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751</xdr:row>
      <xdr:rowOff>0</xdr:rowOff>
    </xdr:from>
    <xdr:ext cx="304800" cy="307975"/>
    <xdr:sp macro="" textlink="">
      <xdr:nvSpPr>
        <xdr:cNvPr id="1516" name="AutoShape 1" descr="blob:https://web.whatsapp.com/34b6e80c-bc0c-4a28-b3e1-e4a36d430a7e">
          <a:extLst>
            <a:ext uri="{FF2B5EF4-FFF2-40B4-BE49-F238E27FC236}">
              <a16:creationId xmlns:a16="http://schemas.microsoft.com/office/drawing/2014/main" id="{39119258-F8FD-41DA-99AB-E885595E27CE}"/>
            </a:ext>
          </a:extLst>
        </xdr:cNvPr>
        <xdr:cNvSpPr>
          <a:spLocks noChangeAspect="1" noChangeArrowheads="1"/>
        </xdr:cNvSpPr>
      </xdr:nvSpPr>
      <xdr:spPr bwMode="auto">
        <a:xfrm>
          <a:off x="23888700" y="20135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752</xdr:row>
      <xdr:rowOff>0</xdr:rowOff>
    </xdr:from>
    <xdr:ext cx="304800" cy="307975"/>
    <xdr:sp macro="" textlink="">
      <xdr:nvSpPr>
        <xdr:cNvPr id="1517" name="AutoShape 1" descr="blob:https://web.whatsapp.com/34b6e80c-bc0c-4a28-b3e1-e4a36d430a7e">
          <a:extLst>
            <a:ext uri="{FF2B5EF4-FFF2-40B4-BE49-F238E27FC236}">
              <a16:creationId xmlns:a16="http://schemas.microsoft.com/office/drawing/2014/main" id="{C13F0D9C-30A8-48AF-8418-11A394725930}"/>
            </a:ext>
          </a:extLst>
        </xdr:cNvPr>
        <xdr:cNvSpPr>
          <a:spLocks noChangeAspect="1" noChangeArrowheads="1"/>
        </xdr:cNvSpPr>
      </xdr:nvSpPr>
      <xdr:spPr bwMode="auto">
        <a:xfrm>
          <a:off x="23888700" y="20162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753</xdr:row>
      <xdr:rowOff>0</xdr:rowOff>
    </xdr:from>
    <xdr:ext cx="304800" cy="307975"/>
    <xdr:sp macro="" textlink="">
      <xdr:nvSpPr>
        <xdr:cNvPr id="1518" name="AutoShape 1" descr="blob:https://web.whatsapp.com/34b6e80c-bc0c-4a28-b3e1-e4a36d430a7e">
          <a:extLst>
            <a:ext uri="{FF2B5EF4-FFF2-40B4-BE49-F238E27FC236}">
              <a16:creationId xmlns:a16="http://schemas.microsoft.com/office/drawing/2014/main" id="{2100C68B-FBEB-4545-AEDF-F0A136428039}"/>
            </a:ext>
          </a:extLst>
        </xdr:cNvPr>
        <xdr:cNvSpPr>
          <a:spLocks noChangeAspect="1" noChangeArrowheads="1"/>
        </xdr:cNvSpPr>
      </xdr:nvSpPr>
      <xdr:spPr bwMode="auto">
        <a:xfrm>
          <a:off x="23888700" y="20189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754</xdr:row>
      <xdr:rowOff>0</xdr:rowOff>
    </xdr:from>
    <xdr:ext cx="304800" cy="307975"/>
    <xdr:sp macro="" textlink="">
      <xdr:nvSpPr>
        <xdr:cNvPr id="1519" name="AutoShape 1" descr="blob:https://web.whatsapp.com/34b6e80c-bc0c-4a28-b3e1-e4a36d430a7e">
          <a:extLst>
            <a:ext uri="{FF2B5EF4-FFF2-40B4-BE49-F238E27FC236}">
              <a16:creationId xmlns:a16="http://schemas.microsoft.com/office/drawing/2014/main" id="{63ECE67B-59C6-4EFF-9A53-7CD6567765A9}"/>
            </a:ext>
          </a:extLst>
        </xdr:cNvPr>
        <xdr:cNvSpPr>
          <a:spLocks noChangeAspect="1" noChangeArrowheads="1"/>
        </xdr:cNvSpPr>
      </xdr:nvSpPr>
      <xdr:spPr bwMode="auto">
        <a:xfrm>
          <a:off x="23888700" y="20215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755</xdr:row>
      <xdr:rowOff>0</xdr:rowOff>
    </xdr:from>
    <xdr:ext cx="304800" cy="307975"/>
    <xdr:sp macro="" textlink="">
      <xdr:nvSpPr>
        <xdr:cNvPr id="1520" name="AutoShape 1" descr="blob:https://web.whatsapp.com/34b6e80c-bc0c-4a28-b3e1-e4a36d430a7e">
          <a:extLst>
            <a:ext uri="{FF2B5EF4-FFF2-40B4-BE49-F238E27FC236}">
              <a16:creationId xmlns:a16="http://schemas.microsoft.com/office/drawing/2014/main" id="{825A0316-171E-4389-8379-AB22FF0299D2}"/>
            </a:ext>
          </a:extLst>
        </xdr:cNvPr>
        <xdr:cNvSpPr>
          <a:spLocks noChangeAspect="1" noChangeArrowheads="1"/>
        </xdr:cNvSpPr>
      </xdr:nvSpPr>
      <xdr:spPr bwMode="auto">
        <a:xfrm>
          <a:off x="23888700" y="20242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756</xdr:row>
      <xdr:rowOff>0</xdr:rowOff>
    </xdr:from>
    <xdr:ext cx="304800" cy="307975"/>
    <xdr:sp macro="" textlink="">
      <xdr:nvSpPr>
        <xdr:cNvPr id="1521" name="AutoShape 1" descr="blob:https://web.whatsapp.com/34b6e80c-bc0c-4a28-b3e1-e4a36d430a7e">
          <a:extLst>
            <a:ext uri="{FF2B5EF4-FFF2-40B4-BE49-F238E27FC236}">
              <a16:creationId xmlns:a16="http://schemas.microsoft.com/office/drawing/2014/main" id="{F032FBD5-1098-43B2-A875-96FD662D2B43}"/>
            </a:ext>
          </a:extLst>
        </xdr:cNvPr>
        <xdr:cNvSpPr>
          <a:spLocks noChangeAspect="1" noChangeArrowheads="1"/>
        </xdr:cNvSpPr>
      </xdr:nvSpPr>
      <xdr:spPr bwMode="auto">
        <a:xfrm>
          <a:off x="23888700" y="20269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757</xdr:row>
      <xdr:rowOff>0</xdr:rowOff>
    </xdr:from>
    <xdr:ext cx="304800" cy="307975"/>
    <xdr:sp macro="" textlink="">
      <xdr:nvSpPr>
        <xdr:cNvPr id="1522" name="AutoShape 1" descr="blob:https://web.whatsapp.com/34b6e80c-bc0c-4a28-b3e1-e4a36d430a7e">
          <a:extLst>
            <a:ext uri="{FF2B5EF4-FFF2-40B4-BE49-F238E27FC236}">
              <a16:creationId xmlns:a16="http://schemas.microsoft.com/office/drawing/2014/main" id="{321245A7-41FC-4FC0-977E-E07E3E4A3565}"/>
            </a:ext>
          </a:extLst>
        </xdr:cNvPr>
        <xdr:cNvSpPr>
          <a:spLocks noChangeAspect="1" noChangeArrowheads="1"/>
        </xdr:cNvSpPr>
      </xdr:nvSpPr>
      <xdr:spPr bwMode="auto">
        <a:xfrm>
          <a:off x="23888700" y="20295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758</xdr:row>
      <xdr:rowOff>0</xdr:rowOff>
    </xdr:from>
    <xdr:ext cx="304800" cy="307975"/>
    <xdr:sp macro="" textlink="">
      <xdr:nvSpPr>
        <xdr:cNvPr id="1523" name="AutoShape 1" descr="blob:https://web.whatsapp.com/34b6e80c-bc0c-4a28-b3e1-e4a36d430a7e">
          <a:extLst>
            <a:ext uri="{FF2B5EF4-FFF2-40B4-BE49-F238E27FC236}">
              <a16:creationId xmlns:a16="http://schemas.microsoft.com/office/drawing/2014/main" id="{FB066C1B-3697-4D0A-8FC2-0CEB8045478B}"/>
            </a:ext>
          </a:extLst>
        </xdr:cNvPr>
        <xdr:cNvSpPr>
          <a:spLocks noChangeAspect="1" noChangeArrowheads="1"/>
        </xdr:cNvSpPr>
      </xdr:nvSpPr>
      <xdr:spPr bwMode="auto">
        <a:xfrm>
          <a:off x="23888700" y="20322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759</xdr:row>
      <xdr:rowOff>0</xdr:rowOff>
    </xdr:from>
    <xdr:ext cx="304800" cy="307975"/>
    <xdr:sp macro="" textlink="">
      <xdr:nvSpPr>
        <xdr:cNvPr id="1524" name="AutoShape 1" descr="blob:https://web.whatsapp.com/34b6e80c-bc0c-4a28-b3e1-e4a36d430a7e">
          <a:extLst>
            <a:ext uri="{FF2B5EF4-FFF2-40B4-BE49-F238E27FC236}">
              <a16:creationId xmlns:a16="http://schemas.microsoft.com/office/drawing/2014/main" id="{1EF48535-45CB-445D-AE77-B135E830AB38}"/>
            </a:ext>
          </a:extLst>
        </xdr:cNvPr>
        <xdr:cNvSpPr>
          <a:spLocks noChangeAspect="1" noChangeArrowheads="1"/>
        </xdr:cNvSpPr>
      </xdr:nvSpPr>
      <xdr:spPr bwMode="auto">
        <a:xfrm>
          <a:off x="23888700" y="20349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760</xdr:row>
      <xdr:rowOff>0</xdr:rowOff>
    </xdr:from>
    <xdr:ext cx="304800" cy="307975"/>
    <xdr:sp macro="" textlink="">
      <xdr:nvSpPr>
        <xdr:cNvPr id="1525" name="AutoShape 1" descr="blob:https://web.whatsapp.com/34b6e80c-bc0c-4a28-b3e1-e4a36d430a7e">
          <a:extLst>
            <a:ext uri="{FF2B5EF4-FFF2-40B4-BE49-F238E27FC236}">
              <a16:creationId xmlns:a16="http://schemas.microsoft.com/office/drawing/2014/main" id="{3E70E310-6939-49E1-B48D-0D385B89A428}"/>
            </a:ext>
          </a:extLst>
        </xdr:cNvPr>
        <xdr:cNvSpPr>
          <a:spLocks noChangeAspect="1" noChangeArrowheads="1"/>
        </xdr:cNvSpPr>
      </xdr:nvSpPr>
      <xdr:spPr bwMode="auto">
        <a:xfrm>
          <a:off x="23888700" y="20375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761</xdr:row>
      <xdr:rowOff>0</xdr:rowOff>
    </xdr:from>
    <xdr:ext cx="304800" cy="307975"/>
    <xdr:sp macro="" textlink="">
      <xdr:nvSpPr>
        <xdr:cNvPr id="1526" name="AutoShape 1" descr="blob:https://web.whatsapp.com/34b6e80c-bc0c-4a28-b3e1-e4a36d430a7e">
          <a:extLst>
            <a:ext uri="{FF2B5EF4-FFF2-40B4-BE49-F238E27FC236}">
              <a16:creationId xmlns:a16="http://schemas.microsoft.com/office/drawing/2014/main" id="{0751A4CE-224E-4FB0-BE87-3ADDED5CAF25}"/>
            </a:ext>
          </a:extLst>
        </xdr:cNvPr>
        <xdr:cNvSpPr>
          <a:spLocks noChangeAspect="1" noChangeArrowheads="1"/>
        </xdr:cNvSpPr>
      </xdr:nvSpPr>
      <xdr:spPr bwMode="auto">
        <a:xfrm>
          <a:off x="23888700" y="20402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762</xdr:row>
      <xdr:rowOff>0</xdr:rowOff>
    </xdr:from>
    <xdr:ext cx="304800" cy="307975"/>
    <xdr:sp macro="" textlink="">
      <xdr:nvSpPr>
        <xdr:cNvPr id="1527" name="AutoShape 1" descr="blob:https://web.whatsapp.com/34b6e80c-bc0c-4a28-b3e1-e4a36d430a7e">
          <a:extLst>
            <a:ext uri="{FF2B5EF4-FFF2-40B4-BE49-F238E27FC236}">
              <a16:creationId xmlns:a16="http://schemas.microsoft.com/office/drawing/2014/main" id="{D97ACEC0-37CE-4E5D-B6D8-5C0365058AB6}"/>
            </a:ext>
          </a:extLst>
        </xdr:cNvPr>
        <xdr:cNvSpPr>
          <a:spLocks noChangeAspect="1" noChangeArrowheads="1"/>
        </xdr:cNvSpPr>
      </xdr:nvSpPr>
      <xdr:spPr bwMode="auto">
        <a:xfrm>
          <a:off x="23888700" y="20429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763</xdr:row>
      <xdr:rowOff>0</xdr:rowOff>
    </xdr:from>
    <xdr:ext cx="304800" cy="307975"/>
    <xdr:sp macro="" textlink="">
      <xdr:nvSpPr>
        <xdr:cNvPr id="1528" name="AutoShape 1" descr="blob:https://web.whatsapp.com/34b6e80c-bc0c-4a28-b3e1-e4a36d430a7e">
          <a:extLst>
            <a:ext uri="{FF2B5EF4-FFF2-40B4-BE49-F238E27FC236}">
              <a16:creationId xmlns:a16="http://schemas.microsoft.com/office/drawing/2014/main" id="{8B42DDBE-73EF-4F5C-99F9-36F76180328D}"/>
            </a:ext>
          </a:extLst>
        </xdr:cNvPr>
        <xdr:cNvSpPr>
          <a:spLocks noChangeAspect="1" noChangeArrowheads="1"/>
        </xdr:cNvSpPr>
      </xdr:nvSpPr>
      <xdr:spPr bwMode="auto">
        <a:xfrm>
          <a:off x="23888700" y="20455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764</xdr:row>
      <xdr:rowOff>0</xdr:rowOff>
    </xdr:from>
    <xdr:ext cx="304800" cy="307975"/>
    <xdr:sp macro="" textlink="">
      <xdr:nvSpPr>
        <xdr:cNvPr id="1529" name="AutoShape 1" descr="blob:https://web.whatsapp.com/34b6e80c-bc0c-4a28-b3e1-e4a36d430a7e">
          <a:extLst>
            <a:ext uri="{FF2B5EF4-FFF2-40B4-BE49-F238E27FC236}">
              <a16:creationId xmlns:a16="http://schemas.microsoft.com/office/drawing/2014/main" id="{541B68B2-72D7-44E7-ABBA-B22CFFA03EB2}"/>
            </a:ext>
          </a:extLst>
        </xdr:cNvPr>
        <xdr:cNvSpPr>
          <a:spLocks noChangeAspect="1" noChangeArrowheads="1"/>
        </xdr:cNvSpPr>
      </xdr:nvSpPr>
      <xdr:spPr bwMode="auto">
        <a:xfrm>
          <a:off x="23888700" y="20482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765</xdr:row>
      <xdr:rowOff>0</xdr:rowOff>
    </xdr:from>
    <xdr:ext cx="304800" cy="307975"/>
    <xdr:sp macro="" textlink="">
      <xdr:nvSpPr>
        <xdr:cNvPr id="1530" name="AutoShape 1" descr="blob:https://web.whatsapp.com/34b6e80c-bc0c-4a28-b3e1-e4a36d430a7e">
          <a:extLst>
            <a:ext uri="{FF2B5EF4-FFF2-40B4-BE49-F238E27FC236}">
              <a16:creationId xmlns:a16="http://schemas.microsoft.com/office/drawing/2014/main" id="{EAE733A5-1DB2-4916-AF1D-E670337F29B4}"/>
            </a:ext>
          </a:extLst>
        </xdr:cNvPr>
        <xdr:cNvSpPr>
          <a:spLocks noChangeAspect="1" noChangeArrowheads="1"/>
        </xdr:cNvSpPr>
      </xdr:nvSpPr>
      <xdr:spPr bwMode="auto">
        <a:xfrm>
          <a:off x="23888700" y="20509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766</xdr:row>
      <xdr:rowOff>0</xdr:rowOff>
    </xdr:from>
    <xdr:ext cx="304800" cy="307975"/>
    <xdr:sp macro="" textlink="">
      <xdr:nvSpPr>
        <xdr:cNvPr id="1531" name="AutoShape 1" descr="blob:https://web.whatsapp.com/34b6e80c-bc0c-4a28-b3e1-e4a36d430a7e">
          <a:extLst>
            <a:ext uri="{FF2B5EF4-FFF2-40B4-BE49-F238E27FC236}">
              <a16:creationId xmlns:a16="http://schemas.microsoft.com/office/drawing/2014/main" id="{0ACD17F2-5A49-4911-95F1-FA71E18884DE}"/>
            </a:ext>
          </a:extLst>
        </xdr:cNvPr>
        <xdr:cNvSpPr>
          <a:spLocks noChangeAspect="1" noChangeArrowheads="1"/>
        </xdr:cNvSpPr>
      </xdr:nvSpPr>
      <xdr:spPr bwMode="auto">
        <a:xfrm>
          <a:off x="23888700" y="20535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767</xdr:row>
      <xdr:rowOff>0</xdr:rowOff>
    </xdr:from>
    <xdr:ext cx="304800" cy="307975"/>
    <xdr:sp macro="" textlink="">
      <xdr:nvSpPr>
        <xdr:cNvPr id="1532" name="AutoShape 1" descr="blob:https://web.whatsapp.com/34b6e80c-bc0c-4a28-b3e1-e4a36d430a7e">
          <a:extLst>
            <a:ext uri="{FF2B5EF4-FFF2-40B4-BE49-F238E27FC236}">
              <a16:creationId xmlns:a16="http://schemas.microsoft.com/office/drawing/2014/main" id="{60F392A2-F3E9-4D8F-B320-33AB3D786E73}"/>
            </a:ext>
          </a:extLst>
        </xdr:cNvPr>
        <xdr:cNvSpPr>
          <a:spLocks noChangeAspect="1" noChangeArrowheads="1"/>
        </xdr:cNvSpPr>
      </xdr:nvSpPr>
      <xdr:spPr bwMode="auto">
        <a:xfrm>
          <a:off x="23888700" y="20562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770</xdr:row>
      <xdr:rowOff>0</xdr:rowOff>
    </xdr:from>
    <xdr:ext cx="304800" cy="307975"/>
    <xdr:sp macro="" textlink="">
      <xdr:nvSpPr>
        <xdr:cNvPr id="1533" name="AutoShape 1" descr="blob:https://web.whatsapp.com/34b6e80c-bc0c-4a28-b3e1-e4a36d430a7e">
          <a:extLst>
            <a:ext uri="{FF2B5EF4-FFF2-40B4-BE49-F238E27FC236}">
              <a16:creationId xmlns:a16="http://schemas.microsoft.com/office/drawing/2014/main" id="{F53078DD-0897-4B89-9A5E-289E05EBA3DB}"/>
            </a:ext>
          </a:extLst>
        </xdr:cNvPr>
        <xdr:cNvSpPr>
          <a:spLocks noChangeAspect="1" noChangeArrowheads="1"/>
        </xdr:cNvSpPr>
      </xdr:nvSpPr>
      <xdr:spPr bwMode="auto">
        <a:xfrm>
          <a:off x="23888700" y="20642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771</xdr:row>
      <xdr:rowOff>0</xdr:rowOff>
    </xdr:from>
    <xdr:ext cx="304800" cy="307975"/>
    <xdr:sp macro="" textlink="">
      <xdr:nvSpPr>
        <xdr:cNvPr id="1534" name="AutoShape 1" descr="blob:https://web.whatsapp.com/34b6e80c-bc0c-4a28-b3e1-e4a36d430a7e">
          <a:extLst>
            <a:ext uri="{FF2B5EF4-FFF2-40B4-BE49-F238E27FC236}">
              <a16:creationId xmlns:a16="http://schemas.microsoft.com/office/drawing/2014/main" id="{8366BF51-A196-4856-B7E9-F253457F561B}"/>
            </a:ext>
          </a:extLst>
        </xdr:cNvPr>
        <xdr:cNvSpPr>
          <a:spLocks noChangeAspect="1" noChangeArrowheads="1"/>
        </xdr:cNvSpPr>
      </xdr:nvSpPr>
      <xdr:spPr bwMode="auto">
        <a:xfrm>
          <a:off x="23888700" y="20669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772</xdr:row>
      <xdr:rowOff>0</xdr:rowOff>
    </xdr:from>
    <xdr:ext cx="304800" cy="307975"/>
    <xdr:sp macro="" textlink="">
      <xdr:nvSpPr>
        <xdr:cNvPr id="1535" name="AutoShape 1" descr="blob:https://web.whatsapp.com/34b6e80c-bc0c-4a28-b3e1-e4a36d430a7e">
          <a:extLst>
            <a:ext uri="{FF2B5EF4-FFF2-40B4-BE49-F238E27FC236}">
              <a16:creationId xmlns:a16="http://schemas.microsoft.com/office/drawing/2014/main" id="{47687764-1F3A-47B7-BABA-E9F58DCEE7BF}"/>
            </a:ext>
          </a:extLst>
        </xdr:cNvPr>
        <xdr:cNvSpPr>
          <a:spLocks noChangeAspect="1" noChangeArrowheads="1"/>
        </xdr:cNvSpPr>
      </xdr:nvSpPr>
      <xdr:spPr bwMode="auto">
        <a:xfrm>
          <a:off x="23888700" y="20695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773</xdr:row>
      <xdr:rowOff>0</xdr:rowOff>
    </xdr:from>
    <xdr:ext cx="304800" cy="307975"/>
    <xdr:sp macro="" textlink="">
      <xdr:nvSpPr>
        <xdr:cNvPr id="1536" name="AutoShape 1" descr="blob:https://web.whatsapp.com/34b6e80c-bc0c-4a28-b3e1-e4a36d430a7e">
          <a:extLst>
            <a:ext uri="{FF2B5EF4-FFF2-40B4-BE49-F238E27FC236}">
              <a16:creationId xmlns:a16="http://schemas.microsoft.com/office/drawing/2014/main" id="{98390B5C-274A-4E0C-83FE-13AB305DA3B2}"/>
            </a:ext>
          </a:extLst>
        </xdr:cNvPr>
        <xdr:cNvSpPr>
          <a:spLocks noChangeAspect="1" noChangeArrowheads="1"/>
        </xdr:cNvSpPr>
      </xdr:nvSpPr>
      <xdr:spPr bwMode="auto">
        <a:xfrm>
          <a:off x="23888700" y="20722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774</xdr:row>
      <xdr:rowOff>0</xdr:rowOff>
    </xdr:from>
    <xdr:ext cx="304800" cy="307975"/>
    <xdr:sp macro="" textlink="">
      <xdr:nvSpPr>
        <xdr:cNvPr id="1537" name="AutoShape 1" descr="blob:https://web.whatsapp.com/34b6e80c-bc0c-4a28-b3e1-e4a36d430a7e">
          <a:extLst>
            <a:ext uri="{FF2B5EF4-FFF2-40B4-BE49-F238E27FC236}">
              <a16:creationId xmlns:a16="http://schemas.microsoft.com/office/drawing/2014/main" id="{98667EB7-6BA4-4A53-8565-7FA5E11AC875}"/>
            </a:ext>
          </a:extLst>
        </xdr:cNvPr>
        <xdr:cNvSpPr>
          <a:spLocks noChangeAspect="1" noChangeArrowheads="1"/>
        </xdr:cNvSpPr>
      </xdr:nvSpPr>
      <xdr:spPr bwMode="auto">
        <a:xfrm>
          <a:off x="23888700" y="20749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775</xdr:row>
      <xdr:rowOff>0</xdr:rowOff>
    </xdr:from>
    <xdr:ext cx="304800" cy="307975"/>
    <xdr:sp macro="" textlink="">
      <xdr:nvSpPr>
        <xdr:cNvPr id="1538" name="AutoShape 1" descr="blob:https://web.whatsapp.com/34b6e80c-bc0c-4a28-b3e1-e4a36d430a7e">
          <a:extLst>
            <a:ext uri="{FF2B5EF4-FFF2-40B4-BE49-F238E27FC236}">
              <a16:creationId xmlns:a16="http://schemas.microsoft.com/office/drawing/2014/main" id="{AF3D4065-9404-4248-98DC-8B602E1527D3}"/>
            </a:ext>
          </a:extLst>
        </xdr:cNvPr>
        <xdr:cNvSpPr>
          <a:spLocks noChangeAspect="1" noChangeArrowheads="1"/>
        </xdr:cNvSpPr>
      </xdr:nvSpPr>
      <xdr:spPr bwMode="auto">
        <a:xfrm>
          <a:off x="23888700" y="20775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776</xdr:row>
      <xdr:rowOff>0</xdr:rowOff>
    </xdr:from>
    <xdr:ext cx="304800" cy="307975"/>
    <xdr:sp macro="" textlink="">
      <xdr:nvSpPr>
        <xdr:cNvPr id="1539" name="AutoShape 1" descr="blob:https://web.whatsapp.com/34b6e80c-bc0c-4a28-b3e1-e4a36d430a7e">
          <a:extLst>
            <a:ext uri="{FF2B5EF4-FFF2-40B4-BE49-F238E27FC236}">
              <a16:creationId xmlns:a16="http://schemas.microsoft.com/office/drawing/2014/main" id="{30BA2E58-4126-4861-BA6E-A2809418836C}"/>
            </a:ext>
          </a:extLst>
        </xdr:cNvPr>
        <xdr:cNvSpPr>
          <a:spLocks noChangeAspect="1" noChangeArrowheads="1"/>
        </xdr:cNvSpPr>
      </xdr:nvSpPr>
      <xdr:spPr bwMode="auto">
        <a:xfrm>
          <a:off x="23888700" y="20802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778</xdr:row>
      <xdr:rowOff>0</xdr:rowOff>
    </xdr:from>
    <xdr:ext cx="304800" cy="307975"/>
    <xdr:sp macro="" textlink="">
      <xdr:nvSpPr>
        <xdr:cNvPr id="1540" name="AutoShape 1" descr="blob:https://web.whatsapp.com/34b6e80c-bc0c-4a28-b3e1-e4a36d430a7e">
          <a:extLst>
            <a:ext uri="{FF2B5EF4-FFF2-40B4-BE49-F238E27FC236}">
              <a16:creationId xmlns:a16="http://schemas.microsoft.com/office/drawing/2014/main" id="{8C3FA763-D683-4717-B74E-F2EE587186E2}"/>
            </a:ext>
          </a:extLst>
        </xdr:cNvPr>
        <xdr:cNvSpPr>
          <a:spLocks noChangeAspect="1" noChangeArrowheads="1"/>
        </xdr:cNvSpPr>
      </xdr:nvSpPr>
      <xdr:spPr bwMode="auto">
        <a:xfrm>
          <a:off x="23888700" y="20855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779</xdr:row>
      <xdr:rowOff>0</xdr:rowOff>
    </xdr:from>
    <xdr:ext cx="304800" cy="307975"/>
    <xdr:sp macro="" textlink="">
      <xdr:nvSpPr>
        <xdr:cNvPr id="1541" name="AutoShape 1" descr="blob:https://web.whatsapp.com/34b6e80c-bc0c-4a28-b3e1-e4a36d430a7e">
          <a:extLst>
            <a:ext uri="{FF2B5EF4-FFF2-40B4-BE49-F238E27FC236}">
              <a16:creationId xmlns:a16="http://schemas.microsoft.com/office/drawing/2014/main" id="{BB06EA95-8FC3-4161-AD0D-A131FE2B2537}"/>
            </a:ext>
          </a:extLst>
        </xdr:cNvPr>
        <xdr:cNvSpPr>
          <a:spLocks noChangeAspect="1" noChangeArrowheads="1"/>
        </xdr:cNvSpPr>
      </xdr:nvSpPr>
      <xdr:spPr bwMode="auto">
        <a:xfrm>
          <a:off x="23888700" y="20901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780</xdr:row>
      <xdr:rowOff>0</xdr:rowOff>
    </xdr:from>
    <xdr:ext cx="304800" cy="307975"/>
    <xdr:sp macro="" textlink="">
      <xdr:nvSpPr>
        <xdr:cNvPr id="1542" name="AutoShape 1" descr="blob:https://web.whatsapp.com/34b6e80c-bc0c-4a28-b3e1-e4a36d430a7e">
          <a:extLst>
            <a:ext uri="{FF2B5EF4-FFF2-40B4-BE49-F238E27FC236}">
              <a16:creationId xmlns:a16="http://schemas.microsoft.com/office/drawing/2014/main" id="{96F59084-7747-4552-A9DB-106EEDA81387}"/>
            </a:ext>
          </a:extLst>
        </xdr:cNvPr>
        <xdr:cNvSpPr>
          <a:spLocks noChangeAspect="1" noChangeArrowheads="1"/>
        </xdr:cNvSpPr>
      </xdr:nvSpPr>
      <xdr:spPr bwMode="auto">
        <a:xfrm>
          <a:off x="23888700" y="20928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781</xdr:row>
      <xdr:rowOff>0</xdr:rowOff>
    </xdr:from>
    <xdr:ext cx="304800" cy="307975"/>
    <xdr:sp macro="" textlink="">
      <xdr:nvSpPr>
        <xdr:cNvPr id="1543" name="AutoShape 1" descr="blob:https://web.whatsapp.com/34b6e80c-bc0c-4a28-b3e1-e4a36d430a7e">
          <a:extLst>
            <a:ext uri="{FF2B5EF4-FFF2-40B4-BE49-F238E27FC236}">
              <a16:creationId xmlns:a16="http://schemas.microsoft.com/office/drawing/2014/main" id="{587D3897-54B4-44B7-B295-9C43BCE5F0A5}"/>
            </a:ext>
          </a:extLst>
        </xdr:cNvPr>
        <xdr:cNvSpPr>
          <a:spLocks noChangeAspect="1" noChangeArrowheads="1"/>
        </xdr:cNvSpPr>
      </xdr:nvSpPr>
      <xdr:spPr bwMode="auto">
        <a:xfrm>
          <a:off x="23888700" y="20955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782</xdr:row>
      <xdr:rowOff>0</xdr:rowOff>
    </xdr:from>
    <xdr:ext cx="304800" cy="307975"/>
    <xdr:sp macro="" textlink="">
      <xdr:nvSpPr>
        <xdr:cNvPr id="1544" name="AutoShape 1" descr="blob:https://web.whatsapp.com/34b6e80c-bc0c-4a28-b3e1-e4a36d430a7e">
          <a:extLst>
            <a:ext uri="{FF2B5EF4-FFF2-40B4-BE49-F238E27FC236}">
              <a16:creationId xmlns:a16="http://schemas.microsoft.com/office/drawing/2014/main" id="{49C5CBD1-B188-405C-933C-C9742662B427}"/>
            </a:ext>
          </a:extLst>
        </xdr:cNvPr>
        <xdr:cNvSpPr>
          <a:spLocks noChangeAspect="1" noChangeArrowheads="1"/>
        </xdr:cNvSpPr>
      </xdr:nvSpPr>
      <xdr:spPr bwMode="auto">
        <a:xfrm>
          <a:off x="23888700" y="20981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783</xdr:row>
      <xdr:rowOff>0</xdr:rowOff>
    </xdr:from>
    <xdr:ext cx="304800" cy="307975"/>
    <xdr:sp macro="" textlink="">
      <xdr:nvSpPr>
        <xdr:cNvPr id="1545" name="AutoShape 1" descr="blob:https://web.whatsapp.com/34b6e80c-bc0c-4a28-b3e1-e4a36d430a7e">
          <a:extLst>
            <a:ext uri="{FF2B5EF4-FFF2-40B4-BE49-F238E27FC236}">
              <a16:creationId xmlns:a16="http://schemas.microsoft.com/office/drawing/2014/main" id="{27032987-F32C-4865-992F-FCBFA675B4B1}"/>
            </a:ext>
          </a:extLst>
        </xdr:cNvPr>
        <xdr:cNvSpPr>
          <a:spLocks noChangeAspect="1" noChangeArrowheads="1"/>
        </xdr:cNvSpPr>
      </xdr:nvSpPr>
      <xdr:spPr bwMode="auto">
        <a:xfrm>
          <a:off x="23888700" y="210083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784</xdr:row>
      <xdr:rowOff>0</xdr:rowOff>
    </xdr:from>
    <xdr:ext cx="304800" cy="307975"/>
    <xdr:sp macro="" textlink="">
      <xdr:nvSpPr>
        <xdr:cNvPr id="1546" name="AutoShape 1" descr="blob:https://web.whatsapp.com/34b6e80c-bc0c-4a28-b3e1-e4a36d430a7e">
          <a:extLst>
            <a:ext uri="{FF2B5EF4-FFF2-40B4-BE49-F238E27FC236}">
              <a16:creationId xmlns:a16="http://schemas.microsoft.com/office/drawing/2014/main" id="{44529D37-1DB0-479A-A29B-F0E31DCF3ADB}"/>
            </a:ext>
          </a:extLst>
        </xdr:cNvPr>
        <xdr:cNvSpPr>
          <a:spLocks noChangeAspect="1" noChangeArrowheads="1"/>
        </xdr:cNvSpPr>
      </xdr:nvSpPr>
      <xdr:spPr bwMode="auto">
        <a:xfrm>
          <a:off x="23888700" y="21035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785</xdr:row>
      <xdr:rowOff>0</xdr:rowOff>
    </xdr:from>
    <xdr:ext cx="304800" cy="307975"/>
    <xdr:sp macro="" textlink="">
      <xdr:nvSpPr>
        <xdr:cNvPr id="1547" name="AutoShape 1" descr="blob:https://web.whatsapp.com/34b6e80c-bc0c-4a28-b3e1-e4a36d430a7e">
          <a:extLst>
            <a:ext uri="{FF2B5EF4-FFF2-40B4-BE49-F238E27FC236}">
              <a16:creationId xmlns:a16="http://schemas.microsoft.com/office/drawing/2014/main" id="{1F72898F-883F-4171-BE3B-A275E2009817}"/>
            </a:ext>
          </a:extLst>
        </xdr:cNvPr>
        <xdr:cNvSpPr>
          <a:spLocks noChangeAspect="1" noChangeArrowheads="1"/>
        </xdr:cNvSpPr>
      </xdr:nvSpPr>
      <xdr:spPr bwMode="auto">
        <a:xfrm>
          <a:off x="23888700" y="21061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786</xdr:row>
      <xdr:rowOff>0</xdr:rowOff>
    </xdr:from>
    <xdr:ext cx="304800" cy="307975"/>
    <xdr:sp macro="" textlink="">
      <xdr:nvSpPr>
        <xdr:cNvPr id="1548" name="AutoShape 1" descr="blob:https://web.whatsapp.com/34b6e80c-bc0c-4a28-b3e1-e4a36d430a7e">
          <a:extLst>
            <a:ext uri="{FF2B5EF4-FFF2-40B4-BE49-F238E27FC236}">
              <a16:creationId xmlns:a16="http://schemas.microsoft.com/office/drawing/2014/main" id="{46CB9DF9-71F5-4991-B91B-812041CA63D9}"/>
            </a:ext>
          </a:extLst>
        </xdr:cNvPr>
        <xdr:cNvSpPr>
          <a:spLocks noChangeAspect="1" noChangeArrowheads="1"/>
        </xdr:cNvSpPr>
      </xdr:nvSpPr>
      <xdr:spPr bwMode="auto">
        <a:xfrm>
          <a:off x="23888700" y="21088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787</xdr:row>
      <xdr:rowOff>0</xdr:rowOff>
    </xdr:from>
    <xdr:ext cx="304800" cy="307975"/>
    <xdr:sp macro="" textlink="">
      <xdr:nvSpPr>
        <xdr:cNvPr id="1549" name="AutoShape 1" descr="blob:https://web.whatsapp.com/34b6e80c-bc0c-4a28-b3e1-e4a36d430a7e">
          <a:extLst>
            <a:ext uri="{FF2B5EF4-FFF2-40B4-BE49-F238E27FC236}">
              <a16:creationId xmlns:a16="http://schemas.microsoft.com/office/drawing/2014/main" id="{7B5A3E43-055F-40CC-A874-1785D627818B}"/>
            </a:ext>
          </a:extLst>
        </xdr:cNvPr>
        <xdr:cNvSpPr>
          <a:spLocks noChangeAspect="1" noChangeArrowheads="1"/>
        </xdr:cNvSpPr>
      </xdr:nvSpPr>
      <xdr:spPr bwMode="auto">
        <a:xfrm>
          <a:off x="23888700" y="21115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788</xdr:row>
      <xdr:rowOff>0</xdr:rowOff>
    </xdr:from>
    <xdr:ext cx="304800" cy="307975"/>
    <xdr:sp macro="" textlink="">
      <xdr:nvSpPr>
        <xdr:cNvPr id="1550" name="AutoShape 1" descr="blob:https://web.whatsapp.com/34b6e80c-bc0c-4a28-b3e1-e4a36d430a7e">
          <a:extLst>
            <a:ext uri="{FF2B5EF4-FFF2-40B4-BE49-F238E27FC236}">
              <a16:creationId xmlns:a16="http://schemas.microsoft.com/office/drawing/2014/main" id="{B9BC59E5-D49E-49BE-9C72-E57C9271271A}"/>
            </a:ext>
          </a:extLst>
        </xdr:cNvPr>
        <xdr:cNvSpPr>
          <a:spLocks noChangeAspect="1" noChangeArrowheads="1"/>
        </xdr:cNvSpPr>
      </xdr:nvSpPr>
      <xdr:spPr bwMode="auto">
        <a:xfrm>
          <a:off x="23888700" y="2114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789</xdr:row>
      <xdr:rowOff>0</xdr:rowOff>
    </xdr:from>
    <xdr:ext cx="304800" cy="307975"/>
    <xdr:sp macro="" textlink="">
      <xdr:nvSpPr>
        <xdr:cNvPr id="1551" name="AutoShape 1" descr="blob:https://web.whatsapp.com/34b6e80c-bc0c-4a28-b3e1-e4a36d430a7e">
          <a:extLst>
            <a:ext uri="{FF2B5EF4-FFF2-40B4-BE49-F238E27FC236}">
              <a16:creationId xmlns:a16="http://schemas.microsoft.com/office/drawing/2014/main" id="{79778585-ED2B-4B8A-BFEF-8868721F2FD1}"/>
            </a:ext>
          </a:extLst>
        </xdr:cNvPr>
        <xdr:cNvSpPr>
          <a:spLocks noChangeAspect="1" noChangeArrowheads="1"/>
        </xdr:cNvSpPr>
      </xdr:nvSpPr>
      <xdr:spPr bwMode="auto">
        <a:xfrm>
          <a:off x="23888700" y="21168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790</xdr:row>
      <xdr:rowOff>0</xdr:rowOff>
    </xdr:from>
    <xdr:ext cx="304800" cy="307975"/>
    <xdr:sp macro="" textlink="">
      <xdr:nvSpPr>
        <xdr:cNvPr id="1552" name="AutoShape 1" descr="blob:https://web.whatsapp.com/34b6e80c-bc0c-4a28-b3e1-e4a36d430a7e">
          <a:extLst>
            <a:ext uri="{FF2B5EF4-FFF2-40B4-BE49-F238E27FC236}">
              <a16:creationId xmlns:a16="http://schemas.microsoft.com/office/drawing/2014/main" id="{F1FA5F07-9C52-4988-B7E8-21E02E637979}"/>
            </a:ext>
          </a:extLst>
        </xdr:cNvPr>
        <xdr:cNvSpPr>
          <a:spLocks noChangeAspect="1" noChangeArrowheads="1"/>
        </xdr:cNvSpPr>
      </xdr:nvSpPr>
      <xdr:spPr bwMode="auto">
        <a:xfrm>
          <a:off x="23888700" y="21195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791</xdr:row>
      <xdr:rowOff>0</xdr:rowOff>
    </xdr:from>
    <xdr:ext cx="304800" cy="307975"/>
    <xdr:sp macro="" textlink="">
      <xdr:nvSpPr>
        <xdr:cNvPr id="1553" name="AutoShape 1" descr="blob:https://web.whatsapp.com/34b6e80c-bc0c-4a28-b3e1-e4a36d430a7e">
          <a:extLst>
            <a:ext uri="{FF2B5EF4-FFF2-40B4-BE49-F238E27FC236}">
              <a16:creationId xmlns:a16="http://schemas.microsoft.com/office/drawing/2014/main" id="{3B287D10-317D-4F20-B3AE-D5082710B94F}"/>
            </a:ext>
          </a:extLst>
        </xdr:cNvPr>
        <xdr:cNvSpPr>
          <a:spLocks noChangeAspect="1" noChangeArrowheads="1"/>
        </xdr:cNvSpPr>
      </xdr:nvSpPr>
      <xdr:spPr bwMode="auto">
        <a:xfrm>
          <a:off x="23888700" y="21221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792</xdr:row>
      <xdr:rowOff>0</xdr:rowOff>
    </xdr:from>
    <xdr:ext cx="304800" cy="307975"/>
    <xdr:sp macro="" textlink="">
      <xdr:nvSpPr>
        <xdr:cNvPr id="1554" name="AutoShape 1" descr="blob:https://web.whatsapp.com/34b6e80c-bc0c-4a28-b3e1-e4a36d430a7e">
          <a:extLst>
            <a:ext uri="{FF2B5EF4-FFF2-40B4-BE49-F238E27FC236}">
              <a16:creationId xmlns:a16="http://schemas.microsoft.com/office/drawing/2014/main" id="{5D8BBDA3-896C-4759-9FD0-F660F47401B6}"/>
            </a:ext>
          </a:extLst>
        </xdr:cNvPr>
        <xdr:cNvSpPr>
          <a:spLocks noChangeAspect="1" noChangeArrowheads="1"/>
        </xdr:cNvSpPr>
      </xdr:nvSpPr>
      <xdr:spPr bwMode="auto">
        <a:xfrm>
          <a:off x="23888700" y="21248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793</xdr:row>
      <xdr:rowOff>0</xdr:rowOff>
    </xdr:from>
    <xdr:ext cx="304800" cy="307975"/>
    <xdr:sp macro="" textlink="">
      <xdr:nvSpPr>
        <xdr:cNvPr id="1555" name="AutoShape 1" descr="blob:https://web.whatsapp.com/34b6e80c-bc0c-4a28-b3e1-e4a36d430a7e">
          <a:extLst>
            <a:ext uri="{FF2B5EF4-FFF2-40B4-BE49-F238E27FC236}">
              <a16:creationId xmlns:a16="http://schemas.microsoft.com/office/drawing/2014/main" id="{645CCF98-0431-4DF3-86B5-690C9690D952}"/>
            </a:ext>
          </a:extLst>
        </xdr:cNvPr>
        <xdr:cNvSpPr>
          <a:spLocks noChangeAspect="1" noChangeArrowheads="1"/>
        </xdr:cNvSpPr>
      </xdr:nvSpPr>
      <xdr:spPr bwMode="auto">
        <a:xfrm>
          <a:off x="23888700" y="21275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794</xdr:row>
      <xdr:rowOff>0</xdr:rowOff>
    </xdr:from>
    <xdr:ext cx="304800" cy="307975"/>
    <xdr:sp macro="" textlink="">
      <xdr:nvSpPr>
        <xdr:cNvPr id="1556" name="AutoShape 1" descr="blob:https://web.whatsapp.com/34b6e80c-bc0c-4a28-b3e1-e4a36d430a7e">
          <a:extLst>
            <a:ext uri="{FF2B5EF4-FFF2-40B4-BE49-F238E27FC236}">
              <a16:creationId xmlns:a16="http://schemas.microsoft.com/office/drawing/2014/main" id="{9821CBAE-D213-4B97-BB0E-DC8D8A5DB996}"/>
            </a:ext>
          </a:extLst>
        </xdr:cNvPr>
        <xdr:cNvSpPr>
          <a:spLocks noChangeAspect="1" noChangeArrowheads="1"/>
        </xdr:cNvSpPr>
      </xdr:nvSpPr>
      <xdr:spPr bwMode="auto">
        <a:xfrm>
          <a:off x="23888700" y="2130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795</xdr:row>
      <xdr:rowOff>0</xdr:rowOff>
    </xdr:from>
    <xdr:ext cx="304800" cy="307975"/>
    <xdr:sp macro="" textlink="">
      <xdr:nvSpPr>
        <xdr:cNvPr id="1557" name="AutoShape 1" descr="blob:https://web.whatsapp.com/34b6e80c-bc0c-4a28-b3e1-e4a36d430a7e">
          <a:extLst>
            <a:ext uri="{FF2B5EF4-FFF2-40B4-BE49-F238E27FC236}">
              <a16:creationId xmlns:a16="http://schemas.microsoft.com/office/drawing/2014/main" id="{5B6021EA-83FD-4B8D-8EC1-AAABDD313CC7}"/>
            </a:ext>
          </a:extLst>
        </xdr:cNvPr>
        <xdr:cNvSpPr>
          <a:spLocks noChangeAspect="1" noChangeArrowheads="1"/>
        </xdr:cNvSpPr>
      </xdr:nvSpPr>
      <xdr:spPr bwMode="auto">
        <a:xfrm>
          <a:off x="23888700" y="21328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796</xdr:row>
      <xdr:rowOff>0</xdr:rowOff>
    </xdr:from>
    <xdr:ext cx="304800" cy="307975"/>
    <xdr:sp macro="" textlink="">
      <xdr:nvSpPr>
        <xdr:cNvPr id="1558" name="AutoShape 1" descr="blob:https://web.whatsapp.com/34b6e80c-bc0c-4a28-b3e1-e4a36d430a7e">
          <a:extLst>
            <a:ext uri="{FF2B5EF4-FFF2-40B4-BE49-F238E27FC236}">
              <a16:creationId xmlns:a16="http://schemas.microsoft.com/office/drawing/2014/main" id="{10524D43-928F-4FE8-BDF0-4F07E37B1AC2}"/>
            </a:ext>
          </a:extLst>
        </xdr:cNvPr>
        <xdr:cNvSpPr>
          <a:spLocks noChangeAspect="1" noChangeArrowheads="1"/>
        </xdr:cNvSpPr>
      </xdr:nvSpPr>
      <xdr:spPr bwMode="auto">
        <a:xfrm>
          <a:off x="23888700" y="21355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797</xdr:row>
      <xdr:rowOff>0</xdr:rowOff>
    </xdr:from>
    <xdr:ext cx="304800" cy="307975"/>
    <xdr:sp macro="" textlink="">
      <xdr:nvSpPr>
        <xdr:cNvPr id="1559" name="AutoShape 1" descr="blob:https://web.whatsapp.com/34b6e80c-bc0c-4a28-b3e1-e4a36d430a7e">
          <a:extLst>
            <a:ext uri="{FF2B5EF4-FFF2-40B4-BE49-F238E27FC236}">
              <a16:creationId xmlns:a16="http://schemas.microsoft.com/office/drawing/2014/main" id="{9B5D4E41-9072-4EF9-9EFB-30F67EED7813}"/>
            </a:ext>
          </a:extLst>
        </xdr:cNvPr>
        <xdr:cNvSpPr>
          <a:spLocks noChangeAspect="1" noChangeArrowheads="1"/>
        </xdr:cNvSpPr>
      </xdr:nvSpPr>
      <xdr:spPr bwMode="auto">
        <a:xfrm>
          <a:off x="23888700" y="21381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798</xdr:row>
      <xdr:rowOff>0</xdr:rowOff>
    </xdr:from>
    <xdr:ext cx="304800" cy="307975"/>
    <xdr:sp macro="" textlink="">
      <xdr:nvSpPr>
        <xdr:cNvPr id="1560" name="AutoShape 1" descr="blob:https://web.whatsapp.com/34b6e80c-bc0c-4a28-b3e1-e4a36d430a7e">
          <a:extLst>
            <a:ext uri="{FF2B5EF4-FFF2-40B4-BE49-F238E27FC236}">
              <a16:creationId xmlns:a16="http://schemas.microsoft.com/office/drawing/2014/main" id="{EF9F0F5F-5587-4E6D-A182-1D9B2A59990D}"/>
            </a:ext>
          </a:extLst>
        </xdr:cNvPr>
        <xdr:cNvSpPr>
          <a:spLocks noChangeAspect="1" noChangeArrowheads="1"/>
        </xdr:cNvSpPr>
      </xdr:nvSpPr>
      <xdr:spPr bwMode="auto">
        <a:xfrm>
          <a:off x="23888700" y="21408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799</xdr:row>
      <xdr:rowOff>0</xdr:rowOff>
    </xdr:from>
    <xdr:ext cx="304800" cy="307975"/>
    <xdr:sp macro="" textlink="">
      <xdr:nvSpPr>
        <xdr:cNvPr id="1561" name="AutoShape 1" descr="blob:https://web.whatsapp.com/34b6e80c-bc0c-4a28-b3e1-e4a36d430a7e">
          <a:extLst>
            <a:ext uri="{FF2B5EF4-FFF2-40B4-BE49-F238E27FC236}">
              <a16:creationId xmlns:a16="http://schemas.microsoft.com/office/drawing/2014/main" id="{9F828B9A-8915-4834-9AB5-A1D4D02C2158}"/>
            </a:ext>
          </a:extLst>
        </xdr:cNvPr>
        <xdr:cNvSpPr>
          <a:spLocks noChangeAspect="1" noChangeArrowheads="1"/>
        </xdr:cNvSpPr>
      </xdr:nvSpPr>
      <xdr:spPr bwMode="auto">
        <a:xfrm>
          <a:off x="23888700" y="21435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800</xdr:row>
      <xdr:rowOff>0</xdr:rowOff>
    </xdr:from>
    <xdr:ext cx="304800" cy="307975"/>
    <xdr:sp macro="" textlink="">
      <xdr:nvSpPr>
        <xdr:cNvPr id="1562" name="AutoShape 1" descr="blob:https://web.whatsapp.com/34b6e80c-bc0c-4a28-b3e1-e4a36d430a7e">
          <a:extLst>
            <a:ext uri="{FF2B5EF4-FFF2-40B4-BE49-F238E27FC236}">
              <a16:creationId xmlns:a16="http://schemas.microsoft.com/office/drawing/2014/main" id="{A9E05D63-C9CC-4A4C-B763-7FDD894CBF23}"/>
            </a:ext>
          </a:extLst>
        </xdr:cNvPr>
        <xdr:cNvSpPr>
          <a:spLocks noChangeAspect="1" noChangeArrowheads="1"/>
        </xdr:cNvSpPr>
      </xdr:nvSpPr>
      <xdr:spPr bwMode="auto">
        <a:xfrm>
          <a:off x="23888700" y="21461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801</xdr:row>
      <xdr:rowOff>0</xdr:rowOff>
    </xdr:from>
    <xdr:ext cx="304800" cy="307975"/>
    <xdr:sp macro="" textlink="">
      <xdr:nvSpPr>
        <xdr:cNvPr id="1563" name="AutoShape 1" descr="blob:https://web.whatsapp.com/34b6e80c-bc0c-4a28-b3e1-e4a36d430a7e">
          <a:extLst>
            <a:ext uri="{FF2B5EF4-FFF2-40B4-BE49-F238E27FC236}">
              <a16:creationId xmlns:a16="http://schemas.microsoft.com/office/drawing/2014/main" id="{E0523E76-82E4-411C-89A7-88AB3E22C827}"/>
            </a:ext>
          </a:extLst>
        </xdr:cNvPr>
        <xdr:cNvSpPr>
          <a:spLocks noChangeAspect="1" noChangeArrowheads="1"/>
        </xdr:cNvSpPr>
      </xdr:nvSpPr>
      <xdr:spPr bwMode="auto">
        <a:xfrm>
          <a:off x="23888700" y="21488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802</xdr:row>
      <xdr:rowOff>0</xdr:rowOff>
    </xdr:from>
    <xdr:ext cx="304800" cy="307975"/>
    <xdr:sp macro="" textlink="">
      <xdr:nvSpPr>
        <xdr:cNvPr id="1564" name="AutoShape 1" descr="blob:https://web.whatsapp.com/34b6e80c-bc0c-4a28-b3e1-e4a36d430a7e">
          <a:extLst>
            <a:ext uri="{FF2B5EF4-FFF2-40B4-BE49-F238E27FC236}">
              <a16:creationId xmlns:a16="http://schemas.microsoft.com/office/drawing/2014/main" id="{23B50989-E337-4786-B0F8-564FFA0D563D}"/>
            </a:ext>
          </a:extLst>
        </xdr:cNvPr>
        <xdr:cNvSpPr>
          <a:spLocks noChangeAspect="1" noChangeArrowheads="1"/>
        </xdr:cNvSpPr>
      </xdr:nvSpPr>
      <xdr:spPr bwMode="auto">
        <a:xfrm>
          <a:off x="23888700" y="21515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803</xdr:row>
      <xdr:rowOff>0</xdr:rowOff>
    </xdr:from>
    <xdr:ext cx="304800" cy="307975"/>
    <xdr:sp macro="" textlink="">
      <xdr:nvSpPr>
        <xdr:cNvPr id="1565" name="AutoShape 1" descr="blob:https://web.whatsapp.com/34b6e80c-bc0c-4a28-b3e1-e4a36d430a7e">
          <a:extLst>
            <a:ext uri="{FF2B5EF4-FFF2-40B4-BE49-F238E27FC236}">
              <a16:creationId xmlns:a16="http://schemas.microsoft.com/office/drawing/2014/main" id="{CBFDE346-8B38-419D-A649-7D13A5073B88}"/>
            </a:ext>
          </a:extLst>
        </xdr:cNvPr>
        <xdr:cNvSpPr>
          <a:spLocks noChangeAspect="1" noChangeArrowheads="1"/>
        </xdr:cNvSpPr>
      </xdr:nvSpPr>
      <xdr:spPr bwMode="auto">
        <a:xfrm>
          <a:off x="23888700" y="21541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804</xdr:row>
      <xdr:rowOff>0</xdr:rowOff>
    </xdr:from>
    <xdr:ext cx="304800" cy="307975"/>
    <xdr:sp macro="" textlink="">
      <xdr:nvSpPr>
        <xdr:cNvPr id="1566" name="AutoShape 1" descr="blob:https://web.whatsapp.com/34b6e80c-bc0c-4a28-b3e1-e4a36d430a7e">
          <a:extLst>
            <a:ext uri="{FF2B5EF4-FFF2-40B4-BE49-F238E27FC236}">
              <a16:creationId xmlns:a16="http://schemas.microsoft.com/office/drawing/2014/main" id="{EA1F8EBA-634A-4CBF-B1A1-D09CD89A00C9}"/>
            </a:ext>
          </a:extLst>
        </xdr:cNvPr>
        <xdr:cNvSpPr>
          <a:spLocks noChangeAspect="1" noChangeArrowheads="1"/>
        </xdr:cNvSpPr>
      </xdr:nvSpPr>
      <xdr:spPr bwMode="auto">
        <a:xfrm>
          <a:off x="23888700" y="21568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805</xdr:row>
      <xdr:rowOff>0</xdr:rowOff>
    </xdr:from>
    <xdr:ext cx="304800" cy="307975"/>
    <xdr:sp macro="" textlink="">
      <xdr:nvSpPr>
        <xdr:cNvPr id="1567" name="AutoShape 1" descr="blob:https://web.whatsapp.com/34b6e80c-bc0c-4a28-b3e1-e4a36d430a7e">
          <a:extLst>
            <a:ext uri="{FF2B5EF4-FFF2-40B4-BE49-F238E27FC236}">
              <a16:creationId xmlns:a16="http://schemas.microsoft.com/office/drawing/2014/main" id="{AD83E66E-F9A5-4D52-A8D8-A0B6E0833770}"/>
            </a:ext>
          </a:extLst>
        </xdr:cNvPr>
        <xdr:cNvSpPr>
          <a:spLocks noChangeAspect="1" noChangeArrowheads="1"/>
        </xdr:cNvSpPr>
      </xdr:nvSpPr>
      <xdr:spPr bwMode="auto">
        <a:xfrm>
          <a:off x="23888700" y="21595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806</xdr:row>
      <xdr:rowOff>0</xdr:rowOff>
    </xdr:from>
    <xdr:ext cx="304800" cy="307975"/>
    <xdr:sp macro="" textlink="">
      <xdr:nvSpPr>
        <xdr:cNvPr id="1568" name="AutoShape 1" descr="blob:https://web.whatsapp.com/34b6e80c-bc0c-4a28-b3e1-e4a36d430a7e">
          <a:extLst>
            <a:ext uri="{FF2B5EF4-FFF2-40B4-BE49-F238E27FC236}">
              <a16:creationId xmlns:a16="http://schemas.microsoft.com/office/drawing/2014/main" id="{DE8DD383-9F4D-4F49-9CC1-9BE6F2AB4C59}"/>
            </a:ext>
          </a:extLst>
        </xdr:cNvPr>
        <xdr:cNvSpPr>
          <a:spLocks noChangeAspect="1" noChangeArrowheads="1"/>
        </xdr:cNvSpPr>
      </xdr:nvSpPr>
      <xdr:spPr bwMode="auto">
        <a:xfrm>
          <a:off x="23888700" y="21621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807</xdr:row>
      <xdr:rowOff>0</xdr:rowOff>
    </xdr:from>
    <xdr:ext cx="304800" cy="307975"/>
    <xdr:sp macro="" textlink="">
      <xdr:nvSpPr>
        <xdr:cNvPr id="1569" name="AutoShape 1" descr="blob:https://web.whatsapp.com/34b6e80c-bc0c-4a28-b3e1-e4a36d430a7e">
          <a:extLst>
            <a:ext uri="{FF2B5EF4-FFF2-40B4-BE49-F238E27FC236}">
              <a16:creationId xmlns:a16="http://schemas.microsoft.com/office/drawing/2014/main" id="{2174537C-F8BF-4865-A0AC-75564477FD9A}"/>
            </a:ext>
          </a:extLst>
        </xdr:cNvPr>
        <xdr:cNvSpPr>
          <a:spLocks noChangeAspect="1" noChangeArrowheads="1"/>
        </xdr:cNvSpPr>
      </xdr:nvSpPr>
      <xdr:spPr bwMode="auto">
        <a:xfrm>
          <a:off x="23888700" y="21648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808</xdr:row>
      <xdr:rowOff>0</xdr:rowOff>
    </xdr:from>
    <xdr:ext cx="304800" cy="307975"/>
    <xdr:sp macro="" textlink="">
      <xdr:nvSpPr>
        <xdr:cNvPr id="1570" name="AutoShape 1" descr="blob:https://web.whatsapp.com/34b6e80c-bc0c-4a28-b3e1-e4a36d430a7e">
          <a:extLst>
            <a:ext uri="{FF2B5EF4-FFF2-40B4-BE49-F238E27FC236}">
              <a16:creationId xmlns:a16="http://schemas.microsoft.com/office/drawing/2014/main" id="{D752ED61-E9B7-41E1-9A94-2A8199737E76}"/>
            </a:ext>
          </a:extLst>
        </xdr:cNvPr>
        <xdr:cNvSpPr>
          <a:spLocks noChangeAspect="1" noChangeArrowheads="1"/>
        </xdr:cNvSpPr>
      </xdr:nvSpPr>
      <xdr:spPr bwMode="auto">
        <a:xfrm>
          <a:off x="23888700" y="21675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809</xdr:row>
      <xdr:rowOff>0</xdr:rowOff>
    </xdr:from>
    <xdr:ext cx="304800" cy="307975"/>
    <xdr:sp macro="" textlink="">
      <xdr:nvSpPr>
        <xdr:cNvPr id="1571" name="AutoShape 1" descr="blob:https://web.whatsapp.com/34b6e80c-bc0c-4a28-b3e1-e4a36d430a7e">
          <a:extLst>
            <a:ext uri="{FF2B5EF4-FFF2-40B4-BE49-F238E27FC236}">
              <a16:creationId xmlns:a16="http://schemas.microsoft.com/office/drawing/2014/main" id="{666308CB-DF87-42C4-9401-9D68B3CC8A9A}"/>
            </a:ext>
          </a:extLst>
        </xdr:cNvPr>
        <xdr:cNvSpPr>
          <a:spLocks noChangeAspect="1" noChangeArrowheads="1"/>
        </xdr:cNvSpPr>
      </xdr:nvSpPr>
      <xdr:spPr bwMode="auto">
        <a:xfrm>
          <a:off x="23888700" y="21701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810</xdr:row>
      <xdr:rowOff>0</xdr:rowOff>
    </xdr:from>
    <xdr:ext cx="304800" cy="307975"/>
    <xdr:sp macro="" textlink="">
      <xdr:nvSpPr>
        <xdr:cNvPr id="1572" name="AutoShape 1" descr="blob:https://web.whatsapp.com/34b6e80c-bc0c-4a28-b3e1-e4a36d430a7e">
          <a:extLst>
            <a:ext uri="{FF2B5EF4-FFF2-40B4-BE49-F238E27FC236}">
              <a16:creationId xmlns:a16="http://schemas.microsoft.com/office/drawing/2014/main" id="{C4107809-4212-4436-8C58-5D6E78998EDC}"/>
            </a:ext>
          </a:extLst>
        </xdr:cNvPr>
        <xdr:cNvSpPr>
          <a:spLocks noChangeAspect="1" noChangeArrowheads="1"/>
        </xdr:cNvSpPr>
      </xdr:nvSpPr>
      <xdr:spPr bwMode="auto">
        <a:xfrm>
          <a:off x="23888700" y="21728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811</xdr:row>
      <xdr:rowOff>0</xdr:rowOff>
    </xdr:from>
    <xdr:ext cx="304800" cy="307975"/>
    <xdr:sp macro="" textlink="">
      <xdr:nvSpPr>
        <xdr:cNvPr id="1573" name="AutoShape 1" descr="blob:https://web.whatsapp.com/34b6e80c-bc0c-4a28-b3e1-e4a36d430a7e">
          <a:extLst>
            <a:ext uri="{FF2B5EF4-FFF2-40B4-BE49-F238E27FC236}">
              <a16:creationId xmlns:a16="http://schemas.microsoft.com/office/drawing/2014/main" id="{908DD030-6F6F-4CAF-8517-AC4B1D4003B8}"/>
            </a:ext>
          </a:extLst>
        </xdr:cNvPr>
        <xdr:cNvSpPr>
          <a:spLocks noChangeAspect="1" noChangeArrowheads="1"/>
        </xdr:cNvSpPr>
      </xdr:nvSpPr>
      <xdr:spPr bwMode="auto">
        <a:xfrm>
          <a:off x="23888700" y="21755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812</xdr:row>
      <xdr:rowOff>0</xdr:rowOff>
    </xdr:from>
    <xdr:ext cx="304800" cy="307975"/>
    <xdr:sp macro="" textlink="">
      <xdr:nvSpPr>
        <xdr:cNvPr id="1574" name="AutoShape 1" descr="blob:https://web.whatsapp.com/34b6e80c-bc0c-4a28-b3e1-e4a36d430a7e">
          <a:extLst>
            <a:ext uri="{FF2B5EF4-FFF2-40B4-BE49-F238E27FC236}">
              <a16:creationId xmlns:a16="http://schemas.microsoft.com/office/drawing/2014/main" id="{8E780C2D-D862-4B67-BF46-9BCCF02C2EEB}"/>
            </a:ext>
          </a:extLst>
        </xdr:cNvPr>
        <xdr:cNvSpPr>
          <a:spLocks noChangeAspect="1" noChangeArrowheads="1"/>
        </xdr:cNvSpPr>
      </xdr:nvSpPr>
      <xdr:spPr bwMode="auto">
        <a:xfrm>
          <a:off x="23888700" y="21781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813</xdr:row>
      <xdr:rowOff>0</xdr:rowOff>
    </xdr:from>
    <xdr:ext cx="304800" cy="307975"/>
    <xdr:sp macro="" textlink="">
      <xdr:nvSpPr>
        <xdr:cNvPr id="1575" name="AutoShape 1" descr="blob:https://web.whatsapp.com/34b6e80c-bc0c-4a28-b3e1-e4a36d430a7e">
          <a:extLst>
            <a:ext uri="{FF2B5EF4-FFF2-40B4-BE49-F238E27FC236}">
              <a16:creationId xmlns:a16="http://schemas.microsoft.com/office/drawing/2014/main" id="{CB38B4E1-6E23-4AC5-AB2E-86B0AA4A949E}"/>
            </a:ext>
          </a:extLst>
        </xdr:cNvPr>
        <xdr:cNvSpPr>
          <a:spLocks noChangeAspect="1" noChangeArrowheads="1"/>
        </xdr:cNvSpPr>
      </xdr:nvSpPr>
      <xdr:spPr bwMode="auto">
        <a:xfrm>
          <a:off x="23888700" y="21808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814</xdr:row>
      <xdr:rowOff>0</xdr:rowOff>
    </xdr:from>
    <xdr:ext cx="304800" cy="307975"/>
    <xdr:sp macro="" textlink="">
      <xdr:nvSpPr>
        <xdr:cNvPr id="1576" name="AutoShape 1" descr="blob:https://web.whatsapp.com/34b6e80c-bc0c-4a28-b3e1-e4a36d430a7e">
          <a:extLst>
            <a:ext uri="{FF2B5EF4-FFF2-40B4-BE49-F238E27FC236}">
              <a16:creationId xmlns:a16="http://schemas.microsoft.com/office/drawing/2014/main" id="{C9999513-386C-4A63-91E8-ABA04C7CBB18}"/>
            </a:ext>
          </a:extLst>
        </xdr:cNvPr>
        <xdr:cNvSpPr>
          <a:spLocks noChangeAspect="1" noChangeArrowheads="1"/>
        </xdr:cNvSpPr>
      </xdr:nvSpPr>
      <xdr:spPr bwMode="auto">
        <a:xfrm>
          <a:off x="23888700" y="21835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815</xdr:row>
      <xdr:rowOff>0</xdr:rowOff>
    </xdr:from>
    <xdr:ext cx="304800" cy="307975"/>
    <xdr:sp macro="" textlink="">
      <xdr:nvSpPr>
        <xdr:cNvPr id="1577" name="AutoShape 1" descr="blob:https://web.whatsapp.com/34b6e80c-bc0c-4a28-b3e1-e4a36d430a7e">
          <a:extLst>
            <a:ext uri="{FF2B5EF4-FFF2-40B4-BE49-F238E27FC236}">
              <a16:creationId xmlns:a16="http://schemas.microsoft.com/office/drawing/2014/main" id="{59920AA5-D4AA-4248-9390-0710C4CF0F66}"/>
            </a:ext>
          </a:extLst>
        </xdr:cNvPr>
        <xdr:cNvSpPr>
          <a:spLocks noChangeAspect="1" noChangeArrowheads="1"/>
        </xdr:cNvSpPr>
      </xdr:nvSpPr>
      <xdr:spPr bwMode="auto">
        <a:xfrm>
          <a:off x="23888700" y="21861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816</xdr:row>
      <xdr:rowOff>0</xdr:rowOff>
    </xdr:from>
    <xdr:ext cx="304800" cy="307975"/>
    <xdr:sp macro="" textlink="">
      <xdr:nvSpPr>
        <xdr:cNvPr id="1578" name="AutoShape 1" descr="blob:https://web.whatsapp.com/34b6e80c-bc0c-4a28-b3e1-e4a36d430a7e">
          <a:extLst>
            <a:ext uri="{FF2B5EF4-FFF2-40B4-BE49-F238E27FC236}">
              <a16:creationId xmlns:a16="http://schemas.microsoft.com/office/drawing/2014/main" id="{9E2CD4D9-6FC4-47F5-97D4-23EA3B73C1A5}"/>
            </a:ext>
          </a:extLst>
        </xdr:cNvPr>
        <xdr:cNvSpPr>
          <a:spLocks noChangeAspect="1" noChangeArrowheads="1"/>
        </xdr:cNvSpPr>
      </xdr:nvSpPr>
      <xdr:spPr bwMode="auto">
        <a:xfrm>
          <a:off x="23888700" y="21888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817</xdr:row>
      <xdr:rowOff>0</xdr:rowOff>
    </xdr:from>
    <xdr:ext cx="304800" cy="307975"/>
    <xdr:sp macro="" textlink="">
      <xdr:nvSpPr>
        <xdr:cNvPr id="1579" name="AutoShape 1" descr="blob:https://web.whatsapp.com/34b6e80c-bc0c-4a28-b3e1-e4a36d430a7e">
          <a:extLst>
            <a:ext uri="{FF2B5EF4-FFF2-40B4-BE49-F238E27FC236}">
              <a16:creationId xmlns:a16="http://schemas.microsoft.com/office/drawing/2014/main" id="{C886AF3C-9B06-47B1-B0D7-12B3A6087063}"/>
            </a:ext>
          </a:extLst>
        </xdr:cNvPr>
        <xdr:cNvSpPr>
          <a:spLocks noChangeAspect="1" noChangeArrowheads="1"/>
        </xdr:cNvSpPr>
      </xdr:nvSpPr>
      <xdr:spPr bwMode="auto">
        <a:xfrm>
          <a:off x="23888700" y="219151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818</xdr:row>
      <xdr:rowOff>0</xdr:rowOff>
    </xdr:from>
    <xdr:ext cx="304800" cy="307975"/>
    <xdr:sp macro="" textlink="">
      <xdr:nvSpPr>
        <xdr:cNvPr id="1580" name="AutoShape 1" descr="blob:https://web.whatsapp.com/34b6e80c-bc0c-4a28-b3e1-e4a36d430a7e">
          <a:extLst>
            <a:ext uri="{FF2B5EF4-FFF2-40B4-BE49-F238E27FC236}">
              <a16:creationId xmlns:a16="http://schemas.microsoft.com/office/drawing/2014/main" id="{7FC4EB03-B846-4B1E-A1CC-9C50A061E5DE}"/>
            </a:ext>
          </a:extLst>
        </xdr:cNvPr>
        <xdr:cNvSpPr>
          <a:spLocks noChangeAspect="1" noChangeArrowheads="1"/>
        </xdr:cNvSpPr>
      </xdr:nvSpPr>
      <xdr:spPr bwMode="auto">
        <a:xfrm>
          <a:off x="23888700" y="21941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819</xdr:row>
      <xdr:rowOff>0</xdr:rowOff>
    </xdr:from>
    <xdr:ext cx="304800" cy="307975"/>
    <xdr:sp macro="" textlink="">
      <xdr:nvSpPr>
        <xdr:cNvPr id="1581" name="AutoShape 1" descr="blob:https://web.whatsapp.com/34b6e80c-bc0c-4a28-b3e1-e4a36d430a7e">
          <a:extLst>
            <a:ext uri="{FF2B5EF4-FFF2-40B4-BE49-F238E27FC236}">
              <a16:creationId xmlns:a16="http://schemas.microsoft.com/office/drawing/2014/main" id="{CE306A01-5F4F-462C-A7E1-5FCFA1453479}"/>
            </a:ext>
          </a:extLst>
        </xdr:cNvPr>
        <xdr:cNvSpPr>
          <a:spLocks noChangeAspect="1" noChangeArrowheads="1"/>
        </xdr:cNvSpPr>
      </xdr:nvSpPr>
      <xdr:spPr bwMode="auto">
        <a:xfrm>
          <a:off x="23888700" y="219684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820</xdr:row>
      <xdr:rowOff>0</xdr:rowOff>
    </xdr:from>
    <xdr:ext cx="304800" cy="307975"/>
    <xdr:sp macro="" textlink="">
      <xdr:nvSpPr>
        <xdr:cNvPr id="1582" name="AutoShape 1" descr="blob:https://web.whatsapp.com/34b6e80c-bc0c-4a28-b3e1-e4a36d430a7e">
          <a:extLst>
            <a:ext uri="{FF2B5EF4-FFF2-40B4-BE49-F238E27FC236}">
              <a16:creationId xmlns:a16="http://schemas.microsoft.com/office/drawing/2014/main" id="{935F0B20-7E4F-4A5A-8C9A-72405DC38224}"/>
            </a:ext>
          </a:extLst>
        </xdr:cNvPr>
        <xdr:cNvSpPr>
          <a:spLocks noChangeAspect="1" noChangeArrowheads="1"/>
        </xdr:cNvSpPr>
      </xdr:nvSpPr>
      <xdr:spPr bwMode="auto">
        <a:xfrm>
          <a:off x="23888700" y="21995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821</xdr:row>
      <xdr:rowOff>0</xdr:rowOff>
    </xdr:from>
    <xdr:ext cx="304800" cy="307975"/>
    <xdr:sp macro="" textlink="">
      <xdr:nvSpPr>
        <xdr:cNvPr id="1583" name="AutoShape 1" descr="blob:https://web.whatsapp.com/34b6e80c-bc0c-4a28-b3e1-e4a36d430a7e">
          <a:extLst>
            <a:ext uri="{FF2B5EF4-FFF2-40B4-BE49-F238E27FC236}">
              <a16:creationId xmlns:a16="http://schemas.microsoft.com/office/drawing/2014/main" id="{DF9E3FAA-41E8-4D01-972D-7802F113EBCF}"/>
            </a:ext>
          </a:extLst>
        </xdr:cNvPr>
        <xdr:cNvSpPr>
          <a:spLocks noChangeAspect="1" noChangeArrowheads="1"/>
        </xdr:cNvSpPr>
      </xdr:nvSpPr>
      <xdr:spPr bwMode="auto">
        <a:xfrm>
          <a:off x="23888700" y="22021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822</xdr:row>
      <xdr:rowOff>0</xdr:rowOff>
    </xdr:from>
    <xdr:ext cx="304800" cy="307975"/>
    <xdr:sp macro="" textlink="">
      <xdr:nvSpPr>
        <xdr:cNvPr id="1584" name="AutoShape 1" descr="blob:https://web.whatsapp.com/34b6e80c-bc0c-4a28-b3e1-e4a36d430a7e">
          <a:extLst>
            <a:ext uri="{FF2B5EF4-FFF2-40B4-BE49-F238E27FC236}">
              <a16:creationId xmlns:a16="http://schemas.microsoft.com/office/drawing/2014/main" id="{000EB6E9-1107-4C60-BA1E-49C40F3AEB46}"/>
            </a:ext>
          </a:extLst>
        </xdr:cNvPr>
        <xdr:cNvSpPr>
          <a:spLocks noChangeAspect="1" noChangeArrowheads="1"/>
        </xdr:cNvSpPr>
      </xdr:nvSpPr>
      <xdr:spPr bwMode="auto">
        <a:xfrm>
          <a:off x="23888700" y="220484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823</xdr:row>
      <xdr:rowOff>0</xdr:rowOff>
    </xdr:from>
    <xdr:ext cx="304800" cy="307975"/>
    <xdr:sp macro="" textlink="">
      <xdr:nvSpPr>
        <xdr:cNvPr id="1585" name="AutoShape 1" descr="blob:https://web.whatsapp.com/34b6e80c-bc0c-4a28-b3e1-e4a36d430a7e">
          <a:extLst>
            <a:ext uri="{FF2B5EF4-FFF2-40B4-BE49-F238E27FC236}">
              <a16:creationId xmlns:a16="http://schemas.microsoft.com/office/drawing/2014/main" id="{6F156095-1435-4F6D-A2DC-F6916A7DB66F}"/>
            </a:ext>
          </a:extLst>
        </xdr:cNvPr>
        <xdr:cNvSpPr>
          <a:spLocks noChangeAspect="1" noChangeArrowheads="1"/>
        </xdr:cNvSpPr>
      </xdr:nvSpPr>
      <xdr:spPr bwMode="auto">
        <a:xfrm>
          <a:off x="23888700" y="22075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824</xdr:row>
      <xdr:rowOff>0</xdr:rowOff>
    </xdr:from>
    <xdr:ext cx="304800" cy="307975"/>
    <xdr:sp macro="" textlink="">
      <xdr:nvSpPr>
        <xdr:cNvPr id="1586" name="AutoShape 1" descr="blob:https://web.whatsapp.com/34b6e80c-bc0c-4a28-b3e1-e4a36d430a7e">
          <a:extLst>
            <a:ext uri="{FF2B5EF4-FFF2-40B4-BE49-F238E27FC236}">
              <a16:creationId xmlns:a16="http://schemas.microsoft.com/office/drawing/2014/main" id="{C245F00B-638D-4002-A5F6-D3BB908057FE}"/>
            </a:ext>
          </a:extLst>
        </xdr:cNvPr>
        <xdr:cNvSpPr>
          <a:spLocks noChangeAspect="1" noChangeArrowheads="1"/>
        </xdr:cNvSpPr>
      </xdr:nvSpPr>
      <xdr:spPr bwMode="auto">
        <a:xfrm>
          <a:off x="23888700" y="221018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825</xdr:row>
      <xdr:rowOff>0</xdr:rowOff>
    </xdr:from>
    <xdr:ext cx="304800" cy="307975"/>
    <xdr:sp macro="" textlink="">
      <xdr:nvSpPr>
        <xdr:cNvPr id="1587" name="AutoShape 1" descr="blob:https://web.whatsapp.com/34b6e80c-bc0c-4a28-b3e1-e4a36d430a7e">
          <a:extLst>
            <a:ext uri="{FF2B5EF4-FFF2-40B4-BE49-F238E27FC236}">
              <a16:creationId xmlns:a16="http://schemas.microsoft.com/office/drawing/2014/main" id="{93D3101A-2212-4685-A7C2-AE11EB704772}"/>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825</xdr:row>
      <xdr:rowOff>0</xdr:rowOff>
    </xdr:from>
    <xdr:ext cx="304800" cy="307975"/>
    <xdr:sp macro="" textlink="">
      <xdr:nvSpPr>
        <xdr:cNvPr id="1588" name="AutoShape 1" descr="blob:https://web.whatsapp.com/34b6e80c-bc0c-4a28-b3e1-e4a36d430a7e">
          <a:extLst>
            <a:ext uri="{FF2B5EF4-FFF2-40B4-BE49-F238E27FC236}">
              <a16:creationId xmlns:a16="http://schemas.microsoft.com/office/drawing/2014/main" id="{E05F8EEE-E422-4FC8-A41E-EB7DFCC7FEB4}"/>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825</xdr:row>
      <xdr:rowOff>0</xdr:rowOff>
    </xdr:from>
    <xdr:ext cx="304800" cy="307975"/>
    <xdr:sp macro="" textlink="">
      <xdr:nvSpPr>
        <xdr:cNvPr id="1589" name="AutoShape 1" descr="blob:https://web.whatsapp.com/34b6e80c-bc0c-4a28-b3e1-e4a36d430a7e">
          <a:extLst>
            <a:ext uri="{FF2B5EF4-FFF2-40B4-BE49-F238E27FC236}">
              <a16:creationId xmlns:a16="http://schemas.microsoft.com/office/drawing/2014/main" id="{82F4A3C3-C617-4D16-A4B8-2B4F2E9ED7B6}"/>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825</xdr:row>
      <xdr:rowOff>0</xdr:rowOff>
    </xdr:from>
    <xdr:ext cx="304800" cy="307975"/>
    <xdr:sp macro="" textlink="">
      <xdr:nvSpPr>
        <xdr:cNvPr id="1590" name="AutoShape 1" descr="blob:https://web.whatsapp.com/34b6e80c-bc0c-4a28-b3e1-e4a36d430a7e">
          <a:extLst>
            <a:ext uri="{FF2B5EF4-FFF2-40B4-BE49-F238E27FC236}">
              <a16:creationId xmlns:a16="http://schemas.microsoft.com/office/drawing/2014/main" id="{541C12A6-4115-4E3A-8627-FA58A45554EA}"/>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825</xdr:row>
      <xdr:rowOff>0</xdr:rowOff>
    </xdr:from>
    <xdr:ext cx="304800" cy="307975"/>
    <xdr:sp macro="" textlink="">
      <xdr:nvSpPr>
        <xdr:cNvPr id="1591" name="AutoShape 1" descr="blob:https://web.whatsapp.com/34b6e80c-bc0c-4a28-b3e1-e4a36d430a7e">
          <a:extLst>
            <a:ext uri="{FF2B5EF4-FFF2-40B4-BE49-F238E27FC236}">
              <a16:creationId xmlns:a16="http://schemas.microsoft.com/office/drawing/2014/main" id="{F90F4705-0884-49B9-9E48-65C3182C92B6}"/>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826</xdr:row>
      <xdr:rowOff>0</xdr:rowOff>
    </xdr:from>
    <xdr:ext cx="304800" cy="307975"/>
    <xdr:sp macro="" textlink="">
      <xdr:nvSpPr>
        <xdr:cNvPr id="1592" name="AutoShape 1" descr="blob:https://web.whatsapp.com/34b6e80c-bc0c-4a28-b3e1-e4a36d430a7e">
          <a:extLst>
            <a:ext uri="{FF2B5EF4-FFF2-40B4-BE49-F238E27FC236}">
              <a16:creationId xmlns:a16="http://schemas.microsoft.com/office/drawing/2014/main" id="{81CF1A1D-81A3-4479-98B7-EC017DE745C1}"/>
            </a:ext>
          </a:extLst>
        </xdr:cNvPr>
        <xdr:cNvSpPr>
          <a:spLocks noChangeAspect="1" noChangeArrowheads="1"/>
        </xdr:cNvSpPr>
      </xdr:nvSpPr>
      <xdr:spPr bwMode="auto">
        <a:xfrm>
          <a:off x="23888700" y="221551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827</xdr:row>
      <xdr:rowOff>0</xdr:rowOff>
    </xdr:from>
    <xdr:ext cx="304800" cy="307975"/>
    <xdr:sp macro="" textlink="">
      <xdr:nvSpPr>
        <xdr:cNvPr id="1593" name="AutoShape 1" descr="blob:https://web.whatsapp.com/34b6e80c-bc0c-4a28-b3e1-e4a36d430a7e">
          <a:extLst>
            <a:ext uri="{FF2B5EF4-FFF2-40B4-BE49-F238E27FC236}">
              <a16:creationId xmlns:a16="http://schemas.microsoft.com/office/drawing/2014/main" id="{A6E7A8A5-6D0A-4159-AEA0-6FF4DAF7EE62}"/>
            </a:ext>
          </a:extLst>
        </xdr:cNvPr>
        <xdr:cNvSpPr>
          <a:spLocks noChangeAspect="1" noChangeArrowheads="1"/>
        </xdr:cNvSpPr>
      </xdr:nvSpPr>
      <xdr:spPr bwMode="auto">
        <a:xfrm>
          <a:off x="23888700" y="221818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828</xdr:row>
      <xdr:rowOff>0</xdr:rowOff>
    </xdr:from>
    <xdr:ext cx="304800" cy="307975"/>
    <xdr:sp macro="" textlink="">
      <xdr:nvSpPr>
        <xdr:cNvPr id="1594" name="AutoShape 1" descr="blob:https://web.whatsapp.com/34b6e80c-bc0c-4a28-b3e1-e4a36d430a7e">
          <a:extLst>
            <a:ext uri="{FF2B5EF4-FFF2-40B4-BE49-F238E27FC236}">
              <a16:creationId xmlns:a16="http://schemas.microsoft.com/office/drawing/2014/main" id="{8D892856-765E-4F63-BF9F-81885F4DFEFE}"/>
            </a:ext>
          </a:extLst>
        </xdr:cNvPr>
        <xdr:cNvSpPr>
          <a:spLocks noChangeAspect="1" noChangeArrowheads="1"/>
        </xdr:cNvSpPr>
      </xdr:nvSpPr>
      <xdr:spPr bwMode="auto">
        <a:xfrm>
          <a:off x="23888700" y="22208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829</xdr:row>
      <xdr:rowOff>0</xdr:rowOff>
    </xdr:from>
    <xdr:ext cx="304800" cy="307975"/>
    <xdr:sp macro="" textlink="">
      <xdr:nvSpPr>
        <xdr:cNvPr id="1595" name="AutoShape 1" descr="blob:https://web.whatsapp.com/34b6e80c-bc0c-4a28-b3e1-e4a36d430a7e">
          <a:extLst>
            <a:ext uri="{FF2B5EF4-FFF2-40B4-BE49-F238E27FC236}">
              <a16:creationId xmlns:a16="http://schemas.microsoft.com/office/drawing/2014/main" id="{86ABA2C8-6FB4-41A9-95FB-2D97168B1DA1}"/>
            </a:ext>
          </a:extLst>
        </xdr:cNvPr>
        <xdr:cNvSpPr>
          <a:spLocks noChangeAspect="1" noChangeArrowheads="1"/>
        </xdr:cNvSpPr>
      </xdr:nvSpPr>
      <xdr:spPr bwMode="auto">
        <a:xfrm>
          <a:off x="23888700" y="222351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830</xdr:row>
      <xdr:rowOff>0</xdr:rowOff>
    </xdr:from>
    <xdr:ext cx="304800" cy="307975"/>
    <xdr:sp macro="" textlink="">
      <xdr:nvSpPr>
        <xdr:cNvPr id="1596" name="AutoShape 1" descr="blob:https://web.whatsapp.com/34b6e80c-bc0c-4a28-b3e1-e4a36d430a7e">
          <a:extLst>
            <a:ext uri="{FF2B5EF4-FFF2-40B4-BE49-F238E27FC236}">
              <a16:creationId xmlns:a16="http://schemas.microsoft.com/office/drawing/2014/main" id="{376F6931-0876-432D-956A-EC7295797D59}"/>
            </a:ext>
          </a:extLst>
        </xdr:cNvPr>
        <xdr:cNvSpPr>
          <a:spLocks noChangeAspect="1" noChangeArrowheads="1"/>
        </xdr:cNvSpPr>
      </xdr:nvSpPr>
      <xdr:spPr bwMode="auto">
        <a:xfrm>
          <a:off x="23888700" y="22261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831</xdr:row>
      <xdr:rowOff>0</xdr:rowOff>
    </xdr:from>
    <xdr:ext cx="304800" cy="307975"/>
    <xdr:sp macro="" textlink="">
      <xdr:nvSpPr>
        <xdr:cNvPr id="1597" name="AutoShape 1" descr="blob:https://web.whatsapp.com/34b6e80c-bc0c-4a28-b3e1-e4a36d430a7e">
          <a:extLst>
            <a:ext uri="{FF2B5EF4-FFF2-40B4-BE49-F238E27FC236}">
              <a16:creationId xmlns:a16="http://schemas.microsoft.com/office/drawing/2014/main" id="{831A6221-C755-4E40-BE11-18882AD727FA}"/>
            </a:ext>
          </a:extLst>
        </xdr:cNvPr>
        <xdr:cNvSpPr>
          <a:spLocks noChangeAspect="1" noChangeArrowheads="1"/>
        </xdr:cNvSpPr>
      </xdr:nvSpPr>
      <xdr:spPr bwMode="auto">
        <a:xfrm>
          <a:off x="23888700" y="22288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832</xdr:row>
      <xdr:rowOff>0</xdr:rowOff>
    </xdr:from>
    <xdr:ext cx="304800" cy="307975"/>
    <xdr:sp macro="" textlink="">
      <xdr:nvSpPr>
        <xdr:cNvPr id="1598" name="AutoShape 1" descr="blob:https://web.whatsapp.com/34b6e80c-bc0c-4a28-b3e1-e4a36d430a7e">
          <a:extLst>
            <a:ext uri="{FF2B5EF4-FFF2-40B4-BE49-F238E27FC236}">
              <a16:creationId xmlns:a16="http://schemas.microsoft.com/office/drawing/2014/main" id="{439A7AF6-BFB9-4595-86FC-C85D5FB0B1DA}"/>
            </a:ext>
          </a:extLst>
        </xdr:cNvPr>
        <xdr:cNvSpPr>
          <a:spLocks noChangeAspect="1" noChangeArrowheads="1"/>
        </xdr:cNvSpPr>
      </xdr:nvSpPr>
      <xdr:spPr bwMode="auto">
        <a:xfrm>
          <a:off x="23888700" y="22315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833</xdr:row>
      <xdr:rowOff>0</xdr:rowOff>
    </xdr:from>
    <xdr:ext cx="304800" cy="307975"/>
    <xdr:sp macro="" textlink="">
      <xdr:nvSpPr>
        <xdr:cNvPr id="1599" name="AutoShape 1" descr="blob:https://web.whatsapp.com/34b6e80c-bc0c-4a28-b3e1-e4a36d430a7e">
          <a:extLst>
            <a:ext uri="{FF2B5EF4-FFF2-40B4-BE49-F238E27FC236}">
              <a16:creationId xmlns:a16="http://schemas.microsoft.com/office/drawing/2014/main" id="{2312A87D-199E-46A2-BE08-9B269EC16677}"/>
            </a:ext>
          </a:extLst>
        </xdr:cNvPr>
        <xdr:cNvSpPr>
          <a:spLocks noChangeAspect="1" noChangeArrowheads="1"/>
        </xdr:cNvSpPr>
      </xdr:nvSpPr>
      <xdr:spPr bwMode="auto">
        <a:xfrm>
          <a:off x="23888700" y="22341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834</xdr:row>
      <xdr:rowOff>0</xdr:rowOff>
    </xdr:from>
    <xdr:ext cx="304800" cy="307975"/>
    <xdr:sp macro="" textlink="">
      <xdr:nvSpPr>
        <xdr:cNvPr id="1600" name="AutoShape 1" descr="blob:https://web.whatsapp.com/34b6e80c-bc0c-4a28-b3e1-e4a36d430a7e">
          <a:extLst>
            <a:ext uri="{FF2B5EF4-FFF2-40B4-BE49-F238E27FC236}">
              <a16:creationId xmlns:a16="http://schemas.microsoft.com/office/drawing/2014/main" id="{CBCC23AD-8939-45BB-B0B4-9594D893FABB}"/>
            </a:ext>
          </a:extLst>
        </xdr:cNvPr>
        <xdr:cNvSpPr>
          <a:spLocks noChangeAspect="1" noChangeArrowheads="1"/>
        </xdr:cNvSpPr>
      </xdr:nvSpPr>
      <xdr:spPr bwMode="auto">
        <a:xfrm>
          <a:off x="23888700" y="223685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835</xdr:row>
      <xdr:rowOff>0</xdr:rowOff>
    </xdr:from>
    <xdr:ext cx="304800" cy="307975"/>
    <xdr:sp macro="" textlink="">
      <xdr:nvSpPr>
        <xdr:cNvPr id="1601" name="AutoShape 1" descr="blob:https://web.whatsapp.com/34b6e80c-bc0c-4a28-b3e1-e4a36d430a7e">
          <a:extLst>
            <a:ext uri="{FF2B5EF4-FFF2-40B4-BE49-F238E27FC236}">
              <a16:creationId xmlns:a16="http://schemas.microsoft.com/office/drawing/2014/main" id="{4397B9EE-9AB0-4C84-87EF-9306AA08E4F3}"/>
            </a:ext>
          </a:extLst>
        </xdr:cNvPr>
        <xdr:cNvSpPr>
          <a:spLocks noChangeAspect="1" noChangeArrowheads="1"/>
        </xdr:cNvSpPr>
      </xdr:nvSpPr>
      <xdr:spPr bwMode="auto">
        <a:xfrm>
          <a:off x="23888700" y="22395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836</xdr:row>
      <xdr:rowOff>0</xdr:rowOff>
    </xdr:from>
    <xdr:ext cx="304800" cy="307975"/>
    <xdr:sp macro="" textlink="">
      <xdr:nvSpPr>
        <xdr:cNvPr id="1602" name="AutoShape 1" descr="blob:https://web.whatsapp.com/34b6e80c-bc0c-4a28-b3e1-e4a36d430a7e">
          <a:extLst>
            <a:ext uri="{FF2B5EF4-FFF2-40B4-BE49-F238E27FC236}">
              <a16:creationId xmlns:a16="http://schemas.microsoft.com/office/drawing/2014/main" id="{D48CEDA5-2071-4F76-BE9B-3B97287A92C8}"/>
            </a:ext>
          </a:extLst>
        </xdr:cNvPr>
        <xdr:cNvSpPr>
          <a:spLocks noChangeAspect="1" noChangeArrowheads="1"/>
        </xdr:cNvSpPr>
      </xdr:nvSpPr>
      <xdr:spPr bwMode="auto">
        <a:xfrm>
          <a:off x="23888700" y="22421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837</xdr:row>
      <xdr:rowOff>0</xdr:rowOff>
    </xdr:from>
    <xdr:ext cx="304800" cy="307975"/>
    <xdr:sp macro="" textlink="">
      <xdr:nvSpPr>
        <xdr:cNvPr id="1603" name="AutoShape 1" descr="blob:https://web.whatsapp.com/34b6e80c-bc0c-4a28-b3e1-e4a36d430a7e">
          <a:extLst>
            <a:ext uri="{FF2B5EF4-FFF2-40B4-BE49-F238E27FC236}">
              <a16:creationId xmlns:a16="http://schemas.microsoft.com/office/drawing/2014/main" id="{926681E2-D7AC-47E0-BFED-5CCFE962907A}"/>
            </a:ext>
          </a:extLst>
        </xdr:cNvPr>
        <xdr:cNvSpPr>
          <a:spLocks noChangeAspect="1" noChangeArrowheads="1"/>
        </xdr:cNvSpPr>
      </xdr:nvSpPr>
      <xdr:spPr bwMode="auto">
        <a:xfrm>
          <a:off x="23888700" y="22448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838</xdr:row>
      <xdr:rowOff>0</xdr:rowOff>
    </xdr:from>
    <xdr:ext cx="304800" cy="307975"/>
    <xdr:sp macro="" textlink="">
      <xdr:nvSpPr>
        <xdr:cNvPr id="1604" name="AutoShape 1" descr="blob:https://web.whatsapp.com/34b6e80c-bc0c-4a28-b3e1-e4a36d430a7e">
          <a:extLst>
            <a:ext uri="{FF2B5EF4-FFF2-40B4-BE49-F238E27FC236}">
              <a16:creationId xmlns:a16="http://schemas.microsoft.com/office/drawing/2014/main" id="{9F6F8F3D-29EF-4F1B-B9F3-4D1689611F3A}"/>
            </a:ext>
          </a:extLst>
        </xdr:cNvPr>
        <xdr:cNvSpPr>
          <a:spLocks noChangeAspect="1" noChangeArrowheads="1"/>
        </xdr:cNvSpPr>
      </xdr:nvSpPr>
      <xdr:spPr bwMode="auto">
        <a:xfrm>
          <a:off x="23888700" y="22475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839</xdr:row>
      <xdr:rowOff>0</xdr:rowOff>
    </xdr:from>
    <xdr:ext cx="304800" cy="307975"/>
    <xdr:sp macro="" textlink="">
      <xdr:nvSpPr>
        <xdr:cNvPr id="1605" name="AutoShape 1" descr="blob:https://web.whatsapp.com/34b6e80c-bc0c-4a28-b3e1-e4a36d430a7e">
          <a:extLst>
            <a:ext uri="{FF2B5EF4-FFF2-40B4-BE49-F238E27FC236}">
              <a16:creationId xmlns:a16="http://schemas.microsoft.com/office/drawing/2014/main" id="{DF75CB62-F833-4B68-8817-36C656E94737}"/>
            </a:ext>
          </a:extLst>
        </xdr:cNvPr>
        <xdr:cNvSpPr>
          <a:spLocks noChangeAspect="1" noChangeArrowheads="1"/>
        </xdr:cNvSpPr>
      </xdr:nvSpPr>
      <xdr:spPr bwMode="auto">
        <a:xfrm>
          <a:off x="23888700" y="22501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840</xdr:row>
      <xdr:rowOff>0</xdr:rowOff>
    </xdr:from>
    <xdr:ext cx="304800" cy="307975"/>
    <xdr:sp macro="" textlink="">
      <xdr:nvSpPr>
        <xdr:cNvPr id="1606" name="AutoShape 1" descr="blob:https://web.whatsapp.com/34b6e80c-bc0c-4a28-b3e1-e4a36d430a7e">
          <a:extLst>
            <a:ext uri="{FF2B5EF4-FFF2-40B4-BE49-F238E27FC236}">
              <a16:creationId xmlns:a16="http://schemas.microsoft.com/office/drawing/2014/main" id="{0BC8E887-2818-4794-BA84-6F0BF8A75774}"/>
            </a:ext>
          </a:extLst>
        </xdr:cNvPr>
        <xdr:cNvSpPr>
          <a:spLocks noChangeAspect="1" noChangeArrowheads="1"/>
        </xdr:cNvSpPr>
      </xdr:nvSpPr>
      <xdr:spPr bwMode="auto">
        <a:xfrm>
          <a:off x="23888700" y="22528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841</xdr:row>
      <xdr:rowOff>0</xdr:rowOff>
    </xdr:from>
    <xdr:ext cx="304800" cy="307975"/>
    <xdr:sp macro="" textlink="">
      <xdr:nvSpPr>
        <xdr:cNvPr id="1607" name="AutoShape 1" descr="blob:https://web.whatsapp.com/34b6e80c-bc0c-4a28-b3e1-e4a36d430a7e">
          <a:extLst>
            <a:ext uri="{FF2B5EF4-FFF2-40B4-BE49-F238E27FC236}">
              <a16:creationId xmlns:a16="http://schemas.microsoft.com/office/drawing/2014/main" id="{56CD2556-A77C-4BAC-8B7D-7154D253F6FE}"/>
            </a:ext>
          </a:extLst>
        </xdr:cNvPr>
        <xdr:cNvSpPr>
          <a:spLocks noChangeAspect="1" noChangeArrowheads="1"/>
        </xdr:cNvSpPr>
      </xdr:nvSpPr>
      <xdr:spPr bwMode="auto">
        <a:xfrm>
          <a:off x="23888700" y="22555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842</xdr:row>
      <xdr:rowOff>0</xdr:rowOff>
    </xdr:from>
    <xdr:ext cx="304800" cy="307975"/>
    <xdr:sp macro="" textlink="">
      <xdr:nvSpPr>
        <xdr:cNvPr id="1608" name="AutoShape 1" descr="blob:https://web.whatsapp.com/34b6e80c-bc0c-4a28-b3e1-e4a36d430a7e">
          <a:extLst>
            <a:ext uri="{FF2B5EF4-FFF2-40B4-BE49-F238E27FC236}">
              <a16:creationId xmlns:a16="http://schemas.microsoft.com/office/drawing/2014/main" id="{04B644E5-EC13-489C-8A14-9A5CB226E62F}"/>
            </a:ext>
          </a:extLst>
        </xdr:cNvPr>
        <xdr:cNvSpPr>
          <a:spLocks noChangeAspect="1" noChangeArrowheads="1"/>
        </xdr:cNvSpPr>
      </xdr:nvSpPr>
      <xdr:spPr bwMode="auto">
        <a:xfrm>
          <a:off x="23888700" y="22581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843</xdr:row>
      <xdr:rowOff>0</xdr:rowOff>
    </xdr:from>
    <xdr:ext cx="304800" cy="307975"/>
    <xdr:sp macro="" textlink="">
      <xdr:nvSpPr>
        <xdr:cNvPr id="1609" name="AutoShape 1" descr="blob:https://web.whatsapp.com/34b6e80c-bc0c-4a28-b3e1-e4a36d430a7e">
          <a:extLst>
            <a:ext uri="{FF2B5EF4-FFF2-40B4-BE49-F238E27FC236}">
              <a16:creationId xmlns:a16="http://schemas.microsoft.com/office/drawing/2014/main" id="{4703FBC4-FA47-491E-840B-ADE2995AA46A}"/>
            </a:ext>
          </a:extLst>
        </xdr:cNvPr>
        <xdr:cNvSpPr>
          <a:spLocks noChangeAspect="1" noChangeArrowheads="1"/>
        </xdr:cNvSpPr>
      </xdr:nvSpPr>
      <xdr:spPr bwMode="auto">
        <a:xfrm>
          <a:off x="23888700" y="22608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844</xdr:row>
      <xdr:rowOff>0</xdr:rowOff>
    </xdr:from>
    <xdr:ext cx="304800" cy="307975"/>
    <xdr:sp macro="" textlink="">
      <xdr:nvSpPr>
        <xdr:cNvPr id="1610" name="AutoShape 1" descr="blob:https://web.whatsapp.com/34b6e80c-bc0c-4a28-b3e1-e4a36d430a7e">
          <a:extLst>
            <a:ext uri="{FF2B5EF4-FFF2-40B4-BE49-F238E27FC236}">
              <a16:creationId xmlns:a16="http://schemas.microsoft.com/office/drawing/2014/main" id="{027355C8-26AA-44FB-946F-5D6FC296EC92}"/>
            </a:ext>
          </a:extLst>
        </xdr:cNvPr>
        <xdr:cNvSpPr>
          <a:spLocks noChangeAspect="1" noChangeArrowheads="1"/>
        </xdr:cNvSpPr>
      </xdr:nvSpPr>
      <xdr:spPr bwMode="auto">
        <a:xfrm>
          <a:off x="23888700" y="22635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845</xdr:row>
      <xdr:rowOff>0</xdr:rowOff>
    </xdr:from>
    <xdr:ext cx="304800" cy="307975"/>
    <xdr:sp macro="" textlink="">
      <xdr:nvSpPr>
        <xdr:cNvPr id="1611" name="AutoShape 1" descr="blob:https://web.whatsapp.com/34b6e80c-bc0c-4a28-b3e1-e4a36d430a7e">
          <a:extLst>
            <a:ext uri="{FF2B5EF4-FFF2-40B4-BE49-F238E27FC236}">
              <a16:creationId xmlns:a16="http://schemas.microsoft.com/office/drawing/2014/main" id="{EE532C2D-D0FE-4861-88C0-657226F5E00F}"/>
            </a:ext>
          </a:extLst>
        </xdr:cNvPr>
        <xdr:cNvSpPr>
          <a:spLocks noChangeAspect="1" noChangeArrowheads="1"/>
        </xdr:cNvSpPr>
      </xdr:nvSpPr>
      <xdr:spPr bwMode="auto">
        <a:xfrm>
          <a:off x="23888700" y="22661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846</xdr:row>
      <xdr:rowOff>0</xdr:rowOff>
    </xdr:from>
    <xdr:ext cx="304800" cy="307975"/>
    <xdr:sp macro="" textlink="">
      <xdr:nvSpPr>
        <xdr:cNvPr id="1612" name="AutoShape 1" descr="blob:https://web.whatsapp.com/34b6e80c-bc0c-4a28-b3e1-e4a36d430a7e">
          <a:extLst>
            <a:ext uri="{FF2B5EF4-FFF2-40B4-BE49-F238E27FC236}">
              <a16:creationId xmlns:a16="http://schemas.microsoft.com/office/drawing/2014/main" id="{A227B81F-DFBD-4FB3-9263-BF09B504DA42}"/>
            </a:ext>
          </a:extLst>
        </xdr:cNvPr>
        <xdr:cNvSpPr>
          <a:spLocks noChangeAspect="1" noChangeArrowheads="1"/>
        </xdr:cNvSpPr>
      </xdr:nvSpPr>
      <xdr:spPr bwMode="auto">
        <a:xfrm>
          <a:off x="23888700" y="22688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847</xdr:row>
      <xdr:rowOff>0</xdr:rowOff>
    </xdr:from>
    <xdr:ext cx="304800" cy="307975"/>
    <xdr:sp macro="" textlink="">
      <xdr:nvSpPr>
        <xdr:cNvPr id="1613" name="AutoShape 1" descr="blob:https://web.whatsapp.com/34b6e80c-bc0c-4a28-b3e1-e4a36d430a7e">
          <a:extLst>
            <a:ext uri="{FF2B5EF4-FFF2-40B4-BE49-F238E27FC236}">
              <a16:creationId xmlns:a16="http://schemas.microsoft.com/office/drawing/2014/main" id="{5D7D664C-0EDD-4D96-AEDA-9A1099BEE155}"/>
            </a:ext>
          </a:extLst>
        </xdr:cNvPr>
        <xdr:cNvSpPr>
          <a:spLocks noChangeAspect="1" noChangeArrowheads="1"/>
        </xdr:cNvSpPr>
      </xdr:nvSpPr>
      <xdr:spPr bwMode="auto">
        <a:xfrm>
          <a:off x="23888700" y="22715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848</xdr:row>
      <xdr:rowOff>0</xdr:rowOff>
    </xdr:from>
    <xdr:ext cx="304800" cy="307975"/>
    <xdr:sp macro="" textlink="">
      <xdr:nvSpPr>
        <xdr:cNvPr id="1614" name="AutoShape 1" descr="blob:https://web.whatsapp.com/34b6e80c-bc0c-4a28-b3e1-e4a36d430a7e">
          <a:extLst>
            <a:ext uri="{FF2B5EF4-FFF2-40B4-BE49-F238E27FC236}">
              <a16:creationId xmlns:a16="http://schemas.microsoft.com/office/drawing/2014/main" id="{BFED8BAA-97BA-4DC3-92FC-33A3D90D3C03}"/>
            </a:ext>
          </a:extLst>
        </xdr:cNvPr>
        <xdr:cNvSpPr>
          <a:spLocks noChangeAspect="1" noChangeArrowheads="1"/>
        </xdr:cNvSpPr>
      </xdr:nvSpPr>
      <xdr:spPr bwMode="auto">
        <a:xfrm>
          <a:off x="23888700" y="22741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849</xdr:row>
      <xdr:rowOff>0</xdr:rowOff>
    </xdr:from>
    <xdr:ext cx="304800" cy="307975"/>
    <xdr:sp macro="" textlink="">
      <xdr:nvSpPr>
        <xdr:cNvPr id="1615" name="AutoShape 1" descr="blob:https://web.whatsapp.com/34b6e80c-bc0c-4a28-b3e1-e4a36d430a7e">
          <a:extLst>
            <a:ext uri="{FF2B5EF4-FFF2-40B4-BE49-F238E27FC236}">
              <a16:creationId xmlns:a16="http://schemas.microsoft.com/office/drawing/2014/main" id="{FE39D9B9-2271-41F5-9DC6-9A34743C3A5F}"/>
            </a:ext>
          </a:extLst>
        </xdr:cNvPr>
        <xdr:cNvSpPr>
          <a:spLocks noChangeAspect="1" noChangeArrowheads="1"/>
        </xdr:cNvSpPr>
      </xdr:nvSpPr>
      <xdr:spPr bwMode="auto">
        <a:xfrm>
          <a:off x="23888700" y="22768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850</xdr:row>
      <xdr:rowOff>0</xdr:rowOff>
    </xdr:from>
    <xdr:ext cx="304800" cy="307975"/>
    <xdr:sp macro="" textlink="">
      <xdr:nvSpPr>
        <xdr:cNvPr id="1616" name="AutoShape 1" descr="blob:https://web.whatsapp.com/34b6e80c-bc0c-4a28-b3e1-e4a36d430a7e">
          <a:extLst>
            <a:ext uri="{FF2B5EF4-FFF2-40B4-BE49-F238E27FC236}">
              <a16:creationId xmlns:a16="http://schemas.microsoft.com/office/drawing/2014/main" id="{7331766D-0BFC-4F11-B81B-1B8116AEA5A4}"/>
            </a:ext>
          </a:extLst>
        </xdr:cNvPr>
        <xdr:cNvSpPr>
          <a:spLocks noChangeAspect="1" noChangeArrowheads="1"/>
        </xdr:cNvSpPr>
      </xdr:nvSpPr>
      <xdr:spPr bwMode="auto">
        <a:xfrm>
          <a:off x="23888700" y="22795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851</xdr:row>
      <xdr:rowOff>0</xdr:rowOff>
    </xdr:from>
    <xdr:ext cx="304800" cy="307975"/>
    <xdr:sp macro="" textlink="">
      <xdr:nvSpPr>
        <xdr:cNvPr id="1617" name="AutoShape 1" descr="blob:https://web.whatsapp.com/34b6e80c-bc0c-4a28-b3e1-e4a36d430a7e">
          <a:extLst>
            <a:ext uri="{FF2B5EF4-FFF2-40B4-BE49-F238E27FC236}">
              <a16:creationId xmlns:a16="http://schemas.microsoft.com/office/drawing/2014/main" id="{05E0669D-210B-4E0C-BB60-488D7CE46CF6}"/>
            </a:ext>
          </a:extLst>
        </xdr:cNvPr>
        <xdr:cNvSpPr>
          <a:spLocks noChangeAspect="1" noChangeArrowheads="1"/>
        </xdr:cNvSpPr>
      </xdr:nvSpPr>
      <xdr:spPr bwMode="auto">
        <a:xfrm>
          <a:off x="23888700" y="22821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852</xdr:row>
      <xdr:rowOff>0</xdr:rowOff>
    </xdr:from>
    <xdr:ext cx="304800" cy="307975"/>
    <xdr:sp macro="" textlink="">
      <xdr:nvSpPr>
        <xdr:cNvPr id="1618" name="AutoShape 1" descr="blob:https://web.whatsapp.com/34b6e80c-bc0c-4a28-b3e1-e4a36d430a7e">
          <a:extLst>
            <a:ext uri="{FF2B5EF4-FFF2-40B4-BE49-F238E27FC236}">
              <a16:creationId xmlns:a16="http://schemas.microsoft.com/office/drawing/2014/main" id="{96B4030A-EF5F-4372-AF35-9EE9EBD6E4E4}"/>
            </a:ext>
          </a:extLst>
        </xdr:cNvPr>
        <xdr:cNvSpPr>
          <a:spLocks noChangeAspect="1" noChangeArrowheads="1"/>
        </xdr:cNvSpPr>
      </xdr:nvSpPr>
      <xdr:spPr bwMode="auto">
        <a:xfrm>
          <a:off x="23888700" y="22848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853</xdr:row>
      <xdr:rowOff>0</xdr:rowOff>
    </xdr:from>
    <xdr:ext cx="304800" cy="307975"/>
    <xdr:sp macro="" textlink="">
      <xdr:nvSpPr>
        <xdr:cNvPr id="1619" name="AutoShape 1" descr="blob:https://web.whatsapp.com/34b6e80c-bc0c-4a28-b3e1-e4a36d430a7e">
          <a:extLst>
            <a:ext uri="{FF2B5EF4-FFF2-40B4-BE49-F238E27FC236}">
              <a16:creationId xmlns:a16="http://schemas.microsoft.com/office/drawing/2014/main" id="{03052036-C7D5-47CC-B580-1155F5A54ADE}"/>
            </a:ext>
          </a:extLst>
        </xdr:cNvPr>
        <xdr:cNvSpPr>
          <a:spLocks noChangeAspect="1" noChangeArrowheads="1"/>
        </xdr:cNvSpPr>
      </xdr:nvSpPr>
      <xdr:spPr bwMode="auto">
        <a:xfrm>
          <a:off x="23888700" y="22875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854</xdr:row>
      <xdr:rowOff>0</xdr:rowOff>
    </xdr:from>
    <xdr:ext cx="304800" cy="307975"/>
    <xdr:sp macro="" textlink="">
      <xdr:nvSpPr>
        <xdr:cNvPr id="1620" name="AutoShape 1" descr="blob:https://web.whatsapp.com/34b6e80c-bc0c-4a28-b3e1-e4a36d430a7e">
          <a:extLst>
            <a:ext uri="{FF2B5EF4-FFF2-40B4-BE49-F238E27FC236}">
              <a16:creationId xmlns:a16="http://schemas.microsoft.com/office/drawing/2014/main" id="{F1A2245C-04BC-473A-81B1-A4887FAF538C}"/>
            </a:ext>
          </a:extLst>
        </xdr:cNvPr>
        <xdr:cNvSpPr>
          <a:spLocks noChangeAspect="1" noChangeArrowheads="1"/>
        </xdr:cNvSpPr>
      </xdr:nvSpPr>
      <xdr:spPr bwMode="auto">
        <a:xfrm>
          <a:off x="23888700" y="22901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855</xdr:row>
      <xdr:rowOff>0</xdr:rowOff>
    </xdr:from>
    <xdr:ext cx="304800" cy="307975"/>
    <xdr:sp macro="" textlink="">
      <xdr:nvSpPr>
        <xdr:cNvPr id="1621" name="AutoShape 1" descr="blob:https://web.whatsapp.com/34b6e80c-bc0c-4a28-b3e1-e4a36d430a7e">
          <a:extLst>
            <a:ext uri="{FF2B5EF4-FFF2-40B4-BE49-F238E27FC236}">
              <a16:creationId xmlns:a16="http://schemas.microsoft.com/office/drawing/2014/main" id="{EAA8B5A5-338B-435A-9DD7-747AF39F0D0D}"/>
            </a:ext>
          </a:extLst>
        </xdr:cNvPr>
        <xdr:cNvSpPr>
          <a:spLocks noChangeAspect="1" noChangeArrowheads="1"/>
        </xdr:cNvSpPr>
      </xdr:nvSpPr>
      <xdr:spPr bwMode="auto">
        <a:xfrm>
          <a:off x="23888700" y="22928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856</xdr:row>
      <xdr:rowOff>0</xdr:rowOff>
    </xdr:from>
    <xdr:ext cx="304800" cy="307975"/>
    <xdr:sp macro="" textlink="">
      <xdr:nvSpPr>
        <xdr:cNvPr id="1622" name="AutoShape 1" descr="blob:https://web.whatsapp.com/34b6e80c-bc0c-4a28-b3e1-e4a36d430a7e">
          <a:extLst>
            <a:ext uri="{FF2B5EF4-FFF2-40B4-BE49-F238E27FC236}">
              <a16:creationId xmlns:a16="http://schemas.microsoft.com/office/drawing/2014/main" id="{51D32F9D-9DF4-47DE-A1F5-7487DE21FC45}"/>
            </a:ext>
          </a:extLst>
        </xdr:cNvPr>
        <xdr:cNvSpPr>
          <a:spLocks noChangeAspect="1" noChangeArrowheads="1"/>
        </xdr:cNvSpPr>
      </xdr:nvSpPr>
      <xdr:spPr bwMode="auto">
        <a:xfrm>
          <a:off x="23888700" y="22955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857</xdr:row>
      <xdr:rowOff>0</xdr:rowOff>
    </xdr:from>
    <xdr:ext cx="304800" cy="307975"/>
    <xdr:sp macro="" textlink="">
      <xdr:nvSpPr>
        <xdr:cNvPr id="1623" name="AutoShape 1" descr="blob:https://web.whatsapp.com/34b6e80c-bc0c-4a28-b3e1-e4a36d430a7e">
          <a:extLst>
            <a:ext uri="{FF2B5EF4-FFF2-40B4-BE49-F238E27FC236}">
              <a16:creationId xmlns:a16="http://schemas.microsoft.com/office/drawing/2014/main" id="{652B6DC3-72B6-4F98-BFFF-F32D700E8AB7}"/>
            </a:ext>
          </a:extLst>
        </xdr:cNvPr>
        <xdr:cNvSpPr>
          <a:spLocks noChangeAspect="1" noChangeArrowheads="1"/>
        </xdr:cNvSpPr>
      </xdr:nvSpPr>
      <xdr:spPr bwMode="auto">
        <a:xfrm>
          <a:off x="23888700" y="22981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858</xdr:row>
      <xdr:rowOff>0</xdr:rowOff>
    </xdr:from>
    <xdr:ext cx="304800" cy="307975"/>
    <xdr:sp macro="" textlink="">
      <xdr:nvSpPr>
        <xdr:cNvPr id="1624" name="AutoShape 1" descr="blob:https://web.whatsapp.com/34b6e80c-bc0c-4a28-b3e1-e4a36d430a7e">
          <a:extLst>
            <a:ext uri="{FF2B5EF4-FFF2-40B4-BE49-F238E27FC236}">
              <a16:creationId xmlns:a16="http://schemas.microsoft.com/office/drawing/2014/main" id="{AA737442-052B-4529-9DC4-E8D2B3BF6CB9}"/>
            </a:ext>
          </a:extLst>
        </xdr:cNvPr>
        <xdr:cNvSpPr>
          <a:spLocks noChangeAspect="1" noChangeArrowheads="1"/>
        </xdr:cNvSpPr>
      </xdr:nvSpPr>
      <xdr:spPr bwMode="auto">
        <a:xfrm>
          <a:off x="23888700" y="23008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859</xdr:row>
      <xdr:rowOff>0</xdr:rowOff>
    </xdr:from>
    <xdr:ext cx="304800" cy="307975"/>
    <xdr:sp macro="" textlink="">
      <xdr:nvSpPr>
        <xdr:cNvPr id="1625" name="AutoShape 1" descr="blob:https://web.whatsapp.com/34b6e80c-bc0c-4a28-b3e1-e4a36d430a7e">
          <a:extLst>
            <a:ext uri="{FF2B5EF4-FFF2-40B4-BE49-F238E27FC236}">
              <a16:creationId xmlns:a16="http://schemas.microsoft.com/office/drawing/2014/main" id="{AC337119-3280-48F5-9CE9-CAA4DCA0BAF0}"/>
            </a:ext>
          </a:extLst>
        </xdr:cNvPr>
        <xdr:cNvSpPr>
          <a:spLocks noChangeAspect="1" noChangeArrowheads="1"/>
        </xdr:cNvSpPr>
      </xdr:nvSpPr>
      <xdr:spPr bwMode="auto">
        <a:xfrm>
          <a:off x="23888700" y="23035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860</xdr:row>
      <xdr:rowOff>0</xdr:rowOff>
    </xdr:from>
    <xdr:ext cx="304800" cy="307975"/>
    <xdr:sp macro="" textlink="">
      <xdr:nvSpPr>
        <xdr:cNvPr id="1626" name="AutoShape 1" descr="blob:https://web.whatsapp.com/34b6e80c-bc0c-4a28-b3e1-e4a36d430a7e">
          <a:extLst>
            <a:ext uri="{FF2B5EF4-FFF2-40B4-BE49-F238E27FC236}">
              <a16:creationId xmlns:a16="http://schemas.microsoft.com/office/drawing/2014/main" id="{F54C62C9-B7E7-489D-B860-523F98647D2D}"/>
            </a:ext>
          </a:extLst>
        </xdr:cNvPr>
        <xdr:cNvSpPr>
          <a:spLocks noChangeAspect="1" noChangeArrowheads="1"/>
        </xdr:cNvSpPr>
      </xdr:nvSpPr>
      <xdr:spPr bwMode="auto">
        <a:xfrm>
          <a:off x="23888700" y="23061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861</xdr:row>
      <xdr:rowOff>0</xdr:rowOff>
    </xdr:from>
    <xdr:ext cx="304800" cy="307975"/>
    <xdr:sp macro="" textlink="">
      <xdr:nvSpPr>
        <xdr:cNvPr id="1627" name="AutoShape 1" descr="blob:https://web.whatsapp.com/34b6e80c-bc0c-4a28-b3e1-e4a36d430a7e">
          <a:extLst>
            <a:ext uri="{FF2B5EF4-FFF2-40B4-BE49-F238E27FC236}">
              <a16:creationId xmlns:a16="http://schemas.microsoft.com/office/drawing/2014/main" id="{DEBA4652-D0D7-4E40-B230-C633D0A9ED57}"/>
            </a:ext>
          </a:extLst>
        </xdr:cNvPr>
        <xdr:cNvSpPr>
          <a:spLocks noChangeAspect="1" noChangeArrowheads="1"/>
        </xdr:cNvSpPr>
      </xdr:nvSpPr>
      <xdr:spPr bwMode="auto">
        <a:xfrm>
          <a:off x="23888700" y="23088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862</xdr:row>
      <xdr:rowOff>0</xdr:rowOff>
    </xdr:from>
    <xdr:ext cx="304800" cy="307975"/>
    <xdr:sp macro="" textlink="">
      <xdr:nvSpPr>
        <xdr:cNvPr id="1628" name="AutoShape 1" descr="blob:https://web.whatsapp.com/34b6e80c-bc0c-4a28-b3e1-e4a36d430a7e">
          <a:extLst>
            <a:ext uri="{FF2B5EF4-FFF2-40B4-BE49-F238E27FC236}">
              <a16:creationId xmlns:a16="http://schemas.microsoft.com/office/drawing/2014/main" id="{94EF2013-674B-45AA-8495-69E588A503D6}"/>
            </a:ext>
          </a:extLst>
        </xdr:cNvPr>
        <xdr:cNvSpPr>
          <a:spLocks noChangeAspect="1" noChangeArrowheads="1"/>
        </xdr:cNvSpPr>
      </xdr:nvSpPr>
      <xdr:spPr bwMode="auto">
        <a:xfrm>
          <a:off x="23888700" y="23115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863</xdr:row>
      <xdr:rowOff>0</xdr:rowOff>
    </xdr:from>
    <xdr:ext cx="304800" cy="307975"/>
    <xdr:sp macro="" textlink="">
      <xdr:nvSpPr>
        <xdr:cNvPr id="1629" name="AutoShape 1" descr="blob:https://web.whatsapp.com/34b6e80c-bc0c-4a28-b3e1-e4a36d430a7e">
          <a:extLst>
            <a:ext uri="{FF2B5EF4-FFF2-40B4-BE49-F238E27FC236}">
              <a16:creationId xmlns:a16="http://schemas.microsoft.com/office/drawing/2014/main" id="{E2F01D7F-DC22-4928-86B0-6C9722296DC9}"/>
            </a:ext>
          </a:extLst>
        </xdr:cNvPr>
        <xdr:cNvSpPr>
          <a:spLocks noChangeAspect="1" noChangeArrowheads="1"/>
        </xdr:cNvSpPr>
      </xdr:nvSpPr>
      <xdr:spPr bwMode="auto">
        <a:xfrm>
          <a:off x="23888700" y="23141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864</xdr:row>
      <xdr:rowOff>0</xdr:rowOff>
    </xdr:from>
    <xdr:ext cx="304800" cy="307975"/>
    <xdr:sp macro="" textlink="">
      <xdr:nvSpPr>
        <xdr:cNvPr id="1630" name="AutoShape 1" descr="blob:https://web.whatsapp.com/34b6e80c-bc0c-4a28-b3e1-e4a36d430a7e">
          <a:extLst>
            <a:ext uri="{FF2B5EF4-FFF2-40B4-BE49-F238E27FC236}">
              <a16:creationId xmlns:a16="http://schemas.microsoft.com/office/drawing/2014/main" id="{D0C050AA-3091-48BD-92F4-53EF4E3CF5EF}"/>
            </a:ext>
          </a:extLst>
        </xdr:cNvPr>
        <xdr:cNvSpPr>
          <a:spLocks noChangeAspect="1" noChangeArrowheads="1"/>
        </xdr:cNvSpPr>
      </xdr:nvSpPr>
      <xdr:spPr bwMode="auto">
        <a:xfrm>
          <a:off x="23888700" y="23168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865</xdr:row>
      <xdr:rowOff>0</xdr:rowOff>
    </xdr:from>
    <xdr:ext cx="304800" cy="307975"/>
    <xdr:sp macro="" textlink="">
      <xdr:nvSpPr>
        <xdr:cNvPr id="1631" name="AutoShape 1" descr="blob:https://web.whatsapp.com/34b6e80c-bc0c-4a28-b3e1-e4a36d430a7e">
          <a:extLst>
            <a:ext uri="{FF2B5EF4-FFF2-40B4-BE49-F238E27FC236}">
              <a16:creationId xmlns:a16="http://schemas.microsoft.com/office/drawing/2014/main" id="{869EF4C5-2E99-4A5D-BC7F-F0134E54FBA3}"/>
            </a:ext>
          </a:extLst>
        </xdr:cNvPr>
        <xdr:cNvSpPr>
          <a:spLocks noChangeAspect="1" noChangeArrowheads="1"/>
        </xdr:cNvSpPr>
      </xdr:nvSpPr>
      <xdr:spPr bwMode="auto">
        <a:xfrm>
          <a:off x="23888700" y="23195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866</xdr:row>
      <xdr:rowOff>0</xdr:rowOff>
    </xdr:from>
    <xdr:ext cx="304800" cy="307975"/>
    <xdr:sp macro="" textlink="">
      <xdr:nvSpPr>
        <xdr:cNvPr id="1632" name="AutoShape 1" descr="blob:https://web.whatsapp.com/34b6e80c-bc0c-4a28-b3e1-e4a36d430a7e">
          <a:extLst>
            <a:ext uri="{FF2B5EF4-FFF2-40B4-BE49-F238E27FC236}">
              <a16:creationId xmlns:a16="http://schemas.microsoft.com/office/drawing/2014/main" id="{257E2A82-5643-4ADB-9917-1777DAAB8D97}"/>
            </a:ext>
          </a:extLst>
        </xdr:cNvPr>
        <xdr:cNvSpPr>
          <a:spLocks noChangeAspect="1" noChangeArrowheads="1"/>
        </xdr:cNvSpPr>
      </xdr:nvSpPr>
      <xdr:spPr bwMode="auto">
        <a:xfrm>
          <a:off x="23888700" y="23221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867</xdr:row>
      <xdr:rowOff>0</xdr:rowOff>
    </xdr:from>
    <xdr:ext cx="304800" cy="307975"/>
    <xdr:sp macro="" textlink="">
      <xdr:nvSpPr>
        <xdr:cNvPr id="1633" name="AutoShape 1" descr="blob:https://web.whatsapp.com/34b6e80c-bc0c-4a28-b3e1-e4a36d430a7e">
          <a:extLst>
            <a:ext uri="{FF2B5EF4-FFF2-40B4-BE49-F238E27FC236}">
              <a16:creationId xmlns:a16="http://schemas.microsoft.com/office/drawing/2014/main" id="{C28811A1-5C60-4767-9D10-6A0243E3C0D0}"/>
            </a:ext>
          </a:extLst>
        </xdr:cNvPr>
        <xdr:cNvSpPr>
          <a:spLocks noChangeAspect="1" noChangeArrowheads="1"/>
        </xdr:cNvSpPr>
      </xdr:nvSpPr>
      <xdr:spPr bwMode="auto">
        <a:xfrm>
          <a:off x="23888700" y="23248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868</xdr:row>
      <xdr:rowOff>0</xdr:rowOff>
    </xdr:from>
    <xdr:ext cx="304800" cy="307975"/>
    <xdr:sp macro="" textlink="">
      <xdr:nvSpPr>
        <xdr:cNvPr id="1634" name="AutoShape 1" descr="blob:https://web.whatsapp.com/34b6e80c-bc0c-4a28-b3e1-e4a36d430a7e">
          <a:extLst>
            <a:ext uri="{FF2B5EF4-FFF2-40B4-BE49-F238E27FC236}">
              <a16:creationId xmlns:a16="http://schemas.microsoft.com/office/drawing/2014/main" id="{F1B47428-D04F-4A6D-B95C-241DB0F29803}"/>
            </a:ext>
          </a:extLst>
        </xdr:cNvPr>
        <xdr:cNvSpPr>
          <a:spLocks noChangeAspect="1" noChangeArrowheads="1"/>
        </xdr:cNvSpPr>
      </xdr:nvSpPr>
      <xdr:spPr bwMode="auto">
        <a:xfrm>
          <a:off x="23888700" y="23275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869</xdr:row>
      <xdr:rowOff>0</xdr:rowOff>
    </xdr:from>
    <xdr:ext cx="304800" cy="307975"/>
    <xdr:sp macro="" textlink="">
      <xdr:nvSpPr>
        <xdr:cNvPr id="1635" name="AutoShape 1" descr="blob:https://web.whatsapp.com/34b6e80c-bc0c-4a28-b3e1-e4a36d430a7e">
          <a:extLst>
            <a:ext uri="{FF2B5EF4-FFF2-40B4-BE49-F238E27FC236}">
              <a16:creationId xmlns:a16="http://schemas.microsoft.com/office/drawing/2014/main" id="{708CEBB4-6616-474F-A27D-5C0A756E5B20}"/>
            </a:ext>
          </a:extLst>
        </xdr:cNvPr>
        <xdr:cNvSpPr>
          <a:spLocks noChangeAspect="1" noChangeArrowheads="1"/>
        </xdr:cNvSpPr>
      </xdr:nvSpPr>
      <xdr:spPr bwMode="auto">
        <a:xfrm>
          <a:off x="23888700" y="23301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870</xdr:row>
      <xdr:rowOff>0</xdr:rowOff>
    </xdr:from>
    <xdr:ext cx="304800" cy="307975"/>
    <xdr:sp macro="" textlink="">
      <xdr:nvSpPr>
        <xdr:cNvPr id="1636" name="AutoShape 1" descr="blob:https://web.whatsapp.com/34b6e80c-bc0c-4a28-b3e1-e4a36d430a7e">
          <a:extLst>
            <a:ext uri="{FF2B5EF4-FFF2-40B4-BE49-F238E27FC236}">
              <a16:creationId xmlns:a16="http://schemas.microsoft.com/office/drawing/2014/main" id="{3D5C5BD3-FA34-46F5-863C-778CA7AC17F4}"/>
            </a:ext>
          </a:extLst>
        </xdr:cNvPr>
        <xdr:cNvSpPr>
          <a:spLocks noChangeAspect="1" noChangeArrowheads="1"/>
        </xdr:cNvSpPr>
      </xdr:nvSpPr>
      <xdr:spPr bwMode="auto">
        <a:xfrm>
          <a:off x="23888700" y="23328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871</xdr:row>
      <xdr:rowOff>0</xdr:rowOff>
    </xdr:from>
    <xdr:ext cx="304800" cy="307975"/>
    <xdr:sp macro="" textlink="">
      <xdr:nvSpPr>
        <xdr:cNvPr id="1637" name="AutoShape 1" descr="blob:https://web.whatsapp.com/34b6e80c-bc0c-4a28-b3e1-e4a36d430a7e">
          <a:extLst>
            <a:ext uri="{FF2B5EF4-FFF2-40B4-BE49-F238E27FC236}">
              <a16:creationId xmlns:a16="http://schemas.microsoft.com/office/drawing/2014/main" id="{03BCD1C0-B20D-47B2-876B-E11E208C1711}"/>
            </a:ext>
          </a:extLst>
        </xdr:cNvPr>
        <xdr:cNvSpPr>
          <a:spLocks noChangeAspect="1" noChangeArrowheads="1"/>
        </xdr:cNvSpPr>
      </xdr:nvSpPr>
      <xdr:spPr bwMode="auto">
        <a:xfrm>
          <a:off x="23888700" y="23355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872</xdr:row>
      <xdr:rowOff>0</xdr:rowOff>
    </xdr:from>
    <xdr:ext cx="304800" cy="307975"/>
    <xdr:sp macro="" textlink="">
      <xdr:nvSpPr>
        <xdr:cNvPr id="1638" name="AutoShape 1" descr="blob:https://web.whatsapp.com/34b6e80c-bc0c-4a28-b3e1-e4a36d430a7e">
          <a:extLst>
            <a:ext uri="{FF2B5EF4-FFF2-40B4-BE49-F238E27FC236}">
              <a16:creationId xmlns:a16="http://schemas.microsoft.com/office/drawing/2014/main" id="{8D6BA727-EB14-4A42-8E79-C9C1CE0B16EA}"/>
            </a:ext>
          </a:extLst>
        </xdr:cNvPr>
        <xdr:cNvSpPr>
          <a:spLocks noChangeAspect="1" noChangeArrowheads="1"/>
        </xdr:cNvSpPr>
      </xdr:nvSpPr>
      <xdr:spPr bwMode="auto">
        <a:xfrm>
          <a:off x="23888700" y="23381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873</xdr:row>
      <xdr:rowOff>0</xdr:rowOff>
    </xdr:from>
    <xdr:ext cx="304800" cy="307975"/>
    <xdr:sp macro="" textlink="">
      <xdr:nvSpPr>
        <xdr:cNvPr id="1639" name="AutoShape 1" descr="blob:https://web.whatsapp.com/34b6e80c-bc0c-4a28-b3e1-e4a36d430a7e">
          <a:extLst>
            <a:ext uri="{FF2B5EF4-FFF2-40B4-BE49-F238E27FC236}">
              <a16:creationId xmlns:a16="http://schemas.microsoft.com/office/drawing/2014/main" id="{476E33A4-1BF4-45D7-B8F5-239BE8374694}"/>
            </a:ext>
          </a:extLst>
        </xdr:cNvPr>
        <xdr:cNvSpPr>
          <a:spLocks noChangeAspect="1" noChangeArrowheads="1"/>
        </xdr:cNvSpPr>
      </xdr:nvSpPr>
      <xdr:spPr bwMode="auto">
        <a:xfrm>
          <a:off x="23888700" y="23408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874</xdr:row>
      <xdr:rowOff>0</xdr:rowOff>
    </xdr:from>
    <xdr:ext cx="304800" cy="307975"/>
    <xdr:sp macro="" textlink="">
      <xdr:nvSpPr>
        <xdr:cNvPr id="1640" name="AutoShape 1" descr="blob:https://web.whatsapp.com/34b6e80c-bc0c-4a28-b3e1-e4a36d430a7e">
          <a:extLst>
            <a:ext uri="{FF2B5EF4-FFF2-40B4-BE49-F238E27FC236}">
              <a16:creationId xmlns:a16="http://schemas.microsoft.com/office/drawing/2014/main" id="{A2AE9CFB-232A-4221-AAB0-F27E267A3B7F}"/>
            </a:ext>
          </a:extLst>
        </xdr:cNvPr>
        <xdr:cNvSpPr>
          <a:spLocks noChangeAspect="1" noChangeArrowheads="1"/>
        </xdr:cNvSpPr>
      </xdr:nvSpPr>
      <xdr:spPr bwMode="auto">
        <a:xfrm>
          <a:off x="23888700" y="23435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875</xdr:row>
      <xdr:rowOff>0</xdr:rowOff>
    </xdr:from>
    <xdr:ext cx="304800" cy="307975"/>
    <xdr:sp macro="" textlink="">
      <xdr:nvSpPr>
        <xdr:cNvPr id="1641" name="AutoShape 1" descr="blob:https://web.whatsapp.com/34b6e80c-bc0c-4a28-b3e1-e4a36d430a7e">
          <a:extLst>
            <a:ext uri="{FF2B5EF4-FFF2-40B4-BE49-F238E27FC236}">
              <a16:creationId xmlns:a16="http://schemas.microsoft.com/office/drawing/2014/main" id="{0A23BAA0-FA49-452B-A5B4-5A9521F6ED6C}"/>
            </a:ext>
          </a:extLst>
        </xdr:cNvPr>
        <xdr:cNvSpPr>
          <a:spLocks noChangeAspect="1" noChangeArrowheads="1"/>
        </xdr:cNvSpPr>
      </xdr:nvSpPr>
      <xdr:spPr bwMode="auto">
        <a:xfrm>
          <a:off x="23888700" y="23461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876</xdr:row>
      <xdr:rowOff>0</xdr:rowOff>
    </xdr:from>
    <xdr:ext cx="304800" cy="307975"/>
    <xdr:sp macro="" textlink="">
      <xdr:nvSpPr>
        <xdr:cNvPr id="1642" name="AutoShape 1" descr="blob:https://web.whatsapp.com/34b6e80c-bc0c-4a28-b3e1-e4a36d430a7e">
          <a:extLst>
            <a:ext uri="{FF2B5EF4-FFF2-40B4-BE49-F238E27FC236}">
              <a16:creationId xmlns:a16="http://schemas.microsoft.com/office/drawing/2014/main" id="{07F85ADF-980F-4865-A4FD-5AD8411DF348}"/>
            </a:ext>
          </a:extLst>
        </xdr:cNvPr>
        <xdr:cNvSpPr>
          <a:spLocks noChangeAspect="1" noChangeArrowheads="1"/>
        </xdr:cNvSpPr>
      </xdr:nvSpPr>
      <xdr:spPr bwMode="auto">
        <a:xfrm>
          <a:off x="23888700" y="23488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877</xdr:row>
      <xdr:rowOff>0</xdr:rowOff>
    </xdr:from>
    <xdr:ext cx="304800" cy="307975"/>
    <xdr:sp macro="" textlink="">
      <xdr:nvSpPr>
        <xdr:cNvPr id="1643" name="AutoShape 1" descr="blob:https://web.whatsapp.com/34b6e80c-bc0c-4a28-b3e1-e4a36d430a7e">
          <a:extLst>
            <a:ext uri="{FF2B5EF4-FFF2-40B4-BE49-F238E27FC236}">
              <a16:creationId xmlns:a16="http://schemas.microsoft.com/office/drawing/2014/main" id="{810F760C-C208-4AF0-B838-6EA329981665}"/>
            </a:ext>
          </a:extLst>
        </xdr:cNvPr>
        <xdr:cNvSpPr>
          <a:spLocks noChangeAspect="1" noChangeArrowheads="1"/>
        </xdr:cNvSpPr>
      </xdr:nvSpPr>
      <xdr:spPr bwMode="auto">
        <a:xfrm>
          <a:off x="23888700" y="23515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878</xdr:row>
      <xdr:rowOff>0</xdr:rowOff>
    </xdr:from>
    <xdr:ext cx="304800" cy="307975"/>
    <xdr:sp macro="" textlink="">
      <xdr:nvSpPr>
        <xdr:cNvPr id="1644" name="AutoShape 1" descr="blob:https://web.whatsapp.com/34b6e80c-bc0c-4a28-b3e1-e4a36d430a7e">
          <a:extLst>
            <a:ext uri="{FF2B5EF4-FFF2-40B4-BE49-F238E27FC236}">
              <a16:creationId xmlns:a16="http://schemas.microsoft.com/office/drawing/2014/main" id="{8A6B6C12-C245-4880-9B72-752E6E69C2BD}"/>
            </a:ext>
          </a:extLst>
        </xdr:cNvPr>
        <xdr:cNvSpPr>
          <a:spLocks noChangeAspect="1" noChangeArrowheads="1"/>
        </xdr:cNvSpPr>
      </xdr:nvSpPr>
      <xdr:spPr bwMode="auto">
        <a:xfrm>
          <a:off x="23888700" y="23541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879</xdr:row>
      <xdr:rowOff>0</xdr:rowOff>
    </xdr:from>
    <xdr:ext cx="304800" cy="307975"/>
    <xdr:sp macro="" textlink="">
      <xdr:nvSpPr>
        <xdr:cNvPr id="1645" name="AutoShape 1" descr="blob:https://web.whatsapp.com/34b6e80c-bc0c-4a28-b3e1-e4a36d430a7e">
          <a:extLst>
            <a:ext uri="{FF2B5EF4-FFF2-40B4-BE49-F238E27FC236}">
              <a16:creationId xmlns:a16="http://schemas.microsoft.com/office/drawing/2014/main" id="{EF8BB4AB-C37D-497D-B76D-D67FE6266273}"/>
            </a:ext>
          </a:extLst>
        </xdr:cNvPr>
        <xdr:cNvSpPr>
          <a:spLocks noChangeAspect="1" noChangeArrowheads="1"/>
        </xdr:cNvSpPr>
      </xdr:nvSpPr>
      <xdr:spPr bwMode="auto">
        <a:xfrm>
          <a:off x="23888700" y="23568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880</xdr:row>
      <xdr:rowOff>0</xdr:rowOff>
    </xdr:from>
    <xdr:ext cx="304800" cy="307975"/>
    <xdr:sp macro="" textlink="">
      <xdr:nvSpPr>
        <xdr:cNvPr id="1646" name="AutoShape 1" descr="blob:https://web.whatsapp.com/34b6e80c-bc0c-4a28-b3e1-e4a36d430a7e">
          <a:extLst>
            <a:ext uri="{FF2B5EF4-FFF2-40B4-BE49-F238E27FC236}">
              <a16:creationId xmlns:a16="http://schemas.microsoft.com/office/drawing/2014/main" id="{B36FD0AC-E623-4DE4-BAD2-581B8214FADE}"/>
            </a:ext>
          </a:extLst>
        </xdr:cNvPr>
        <xdr:cNvSpPr>
          <a:spLocks noChangeAspect="1" noChangeArrowheads="1"/>
        </xdr:cNvSpPr>
      </xdr:nvSpPr>
      <xdr:spPr bwMode="auto">
        <a:xfrm>
          <a:off x="23888700" y="23595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881</xdr:row>
      <xdr:rowOff>0</xdr:rowOff>
    </xdr:from>
    <xdr:ext cx="304800" cy="307975"/>
    <xdr:sp macro="" textlink="">
      <xdr:nvSpPr>
        <xdr:cNvPr id="1647" name="AutoShape 1" descr="blob:https://web.whatsapp.com/34b6e80c-bc0c-4a28-b3e1-e4a36d430a7e">
          <a:extLst>
            <a:ext uri="{FF2B5EF4-FFF2-40B4-BE49-F238E27FC236}">
              <a16:creationId xmlns:a16="http://schemas.microsoft.com/office/drawing/2014/main" id="{5F965462-6B1B-4B25-B21A-7F3EA29345E4}"/>
            </a:ext>
          </a:extLst>
        </xdr:cNvPr>
        <xdr:cNvSpPr>
          <a:spLocks noChangeAspect="1" noChangeArrowheads="1"/>
        </xdr:cNvSpPr>
      </xdr:nvSpPr>
      <xdr:spPr bwMode="auto">
        <a:xfrm>
          <a:off x="23888700" y="23622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884</xdr:row>
      <xdr:rowOff>0</xdr:rowOff>
    </xdr:from>
    <xdr:ext cx="304800" cy="307975"/>
    <xdr:sp macro="" textlink="">
      <xdr:nvSpPr>
        <xdr:cNvPr id="1648" name="AutoShape 1" descr="blob:https://web.whatsapp.com/34b6e80c-bc0c-4a28-b3e1-e4a36d430a7e">
          <a:extLst>
            <a:ext uri="{FF2B5EF4-FFF2-40B4-BE49-F238E27FC236}">
              <a16:creationId xmlns:a16="http://schemas.microsoft.com/office/drawing/2014/main" id="{8DEC6670-7CC4-4DEF-8FB0-54F360353B61}"/>
            </a:ext>
          </a:extLst>
        </xdr:cNvPr>
        <xdr:cNvSpPr>
          <a:spLocks noChangeAspect="1" noChangeArrowheads="1"/>
        </xdr:cNvSpPr>
      </xdr:nvSpPr>
      <xdr:spPr bwMode="auto">
        <a:xfrm>
          <a:off x="23888700" y="23694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885</xdr:row>
      <xdr:rowOff>0</xdr:rowOff>
    </xdr:from>
    <xdr:ext cx="304800" cy="307975"/>
    <xdr:sp macro="" textlink="">
      <xdr:nvSpPr>
        <xdr:cNvPr id="1649" name="AutoShape 1" descr="blob:https://web.whatsapp.com/34b6e80c-bc0c-4a28-b3e1-e4a36d430a7e">
          <a:extLst>
            <a:ext uri="{FF2B5EF4-FFF2-40B4-BE49-F238E27FC236}">
              <a16:creationId xmlns:a16="http://schemas.microsoft.com/office/drawing/2014/main" id="{BD36A5E3-ED8C-430D-B747-C0E1534C9F01}"/>
            </a:ext>
          </a:extLst>
        </xdr:cNvPr>
        <xdr:cNvSpPr>
          <a:spLocks noChangeAspect="1" noChangeArrowheads="1"/>
        </xdr:cNvSpPr>
      </xdr:nvSpPr>
      <xdr:spPr bwMode="auto">
        <a:xfrm>
          <a:off x="23888700" y="23721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886</xdr:row>
      <xdr:rowOff>0</xdr:rowOff>
    </xdr:from>
    <xdr:ext cx="304800" cy="307975"/>
    <xdr:sp macro="" textlink="">
      <xdr:nvSpPr>
        <xdr:cNvPr id="1650" name="AutoShape 1" descr="blob:https://web.whatsapp.com/34b6e80c-bc0c-4a28-b3e1-e4a36d430a7e">
          <a:extLst>
            <a:ext uri="{FF2B5EF4-FFF2-40B4-BE49-F238E27FC236}">
              <a16:creationId xmlns:a16="http://schemas.microsoft.com/office/drawing/2014/main" id="{BA46F89F-15D8-4B41-82C8-41ACE8F82131}"/>
            </a:ext>
          </a:extLst>
        </xdr:cNvPr>
        <xdr:cNvSpPr>
          <a:spLocks noChangeAspect="1" noChangeArrowheads="1"/>
        </xdr:cNvSpPr>
      </xdr:nvSpPr>
      <xdr:spPr bwMode="auto">
        <a:xfrm>
          <a:off x="23888700" y="23747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887</xdr:row>
      <xdr:rowOff>0</xdr:rowOff>
    </xdr:from>
    <xdr:ext cx="304800" cy="307975"/>
    <xdr:sp macro="" textlink="">
      <xdr:nvSpPr>
        <xdr:cNvPr id="1651" name="AutoShape 1" descr="blob:https://web.whatsapp.com/34b6e80c-bc0c-4a28-b3e1-e4a36d430a7e">
          <a:extLst>
            <a:ext uri="{FF2B5EF4-FFF2-40B4-BE49-F238E27FC236}">
              <a16:creationId xmlns:a16="http://schemas.microsoft.com/office/drawing/2014/main" id="{397BC8FC-0338-4FFD-A95B-1EECF0DE4300}"/>
            </a:ext>
          </a:extLst>
        </xdr:cNvPr>
        <xdr:cNvSpPr>
          <a:spLocks noChangeAspect="1" noChangeArrowheads="1"/>
        </xdr:cNvSpPr>
      </xdr:nvSpPr>
      <xdr:spPr bwMode="auto">
        <a:xfrm>
          <a:off x="23888700" y="23774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888</xdr:row>
      <xdr:rowOff>0</xdr:rowOff>
    </xdr:from>
    <xdr:ext cx="304800" cy="307975"/>
    <xdr:sp macro="" textlink="">
      <xdr:nvSpPr>
        <xdr:cNvPr id="1652" name="AutoShape 1" descr="blob:https://web.whatsapp.com/34b6e80c-bc0c-4a28-b3e1-e4a36d430a7e">
          <a:extLst>
            <a:ext uri="{FF2B5EF4-FFF2-40B4-BE49-F238E27FC236}">
              <a16:creationId xmlns:a16="http://schemas.microsoft.com/office/drawing/2014/main" id="{FB8447AB-AAD2-45BC-B6E4-628D0DEAB4B3}"/>
            </a:ext>
          </a:extLst>
        </xdr:cNvPr>
        <xdr:cNvSpPr>
          <a:spLocks noChangeAspect="1" noChangeArrowheads="1"/>
        </xdr:cNvSpPr>
      </xdr:nvSpPr>
      <xdr:spPr bwMode="auto">
        <a:xfrm>
          <a:off x="23888700" y="23801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889</xdr:row>
      <xdr:rowOff>0</xdr:rowOff>
    </xdr:from>
    <xdr:ext cx="304800" cy="307975"/>
    <xdr:sp macro="" textlink="">
      <xdr:nvSpPr>
        <xdr:cNvPr id="1653" name="AutoShape 1" descr="blob:https://web.whatsapp.com/34b6e80c-bc0c-4a28-b3e1-e4a36d430a7e">
          <a:extLst>
            <a:ext uri="{FF2B5EF4-FFF2-40B4-BE49-F238E27FC236}">
              <a16:creationId xmlns:a16="http://schemas.microsoft.com/office/drawing/2014/main" id="{92B3801F-4700-4B13-A7E4-18E371F171C4}"/>
            </a:ext>
          </a:extLst>
        </xdr:cNvPr>
        <xdr:cNvSpPr>
          <a:spLocks noChangeAspect="1" noChangeArrowheads="1"/>
        </xdr:cNvSpPr>
      </xdr:nvSpPr>
      <xdr:spPr bwMode="auto">
        <a:xfrm>
          <a:off x="23888700" y="23827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890</xdr:row>
      <xdr:rowOff>0</xdr:rowOff>
    </xdr:from>
    <xdr:ext cx="304800" cy="307975"/>
    <xdr:sp macro="" textlink="">
      <xdr:nvSpPr>
        <xdr:cNvPr id="1654" name="AutoShape 1" descr="blob:https://web.whatsapp.com/34b6e80c-bc0c-4a28-b3e1-e4a36d430a7e">
          <a:extLst>
            <a:ext uri="{FF2B5EF4-FFF2-40B4-BE49-F238E27FC236}">
              <a16:creationId xmlns:a16="http://schemas.microsoft.com/office/drawing/2014/main" id="{03306E82-39AE-45CA-A9B8-12D175BDB2CA}"/>
            </a:ext>
          </a:extLst>
        </xdr:cNvPr>
        <xdr:cNvSpPr>
          <a:spLocks noChangeAspect="1" noChangeArrowheads="1"/>
        </xdr:cNvSpPr>
      </xdr:nvSpPr>
      <xdr:spPr bwMode="auto">
        <a:xfrm>
          <a:off x="23888700" y="23854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891</xdr:row>
      <xdr:rowOff>0</xdr:rowOff>
    </xdr:from>
    <xdr:ext cx="304800" cy="307975"/>
    <xdr:sp macro="" textlink="">
      <xdr:nvSpPr>
        <xdr:cNvPr id="1655" name="AutoShape 1" descr="blob:https://web.whatsapp.com/34b6e80c-bc0c-4a28-b3e1-e4a36d430a7e">
          <a:extLst>
            <a:ext uri="{FF2B5EF4-FFF2-40B4-BE49-F238E27FC236}">
              <a16:creationId xmlns:a16="http://schemas.microsoft.com/office/drawing/2014/main" id="{70F2CB86-A300-49C3-8615-D0646F3A4ACB}"/>
            </a:ext>
          </a:extLst>
        </xdr:cNvPr>
        <xdr:cNvSpPr>
          <a:spLocks noChangeAspect="1" noChangeArrowheads="1"/>
        </xdr:cNvSpPr>
      </xdr:nvSpPr>
      <xdr:spPr bwMode="auto">
        <a:xfrm>
          <a:off x="23888700" y="23881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892</xdr:row>
      <xdr:rowOff>0</xdr:rowOff>
    </xdr:from>
    <xdr:ext cx="304800" cy="307975"/>
    <xdr:sp macro="" textlink="">
      <xdr:nvSpPr>
        <xdr:cNvPr id="1656" name="AutoShape 1" descr="blob:https://web.whatsapp.com/34b6e80c-bc0c-4a28-b3e1-e4a36d430a7e">
          <a:extLst>
            <a:ext uri="{FF2B5EF4-FFF2-40B4-BE49-F238E27FC236}">
              <a16:creationId xmlns:a16="http://schemas.microsoft.com/office/drawing/2014/main" id="{F31073FC-7115-4CC5-A80C-855C470853E9}"/>
            </a:ext>
          </a:extLst>
        </xdr:cNvPr>
        <xdr:cNvSpPr>
          <a:spLocks noChangeAspect="1" noChangeArrowheads="1"/>
        </xdr:cNvSpPr>
      </xdr:nvSpPr>
      <xdr:spPr bwMode="auto">
        <a:xfrm>
          <a:off x="23888700" y="23907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893</xdr:row>
      <xdr:rowOff>0</xdr:rowOff>
    </xdr:from>
    <xdr:ext cx="304800" cy="307975"/>
    <xdr:sp macro="" textlink="">
      <xdr:nvSpPr>
        <xdr:cNvPr id="1657" name="AutoShape 1" descr="blob:https://web.whatsapp.com/34b6e80c-bc0c-4a28-b3e1-e4a36d430a7e">
          <a:extLst>
            <a:ext uri="{FF2B5EF4-FFF2-40B4-BE49-F238E27FC236}">
              <a16:creationId xmlns:a16="http://schemas.microsoft.com/office/drawing/2014/main" id="{69B8FBB5-FBC0-4073-BE69-54A186C06133}"/>
            </a:ext>
          </a:extLst>
        </xdr:cNvPr>
        <xdr:cNvSpPr>
          <a:spLocks noChangeAspect="1" noChangeArrowheads="1"/>
        </xdr:cNvSpPr>
      </xdr:nvSpPr>
      <xdr:spPr bwMode="auto">
        <a:xfrm>
          <a:off x="23888700" y="23934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894</xdr:row>
      <xdr:rowOff>0</xdr:rowOff>
    </xdr:from>
    <xdr:ext cx="304800" cy="307975"/>
    <xdr:sp macro="" textlink="">
      <xdr:nvSpPr>
        <xdr:cNvPr id="1658" name="AutoShape 1" descr="blob:https://web.whatsapp.com/34b6e80c-bc0c-4a28-b3e1-e4a36d430a7e">
          <a:extLst>
            <a:ext uri="{FF2B5EF4-FFF2-40B4-BE49-F238E27FC236}">
              <a16:creationId xmlns:a16="http://schemas.microsoft.com/office/drawing/2014/main" id="{E0776B9F-637E-4AAC-9FA8-90A8DB8CB113}"/>
            </a:ext>
          </a:extLst>
        </xdr:cNvPr>
        <xdr:cNvSpPr>
          <a:spLocks noChangeAspect="1" noChangeArrowheads="1"/>
        </xdr:cNvSpPr>
      </xdr:nvSpPr>
      <xdr:spPr bwMode="auto">
        <a:xfrm>
          <a:off x="23888700" y="23961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894</xdr:row>
      <xdr:rowOff>0</xdr:rowOff>
    </xdr:from>
    <xdr:ext cx="304800" cy="307975"/>
    <xdr:sp macro="" textlink="">
      <xdr:nvSpPr>
        <xdr:cNvPr id="1659" name="AutoShape 1" descr="blob:https://web.whatsapp.com/34b6e80c-bc0c-4a28-b3e1-e4a36d430a7e">
          <a:extLst>
            <a:ext uri="{FF2B5EF4-FFF2-40B4-BE49-F238E27FC236}">
              <a16:creationId xmlns:a16="http://schemas.microsoft.com/office/drawing/2014/main" id="{B555D12A-EB4F-4C7D-8FA5-1A197192A605}"/>
            </a:ext>
          </a:extLst>
        </xdr:cNvPr>
        <xdr:cNvSpPr>
          <a:spLocks noChangeAspect="1" noChangeArrowheads="1"/>
        </xdr:cNvSpPr>
      </xdr:nvSpPr>
      <xdr:spPr bwMode="auto">
        <a:xfrm>
          <a:off x="23888700" y="23961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894</xdr:row>
      <xdr:rowOff>0</xdr:rowOff>
    </xdr:from>
    <xdr:ext cx="304800" cy="307975"/>
    <xdr:sp macro="" textlink="">
      <xdr:nvSpPr>
        <xdr:cNvPr id="1660" name="AutoShape 1" descr="blob:https://web.whatsapp.com/34b6e80c-bc0c-4a28-b3e1-e4a36d430a7e">
          <a:extLst>
            <a:ext uri="{FF2B5EF4-FFF2-40B4-BE49-F238E27FC236}">
              <a16:creationId xmlns:a16="http://schemas.microsoft.com/office/drawing/2014/main" id="{120B0051-DFD6-423E-B684-9FEB62CC1173}"/>
            </a:ext>
          </a:extLst>
        </xdr:cNvPr>
        <xdr:cNvSpPr>
          <a:spLocks noChangeAspect="1" noChangeArrowheads="1"/>
        </xdr:cNvSpPr>
      </xdr:nvSpPr>
      <xdr:spPr bwMode="auto">
        <a:xfrm>
          <a:off x="23888700" y="23961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61" name="AutoShape 1" descr="blob:https://web.whatsapp.com/34b6e80c-bc0c-4a28-b3e1-e4a36d430a7e">
          <a:extLst>
            <a:ext uri="{FF2B5EF4-FFF2-40B4-BE49-F238E27FC236}">
              <a16:creationId xmlns:a16="http://schemas.microsoft.com/office/drawing/2014/main" id="{20DA63A5-51DE-4018-A59E-344842D24F74}"/>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62" name="AutoShape 1" descr="blob:https://web.whatsapp.com/34b6e80c-bc0c-4a28-b3e1-e4a36d430a7e">
          <a:extLst>
            <a:ext uri="{FF2B5EF4-FFF2-40B4-BE49-F238E27FC236}">
              <a16:creationId xmlns:a16="http://schemas.microsoft.com/office/drawing/2014/main" id="{D924A160-9071-497C-A373-DCE2FAED550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63" name="AutoShape 1" descr="blob:https://web.whatsapp.com/34b6e80c-bc0c-4a28-b3e1-e4a36d430a7e">
          <a:extLst>
            <a:ext uri="{FF2B5EF4-FFF2-40B4-BE49-F238E27FC236}">
              <a16:creationId xmlns:a16="http://schemas.microsoft.com/office/drawing/2014/main" id="{7024C6E0-2D4D-49BA-927D-36B753AD54C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64" name="AutoShape 1" descr="blob:https://web.whatsapp.com/34b6e80c-bc0c-4a28-b3e1-e4a36d430a7e">
          <a:extLst>
            <a:ext uri="{FF2B5EF4-FFF2-40B4-BE49-F238E27FC236}">
              <a16:creationId xmlns:a16="http://schemas.microsoft.com/office/drawing/2014/main" id="{D651068E-B32F-431E-856C-E0D20D9F1F9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65" name="AutoShape 1" descr="blob:https://web.whatsapp.com/34b6e80c-bc0c-4a28-b3e1-e4a36d430a7e">
          <a:extLst>
            <a:ext uri="{FF2B5EF4-FFF2-40B4-BE49-F238E27FC236}">
              <a16:creationId xmlns:a16="http://schemas.microsoft.com/office/drawing/2014/main" id="{D18684FF-36CE-47E5-8025-37105C39FB2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66" name="AutoShape 1" descr="blob:https://web.whatsapp.com/34b6e80c-bc0c-4a28-b3e1-e4a36d430a7e">
          <a:extLst>
            <a:ext uri="{FF2B5EF4-FFF2-40B4-BE49-F238E27FC236}">
              <a16:creationId xmlns:a16="http://schemas.microsoft.com/office/drawing/2014/main" id="{C632F6F3-30BB-424C-9CD1-AD1A8874906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67" name="AutoShape 1" descr="blob:https://web.whatsapp.com/34b6e80c-bc0c-4a28-b3e1-e4a36d430a7e">
          <a:extLst>
            <a:ext uri="{FF2B5EF4-FFF2-40B4-BE49-F238E27FC236}">
              <a16:creationId xmlns:a16="http://schemas.microsoft.com/office/drawing/2014/main" id="{3D9A7F88-0420-4572-A502-0492359890F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68" name="AutoShape 1" descr="blob:https://web.whatsapp.com/34b6e80c-bc0c-4a28-b3e1-e4a36d430a7e">
          <a:extLst>
            <a:ext uri="{FF2B5EF4-FFF2-40B4-BE49-F238E27FC236}">
              <a16:creationId xmlns:a16="http://schemas.microsoft.com/office/drawing/2014/main" id="{2D5F0089-0778-4FFB-8979-32122148BB5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69" name="AutoShape 1" descr="blob:https://web.whatsapp.com/34b6e80c-bc0c-4a28-b3e1-e4a36d430a7e">
          <a:extLst>
            <a:ext uri="{FF2B5EF4-FFF2-40B4-BE49-F238E27FC236}">
              <a16:creationId xmlns:a16="http://schemas.microsoft.com/office/drawing/2014/main" id="{A876A6F1-CC37-43F6-8A51-8469AA93CAC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0" name="AutoShape 1" descr="blob:https://web.whatsapp.com/34b6e80c-bc0c-4a28-b3e1-e4a36d430a7e">
          <a:extLst>
            <a:ext uri="{FF2B5EF4-FFF2-40B4-BE49-F238E27FC236}">
              <a16:creationId xmlns:a16="http://schemas.microsoft.com/office/drawing/2014/main" id="{497E0E0B-27D1-410B-99AA-023132DA8C2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1" name="AutoShape 1" descr="blob:https://web.whatsapp.com/34b6e80c-bc0c-4a28-b3e1-e4a36d430a7e">
          <a:extLst>
            <a:ext uri="{FF2B5EF4-FFF2-40B4-BE49-F238E27FC236}">
              <a16:creationId xmlns:a16="http://schemas.microsoft.com/office/drawing/2014/main" id="{13DE6E3E-3D4E-43A0-9ABA-B6F9116D851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2" name="AutoShape 1" descr="blob:https://web.whatsapp.com/34b6e80c-bc0c-4a28-b3e1-e4a36d430a7e">
          <a:extLst>
            <a:ext uri="{FF2B5EF4-FFF2-40B4-BE49-F238E27FC236}">
              <a16:creationId xmlns:a16="http://schemas.microsoft.com/office/drawing/2014/main" id="{7364B989-FB64-4461-8E4A-3554621F7A1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3" name="AutoShape 1" descr="blob:https://web.whatsapp.com/34b6e80c-bc0c-4a28-b3e1-e4a36d430a7e">
          <a:extLst>
            <a:ext uri="{FF2B5EF4-FFF2-40B4-BE49-F238E27FC236}">
              <a16:creationId xmlns:a16="http://schemas.microsoft.com/office/drawing/2014/main" id="{A4C4F500-C917-4145-8889-C7C67BB7BB5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4" name="AutoShape 1" descr="blob:https://web.whatsapp.com/34b6e80c-bc0c-4a28-b3e1-e4a36d430a7e">
          <a:extLst>
            <a:ext uri="{FF2B5EF4-FFF2-40B4-BE49-F238E27FC236}">
              <a16:creationId xmlns:a16="http://schemas.microsoft.com/office/drawing/2014/main" id="{B64D60C3-3D74-4AF6-9856-A3AEFBD6547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5" name="AutoShape 1" descr="blob:https://web.whatsapp.com/34b6e80c-bc0c-4a28-b3e1-e4a36d430a7e">
          <a:extLst>
            <a:ext uri="{FF2B5EF4-FFF2-40B4-BE49-F238E27FC236}">
              <a16:creationId xmlns:a16="http://schemas.microsoft.com/office/drawing/2014/main" id="{C9DF95FB-64B1-49CB-BB6A-A04C7DFC9B4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6" name="AutoShape 1" descr="blob:https://web.whatsapp.com/34b6e80c-bc0c-4a28-b3e1-e4a36d430a7e">
          <a:extLst>
            <a:ext uri="{FF2B5EF4-FFF2-40B4-BE49-F238E27FC236}">
              <a16:creationId xmlns:a16="http://schemas.microsoft.com/office/drawing/2014/main" id="{BB96176B-8FC3-41E7-A871-213209C9799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7" name="AutoShape 1" descr="blob:https://web.whatsapp.com/34b6e80c-bc0c-4a28-b3e1-e4a36d430a7e">
          <a:extLst>
            <a:ext uri="{FF2B5EF4-FFF2-40B4-BE49-F238E27FC236}">
              <a16:creationId xmlns:a16="http://schemas.microsoft.com/office/drawing/2014/main" id="{89DB367A-6BD5-4AF2-B40F-EBF9F8FC011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8" name="AutoShape 1" descr="blob:https://web.whatsapp.com/34b6e80c-bc0c-4a28-b3e1-e4a36d430a7e">
          <a:extLst>
            <a:ext uri="{FF2B5EF4-FFF2-40B4-BE49-F238E27FC236}">
              <a16:creationId xmlns:a16="http://schemas.microsoft.com/office/drawing/2014/main" id="{7DE07471-0819-4D23-8218-F786AC33274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79" name="AutoShape 1" descr="blob:https://web.whatsapp.com/34b6e80c-bc0c-4a28-b3e1-e4a36d430a7e">
          <a:extLst>
            <a:ext uri="{FF2B5EF4-FFF2-40B4-BE49-F238E27FC236}">
              <a16:creationId xmlns:a16="http://schemas.microsoft.com/office/drawing/2014/main" id="{5CA4F5A2-D35D-47B8-8C88-8E24E83E981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0" name="AutoShape 1" descr="blob:https://web.whatsapp.com/34b6e80c-bc0c-4a28-b3e1-e4a36d430a7e">
          <a:extLst>
            <a:ext uri="{FF2B5EF4-FFF2-40B4-BE49-F238E27FC236}">
              <a16:creationId xmlns:a16="http://schemas.microsoft.com/office/drawing/2014/main" id="{310D5FE8-35F6-440A-A1BE-96C03DE8B48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1" name="AutoShape 1" descr="blob:https://web.whatsapp.com/34b6e80c-bc0c-4a28-b3e1-e4a36d430a7e">
          <a:extLst>
            <a:ext uri="{FF2B5EF4-FFF2-40B4-BE49-F238E27FC236}">
              <a16:creationId xmlns:a16="http://schemas.microsoft.com/office/drawing/2014/main" id="{B6856A65-3B6F-4DB1-8AAE-5D94B52DFC3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2" name="AutoShape 1" descr="blob:https://web.whatsapp.com/34b6e80c-bc0c-4a28-b3e1-e4a36d430a7e">
          <a:extLst>
            <a:ext uri="{FF2B5EF4-FFF2-40B4-BE49-F238E27FC236}">
              <a16:creationId xmlns:a16="http://schemas.microsoft.com/office/drawing/2014/main" id="{A7C7157F-6493-4F1B-84A5-6485F0E3AFC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3" name="AutoShape 1" descr="blob:https://web.whatsapp.com/34b6e80c-bc0c-4a28-b3e1-e4a36d430a7e">
          <a:extLst>
            <a:ext uri="{FF2B5EF4-FFF2-40B4-BE49-F238E27FC236}">
              <a16:creationId xmlns:a16="http://schemas.microsoft.com/office/drawing/2014/main" id="{F2AABC3D-7962-49DA-A0CA-FF725D0DB5D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4" name="AutoShape 1" descr="blob:https://web.whatsapp.com/34b6e80c-bc0c-4a28-b3e1-e4a36d430a7e">
          <a:extLst>
            <a:ext uri="{FF2B5EF4-FFF2-40B4-BE49-F238E27FC236}">
              <a16:creationId xmlns:a16="http://schemas.microsoft.com/office/drawing/2014/main" id="{44D71578-DB90-415D-A8DF-608EBD2A0F9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5" name="AutoShape 1" descr="blob:https://web.whatsapp.com/34b6e80c-bc0c-4a28-b3e1-e4a36d430a7e">
          <a:extLst>
            <a:ext uri="{FF2B5EF4-FFF2-40B4-BE49-F238E27FC236}">
              <a16:creationId xmlns:a16="http://schemas.microsoft.com/office/drawing/2014/main" id="{BDA3200D-26D8-4E7B-A24D-C431B543D17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6" name="AutoShape 1" descr="blob:https://web.whatsapp.com/34b6e80c-bc0c-4a28-b3e1-e4a36d430a7e">
          <a:extLst>
            <a:ext uri="{FF2B5EF4-FFF2-40B4-BE49-F238E27FC236}">
              <a16:creationId xmlns:a16="http://schemas.microsoft.com/office/drawing/2014/main" id="{CC46309B-4420-4857-BBA7-F138ACBEE96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7" name="AutoShape 1" descr="blob:https://web.whatsapp.com/34b6e80c-bc0c-4a28-b3e1-e4a36d430a7e">
          <a:extLst>
            <a:ext uri="{FF2B5EF4-FFF2-40B4-BE49-F238E27FC236}">
              <a16:creationId xmlns:a16="http://schemas.microsoft.com/office/drawing/2014/main" id="{A0AC5E50-64BB-48BF-88CC-DD5DE69F090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8" name="AutoShape 1" descr="blob:https://web.whatsapp.com/34b6e80c-bc0c-4a28-b3e1-e4a36d430a7e">
          <a:extLst>
            <a:ext uri="{FF2B5EF4-FFF2-40B4-BE49-F238E27FC236}">
              <a16:creationId xmlns:a16="http://schemas.microsoft.com/office/drawing/2014/main" id="{30D509B4-4FBF-4BD0-A210-A4F775F6094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89" name="AutoShape 1" descr="blob:https://web.whatsapp.com/34b6e80c-bc0c-4a28-b3e1-e4a36d430a7e">
          <a:extLst>
            <a:ext uri="{FF2B5EF4-FFF2-40B4-BE49-F238E27FC236}">
              <a16:creationId xmlns:a16="http://schemas.microsoft.com/office/drawing/2014/main" id="{88E84980-3184-4509-BCA0-77610907025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0" name="AutoShape 1" descr="blob:https://web.whatsapp.com/34b6e80c-bc0c-4a28-b3e1-e4a36d430a7e">
          <a:extLst>
            <a:ext uri="{FF2B5EF4-FFF2-40B4-BE49-F238E27FC236}">
              <a16:creationId xmlns:a16="http://schemas.microsoft.com/office/drawing/2014/main" id="{5400E68B-7191-446F-89CB-8975DF99210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1" name="AutoShape 1" descr="blob:https://web.whatsapp.com/34b6e80c-bc0c-4a28-b3e1-e4a36d430a7e">
          <a:extLst>
            <a:ext uri="{FF2B5EF4-FFF2-40B4-BE49-F238E27FC236}">
              <a16:creationId xmlns:a16="http://schemas.microsoft.com/office/drawing/2014/main" id="{99F0E802-CA9D-4D90-8797-F3E76920967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2" name="AutoShape 1" descr="blob:https://web.whatsapp.com/34b6e80c-bc0c-4a28-b3e1-e4a36d430a7e">
          <a:extLst>
            <a:ext uri="{FF2B5EF4-FFF2-40B4-BE49-F238E27FC236}">
              <a16:creationId xmlns:a16="http://schemas.microsoft.com/office/drawing/2014/main" id="{FD819083-7AF0-4B93-AEA6-2956D425F1F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3" name="AutoShape 1" descr="blob:https://web.whatsapp.com/34b6e80c-bc0c-4a28-b3e1-e4a36d430a7e">
          <a:extLst>
            <a:ext uri="{FF2B5EF4-FFF2-40B4-BE49-F238E27FC236}">
              <a16:creationId xmlns:a16="http://schemas.microsoft.com/office/drawing/2014/main" id="{0F7CB035-F6F2-49BC-B6A0-841B0EF0215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4" name="AutoShape 1" descr="blob:https://web.whatsapp.com/34b6e80c-bc0c-4a28-b3e1-e4a36d430a7e">
          <a:extLst>
            <a:ext uri="{FF2B5EF4-FFF2-40B4-BE49-F238E27FC236}">
              <a16:creationId xmlns:a16="http://schemas.microsoft.com/office/drawing/2014/main" id="{794D3968-2266-4FC3-8CF5-A3DBF751C68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5" name="AutoShape 1" descr="blob:https://web.whatsapp.com/34b6e80c-bc0c-4a28-b3e1-e4a36d430a7e">
          <a:extLst>
            <a:ext uri="{FF2B5EF4-FFF2-40B4-BE49-F238E27FC236}">
              <a16:creationId xmlns:a16="http://schemas.microsoft.com/office/drawing/2014/main" id="{8BFB0BB4-18A5-40A1-ADB0-E40C35B6C19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6" name="AutoShape 1" descr="blob:https://web.whatsapp.com/34b6e80c-bc0c-4a28-b3e1-e4a36d430a7e">
          <a:extLst>
            <a:ext uri="{FF2B5EF4-FFF2-40B4-BE49-F238E27FC236}">
              <a16:creationId xmlns:a16="http://schemas.microsoft.com/office/drawing/2014/main" id="{188DBAD4-61DF-42FB-BFAB-6F1859A1506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7" name="AutoShape 1" descr="blob:https://web.whatsapp.com/34b6e80c-bc0c-4a28-b3e1-e4a36d430a7e">
          <a:extLst>
            <a:ext uri="{FF2B5EF4-FFF2-40B4-BE49-F238E27FC236}">
              <a16:creationId xmlns:a16="http://schemas.microsoft.com/office/drawing/2014/main" id="{A85662EF-AAD3-44C8-ABCC-88C1893C637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8" name="AutoShape 1" descr="blob:https://web.whatsapp.com/34b6e80c-bc0c-4a28-b3e1-e4a36d430a7e">
          <a:extLst>
            <a:ext uri="{FF2B5EF4-FFF2-40B4-BE49-F238E27FC236}">
              <a16:creationId xmlns:a16="http://schemas.microsoft.com/office/drawing/2014/main" id="{54CB553D-8D94-4728-9928-CB35DBFE255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699" name="AutoShape 1" descr="blob:https://web.whatsapp.com/34b6e80c-bc0c-4a28-b3e1-e4a36d430a7e">
          <a:extLst>
            <a:ext uri="{FF2B5EF4-FFF2-40B4-BE49-F238E27FC236}">
              <a16:creationId xmlns:a16="http://schemas.microsoft.com/office/drawing/2014/main" id="{852FF8C4-E556-45E5-BDF7-65CE5CBCEF7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0" name="AutoShape 1" descr="blob:https://web.whatsapp.com/34b6e80c-bc0c-4a28-b3e1-e4a36d430a7e">
          <a:extLst>
            <a:ext uri="{FF2B5EF4-FFF2-40B4-BE49-F238E27FC236}">
              <a16:creationId xmlns:a16="http://schemas.microsoft.com/office/drawing/2014/main" id="{A32EE39A-3F24-4888-BD36-955EC1CB840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1" name="AutoShape 1" descr="blob:https://web.whatsapp.com/34b6e80c-bc0c-4a28-b3e1-e4a36d430a7e">
          <a:extLst>
            <a:ext uri="{FF2B5EF4-FFF2-40B4-BE49-F238E27FC236}">
              <a16:creationId xmlns:a16="http://schemas.microsoft.com/office/drawing/2014/main" id="{AE3AC829-867A-429E-835A-1018EAC6862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2" name="AutoShape 1" descr="blob:https://web.whatsapp.com/34b6e80c-bc0c-4a28-b3e1-e4a36d430a7e">
          <a:extLst>
            <a:ext uri="{FF2B5EF4-FFF2-40B4-BE49-F238E27FC236}">
              <a16:creationId xmlns:a16="http://schemas.microsoft.com/office/drawing/2014/main" id="{38C5ED02-4B92-41A3-A926-A10BBD32AD2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3" name="AutoShape 1" descr="blob:https://web.whatsapp.com/34b6e80c-bc0c-4a28-b3e1-e4a36d430a7e">
          <a:extLst>
            <a:ext uri="{FF2B5EF4-FFF2-40B4-BE49-F238E27FC236}">
              <a16:creationId xmlns:a16="http://schemas.microsoft.com/office/drawing/2014/main" id="{802D36B5-FF0B-4A2A-8D30-FE02507AF91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4" name="AutoShape 1" descr="blob:https://web.whatsapp.com/34b6e80c-bc0c-4a28-b3e1-e4a36d430a7e">
          <a:extLst>
            <a:ext uri="{FF2B5EF4-FFF2-40B4-BE49-F238E27FC236}">
              <a16:creationId xmlns:a16="http://schemas.microsoft.com/office/drawing/2014/main" id="{3AE75D33-E3E3-4EB8-B64D-FBFB6EE2705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5" name="AutoShape 1" descr="blob:https://web.whatsapp.com/34b6e80c-bc0c-4a28-b3e1-e4a36d430a7e">
          <a:extLst>
            <a:ext uri="{FF2B5EF4-FFF2-40B4-BE49-F238E27FC236}">
              <a16:creationId xmlns:a16="http://schemas.microsoft.com/office/drawing/2014/main" id="{9AD19D52-6607-48A3-990F-80A28FB46F2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6" name="AutoShape 1" descr="blob:https://web.whatsapp.com/34b6e80c-bc0c-4a28-b3e1-e4a36d430a7e">
          <a:extLst>
            <a:ext uri="{FF2B5EF4-FFF2-40B4-BE49-F238E27FC236}">
              <a16:creationId xmlns:a16="http://schemas.microsoft.com/office/drawing/2014/main" id="{46446BD6-036E-435C-8246-A514462666A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7" name="AutoShape 1" descr="blob:https://web.whatsapp.com/34b6e80c-bc0c-4a28-b3e1-e4a36d430a7e">
          <a:extLst>
            <a:ext uri="{FF2B5EF4-FFF2-40B4-BE49-F238E27FC236}">
              <a16:creationId xmlns:a16="http://schemas.microsoft.com/office/drawing/2014/main" id="{EA52530F-0B66-40A3-9F96-D5322D30953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8" name="AutoShape 1" descr="blob:https://web.whatsapp.com/34b6e80c-bc0c-4a28-b3e1-e4a36d430a7e">
          <a:extLst>
            <a:ext uri="{FF2B5EF4-FFF2-40B4-BE49-F238E27FC236}">
              <a16:creationId xmlns:a16="http://schemas.microsoft.com/office/drawing/2014/main" id="{6C40960E-AD3D-439F-86BF-44F8EF22998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09" name="AutoShape 1" descr="blob:https://web.whatsapp.com/34b6e80c-bc0c-4a28-b3e1-e4a36d430a7e">
          <a:extLst>
            <a:ext uri="{FF2B5EF4-FFF2-40B4-BE49-F238E27FC236}">
              <a16:creationId xmlns:a16="http://schemas.microsoft.com/office/drawing/2014/main" id="{2E399008-D2C1-4D20-A1A8-E183F87DB02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0" name="AutoShape 1" descr="blob:https://web.whatsapp.com/34b6e80c-bc0c-4a28-b3e1-e4a36d430a7e">
          <a:extLst>
            <a:ext uri="{FF2B5EF4-FFF2-40B4-BE49-F238E27FC236}">
              <a16:creationId xmlns:a16="http://schemas.microsoft.com/office/drawing/2014/main" id="{53FE8A1B-3ECF-4551-B8BB-9F73927BFAD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1" name="AutoShape 1" descr="blob:https://web.whatsapp.com/34b6e80c-bc0c-4a28-b3e1-e4a36d430a7e">
          <a:extLst>
            <a:ext uri="{FF2B5EF4-FFF2-40B4-BE49-F238E27FC236}">
              <a16:creationId xmlns:a16="http://schemas.microsoft.com/office/drawing/2014/main" id="{12665428-DED0-432F-9B94-EF9796205A8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2" name="AutoShape 1" descr="blob:https://web.whatsapp.com/34b6e80c-bc0c-4a28-b3e1-e4a36d430a7e">
          <a:extLst>
            <a:ext uri="{FF2B5EF4-FFF2-40B4-BE49-F238E27FC236}">
              <a16:creationId xmlns:a16="http://schemas.microsoft.com/office/drawing/2014/main" id="{35C966FD-2A05-48EA-9E50-7006D5E3A75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3" name="AutoShape 1" descr="blob:https://web.whatsapp.com/34b6e80c-bc0c-4a28-b3e1-e4a36d430a7e">
          <a:extLst>
            <a:ext uri="{FF2B5EF4-FFF2-40B4-BE49-F238E27FC236}">
              <a16:creationId xmlns:a16="http://schemas.microsoft.com/office/drawing/2014/main" id="{5DCAFFCC-4F82-47BA-A1E2-2EBF163B052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4" name="AutoShape 1" descr="blob:https://web.whatsapp.com/34b6e80c-bc0c-4a28-b3e1-e4a36d430a7e">
          <a:extLst>
            <a:ext uri="{FF2B5EF4-FFF2-40B4-BE49-F238E27FC236}">
              <a16:creationId xmlns:a16="http://schemas.microsoft.com/office/drawing/2014/main" id="{B61E5DE0-FD99-4198-A494-EC69AB97188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5" name="AutoShape 1" descr="blob:https://web.whatsapp.com/34b6e80c-bc0c-4a28-b3e1-e4a36d430a7e">
          <a:extLst>
            <a:ext uri="{FF2B5EF4-FFF2-40B4-BE49-F238E27FC236}">
              <a16:creationId xmlns:a16="http://schemas.microsoft.com/office/drawing/2014/main" id="{9AEC7D2F-9F24-49FA-9F2D-1A040F90218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6" name="AutoShape 1" descr="blob:https://web.whatsapp.com/34b6e80c-bc0c-4a28-b3e1-e4a36d430a7e">
          <a:extLst>
            <a:ext uri="{FF2B5EF4-FFF2-40B4-BE49-F238E27FC236}">
              <a16:creationId xmlns:a16="http://schemas.microsoft.com/office/drawing/2014/main" id="{559E50B6-1670-40AA-B5DE-41CAC64FE33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7" name="AutoShape 1" descr="blob:https://web.whatsapp.com/34b6e80c-bc0c-4a28-b3e1-e4a36d430a7e">
          <a:extLst>
            <a:ext uri="{FF2B5EF4-FFF2-40B4-BE49-F238E27FC236}">
              <a16:creationId xmlns:a16="http://schemas.microsoft.com/office/drawing/2014/main" id="{C501EE0F-495C-4E2B-BEDB-D2A0E3F01EF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8" name="AutoShape 1" descr="blob:https://web.whatsapp.com/34b6e80c-bc0c-4a28-b3e1-e4a36d430a7e">
          <a:extLst>
            <a:ext uri="{FF2B5EF4-FFF2-40B4-BE49-F238E27FC236}">
              <a16:creationId xmlns:a16="http://schemas.microsoft.com/office/drawing/2014/main" id="{7D1FAB1E-F15E-4405-A213-152A4BC17B0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19" name="AutoShape 1" descr="blob:https://web.whatsapp.com/34b6e80c-bc0c-4a28-b3e1-e4a36d430a7e">
          <a:extLst>
            <a:ext uri="{FF2B5EF4-FFF2-40B4-BE49-F238E27FC236}">
              <a16:creationId xmlns:a16="http://schemas.microsoft.com/office/drawing/2014/main" id="{D9E99964-FA1A-4C50-9B25-E81A6DB1D77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0" name="AutoShape 1" descr="blob:https://web.whatsapp.com/34b6e80c-bc0c-4a28-b3e1-e4a36d430a7e">
          <a:extLst>
            <a:ext uri="{FF2B5EF4-FFF2-40B4-BE49-F238E27FC236}">
              <a16:creationId xmlns:a16="http://schemas.microsoft.com/office/drawing/2014/main" id="{1343F7E2-422D-455C-B5A0-7890035B0DD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1" name="AutoShape 1" descr="blob:https://web.whatsapp.com/34b6e80c-bc0c-4a28-b3e1-e4a36d430a7e">
          <a:extLst>
            <a:ext uri="{FF2B5EF4-FFF2-40B4-BE49-F238E27FC236}">
              <a16:creationId xmlns:a16="http://schemas.microsoft.com/office/drawing/2014/main" id="{578AF43F-1758-455B-9DCF-C6F003BC283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2" name="AutoShape 1" descr="blob:https://web.whatsapp.com/34b6e80c-bc0c-4a28-b3e1-e4a36d430a7e">
          <a:extLst>
            <a:ext uri="{FF2B5EF4-FFF2-40B4-BE49-F238E27FC236}">
              <a16:creationId xmlns:a16="http://schemas.microsoft.com/office/drawing/2014/main" id="{1D0B5986-A215-40E8-8E2E-5FFB967804A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3" name="AutoShape 1" descr="blob:https://web.whatsapp.com/34b6e80c-bc0c-4a28-b3e1-e4a36d430a7e">
          <a:extLst>
            <a:ext uri="{FF2B5EF4-FFF2-40B4-BE49-F238E27FC236}">
              <a16:creationId xmlns:a16="http://schemas.microsoft.com/office/drawing/2014/main" id="{2BA13713-5210-465E-AEF2-CEC6E96566E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4" name="AutoShape 1" descr="blob:https://web.whatsapp.com/34b6e80c-bc0c-4a28-b3e1-e4a36d430a7e">
          <a:extLst>
            <a:ext uri="{FF2B5EF4-FFF2-40B4-BE49-F238E27FC236}">
              <a16:creationId xmlns:a16="http://schemas.microsoft.com/office/drawing/2014/main" id="{D13FFA90-3288-4147-8BDF-03001E93318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5" name="AutoShape 1" descr="blob:https://web.whatsapp.com/34b6e80c-bc0c-4a28-b3e1-e4a36d430a7e">
          <a:extLst>
            <a:ext uri="{FF2B5EF4-FFF2-40B4-BE49-F238E27FC236}">
              <a16:creationId xmlns:a16="http://schemas.microsoft.com/office/drawing/2014/main" id="{02C9674E-892E-48B8-A9B3-8020D515B62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6" name="AutoShape 1" descr="blob:https://web.whatsapp.com/34b6e80c-bc0c-4a28-b3e1-e4a36d430a7e">
          <a:extLst>
            <a:ext uri="{FF2B5EF4-FFF2-40B4-BE49-F238E27FC236}">
              <a16:creationId xmlns:a16="http://schemas.microsoft.com/office/drawing/2014/main" id="{E5D43A9A-9D96-4ED2-9F4B-5A685DAD879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7" name="AutoShape 1" descr="blob:https://web.whatsapp.com/34b6e80c-bc0c-4a28-b3e1-e4a36d430a7e">
          <a:extLst>
            <a:ext uri="{FF2B5EF4-FFF2-40B4-BE49-F238E27FC236}">
              <a16:creationId xmlns:a16="http://schemas.microsoft.com/office/drawing/2014/main" id="{7C7F5066-EEEA-45E8-B582-788F53CD7FD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8" name="AutoShape 1" descr="blob:https://web.whatsapp.com/34b6e80c-bc0c-4a28-b3e1-e4a36d430a7e">
          <a:extLst>
            <a:ext uri="{FF2B5EF4-FFF2-40B4-BE49-F238E27FC236}">
              <a16:creationId xmlns:a16="http://schemas.microsoft.com/office/drawing/2014/main" id="{86C98893-0692-45D7-8E8F-2D077F02DC6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29" name="AutoShape 1" descr="blob:https://web.whatsapp.com/34b6e80c-bc0c-4a28-b3e1-e4a36d430a7e">
          <a:extLst>
            <a:ext uri="{FF2B5EF4-FFF2-40B4-BE49-F238E27FC236}">
              <a16:creationId xmlns:a16="http://schemas.microsoft.com/office/drawing/2014/main" id="{E6762F05-8981-4B30-819C-37595CC0173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0" name="AutoShape 1" descr="blob:https://web.whatsapp.com/34b6e80c-bc0c-4a28-b3e1-e4a36d430a7e">
          <a:extLst>
            <a:ext uri="{FF2B5EF4-FFF2-40B4-BE49-F238E27FC236}">
              <a16:creationId xmlns:a16="http://schemas.microsoft.com/office/drawing/2014/main" id="{32CF86C6-E9D7-4B9D-8296-7A43DD54E7E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1" name="AutoShape 1" descr="blob:https://web.whatsapp.com/34b6e80c-bc0c-4a28-b3e1-e4a36d430a7e">
          <a:extLst>
            <a:ext uri="{FF2B5EF4-FFF2-40B4-BE49-F238E27FC236}">
              <a16:creationId xmlns:a16="http://schemas.microsoft.com/office/drawing/2014/main" id="{9D7C003A-6201-4E96-B7C5-7F738250244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2" name="AutoShape 1" descr="blob:https://web.whatsapp.com/34b6e80c-bc0c-4a28-b3e1-e4a36d430a7e">
          <a:extLst>
            <a:ext uri="{FF2B5EF4-FFF2-40B4-BE49-F238E27FC236}">
              <a16:creationId xmlns:a16="http://schemas.microsoft.com/office/drawing/2014/main" id="{901A6C10-E9D8-499B-B65C-C4B7E691D51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3" name="AutoShape 1" descr="blob:https://web.whatsapp.com/34b6e80c-bc0c-4a28-b3e1-e4a36d430a7e">
          <a:extLst>
            <a:ext uri="{FF2B5EF4-FFF2-40B4-BE49-F238E27FC236}">
              <a16:creationId xmlns:a16="http://schemas.microsoft.com/office/drawing/2014/main" id="{2A6846DD-168D-485B-8BF5-E191BF2E7EB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4" name="AutoShape 1" descr="blob:https://web.whatsapp.com/34b6e80c-bc0c-4a28-b3e1-e4a36d430a7e">
          <a:extLst>
            <a:ext uri="{FF2B5EF4-FFF2-40B4-BE49-F238E27FC236}">
              <a16:creationId xmlns:a16="http://schemas.microsoft.com/office/drawing/2014/main" id="{E665E236-6E2B-413E-ACA1-D0578847C0F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5" name="AutoShape 1" descr="blob:https://web.whatsapp.com/34b6e80c-bc0c-4a28-b3e1-e4a36d430a7e">
          <a:extLst>
            <a:ext uri="{FF2B5EF4-FFF2-40B4-BE49-F238E27FC236}">
              <a16:creationId xmlns:a16="http://schemas.microsoft.com/office/drawing/2014/main" id="{29524017-1BB8-4F4C-92B4-489F7F1B739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6" name="AutoShape 1" descr="blob:https://web.whatsapp.com/34b6e80c-bc0c-4a28-b3e1-e4a36d430a7e">
          <a:extLst>
            <a:ext uri="{FF2B5EF4-FFF2-40B4-BE49-F238E27FC236}">
              <a16:creationId xmlns:a16="http://schemas.microsoft.com/office/drawing/2014/main" id="{A7B11CBA-BD19-432B-AD44-B4C8C7E4FA6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7" name="AutoShape 1" descr="blob:https://web.whatsapp.com/34b6e80c-bc0c-4a28-b3e1-e4a36d430a7e">
          <a:extLst>
            <a:ext uri="{FF2B5EF4-FFF2-40B4-BE49-F238E27FC236}">
              <a16:creationId xmlns:a16="http://schemas.microsoft.com/office/drawing/2014/main" id="{0EC2822A-A7E2-4E3E-AB5A-2F96905099A9}"/>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8" name="AutoShape 1" descr="blob:https://web.whatsapp.com/34b6e80c-bc0c-4a28-b3e1-e4a36d430a7e">
          <a:extLst>
            <a:ext uri="{FF2B5EF4-FFF2-40B4-BE49-F238E27FC236}">
              <a16:creationId xmlns:a16="http://schemas.microsoft.com/office/drawing/2014/main" id="{1DEC4456-8A3D-4844-9FD6-5462FCDF3B2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39" name="AutoShape 1" descr="blob:https://web.whatsapp.com/34b6e80c-bc0c-4a28-b3e1-e4a36d430a7e">
          <a:extLst>
            <a:ext uri="{FF2B5EF4-FFF2-40B4-BE49-F238E27FC236}">
              <a16:creationId xmlns:a16="http://schemas.microsoft.com/office/drawing/2014/main" id="{65412A32-900B-423C-A451-E5921D71732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0" name="AutoShape 1" descr="blob:https://web.whatsapp.com/34b6e80c-bc0c-4a28-b3e1-e4a36d430a7e">
          <a:extLst>
            <a:ext uri="{FF2B5EF4-FFF2-40B4-BE49-F238E27FC236}">
              <a16:creationId xmlns:a16="http://schemas.microsoft.com/office/drawing/2014/main" id="{C629314A-A493-4FC5-8014-8DF50510DD2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1" name="AutoShape 1" descr="blob:https://web.whatsapp.com/34b6e80c-bc0c-4a28-b3e1-e4a36d430a7e">
          <a:extLst>
            <a:ext uri="{FF2B5EF4-FFF2-40B4-BE49-F238E27FC236}">
              <a16:creationId xmlns:a16="http://schemas.microsoft.com/office/drawing/2014/main" id="{28D0AF07-BC60-436F-B0CA-31EDC432FBF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2" name="AutoShape 1" descr="blob:https://web.whatsapp.com/34b6e80c-bc0c-4a28-b3e1-e4a36d430a7e">
          <a:extLst>
            <a:ext uri="{FF2B5EF4-FFF2-40B4-BE49-F238E27FC236}">
              <a16:creationId xmlns:a16="http://schemas.microsoft.com/office/drawing/2014/main" id="{F40C27BA-723D-400D-A386-1511AC792B5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3" name="AutoShape 1" descr="blob:https://web.whatsapp.com/34b6e80c-bc0c-4a28-b3e1-e4a36d430a7e">
          <a:extLst>
            <a:ext uri="{FF2B5EF4-FFF2-40B4-BE49-F238E27FC236}">
              <a16:creationId xmlns:a16="http://schemas.microsoft.com/office/drawing/2014/main" id="{26E66CEB-EB71-459D-9CA1-A9BCE67DDD2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4" name="AutoShape 1" descr="blob:https://web.whatsapp.com/34b6e80c-bc0c-4a28-b3e1-e4a36d430a7e">
          <a:extLst>
            <a:ext uri="{FF2B5EF4-FFF2-40B4-BE49-F238E27FC236}">
              <a16:creationId xmlns:a16="http://schemas.microsoft.com/office/drawing/2014/main" id="{EB6B30FB-8292-4A75-B44C-53169DAF050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5" name="AutoShape 1" descr="blob:https://web.whatsapp.com/34b6e80c-bc0c-4a28-b3e1-e4a36d430a7e">
          <a:extLst>
            <a:ext uri="{FF2B5EF4-FFF2-40B4-BE49-F238E27FC236}">
              <a16:creationId xmlns:a16="http://schemas.microsoft.com/office/drawing/2014/main" id="{F10FE6C4-5947-4363-BAF8-FAD67C4ABB0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6" name="AutoShape 1" descr="blob:https://web.whatsapp.com/34b6e80c-bc0c-4a28-b3e1-e4a36d430a7e">
          <a:extLst>
            <a:ext uri="{FF2B5EF4-FFF2-40B4-BE49-F238E27FC236}">
              <a16:creationId xmlns:a16="http://schemas.microsoft.com/office/drawing/2014/main" id="{79D4E42E-F576-4D0A-B8A7-6254C779803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7" name="AutoShape 1" descr="blob:https://web.whatsapp.com/34b6e80c-bc0c-4a28-b3e1-e4a36d430a7e">
          <a:extLst>
            <a:ext uri="{FF2B5EF4-FFF2-40B4-BE49-F238E27FC236}">
              <a16:creationId xmlns:a16="http://schemas.microsoft.com/office/drawing/2014/main" id="{0874DA41-F976-4AC3-9F2A-C18DF66EC90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8" name="AutoShape 1" descr="blob:https://web.whatsapp.com/34b6e80c-bc0c-4a28-b3e1-e4a36d430a7e">
          <a:extLst>
            <a:ext uri="{FF2B5EF4-FFF2-40B4-BE49-F238E27FC236}">
              <a16:creationId xmlns:a16="http://schemas.microsoft.com/office/drawing/2014/main" id="{C47A816B-E032-472A-9F71-EB5BE71F2A8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49" name="AutoShape 1" descr="blob:https://web.whatsapp.com/34b6e80c-bc0c-4a28-b3e1-e4a36d430a7e">
          <a:extLst>
            <a:ext uri="{FF2B5EF4-FFF2-40B4-BE49-F238E27FC236}">
              <a16:creationId xmlns:a16="http://schemas.microsoft.com/office/drawing/2014/main" id="{2E289DD9-D53A-4ADE-99F6-E894EB449B2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0" name="AutoShape 1" descr="blob:https://web.whatsapp.com/34b6e80c-bc0c-4a28-b3e1-e4a36d430a7e">
          <a:extLst>
            <a:ext uri="{FF2B5EF4-FFF2-40B4-BE49-F238E27FC236}">
              <a16:creationId xmlns:a16="http://schemas.microsoft.com/office/drawing/2014/main" id="{024F34B9-BDD3-4D9F-BAD1-51330F3333D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1" name="AutoShape 1" descr="blob:https://web.whatsapp.com/34b6e80c-bc0c-4a28-b3e1-e4a36d430a7e">
          <a:extLst>
            <a:ext uri="{FF2B5EF4-FFF2-40B4-BE49-F238E27FC236}">
              <a16:creationId xmlns:a16="http://schemas.microsoft.com/office/drawing/2014/main" id="{6840B9C0-D975-443C-94D0-514658C5D1A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2" name="AutoShape 1" descr="blob:https://web.whatsapp.com/34b6e80c-bc0c-4a28-b3e1-e4a36d430a7e">
          <a:extLst>
            <a:ext uri="{FF2B5EF4-FFF2-40B4-BE49-F238E27FC236}">
              <a16:creationId xmlns:a16="http://schemas.microsoft.com/office/drawing/2014/main" id="{F1BB88AF-E4A2-42D9-A438-229F58035C7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3" name="AutoShape 1" descr="blob:https://web.whatsapp.com/34b6e80c-bc0c-4a28-b3e1-e4a36d430a7e">
          <a:extLst>
            <a:ext uri="{FF2B5EF4-FFF2-40B4-BE49-F238E27FC236}">
              <a16:creationId xmlns:a16="http://schemas.microsoft.com/office/drawing/2014/main" id="{0981A20A-1D28-47A7-BAB2-7EA3526611E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4" name="AutoShape 1" descr="blob:https://web.whatsapp.com/34b6e80c-bc0c-4a28-b3e1-e4a36d430a7e">
          <a:extLst>
            <a:ext uri="{FF2B5EF4-FFF2-40B4-BE49-F238E27FC236}">
              <a16:creationId xmlns:a16="http://schemas.microsoft.com/office/drawing/2014/main" id="{CAE8AEE5-E41C-4945-B55E-A2BB8659772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5" name="AutoShape 1" descr="blob:https://web.whatsapp.com/34b6e80c-bc0c-4a28-b3e1-e4a36d430a7e">
          <a:extLst>
            <a:ext uri="{FF2B5EF4-FFF2-40B4-BE49-F238E27FC236}">
              <a16:creationId xmlns:a16="http://schemas.microsoft.com/office/drawing/2014/main" id="{2666D871-D699-436C-9176-B8D6D44432B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6" name="AutoShape 1" descr="blob:https://web.whatsapp.com/34b6e80c-bc0c-4a28-b3e1-e4a36d430a7e">
          <a:extLst>
            <a:ext uri="{FF2B5EF4-FFF2-40B4-BE49-F238E27FC236}">
              <a16:creationId xmlns:a16="http://schemas.microsoft.com/office/drawing/2014/main" id="{946F0A4C-4939-4273-AF01-BFDF9229CB9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7" name="AutoShape 1" descr="blob:https://web.whatsapp.com/34b6e80c-bc0c-4a28-b3e1-e4a36d430a7e">
          <a:extLst>
            <a:ext uri="{FF2B5EF4-FFF2-40B4-BE49-F238E27FC236}">
              <a16:creationId xmlns:a16="http://schemas.microsoft.com/office/drawing/2014/main" id="{93F2885A-8F22-4F9A-B222-A72386D5E3E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8" name="AutoShape 1" descr="blob:https://web.whatsapp.com/34b6e80c-bc0c-4a28-b3e1-e4a36d430a7e">
          <a:extLst>
            <a:ext uri="{FF2B5EF4-FFF2-40B4-BE49-F238E27FC236}">
              <a16:creationId xmlns:a16="http://schemas.microsoft.com/office/drawing/2014/main" id="{BBE388A5-E028-43D7-A962-3FA4046933D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59" name="AutoShape 1" descr="blob:https://web.whatsapp.com/34b6e80c-bc0c-4a28-b3e1-e4a36d430a7e">
          <a:extLst>
            <a:ext uri="{FF2B5EF4-FFF2-40B4-BE49-F238E27FC236}">
              <a16:creationId xmlns:a16="http://schemas.microsoft.com/office/drawing/2014/main" id="{2DDD7C93-6478-4111-8C69-F310213BEF0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0" name="AutoShape 1" descr="blob:https://web.whatsapp.com/34b6e80c-bc0c-4a28-b3e1-e4a36d430a7e">
          <a:extLst>
            <a:ext uri="{FF2B5EF4-FFF2-40B4-BE49-F238E27FC236}">
              <a16:creationId xmlns:a16="http://schemas.microsoft.com/office/drawing/2014/main" id="{7F3A1B72-E345-49BD-93A7-569F428BB9B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1" name="AutoShape 1" descr="blob:https://web.whatsapp.com/34b6e80c-bc0c-4a28-b3e1-e4a36d430a7e">
          <a:extLst>
            <a:ext uri="{FF2B5EF4-FFF2-40B4-BE49-F238E27FC236}">
              <a16:creationId xmlns:a16="http://schemas.microsoft.com/office/drawing/2014/main" id="{1F3F560D-AC47-4450-8E90-B66423BF8409}"/>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2" name="AutoShape 1" descr="blob:https://web.whatsapp.com/34b6e80c-bc0c-4a28-b3e1-e4a36d430a7e">
          <a:extLst>
            <a:ext uri="{FF2B5EF4-FFF2-40B4-BE49-F238E27FC236}">
              <a16:creationId xmlns:a16="http://schemas.microsoft.com/office/drawing/2014/main" id="{130F5EEE-758D-47BF-962D-2D8F7D79FB5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3" name="AutoShape 1" descr="blob:https://web.whatsapp.com/34b6e80c-bc0c-4a28-b3e1-e4a36d430a7e">
          <a:extLst>
            <a:ext uri="{FF2B5EF4-FFF2-40B4-BE49-F238E27FC236}">
              <a16:creationId xmlns:a16="http://schemas.microsoft.com/office/drawing/2014/main" id="{4664E593-EDF4-40DC-A554-5C0D9645B97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4" name="AutoShape 1" descr="blob:https://web.whatsapp.com/34b6e80c-bc0c-4a28-b3e1-e4a36d430a7e">
          <a:extLst>
            <a:ext uri="{FF2B5EF4-FFF2-40B4-BE49-F238E27FC236}">
              <a16:creationId xmlns:a16="http://schemas.microsoft.com/office/drawing/2014/main" id="{364654F4-8300-4E97-A729-30D2CD43612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5" name="AutoShape 1" descr="blob:https://web.whatsapp.com/34b6e80c-bc0c-4a28-b3e1-e4a36d430a7e">
          <a:extLst>
            <a:ext uri="{FF2B5EF4-FFF2-40B4-BE49-F238E27FC236}">
              <a16:creationId xmlns:a16="http://schemas.microsoft.com/office/drawing/2014/main" id="{67F94543-78FA-4F51-B705-0DB2029429E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6" name="AutoShape 1" descr="blob:https://web.whatsapp.com/34b6e80c-bc0c-4a28-b3e1-e4a36d430a7e">
          <a:extLst>
            <a:ext uri="{FF2B5EF4-FFF2-40B4-BE49-F238E27FC236}">
              <a16:creationId xmlns:a16="http://schemas.microsoft.com/office/drawing/2014/main" id="{811FB528-0276-4020-8CAC-5056862D374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7" name="AutoShape 1" descr="blob:https://web.whatsapp.com/34b6e80c-bc0c-4a28-b3e1-e4a36d430a7e">
          <a:extLst>
            <a:ext uri="{FF2B5EF4-FFF2-40B4-BE49-F238E27FC236}">
              <a16:creationId xmlns:a16="http://schemas.microsoft.com/office/drawing/2014/main" id="{B70A2E5C-3935-414A-BAD6-D75C223C10B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8" name="AutoShape 1" descr="blob:https://web.whatsapp.com/34b6e80c-bc0c-4a28-b3e1-e4a36d430a7e">
          <a:extLst>
            <a:ext uri="{FF2B5EF4-FFF2-40B4-BE49-F238E27FC236}">
              <a16:creationId xmlns:a16="http://schemas.microsoft.com/office/drawing/2014/main" id="{58CF6487-F3BD-4FE7-B75A-4F8E06DEEE7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69" name="AutoShape 1" descr="blob:https://web.whatsapp.com/34b6e80c-bc0c-4a28-b3e1-e4a36d430a7e">
          <a:extLst>
            <a:ext uri="{FF2B5EF4-FFF2-40B4-BE49-F238E27FC236}">
              <a16:creationId xmlns:a16="http://schemas.microsoft.com/office/drawing/2014/main" id="{0F7CADA2-14CB-4DC9-85DD-DAFCBD1BA48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0" name="AutoShape 1" descr="blob:https://web.whatsapp.com/34b6e80c-bc0c-4a28-b3e1-e4a36d430a7e">
          <a:extLst>
            <a:ext uri="{FF2B5EF4-FFF2-40B4-BE49-F238E27FC236}">
              <a16:creationId xmlns:a16="http://schemas.microsoft.com/office/drawing/2014/main" id="{CB3F24DC-802C-4769-A8F1-DFA3C4784B1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1" name="AutoShape 1" descr="blob:https://web.whatsapp.com/34b6e80c-bc0c-4a28-b3e1-e4a36d430a7e">
          <a:extLst>
            <a:ext uri="{FF2B5EF4-FFF2-40B4-BE49-F238E27FC236}">
              <a16:creationId xmlns:a16="http://schemas.microsoft.com/office/drawing/2014/main" id="{32E2296B-0882-4CF2-A0B9-5D1958000F1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2" name="AutoShape 1" descr="blob:https://web.whatsapp.com/34b6e80c-bc0c-4a28-b3e1-e4a36d430a7e">
          <a:extLst>
            <a:ext uri="{FF2B5EF4-FFF2-40B4-BE49-F238E27FC236}">
              <a16:creationId xmlns:a16="http://schemas.microsoft.com/office/drawing/2014/main" id="{881B11A8-20FB-448B-8A5A-D001ECCD6A7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3" name="AutoShape 1" descr="blob:https://web.whatsapp.com/34b6e80c-bc0c-4a28-b3e1-e4a36d430a7e">
          <a:extLst>
            <a:ext uri="{FF2B5EF4-FFF2-40B4-BE49-F238E27FC236}">
              <a16:creationId xmlns:a16="http://schemas.microsoft.com/office/drawing/2014/main" id="{C1777B9D-5752-4ACE-B4CF-A40AE096888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4" name="AutoShape 1" descr="blob:https://web.whatsapp.com/34b6e80c-bc0c-4a28-b3e1-e4a36d430a7e">
          <a:extLst>
            <a:ext uri="{FF2B5EF4-FFF2-40B4-BE49-F238E27FC236}">
              <a16:creationId xmlns:a16="http://schemas.microsoft.com/office/drawing/2014/main" id="{F4326F43-B31E-447C-AA4E-1E10A713F9C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5" name="AutoShape 1" descr="blob:https://web.whatsapp.com/34b6e80c-bc0c-4a28-b3e1-e4a36d430a7e">
          <a:extLst>
            <a:ext uri="{FF2B5EF4-FFF2-40B4-BE49-F238E27FC236}">
              <a16:creationId xmlns:a16="http://schemas.microsoft.com/office/drawing/2014/main" id="{A02E22D3-80DC-479E-B34C-11B6685CA4C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6" name="AutoShape 1" descr="blob:https://web.whatsapp.com/34b6e80c-bc0c-4a28-b3e1-e4a36d430a7e">
          <a:extLst>
            <a:ext uri="{FF2B5EF4-FFF2-40B4-BE49-F238E27FC236}">
              <a16:creationId xmlns:a16="http://schemas.microsoft.com/office/drawing/2014/main" id="{A6B09280-5F8B-40A4-912F-9CFB7283A8D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7" name="AutoShape 1" descr="blob:https://web.whatsapp.com/34b6e80c-bc0c-4a28-b3e1-e4a36d430a7e">
          <a:extLst>
            <a:ext uri="{FF2B5EF4-FFF2-40B4-BE49-F238E27FC236}">
              <a16:creationId xmlns:a16="http://schemas.microsoft.com/office/drawing/2014/main" id="{DD35BA9B-E150-4AA8-9A27-44074388E55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8" name="AutoShape 1" descr="blob:https://web.whatsapp.com/34b6e80c-bc0c-4a28-b3e1-e4a36d430a7e">
          <a:extLst>
            <a:ext uri="{FF2B5EF4-FFF2-40B4-BE49-F238E27FC236}">
              <a16:creationId xmlns:a16="http://schemas.microsoft.com/office/drawing/2014/main" id="{7CF1BB8F-D2C8-4507-81EF-ADA5C1B9666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79" name="AutoShape 1" descr="blob:https://web.whatsapp.com/34b6e80c-bc0c-4a28-b3e1-e4a36d430a7e">
          <a:extLst>
            <a:ext uri="{FF2B5EF4-FFF2-40B4-BE49-F238E27FC236}">
              <a16:creationId xmlns:a16="http://schemas.microsoft.com/office/drawing/2014/main" id="{B223AB61-7B83-4760-880F-62807DA6242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80" name="AutoShape 1" descr="blob:https://web.whatsapp.com/34b6e80c-bc0c-4a28-b3e1-e4a36d430a7e">
          <a:extLst>
            <a:ext uri="{FF2B5EF4-FFF2-40B4-BE49-F238E27FC236}">
              <a16:creationId xmlns:a16="http://schemas.microsoft.com/office/drawing/2014/main" id="{6F409CFC-F46C-416E-8017-BE4F1398D6E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81" name="AutoShape 1" descr="blob:https://web.whatsapp.com/34b6e80c-bc0c-4a28-b3e1-e4a36d430a7e">
          <a:extLst>
            <a:ext uri="{FF2B5EF4-FFF2-40B4-BE49-F238E27FC236}">
              <a16:creationId xmlns:a16="http://schemas.microsoft.com/office/drawing/2014/main" id="{232BB5B1-5B4C-4BA1-9FCA-7AEF5DDAC31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82" name="AutoShape 1" descr="blob:https://web.whatsapp.com/34b6e80c-bc0c-4a28-b3e1-e4a36d430a7e">
          <a:extLst>
            <a:ext uri="{FF2B5EF4-FFF2-40B4-BE49-F238E27FC236}">
              <a16:creationId xmlns:a16="http://schemas.microsoft.com/office/drawing/2014/main" id="{1FC8C5ED-B673-4BCA-9428-F5CA1E8C206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83" name="AutoShape 1" descr="blob:https://web.whatsapp.com/34b6e80c-bc0c-4a28-b3e1-e4a36d430a7e">
          <a:extLst>
            <a:ext uri="{FF2B5EF4-FFF2-40B4-BE49-F238E27FC236}">
              <a16:creationId xmlns:a16="http://schemas.microsoft.com/office/drawing/2014/main" id="{4BF226D0-F0BB-4652-A367-47708718101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84" name="AutoShape 1" descr="blob:https://web.whatsapp.com/34b6e80c-bc0c-4a28-b3e1-e4a36d430a7e">
          <a:extLst>
            <a:ext uri="{FF2B5EF4-FFF2-40B4-BE49-F238E27FC236}">
              <a16:creationId xmlns:a16="http://schemas.microsoft.com/office/drawing/2014/main" id="{348E2076-2FDC-4406-ABD8-80AB1F4BDAD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85" name="AutoShape 1" descr="blob:https://web.whatsapp.com/34b6e80c-bc0c-4a28-b3e1-e4a36d430a7e">
          <a:extLst>
            <a:ext uri="{FF2B5EF4-FFF2-40B4-BE49-F238E27FC236}">
              <a16:creationId xmlns:a16="http://schemas.microsoft.com/office/drawing/2014/main" id="{FF4C710A-73A5-4912-BFDD-C052AF8DE37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86" name="AutoShape 1" descr="blob:https://web.whatsapp.com/34b6e80c-bc0c-4a28-b3e1-e4a36d430a7e">
          <a:extLst>
            <a:ext uri="{FF2B5EF4-FFF2-40B4-BE49-F238E27FC236}">
              <a16:creationId xmlns:a16="http://schemas.microsoft.com/office/drawing/2014/main" id="{0BA5FBA5-748A-4CED-B347-50134D6C977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895</xdr:row>
      <xdr:rowOff>0</xdr:rowOff>
    </xdr:from>
    <xdr:ext cx="304800" cy="307975"/>
    <xdr:sp macro="" textlink="">
      <xdr:nvSpPr>
        <xdr:cNvPr id="1787" name="AutoShape 1" descr="blob:https://web.whatsapp.com/34b6e80c-bc0c-4a28-b3e1-e4a36d430a7e">
          <a:extLst>
            <a:ext uri="{FF2B5EF4-FFF2-40B4-BE49-F238E27FC236}">
              <a16:creationId xmlns:a16="http://schemas.microsoft.com/office/drawing/2014/main" id="{972B0181-BF38-48B6-912F-F20061D268A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896</xdr:row>
      <xdr:rowOff>0</xdr:rowOff>
    </xdr:from>
    <xdr:ext cx="304800" cy="307975"/>
    <xdr:sp macro="" textlink="">
      <xdr:nvSpPr>
        <xdr:cNvPr id="1788" name="AutoShape 1" descr="blob:https://web.whatsapp.com/34b6e80c-bc0c-4a28-b3e1-e4a36d430a7e">
          <a:extLst>
            <a:ext uri="{FF2B5EF4-FFF2-40B4-BE49-F238E27FC236}">
              <a16:creationId xmlns:a16="http://schemas.microsoft.com/office/drawing/2014/main" id="{3AD4CE60-8E90-4FF8-ACF4-C8AD3FEBEE55}"/>
            </a:ext>
          </a:extLst>
        </xdr:cNvPr>
        <xdr:cNvSpPr>
          <a:spLocks noChangeAspect="1" noChangeArrowheads="1"/>
        </xdr:cNvSpPr>
      </xdr:nvSpPr>
      <xdr:spPr bwMode="auto">
        <a:xfrm>
          <a:off x="23888700" y="2401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897</xdr:row>
      <xdr:rowOff>0</xdr:rowOff>
    </xdr:from>
    <xdr:ext cx="304800" cy="307975"/>
    <xdr:sp macro="" textlink="">
      <xdr:nvSpPr>
        <xdr:cNvPr id="1789" name="AutoShape 1" descr="blob:https://web.whatsapp.com/34b6e80c-bc0c-4a28-b3e1-e4a36d430a7e">
          <a:extLst>
            <a:ext uri="{FF2B5EF4-FFF2-40B4-BE49-F238E27FC236}">
              <a16:creationId xmlns:a16="http://schemas.microsoft.com/office/drawing/2014/main" id="{F12A4BBD-3C66-4155-8FEF-CABAC078F4F6}"/>
            </a:ext>
          </a:extLst>
        </xdr:cNvPr>
        <xdr:cNvSpPr>
          <a:spLocks noChangeAspect="1" noChangeArrowheads="1"/>
        </xdr:cNvSpPr>
      </xdr:nvSpPr>
      <xdr:spPr bwMode="auto">
        <a:xfrm>
          <a:off x="23888700" y="2404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898</xdr:row>
      <xdr:rowOff>0</xdr:rowOff>
    </xdr:from>
    <xdr:ext cx="304800" cy="307975"/>
    <xdr:sp macro="" textlink="">
      <xdr:nvSpPr>
        <xdr:cNvPr id="1790" name="AutoShape 1" descr="blob:https://web.whatsapp.com/34b6e80c-bc0c-4a28-b3e1-e4a36d430a7e">
          <a:extLst>
            <a:ext uri="{FF2B5EF4-FFF2-40B4-BE49-F238E27FC236}">
              <a16:creationId xmlns:a16="http://schemas.microsoft.com/office/drawing/2014/main" id="{6069DEAE-1B47-44DE-B569-88B67EAFC6AD}"/>
            </a:ext>
          </a:extLst>
        </xdr:cNvPr>
        <xdr:cNvSpPr>
          <a:spLocks noChangeAspect="1" noChangeArrowheads="1"/>
        </xdr:cNvSpPr>
      </xdr:nvSpPr>
      <xdr:spPr bwMode="auto">
        <a:xfrm>
          <a:off x="23888700" y="24067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899</xdr:row>
      <xdr:rowOff>0</xdr:rowOff>
    </xdr:from>
    <xdr:ext cx="304800" cy="307975"/>
    <xdr:sp macro="" textlink="">
      <xdr:nvSpPr>
        <xdr:cNvPr id="1791" name="AutoShape 1" descr="blob:https://web.whatsapp.com/34b6e80c-bc0c-4a28-b3e1-e4a36d430a7e">
          <a:extLst>
            <a:ext uri="{FF2B5EF4-FFF2-40B4-BE49-F238E27FC236}">
              <a16:creationId xmlns:a16="http://schemas.microsoft.com/office/drawing/2014/main" id="{AA24D3AC-36D3-45A5-B4F2-B32CDBDD0F1C}"/>
            </a:ext>
          </a:extLst>
        </xdr:cNvPr>
        <xdr:cNvSpPr>
          <a:spLocks noChangeAspect="1" noChangeArrowheads="1"/>
        </xdr:cNvSpPr>
      </xdr:nvSpPr>
      <xdr:spPr bwMode="auto">
        <a:xfrm>
          <a:off x="23888700" y="24094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900</xdr:row>
      <xdr:rowOff>0</xdr:rowOff>
    </xdr:from>
    <xdr:ext cx="304800" cy="307975"/>
    <xdr:sp macro="" textlink="">
      <xdr:nvSpPr>
        <xdr:cNvPr id="1792" name="AutoShape 1" descr="blob:https://web.whatsapp.com/34b6e80c-bc0c-4a28-b3e1-e4a36d430a7e">
          <a:extLst>
            <a:ext uri="{FF2B5EF4-FFF2-40B4-BE49-F238E27FC236}">
              <a16:creationId xmlns:a16="http://schemas.microsoft.com/office/drawing/2014/main" id="{80985BF6-8C4D-4A72-908B-A618869163F0}"/>
            </a:ext>
          </a:extLst>
        </xdr:cNvPr>
        <xdr:cNvSpPr>
          <a:spLocks noChangeAspect="1" noChangeArrowheads="1"/>
        </xdr:cNvSpPr>
      </xdr:nvSpPr>
      <xdr:spPr bwMode="auto">
        <a:xfrm>
          <a:off x="23888700" y="2412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901</xdr:row>
      <xdr:rowOff>0</xdr:rowOff>
    </xdr:from>
    <xdr:ext cx="304800" cy="307975"/>
    <xdr:sp macro="" textlink="">
      <xdr:nvSpPr>
        <xdr:cNvPr id="1793" name="AutoShape 1" descr="blob:https://web.whatsapp.com/34b6e80c-bc0c-4a28-b3e1-e4a36d430a7e">
          <a:extLst>
            <a:ext uri="{FF2B5EF4-FFF2-40B4-BE49-F238E27FC236}">
              <a16:creationId xmlns:a16="http://schemas.microsoft.com/office/drawing/2014/main" id="{B0501392-F1D2-41D1-8713-D1A1E871A792}"/>
            </a:ext>
          </a:extLst>
        </xdr:cNvPr>
        <xdr:cNvSpPr>
          <a:spLocks noChangeAspect="1" noChangeArrowheads="1"/>
        </xdr:cNvSpPr>
      </xdr:nvSpPr>
      <xdr:spPr bwMode="auto">
        <a:xfrm>
          <a:off x="23888700" y="2414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902</xdr:row>
      <xdr:rowOff>0</xdr:rowOff>
    </xdr:from>
    <xdr:ext cx="304800" cy="307975"/>
    <xdr:sp macro="" textlink="">
      <xdr:nvSpPr>
        <xdr:cNvPr id="1794" name="AutoShape 1" descr="blob:https://web.whatsapp.com/34b6e80c-bc0c-4a28-b3e1-e4a36d430a7e">
          <a:extLst>
            <a:ext uri="{FF2B5EF4-FFF2-40B4-BE49-F238E27FC236}">
              <a16:creationId xmlns:a16="http://schemas.microsoft.com/office/drawing/2014/main" id="{F6F8CC1D-759F-4BB7-AC10-91C26D4493A2}"/>
            </a:ext>
          </a:extLst>
        </xdr:cNvPr>
        <xdr:cNvSpPr>
          <a:spLocks noChangeAspect="1" noChangeArrowheads="1"/>
        </xdr:cNvSpPr>
      </xdr:nvSpPr>
      <xdr:spPr bwMode="auto">
        <a:xfrm>
          <a:off x="23888700" y="24174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909</xdr:row>
      <xdr:rowOff>0</xdr:rowOff>
    </xdr:from>
    <xdr:ext cx="304800" cy="307975"/>
    <xdr:sp macro="" textlink="">
      <xdr:nvSpPr>
        <xdr:cNvPr id="1795" name="AutoShape 1" descr="blob:https://web.whatsapp.com/34b6e80c-bc0c-4a28-b3e1-e4a36d430a7e">
          <a:extLst>
            <a:ext uri="{FF2B5EF4-FFF2-40B4-BE49-F238E27FC236}">
              <a16:creationId xmlns:a16="http://schemas.microsoft.com/office/drawing/2014/main" id="{B61EC6C8-6EA5-4B7E-82ED-C0627B0DBFAB}"/>
            </a:ext>
          </a:extLst>
        </xdr:cNvPr>
        <xdr:cNvSpPr>
          <a:spLocks noChangeAspect="1" noChangeArrowheads="1"/>
        </xdr:cNvSpPr>
      </xdr:nvSpPr>
      <xdr:spPr bwMode="auto">
        <a:xfrm>
          <a:off x="23888700" y="24361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910</xdr:row>
      <xdr:rowOff>0</xdr:rowOff>
    </xdr:from>
    <xdr:ext cx="304800" cy="307975"/>
    <xdr:sp macro="" textlink="">
      <xdr:nvSpPr>
        <xdr:cNvPr id="1796" name="AutoShape 1" descr="blob:https://web.whatsapp.com/34b6e80c-bc0c-4a28-b3e1-e4a36d430a7e">
          <a:extLst>
            <a:ext uri="{FF2B5EF4-FFF2-40B4-BE49-F238E27FC236}">
              <a16:creationId xmlns:a16="http://schemas.microsoft.com/office/drawing/2014/main" id="{C43F949C-7428-4901-B335-EA6C4141A742}"/>
            </a:ext>
          </a:extLst>
        </xdr:cNvPr>
        <xdr:cNvSpPr>
          <a:spLocks noChangeAspect="1" noChangeArrowheads="1"/>
        </xdr:cNvSpPr>
      </xdr:nvSpPr>
      <xdr:spPr bwMode="auto">
        <a:xfrm>
          <a:off x="23888700" y="243878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911</xdr:row>
      <xdr:rowOff>0</xdr:rowOff>
    </xdr:from>
    <xdr:ext cx="304800" cy="307975"/>
    <xdr:sp macro="" textlink="">
      <xdr:nvSpPr>
        <xdr:cNvPr id="1797" name="AutoShape 1" descr="blob:https://web.whatsapp.com/34b6e80c-bc0c-4a28-b3e1-e4a36d430a7e">
          <a:extLst>
            <a:ext uri="{FF2B5EF4-FFF2-40B4-BE49-F238E27FC236}">
              <a16:creationId xmlns:a16="http://schemas.microsoft.com/office/drawing/2014/main" id="{49019B4B-FC99-42BC-AFE4-FD1A5031A4A8}"/>
            </a:ext>
          </a:extLst>
        </xdr:cNvPr>
        <xdr:cNvSpPr>
          <a:spLocks noChangeAspect="1" noChangeArrowheads="1"/>
        </xdr:cNvSpPr>
      </xdr:nvSpPr>
      <xdr:spPr bwMode="auto">
        <a:xfrm>
          <a:off x="23888700" y="24414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912</xdr:row>
      <xdr:rowOff>0</xdr:rowOff>
    </xdr:from>
    <xdr:ext cx="304800" cy="307975"/>
    <xdr:sp macro="" textlink="">
      <xdr:nvSpPr>
        <xdr:cNvPr id="1798" name="AutoShape 1" descr="blob:https://web.whatsapp.com/34b6e80c-bc0c-4a28-b3e1-e4a36d430a7e">
          <a:extLst>
            <a:ext uri="{FF2B5EF4-FFF2-40B4-BE49-F238E27FC236}">
              <a16:creationId xmlns:a16="http://schemas.microsoft.com/office/drawing/2014/main" id="{7FA5BC1E-FDCC-4D00-99C0-41B891C053A8}"/>
            </a:ext>
          </a:extLst>
        </xdr:cNvPr>
        <xdr:cNvSpPr>
          <a:spLocks noChangeAspect="1" noChangeArrowheads="1"/>
        </xdr:cNvSpPr>
      </xdr:nvSpPr>
      <xdr:spPr bwMode="auto">
        <a:xfrm>
          <a:off x="23888700" y="244411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913</xdr:row>
      <xdr:rowOff>0</xdr:rowOff>
    </xdr:from>
    <xdr:ext cx="304800" cy="307975"/>
    <xdr:sp macro="" textlink="">
      <xdr:nvSpPr>
        <xdr:cNvPr id="1799" name="AutoShape 1" descr="blob:https://web.whatsapp.com/34b6e80c-bc0c-4a28-b3e1-e4a36d430a7e">
          <a:extLst>
            <a:ext uri="{FF2B5EF4-FFF2-40B4-BE49-F238E27FC236}">
              <a16:creationId xmlns:a16="http://schemas.microsoft.com/office/drawing/2014/main" id="{0F2E3E0A-17C5-41A0-8C84-F75BA6CDD43D}"/>
            </a:ext>
          </a:extLst>
        </xdr:cNvPr>
        <xdr:cNvSpPr>
          <a:spLocks noChangeAspect="1" noChangeArrowheads="1"/>
        </xdr:cNvSpPr>
      </xdr:nvSpPr>
      <xdr:spPr bwMode="auto">
        <a:xfrm>
          <a:off x="23888700" y="244678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914</xdr:row>
      <xdr:rowOff>0</xdr:rowOff>
    </xdr:from>
    <xdr:ext cx="304800" cy="307975"/>
    <xdr:sp macro="" textlink="">
      <xdr:nvSpPr>
        <xdr:cNvPr id="1800" name="AutoShape 1" descr="blob:https://web.whatsapp.com/34b6e80c-bc0c-4a28-b3e1-e4a36d430a7e">
          <a:extLst>
            <a:ext uri="{FF2B5EF4-FFF2-40B4-BE49-F238E27FC236}">
              <a16:creationId xmlns:a16="http://schemas.microsoft.com/office/drawing/2014/main" id="{C3221743-84A0-406E-B3F2-F8140B30A7B0}"/>
            </a:ext>
          </a:extLst>
        </xdr:cNvPr>
        <xdr:cNvSpPr>
          <a:spLocks noChangeAspect="1" noChangeArrowheads="1"/>
        </xdr:cNvSpPr>
      </xdr:nvSpPr>
      <xdr:spPr bwMode="auto">
        <a:xfrm>
          <a:off x="23888700" y="24494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915</xdr:row>
      <xdr:rowOff>0</xdr:rowOff>
    </xdr:from>
    <xdr:ext cx="304800" cy="307975"/>
    <xdr:sp macro="" textlink="">
      <xdr:nvSpPr>
        <xdr:cNvPr id="1801" name="AutoShape 1" descr="blob:https://web.whatsapp.com/34b6e80c-bc0c-4a28-b3e1-e4a36d430a7e">
          <a:extLst>
            <a:ext uri="{FF2B5EF4-FFF2-40B4-BE49-F238E27FC236}">
              <a16:creationId xmlns:a16="http://schemas.microsoft.com/office/drawing/2014/main" id="{2A264E88-7156-476C-8EAB-0AC65AAEAD0B}"/>
            </a:ext>
          </a:extLst>
        </xdr:cNvPr>
        <xdr:cNvSpPr>
          <a:spLocks noChangeAspect="1" noChangeArrowheads="1"/>
        </xdr:cNvSpPr>
      </xdr:nvSpPr>
      <xdr:spPr bwMode="auto">
        <a:xfrm>
          <a:off x="23888700" y="245211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916</xdr:row>
      <xdr:rowOff>0</xdr:rowOff>
    </xdr:from>
    <xdr:ext cx="304800" cy="307975"/>
    <xdr:sp macro="" textlink="">
      <xdr:nvSpPr>
        <xdr:cNvPr id="1802" name="AutoShape 1" descr="blob:https://web.whatsapp.com/34b6e80c-bc0c-4a28-b3e1-e4a36d430a7e">
          <a:extLst>
            <a:ext uri="{FF2B5EF4-FFF2-40B4-BE49-F238E27FC236}">
              <a16:creationId xmlns:a16="http://schemas.microsoft.com/office/drawing/2014/main" id="{0B7AB525-0F75-4C7F-A86A-BF076F9A6A56}"/>
            </a:ext>
          </a:extLst>
        </xdr:cNvPr>
        <xdr:cNvSpPr>
          <a:spLocks noChangeAspect="1" noChangeArrowheads="1"/>
        </xdr:cNvSpPr>
      </xdr:nvSpPr>
      <xdr:spPr bwMode="auto">
        <a:xfrm>
          <a:off x="23888700" y="24547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917</xdr:row>
      <xdr:rowOff>0</xdr:rowOff>
    </xdr:from>
    <xdr:ext cx="304800" cy="307975"/>
    <xdr:sp macro="" textlink="">
      <xdr:nvSpPr>
        <xdr:cNvPr id="1803" name="AutoShape 1" descr="blob:https://web.whatsapp.com/34b6e80c-bc0c-4a28-b3e1-e4a36d430a7e">
          <a:extLst>
            <a:ext uri="{FF2B5EF4-FFF2-40B4-BE49-F238E27FC236}">
              <a16:creationId xmlns:a16="http://schemas.microsoft.com/office/drawing/2014/main" id="{DB9FCDC0-EB0A-4F29-BD4A-5CF606C3F3B8}"/>
            </a:ext>
          </a:extLst>
        </xdr:cNvPr>
        <xdr:cNvSpPr>
          <a:spLocks noChangeAspect="1" noChangeArrowheads="1"/>
        </xdr:cNvSpPr>
      </xdr:nvSpPr>
      <xdr:spPr bwMode="auto">
        <a:xfrm>
          <a:off x="23888700" y="24574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918</xdr:row>
      <xdr:rowOff>0</xdr:rowOff>
    </xdr:from>
    <xdr:ext cx="304800" cy="307975"/>
    <xdr:sp macro="" textlink="">
      <xdr:nvSpPr>
        <xdr:cNvPr id="1804" name="AutoShape 1" descr="blob:https://web.whatsapp.com/34b6e80c-bc0c-4a28-b3e1-e4a36d430a7e">
          <a:extLst>
            <a:ext uri="{FF2B5EF4-FFF2-40B4-BE49-F238E27FC236}">
              <a16:creationId xmlns:a16="http://schemas.microsoft.com/office/drawing/2014/main" id="{E6EB14C0-60A0-463F-BA90-1BC21464DFD2}"/>
            </a:ext>
          </a:extLst>
        </xdr:cNvPr>
        <xdr:cNvSpPr>
          <a:spLocks noChangeAspect="1" noChangeArrowheads="1"/>
        </xdr:cNvSpPr>
      </xdr:nvSpPr>
      <xdr:spPr bwMode="auto">
        <a:xfrm>
          <a:off x="23888700" y="24601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919</xdr:row>
      <xdr:rowOff>0</xdr:rowOff>
    </xdr:from>
    <xdr:ext cx="304800" cy="307975"/>
    <xdr:sp macro="" textlink="">
      <xdr:nvSpPr>
        <xdr:cNvPr id="1805" name="AutoShape 1" descr="blob:https://web.whatsapp.com/34b6e80c-bc0c-4a28-b3e1-e4a36d430a7e">
          <a:extLst>
            <a:ext uri="{FF2B5EF4-FFF2-40B4-BE49-F238E27FC236}">
              <a16:creationId xmlns:a16="http://schemas.microsoft.com/office/drawing/2014/main" id="{DA67229E-F365-47BC-AF68-4B5D284387D4}"/>
            </a:ext>
          </a:extLst>
        </xdr:cNvPr>
        <xdr:cNvSpPr>
          <a:spLocks noChangeAspect="1" noChangeArrowheads="1"/>
        </xdr:cNvSpPr>
      </xdr:nvSpPr>
      <xdr:spPr bwMode="auto">
        <a:xfrm>
          <a:off x="23888700" y="24627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920</xdr:row>
      <xdr:rowOff>0</xdr:rowOff>
    </xdr:from>
    <xdr:ext cx="304800" cy="307975"/>
    <xdr:sp macro="" textlink="">
      <xdr:nvSpPr>
        <xdr:cNvPr id="1806" name="AutoShape 1" descr="blob:https://web.whatsapp.com/34b6e80c-bc0c-4a28-b3e1-e4a36d430a7e">
          <a:extLst>
            <a:ext uri="{FF2B5EF4-FFF2-40B4-BE49-F238E27FC236}">
              <a16:creationId xmlns:a16="http://schemas.microsoft.com/office/drawing/2014/main" id="{73948E9F-3A50-4CC9-86E8-7A2F2B7C8B7B}"/>
            </a:ext>
          </a:extLst>
        </xdr:cNvPr>
        <xdr:cNvSpPr>
          <a:spLocks noChangeAspect="1" noChangeArrowheads="1"/>
        </xdr:cNvSpPr>
      </xdr:nvSpPr>
      <xdr:spPr bwMode="auto">
        <a:xfrm>
          <a:off x="23888700" y="246545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921</xdr:row>
      <xdr:rowOff>0</xdr:rowOff>
    </xdr:from>
    <xdr:ext cx="304800" cy="307975"/>
    <xdr:sp macro="" textlink="">
      <xdr:nvSpPr>
        <xdr:cNvPr id="1807" name="AutoShape 1" descr="blob:https://web.whatsapp.com/34b6e80c-bc0c-4a28-b3e1-e4a36d430a7e">
          <a:extLst>
            <a:ext uri="{FF2B5EF4-FFF2-40B4-BE49-F238E27FC236}">
              <a16:creationId xmlns:a16="http://schemas.microsoft.com/office/drawing/2014/main" id="{BF426424-9A6E-4A0B-9605-B810D73FFD66}"/>
            </a:ext>
          </a:extLst>
        </xdr:cNvPr>
        <xdr:cNvSpPr>
          <a:spLocks noChangeAspect="1" noChangeArrowheads="1"/>
        </xdr:cNvSpPr>
      </xdr:nvSpPr>
      <xdr:spPr bwMode="auto">
        <a:xfrm>
          <a:off x="23888700" y="24681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922</xdr:row>
      <xdr:rowOff>0</xdr:rowOff>
    </xdr:from>
    <xdr:ext cx="304800" cy="307975"/>
    <xdr:sp macro="" textlink="">
      <xdr:nvSpPr>
        <xdr:cNvPr id="1808" name="AutoShape 1" descr="blob:https://web.whatsapp.com/34b6e80c-bc0c-4a28-b3e1-e4a36d430a7e">
          <a:extLst>
            <a:ext uri="{FF2B5EF4-FFF2-40B4-BE49-F238E27FC236}">
              <a16:creationId xmlns:a16="http://schemas.microsoft.com/office/drawing/2014/main" id="{5C2A77ED-E979-4C5B-A7D1-98C2577189E1}"/>
            </a:ext>
          </a:extLst>
        </xdr:cNvPr>
        <xdr:cNvSpPr>
          <a:spLocks noChangeAspect="1" noChangeArrowheads="1"/>
        </xdr:cNvSpPr>
      </xdr:nvSpPr>
      <xdr:spPr bwMode="auto">
        <a:xfrm>
          <a:off x="23888700" y="24707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923</xdr:row>
      <xdr:rowOff>0</xdr:rowOff>
    </xdr:from>
    <xdr:ext cx="304800" cy="307975"/>
    <xdr:sp macro="" textlink="">
      <xdr:nvSpPr>
        <xdr:cNvPr id="1809" name="AutoShape 1" descr="blob:https://web.whatsapp.com/34b6e80c-bc0c-4a28-b3e1-e4a36d430a7e">
          <a:extLst>
            <a:ext uri="{FF2B5EF4-FFF2-40B4-BE49-F238E27FC236}">
              <a16:creationId xmlns:a16="http://schemas.microsoft.com/office/drawing/2014/main" id="{F218E248-B282-4D2B-90E7-6342EE2CE7D5}"/>
            </a:ext>
          </a:extLst>
        </xdr:cNvPr>
        <xdr:cNvSpPr>
          <a:spLocks noChangeAspect="1" noChangeArrowheads="1"/>
        </xdr:cNvSpPr>
      </xdr:nvSpPr>
      <xdr:spPr bwMode="auto">
        <a:xfrm>
          <a:off x="23888700" y="24734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924</xdr:row>
      <xdr:rowOff>0</xdr:rowOff>
    </xdr:from>
    <xdr:ext cx="304800" cy="307975"/>
    <xdr:sp macro="" textlink="">
      <xdr:nvSpPr>
        <xdr:cNvPr id="1810" name="AutoShape 1" descr="blob:https://web.whatsapp.com/34b6e80c-bc0c-4a28-b3e1-e4a36d430a7e">
          <a:extLst>
            <a:ext uri="{FF2B5EF4-FFF2-40B4-BE49-F238E27FC236}">
              <a16:creationId xmlns:a16="http://schemas.microsoft.com/office/drawing/2014/main" id="{84B0CD04-C087-43F0-86F3-807F01AC92CD}"/>
            </a:ext>
          </a:extLst>
        </xdr:cNvPr>
        <xdr:cNvSpPr>
          <a:spLocks noChangeAspect="1" noChangeArrowheads="1"/>
        </xdr:cNvSpPr>
      </xdr:nvSpPr>
      <xdr:spPr bwMode="auto">
        <a:xfrm>
          <a:off x="23888700" y="24761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925</xdr:row>
      <xdr:rowOff>0</xdr:rowOff>
    </xdr:from>
    <xdr:ext cx="304800" cy="307975"/>
    <xdr:sp macro="" textlink="">
      <xdr:nvSpPr>
        <xdr:cNvPr id="1811" name="AutoShape 1" descr="blob:https://web.whatsapp.com/34b6e80c-bc0c-4a28-b3e1-e4a36d430a7e">
          <a:extLst>
            <a:ext uri="{FF2B5EF4-FFF2-40B4-BE49-F238E27FC236}">
              <a16:creationId xmlns:a16="http://schemas.microsoft.com/office/drawing/2014/main" id="{5A53D045-0B3B-47D6-80C5-CB43E42BDEDE}"/>
            </a:ext>
          </a:extLst>
        </xdr:cNvPr>
        <xdr:cNvSpPr>
          <a:spLocks noChangeAspect="1" noChangeArrowheads="1"/>
        </xdr:cNvSpPr>
      </xdr:nvSpPr>
      <xdr:spPr bwMode="auto">
        <a:xfrm>
          <a:off x="23888700" y="24787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926</xdr:row>
      <xdr:rowOff>0</xdr:rowOff>
    </xdr:from>
    <xdr:ext cx="304800" cy="307975"/>
    <xdr:sp macro="" textlink="">
      <xdr:nvSpPr>
        <xdr:cNvPr id="1812" name="AutoShape 1" descr="blob:https://web.whatsapp.com/34b6e80c-bc0c-4a28-b3e1-e4a36d430a7e">
          <a:extLst>
            <a:ext uri="{FF2B5EF4-FFF2-40B4-BE49-F238E27FC236}">
              <a16:creationId xmlns:a16="http://schemas.microsoft.com/office/drawing/2014/main" id="{254B559D-5836-4622-9FEE-95EF37ABBD33}"/>
            </a:ext>
          </a:extLst>
        </xdr:cNvPr>
        <xdr:cNvSpPr>
          <a:spLocks noChangeAspect="1" noChangeArrowheads="1"/>
        </xdr:cNvSpPr>
      </xdr:nvSpPr>
      <xdr:spPr bwMode="auto">
        <a:xfrm>
          <a:off x="23888700" y="24814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927</xdr:row>
      <xdr:rowOff>0</xdr:rowOff>
    </xdr:from>
    <xdr:ext cx="304800" cy="307975"/>
    <xdr:sp macro="" textlink="">
      <xdr:nvSpPr>
        <xdr:cNvPr id="1813" name="AutoShape 1" descr="blob:https://web.whatsapp.com/34b6e80c-bc0c-4a28-b3e1-e4a36d430a7e">
          <a:extLst>
            <a:ext uri="{FF2B5EF4-FFF2-40B4-BE49-F238E27FC236}">
              <a16:creationId xmlns:a16="http://schemas.microsoft.com/office/drawing/2014/main" id="{74F5DBCA-1772-43D9-B7F0-66B3C36AB813}"/>
            </a:ext>
          </a:extLst>
        </xdr:cNvPr>
        <xdr:cNvSpPr>
          <a:spLocks noChangeAspect="1" noChangeArrowheads="1"/>
        </xdr:cNvSpPr>
      </xdr:nvSpPr>
      <xdr:spPr bwMode="auto">
        <a:xfrm>
          <a:off x="23888700" y="24841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928</xdr:row>
      <xdr:rowOff>0</xdr:rowOff>
    </xdr:from>
    <xdr:ext cx="304800" cy="307975"/>
    <xdr:sp macro="" textlink="">
      <xdr:nvSpPr>
        <xdr:cNvPr id="1814" name="AutoShape 1" descr="blob:https://web.whatsapp.com/34b6e80c-bc0c-4a28-b3e1-e4a36d430a7e">
          <a:extLst>
            <a:ext uri="{FF2B5EF4-FFF2-40B4-BE49-F238E27FC236}">
              <a16:creationId xmlns:a16="http://schemas.microsoft.com/office/drawing/2014/main" id="{D94D6044-FDF6-45F3-91B0-0CA16A2ADA2B}"/>
            </a:ext>
          </a:extLst>
        </xdr:cNvPr>
        <xdr:cNvSpPr>
          <a:spLocks noChangeAspect="1" noChangeArrowheads="1"/>
        </xdr:cNvSpPr>
      </xdr:nvSpPr>
      <xdr:spPr bwMode="auto">
        <a:xfrm>
          <a:off x="23888700" y="24867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929</xdr:row>
      <xdr:rowOff>0</xdr:rowOff>
    </xdr:from>
    <xdr:ext cx="304800" cy="307975"/>
    <xdr:sp macro="" textlink="">
      <xdr:nvSpPr>
        <xdr:cNvPr id="1815" name="AutoShape 1" descr="blob:https://web.whatsapp.com/34b6e80c-bc0c-4a28-b3e1-e4a36d430a7e">
          <a:extLst>
            <a:ext uri="{FF2B5EF4-FFF2-40B4-BE49-F238E27FC236}">
              <a16:creationId xmlns:a16="http://schemas.microsoft.com/office/drawing/2014/main" id="{7F2F9058-8D72-492F-BFB8-2FF9CAF706D8}"/>
            </a:ext>
          </a:extLst>
        </xdr:cNvPr>
        <xdr:cNvSpPr>
          <a:spLocks noChangeAspect="1" noChangeArrowheads="1"/>
        </xdr:cNvSpPr>
      </xdr:nvSpPr>
      <xdr:spPr bwMode="auto">
        <a:xfrm>
          <a:off x="23888700" y="24894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930</xdr:row>
      <xdr:rowOff>0</xdr:rowOff>
    </xdr:from>
    <xdr:ext cx="304800" cy="307975"/>
    <xdr:sp macro="" textlink="">
      <xdr:nvSpPr>
        <xdr:cNvPr id="1816" name="AutoShape 1" descr="blob:https://web.whatsapp.com/34b6e80c-bc0c-4a28-b3e1-e4a36d430a7e">
          <a:extLst>
            <a:ext uri="{FF2B5EF4-FFF2-40B4-BE49-F238E27FC236}">
              <a16:creationId xmlns:a16="http://schemas.microsoft.com/office/drawing/2014/main" id="{D0EB8776-D19D-4A5D-B26A-F0885943C9BD}"/>
            </a:ext>
          </a:extLst>
        </xdr:cNvPr>
        <xdr:cNvSpPr>
          <a:spLocks noChangeAspect="1" noChangeArrowheads="1"/>
        </xdr:cNvSpPr>
      </xdr:nvSpPr>
      <xdr:spPr bwMode="auto">
        <a:xfrm>
          <a:off x="23888700" y="24921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931</xdr:row>
      <xdr:rowOff>0</xdr:rowOff>
    </xdr:from>
    <xdr:ext cx="304800" cy="307975"/>
    <xdr:sp macro="" textlink="">
      <xdr:nvSpPr>
        <xdr:cNvPr id="1817" name="AutoShape 1" descr="blob:https://web.whatsapp.com/34b6e80c-bc0c-4a28-b3e1-e4a36d430a7e">
          <a:extLst>
            <a:ext uri="{FF2B5EF4-FFF2-40B4-BE49-F238E27FC236}">
              <a16:creationId xmlns:a16="http://schemas.microsoft.com/office/drawing/2014/main" id="{F67EE704-64DA-45C6-8D46-1BF45648A866}"/>
            </a:ext>
          </a:extLst>
        </xdr:cNvPr>
        <xdr:cNvSpPr>
          <a:spLocks noChangeAspect="1" noChangeArrowheads="1"/>
        </xdr:cNvSpPr>
      </xdr:nvSpPr>
      <xdr:spPr bwMode="auto">
        <a:xfrm>
          <a:off x="23888700" y="24947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932</xdr:row>
      <xdr:rowOff>0</xdr:rowOff>
    </xdr:from>
    <xdr:ext cx="304800" cy="307975"/>
    <xdr:sp macro="" textlink="">
      <xdr:nvSpPr>
        <xdr:cNvPr id="1818" name="AutoShape 1" descr="blob:https://web.whatsapp.com/34b6e80c-bc0c-4a28-b3e1-e4a36d430a7e">
          <a:extLst>
            <a:ext uri="{FF2B5EF4-FFF2-40B4-BE49-F238E27FC236}">
              <a16:creationId xmlns:a16="http://schemas.microsoft.com/office/drawing/2014/main" id="{3CAD399D-95D1-4168-A4D0-8B5A7F0239EB}"/>
            </a:ext>
          </a:extLst>
        </xdr:cNvPr>
        <xdr:cNvSpPr>
          <a:spLocks noChangeAspect="1" noChangeArrowheads="1"/>
        </xdr:cNvSpPr>
      </xdr:nvSpPr>
      <xdr:spPr bwMode="auto">
        <a:xfrm>
          <a:off x="23888700" y="24974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933</xdr:row>
      <xdr:rowOff>0</xdr:rowOff>
    </xdr:from>
    <xdr:ext cx="304800" cy="307975"/>
    <xdr:sp macro="" textlink="">
      <xdr:nvSpPr>
        <xdr:cNvPr id="1819" name="AutoShape 1" descr="blob:https://web.whatsapp.com/34b6e80c-bc0c-4a28-b3e1-e4a36d430a7e">
          <a:extLst>
            <a:ext uri="{FF2B5EF4-FFF2-40B4-BE49-F238E27FC236}">
              <a16:creationId xmlns:a16="http://schemas.microsoft.com/office/drawing/2014/main" id="{D3514C7C-3B85-4DD2-AD5F-2AE331497702}"/>
            </a:ext>
          </a:extLst>
        </xdr:cNvPr>
        <xdr:cNvSpPr>
          <a:spLocks noChangeAspect="1" noChangeArrowheads="1"/>
        </xdr:cNvSpPr>
      </xdr:nvSpPr>
      <xdr:spPr bwMode="auto">
        <a:xfrm>
          <a:off x="23888700" y="25001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934</xdr:row>
      <xdr:rowOff>0</xdr:rowOff>
    </xdr:from>
    <xdr:ext cx="304800" cy="307975"/>
    <xdr:sp macro="" textlink="">
      <xdr:nvSpPr>
        <xdr:cNvPr id="1820" name="AutoShape 1" descr="blob:https://web.whatsapp.com/34b6e80c-bc0c-4a28-b3e1-e4a36d430a7e">
          <a:extLst>
            <a:ext uri="{FF2B5EF4-FFF2-40B4-BE49-F238E27FC236}">
              <a16:creationId xmlns:a16="http://schemas.microsoft.com/office/drawing/2014/main" id="{C13EC82C-A501-4CC9-9C9C-2588B032652C}"/>
            </a:ext>
          </a:extLst>
        </xdr:cNvPr>
        <xdr:cNvSpPr>
          <a:spLocks noChangeAspect="1" noChangeArrowheads="1"/>
        </xdr:cNvSpPr>
      </xdr:nvSpPr>
      <xdr:spPr bwMode="auto">
        <a:xfrm>
          <a:off x="23888700" y="25027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935</xdr:row>
      <xdr:rowOff>0</xdr:rowOff>
    </xdr:from>
    <xdr:ext cx="304800" cy="307975"/>
    <xdr:sp macro="" textlink="">
      <xdr:nvSpPr>
        <xdr:cNvPr id="1821" name="AutoShape 1" descr="blob:https://web.whatsapp.com/34b6e80c-bc0c-4a28-b3e1-e4a36d430a7e">
          <a:extLst>
            <a:ext uri="{FF2B5EF4-FFF2-40B4-BE49-F238E27FC236}">
              <a16:creationId xmlns:a16="http://schemas.microsoft.com/office/drawing/2014/main" id="{C16196EE-6D3D-416B-88D1-016CA8ADD7F4}"/>
            </a:ext>
          </a:extLst>
        </xdr:cNvPr>
        <xdr:cNvSpPr>
          <a:spLocks noChangeAspect="1" noChangeArrowheads="1"/>
        </xdr:cNvSpPr>
      </xdr:nvSpPr>
      <xdr:spPr bwMode="auto">
        <a:xfrm>
          <a:off x="23888700" y="25054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936</xdr:row>
      <xdr:rowOff>0</xdr:rowOff>
    </xdr:from>
    <xdr:ext cx="304800" cy="307975"/>
    <xdr:sp macro="" textlink="">
      <xdr:nvSpPr>
        <xdr:cNvPr id="1822" name="AutoShape 1" descr="blob:https://web.whatsapp.com/34b6e80c-bc0c-4a28-b3e1-e4a36d430a7e">
          <a:extLst>
            <a:ext uri="{FF2B5EF4-FFF2-40B4-BE49-F238E27FC236}">
              <a16:creationId xmlns:a16="http://schemas.microsoft.com/office/drawing/2014/main" id="{665E09CE-9283-446A-9CE5-A5FE1F8E2D74}"/>
            </a:ext>
          </a:extLst>
        </xdr:cNvPr>
        <xdr:cNvSpPr>
          <a:spLocks noChangeAspect="1" noChangeArrowheads="1"/>
        </xdr:cNvSpPr>
      </xdr:nvSpPr>
      <xdr:spPr bwMode="auto">
        <a:xfrm>
          <a:off x="23888700" y="25081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937</xdr:row>
      <xdr:rowOff>0</xdr:rowOff>
    </xdr:from>
    <xdr:ext cx="304800" cy="307975"/>
    <xdr:sp macro="" textlink="">
      <xdr:nvSpPr>
        <xdr:cNvPr id="1823" name="AutoShape 1" descr="blob:https://web.whatsapp.com/34b6e80c-bc0c-4a28-b3e1-e4a36d430a7e">
          <a:extLst>
            <a:ext uri="{FF2B5EF4-FFF2-40B4-BE49-F238E27FC236}">
              <a16:creationId xmlns:a16="http://schemas.microsoft.com/office/drawing/2014/main" id="{6B9270C0-1FB2-4E46-933A-E6A6AB7DC9B1}"/>
            </a:ext>
          </a:extLst>
        </xdr:cNvPr>
        <xdr:cNvSpPr>
          <a:spLocks noChangeAspect="1" noChangeArrowheads="1"/>
        </xdr:cNvSpPr>
      </xdr:nvSpPr>
      <xdr:spPr bwMode="auto">
        <a:xfrm>
          <a:off x="23888700" y="25107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938</xdr:row>
      <xdr:rowOff>0</xdr:rowOff>
    </xdr:from>
    <xdr:ext cx="304800" cy="307975"/>
    <xdr:sp macro="" textlink="">
      <xdr:nvSpPr>
        <xdr:cNvPr id="1824" name="AutoShape 1" descr="blob:https://web.whatsapp.com/34b6e80c-bc0c-4a28-b3e1-e4a36d430a7e">
          <a:extLst>
            <a:ext uri="{FF2B5EF4-FFF2-40B4-BE49-F238E27FC236}">
              <a16:creationId xmlns:a16="http://schemas.microsoft.com/office/drawing/2014/main" id="{BD70798B-95D8-4224-9A71-EAC9E87FFD84}"/>
            </a:ext>
          </a:extLst>
        </xdr:cNvPr>
        <xdr:cNvSpPr>
          <a:spLocks noChangeAspect="1" noChangeArrowheads="1"/>
        </xdr:cNvSpPr>
      </xdr:nvSpPr>
      <xdr:spPr bwMode="auto">
        <a:xfrm>
          <a:off x="23888700" y="25134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939</xdr:row>
      <xdr:rowOff>0</xdr:rowOff>
    </xdr:from>
    <xdr:ext cx="304800" cy="307975"/>
    <xdr:sp macro="" textlink="">
      <xdr:nvSpPr>
        <xdr:cNvPr id="1825" name="AutoShape 1" descr="blob:https://web.whatsapp.com/34b6e80c-bc0c-4a28-b3e1-e4a36d430a7e">
          <a:extLst>
            <a:ext uri="{FF2B5EF4-FFF2-40B4-BE49-F238E27FC236}">
              <a16:creationId xmlns:a16="http://schemas.microsoft.com/office/drawing/2014/main" id="{921DC110-42F0-4F2B-86C1-8F1A90F3DEF0}"/>
            </a:ext>
          </a:extLst>
        </xdr:cNvPr>
        <xdr:cNvSpPr>
          <a:spLocks noChangeAspect="1" noChangeArrowheads="1"/>
        </xdr:cNvSpPr>
      </xdr:nvSpPr>
      <xdr:spPr bwMode="auto">
        <a:xfrm>
          <a:off x="23888700" y="25161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940</xdr:row>
      <xdr:rowOff>0</xdr:rowOff>
    </xdr:from>
    <xdr:ext cx="304800" cy="307975"/>
    <xdr:sp macro="" textlink="">
      <xdr:nvSpPr>
        <xdr:cNvPr id="1826" name="AutoShape 1" descr="blob:https://web.whatsapp.com/34b6e80c-bc0c-4a28-b3e1-e4a36d430a7e">
          <a:extLst>
            <a:ext uri="{FF2B5EF4-FFF2-40B4-BE49-F238E27FC236}">
              <a16:creationId xmlns:a16="http://schemas.microsoft.com/office/drawing/2014/main" id="{8E73C07B-D1DB-44AC-8F73-72A692B725CA}"/>
            </a:ext>
          </a:extLst>
        </xdr:cNvPr>
        <xdr:cNvSpPr>
          <a:spLocks noChangeAspect="1" noChangeArrowheads="1"/>
        </xdr:cNvSpPr>
      </xdr:nvSpPr>
      <xdr:spPr bwMode="auto">
        <a:xfrm>
          <a:off x="23888700" y="25187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941</xdr:row>
      <xdr:rowOff>0</xdr:rowOff>
    </xdr:from>
    <xdr:ext cx="304800" cy="307975"/>
    <xdr:sp macro="" textlink="">
      <xdr:nvSpPr>
        <xdr:cNvPr id="1827" name="AutoShape 1" descr="blob:https://web.whatsapp.com/34b6e80c-bc0c-4a28-b3e1-e4a36d430a7e">
          <a:extLst>
            <a:ext uri="{FF2B5EF4-FFF2-40B4-BE49-F238E27FC236}">
              <a16:creationId xmlns:a16="http://schemas.microsoft.com/office/drawing/2014/main" id="{C422A427-2D44-46E0-BDBA-E1ABF5275DD4}"/>
            </a:ext>
          </a:extLst>
        </xdr:cNvPr>
        <xdr:cNvSpPr>
          <a:spLocks noChangeAspect="1" noChangeArrowheads="1"/>
        </xdr:cNvSpPr>
      </xdr:nvSpPr>
      <xdr:spPr bwMode="auto">
        <a:xfrm>
          <a:off x="23888700" y="25214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942</xdr:row>
      <xdr:rowOff>0</xdr:rowOff>
    </xdr:from>
    <xdr:ext cx="304800" cy="307975"/>
    <xdr:sp macro="" textlink="">
      <xdr:nvSpPr>
        <xdr:cNvPr id="1828" name="AutoShape 1" descr="blob:https://web.whatsapp.com/34b6e80c-bc0c-4a28-b3e1-e4a36d430a7e">
          <a:extLst>
            <a:ext uri="{FF2B5EF4-FFF2-40B4-BE49-F238E27FC236}">
              <a16:creationId xmlns:a16="http://schemas.microsoft.com/office/drawing/2014/main" id="{0971792F-5CEF-416D-884E-FB91C6661D0E}"/>
            </a:ext>
          </a:extLst>
        </xdr:cNvPr>
        <xdr:cNvSpPr>
          <a:spLocks noChangeAspect="1" noChangeArrowheads="1"/>
        </xdr:cNvSpPr>
      </xdr:nvSpPr>
      <xdr:spPr bwMode="auto">
        <a:xfrm>
          <a:off x="23888700" y="25241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943</xdr:row>
      <xdr:rowOff>0</xdr:rowOff>
    </xdr:from>
    <xdr:ext cx="304800" cy="307975"/>
    <xdr:sp macro="" textlink="">
      <xdr:nvSpPr>
        <xdr:cNvPr id="1829" name="AutoShape 1" descr="blob:https://web.whatsapp.com/34b6e80c-bc0c-4a28-b3e1-e4a36d430a7e">
          <a:extLst>
            <a:ext uri="{FF2B5EF4-FFF2-40B4-BE49-F238E27FC236}">
              <a16:creationId xmlns:a16="http://schemas.microsoft.com/office/drawing/2014/main" id="{7AD5A7B0-B7A0-4454-A6E0-9E113DB85E7C}"/>
            </a:ext>
          </a:extLst>
        </xdr:cNvPr>
        <xdr:cNvSpPr>
          <a:spLocks noChangeAspect="1" noChangeArrowheads="1"/>
        </xdr:cNvSpPr>
      </xdr:nvSpPr>
      <xdr:spPr bwMode="auto">
        <a:xfrm>
          <a:off x="23888700" y="25267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944</xdr:row>
      <xdr:rowOff>0</xdr:rowOff>
    </xdr:from>
    <xdr:ext cx="304800" cy="307975"/>
    <xdr:sp macro="" textlink="">
      <xdr:nvSpPr>
        <xdr:cNvPr id="1830" name="AutoShape 1" descr="blob:https://web.whatsapp.com/34b6e80c-bc0c-4a28-b3e1-e4a36d430a7e">
          <a:extLst>
            <a:ext uri="{FF2B5EF4-FFF2-40B4-BE49-F238E27FC236}">
              <a16:creationId xmlns:a16="http://schemas.microsoft.com/office/drawing/2014/main" id="{15AEDF21-C510-4B45-A8F6-FE062A06940C}"/>
            </a:ext>
          </a:extLst>
        </xdr:cNvPr>
        <xdr:cNvSpPr>
          <a:spLocks noChangeAspect="1" noChangeArrowheads="1"/>
        </xdr:cNvSpPr>
      </xdr:nvSpPr>
      <xdr:spPr bwMode="auto">
        <a:xfrm>
          <a:off x="23888700" y="25294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945</xdr:row>
      <xdr:rowOff>0</xdr:rowOff>
    </xdr:from>
    <xdr:ext cx="304800" cy="307975"/>
    <xdr:sp macro="" textlink="">
      <xdr:nvSpPr>
        <xdr:cNvPr id="1831" name="AutoShape 1" descr="blob:https://web.whatsapp.com/34b6e80c-bc0c-4a28-b3e1-e4a36d430a7e">
          <a:extLst>
            <a:ext uri="{FF2B5EF4-FFF2-40B4-BE49-F238E27FC236}">
              <a16:creationId xmlns:a16="http://schemas.microsoft.com/office/drawing/2014/main" id="{E331FA2C-A345-480D-8725-95A3F88A8BB3}"/>
            </a:ext>
          </a:extLst>
        </xdr:cNvPr>
        <xdr:cNvSpPr>
          <a:spLocks noChangeAspect="1" noChangeArrowheads="1"/>
        </xdr:cNvSpPr>
      </xdr:nvSpPr>
      <xdr:spPr bwMode="auto">
        <a:xfrm>
          <a:off x="23888700" y="25321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946</xdr:row>
      <xdr:rowOff>0</xdr:rowOff>
    </xdr:from>
    <xdr:ext cx="304800" cy="307975"/>
    <xdr:sp macro="" textlink="">
      <xdr:nvSpPr>
        <xdr:cNvPr id="1832" name="AutoShape 1" descr="blob:https://web.whatsapp.com/34b6e80c-bc0c-4a28-b3e1-e4a36d430a7e">
          <a:extLst>
            <a:ext uri="{FF2B5EF4-FFF2-40B4-BE49-F238E27FC236}">
              <a16:creationId xmlns:a16="http://schemas.microsoft.com/office/drawing/2014/main" id="{43D3CC36-F6FD-4EBB-8A5D-D1FFFC67FC11}"/>
            </a:ext>
          </a:extLst>
        </xdr:cNvPr>
        <xdr:cNvSpPr>
          <a:spLocks noChangeAspect="1" noChangeArrowheads="1"/>
        </xdr:cNvSpPr>
      </xdr:nvSpPr>
      <xdr:spPr bwMode="auto">
        <a:xfrm>
          <a:off x="23888700" y="25347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947</xdr:row>
      <xdr:rowOff>0</xdr:rowOff>
    </xdr:from>
    <xdr:ext cx="304800" cy="307975"/>
    <xdr:sp macro="" textlink="">
      <xdr:nvSpPr>
        <xdr:cNvPr id="1833" name="AutoShape 1" descr="blob:https://web.whatsapp.com/34b6e80c-bc0c-4a28-b3e1-e4a36d430a7e">
          <a:extLst>
            <a:ext uri="{FF2B5EF4-FFF2-40B4-BE49-F238E27FC236}">
              <a16:creationId xmlns:a16="http://schemas.microsoft.com/office/drawing/2014/main" id="{4012ACC5-9E19-4FD3-817C-712621FA6A5F}"/>
            </a:ext>
          </a:extLst>
        </xdr:cNvPr>
        <xdr:cNvSpPr>
          <a:spLocks noChangeAspect="1" noChangeArrowheads="1"/>
        </xdr:cNvSpPr>
      </xdr:nvSpPr>
      <xdr:spPr bwMode="auto">
        <a:xfrm>
          <a:off x="23888700" y="25374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948</xdr:row>
      <xdr:rowOff>0</xdr:rowOff>
    </xdr:from>
    <xdr:ext cx="304800" cy="307975"/>
    <xdr:sp macro="" textlink="">
      <xdr:nvSpPr>
        <xdr:cNvPr id="1834" name="AutoShape 1" descr="blob:https://web.whatsapp.com/34b6e80c-bc0c-4a28-b3e1-e4a36d430a7e">
          <a:extLst>
            <a:ext uri="{FF2B5EF4-FFF2-40B4-BE49-F238E27FC236}">
              <a16:creationId xmlns:a16="http://schemas.microsoft.com/office/drawing/2014/main" id="{C404F364-1EC1-4232-A2B9-851B18211679}"/>
            </a:ext>
          </a:extLst>
        </xdr:cNvPr>
        <xdr:cNvSpPr>
          <a:spLocks noChangeAspect="1" noChangeArrowheads="1"/>
        </xdr:cNvSpPr>
      </xdr:nvSpPr>
      <xdr:spPr bwMode="auto">
        <a:xfrm>
          <a:off x="23888700" y="25401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949</xdr:row>
      <xdr:rowOff>0</xdr:rowOff>
    </xdr:from>
    <xdr:ext cx="304800" cy="307975"/>
    <xdr:sp macro="" textlink="">
      <xdr:nvSpPr>
        <xdr:cNvPr id="1835" name="AutoShape 1" descr="blob:https://web.whatsapp.com/34b6e80c-bc0c-4a28-b3e1-e4a36d430a7e">
          <a:extLst>
            <a:ext uri="{FF2B5EF4-FFF2-40B4-BE49-F238E27FC236}">
              <a16:creationId xmlns:a16="http://schemas.microsoft.com/office/drawing/2014/main" id="{AD5E50F3-D1EF-4289-AA0F-AFD041EC1B8A}"/>
            </a:ext>
          </a:extLst>
        </xdr:cNvPr>
        <xdr:cNvSpPr>
          <a:spLocks noChangeAspect="1" noChangeArrowheads="1"/>
        </xdr:cNvSpPr>
      </xdr:nvSpPr>
      <xdr:spPr bwMode="auto">
        <a:xfrm>
          <a:off x="23888700" y="25427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950</xdr:row>
      <xdr:rowOff>0</xdr:rowOff>
    </xdr:from>
    <xdr:ext cx="304800" cy="307975"/>
    <xdr:sp macro="" textlink="">
      <xdr:nvSpPr>
        <xdr:cNvPr id="1836" name="AutoShape 1" descr="blob:https://web.whatsapp.com/34b6e80c-bc0c-4a28-b3e1-e4a36d430a7e">
          <a:extLst>
            <a:ext uri="{FF2B5EF4-FFF2-40B4-BE49-F238E27FC236}">
              <a16:creationId xmlns:a16="http://schemas.microsoft.com/office/drawing/2014/main" id="{6AC1D0E8-BB14-4897-AF78-3AE4A83FEC78}"/>
            </a:ext>
          </a:extLst>
        </xdr:cNvPr>
        <xdr:cNvSpPr>
          <a:spLocks noChangeAspect="1" noChangeArrowheads="1"/>
        </xdr:cNvSpPr>
      </xdr:nvSpPr>
      <xdr:spPr bwMode="auto">
        <a:xfrm>
          <a:off x="23888700" y="25454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951</xdr:row>
      <xdr:rowOff>0</xdr:rowOff>
    </xdr:from>
    <xdr:ext cx="304800" cy="307975"/>
    <xdr:sp macro="" textlink="">
      <xdr:nvSpPr>
        <xdr:cNvPr id="1837" name="AutoShape 1" descr="blob:https://web.whatsapp.com/34b6e80c-bc0c-4a28-b3e1-e4a36d430a7e">
          <a:extLst>
            <a:ext uri="{FF2B5EF4-FFF2-40B4-BE49-F238E27FC236}">
              <a16:creationId xmlns:a16="http://schemas.microsoft.com/office/drawing/2014/main" id="{B8E016B4-FE73-4FB8-875A-773EBE149375}"/>
            </a:ext>
          </a:extLst>
        </xdr:cNvPr>
        <xdr:cNvSpPr>
          <a:spLocks noChangeAspect="1" noChangeArrowheads="1"/>
        </xdr:cNvSpPr>
      </xdr:nvSpPr>
      <xdr:spPr bwMode="auto">
        <a:xfrm>
          <a:off x="23888700" y="25481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952</xdr:row>
      <xdr:rowOff>0</xdr:rowOff>
    </xdr:from>
    <xdr:ext cx="304800" cy="307975"/>
    <xdr:sp macro="" textlink="">
      <xdr:nvSpPr>
        <xdr:cNvPr id="1838" name="AutoShape 1" descr="blob:https://web.whatsapp.com/34b6e80c-bc0c-4a28-b3e1-e4a36d430a7e">
          <a:extLst>
            <a:ext uri="{FF2B5EF4-FFF2-40B4-BE49-F238E27FC236}">
              <a16:creationId xmlns:a16="http://schemas.microsoft.com/office/drawing/2014/main" id="{F5C198AB-3086-45DA-B78A-4ADA0E81014B}"/>
            </a:ext>
          </a:extLst>
        </xdr:cNvPr>
        <xdr:cNvSpPr>
          <a:spLocks noChangeAspect="1" noChangeArrowheads="1"/>
        </xdr:cNvSpPr>
      </xdr:nvSpPr>
      <xdr:spPr bwMode="auto">
        <a:xfrm>
          <a:off x="23888700" y="25507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953</xdr:row>
      <xdr:rowOff>0</xdr:rowOff>
    </xdr:from>
    <xdr:ext cx="304800" cy="307975"/>
    <xdr:sp macro="" textlink="">
      <xdr:nvSpPr>
        <xdr:cNvPr id="1839" name="AutoShape 1" descr="blob:https://web.whatsapp.com/34b6e80c-bc0c-4a28-b3e1-e4a36d430a7e">
          <a:extLst>
            <a:ext uri="{FF2B5EF4-FFF2-40B4-BE49-F238E27FC236}">
              <a16:creationId xmlns:a16="http://schemas.microsoft.com/office/drawing/2014/main" id="{63A69E6B-BBC5-47E9-944D-E601BF5E7CBC}"/>
            </a:ext>
          </a:extLst>
        </xdr:cNvPr>
        <xdr:cNvSpPr>
          <a:spLocks noChangeAspect="1" noChangeArrowheads="1"/>
        </xdr:cNvSpPr>
      </xdr:nvSpPr>
      <xdr:spPr bwMode="auto">
        <a:xfrm>
          <a:off x="238887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956</xdr:row>
      <xdr:rowOff>0</xdr:rowOff>
    </xdr:from>
    <xdr:ext cx="304800" cy="307975"/>
    <xdr:sp macro="" textlink="">
      <xdr:nvSpPr>
        <xdr:cNvPr id="1840" name="AutoShape 1" descr="blob:https://web.whatsapp.com/34b6e80c-bc0c-4a28-b3e1-e4a36d430a7e">
          <a:extLst>
            <a:ext uri="{FF2B5EF4-FFF2-40B4-BE49-F238E27FC236}">
              <a16:creationId xmlns:a16="http://schemas.microsoft.com/office/drawing/2014/main" id="{7A2E2607-BFEA-4190-A808-08BB6F0B2C69}"/>
            </a:ext>
          </a:extLst>
        </xdr:cNvPr>
        <xdr:cNvSpPr>
          <a:spLocks noChangeAspect="1" noChangeArrowheads="1"/>
        </xdr:cNvSpPr>
      </xdr:nvSpPr>
      <xdr:spPr bwMode="auto">
        <a:xfrm>
          <a:off x="238887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959</xdr:row>
      <xdr:rowOff>0</xdr:rowOff>
    </xdr:from>
    <xdr:ext cx="304800" cy="307975"/>
    <xdr:sp macro="" textlink="">
      <xdr:nvSpPr>
        <xdr:cNvPr id="1841" name="AutoShape 1" descr="blob:https://web.whatsapp.com/34b6e80c-bc0c-4a28-b3e1-e4a36d430a7e">
          <a:extLst>
            <a:ext uri="{FF2B5EF4-FFF2-40B4-BE49-F238E27FC236}">
              <a16:creationId xmlns:a16="http://schemas.microsoft.com/office/drawing/2014/main" id="{D1709A23-2D9A-435B-A835-495FBCFA495C}"/>
            </a:ext>
          </a:extLst>
        </xdr:cNvPr>
        <xdr:cNvSpPr>
          <a:spLocks noChangeAspect="1" noChangeArrowheads="1"/>
        </xdr:cNvSpPr>
      </xdr:nvSpPr>
      <xdr:spPr bwMode="auto">
        <a:xfrm>
          <a:off x="23888700" y="256965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960</xdr:row>
      <xdr:rowOff>0</xdr:rowOff>
    </xdr:from>
    <xdr:ext cx="304800" cy="307975"/>
    <xdr:sp macro="" textlink="">
      <xdr:nvSpPr>
        <xdr:cNvPr id="1842" name="AutoShape 1" descr="blob:https://web.whatsapp.com/34b6e80c-bc0c-4a28-b3e1-e4a36d430a7e">
          <a:extLst>
            <a:ext uri="{FF2B5EF4-FFF2-40B4-BE49-F238E27FC236}">
              <a16:creationId xmlns:a16="http://schemas.microsoft.com/office/drawing/2014/main" id="{8DC83A54-F692-4DF5-8E8B-5E2039034F7B}"/>
            </a:ext>
          </a:extLst>
        </xdr:cNvPr>
        <xdr:cNvSpPr>
          <a:spLocks noChangeAspect="1" noChangeArrowheads="1"/>
        </xdr:cNvSpPr>
      </xdr:nvSpPr>
      <xdr:spPr bwMode="auto">
        <a:xfrm>
          <a:off x="23888700" y="25732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961</xdr:row>
      <xdr:rowOff>0</xdr:rowOff>
    </xdr:from>
    <xdr:ext cx="304800" cy="307975"/>
    <xdr:sp macro="" textlink="">
      <xdr:nvSpPr>
        <xdr:cNvPr id="1843" name="AutoShape 1" descr="blob:https://web.whatsapp.com/34b6e80c-bc0c-4a28-b3e1-e4a36d430a7e">
          <a:extLst>
            <a:ext uri="{FF2B5EF4-FFF2-40B4-BE49-F238E27FC236}">
              <a16:creationId xmlns:a16="http://schemas.microsoft.com/office/drawing/2014/main" id="{8E95E3ED-9739-4DB7-B76A-CC6FE3A4F09C}"/>
            </a:ext>
          </a:extLst>
        </xdr:cNvPr>
        <xdr:cNvSpPr>
          <a:spLocks noChangeAspect="1" noChangeArrowheads="1"/>
        </xdr:cNvSpPr>
      </xdr:nvSpPr>
      <xdr:spPr bwMode="auto">
        <a:xfrm>
          <a:off x="23888700" y="25759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962</xdr:row>
      <xdr:rowOff>0</xdr:rowOff>
    </xdr:from>
    <xdr:ext cx="304800" cy="307975"/>
    <xdr:sp macro="" textlink="">
      <xdr:nvSpPr>
        <xdr:cNvPr id="1844" name="AutoShape 1" descr="blob:https://web.whatsapp.com/34b6e80c-bc0c-4a28-b3e1-e4a36d430a7e">
          <a:extLst>
            <a:ext uri="{FF2B5EF4-FFF2-40B4-BE49-F238E27FC236}">
              <a16:creationId xmlns:a16="http://schemas.microsoft.com/office/drawing/2014/main" id="{0FF5BE33-5950-4E3D-983B-B2F92D58F55B}"/>
            </a:ext>
          </a:extLst>
        </xdr:cNvPr>
        <xdr:cNvSpPr>
          <a:spLocks noChangeAspect="1" noChangeArrowheads="1"/>
        </xdr:cNvSpPr>
      </xdr:nvSpPr>
      <xdr:spPr bwMode="auto">
        <a:xfrm>
          <a:off x="23888700" y="25786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963</xdr:row>
      <xdr:rowOff>0</xdr:rowOff>
    </xdr:from>
    <xdr:ext cx="304800" cy="307975"/>
    <xdr:sp macro="" textlink="">
      <xdr:nvSpPr>
        <xdr:cNvPr id="1845" name="AutoShape 1" descr="blob:https://web.whatsapp.com/34b6e80c-bc0c-4a28-b3e1-e4a36d430a7e">
          <a:extLst>
            <a:ext uri="{FF2B5EF4-FFF2-40B4-BE49-F238E27FC236}">
              <a16:creationId xmlns:a16="http://schemas.microsoft.com/office/drawing/2014/main" id="{4D73D6EB-D41C-4FCF-BEEC-7DE48299A45C}"/>
            </a:ext>
          </a:extLst>
        </xdr:cNvPr>
        <xdr:cNvSpPr>
          <a:spLocks noChangeAspect="1" noChangeArrowheads="1"/>
        </xdr:cNvSpPr>
      </xdr:nvSpPr>
      <xdr:spPr bwMode="auto">
        <a:xfrm>
          <a:off x="23888700" y="25823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966</xdr:row>
      <xdr:rowOff>0</xdr:rowOff>
    </xdr:from>
    <xdr:ext cx="304800" cy="307975"/>
    <xdr:sp macro="" textlink="">
      <xdr:nvSpPr>
        <xdr:cNvPr id="1846" name="AutoShape 1" descr="blob:https://web.whatsapp.com/34b6e80c-bc0c-4a28-b3e1-e4a36d430a7e">
          <a:extLst>
            <a:ext uri="{FF2B5EF4-FFF2-40B4-BE49-F238E27FC236}">
              <a16:creationId xmlns:a16="http://schemas.microsoft.com/office/drawing/2014/main" id="{34802F17-40D2-4DE6-AF5D-AD6EE83F82D7}"/>
            </a:ext>
          </a:extLst>
        </xdr:cNvPr>
        <xdr:cNvSpPr>
          <a:spLocks noChangeAspect="1" noChangeArrowheads="1"/>
        </xdr:cNvSpPr>
      </xdr:nvSpPr>
      <xdr:spPr bwMode="auto">
        <a:xfrm>
          <a:off x="23888700" y="259032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968</xdr:row>
      <xdr:rowOff>0</xdr:rowOff>
    </xdr:from>
    <xdr:ext cx="304800" cy="307975"/>
    <xdr:sp macro="" textlink="">
      <xdr:nvSpPr>
        <xdr:cNvPr id="1847" name="AutoShape 1" descr="blob:https://web.whatsapp.com/34b6e80c-bc0c-4a28-b3e1-e4a36d430a7e">
          <a:extLst>
            <a:ext uri="{FF2B5EF4-FFF2-40B4-BE49-F238E27FC236}">
              <a16:creationId xmlns:a16="http://schemas.microsoft.com/office/drawing/2014/main" id="{A9F21C39-7BD1-4988-876A-F7DF72E9D0E3}"/>
            </a:ext>
          </a:extLst>
        </xdr:cNvPr>
        <xdr:cNvSpPr>
          <a:spLocks noChangeAspect="1" noChangeArrowheads="1"/>
        </xdr:cNvSpPr>
      </xdr:nvSpPr>
      <xdr:spPr bwMode="auto">
        <a:xfrm>
          <a:off x="23888700" y="259565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969</xdr:row>
      <xdr:rowOff>0</xdr:rowOff>
    </xdr:from>
    <xdr:ext cx="304800" cy="307975"/>
    <xdr:sp macro="" textlink="">
      <xdr:nvSpPr>
        <xdr:cNvPr id="1848" name="AutoShape 1" descr="blob:https://web.whatsapp.com/34b6e80c-bc0c-4a28-b3e1-e4a36d430a7e">
          <a:extLst>
            <a:ext uri="{FF2B5EF4-FFF2-40B4-BE49-F238E27FC236}">
              <a16:creationId xmlns:a16="http://schemas.microsoft.com/office/drawing/2014/main" id="{0CFC4EB4-3E31-4DBD-BFCE-629E1CC86B0F}"/>
            </a:ext>
          </a:extLst>
        </xdr:cNvPr>
        <xdr:cNvSpPr>
          <a:spLocks noChangeAspect="1" noChangeArrowheads="1"/>
        </xdr:cNvSpPr>
      </xdr:nvSpPr>
      <xdr:spPr bwMode="auto">
        <a:xfrm>
          <a:off x="23888700" y="259832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970</xdr:row>
      <xdr:rowOff>0</xdr:rowOff>
    </xdr:from>
    <xdr:ext cx="304800" cy="307975"/>
    <xdr:sp macro="" textlink="">
      <xdr:nvSpPr>
        <xdr:cNvPr id="1849" name="AutoShape 1" descr="blob:https://web.whatsapp.com/34b6e80c-bc0c-4a28-b3e1-e4a36d430a7e">
          <a:extLst>
            <a:ext uri="{FF2B5EF4-FFF2-40B4-BE49-F238E27FC236}">
              <a16:creationId xmlns:a16="http://schemas.microsoft.com/office/drawing/2014/main" id="{B6401168-A1C8-461C-A12C-AF101D5949AC}"/>
            </a:ext>
          </a:extLst>
        </xdr:cNvPr>
        <xdr:cNvSpPr>
          <a:spLocks noChangeAspect="1" noChangeArrowheads="1"/>
        </xdr:cNvSpPr>
      </xdr:nvSpPr>
      <xdr:spPr bwMode="auto">
        <a:xfrm>
          <a:off x="23888700" y="26009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971</xdr:row>
      <xdr:rowOff>0</xdr:rowOff>
    </xdr:from>
    <xdr:ext cx="304800" cy="307975"/>
    <xdr:sp macro="" textlink="">
      <xdr:nvSpPr>
        <xdr:cNvPr id="1850" name="AutoShape 1" descr="blob:https://web.whatsapp.com/34b6e80c-bc0c-4a28-b3e1-e4a36d430a7e">
          <a:extLst>
            <a:ext uri="{FF2B5EF4-FFF2-40B4-BE49-F238E27FC236}">
              <a16:creationId xmlns:a16="http://schemas.microsoft.com/office/drawing/2014/main" id="{D13AD677-B7B8-410D-8F20-59C43213F013}"/>
            </a:ext>
          </a:extLst>
        </xdr:cNvPr>
        <xdr:cNvSpPr>
          <a:spLocks noChangeAspect="1" noChangeArrowheads="1"/>
        </xdr:cNvSpPr>
      </xdr:nvSpPr>
      <xdr:spPr bwMode="auto">
        <a:xfrm>
          <a:off x="23888700" y="26036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972</xdr:row>
      <xdr:rowOff>0</xdr:rowOff>
    </xdr:from>
    <xdr:ext cx="304800" cy="307975"/>
    <xdr:sp macro="" textlink="">
      <xdr:nvSpPr>
        <xdr:cNvPr id="1851" name="AutoShape 1" descr="blob:https://web.whatsapp.com/34b6e80c-bc0c-4a28-b3e1-e4a36d430a7e">
          <a:extLst>
            <a:ext uri="{FF2B5EF4-FFF2-40B4-BE49-F238E27FC236}">
              <a16:creationId xmlns:a16="http://schemas.microsoft.com/office/drawing/2014/main" id="{FD8043DD-7A39-4313-8098-C192F7218771}"/>
            </a:ext>
          </a:extLst>
        </xdr:cNvPr>
        <xdr:cNvSpPr>
          <a:spLocks noChangeAspect="1" noChangeArrowheads="1"/>
        </xdr:cNvSpPr>
      </xdr:nvSpPr>
      <xdr:spPr bwMode="auto">
        <a:xfrm>
          <a:off x="23888700" y="26063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973</xdr:row>
      <xdr:rowOff>0</xdr:rowOff>
    </xdr:from>
    <xdr:ext cx="304800" cy="307975"/>
    <xdr:sp macro="" textlink="">
      <xdr:nvSpPr>
        <xdr:cNvPr id="1852" name="AutoShape 1" descr="blob:https://web.whatsapp.com/34b6e80c-bc0c-4a28-b3e1-e4a36d430a7e">
          <a:extLst>
            <a:ext uri="{FF2B5EF4-FFF2-40B4-BE49-F238E27FC236}">
              <a16:creationId xmlns:a16="http://schemas.microsoft.com/office/drawing/2014/main" id="{32F46DF4-2CA8-4BDB-827E-23BEC4642A47}"/>
            </a:ext>
          </a:extLst>
        </xdr:cNvPr>
        <xdr:cNvSpPr>
          <a:spLocks noChangeAspect="1" noChangeArrowheads="1"/>
        </xdr:cNvSpPr>
      </xdr:nvSpPr>
      <xdr:spPr bwMode="auto">
        <a:xfrm>
          <a:off x="23888700" y="26089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974</xdr:row>
      <xdr:rowOff>0</xdr:rowOff>
    </xdr:from>
    <xdr:ext cx="304800" cy="307975"/>
    <xdr:sp macro="" textlink="">
      <xdr:nvSpPr>
        <xdr:cNvPr id="1853" name="AutoShape 1" descr="blob:https://web.whatsapp.com/34b6e80c-bc0c-4a28-b3e1-e4a36d430a7e">
          <a:extLst>
            <a:ext uri="{FF2B5EF4-FFF2-40B4-BE49-F238E27FC236}">
              <a16:creationId xmlns:a16="http://schemas.microsoft.com/office/drawing/2014/main" id="{69635586-C49A-4161-B5B6-BA0ADF6FB55C}"/>
            </a:ext>
          </a:extLst>
        </xdr:cNvPr>
        <xdr:cNvSpPr>
          <a:spLocks noChangeAspect="1" noChangeArrowheads="1"/>
        </xdr:cNvSpPr>
      </xdr:nvSpPr>
      <xdr:spPr bwMode="auto">
        <a:xfrm>
          <a:off x="23888700" y="26116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975</xdr:row>
      <xdr:rowOff>0</xdr:rowOff>
    </xdr:from>
    <xdr:ext cx="304800" cy="307975"/>
    <xdr:sp macro="" textlink="">
      <xdr:nvSpPr>
        <xdr:cNvPr id="1854" name="AutoShape 1" descr="blob:https://web.whatsapp.com/34b6e80c-bc0c-4a28-b3e1-e4a36d430a7e">
          <a:extLst>
            <a:ext uri="{FF2B5EF4-FFF2-40B4-BE49-F238E27FC236}">
              <a16:creationId xmlns:a16="http://schemas.microsoft.com/office/drawing/2014/main" id="{8DB44B7B-3933-4577-919E-700A484DC41D}"/>
            </a:ext>
          </a:extLst>
        </xdr:cNvPr>
        <xdr:cNvSpPr>
          <a:spLocks noChangeAspect="1" noChangeArrowheads="1"/>
        </xdr:cNvSpPr>
      </xdr:nvSpPr>
      <xdr:spPr bwMode="auto">
        <a:xfrm>
          <a:off x="23888700" y="26143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976</xdr:row>
      <xdr:rowOff>0</xdr:rowOff>
    </xdr:from>
    <xdr:ext cx="304800" cy="307975"/>
    <xdr:sp macro="" textlink="">
      <xdr:nvSpPr>
        <xdr:cNvPr id="1855" name="AutoShape 1" descr="blob:https://web.whatsapp.com/34b6e80c-bc0c-4a28-b3e1-e4a36d430a7e">
          <a:extLst>
            <a:ext uri="{FF2B5EF4-FFF2-40B4-BE49-F238E27FC236}">
              <a16:creationId xmlns:a16="http://schemas.microsoft.com/office/drawing/2014/main" id="{4B51C1C9-E071-4B76-AE1C-E3E5FD90DEB5}"/>
            </a:ext>
          </a:extLst>
        </xdr:cNvPr>
        <xdr:cNvSpPr>
          <a:spLocks noChangeAspect="1" noChangeArrowheads="1"/>
        </xdr:cNvSpPr>
      </xdr:nvSpPr>
      <xdr:spPr bwMode="auto">
        <a:xfrm>
          <a:off x="23888700" y="26169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977</xdr:row>
      <xdr:rowOff>0</xdr:rowOff>
    </xdr:from>
    <xdr:ext cx="304800" cy="307975"/>
    <xdr:sp macro="" textlink="">
      <xdr:nvSpPr>
        <xdr:cNvPr id="1856" name="AutoShape 1" descr="blob:https://web.whatsapp.com/34b6e80c-bc0c-4a28-b3e1-e4a36d430a7e">
          <a:extLst>
            <a:ext uri="{FF2B5EF4-FFF2-40B4-BE49-F238E27FC236}">
              <a16:creationId xmlns:a16="http://schemas.microsoft.com/office/drawing/2014/main" id="{C32F669F-4F59-47A4-B21A-45A971186C77}"/>
            </a:ext>
          </a:extLst>
        </xdr:cNvPr>
        <xdr:cNvSpPr>
          <a:spLocks noChangeAspect="1" noChangeArrowheads="1"/>
        </xdr:cNvSpPr>
      </xdr:nvSpPr>
      <xdr:spPr bwMode="auto">
        <a:xfrm>
          <a:off x="23888700" y="26196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978</xdr:row>
      <xdr:rowOff>0</xdr:rowOff>
    </xdr:from>
    <xdr:ext cx="304800" cy="307975"/>
    <xdr:sp macro="" textlink="">
      <xdr:nvSpPr>
        <xdr:cNvPr id="1857" name="AutoShape 1" descr="blob:https://web.whatsapp.com/34b6e80c-bc0c-4a28-b3e1-e4a36d430a7e">
          <a:extLst>
            <a:ext uri="{FF2B5EF4-FFF2-40B4-BE49-F238E27FC236}">
              <a16:creationId xmlns:a16="http://schemas.microsoft.com/office/drawing/2014/main" id="{3C548115-A23D-4AC3-B5F7-37BE6484D3EF}"/>
            </a:ext>
          </a:extLst>
        </xdr:cNvPr>
        <xdr:cNvSpPr>
          <a:spLocks noChangeAspect="1" noChangeArrowheads="1"/>
        </xdr:cNvSpPr>
      </xdr:nvSpPr>
      <xdr:spPr bwMode="auto">
        <a:xfrm>
          <a:off x="23888700" y="26223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979</xdr:row>
      <xdr:rowOff>0</xdr:rowOff>
    </xdr:from>
    <xdr:ext cx="304800" cy="307975"/>
    <xdr:sp macro="" textlink="">
      <xdr:nvSpPr>
        <xdr:cNvPr id="1858" name="AutoShape 1" descr="blob:https://web.whatsapp.com/34b6e80c-bc0c-4a28-b3e1-e4a36d430a7e">
          <a:extLst>
            <a:ext uri="{FF2B5EF4-FFF2-40B4-BE49-F238E27FC236}">
              <a16:creationId xmlns:a16="http://schemas.microsoft.com/office/drawing/2014/main" id="{855B4B09-F4B8-4388-8023-0E10919BA630}"/>
            </a:ext>
          </a:extLst>
        </xdr:cNvPr>
        <xdr:cNvSpPr>
          <a:spLocks noChangeAspect="1" noChangeArrowheads="1"/>
        </xdr:cNvSpPr>
      </xdr:nvSpPr>
      <xdr:spPr bwMode="auto">
        <a:xfrm>
          <a:off x="23888700" y="26249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980</xdr:row>
      <xdr:rowOff>0</xdr:rowOff>
    </xdr:from>
    <xdr:ext cx="304800" cy="307975"/>
    <xdr:sp macro="" textlink="">
      <xdr:nvSpPr>
        <xdr:cNvPr id="1859" name="AutoShape 1" descr="blob:https://web.whatsapp.com/34b6e80c-bc0c-4a28-b3e1-e4a36d430a7e">
          <a:extLst>
            <a:ext uri="{FF2B5EF4-FFF2-40B4-BE49-F238E27FC236}">
              <a16:creationId xmlns:a16="http://schemas.microsoft.com/office/drawing/2014/main" id="{0C79AE7B-8ADC-4991-95A1-028376397B4B}"/>
            </a:ext>
          </a:extLst>
        </xdr:cNvPr>
        <xdr:cNvSpPr>
          <a:spLocks noChangeAspect="1" noChangeArrowheads="1"/>
        </xdr:cNvSpPr>
      </xdr:nvSpPr>
      <xdr:spPr bwMode="auto">
        <a:xfrm>
          <a:off x="23888700" y="26276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981</xdr:row>
      <xdr:rowOff>0</xdr:rowOff>
    </xdr:from>
    <xdr:ext cx="304800" cy="307975"/>
    <xdr:sp macro="" textlink="">
      <xdr:nvSpPr>
        <xdr:cNvPr id="1860" name="AutoShape 1" descr="blob:https://web.whatsapp.com/34b6e80c-bc0c-4a28-b3e1-e4a36d430a7e">
          <a:extLst>
            <a:ext uri="{FF2B5EF4-FFF2-40B4-BE49-F238E27FC236}">
              <a16:creationId xmlns:a16="http://schemas.microsoft.com/office/drawing/2014/main" id="{DDE9AE45-5C24-4E97-8E8E-9FAF52B11CAD}"/>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981</xdr:row>
      <xdr:rowOff>0</xdr:rowOff>
    </xdr:from>
    <xdr:ext cx="304800" cy="307975"/>
    <xdr:sp macro="" textlink="">
      <xdr:nvSpPr>
        <xdr:cNvPr id="1861" name="AutoShape 1" descr="blob:https://web.whatsapp.com/34b6e80c-bc0c-4a28-b3e1-e4a36d430a7e">
          <a:extLst>
            <a:ext uri="{FF2B5EF4-FFF2-40B4-BE49-F238E27FC236}">
              <a16:creationId xmlns:a16="http://schemas.microsoft.com/office/drawing/2014/main" id="{4D75967E-D9F1-41FB-90AC-1B39E3BFAEB4}"/>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981</xdr:row>
      <xdr:rowOff>0</xdr:rowOff>
    </xdr:from>
    <xdr:ext cx="304800" cy="307975"/>
    <xdr:sp macro="" textlink="">
      <xdr:nvSpPr>
        <xdr:cNvPr id="1862" name="AutoShape 1" descr="blob:https://web.whatsapp.com/34b6e80c-bc0c-4a28-b3e1-e4a36d430a7e">
          <a:extLst>
            <a:ext uri="{FF2B5EF4-FFF2-40B4-BE49-F238E27FC236}">
              <a16:creationId xmlns:a16="http://schemas.microsoft.com/office/drawing/2014/main" id="{3F8F7EBC-EFDA-4A8E-9542-5A91C33C75BE}"/>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981</xdr:row>
      <xdr:rowOff>0</xdr:rowOff>
    </xdr:from>
    <xdr:ext cx="304800" cy="307975"/>
    <xdr:sp macro="" textlink="">
      <xdr:nvSpPr>
        <xdr:cNvPr id="1863" name="AutoShape 1" descr="blob:https://web.whatsapp.com/34b6e80c-bc0c-4a28-b3e1-e4a36d430a7e">
          <a:extLst>
            <a:ext uri="{FF2B5EF4-FFF2-40B4-BE49-F238E27FC236}">
              <a16:creationId xmlns:a16="http://schemas.microsoft.com/office/drawing/2014/main" id="{86E51740-D670-40E5-8B2F-F18CF4F0CFD4}"/>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981</xdr:row>
      <xdr:rowOff>0</xdr:rowOff>
    </xdr:from>
    <xdr:ext cx="304800" cy="307975"/>
    <xdr:sp macro="" textlink="">
      <xdr:nvSpPr>
        <xdr:cNvPr id="1864" name="AutoShape 1" descr="blob:https://web.whatsapp.com/34b6e80c-bc0c-4a28-b3e1-e4a36d430a7e">
          <a:extLst>
            <a:ext uri="{FF2B5EF4-FFF2-40B4-BE49-F238E27FC236}">
              <a16:creationId xmlns:a16="http://schemas.microsoft.com/office/drawing/2014/main" id="{CE352168-6C16-40F2-AA55-273254A10470}"/>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981</xdr:row>
      <xdr:rowOff>0</xdr:rowOff>
    </xdr:from>
    <xdr:ext cx="304800" cy="307975"/>
    <xdr:sp macro="" textlink="">
      <xdr:nvSpPr>
        <xdr:cNvPr id="1865" name="AutoShape 1" descr="blob:https://web.whatsapp.com/34b6e80c-bc0c-4a28-b3e1-e4a36d430a7e">
          <a:extLst>
            <a:ext uri="{FF2B5EF4-FFF2-40B4-BE49-F238E27FC236}">
              <a16:creationId xmlns:a16="http://schemas.microsoft.com/office/drawing/2014/main" id="{2A90DA32-7A08-4488-B3EA-F598DD08B06B}"/>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981</xdr:row>
      <xdr:rowOff>0</xdr:rowOff>
    </xdr:from>
    <xdr:ext cx="304800" cy="307975"/>
    <xdr:sp macro="" textlink="">
      <xdr:nvSpPr>
        <xdr:cNvPr id="1866" name="AutoShape 1" descr="blob:https://web.whatsapp.com/34b6e80c-bc0c-4a28-b3e1-e4a36d430a7e">
          <a:extLst>
            <a:ext uri="{FF2B5EF4-FFF2-40B4-BE49-F238E27FC236}">
              <a16:creationId xmlns:a16="http://schemas.microsoft.com/office/drawing/2014/main" id="{2CE5FBEA-DDD1-4027-8084-673790AAE66D}"/>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981</xdr:row>
      <xdr:rowOff>0</xdr:rowOff>
    </xdr:from>
    <xdr:ext cx="304800" cy="307975"/>
    <xdr:sp macro="" textlink="">
      <xdr:nvSpPr>
        <xdr:cNvPr id="1867" name="AutoShape 1" descr="blob:https://web.whatsapp.com/34b6e80c-bc0c-4a28-b3e1-e4a36d430a7e">
          <a:extLst>
            <a:ext uri="{FF2B5EF4-FFF2-40B4-BE49-F238E27FC236}">
              <a16:creationId xmlns:a16="http://schemas.microsoft.com/office/drawing/2014/main" id="{8AC02241-66D9-4456-AFFE-824E11EE417E}"/>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982</xdr:row>
      <xdr:rowOff>0</xdr:rowOff>
    </xdr:from>
    <xdr:ext cx="304800" cy="307975"/>
    <xdr:sp macro="" textlink="">
      <xdr:nvSpPr>
        <xdr:cNvPr id="1868" name="AutoShape 1" descr="blob:https://web.whatsapp.com/34b6e80c-bc0c-4a28-b3e1-e4a36d430a7e">
          <a:extLst>
            <a:ext uri="{FF2B5EF4-FFF2-40B4-BE49-F238E27FC236}">
              <a16:creationId xmlns:a16="http://schemas.microsoft.com/office/drawing/2014/main" id="{C6103A01-077A-4545-817E-3B15FB11888E}"/>
            </a:ext>
          </a:extLst>
        </xdr:cNvPr>
        <xdr:cNvSpPr>
          <a:spLocks noChangeAspect="1" noChangeArrowheads="1"/>
        </xdr:cNvSpPr>
      </xdr:nvSpPr>
      <xdr:spPr bwMode="auto">
        <a:xfrm>
          <a:off x="23888700" y="263375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983</xdr:row>
      <xdr:rowOff>0</xdr:rowOff>
    </xdr:from>
    <xdr:ext cx="304800" cy="307975"/>
    <xdr:sp macro="" textlink="">
      <xdr:nvSpPr>
        <xdr:cNvPr id="1869" name="AutoShape 1" descr="blob:https://web.whatsapp.com/34b6e80c-bc0c-4a28-b3e1-e4a36d430a7e">
          <a:extLst>
            <a:ext uri="{FF2B5EF4-FFF2-40B4-BE49-F238E27FC236}">
              <a16:creationId xmlns:a16="http://schemas.microsoft.com/office/drawing/2014/main" id="{9D361D1B-DEE1-40CF-A30D-F055887FC2B5}"/>
            </a:ext>
          </a:extLst>
        </xdr:cNvPr>
        <xdr:cNvSpPr>
          <a:spLocks noChangeAspect="1" noChangeArrowheads="1"/>
        </xdr:cNvSpPr>
      </xdr:nvSpPr>
      <xdr:spPr bwMode="auto">
        <a:xfrm>
          <a:off x="23888700" y="263642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984</xdr:row>
      <xdr:rowOff>0</xdr:rowOff>
    </xdr:from>
    <xdr:ext cx="304800" cy="307975"/>
    <xdr:sp macro="" textlink="">
      <xdr:nvSpPr>
        <xdr:cNvPr id="1870" name="AutoShape 1" descr="blob:https://web.whatsapp.com/34b6e80c-bc0c-4a28-b3e1-e4a36d430a7e">
          <a:extLst>
            <a:ext uri="{FF2B5EF4-FFF2-40B4-BE49-F238E27FC236}">
              <a16:creationId xmlns:a16="http://schemas.microsoft.com/office/drawing/2014/main" id="{B931D1AA-A30F-4FC9-9D11-21D6CDFA7C73}"/>
            </a:ext>
          </a:extLst>
        </xdr:cNvPr>
        <xdr:cNvSpPr>
          <a:spLocks noChangeAspect="1" noChangeArrowheads="1"/>
        </xdr:cNvSpPr>
      </xdr:nvSpPr>
      <xdr:spPr bwMode="auto">
        <a:xfrm>
          <a:off x="23888700" y="26390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985</xdr:row>
      <xdr:rowOff>0</xdr:rowOff>
    </xdr:from>
    <xdr:ext cx="304800" cy="307975"/>
    <xdr:sp macro="" textlink="">
      <xdr:nvSpPr>
        <xdr:cNvPr id="1871" name="AutoShape 1" descr="blob:https://web.whatsapp.com/34b6e80c-bc0c-4a28-b3e1-e4a36d430a7e">
          <a:extLst>
            <a:ext uri="{FF2B5EF4-FFF2-40B4-BE49-F238E27FC236}">
              <a16:creationId xmlns:a16="http://schemas.microsoft.com/office/drawing/2014/main" id="{B206CCB0-3025-4B40-953A-EFF6190DBB9B}"/>
            </a:ext>
          </a:extLst>
        </xdr:cNvPr>
        <xdr:cNvSpPr>
          <a:spLocks noChangeAspect="1" noChangeArrowheads="1"/>
        </xdr:cNvSpPr>
      </xdr:nvSpPr>
      <xdr:spPr bwMode="auto">
        <a:xfrm>
          <a:off x="23888700" y="26417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986</xdr:row>
      <xdr:rowOff>0</xdr:rowOff>
    </xdr:from>
    <xdr:ext cx="304800" cy="307975"/>
    <xdr:sp macro="" textlink="">
      <xdr:nvSpPr>
        <xdr:cNvPr id="1872" name="AutoShape 1" descr="blob:https://web.whatsapp.com/34b6e80c-bc0c-4a28-b3e1-e4a36d430a7e">
          <a:extLst>
            <a:ext uri="{FF2B5EF4-FFF2-40B4-BE49-F238E27FC236}">
              <a16:creationId xmlns:a16="http://schemas.microsoft.com/office/drawing/2014/main" id="{DA2D791A-463C-4617-B9D1-3B33210FADC5}"/>
            </a:ext>
          </a:extLst>
        </xdr:cNvPr>
        <xdr:cNvSpPr>
          <a:spLocks noChangeAspect="1" noChangeArrowheads="1"/>
        </xdr:cNvSpPr>
      </xdr:nvSpPr>
      <xdr:spPr bwMode="auto">
        <a:xfrm>
          <a:off x="23888700" y="26444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987</xdr:row>
      <xdr:rowOff>0</xdr:rowOff>
    </xdr:from>
    <xdr:ext cx="304800" cy="307975"/>
    <xdr:sp macro="" textlink="">
      <xdr:nvSpPr>
        <xdr:cNvPr id="1873" name="AutoShape 1" descr="blob:https://web.whatsapp.com/34b6e80c-bc0c-4a28-b3e1-e4a36d430a7e">
          <a:extLst>
            <a:ext uri="{FF2B5EF4-FFF2-40B4-BE49-F238E27FC236}">
              <a16:creationId xmlns:a16="http://schemas.microsoft.com/office/drawing/2014/main" id="{670D5A39-59F3-4FCA-8EA1-8E0A9830EA40}"/>
            </a:ext>
          </a:extLst>
        </xdr:cNvPr>
        <xdr:cNvSpPr>
          <a:spLocks noChangeAspect="1" noChangeArrowheads="1"/>
        </xdr:cNvSpPr>
      </xdr:nvSpPr>
      <xdr:spPr bwMode="auto">
        <a:xfrm>
          <a:off x="23888700" y="2647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988</xdr:row>
      <xdr:rowOff>0</xdr:rowOff>
    </xdr:from>
    <xdr:ext cx="304800" cy="307975"/>
    <xdr:sp macro="" textlink="">
      <xdr:nvSpPr>
        <xdr:cNvPr id="1874" name="AutoShape 1" descr="blob:https://web.whatsapp.com/34b6e80c-bc0c-4a28-b3e1-e4a36d430a7e">
          <a:extLst>
            <a:ext uri="{FF2B5EF4-FFF2-40B4-BE49-F238E27FC236}">
              <a16:creationId xmlns:a16="http://schemas.microsoft.com/office/drawing/2014/main" id="{9B827E72-76C1-4381-A95B-A8030B76AE41}"/>
            </a:ext>
          </a:extLst>
        </xdr:cNvPr>
        <xdr:cNvSpPr>
          <a:spLocks noChangeAspect="1" noChangeArrowheads="1"/>
        </xdr:cNvSpPr>
      </xdr:nvSpPr>
      <xdr:spPr bwMode="auto">
        <a:xfrm>
          <a:off x="23888700" y="26497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989</xdr:row>
      <xdr:rowOff>0</xdr:rowOff>
    </xdr:from>
    <xdr:ext cx="304800" cy="307975"/>
    <xdr:sp macro="" textlink="">
      <xdr:nvSpPr>
        <xdr:cNvPr id="1875" name="AutoShape 1" descr="blob:https://web.whatsapp.com/34b6e80c-bc0c-4a28-b3e1-e4a36d430a7e">
          <a:extLst>
            <a:ext uri="{FF2B5EF4-FFF2-40B4-BE49-F238E27FC236}">
              <a16:creationId xmlns:a16="http://schemas.microsoft.com/office/drawing/2014/main" id="{AD5328E4-7895-4A4E-A838-E0D96B4CA2D0}"/>
            </a:ext>
          </a:extLst>
        </xdr:cNvPr>
        <xdr:cNvSpPr>
          <a:spLocks noChangeAspect="1" noChangeArrowheads="1"/>
        </xdr:cNvSpPr>
      </xdr:nvSpPr>
      <xdr:spPr bwMode="auto">
        <a:xfrm>
          <a:off x="23888700" y="26524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996</xdr:row>
      <xdr:rowOff>0</xdr:rowOff>
    </xdr:from>
    <xdr:ext cx="304800" cy="307975"/>
    <xdr:sp macro="" textlink="">
      <xdr:nvSpPr>
        <xdr:cNvPr id="1876" name="AutoShape 1" descr="blob:https://web.whatsapp.com/34b6e80c-bc0c-4a28-b3e1-e4a36d430a7e">
          <a:extLst>
            <a:ext uri="{FF2B5EF4-FFF2-40B4-BE49-F238E27FC236}">
              <a16:creationId xmlns:a16="http://schemas.microsoft.com/office/drawing/2014/main" id="{87538BDA-A7B5-48C2-88FE-B131F039920C}"/>
            </a:ext>
          </a:extLst>
        </xdr:cNvPr>
        <xdr:cNvSpPr>
          <a:spLocks noChangeAspect="1" noChangeArrowheads="1"/>
        </xdr:cNvSpPr>
      </xdr:nvSpPr>
      <xdr:spPr bwMode="auto">
        <a:xfrm>
          <a:off x="23888700" y="26710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997</xdr:row>
      <xdr:rowOff>0</xdr:rowOff>
    </xdr:from>
    <xdr:ext cx="304800" cy="307975"/>
    <xdr:sp macro="" textlink="">
      <xdr:nvSpPr>
        <xdr:cNvPr id="1877" name="AutoShape 1" descr="blob:https://web.whatsapp.com/34b6e80c-bc0c-4a28-b3e1-e4a36d430a7e">
          <a:extLst>
            <a:ext uri="{FF2B5EF4-FFF2-40B4-BE49-F238E27FC236}">
              <a16:creationId xmlns:a16="http://schemas.microsoft.com/office/drawing/2014/main" id="{3D0AA19C-C49F-4E61-BCC2-9209AC7DDC6F}"/>
            </a:ext>
          </a:extLst>
        </xdr:cNvPr>
        <xdr:cNvSpPr>
          <a:spLocks noChangeAspect="1" noChangeArrowheads="1"/>
        </xdr:cNvSpPr>
      </xdr:nvSpPr>
      <xdr:spPr bwMode="auto">
        <a:xfrm>
          <a:off x="23888700" y="26737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998</xdr:row>
      <xdr:rowOff>0</xdr:rowOff>
    </xdr:from>
    <xdr:ext cx="304800" cy="307975"/>
    <xdr:sp macro="" textlink="">
      <xdr:nvSpPr>
        <xdr:cNvPr id="1878" name="AutoShape 1" descr="blob:https://web.whatsapp.com/34b6e80c-bc0c-4a28-b3e1-e4a36d430a7e">
          <a:extLst>
            <a:ext uri="{FF2B5EF4-FFF2-40B4-BE49-F238E27FC236}">
              <a16:creationId xmlns:a16="http://schemas.microsoft.com/office/drawing/2014/main" id="{00C613FD-E9DD-4CF6-AE90-943CA8BCFCA8}"/>
            </a:ext>
          </a:extLst>
        </xdr:cNvPr>
        <xdr:cNvSpPr>
          <a:spLocks noChangeAspect="1" noChangeArrowheads="1"/>
        </xdr:cNvSpPr>
      </xdr:nvSpPr>
      <xdr:spPr bwMode="auto">
        <a:xfrm>
          <a:off x="23888700" y="26764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999</xdr:row>
      <xdr:rowOff>0</xdr:rowOff>
    </xdr:from>
    <xdr:ext cx="304800" cy="307975"/>
    <xdr:sp macro="" textlink="">
      <xdr:nvSpPr>
        <xdr:cNvPr id="1879" name="AutoShape 1" descr="blob:https://web.whatsapp.com/34b6e80c-bc0c-4a28-b3e1-e4a36d430a7e">
          <a:extLst>
            <a:ext uri="{FF2B5EF4-FFF2-40B4-BE49-F238E27FC236}">
              <a16:creationId xmlns:a16="http://schemas.microsoft.com/office/drawing/2014/main" id="{63958894-E07F-4D9E-93BD-FF9612831C32}"/>
            </a:ext>
          </a:extLst>
        </xdr:cNvPr>
        <xdr:cNvSpPr>
          <a:spLocks noChangeAspect="1" noChangeArrowheads="1"/>
        </xdr:cNvSpPr>
      </xdr:nvSpPr>
      <xdr:spPr bwMode="auto">
        <a:xfrm>
          <a:off x="23888700" y="26790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1000</xdr:row>
      <xdr:rowOff>0</xdr:rowOff>
    </xdr:from>
    <xdr:ext cx="304800" cy="307975"/>
    <xdr:sp macro="" textlink="">
      <xdr:nvSpPr>
        <xdr:cNvPr id="1880" name="AutoShape 1" descr="blob:https://web.whatsapp.com/34b6e80c-bc0c-4a28-b3e1-e4a36d430a7e">
          <a:extLst>
            <a:ext uri="{FF2B5EF4-FFF2-40B4-BE49-F238E27FC236}">
              <a16:creationId xmlns:a16="http://schemas.microsoft.com/office/drawing/2014/main" id="{93C805AB-E168-4E6B-BA60-F9FC6056DE0A}"/>
            </a:ext>
          </a:extLst>
        </xdr:cNvPr>
        <xdr:cNvSpPr>
          <a:spLocks noChangeAspect="1" noChangeArrowheads="1"/>
        </xdr:cNvSpPr>
      </xdr:nvSpPr>
      <xdr:spPr bwMode="auto">
        <a:xfrm>
          <a:off x="23888700" y="26817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1001</xdr:row>
      <xdr:rowOff>0</xdr:rowOff>
    </xdr:from>
    <xdr:ext cx="304800" cy="307975"/>
    <xdr:sp macro="" textlink="">
      <xdr:nvSpPr>
        <xdr:cNvPr id="1881" name="AutoShape 1" descr="blob:https://web.whatsapp.com/34b6e80c-bc0c-4a28-b3e1-e4a36d430a7e">
          <a:extLst>
            <a:ext uri="{FF2B5EF4-FFF2-40B4-BE49-F238E27FC236}">
              <a16:creationId xmlns:a16="http://schemas.microsoft.com/office/drawing/2014/main" id="{680BC14F-96F0-4919-9C0C-8C2DC77118C2}"/>
            </a:ext>
          </a:extLst>
        </xdr:cNvPr>
        <xdr:cNvSpPr>
          <a:spLocks noChangeAspect="1" noChangeArrowheads="1"/>
        </xdr:cNvSpPr>
      </xdr:nvSpPr>
      <xdr:spPr bwMode="auto">
        <a:xfrm>
          <a:off x="23888700" y="26844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1002</xdr:row>
      <xdr:rowOff>0</xdr:rowOff>
    </xdr:from>
    <xdr:ext cx="304800" cy="307975"/>
    <xdr:sp macro="" textlink="">
      <xdr:nvSpPr>
        <xdr:cNvPr id="1882" name="AutoShape 1" descr="blob:https://web.whatsapp.com/34b6e80c-bc0c-4a28-b3e1-e4a36d430a7e">
          <a:extLst>
            <a:ext uri="{FF2B5EF4-FFF2-40B4-BE49-F238E27FC236}">
              <a16:creationId xmlns:a16="http://schemas.microsoft.com/office/drawing/2014/main" id="{04FB0106-11C8-40D8-8556-C3A5102BFADB}"/>
            </a:ext>
          </a:extLst>
        </xdr:cNvPr>
        <xdr:cNvSpPr>
          <a:spLocks noChangeAspect="1" noChangeArrowheads="1"/>
        </xdr:cNvSpPr>
      </xdr:nvSpPr>
      <xdr:spPr bwMode="auto">
        <a:xfrm>
          <a:off x="23888700" y="268709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1003</xdr:row>
      <xdr:rowOff>0</xdr:rowOff>
    </xdr:from>
    <xdr:ext cx="304800" cy="307975"/>
    <xdr:sp macro="" textlink="">
      <xdr:nvSpPr>
        <xdr:cNvPr id="1883" name="AutoShape 1" descr="blob:https://web.whatsapp.com/34b6e80c-bc0c-4a28-b3e1-e4a36d430a7e">
          <a:extLst>
            <a:ext uri="{FF2B5EF4-FFF2-40B4-BE49-F238E27FC236}">
              <a16:creationId xmlns:a16="http://schemas.microsoft.com/office/drawing/2014/main" id="{98303453-20BE-4B3E-BF7B-C6E9C82949FC}"/>
            </a:ext>
          </a:extLst>
        </xdr:cNvPr>
        <xdr:cNvSpPr>
          <a:spLocks noChangeAspect="1" noChangeArrowheads="1"/>
        </xdr:cNvSpPr>
      </xdr:nvSpPr>
      <xdr:spPr bwMode="auto">
        <a:xfrm>
          <a:off x="23888700" y="268976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1004</xdr:row>
      <xdr:rowOff>0</xdr:rowOff>
    </xdr:from>
    <xdr:ext cx="304800" cy="307975"/>
    <xdr:sp macro="" textlink="">
      <xdr:nvSpPr>
        <xdr:cNvPr id="1884" name="AutoShape 1" descr="blob:https://web.whatsapp.com/34b6e80c-bc0c-4a28-b3e1-e4a36d430a7e">
          <a:extLst>
            <a:ext uri="{FF2B5EF4-FFF2-40B4-BE49-F238E27FC236}">
              <a16:creationId xmlns:a16="http://schemas.microsoft.com/office/drawing/2014/main" id="{3CE0E5E3-3535-41E1-B5B8-88CBA904D02E}"/>
            </a:ext>
          </a:extLst>
        </xdr:cNvPr>
        <xdr:cNvSpPr>
          <a:spLocks noChangeAspect="1" noChangeArrowheads="1"/>
        </xdr:cNvSpPr>
      </xdr:nvSpPr>
      <xdr:spPr bwMode="auto">
        <a:xfrm>
          <a:off x="23888700" y="269243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1005</xdr:row>
      <xdr:rowOff>0</xdr:rowOff>
    </xdr:from>
    <xdr:ext cx="304800" cy="307975"/>
    <xdr:sp macro="" textlink="">
      <xdr:nvSpPr>
        <xdr:cNvPr id="1885" name="AutoShape 1" descr="blob:https://web.whatsapp.com/34b6e80c-bc0c-4a28-b3e1-e4a36d430a7e">
          <a:extLst>
            <a:ext uri="{FF2B5EF4-FFF2-40B4-BE49-F238E27FC236}">
              <a16:creationId xmlns:a16="http://schemas.microsoft.com/office/drawing/2014/main" id="{FDDAA571-DEB5-4C71-A740-1FA960A4FF56}"/>
            </a:ext>
          </a:extLst>
        </xdr:cNvPr>
        <xdr:cNvSpPr>
          <a:spLocks noChangeAspect="1" noChangeArrowheads="1"/>
        </xdr:cNvSpPr>
      </xdr:nvSpPr>
      <xdr:spPr bwMode="auto">
        <a:xfrm>
          <a:off x="23888700" y="269509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1006</xdr:row>
      <xdr:rowOff>0</xdr:rowOff>
    </xdr:from>
    <xdr:ext cx="304800" cy="307975"/>
    <xdr:sp macro="" textlink="">
      <xdr:nvSpPr>
        <xdr:cNvPr id="1886" name="AutoShape 1" descr="blob:https://web.whatsapp.com/34b6e80c-bc0c-4a28-b3e1-e4a36d430a7e">
          <a:extLst>
            <a:ext uri="{FF2B5EF4-FFF2-40B4-BE49-F238E27FC236}">
              <a16:creationId xmlns:a16="http://schemas.microsoft.com/office/drawing/2014/main" id="{B17F0E13-FA04-48C3-BFDD-5B09BA7A11D5}"/>
            </a:ext>
          </a:extLst>
        </xdr:cNvPr>
        <xdr:cNvSpPr>
          <a:spLocks noChangeAspect="1" noChangeArrowheads="1"/>
        </xdr:cNvSpPr>
      </xdr:nvSpPr>
      <xdr:spPr bwMode="auto">
        <a:xfrm>
          <a:off x="23888700" y="26977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1007</xdr:row>
      <xdr:rowOff>0</xdr:rowOff>
    </xdr:from>
    <xdr:ext cx="304800" cy="307975"/>
    <xdr:sp macro="" textlink="">
      <xdr:nvSpPr>
        <xdr:cNvPr id="1887" name="AutoShape 1" descr="blob:https://web.whatsapp.com/34b6e80c-bc0c-4a28-b3e1-e4a36d430a7e">
          <a:extLst>
            <a:ext uri="{FF2B5EF4-FFF2-40B4-BE49-F238E27FC236}">
              <a16:creationId xmlns:a16="http://schemas.microsoft.com/office/drawing/2014/main" id="{262C8585-3650-4C1C-990E-8590ACD49B66}"/>
            </a:ext>
          </a:extLst>
        </xdr:cNvPr>
        <xdr:cNvSpPr>
          <a:spLocks noChangeAspect="1" noChangeArrowheads="1"/>
        </xdr:cNvSpPr>
      </xdr:nvSpPr>
      <xdr:spPr bwMode="auto">
        <a:xfrm>
          <a:off x="23888700" y="270043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1008</xdr:row>
      <xdr:rowOff>0</xdr:rowOff>
    </xdr:from>
    <xdr:ext cx="304800" cy="307975"/>
    <xdr:sp macro="" textlink="">
      <xdr:nvSpPr>
        <xdr:cNvPr id="1888" name="AutoShape 1" descr="blob:https://web.whatsapp.com/34b6e80c-bc0c-4a28-b3e1-e4a36d430a7e">
          <a:extLst>
            <a:ext uri="{FF2B5EF4-FFF2-40B4-BE49-F238E27FC236}">
              <a16:creationId xmlns:a16="http://schemas.microsoft.com/office/drawing/2014/main" id="{D4CF8AC3-071C-4DCB-AFF8-83EC9A2B476A}"/>
            </a:ext>
          </a:extLst>
        </xdr:cNvPr>
        <xdr:cNvSpPr>
          <a:spLocks noChangeAspect="1" noChangeArrowheads="1"/>
        </xdr:cNvSpPr>
      </xdr:nvSpPr>
      <xdr:spPr bwMode="auto">
        <a:xfrm>
          <a:off x="23888700" y="270309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1009</xdr:row>
      <xdr:rowOff>0</xdr:rowOff>
    </xdr:from>
    <xdr:ext cx="304800" cy="307975"/>
    <xdr:sp macro="" textlink="">
      <xdr:nvSpPr>
        <xdr:cNvPr id="1889" name="AutoShape 1" descr="blob:https://web.whatsapp.com/34b6e80c-bc0c-4a28-b3e1-e4a36d430a7e">
          <a:extLst>
            <a:ext uri="{FF2B5EF4-FFF2-40B4-BE49-F238E27FC236}">
              <a16:creationId xmlns:a16="http://schemas.microsoft.com/office/drawing/2014/main" id="{B8896885-0EEA-4291-92C0-C8D38FBE4D4B}"/>
            </a:ext>
          </a:extLst>
        </xdr:cNvPr>
        <xdr:cNvSpPr>
          <a:spLocks noChangeAspect="1" noChangeArrowheads="1"/>
        </xdr:cNvSpPr>
      </xdr:nvSpPr>
      <xdr:spPr bwMode="auto">
        <a:xfrm>
          <a:off x="23888700" y="27057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1010</xdr:row>
      <xdr:rowOff>0</xdr:rowOff>
    </xdr:from>
    <xdr:ext cx="304800" cy="307975"/>
    <xdr:sp macro="" textlink="">
      <xdr:nvSpPr>
        <xdr:cNvPr id="1890" name="AutoShape 1" descr="blob:https://web.whatsapp.com/34b6e80c-bc0c-4a28-b3e1-e4a36d430a7e">
          <a:extLst>
            <a:ext uri="{FF2B5EF4-FFF2-40B4-BE49-F238E27FC236}">
              <a16:creationId xmlns:a16="http://schemas.microsoft.com/office/drawing/2014/main" id="{01A52495-2A0C-4C79-9312-FD383D8360FC}"/>
            </a:ext>
          </a:extLst>
        </xdr:cNvPr>
        <xdr:cNvSpPr>
          <a:spLocks noChangeAspect="1" noChangeArrowheads="1"/>
        </xdr:cNvSpPr>
      </xdr:nvSpPr>
      <xdr:spPr bwMode="auto">
        <a:xfrm>
          <a:off x="23888700" y="27084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1011</xdr:row>
      <xdr:rowOff>0</xdr:rowOff>
    </xdr:from>
    <xdr:ext cx="304800" cy="307975"/>
    <xdr:sp macro="" textlink="">
      <xdr:nvSpPr>
        <xdr:cNvPr id="1891" name="AutoShape 1" descr="blob:https://web.whatsapp.com/34b6e80c-bc0c-4a28-b3e1-e4a36d430a7e">
          <a:extLst>
            <a:ext uri="{FF2B5EF4-FFF2-40B4-BE49-F238E27FC236}">
              <a16:creationId xmlns:a16="http://schemas.microsoft.com/office/drawing/2014/main" id="{2E525110-D03A-4839-B490-9A43E6573CBE}"/>
            </a:ext>
          </a:extLst>
        </xdr:cNvPr>
        <xdr:cNvSpPr>
          <a:spLocks noChangeAspect="1" noChangeArrowheads="1"/>
        </xdr:cNvSpPr>
      </xdr:nvSpPr>
      <xdr:spPr bwMode="auto">
        <a:xfrm>
          <a:off x="23888700" y="27111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1012</xdr:row>
      <xdr:rowOff>0</xdr:rowOff>
    </xdr:from>
    <xdr:ext cx="304800" cy="307975"/>
    <xdr:sp macro="" textlink="">
      <xdr:nvSpPr>
        <xdr:cNvPr id="1892" name="AutoShape 1" descr="blob:https://web.whatsapp.com/34b6e80c-bc0c-4a28-b3e1-e4a36d430a7e">
          <a:extLst>
            <a:ext uri="{FF2B5EF4-FFF2-40B4-BE49-F238E27FC236}">
              <a16:creationId xmlns:a16="http://schemas.microsoft.com/office/drawing/2014/main" id="{1E3C65B5-5E50-4250-8CC0-FF4C09B11228}"/>
            </a:ext>
          </a:extLst>
        </xdr:cNvPr>
        <xdr:cNvSpPr>
          <a:spLocks noChangeAspect="1" noChangeArrowheads="1"/>
        </xdr:cNvSpPr>
      </xdr:nvSpPr>
      <xdr:spPr bwMode="auto">
        <a:xfrm>
          <a:off x="23888700" y="27137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1013</xdr:row>
      <xdr:rowOff>0</xdr:rowOff>
    </xdr:from>
    <xdr:ext cx="304800" cy="307975"/>
    <xdr:sp macro="" textlink="">
      <xdr:nvSpPr>
        <xdr:cNvPr id="1893" name="AutoShape 1" descr="blob:https://web.whatsapp.com/34b6e80c-bc0c-4a28-b3e1-e4a36d430a7e">
          <a:extLst>
            <a:ext uri="{FF2B5EF4-FFF2-40B4-BE49-F238E27FC236}">
              <a16:creationId xmlns:a16="http://schemas.microsoft.com/office/drawing/2014/main" id="{A343BD9A-44F3-4A0B-9E29-6509F848C1CA}"/>
            </a:ext>
          </a:extLst>
        </xdr:cNvPr>
        <xdr:cNvSpPr>
          <a:spLocks noChangeAspect="1" noChangeArrowheads="1"/>
        </xdr:cNvSpPr>
      </xdr:nvSpPr>
      <xdr:spPr bwMode="auto">
        <a:xfrm>
          <a:off x="23888700" y="27173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1014</xdr:row>
      <xdr:rowOff>0</xdr:rowOff>
    </xdr:from>
    <xdr:ext cx="304800" cy="307975"/>
    <xdr:sp macro="" textlink="">
      <xdr:nvSpPr>
        <xdr:cNvPr id="1894" name="AutoShape 1" descr="blob:https://web.whatsapp.com/34b6e80c-bc0c-4a28-b3e1-e4a36d430a7e">
          <a:extLst>
            <a:ext uri="{FF2B5EF4-FFF2-40B4-BE49-F238E27FC236}">
              <a16:creationId xmlns:a16="http://schemas.microsoft.com/office/drawing/2014/main" id="{6EA1C21F-AF0F-48F9-BADC-3AC05FF7E024}"/>
            </a:ext>
          </a:extLst>
        </xdr:cNvPr>
        <xdr:cNvSpPr>
          <a:spLocks noChangeAspect="1" noChangeArrowheads="1"/>
        </xdr:cNvSpPr>
      </xdr:nvSpPr>
      <xdr:spPr bwMode="auto">
        <a:xfrm>
          <a:off x="23888700" y="27214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1015</xdr:row>
      <xdr:rowOff>0</xdr:rowOff>
    </xdr:from>
    <xdr:ext cx="304800" cy="307975"/>
    <xdr:sp macro="" textlink="">
      <xdr:nvSpPr>
        <xdr:cNvPr id="1895" name="AutoShape 1" descr="blob:https://web.whatsapp.com/34b6e80c-bc0c-4a28-b3e1-e4a36d430a7e">
          <a:extLst>
            <a:ext uri="{FF2B5EF4-FFF2-40B4-BE49-F238E27FC236}">
              <a16:creationId xmlns:a16="http://schemas.microsoft.com/office/drawing/2014/main" id="{D0A20C27-3578-46F6-BFA9-CB554A538E28}"/>
            </a:ext>
          </a:extLst>
        </xdr:cNvPr>
        <xdr:cNvSpPr>
          <a:spLocks noChangeAspect="1" noChangeArrowheads="1"/>
        </xdr:cNvSpPr>
      </xdr:nvSpPr>
      <xdr:spPr bwMode="auto">
        <a:xfrm>
          <a:off x="23888700" y="27241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1016</xdr:row>
      <xdr:rowOff>0</xdr:rowOff>
    </xdr:from>
    <xdr:ext cx="304800" cy="307975"/>
    <xdr:sp macro="" textlink="">
      <xdr:nvSpPr>
        <xdr:cNvPr id="1896" name="AutoShape 1" descr="blob:https://web.whatsapp.com/34b6e80c-bc0c-4a28-b3e1-e4a36d430a7e">
          <a:extLst>
            <a:ext uri="{FF2B5EF4-FFF2-40B4-BE49-F238E27FC236}">
              <a16:creationId xmlns:a16="http://schemas.microsoft.com/office/drawing/2014/main" id="{7B6C492F-2E89-45E0-8182-EA9EA34F49B2}"/>
            </a:ext>
          </a:extLst>
        </xdr:cNvPr>
        <xdr:cNvSpPr>
          <a:spLocks noChangeAspect="1" noChangeArrowheads="1"/>
        </xdr:cNvSpPr>
      </xdr:nvSpPr>
      <xdr:spPr bwMode="auto">
        <a:xfrm>
          <a:off x="23888700" y="27268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1017</xdr:row>
      <xdr:rowOff>0</xdr:rowOff>
    </xdr:from>
    <xdr:ext cx="304800" cy="307975"/>
    <xdr:sp macro="" textlink="">
      <xdr:nvSpPr>
        <xdr:cNvPr id="1897" name="AutoShape 1" descr="blob:https://web.whatsapp.com/34b6e80c-bc0c-4a28-b3e1-e4a36d430a7e">
          <a:extLst>
            <a:ext uri="{FF2B5EF4-FFF2-40B4-BE49-F238E27FC236}">
              <a16:creationId xmlns:a16="http://schemas.microsoft.com/office/drawing/2014/main" id="{0A4F7495-8CA6-4EE6-B31A-A516279D2ACF}"/>
            </a:ext>
          </a:extLst>
        </xdr:cNvPr>
        <xdr:cNvSpPr>
          <a:spLocks noChangeAspect="1" noChangeArrowheads="1"/>
        </xdr:cNvSpPr>
      </xdr:nvSpPr>
      <xdr:spPr bwMode="auto">
        <a:xfrm>
          <a:off x="23888700" y="27294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1018</xdr:row>
      <xdr:rowOff>0</xdr:rowOff>
    </xdr:from>
    <xdr:ext cx="304800" cy="307975"/>
    <xdr:sp macro="" textlink="">
      <xdr:nvSpPr>
        <xdr:cNvPr id="1898" name="AutoShape 1" descr="blob:https://web.whatsapp.com/34b6e80c-bc0c-4a28-b3e1-e4a36d430a7e">
          <a:extLst>
            <a:ext uri="{FF2B5EF4-FFF2-40B4-BE49-F238E27FC236}">
              <a16:creationId xmlns:a16="http://schemas.microsoft.com/office/drawing/2014/main" id="{246C8F28-1558-4195-B036-B92A19261490}"/>
            </a:ext>
          </a:extLst>
        </xdr:cNvPr>
        <xdr:cNvSpPr>
          <a:spLocks noChangeAspect="1" noChangeArrowheads="1"/>
        </xdr:cNvSpPr>
      </xdr:nvSpPr>
      <xdr:spPr bwMode="auto">
        <a:xfrm>
          <a:off x="23888700" y="27330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1019</xdr:row>
      <xdr:rowOff>0</xdr:rowOff>
    </xdr:from>
    <xdr:ext cx="304800" cy="307975"/>
    <xdr:sp macro="" textlink="">
      <xdr:nvSpPr>
        <xdr:cNvPr id="1899" name="AutoShape 1" descr="blob:https://web.whatsapp.com/34b6e80c-bc0c-4a28-b3e1-e4a36d430a7e">
          <a:extLst>
            <a:ext uri="{FF2B5EF4-FFF2-40B4-BE49-F238E27FC236}">
              <a16:creationId xmlns:a16="http://schemas.microsoft.com/office/drawing/2014/main" id="{FCBB6E87-0322-4CE3-B08E-44B2C4A8850F}"/>
            </a:ext>
          </a:extLst>
        </xdr:cNvPr>
        <xdr:cNvSpPr>
          <a:spLocks noChangeAspect="1" noChangeArrowheads="1"/>
        </xdr:cNvSpPr>
      </xdr:nvSpPr>
      <xdr:spPr bwMode="auto">
        <a:xfrm>
          <a:off x="23888700" y="273567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1020</xdr:row>
      <xdr:rowOff>0</xdr:rowOff>
    </xdr:from>
    <xdr:ext cx="304800" cy="307975"/>
    <xdr:sp macro="" textlink="">
      <xdr:nvSpPr>
        <xdr:cNvPr id="1900" name="AutoShape 1" descr="blob:https://web.whatsapp.com/34b6e80c-bc0c-4a28-b3e1-e4a36d430a7e">
          <a:extLst>
            <a:ext uri="{FF2B5EF4-FFF2-40B4-BE49-F238E27FC236}">
              <a16:creationId xmlns:a16="http://schemas.microsoft.com/office/drawing/2014/main" id="{5DF322CD-531C-40DA-ADA4-DA1504A757F9}"/>
            </a:ext>
          </a:extLst>
        </xdr:cNvPr>
        <xdr:cNvSpPr>
          <a:spLocks noChangeAspect="1" noChangeArrowheads="1"/>
        </xdr:cNvSpPr>
      </xdr:nvSpPr>
      <xdr:spPr bwMode="auto">
        <a:xfrm>
          <a:off x="23888700" y="27383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1021</xdr:row>
      <xdr:rowOff>0</xdr:rowOff>
    </xdr:from>
    <xdr:ext cx="304800" cy="307975"/>
    <xdr:sp macro="" textlink="">
      <xdr:nvSpPr>
        <xdr:cNvPr id="1901" name="AutoShape 1" descr="blob:https://web.whatsapp.com/34b6e80c-bc0c-4a28-b3e1-e4a36d430a7e">
          <a:extLst>
            <a:ext uri="{FF2B5EF4-FFF2-40B4-BE49-F238E27FC236}">
              <a16:creationId xmlns:a16="http://schemas.microsoft.com/office/drawing/2014/main" id="{648D7B0E-79B2-4BEF-894E-753404E12E8C}"/>
            </a:ext>
          </a:extLst>
        </xdr:cNvPr>
        <xdr:cNvSpPr>
          <a:spLocks noChangeAspect="1" noChangeArrowheads="1"/>
        </xdr:cNvSpPr>
      </xdr:nvSpPr>
      <xdr:spPr bwMode="auto">
        <a:xfrm>
          <a:off x="23888700" y="274100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1022</xdr:row>
      <xdr:rowOff>0</xdr:rowOff>
    </xdr:from>
    <xdr:ext cx="304800" cy="307975"/>
    <xdr:sp macro="" textlink="">
      <xdr:nvSpPr>
        <xdr:cNvPr id="1902" name="AutoShape 1" descr="blob:https://web.whatsapp.com/34b6e80c-bc0c-4a28-b3e1-e4a36d430a7e">
          <a:extLst>
            <a:ext uri="{FF2B5EF4-FFF2-40B4-BE49-F238E27FC236}">
              <a16:creationId xmlns:a16="http://schemas.microsoft.com/office/drawing/2014/main" id="{88F553A2-83C4-49E7-A25B-C46D71016907}"/>
            </a:ext>
          </a:extLst>
        </xdr:cNvPr>
        <xdr:cNvSpPr>
          <a:spLocks noChangeAspect="1" noChangeArrowheads="1"/>
        </xdr:cNvSpPr>
      </xdr:nvSpPr>
      <xdr:spPr bwMode="auto">
        <a:xfrm>
          <a:off x="23888700" y="274367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1023</xdr:row>
      <xdr:rowOff>0</xdr:rowOff>
    </xdr:from>
    <xdr:ext cx="304800" cy="307975"/>
    <xdr:sp macro="" textlink="">
      <xdr:nvSpPr>
        <xdr:cNvPr id="1903" name="AutoShape 1" descr="blob:https://web.whatsapp.com/34b6e80c-bc0c-4a28-b3e1-e4a36d430a7e">
          <a:extLst>
            <a:ext uri="{FF2B5EF4-FFF2-40B4-BE49-F238E27FC236}">
              <a16:creationId xmlns:a16="http://schemas.microsoft.com/office/drawing/2014/main" id="{1E21745A-D260-435E-88A3-637597FA4A73}"/>
            </a:ext>
          </a:extLst>
        </xdr:cNvPr>
        <xdr:cNvSpPr>
          <a:spLocks noChangeAspect="1" noChangeArrowheads="1"/>
        </xdr:cNvSpPr>
      </xdr:nvSpPr>
      <xdr:spPr bwMode="auto">
        <a:xfrm>
          <a:off x="23888700" y="274634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1024</xdr:row>
      <xdr:rowOff>0</xdr:rowOff>
    </xdr:from>
    <xdr:ext cx="304800" cy="307975"/>
    <xdr:sp macro="" textlink="">
      <xdr:nvSpPr>
        <xdr:cNvPr id="1904" name="AutoShape 1" descr="blob:https://web.whatsapp.com/34b6e80c-bc0c-4a28-b3e1-e4a36d430a7e">
          <a:extLst>
            <a:ext uri="{FF2B5EF4-FFF2-40B4-BE49-F238E27FC236}">
              <a16:creationId xmlns:a16="http://schemas.microsoft.com/office/drawing/2014/main" id="{ACEB1D5C-983E-4E78-9A80-F70122792A23}"/>
            </a:ext>
          </a:extLst>
        </xdr:cNvPr>
        <xdr:cNvSpPr>
          <a:spLocks noChangeAspect="1" noChangeArrowheads="1"/>
        </xdr:cNvSpPr>
      </xdr:nvSpPr>
      <xdr:spPr bwMode="auto">
        <a:xfrm>
          <a:off x="23888700" y="27495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1025</xdr:row>
      <xdr:rowOff>0</xdr:rowOff>
    </xdr:from>
    <xdr:ext cx="304800" cy="307975"/>
    <xdr:sp macro="" textlink="">
      <xdr:nvSpPr>
        <xdr:cNvPr id="1905" name="AutoShape 1" descr="blob:https://web.whatsapp.com/34b6e80c-bc0c-4a28-b3e1-e4a36d430a7e">
          <a:extLst>
            <a:ext uri="{FF2B5EF4-FFF2-40B4-BE49-F238E27FC236}">
              <a16:creationId xmlns:a16="http://schemas.microsoft.com/office/drawing/2014/main" id="{635786F9-B6EC-4BC7-8D55-425EDAD33A98}"/>
            </a:ext>
          </a:extLst>
        </xdr:cNvPr>
        <xdr:cNvSpPr>
          <a:spLocks noChangeAspect="1" noChangeArrowheads="1"/>
        </xdr:cNvSpPr>
      </xdr:nvSpPr>
      <xdr:spPr bwMode="auto">
        <a:xfrm>
          <a:off x="23888700" y="27522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1026</xdr:row>
      <xdr:rowOff>0</xdr:rowOff>
    </xdr:from>
    <xdr:ext cx="304800" cy="307975"/>
    <xdr:sp macro="" textlink="">
      <xdr:nvSpPr>
        <xdr:cNvPr id="1906" name="AutoShape 1" descr="blob:https://web.whatsapp.com/34b6e80c-bc0c-4a28-b3e1-e4a36d430a7e">
          <a:extLst>
            <a:ext uri="{FF2B5EF4-FFF2-40B4-BE49-F238E27FC236}">
              <a16:creationId xmlns:a16="http://schemas.microsoft.com/office/drawing/2014/main" id="{8243D77E-B0DE-4ECB-8E71-C016917D8648}"/>
            </a:ext>
          </a:extLst>
        </xdr:cNvPr>
        <xdr:cNvSpPr>
          <a:spLocks noChangeAspect="1" noChangeArrowheads="1"/>
        </xdr:cNvSpPr>
      </xdr:nvSpPr>
      <xdr:spPr bwMode="auto">
        <a:xfrm>
          <a:off x="23888700" y="27549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1027</xdr:row>
      <xdr:rowOff>0</xdr:rowOff>
    </xdr:from>
    <xdr:ext cx="304800" cy="307975"/>
    <xdr:sp macro="" textlink="">
      <xdr:nvSpPr>
        <xdr:cNvPr id="1907" name="AutoShape 1" descr="blob:https://web.whatsapp.com/34b6e80c-bc0c-4a28-b3e1-e4a36d430a7e">
          <a:extLst>
            <a:ext uri="{FF2B5EF4-FFF2-40B4-BE49-F238E27FC236}">
              <a16:creationId xmlns:a16="http://schemas.microsoft.com/office/drawing/2014/main" id="{01915711-E5F7-4A08-AA25-18966D3B70CE}"/>
            </a:ext>
          </a:extLst>
        </xdr:cNvPr>
        <xdr:cNvSpPr>
          <a:spLocks noChangeAspect="1" noChangeArrowheads="1"/>
        </xdr:cNvSpPr>
      </xdr:nvSpPr>
      <xdr:spPr bwMode="auto">
        <a:xfrm>
          <a:off x="23888700" y="27575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1028</xdr:row>
      <xdr:rowOff>0</xdr:rowOff>
    </xdr:from>
    <xdr:ext cx="304800" cy="307975"/>
    <xdr:sp macro="" textlink="">
      <xdr:nvSpPr>
        <xdr:cNvPr id="1908" name="AutoShape 1" descr="blob:https://web.whatsapp.com/34b6e80c-bc0c-4a28-b3e1-e4a36d430a7e">
          <a:extLst>
            <a:ext uri="{FF2B5EF4-FFF2-40B4-BE49-F238E27FC236}">
              <a16:creationId xmlns:a16="http://schemas.microsoft.com/office/drawing/2014/main" id="{27FA504E-D3AE-4B61-8D27-44007EBE6E67}"/>
            </a:ext>
          </a:extLst>
        </xdr:cNvPr>
        <xdr:cNvSpPr>
          <a:spLocks noChangeAspect="1" noChangeArrowheads="1"/>
        </xdr:cNvSpPr>
      </xdr:nvSpPr>
      <xdr:spPr bwMode="auto">
        <a:xfrm>
          <a:off x="23888700" y="27602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1031</xdr:row>
      <xdr:rowOff>0</xdr:rowOff>
    </xdr:from>
    <xdr:ext cx="304800" cy="307975"/>
    <xdr:sp macro="" textlink="">
      <xdr:nvSpPr>
        <xdr:cNvPr id="1909" name="AutoShape 1" descr="blob:https://web.whatsapp.com/34b6e80c-bc0c-4a28-b3e1-e4a36d430a7e">
          <a:extLst>
            <a:ext uri="{FF2B5EF4-FFF2-40B4-BE49-F238E27FC236}">
              <a16:creationId xmlns:a16="http://schemas.microsoft.com/office/drawing/2014/main" id="{80341838-DA7B-4332-95AC-7CF28FE4CEB1}"/>
            </a:ext>
          </a:extLst>
        </xdr:cNvPr>
        <xdr:cNvSpPr>
          <a:spLocks noChangeAspect="1" noChangeArrowheads="1"/>
        </xdr:cNvSpPr>
      </xdr:nvSpPr>
      <xdr:spPr bwMode="auto">
        <a:xfrm>
          <a:off x="23888700" y="27682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1032</xdr:row>
      <xdr:rowOff>0</xdr:rowOff>
    </xdr:from>
    <xdr:ext cx="304800" cy="307975"/>
    <xdr:sp macro="" textlink="">
      <xdr:nvSpPr>
        <xdr:cNvPr id="1910" name="AutoShape 1" descr="blob:https://web.whatsapp.com/34b6e80c-bc0c-4a28-b3e1-e4a36d430a7e">
          <a:extLst>
            <a:ext uri="{FF2B5EF4-FFF2-40B4-BE49-F238E27FC236}">
              <a16:creationId xmlns:a16="http://schemas.microsoft.com/office/drawing/2014/main" id="{E35F200B-7C3D-4FC7-B9B1-85B0E69AC98D}"/>
            </a:ext>
          </a:extLst>
        </xdr:cNvPr>
        <xdr:cNvSpPr>
          <a:spLocks noChangeAspect="1" noChangeArrowheads="1"/>
        </xdr:cNvSpPr>
      </xdr:nvSpPr>
      <xdr:spPr bwMode="auto">
        <a:xfrm>
          <a:off x="23888700" y="27709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1033</xdr:row>
      <xdr:rowOff>0</xdr:rowOff>
    </xdr:from>
    <xdr:ext cx="304800" cy="307975"/>
    <xdr:sp macro="" textlink="">
      <xdr:nvSpPr>
        <xdr:cNvPr id="1911" name="AutoShape 1" descr="blob:https://web.whatsapp.com/34b6e80c-bc0c-4a28-b3e1-e4a36d430a7e">
          <a:extLst>
            <a:ext uri="{FF2B5EF4-FFF2-40B4-BE49-F238E27FC236}">
              <a16:creationId xmlns:a16="http://schemas.microsoft.com/office/drawing/2014/main" id="{D8F06C27-52A8-4566-A4D3-2F00DB7F4C69}"/>
            </a:ext>
          </a:extLst>
        </xdr:cNvPr>
        <xdr:cNvSpPr>
          <a:spLocks noChangeAspect="1" noChangeArrowheads="1"/>
        </xdr:cNvSpPr>
      </xdr:nvSpPr>
      <xdr:spPr bwMode="auto">
        <a:xfrm>
          <a:off x="23888700" y="27735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1034</xdr:row>
      <xdr:rowOff>0</xdr:rowOff>
    </xdr:from>
    <xdr:ext cx="304800" cy="307975"/>
    <xdr:sp macro="" textlink="">
      <xdr:nvSpPr>
        <xdr:cNvPr id="1912" name="AutoShape 1" descr="blob:https://web.whatsapp.com/34b6e80c-bc0c-4a28-b3e1-e4a36d430a7e">
          <a:extLst>
            <a:ext uri="{FF2B5EF4-FFF2-40B4-BE49-F238E27FC236}">
              <a16:creationId xmlns:a16="http://schemas.microsoft.com/office/drawing/2014/main" id="{F50BBE87-E1FF-43A3-BB0A-B4772F180A50}"/>
            </a:ext>
          </a:extLst>
        </xdr:cNvPr>
        <xdr:cNvSpPr>
          <a:spLocks noChangeAspect="1" noChangeArrowheads="1"/>
        </xdr:cNvSpPr>
      </xdr:nvSpPr>
      <xdr:spPr bwMode="auto">
        <a:xfrm>
          <a:off x="23888700" y="27762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1035</xdr:row>
      <xdr:rowOff>0</xdr:rowOff>
    </xdr:from>
    <xdr:ext cx="304800" cy="307975"/>
    <xdr:sp macro="" textlink="">
      <xdr:nvSpPr>
        <xdr:cNvPr id="1913" name="AutoShape 1" descr="blob:https://web.whatsapp.com/34b6e80c-bc0c-4a28-b3e1-e4a36d430a7e">
          <a:extLst>
            <a:ext uri="{FF2B5EF4-FFF2-40B4-BE49-F238E27FC236}">
              <a16:creationId xmlns:a16="http://schemas.microsoft.com/office/drawing/2014/main" id="{A7AAA533-617E-479E-B9C6-14850E2A4C07}"/>
            </a:ext>
          </a:extLst>
        </xdr:cNvPr>
        <xdr:cNvSpPr>
          <a:spLocks noChangeAspect="1" noChangeArrowheads="1"/>
        </xdr:cNvSpPr>
      </xdr:nvSpPr>
      <xdr:spPr bwMode="auto">
        <a:xfrm>
          <a:off x="23888700" y="27789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1036</xdr:row>
      <xdr:rowOff>0</xdr:rowOff>
    </xdr:from>
    <xdr:ext cx="304800" cy="307975"/>
    <xdr:sp macro="" textlink="">
      <xdr:nvSpPr>
        <xdr:cNvPr id="1914" name="AutoShape 1" descr="blob:https://web.whatsapp.com/34b6e80c-bc0c-4a28-b3e1-e4a36d430a7e">
          <a:extLst>
            <a:ext uri="{FF2B5EF4-FFF2-40B4-BE49-F238E27FC236}">
              <a16:creationId xmlns:a16="http://schemas.microsoft.com/office/drawing/2014/main" id="{6231C028-53F3-4179-90A1-BF5EA767A31A}"/>
            </a:ext>
          </a:extLst>
        </xdr:cNvPr>
        <xdr:cNvSpPr>
          <a:spLocks noChangeAspect="1" noChangeArrowheads="1"/>
        </xdr:cNvSpPr>
      </xdr:nvSpPr>
      <xdr:spPr bwMode="auto">
        <a:xfrm>
          <a:off x="23888700" y="27815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1037</xdr:row>
      <xdr:rowOff>0</xdr:rowOff>
    </xdr:from>
    <xdr:ext cx="304800" cy="307975"/>
    <xdr:sp macro="" textlink="">
      <xdr:nvSpPr>
        <xdr:cNvPr id="1915" name="AutoShape 1" descr="blob:https://web.whatsapp.com/34b6e80c-bc0c-4a28-b3e1-e4a36d430a7e">
          <a:extLst>
            <a:ext uri="{FF2B5EF4-FFF2-40B4-BE49-F238E27FC236}">
              <a16:creationId xmlns:a16="http://schemas.microsoft.com/office/drawing/2014/main" id="{02F87ECF-E6ED-4CCB-B37C-46E752086DE0}"/>
            </a:ext>
          </a:extLst>
        </xdr:cNvPr>
        <xdr:cNvSpPr>
          <a:spLocks noChangeAspect="1" noChangeArrowheads="1"/>
        </xdr:cNvSpPr>
      </xdr:nvSpPr>
      <xdr:spPr bwMode="auto">
        <a:xfrm>
          <a:off x="23888700" y="27842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1038</xdr:row>
      <xdr:rowOff>0</xdr:rowOff>
    </xdr:from>
    <xdr:ext cx="304800" cy="307975"/>
    <xdr:sp macro="" textlink="">
      <xdr:nvSpPr>
        <xdr:cNvPr id="1916" name="AutoShape 1" descr="blob:https://web.whatsapp.com/34b6e80c-bc0c-4a28-b3e1-e4a36d430a7e">
          <a:extLst>
            <a:ext uri="{FF2B5EF4-FFF2-40B4-BE49-F238E27FC236}">
              <a16:creationId xmlns:a16="http://schemas.microsoft.com/office/drawing/2014/main" id="{7755C1FE-0AEF-4C75-BE8A-BABF74B60F39}"/>
            </a:ext>
          </a:extLst>
        </xdr:cNvPr>
        <xdr:cNvSpPr>
          <a:spLocks noChangeAspect="1" noChangeArrowheads="1"/>
        </xdr:cNvSpPr>
      </xdr:nvSpPr>
      <xdr:spPr bwMode="auto">
        <a:xfrm>
          <a:off x="23888700" y="27869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1039</xdr:row>
      <xdr:rowOff>0</xdr:rowOff>
    </xdr:from>
    <xdr:ext cx="304800" cy="307975"/>
    <xdr:sp macro="" textlink="">
      <xdr:nvSpPr>
        <xdr:cNvPr id="1917" name="AutoShape 1" descr="blob:https://web.whatsapp.com/34b6e80c-bc0c-4a28-b3e1-e4a36d430a7e">
          <a:extLst>
            <a:ext uri="{FF2B5EF4-FFF2-40B4-BE49-F238E27FC236}">
              <a16:creationId xmlns:a16="http://schemas.microsoft.com/office/drawing/2014/main" id="{376535CF-AEF5-483B-BE2E-F3128DA4E2AB}"/>
            </a:ext>
          </a:extLst>
        </xdr:cNvPr>
        <xdr:cNvSpPr>
          <a:spLocks noChangeAspect="1" noChangeArrowheads="1"/>
        </xdr:cNvSpPr>
      </xdr:nvSpPr>
      <xdr:spPr bwMode="auto">
        <a:xfrm>
          <a:off x="23888700" y="27895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1040</xdr:row>
      <xdr:rowOff>0</xdr:rowOff>
    </xdr:from>
    <xdr:ext cx="304800" cy="307975"/>
    <xdr:sp macro="" textlink="">
      <xdr:nvSpPr>
        <xdr:cNvPr id="1918" name="AutoShape 1" descr="blob:https://web.whatsapp.com/34b6e80c-bc0c-4a28-b3e1-e4a36d430a7e">
          <a:extLst>
            <a:ext uri="{FF2B5EF4-FFF2-40B4-BE49-F238E27FC236}">
              <a16:creationId xmlns:a16="http://schemas.microsoft.com/office/drawing/2014/main" id="{8CC2342D-DB44-450C-99D9-A5F61F5B27BB}"/>
            </a:ext>
          </a:extLst>
        </xdr:cNvPr>
        <xdr:cNvSpPr>
          <a:spLocks noChangeAspect="1" noChangeArrowheads="1"/>
        </xdr:cNvSpPr>
      </xdr:nvSpPr>
      <xdr:spPr bwMode="auto">
        <a:xfrm>
          <a:off x="23888700" y="27922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1042</xdr:row>
      <xdr:rowOff>0</xdr:rowOff>
    </xdr:from>
    <xdr:ext cx="304800" cy="307975"/>
    <xdr:sp macro="" textlink="">
      <xdr:nvSpPr>
        <xdr:cNvPr id="1920" name="AutoShape 1" descr="blob:https://web.whatsapp.com/34b6e80c-bc0c-4a28-b3e1-e4a36d430a7e">
          <a:extLst>
            <a:ext uri="{FF2B5EF4-FFF2-40B4-BE49-F238E27FC236}">
              <a16:creationId xmlns:a16="http://schemas.microsoft.com/office/drawing/2014/main" id="{B6CC4EF1-5212-4C68-A382-7076B5B2E149}"/>
            </a:ext>
          </a:extLst>
        </xdr:cNvPr>
        <xdr:cNvSpPr>
          <a:spLocks noChangeAspect="1" noChangeArrowheads="1"/>
        </xdr:cNvSpPr>
      </xdr:nvSpPr>
      <xdr:spPr bwMode="auto">
        <a:xfrm>
          <a:off x="23888700" y="27984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1043</xdr:row>
      <xdr:rowOff>0</xdr:rowOff>
    </xdr:from>
    <xdr:ext cx="304800" cy="307975"/>
    <xdr:sp macro="" textlink="">
      <xdr:nvSpPr>
        <xdr:cNvPr id="1921" name="AutoShape 1" descr="blob:https://web.whatsapp.com/34b6e80c-bc0c-4a28-b3e1-e4a36d430a7e">
          <a:extLst>
            <a:ext uri="{FF2B5EF4-FFF2-40B4-BE49-F238E27FC236}">
              <a16:creationId xmlns:a16="http://schemas.microsoft.com/office/drawing/2014/main" id="{B6F2A6ED-895B-484E-9D64-AFA5C2295FA4}"/>
            </a:ext>
          </a:extLst>
        </xdr:cNvPr>
        <xdr:cNvSpPr>
          <a:spLocks noChangeAspect="1" noChangeArrowheads="1"/>
        </xdr:cNvSpPr>
      </xdr:nvSpPr>
      <xdr:spPr bwMode="auto">
        <a:xfrm>
          <a:off x="23888700" y="280111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1044</xdr:row>
      <xdr:rowOff>0</xdr:rowOff>
    </xdr:from>
    <xdr:ext cx="304800" cy="307975"/>
    <xdr:sp macro="" textlink="">
      <xdr:nvSpPr>
        <xdr:cNvPr id="1922" name="AutoShape 1" descr="blob:https://web.whatsapp.com/34b6e80c-bc0c-4a28-b3e1-e4a36d430a7e">
          <a:extLst>
            <a:ext uri="{FF2B5EF4-FFF2-40B4-BE49-F238E27FC236}">
              <a16:creationId xmlns:a16="http://schemas.microsoft.com/office/drawing/2014/main" id="{9695A780-B7DB-47DE-B8D7-2803037CC96E}"/>
            </a:ext>
          </a:extLst>
        </xdr:cNvPr>
        <xdr:cNvSpPr>
          <a:spLocks noChangeAspect="1" noChangeArrowheads="1"/>
        </xdr:cNvSpPr>
      </xdr:nvSpPr>
      <xdr:spPr bwMode="auto">
        <a:xfrm>
          <a:off x="23888700" y="28037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1045</xdr:row>
      <xdr:rowOff>0</xdr:rowOff>
    </xdr:from>
    <xdr:ext cx="304800" cy="307975"/>
    <xdr:sp macro="" textlink="">
      <xdr:nvSpPr>
        <xdr:cNvPr id="1923" name="AutoShape 1" descr="blob:https://web.whatsapp.com/34b6e80c-bc0c-4a28-b3e1-e4a36d430a7e">
          <a:extLst>
            <a:ext uri="{FF2B5EF4-FFF2-40B4-BE49-F238E27FC236}">
              <a16:creationId xmlns:a16="http://schemas.microsoft.com/office/drawing/2014/main" id="{964EA842-E0DB-4763-9E7C-E4501DC782B5}"/>
            </a:ext>
          </a:extLst>
        </xdr:cNvPr>
        <xdr:cNvSpPr>
          <a:spLocks noChangeAspect="1" noChangeArrowheads="1"/>
        </xdr:cNvSpPr>
      </xdr:nvSpPr>
      <xdr:spPr bwMode="auto">
        <a:xfrm>
          <a:off x="23888700" y="28087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1046</xdr:row>
      <xdr:rowOff>0</xdr:rowOff>
    </xdr:from>
    <xdr:ext cx="304800" cy="307975"/>
    <xdr:sp macro="" textlink="">
      <xdr:nvSpPr>
        <xdr:cNvPr id="1924" name="AutoShape 1" descr="blob:https://web.whatsapp.com/34b6e80c-bc0c-4a28-b3e1-e4a36d430a7e">
          <a:extLst>
            <a:ext uri="{FF2B5EF4-FFF2-40B4-BE49-F238E27FC236}">
              <a16:creationId xmlns:a16="http://schemas.microsoft.com/office/drawing/2014/main" id="{6234EE1C-6F6F-4967-8287-D740D467B625}"/>
            </a:ext>
          </a:extLst>
        </xdr:cNvPr>
        <xdr:cNvSpPr>
          <a:spLocks noChangeAspect="1" noChangeArrowheads="1"/>
        </xdr:cNvSpPr>
      </xdr:nvSpPr>
      <xdr:spPr bwMode="auto">
        <a:xfrm>
          <a:off x="23888700" y="28136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1047</xdr:row>
      <xdr:rowOff>0</xdr:rowOff>
    </xdr:from>
    <xdr:ext cx="304800" cy="307975"/>
    <xdr:sp macro="" textlink="">
      <xdr:nvSpPr>
        <xdr:cNvPr id="1925" name="AutoShape 1" descr="blob:https://web.whatsapp.com/34b6e80c-bc0c-4a28-b3e1-e4a36d430a7e">
          <a:extLst>
            <a:ext uri="{FF2B5EF4-FFF2-40B4-BE49-F238E27FC236}">
              <a16:creationId xmlns:a16="http://schemas.microsoft.com/office/drawing/2014/main" id="{0D5BFBFA-B64C-45E2-A21F-F60734D53EF0}"/>
            </a:ext>
          </a:extLst>
        </xdr:cNvPr>
        <xdr:cNvSpPr>
          <a:spLocks noChangeAspect="1" noChangeArrowheads="1"/>
        </xdr:cNvSpPr>
      </xdr:nvSpPr>
      <xdr:spPr bwMode="auto">
        <a:xfrm>
          <a:off x="23888700" y="28163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1048</xdr:row>
      <xdr:rowOff>0</xdr:rowOff>
    </xdr:from>
    <xdr:ext cx="304800" cy="307975"/>
    <xdr:sp macro="" textlink="">
      <xdr:nvSpPr>
        <xdr:cNvPr id="1926" name="AutoShape 1" descr="blob:https://web.whatsapp.com/34b6e80c-bc0c-4a28-b3e1-e4a36d430a7e">
          <a:extLst>
            <a:ext uri="{FF2B5EF4-FFF2-40B4-BE49-F238E27FC236}">
              <a16:creationId xmlns:a16="http://schemas.microsoft.com/office/drawing/2014/main" id="{3D287D4D-DD12-44B9-98BF-20E49D0A072A}"/>
            </a:ext>
          </a:extLst>
        </xdr:cNvPr>
        <xdr:cNvSpPr>
          <a:spLocks noChangeAspect="1" noChangeArrowheads="1"/>
        </xdr:cNvSpPr>
      </xdr:nvSpPr>
      <xdr:spPr bwMode="auto">
        <a:xfrm>
          <a:off x="23888700" y="28190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1049</xdr:row>
      <xdr:rowOff>0</xdr:rowOff>
    </xdr:from>
    <xdr:ext cx="304800" cy="307975"/>
    <xdr:sp macro="" textlink="">
      <xdr:nvSpPr>
        <xdr:cNvPr id="1927" name="AutoShape 1" descr="blob:https://web.whatsapp.com/34b6e80c-bc0c-4a28-b3e1-e4a36d430a7e">
          <a:extLst>
            <a:ext uri="{FF2B5EF4-FFF2-40B4-BE49-F238E27FC236}">
              <a16:creationId xmlns:a16="http://schemas.microsoft.com/office/drawing/2014/main" id="{1977A9D2-C7E0-47A2-B782-58ABFD41DEF8}"/>
            </a:ext>
          </a:extLst>
        </xdr:cNvPr>
        <xdr:cNvSpPr>
          <a:spLocks noChangeAspect="1" noChangeArrowheads="1"/>
        </xdr:cNvSpPr>
      </xdr:nvSpPr>
      <xdr:spPr bwMode="auto">
        <a:xfrm>
          <a:off x="23888700" y="28216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1050</xdr:row>
      <xdr:rowOff>0</xdr:rowOff>
    </xdr:from>
    <xdr:ext cx="304800" cy="307975"/>
    <xdr:sp macro="" textlink="">
      <xdr:nvSpPr>
        <xdr:cNvPr id="1928" name="AutoShape 1" descr="blob:https://web.whatsapp.com/34b6e80c-bc0c-4a28-b3e1-e4a36d430a7e">
          <a:extLst>
            <a:ext uri="{FF2B5EF4-FFF2-40B4-BE49-F238E27FC236}">
              <a16:creationId xmlns:a16="http://schemas.microsoft.com/office/drawing/2014/main" id="{8659B885-C9EF-438A-AFAE-90768C8B56F7}"/>
            </a:ext>
          </a:extLst>
        </xdr:cNvPr>
        <xdr:cNvSpPr>
          <a:spLocks noChangeAspect="1" noChangeArrowheads="1"/>
        </xdr:cNvSpPr>
      </xdr:nvSpPr>
      <xdr:spPr bwMode="auto">
        <a:xfrm>
          <a:off x="23888700" y="28262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1051</xdr:row>
      <xdr:rowOff>0</xdr:rowOff>
    </xdr:from>
    <xdr:ext cx="304800" cy="307975"/>
    <xdr:sp macro="" textlink="">
      <xdr:nvSpPr>
        <xdr:cNvPr id="1929" name="AutoShape 1" descr="blob:https://web.whatsapp.com/34b6e80c-bc0c-4a28-b3e1-e4a36d430a7e">
          <a:extLst>
            <a:ext uri="{FF2B5EF4-FFF2-40B4-BE49-F238E27FC236}">
              <a16:creationId xmlns:a16="http://schemas.microsoft.com/office/drawing/2014/main" id="{A04322AD-F030-4197-B235-CD2BC29B1C8F}"/>
            </a:ext>
          </a:extLst>
        </xdr:cNvPr>
        <xdr:cNvSpPr>
          <a:spLocks noChangeAspect="1" noChangeArrowheads="1"/>
        </xdr:cNvSpPr>
      </xdr:nvSpPr>
      <xdr:spPr bwMode="auto">
        <a:xfrm>
          <a:off x="23888700" y="28308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1052</xdr:row>
      <xdr:rowOff>0</xdr:rowOff>
    </xdr:from>
    <xdr:ext cx="304800" cy="307975"/>
    <xdr:sp macro="" textlink="">
      <xdr:nvSpPr>
        <xdr:cNvPr id="1930" name="AutoShape 1" descr="blob:https://web.whatsapp.com/34b6e80c-bc0c-4a28-b3e1-e4a36d430a7e">
          <a:extLst>
            <a:ext uri="{FF2B5EF4-FFF2-40B4-BE49-F238E27FC236}">
              <a16:creationId xmlns:a16="http://schemas.microsoft.com/office/drawing/2014/main" id="{C8E25756-8C76-4E3A-A73C-91844C39A030}"/>
            </a:ext>
          </a:extLst>
        </xdr:cNvPr>
        <xdr:cNvSpPr>
          <a:spLocks noChangeAspect="1" noChangeArrowheads="1"/>
        </xdr:cNvSpPr>
      </xdr:nvSpPr>
      <xdr:spPr bwMode="auto">
        <a:xfrm>
          <a:off x="23888700" y="28334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1053</xdr:row>
      <xdr:rowOff>0</xdr:rowOff>
    </xdr:from>
    <xdr:ext cx="304800" cy="307975"/>
    <xdr:sp macro="" textlink="">
      <xdr:nvSpPr>
        <xdr:cNvPr id="1931" name="AutoShape 1" descr="blob:https://web.whatsapp.com/34b6e80c-bc0c-4a28-b3e1-e4a36d430a7e">
          <a:extLst>
            <a:ext uri="{FF2B5EF4-FFF2-40B4-BE49-F238E27FC236}">
              <a16:creationId xmlns:a16="http://schemas.microsoft.com/office/drawing/2014/main" id="{430BB56E-DAD1-43EC-9293-2C2EA03F601A}"/>
            </a:ext>
          </a:extLst>
        </xdr:cNvPr>
        <xdr:cNvSpPr>
          <a:spLocks noChangeAspect="1" noChangeArrowheads="1"/>
        </xdr:cNvSpPr>
      </xdr:nvSpPr>
      <xdr:spPr bwMode="auto">
        <a:xfrm>
          <a:off x="23888700" y="283825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1054</xdr:row>
      <xdr:rowOff>0</xdr:rowOff>
    </xdr:from>
    <xdr:ext cx="304800" cy="307975"/>
    <xdr:sp macro="" textlink="">
      <xdr:nvSpPr>
        <xdr:cNvPr id="1932" name="AutoShape 1" descr="blob:https://web.whatsapp.com/34b6e80c-bc0c-4a28-b3e1-e4a36d430a7e">
          <a:extLst>
            <a:ext uri="{FF2B5EF4-FFF2-40B4-BE49-F238E27FC236}">
              <a16:creationId xmlns:a16="http://schemas.microsoft.com/office/drawing/2014/main" id="{76DB9F8C-42B1-4D44-AED6-062ABE5CFECE}"/>
            </a:ext>
          </a:extLst>
        </xdr:cNvPr>
        <xdr:cNvSpPr>
          <a:spLocks noChangeAspect="1" noChangeArrowheads="1"/>
        </xdr:cNvSpPr>
      </xdr:nvSpPr>
      <xdr:spPr bwMode="auto">
        <a:xfrm>
          <a:off x="23888700" y="28430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1055</xdr:row>
      <xdr:rowOff>0</xdr:rowOff>
    </xdr:from>
    <xdr:ext cx="304800" cy="307975"/>
    <xdr:sp macro="" textlink="">
      <xdr:nvSpPr>
        <xdr:cNvPr id="1933" name="AutoShape 1" descr="blob:https://web.whatsapp.com/34b6e80c-bc0c-4a28-b3e1-e4a36d430a7e">
          <a:extLst>
            <a:ext uri="{FF2B5EF4-FFF2-40B4-BE49-F238E27FC236}">
              <a16:creationId xmlns:a16="http://schemas.microsoft.com/office/drawing/2014/main" id="{57C292F2-9DD5-4C2B-B65C-4EA69ACDEE74}"/>
            </a:ext>
          </a:extLst>
        </xdr:cNvPr>
        <xdr:cNvSpPr>
          <a:spLocks noChangeAspect="1" noChangeArrowheads="1"/>
        </xdr:cNvSpPr>
      </xdr:nvSpPr>
      <xdr:spPr bwMode="auto">
        <a:xfrm>
          <a:off x="23888700" y="28456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1056</xdr:row>
      <xdr:rowOff>0</xdr:rowOff>
    </xdr:from>
    <xdr:ext cx="304800" cy="307975"/>
    <xdr:sp macro="" textlink="">
      <xdr:nvSpPr>
        <xdr:cNvPr id="1934" name="AutoShape 1" descr="blob:https://web.whatsapp.com/34b6e80c-bc0c-4a28-b3e1-e4a36d430a7e">
          <a:extLst>
            <a:ext uri="{FF2B5EF4-FFF2-40B4-BE49-F238E27FC236}">
              <a16:creationId xmlns:a16="http://schemas.microsoft.com/office/drawing/2014/main" id="{80A605A8-53A2-4089-8C06-62CE654D26D7}"/>
            </a:ext>
          </a:extLst>
        </xdr:cNvPr>
        <xdr:cNvSpPr>
          <a:spLocks noChangeAspect="1" noChangeArrowheads="1"/>
        </xdr:cNvSpPr>
      </xdr:nvSpPr>
      <xdr:spPr bwMode="auto">
        <a:xfrm>
          <a:off x="23888700" y="28483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1057</xdr:row>
      <xdr:rowOff>0</xdr:rowOff>
    </xdr:from>
    <xdr:ext cx="304800" cy="307975"/>
    <xdr:sp macro="" textlink="">
      <xdr:nvSpPr>
        <xdr:cNvPr id="1935" name="AutoShape 1" descr="blob:https://web.whatsapp.com/34b6e80c-bc0c-4a28-b3e1-e4a36d430a7e">
          <a:extLst>
            <a:ext uri="{FF2B5EF4-FFF2-40B4-BE49-F238E27FC236}">
              <a16:creationId xmlns:a16="http://schemas.microsoft.com/office/drawing/2014/main" id="{061DAF57-B88F-4C4D-9589-75650F947262}"/>
            </a:ext>
          </a:extLst>
        </xdr:cNvPr>
        <xdr:cNvSpPr>
          <a:spLocks noChangeAspect="1" noChangeArrowheads="1"/>
        </xdr:cNvSpPr>
      </xdr:nvSpPr>
      <xdr:spPr bwMode="auto">
        <a:xfrm>
          <a:off x="23888700" y="28510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1058</xdr:row>
      <xdr:rowOff>0</xdr:rowOff>
    </xdr:from>
    <xdr:ext cx="304800" cy="307975"/>
    <xdr:sp macro="" textlink="">
      <xdr:nvSpPr>
        <xdr:cNvPr id="1936" name="AutoShape 1" descr="blob:https://web.whatsapp.com/34b6e80c-bc0c-4a28-b3e1-e4a36d430a7e">
          <a:extLst>
            <a:ext uri="{FF2B5EF4-FFF2-40B4-BE49-F238E27FC236}">
              <a16:creationId xmlns:a16="http://schemas.microsoft.com/office/drawing/2014/main" id="{1027BC4E-2240-432A-BB33-014DF4D875B8}"/>
            </a:ext>
          </a:extLst>
        </xdr:cNvPr>
        <xdr:cNvSpPr>
          <a:spLocks noChangeAspect="1" noChangeArrowheads="1"/>
        </xdr:cNvSpPr>
      </xdr:nvSpPr>
      <xdr:spPr bwMode="auto">
        <a:xfrm>
          <a:off x="23888700" y="28536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1059</xdr:row>
      <xdr:rowOff>0</xdr:rowOff>
    </xdr:from>
    <xdr:ext cx="304800" cy="307975"/>
    <xdr:sp macro="" textlink="">
      <xdr:nvSpPr>
        <xdr:cNvPr id="1937" name="AutoShape 1" descr="blob:https://web.whatsapp.com/34b6e80c-bc0c-4a28-b3e1-e4a36d430a7e">
          <a:extLst>
            <a:ext uri="{FF2B5EF4-FFF2-40B4-BE49-F238E27FC236}">
              <a16:creationId xmlns:a16="http://schemas.microsoft.com/office/drawing/2014/main" id="{EEE9E76B-D9FB-4877-9F6F-3D8BF1F1B53D}"/>
            </a:ext>
          </a:extLst>
        </xdr:cNvPr>
        <xdr:cNvSpPr>
          <a:spLocks noChangeAspect="1" noChangeArrowheads="1"/>
        </xdr:cNvSpPr>
      </xdr:nvSpPr>
      <xdr:spPr bwMode="auto">
        <a:xfrm>
          <a:off x="23888700" y="28563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1060</xdr:row>
      <xdr:rowOff>0</xdr:rowOff>
    </xdr:from>
    <xdr:ext cx="304800" cy="307975"/>
    <xdr:sp macro="" textlink="">
      <xdr:nvSpPr>
        <xdr:cNvPr id="1938" name="AutoShape 1" descr="blob:https://web.whatsapp.com/34b6e80c-bc0c-4a28-b3e1-e4a36d430a7e">
          <a:extLst>
            <a:ext uri="{FF2B5EF4-FFF2-40B4-BE49-F238E27FC236}">
              <a16:creationId xmlns:a16="http://schemas.microsoft.com/office/drawing/2014/main" id="{BC178910-7F51-48AB-A3DD-19D2C442A8A0}"/>
            </a:ext>
          </a:extLst>
        </xdr:cNvPr>
        <xdr:cNvSpPr>
          <a:spLocks noChangeAspect="1" noChangeArrowheads="1"/>
        </xdr:cNvSpPr>
      </xdr:nvSpPr>
      <xdr:spPr bwMode="auto">
        <a:xfrm>
          <a:off x="23888700" y="28590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1061</xdr:row>
      <xdr:rowOff>0</xdr:rowOff>
    </xdr:from>
    <xdr:ext cx="304800" cy="307975"/>
    <xdr:sp macro="" textlink="">
      <xdr:nvSpPr>
        <xdr:cNvPr id="1939" name="AutoShape 1" descr="blob:https://web.whatsapp.com/34b6e80c-bc0c-4a28-b3e1-e4a36d430a7e">
          <a:extLst>
            <a:ext uri="{FF2B5EF4-FFF2-40B4-BE49-F238E27FC236}">
              <a16:creationId xmlns:a16="http://schemas.microsoft.com/office/drawing/2014/main" id="{1724ED51-3480-4133-9A69-74818E4495E7}"/>
            </a:ext>
          </a:extLst>
        </xdr:cNvPr>
        <xdr:cNvSpPr>
          <a:spLocks noChangeAspect="1" noChangeArrowheads="1"/>
        </xdr:cNvSpPr>
      </xdr:nvSpPr>
      <xdr:spPr bwMode="auto">
        <a:xfrm>
          <a:off x="23888700" y="28616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1062</xdr:row>
      <xdr:rowOff>0</xdr:rowOff>
    </xdr:from>
    <xdr:ext cx="304800" cy="307975"/>
    <xdr:sp macro="" textlink="">
      <xdr:nvSpPr>
        <xdr:cNvPr id="1940" name="AutoShape 1" descr="blob:https://web.whatsapp.com/34b6e80c-bc0c-4a28-b3e1-e4a36d430a7e">
          <a:extLst>
            <a:ext uri="{FF2B5EF4-FFF2-40B4-BE49-F238E27FC236}">
              <a16:creationId xmlns:a16="http://schemas.microsoft.com/office/drawing/2014/main" id="{AF857F6D-B472-42AB-BC49-F582D8A238FB}"/>
            </a:ext>
          </a:extLst>
        </xdr:cNvPr>
        <xdr:cNvSpPr>
          <a:spLocks noChangeAspect="1" noChangeArrowheads="1"/>
        </xdr:cNvSpPr>
      </xdr:nvSpPr>
      <xdr:spPr bwMode="auto">
        <a:xfrm>
          <a:off x="23888700" y="28643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1063</xdr:row>
      <xdr:rowOff>0</xdr:rowOff>
    </xdr:from>
    <xdr:ext cx="304800" cy="307975"/>
    <xdr:sp macro="" textlink="">
      <xdr:nvSpPr>
        <xdr:cNvPr id="1941" name="AutoShape 1" descr="blob:https://web.whatsapp.com/34b6e80c-bc0c-4a28-b3e1-e4a36d430a7e">
          <a:extLst>
            <a:ext uri="{FF2B5EF4-FFF2-40B4-BE49-F238E27FC236}">
              <a16:creationId xmlns:a16="http://schemas.microsoft.com/office/drawing/2014/main" id="{F82F0EBD-2493-4053-85F3-33F79493A30F}"/>
            </a:ext>
          </a:extLst>
        </xdr:cNvPr>
        <xdr:cNvSpPr>
          <a:spLocks noChangeAspect="1" noChangeArrowheads="1"/>
        </xdr:cNvSpPr>
      </xdr:nvSpPr>
      <xdr:spPr bwMode="auto">
        <a:xfrm>
          <a:off x="23888700" y="28670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1064</xdr:row>
      <xdr:rowOff>0</xdr:rowOff>
    </xdr:from>
    <xdr:ext cx="304800" cy="307975"/>
    <xdr:sp macro="" textlink="">
      <xdr:nvSpPr>
        <xdr:cNvPr id="1942" name="AutoShape 1" descr="blob:https://web.whatsapp.com/34b6e80c-bc0c-4a28-b3e1-e4a36d430a7e">
          <a:extLst>
            <a:ext uri="{FF2B5EF4-FFF2-40B4-BE49-F238E27FC236}">
              <a16:creationId xmlns:a16="http://schemas.microsoft.com/office/drawing/2014/main" id="{9E995A51-BCF0-4FE3-9D8F-EF986EB0DD22}"/>
            </a:ext>
          </a:extLst>
        </xdr:cNvPr>
        <xdr:cNvSpPr>
          <a:spLocks noChangeAspect="1" noChangeArrowheads="1"/>
        </xdr:cNvSpPr>
      </xdr:nvSpPr>
      <xdr:spPr bwMode="auto">
        <a:xfrm>
          <a:off x="23888700" y="28696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1065</xdr:row>
      <xdr:rowOff>0</xdr:rowOff>
    </xdr:from>
    <xdr:ext cx="304800" cy="307975"/>
    <xdr:sp macro="" textlink="">
      <xdr:nvSpPr>
        <xdr:cNvPr id="1943" name="AutoShape 1" descr="blob:https://web.whatsapp.com/34b6e80c-bc0c-4a28-b3e1-e4a36d430a7e">
          <a:extLst>
            <a:ext uri="{FF2B5EF4-FFF2-40B4-BE49-F238E27FC236}">
              <a16:creationId xmlns:a16="http://schemas.microsoft.com/office/drawing/2014/main" id="{30953941-3052-43A8-B5A5-FD907C36CCBD}"/>
            </a:ext>
          </a:extLst>
        </xdr:cNvPr>
        <xdr:cNvSpPr>
          <a:spLocks noChangeAspect="1" noChangeArrowheads="1"/>
        </xdr:cNvSpPr>
      </xdr:nvSpPr>
      <xdr:spPr bwMode="auto">
        <a:xfrm>
          <a:off x="23888700" y="28723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1066</xdr:row>
      <xdr:rowOff>0</xdr:rowOff>
    </xdr:from>
    <xdr:ext cx="304800" cy="307975"/>
    <xdr:sp macro="" textlink="">
      <xdr:nvSpPr>
        <xdr:cNvPr id="1944" name="AutoShape 1" descr="blob:https://web.whatsapp.com/34b6e80c-bc0c-4a28-b3e1-e4a36d430a7e">
          <a:extLst>
            <a:ext uri="{FF2B5EF4-FFF2-40B4-BE49-F238E27FC236}">
              <a16:creationId xmlns:a16="http://schemas.microsoft.com/office/drawing/2014/main" id="{A8CC5029-132E-4C69-8EA4-F867E1EC5F24}"/>
            </a:ext>
          </a:extLst>
        </xdr:cNvPr>
        <xdr:cNvSpPr>
          <a:spLocks noChangeAspect="1" noChangeArrowheads="1"/>
        </xdr:cNvSpPr>
      </xdr:nvSpPr>
      <xdr:spPr bwMode="auto">
        <a:xfrm>
          <a:off x="23888700" y="28750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1067</xdr:row>
      <xdr:rowOff>0</xdr:rowOff>
    </xdr:from>
    <xdr:ext cx="304800" cy="307975"/>
    <xdr:sp macro="" textlink="">
      <xdr:nvSpPr>
        <xdr:cNvPr id="1945" name="AutoShape 1" descr="blob:https://web.whatsapp.com/34b6e80c-bc0c-4a28-b3e1-e4a36d430a7e">
          <a:extLst>
            <a:ext uri="{FF2B5EF4-FFF2-40B4-BE49-F238E27FC236}">
              <a16:creationId xmlns:a16="http://schemas.microsoft.com/office/drawing/2014/main" id="{EE218AA1-5776-4DD9-AD2D-D103E4995EEA}"/>
            </a:ext>
          </a:extLst>
        </xdr:cNvPr>
        <xdr:cNvSpPr>
          <a:spLocks noChangeAspect="1" noChangeArrowheads="1"/>
        </xdr:cNvSpPr>
      </xdr:nvSpPr>
      <xdr:spPr bwMode="auto">
        <a:xfrm>
          <a:off x="23888700" y="28776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1068</xdr:row>
      <xdr:rowOff>0</xdr:rowOff>
    </xdr:from>
    <xdr:ext cx="304800" cy="307975"/>
    <xdr:sp macro="" textlink="">
      <xdr:nvSpPr>
        <xdr:cNvPr id="1946" name="AutoShape 1" descr="blob:https://web.whatsapp.com/34b6e80c-bc0c-4a28-b3e1-e4a36d430a7e">
          <a:extLst>
            <a:ext uri="{FF2B5EF4-FFF2-40B4-BE49-F238E27FC236}">
              <a16:creationId xmlns:a16="http://schemas.microsoft.com/office/drawing/2014/main" id="{1CC078A4-CD77-482D-9FA9-7B18BA45F42D}"/>
            </a:ext>
          </a:extLst>
        </xdr:cNvPr>
        <xdr:cNvSpPr>
          <a:spLocks noChangeAspect="1" noChangeArrowheads="1"/>
        </xdr:cNvSpPr>
      </xdr:nvSpPr>
      <xdr:spPr bwMode="auto">
        <a:xfrm>
          <a:off x="23888700" y="28803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1069</xdr:row>
      <xdr:rowOff>0</xdr:rowOff>
    </xdr:from>
    <xdr:ext cx="304800" cy="307975"/>
    <xdr:sp macro="" textlink="">
      <xdr:nvSpPr>
        <xdr:cNvPr id="1947" name="AutoShape 1" descr="blob:https://web.whatsapp.com/34b6e80c-bc0c-4a28-b3e1-e4a36d430a7e">
          <a:extLst>
            <a:ext uri="{FF2B5EF4-FFF2-40B4-BE49-F238E27FC236}">
              <a16:creationId xmlns:a16="http://schemas.microsoft.com/office/drawing/2014/main" id="{E78CF23D-C220-44AD-8160-DDE96252551F}"/>
            </a:ext>
          </a:extLst>
        </xdr:cNvPr>
        <xdr:cNvSpPr>
          <a:spLocks noChangeAspect="1" noChangeArrowheads="1"/>
        </xdr:cNvSpPr>
      </xdr:nvSpPr>
      <xdr:spPr bwMode="auto">
        <a:xfrm>
          <a:off x="23888700" y="28830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1070</xdr:row>
      <xdr:rowOff>0</xdr:rowOff>
    </xdr:from>
    <xdr:ext cx="304800" cy="307975"/>
    <xdr:sp macro="" textlink="">
      <xdr:nvSpPr>
        <xdr:cNvPr id="1948" name="AutoShape 1" descr="blob:https://web.whatsapp.com/34b6e80c-bc0c-4a28-b3e1-e4a36d430a7e">
          <a:extLst>
            <a:ext uri="{FF2B5EF4-FFF2-40B4-BE49-F238E27FC236}">
              <a16:creationId xmlns:a16="http://schemas.microsoft.com/office/drawing/2014/main" id="{39F1E9E3-96FB-4D98-B61E-CF6A1596BB3E}"/>
            </a:ext>
          </a:extLst>
        </xdr:cNvPr>
        <xdr:cNvSpPr>
          <a:spLocks noChangeAspect="1" noChangeArrowheads="1"/>
        </xdr:cNvSpPr>
      </xdr:nvSpPr>
      <xdr:spPr bwMode="auto">
        <a:xfrm>
          <a:off x="23888700" y="28856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1071</xdr:row>
      <xdr:rowOff>0</xdr:rowOff>
    </xdr:from>
    <xdr:ext cx="304800" cy="307975"/>
    <xdr:sp macro="" textlink="">
      <xdr:nvSpPr>
        <xdr:cNvPr id="1949" name="AutoShape 1" descr="blob:https://web.whatsapp.com/34b6e80c-bc0c-4a28-b3e1-e4a36d430a7e">
          <a:extLst>
            <a:ext uri="{FF2B5EF4-FFF2-40B4-BE49-F238E27FC236}">
              <a16:creationId xmlns:a16="http://schemas.microsoft.com/office/drawing/2014/main" id="{BE3DA3BC-0F56-48FE-9624-53C145AD9BA8}"/>
            </a:ext>
          </a:extLst>
        </xdr:cNvPr>
        <xdr:cNvSpPr>
          <a:spLocks noChangeAspect="1" noChangeArrowheads="1"/>
        </xdr:cNvSpPr>
      </xdr:nvSpPr>
      <xdr:spPr bwMode="auto">
        <a:xfrm>
          <a:off x="23888700" y="28883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1072</xdr:row>
      <xdr:rowOff>0</xdr:rowOff>
    </xdr:from>
    <xdr:ext cx="304800" cy="307975"/>
    <xdr:sp macro="" textlink="">
      <xdr:nvSpPr>
        <xdr:cNvPr id="1950" name="AutoShape 1" descr="blob:https://web.whatsapp.com/34b6e80c-bc0c-4a28-b3e1-e4a36d430a7e">
          <a:extLst>
            <a:ext uri="{FF2B5EF4-FFF2-40B4-BE49-F238E27FC236}">
              <a16:creationId xmlns:a16="http://schemas.microsoft.com/office/drawing/2014/main" id="{9741C7E8-8B2B-43ED-8DE7-684CF06C7B51}"/>
            </a:ext>
          </a:extLst>
        </xdr:cNvPr>
        <xdr:cNvSpPr>
          <a:spLocks noChangeAspect="1" noChangeArrowheads="1"/>
        </xdr:cNvSpPr>
      </xdr:nvSpPr>
      <xdr:spPr bwMode="auto">
        <a:xfrm>
          <a:off x="23888700" y="28910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1073</xdr:row>
      <xdr:rowOff>0</xdr:rowOff>
    </xdr:from>
    <xdr:ext cx="304800" cy="307975"/>
    <xdr:sp macro="" textlink="">
      <xdr:nvSpPr>
        <xdr:cNvPr id="1951" name="AutoShape 1" descr="blob:https://web.whatsapp.com/34b6e80c-bc0c-4a28-b3e1-e4a36d430a7e">
          <a:extLst>
            <a:ext uri="{FF2B5EF4-FFF2-40B4-BE49-F238E27FC236}">
              <a16:creationId xmlns:a16="http://schemas.microsoft.com/office/drawing/2014/main" id="{BFEBA365-852B-4C8E-9D71-AA4397899736}"/>
            </a:ext>
          </a:extLst>
        </xdr:cNvPr>
        <xdr:cNvSpPr>
          <a:spLocks noChangeAspect="1" noChangeArrowheads="1"/>
        </xdr:cNvSpPr>
      </xdr:nvSpPr>
      <xdr:spPr bwMode="auto">
        <a:xfrm>
          <a:off x="23888700" y="28936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1074</xdr:row>
      <xdr:rowOff>0</xdr:rowOff>
    </xdr:from>
    <xdr:ext cx="304800" cy="307975"/>
    <xdr:sp macro="" textlink="">
      <xdr:nvSpPr>
        <xdr:cNvPr id="1952" name="AutoShape 1" descr="blob:https://web.whatsapp.com/34b6e80c-bc0c-4a28-b3e1-e4a36d430a7e">
          <a:extLst>
            <a:ext uri="{FF2B5EF4-FFF2-40B4-BE49-F238E27FC236}">
              <a16:creationId xmlns:a16="http://schemas.microsoft.com/office/drawing/2014/main" id="{FF457214-C650-4EDD-B439-AB22349885C8}"/>
            </a:ext>
          </a:extLst>
        </xdr:cNvPr>
        <xdr:cNvSpPr>
          <a:spLocks noChangeAspect="1" noChangeArrowheads="1"/>
        </xdr:cNvSpPr>
      </xdr:nvSpPr>
      <xdr:spPr bwMode="auto">
        <a:xfrm>
          <a:off x="23888700" y="28963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1075</xdr:row>
      <xdr:rowOff>0</xdr:rowOff>
    </xdr:from>
    <xdr:ext cx="304800" cy="307975"/>
    <xdr:sp macro="" textlink="">
      <xdr:nvSpPr>
        <xdr:cNvPr id="1953" name="AutoShape 1" descr="blob:https://web.whatsapp.com/34b6e80c-bc0c-4a28-b3e1-e4a36d430a7e">
          <a:extLst>
            <a:ext uri="{FF2B5EF4-FFF2-40B4-BE49-F238E27FC236}">
              <a16:creationId xmlns:a16="http://schemas.microsoft.com/office/drawing/2014/main" id="{82E1A3A4-9072-4DE3-BD1A-396DE167B6E4}"/>
            </a:ext>
          </a:extLst>
        </xdr:cNvPr>
        <xdr:cNvSpPr>
          <a:spLocks noChangeAspect="1" noChangeArrowheads="1"/>
        </xdr:cNvSpPr>
      </xdr:nvSpPr>
      <xdr:spPr bwMode="auto">
        <a:xfrm>
          <a:off x="23888700" y="28990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1076</xdr:row>
      <xdr:rowOff>0</xdr:rowOff>
    </xdr:from>
    <xdr:ext cx="304800" cy="307975"/>
    <xdr:sp macro="" textlink="">
      <xdr:nvSpPr>
        <xdr:cNvPr id="1954" name="AutoShape 1" descr="blob:https://web.whatsapp.com/34b6e80c-bc0c-4a28-b3e1-e4a36d430a7e">
          <a:extLst>
            <a:ext uri="{FF2B5EF4-FFF2-40B4-BE49-F238E27FC236}">
              <a16:creationId xmlns:a16="http://schemas.microsoft.com/office/drawing/2014/main" id="{0DC73089-84D1-4001-8BB4-9E60C4D7C8E7}"/>
            </a:ext>
          </a:extLst>
        </xdr:cNvPr>
        <xdr:cNvSpPr>
          <a:spLocks noChangeAspect="1" noChangeArrowheads="1"/>
        </xdr:cNvSpPr>
      </xdr:nvSpPr>
      <xdr:spPr bwMode="auto">
        <a:xfrm>
          <a:off x="23888700" y="29016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1077</xdr:row>
      <xdr:rowOff>0</xdr:rowOff>
    </xdr:from>
    <xdr:ext cx="304800" cy="307975"/>
    <xdr:sp macro="" textlink="">
      <xdr:nvSpPr>
        <xdr:cNvPr id="1955" name="AutoShape 1" descr="blob:https://web.whatsapp.com/34b6e80c-bc0c-4a28-b3e1-e4a36d430a7e">
          <a:extLst>
            <a:ext uri="{FF2B5EF4-FFF2-40B4-BE49-F238E27FC236}">
              <a16:creationId xmlns:a16="http://schemas.microsoft.com/office/drawing/2014/main" id="{56F17E3A-B043-4816-BE37-6DD94D2E8AA1}"/>
            </a:ext>
          </a:extLst>
        </xdr:cNvPr>
        <xdr:cNvSpPr>
          <a:spLocks noChangeAspect="1" noChangeArrowheads="1"/>
        </xdr:cNvSpPr>
      </xdr:nvSpPr>
      <xdr:spPr bwMode="auto">
        <a:xfrm>
          <a:off x="23888700" y="29043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1078</xdr:row>
      <xdr:rowOff>0</xdr:rowOff>
    </xdr:from>
    <xdr:ext cx="304800" cy="307975"/>
    <xdr:sp macro="" textlink="">
      <xdr:nvSpPr>
        <xdr:cNvPr id="1956" name="AutoShape 1" descr="blob:https://web.whatsapp.com/34b6e80c-bc0c-4a28-b3e1-e4a36d430a7e">
          <a:extLst>
            <a:ext uri="{FF2B5EF4-FFF2-40B4-BE49-F238E27FC236}">
              <a16:creationId xmlns:a16="http://schemas.microsoft.com/office/drawing/2014/main" id="{FDA4A8DF-1CAC-4809-A62D-91DA1423E093}"/>
            </a:ext>
          </a:extLst>
        </xdr:cNvPr>
        <xdr:cNvSpPr>
          <a:spLocks noChangeAspect="1" noChangeArrowheads="1"/>
        </xdr:cNvSpPr>
      </xdr:nvSpPr>
      <xdr:spPr bwMode="auto">
        <a:xfrm>
          <a:off x="23888700" y="29070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1079</xdr:row>
      <xdr:rowOff>0</xdr:rowOff>
    </xdr:from>
    <xdr:ext cx="304800" cy="307975"/>
    <xdr:sp macro="" textlink="">
      <xdr:nvSpPr>
        <xdr:cNvPr id="1957" name="AutoShape 1" descr="blob:https://web.whatsapp.com/34b6e80c-bc0c-4a28-b3e1-e4a36d430a7e">
          <a:extLst>
            <a:ext uri="{FF2B5EF4-FFF2-40B4-BE49-F238E27FC236}">
              <a16:creationId xmlns:a16="http://schemas.microsoft.com/office/drawing/2014/main" id="{6531A9FD-7579-409A-BA50-9D1CEFF6867D}"/>
            </a:ext>
          </a:extLst>
        </xdr:cNvPr>
        <xdr:cNvSpPr>
          <a:spLocks noChangeAspect="1" noChangeArrowheads="1"/>
        </xdr:cNvSpPr>
      </xdr:nvSpPr>
      <xdr:spPr bwMode="auto">
        <a:xfrm>
          <a:off x="23888700" y="29096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1080</xdr:row>
      <xdr:rowOff>0</xdr:rowOff>
    </xdr:from>
    <xdr:ext cx="304800" cy="307975"/>
    <xdr:sp macro="" textlink="">
      <xdr:nvSpPr>
        <xdr:cNvPr id="1958" name="AutoShape 1" descr="blob:https://web.whatsapp.com/34b6e80c-bc0c-4a28-b3e1-e4a36d430a7e">
          <a:extLst>
            <a:ext uri="{FF2B5EF4-FFF2-40B4-BE49-F238E27FC236}">
              <a16:creationId xmlns:a16="http://schemas.microsoft.com/office/drawing/2014/main" id="{C91DF174-69F0-492D-9620-5715B94C6AF9}"/>
            </a:ext>
          </a:extLst>
        </xdr:cNvPr>
        <xdr:cNvSpPr>
          <a:spLocks noChangeAspect="1" noChangeArrowheads="1"/>
        </xdr:cNvSpPr>
      </xdr:nvSpPr>
      <xdr:spPr bwMode="auto">
        <a:xfrm>
          <a:off x="23888700" y="29123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1081</xdr:row>
      <xdr:rowOff>0</xdr:rowOff>
    </xdr:from>
    <xdr:ext cx="304800" cy="307975"/>
    <xdr:sp macro="" textlink="">
      <xdr:nvSpPr>
        <xdr:cNvPr id="1959" name="AutoShape 1" descr="blob:https://web.whatsapp.com/34b6e80c-bc0c-4a28-b3e1-e4a36d430a7e">
          <a:extLst>
            <a:ext uri="{FF2B5EF4-FFF2-40B4-BE49-F238E27FC236}">
              <a16:creationId xmlns:a16="http://schemas.microsoft.com/office/drawing/2014/main" id="{89EF2A5D-1451-46D3-8D75-AA04B5BB79E0}"/>
            </a:ext>
          </a:extLst>
        </xdr:cNvPr>
        <xdr:cNvSpPr>
          <a:spLocks noChangeAspect="1" noChangeArrowheads="1"/>
        </xdr:cNvSpPr>
      </xdr:nvSpPr>
      <xdr:spPr bwMode="auto">
        <a:xfrm>
          <a:off x="23888700" y="29150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1081</xdr:row>
      <xdr:rowOff>0</xdr:rowOff>
    </xdr:from>
    <xdr:ext cx="304800" cy="307975"/>
    <xdr:sp macro="" textlink="">
      <xdr:nvSpPr>
        <xdr:cNvPr id="1960" name="AutoShape 1" descr="blob:https://web.whatsapp.com/34b6e80c-bc0c-4a28-b3e1-e4a36d430a7e">
          <a:extLst>
            <a:ext uri="{FF2B5EF4-FFF2-40B4-BE49-F238E27FC236}">
              <a16:creationId xmlns:a16="http://schemas.microsoft.com/office/drawing/2014/main" id="{577E0B17-32B3-4ED4-87ED-4BE8E47490E5}"/>
            </a:ext>
          </a:extLst>
        </xdr:cNvPr>
        <xdr:cNvSpPr>
          <a:spLocks noChangeAspect="1" noChangeArrowheads="1"/>
        </xdr:cNvSpPr>
      </xdr:nvSpPr>
      <xdr:spPr bwMode="auto">
        <a:xfrm>
          <a:off x="23888700" y="29150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1082</xdr:row>
      <xdr:rowOff>0</xdr:rowOff>
    </xdr:from>
    <xdr:ext cx="304800" cy="307975"/>
    <xdr:sp macro="" textlink="">
      <xdr:nvSpPr>
        <xdr:cNvPr id="1961" name="AutoShape 1" descr="blob:https://web.whatsapp.com/34b6e80c-bc0c-4a28-b3e1-e4a36d430a7e">
          <a:extLst>
            <a:ext uri="{FF2B5EF4-FFF2-40B4-BE49-F238E27FC236}">
              <a16:creationId xmlns:a16="http://schemas.microsoft.com/office/drawing/2014/main" id="{7200B51D-04B3-4293-BF5F-055D005A1177}"/>
            </a:ext>
          </a:extLst>
        </xdr:cNvPr>
        <xdr:cNvSpPr>
          <a:spLocks noChangeAspect="1" noChangeArrowheads="1"/>
        </xdr:cNvSpPr>
      </xdr:nvSpPr>
      <xdr:spPr bwMode="auto">
        <a:xfrm>
          <a:off x="23888700" y="29176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1083</xdr:row>
      <xdr:rowOff>0</xdr:rowOff>
    </xdr:from>
    <xdr:ext cx="304800" cy="307975"/>
    <xdr:sp macro="" textlink="">
      <xdr:nvSpPr>
        <xdr:cNvPr id="1962" name="AutoShape 1" descr="blob:https://web.whatsapp.com/34b6e80c-bc0c-4a28-b3e1-e4a36d430a7e">
          <a:extLst>
            <a:ext uri="{FF2B5EF4-FFF2-40B4-BE49-F238E27FC236}">
              <a16:creationId xmlns:a16="http://schemas.microsoft.com/office/drawing/2014/main" id="{E03D4A2E-451F-454A-B5DE-28BD099EF4E5}"/>
            </a:ext>
          </a:extLst>
        </xdr:cNvPr>
        <xdr:cNvSpPr>
          <a:spLocks noChangeAspect="1" noChangeArrowheads="1"/>
        </xdr:cNvSpPr>
      </xdr:nvSpPr>
      <xdr:spPr bwMode="auto">
        <a:xfrm>
          <a:off x="23888700" y="29203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1084</xdr:row>
      <xdr:rowOff>0</xdr:rowOff>
    </xdr:from>
    <xdr:ext cx="304800" cy="307975"/>
    <xdr:sp macro="" textlink="">
      <xdr:nvSpPr>
        <xdr:cNvPr id="1963" name="AutoShape 1" descr="blob:https://web.whatsapp.com/34b6e80c-bc0c-4a28-b3e1-e4a36d430a7e">
          <a:extLst>
            <a:ext uri="{FF2B5EF4-FFF2-40B4-BE49-F238E27FC236}">
              <a16:creationId xmlns:a16="http://schemas.microsoft.com/office/drawing/2014/main" id="{121A1EFD-D187-42DB-9509-55688FFF074B}"/>
            </a:ext>
          </a:extLst>
        </xdr:cNvPr>
        <xdr:cNvSpPr>
          <a:spLocks noChangeAspect="1" noChangeArrowheads="1"/>
        </xdr:cNvSpPr>
      </xdr:nvSpPr>
      <xdr:spPr bwMode="auto">
        <a:xfrm>
          <a:off x="23888700" y="29230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1085</xdr:row>
      <xdr:rowOff>0</xdr:rowOff>
    </xdr:from>
    <xdr:ext cx="304800" cy="307975"/>
    <xdr:sp macro="" textlink="">
      <xdr:nvSpPr>
        <xdr:cNvPr id="1964" name="AutoShape 1" descr="blob:https://web.whatsapp.com/34b6e80c-bc0c-4a28-b3e1-e4a36d430a7e">
          <a:extLst>
            <a:ext uri="{FF2B5EF4-FFF2-40B4-BE49-F238E27FC236}">
              <a16:creationId xmlns:a16="http://schemas.microsoft.com/office/drawing/2014/main" id="{0430E67D-DF60-43D4-B620-03975E3AD6D5}"/>
            </a:ext>
          </a:extLst>
        </xdr:cNvPr>
        <xdr:cNvSpPr>
          <a:spLocks noChangeAspect="1" noChangeArrowheads="1"/>
        </xdr:cNvSpPr>
      </xdr:nvSpPr>
      <xdr:spPr bwMode="auto">
        <a:xfrm>
          <a:off x="23888700" y="29256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1086</xdr:row>
      <xdr:rowOff>0</xdr:rowOff>
    </xdr:from>
    <xdr:ext cx="304800" cy="307975"/>
    <xdr:sp macro="" textlink="">
      <xdr:nvSpPr>
        <xdr:cNvPr id="1965" name="AutoShape 1" descr="blob:https://web.whatsapp.com/34b6e80c-bc0c-4a28-b3e1-e4a36d430a7e">
          <a:extLst>
            <a:ext uri="{FF2B5EF4-FFF2-40B4-BE49-F238E27FC236}">
              <a16:creationId xmlns:a16="http://schemas.microsoft.com/office/drawing/2014/main" id="{5D41413B-380B-47F4-9C59-08E76A02E9C1}"/>
            </a:ext>
          </a:extLst>
        </xdr:cNvPr>
        <xdr:cNvSpPr>
          <a:spLocks noChangeAspect="1" noChangeArrowheads="1"/>
        </xdr:cNvSpPr>
      </xdr:nvSpPr>
      <xdr:spPr bwMode="auto">
        <a:xfrm>
          <a:off x="23888700" y="29283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1087</xdr:row>
      <xdr:rowOff>0</xdr:rowOff>
    </xdr:from>
    <xdr:ext cx="304800" cy="307975"/>
    <xdr:sp macro="" textlink="">
      <xdr:nvSpPr>
        <xdr:cNvPr id="1966" name="AutoShape 1" descr="blob:https://web.whatsapp.com/34b6e80c-bc0c-4a28-b3e1-e4a36d430a7e">
          <a:extLst>
            <a:ext uri="{FF2B5EF4-FFF2-40B4-BE49-F238E27FC236}">
              <a16:creationId xmlns:a16="http://schemas.microsoft.com/office/drawing/2014/main" id="{11B5BBB0-41B0-4B95-84C0-5F66804ACB10}"/>
            </a:ext>
          </a:extLst>
        </xdr:cNvPr>
        <xdr:cNvSpPr>
          <a:spLocks noChangeAspect="1" noChangeArrowheads="1"/>
        </xdr:cNvSpPr>
      </xdr:nvSpPr>
      <xdr:spPr bwMode="auto">
        <a:xfrm>
          <a:off x="23888700" y="29310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1088</xdr:row>
      <xdr:rowOff>0</xdr:rowOff>
    </xdr:from>
    <xdr:ext cx="304800" cy="307975"/>
    <xdr:sp macro="" textlink="">
      <xdr:nvSpPr>
        <xdr:cNvPr id="1967" name="AutoShape 1" descr="blob:https://web.whatsapp.com/34b6e80c-bc0c-4a28-b3e1-e4a36d430a7e">
          <a:extLst>
            <a:ext uri="{FF2B5EF4-FFF2-40B4-BE49-F238E27FC236}">
              <a16:creationId xmlns:a16="http://schemas.microsoft.com/office/drawing/2014/main" id="{5C7FAB15-91FD-43B3-8F68-468D003FD924}"/>
            </a:ext>
          </a:extLst>
        </xdr:cNvPr>
        <xdr:cNvSpPr>
          <a:spLocks noChangeAspect="1" noChangeArrowheads="1"/>
        </xdr:cNvSpPr>
      </xdr:nvSpPr>
      <xdr:spPr bwMode="auto">
        <a:xfrm>
          <a:off x="23888700" y="29337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1089</xdr:row>
      <xdr:rowOff>0</xdr:rowOff>
    </xdr:from>
    <xdr:ext cx="304800" cy="307975"/>
    <xdr:sp macro="" textlink="">
      <xdr:nvSpPr>
        <xdr:cNvPr id="1968" name="AutoShape 1" descr="blob:https://web.whatsapp.com/34b6e80c-bc0c-4a28-b3e1-e4a36d430a7e">
          <a:extLst>
            <a:ext uri="{FF2B5EF4-FFF2-40B4-BE49-F238E27FC236}">
              <a16:creationId xmlns:a16="http://schemas.microsoft.com/office/drawing/2014/main" id="{E1AF9E3A-C81D-4294-8976-13F08BFE7F28}"/>
            </a:ext>
          </a:extLst>
        </xdr:cNvPr>
        <xdr:cNvSpPr>
          <a:spLocks noChangeAspect="1" noChangeArrowheads="1"/>
        </xdr:cNvSpPr>
      </xdr:nvSpPr>
      <xdr:spPr bwMode="auto">
        <a:xfrm>
          <a:off x="23888700" y="29363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1090</xdr:row>
      <xdr:rowOff>0</xdr:rowOff>
    </xdr:from>
    <xdr:ext cx="304800" cy="307975"/>
    <xdr:sp macro="" textlink="">
      <xdr:nvSpPr>
        <xdr:cNvPr id="1969" name="AutoShape 1" descr="blob:https://web.whatsapp.com/34b6e80c-bc0c-4a28-b3e1-e4a36d430a7e">
          <a:extLst>
            <a:ext uri="{FF2B5EF4-FFF2-40B4-BE49-F238E27FC236}">
              <a16:creationId xmlns:a16="http://schemas.microsoft.com/office/drawing/2014/main" id="{EFC1120B-B0D0-4099-A321-1D2FD20B190B}"/>
            </a:ext>
          </a:extLst>
        </xdr:cNvPr>
        <xdr:cNvSpPr>
          <a:spLocks noChangeAspect="1" noChangeArrowheads="1"/>
        </xdr:cNvSpPr>
      </xdr:nvSpPr>
      <xdr:spPr bwMode="auto">
        <a:xfrm>
          <a:off x="23888700" y="293903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1091</xdr:row>
      <xdr:rowOff>0</xdr:rowOff>
    </xdr:from>
    <xdr:ext cx="304800" cy="307975"/>
    <xdr:sp macro="" textlink="">
      <xdr:nvSpPr>
        <xdr:cNvPr id="1970" name="AutoShape 1" descr="blob:https://web.whatsapp.com/34b6e80c-bc0c-4a28-b3e1-e4a36d430a7e">
          <a:extLst>
            <a:ext uri="{FF2B5EF4-FFF2-40B4-BE49-F238E27FC236}">
              <a16:creationId xmlns:a16="http://schemas.microsoft.com/office/drawing/2014/main" id="{F557B923-78E6-4338-98EB-7DF863B7B1C2}"/>
            </a:ext>
          </a:extLst>
        </xdr:cNvPr>
        <xdr:cNvSpPr>
          <a:spLocks noChangeAspect="1" noChangeArrowheads="1"/>
        </xdr:cNvSpPr>
      </xdr:nvSpPr>
      <xdr:spPr bwMode="auto">
        <a:xfrm>
          <a:off x="23888700" y="29417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1092</xdr:row>
      <xdr:rowOff>0</xdr:rowOff>
    </xdr:from>
    <xdr:ext cx="304800" cy="307975"/>
    <xdr:sp macro="" textlink="">
      <xdr:nvSpPr>
        <xdr:cNvPr id="1971" name="AutoShape 1" descr="blob:https://web.whatsapp.com/34b6e80c-bc0c-4a28-b3e1-e4a36d430a7e">
          <a:extLst>
            <a:ext uri="{FF2B5EF4-FFF2-40B4-BE49-F238E27FC236}">
              <a16:creationId xmlns:a16="http://schemas.microsoft.com/office/drawing/2014/main" id="{57E9778F-FA08-4734-9714-75C37EB82037}"/>
            </a:ext>
          </a:extLst>
        </xdr:cNvPr>
        <xdr:cNvSpPr>
          <a:spLocks noChangeAspect="1" noChangeArrowheads="1"/>
        </xdr:cNvSpPr>
      </xdr:nvSpPr>
      <xdr:spPr bwMode="auto">
        <a:xfrm>
          <a:off x="23888700" y="29443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1093</xdr:row>
      <xdr:rowOff>0</xdr:rowOff>
    </xdr:from>
    <xdr:ext cx="304800" cy="307975"/>
    <xdr:sp macro="" textlink="">
      <xdr:nvSpPr>
        <xdr:cNvPr id="1972" name="AutoShape 1" descr="blob:https://web.whatsapp.com/34b6e80c-bc0c-4a28-b3e1-e4a36d430a7e">
          <a:extLst>
            <a:ext uri="{FF2B5EF4-FFF2-40B4-BE49-F238E27FC236}">
              <a16:creationId xmlns:a16="http://schemas.microsoft.com/office/drawing/2014/main" id="{B99366CC-A3C1-4C2F-A891-3EC99A2029CD}"/>
            </a:ext>
          </a:extLst>
        </xdr:cNvPr>
        <xdr:cNvSpPr>
          <a:spLocks noChangeAspect="1" noChangeArrowheads="1"/>
        </xdr:cNvSpPr>
      </xdr:nvSpPr>
      <xdr:spPr bwMode="auto">
        <a:xfrm>
          <a:off x="23888700" y="29470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1094</xdr:row>
      <xdr:rowOff>0</xdr:rowOff>
    </xdr:from>
    <xdr:ext cx="304800" cy="307975"/>
    <xdr:sp macro="" textlink="">
      <xdr:nvSpPr>
        <xdr:cNvPr id="1973" name="AutoShape 1" descr="blob:https://web.whatsapp.com/34b6e80c-bc0c-4a28-b3e1-e4a36d430a7e">
          <a:extLst>
            <a:ext uri="{FF2B5EF4-FFF2-40B4-BE49-F238E27FC236}">
              <a16:creationId xmlns:a16="http://schemas.microsoft.com/office/drawing/2014/main" id="{FACE5D2D-FA82-4DAC-8959-CD2EF5473845}"/>
            </a:ext>
          </a:extLst>
        </xdr:cNvPr>
        <xdr:cNvSpPr>
          <a:spLocks noChangeAspect="1" noChangeArrowheads="1"/>
        </xdr:cNvSpPr>
      </xdr:nvSpPr>
      <xdr:spPr bwMode="auto">
        <a:xfrm>
          <a:off x="23888700" y="29497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1095</xdr:row>
      <xdr:rowOff>0</xdr:rowOff>
    </xdr:from>
    <xdr:ext cx="304800" cy="307975"/>
    <xdr:sp macro="" textlink="">
      <xdr:nvSpPr>
        <xdr:cNvPr id="1974" name="AutoShape 1" descr="blob:https://web.whatsapp.com/34b6e80c-bc0c-4a28-b3e1-e4a36d430a7e">
          <a:extLst>
            <a:ext uri="{FF2B5EF4-FFF2-40B4-BE49-F238E27FC236}">
              <a16:creationId xmlns:a16="http://schemas.microsoft.com/office/drawing/2014/main" id="{E29BE258-628E-4497-A7D4-66C929A163DD}"/>
            </a:ext>
          </a:extLst>
        </xdr:cNvPr>
        <xdr:cNvSpPr>
          <a:spLocks noChangeAspect="1" noChangeArrowheads="1"/>
        </xdr:cNvSpPr>
      </xdr:nvSpPr>
      <xdr:spPr bwMode="auto">
        <a:xfrm>
          <a:off x="23888700" y="29523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1096</xdr:row>
      <xdr:rowOff>0</xdr:rowOff>
    </xdr:from>
    <xdr:ext cx="304800" cy="307975"/>
    <xdr:sp macro="" textlink="">
      <xdr:nvSpPr>
        <xdr:cNvPr id="1975" name="AutoShape 1" descr="blob:https://web.whatsapp.com/34b6e80c-bc0c-4a28-b3e1-e4a36d430a7e">
          <a:extLst>
            <a:ext uri="{FF2B5EF4-FFF2-40B4-BE49-F238E27FC236}">
              <a16:creationId xmlns:a16="http://schemas.microsoft.com/office/drawing/2014/main" id="{2521CC52-57A7-4D62-92A9-CE7BAC6A9683}"/>
            </a:ext>
          </a:extLst>
        </xdr:cNvPr>
        <xdr:cNvSpPr>
          <a:spLocks noChangeAspect="1" noChangeArrowheads="1"/>
        </xdr:cNvSpPr>
      </xdr:nvSpPr>
      <xdr:spPr bwMode="auto">
        <a:xfrm>
          <a:off x="23888700" y="29550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1097</xdr:row>
      <xdr:rowOff>0</xdr:rowOff>
    </xdr:from>
    <xdr:ext cx="304800" cy="307975"/>
    <xdr:sp macro="" textlink="">
      <xdr:nvSpPr>
        <xdr:cNvPr id="1976" name="AutoShape 1" descr="blob:https://web.whatsapp.com/34b6e80c-bc0c-4a28-b3e1-e4a36d430a7e">
          <a:extLst>
            <a:ext uri="{FF2B5EF4-FFF2-40B4-BE49-F238E27FC236}">
              <a16:creationId xmlns:a16="http://schemas.microsoft.com/office/drawing/2014/main" id="{8B256F3C-37EE-4D7F-910F-926DCDBA26E2}"/>
            </a:ext>
          </a:extLst>
        </xdr:cNvPr>
        <xdr:cNvSpPr>
          <a:spLocks noChangeAspect="1" noChangeArrowheads="1"/>
        </xdr:cNvSpPr>
      </xdr:nvSpPr>
      <xdr:spPr bwMode="auto">
        <a:xfrm>
          <a:off x="23888700" y="29577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1098</xdr:row>
      <xdr:rowOff>0</xdr:rowOff>
    </xdr:from>
    <xdr:ext cx="304800" cy="307975"/>
    <xdr:sp macro="" textlink="">
      <xdr:nvSpPr>
        <xdr:cNvPr id="1977" name="AutoShape 1" descr="blob:https://web.whatsapp.com/34b6e80c-bc0c-4a28-b3e1-e4a36d430a7e">
          <a:extLst>
            <a:ext uri="{FF2B5EF4-FFF2-40B4-BE49-F238E27FC236}">
              <a16:creationId xmlns:a16="http://schemas.microsoft.com/office/drawing/2014/main" id="{98E7BA5C-D2F2-4997-9231-E300D9628DCF}"/>
            </a:ext>
          </a:extLst>
        </xdr:cNvPr>
        <xdr:cNvSpPr>
          <a:spLocks noChangeAspect="1" noChangeArrowheads="1"/>
        </xdr:cNvSpPr>
      </xdr:nvSpPr>
      <xdr:spPr bwMode="auto">
        <a:xfrm>
          <a:off x="23888700" y="296094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1099</xdr:row>
      <xdr:rowOff>0</xdr:rowOff>
    </xdr:from>
    <xdr:ext cx="304800" cy="307975"/>
    <xdr:sp macro="" textlink="">
      <xdr:nvSpPr>
        <xdr:cNvPr id="1978" name="AutoShape 1" descr="blob:https://web.whatsapp.com/34b6e80c-bc0c-4a28-b3e1-e4a36d430a7e">
          <a:extLst>
            <a:ext uri="{FF2B5EF4-FFF2-40B4-BE49-F238E27FC236}">
              <a16:creationId xmlns:a16="http://schemas.microsoft.com/office/drawing/2014/main" id="{EACEC564-18DA-4758-8350-CE53859AC951}"/>
            </a:ext>
          </a:extLst>
        </xdr:cNvPr>
        <xdr:cNvSpPr>
          <a:spLocks noChangeAspect="1" noChangeArrowheads="1"/>
        </xdr:cNvSpPr>
      </xdr:nvSpPr>
      <xdr:spPr bwMode="auto">
        <a:xfrm>
          <a:off x="23888700" y="29641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1100</xdr:row>
      <xdr:rowOff>0</xdr:rowOff>
    </xdr:from>
    <xdr:ext cx="304800" cy="307975"/>
    <xdr:sp macro="" textlink="">
      <xdr:nvSpPr>
        <xdr:cNvPr id="1979" name="AutoShape 1" descr="blob:https://web.whatsapp.com/34b6e80c-bc0c-4a28-b3e1-e4a36d430a7e">
          <a:extLst>
            <a:ext uri="{FF2B5EF4-FFF2-40B4-BE49-F238E27FC236}">
              <a16:creationId xmlns:a16="http://schemas.microsoft.com/office/drawing/2014/main" id="{44914D9E-F8AE-42A4-A97A-B15DEB750726}"/>
            </a:ext>
          </a:extLst>
        </xdr:cNvPr>
        <xdr:cNvSpPr>
          <a:spLocks noChangeAspect="1" noChangeArrowheads="1"/>
        </xdr:cNvSpPr>
      </xdr:nvSpPr>
      <xdr:spPr bwMode="auto">
        <a:xfrm>
          <a:off x="23888700" y="296741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1101</xdr:row>
      <xdr:rowOff>0</xdr:rowOff>
    </xdr:from>
    <xdr:ext cx="304800" cy="307975"/>
    <xdr:sp macro="" textlink="">
      <xdr:nvSpPr>
        <xdr:cNvPr id="1980" name="AutoShape 1" descr="blob:https://web.whatsapp.com/34b6e80c-bc0c-4a28-b3e1-e4a36d430a7e">
          <a:extLst>
            <a:ext uri="{FF2B5EF4-FFF2-40B4-BE49-F238E27FC236}">
              <a16:creationId xmlns:a16="http://schemas.microsoft.com/office/drawing/2014/main" id="{BCA0CF90-7302-4075-B7FC-45A505E259F0}"/>
            </a:ext>
          </a:extLst>
        </xdr:cNvPr>
        <xdr:cNvSpPr>
          <a:spLocks noChangeAspect="1" noChangeArrowheads="1"/>
        </xdr:cNvSpPr>
      </xdr:nvSpPr>
      <xdr:spPr bwMode="auto">
        <a:xfrm>
          <a:off x="23888700" y="29700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1102</xdr:row>
      <xdr:rowOff>0</xdr:rowOff>
    </xdr:from>
    <xdr:ext cx="304800" cy="307975"/>
    <xdr:sp macro="" textlink="">
      <xdr:nvSpPr>
        <xdr:cNvPr id="1981" name="AutoShape 1" descr="blob:https://web.whatsapp.com/34b6e80c-bc0c-4a28-b3e1-e4a36d430a7e">
          <a:extLst>
            <a:ext uri="{FF2B5EF4-FFF2-40B4-BE49-F238E27FC236}">
              <a16:creationId xmlns:a16="http://schemas.microsoft.com/office/drawing/2014/main" id="{47B53C7C-816E-4D98-8B71-8BBD4F94377C}"/>
            </a:ext>
          </a:extLst>
        </xdr:cNvPr>
        <xdr:cNvSpPr>
          <a:spLocks noChangeAspect="1" noChangeArrowheads="1"/>
        </xdr:cNvSpPr>
      </xdr:nvSpPr>
      <xdr:spPr bwMode="auto">
        <a:xfrm>
          <a:off x="23888700" y="29727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1103</xdr:row>
      <xdr:rowOff>0</xdr:rowOff>
    </xdr:from>
    <xdr:ext cx="304800" cy="307975"/>
    <xdr:sp macro="" textlink="">
      <xdr:nvSpPr>
        <xdr:cNvPr id="1982" name="AutoShape 1" descr="blob:https://web.whatsapp.com/34b6e80c-bc0c-4a28-b3e1-e4a36d430a7e">
          <a:extLst>
            <a:ext uri="{FF2B5EF4-FFF2-40B4-BE49-F238E27FC236}">
              <a16:creationId xmlns:a16="http://schemas.microsoft.com/office/drawing/2014/main" id="{27977E4C-EBAB-458B-AE4E-C50F66C87A76}"/>
            </a:ext>
          </a:extLst>
        </xdr:cNvPr>
        <xdr:cNvSpPr>
          <a:spLocks noChangeAspect="1" noChangeArrowheads="1"/>
        </xdr:cNvSpPr>
      </xdr:nvSpPr>
      <xdr:spPr bwMode="auto">
        <a:xfrm>
          <a:off x="23888700" y="29754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1104</xdr:row>
      <xdr:rowOff>0</xdr:rowOff>
    </xdr:from>
    <xdr:ext cx="304800" cy="307975"/>
    <xdr:sp macro="" textlink="">
      <xdr:nvSpPr>
        <xdr:cNvPr id="1983" name="AutoShape 1" descr="blob:https://web.whatsapp.com/34b6e80c-bc0c-4a28-b3e1-e4a36d430a7e">
          <a:extLst>
            <a:ext uri="{FF2B5EF4-FFF2-40B4-BE49-F238E27FC236}">
              <a16:creationId xmlns:a16="http://schemas.microsoft.com/office/drawing/2014/main" id="{E3579284-4E8F-4C11-8AF8-270C51E37BE5}"/>
            </a:ext>
          </a:extLst>
        </xdr:cNvPr>
        <xdr:cNvSpPr>
          <a:spLocks noChangeAspect="1" noChangeArrowheads="1"/>
        </xdr:cNvSpPr>
      </xdr:nvSpPr>
      <xdr:spPr bwMode="auto">
        <a:xfrm>
          <a:off x="23888700" y="297808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1105</xdr:row>
      <xdr:rowOff>0</xdr:rowOff>
    </xdr:from>
    <xdr:ext cx="304800" cy="307975"/>
    <xdr:sp macro="" textlink="">
      <xdr:nvSpPr>
        <xdr:cNvPr id="1984" name="AutoShape 1" descr="blob:https://web.whatsapp.com/34b6e80c-bc0c-4a28-b3e1-e4a36d430a7e">
          <a:extLst>
            <a:ext uri="{FF2B5EF4-FFF2-40B4-BE49-F238E27FC236}">
              <a16:creationId xmlns:a16="http://schemas.microsoft.com/office/drawing/2014/main" id="{841D3750-A794-4552-9DD4-585EC3A3ECA0}"/>
            </a:ext>
          </a:extLst>
        </xdr:cNvPr>
        <xdr:cNvSpPr>
          <a:spLocks noChangeAspect="1" noChangeArrowheads="1"/>
        </xdr:cNvSpPr>
      </xdr:nvSpPr>
      <xdr:spPr bwMode="auto">
        <a:xfrm>
          <a:off x="23888700" y="29817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1106</xdr:row>
      <xdr:rowOff>0</xdr:rowOff>
    </xdr:from>
    <xdr:ext cx="304800" cy="307975"/>
    <xdr:sp macro="" textlink="">
      <xdr:nvSpPr>
        <xdr:cNvPr id="1985" name="AutoShape 1" descr="blob:https://web.whatsapp.com/34b6e80c-bc0c-4a28-b3e1-e4a36d430a7e">
          <a:extLst>
            <a:ext uri="{FF2B5EF4-FFF2-40B4-BE49-F238E27FC236}">
              <a16:creationId xmlns:a16="http://schemas.microsoft.com/office/drawing/2014/main" id="{6AF1B493-1837-4355-925A-6996E8B0675F}"/>
            </a:ext>
          </a:extLst>
        </xdr:cNvPr>
        <xdr:cNvSpPr>
          <a:spLocks noChangeAspect="1" noChangeArrowheads="1"/>
        </xdr:cNvSpPr>
      </xdr:nvSpPr>
      <xdr:spPr bwMode="auto">
        <a:xfrm>
          <a:off x="23888700" y="29843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1107</xdr:row>
      <xdr:rowOff>0</xdr:rowOff>
    </xdr:from>
    <xdr:ext cx="304800" cy="307975"/>
    <xdr:sp macro="" textlink="">
      <xdr:nvSpPr>
        <xdr:cNvPr id="1986" name="AutoShape 1" descr="blob:https://web.whatsapp.com/34b6e80c-bc0c-4a28-b3e1-e4a36d430a7e">
          <a:extLst>
            <a:ext uri="{FF2B5EF4-FFF2-40B4-BE49-F238E27FC236}">
              <a16:creationId xmlns:a16="http://schemas.microsoft.com/office/drawing/2014/main" id="{58D9EF1B-CF64-4670-A8AC-A5F183AD3731}"/>
            </a:ext>
          </a:extLst>
        </xdr:cNvPr>
        <xdr:cNvSpPr>
          <a:spLocks noChangeAspect="1" noChangeArrowheads="1"/>
        </xdr:cNvSpPr>
      </xdr:nvSpPr>
      <xdr:spPr bwMode="auto">
        <a:xfrm>
          <a:off x="23888700" y="29870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1108</xdr:row>
      <xdr:rowOff>0</xdr:rowOff>
    </xdr:from>
    <xdr:ext cx="304800" cy="307975"/>
    <xdr:sp macro="" textlink="">
      <xdr:nvSpPr>
        <xdr:cNvPr id="1987" name="AutoShape 1" descr="blob:https://web.whatsapp.com/34b6e80c-bc0c-4a28-b3e1-e4a36d430a7e">
          <a:extLst>
            <a:ext uri="{FF2B5EF4-FFF2-40B4-BE49-F238E27FC236}">
              <a16:creationId xmlns:a16="http://schemas.microsoft.com/office/drawing/2014/main" id="{E80F70DF-D6EB-46A8-B232-C2AF821DF643}"/>
            </a:ext>
          </a:extLst>
        </xdr:cNvPr>
        <xdr:cNvSpPr>
          <a:spLocks noChangeAspect="1" noChangeArrowheads="1"/>
        </xdr:cNvSpPr>
      </xdr:nvSpPr>
      <xdr:spPr bwMode="auto">
        <a:xfrm>
          <a:off x="23888700" y="29897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1109</xdr:row>
      <xdr:rowOff>0</xdr:rowOff>
    </xdr:from>
    <xdr:ext cx="304800" cy="307975"/>
    <xdr:sp macro="" textlink="">
      <xdr:nvSpPr>
        <xdr:cNvPr id="1988" name="AutoShape 1" descr="blob:https://web.whatsapp.com/34b6e80c-bc0c-4a28-b3e1-e4a36d430a7e">
          <a:extLst>
            <a:ext uri="{FF2B5EF4-FFF2-40B4-BE49-F238E27FC236}">
              <a16:creationId xmlns:a16="http://schemas.microsoft.com/office/drawing/2014/main" id="{8ACD5632-BEF7-4C77-861E-9453098A8BF3}"/>
            </a:ext>
          </a:extLst>
        </xdr:cNvPr>
        <xdr:cNvSpPr>
          <a:spLocks noChangeAspect="1" noChangeArrowheads="1"/>
        </xdr:cNvSpPr>
      </xdr:nvSpPr>
      <xdr:spPr bwMode="auto">
        <a:xfrm>
          <a:off x="23888700" y="29923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1110</xdr:row>
      <xdr:rowOff>0</xdr:rowOff>
    </xdr:from>
    <xdr:ext cx="304800" cy="307975"/>
    <xdr:sp macro="" textlink="">
      <xdr:nvSpPr>
        <xdr:cNvPr id="1989" name="AutoShape 1" descr="blob:https://web.whatsapp.com/34b6e80c-bc0c-4a28-b3e1-e4a36d430a7e">
          <a:extLst>
            <a:ext uri="{FF2B5EF4-FFF2-40B4-BE49-F238E27FC236}">
              <a16:creationId xmlns:a16="http://schemas.microsoft.com/office/drawing/2014/main" id="{7BA8CAF8-F55F-458C-92A0-625771801D81}"/>
            </a:ext>
          </a:extLst>
        </xdr:cNvPr>
        <xdr:cNvSpPr>
          <a:spLocks noChangeAspect="1" noChangeArrowheads="1"/>
        </xdr:cNvSpPr>
      </xdr:nvSpPr>
      <xdr:spPr bwMode="auto">
        <a:xfrm>
          <a:off x="23888700" y="29950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1111</xdr:row>
      <xdr:rowOff>0</xdr:rowOff>
    </xdr:from>
    <xdr:ext cx="304800" cy="307975"/>
    <xdr:sp macro="" textlink="">
      <xdr:nvSpPr>
        <xdr:cNvPr id="1990" name="AutoShape 1" descr="blob:https://web.whatsapp.com/34b6e80c-bc0c-4a28-b3e1-e4a36d430a7e">
          <a:extLst>
            <a:ext uri="{FF2B5EF4-FFF2-40B4-BE49-F238E27FC236}">
              <a16:creationId xmlns:a16="http://schemas.microsoft.com/office/drawing/2014/main" id="{45300DF9-81E7-4139-BA69-82C489C6F927}"/>
            </a:ext>
          </a:extLst>
        </xdr:cNvPr>
        <xdr:cNvSpPr>
          <a:spLocks noChangeAspect="1" noChangeArrowheads="1"/>
        </xdr:cNvSpPr>
      </xdr:nvSpPr>
      <xdr:spPr bwMode="auto">
        <a:xfrm>
          <a:off x="23888700" y="29977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1112</xdr:row>
      <xdr:rowOff>0</xdr:rowOff>
    </xdr:from>
    <xdr:ext cx="304800" cy="307975"/>
    <xdr:sp macro="" textlink="">
      <xdr:nvSpPr>
        <xdr:cNvPr id="1991" name="AutoShape 1" descr="blob:https://web.whatsapp.com/34b6e80c-bc0c-4a28-b3e1-e4a36d430a7e">
          <a:extLst>
            <a:ext uri="{FF2B5EF4-FFF2-40B4-BE49-F238E27FC236}">
              <a16:creationId xmlns:a16="http://schemas.microsoft.com/office/drawing/2014/main" id="{8DBCD9FD-A401-4683-9563-EC921E79B2AB}"/>
            </a:ext>
          </a:extLst>
        </xdr:cNvPr>
        <xdr:cNvSpPr>
          <a:spLocks noChangeAspect="1" noChangeArrowheads="1"/>
        </xdr:cNvSpPr>
      </xdr:nvSpPr>
      <xdr:spPr bwMode="auto">
        <a:xfrm>
          <a:off x="23888700" y="30003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1113</xdr:row>
      <xdr:rowOff>0</xdr:rowOff>
    </xdr:from>
    <xdr:ext cx="304800" cy="307975"/>
    <xdr:sp macro="" textlink="">
      <xdr:nvSpPr>
        <xdr:cNvPr id="1992" name="AutoShape 1" descr="blob:https://web.whatsapp.com/34b6e80c-bc0c-4a28-b3e1-e4a36d430a7e">
          <a:extLst>
            <a:ext uri="{FF2B5EF4-FFF2-40B4-BE49-F238E27FC236}">
              <a16:creationId xmlns:a16="http://schemas.microsoft.com/office/drawing/2014/main" id="{72C82A77-7DDA-4B04-A50A-57B043EC998A}"/>
            </a:ext>
          </a:extLst>
        </xdr:cNvPr>
        <xdr:cNvSpPr>
          <a:spLocks noChangeAspect="1" noChangeArrowheads="1"/>
        </xdr:cNvSpPr>
      </xdr:nvSpPr>
      <xdr:spPr bwMode="auto">
        <a:xfrm>
          <a:off x="23888700" y="30030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1114</xdr:row>
      <xdr:rowOff>0</xdr:rowOff>
    </xdr:from>
    <xdr:ext cx="304800" cy="307975"/>
    <xdr:sp macro="" textlink="">
      <xdr:nvSpPr>
        <xdr:cNvPr id="1993" name="AutoShape 1" descr="blob:https://web.whatsapp.com/34b6e80c-bc0c-4a28-b3e1-e4a36d430a7e">
          <a:extLst>
            <a:ext uri="{FF2B5EF4-FFF2-40B4-BE49-F238E27FC236}">
              <a16:creationId xmlns:a16="http://schemas.microsoft.com/office/drawing/2014/main" id="{72AB5D70-DBFD-4FE9-8D9A-EAA7887696DB}"/>
            </a:ext>
          </a:extLst>
        </xdr:cNvPr>
        <xdr:cNvSpPr>
          <a:spLocks noChangeAspect="1" noChangeArrowheads="1"/>
        </xdr:cNvSpPr>
      </xdr:nvSpPr>
      <xdr:spPr bwMode="auto">
        <a:xfrm>
          <a:off x="23888700" y="30057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1119</xdr:row>
      <xdr:rowOff>0</xdr:rowOff>
    </xdr:from>
    <xdr:ext cx="304800" cy="307975"/>
    <xdr:sp macro="" textlink="">
      <xdr:nvSpPr>
        <xdr:cNvPr id="1994" name="AutoShape 1" descr="blob:https://web.whatsapp.com/34b6e80c-bc0c-4a28-b3e1-e4a36d430a7e">
          <a:extLst>
            <a:ext uri="{FF2B5EF4-FFF2-40B4-BE49-F238E27FC236}">
              <a16:creationId xmlns:a16="http://schemas.microsoft.com/office/drawing/2014/main" id="{107E3464-4135-4DFE-8788-EC0184E95A4C}"/>
            </a:ext>
          </a:extLst>
        </xdr:cNvPr>
        <xdr:cNvSpPr>
          <a:spLocks noChangeAspect="1" noChangeArrowheads="1"/>
        </xdr:cNvSpPr>
      </xdr:nvSpPr>
      <xdr:spPr bwMode="auto">
        <a:xfrm>
          <a:off x="23888700" y="30200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1120</xdr:row>
      <xdr:rowOff>0</xdr:rowOff>
    </xdr:from>
    <xdr:ext cx="304800" cy="307975"/>
    <xdr:sp macro="" textlink="">
      <xdr:nvSpPr>
        <xdr:cNvPr id="1995" name="AutoShape 1" descr="blob:https://web.whatsapp.com/34b6e80c-bc0c-4a28-b3e1-e4a36d430a7e">
          <a:extLst>
            <a:ext uri="{FF2B5EF4-FFF2-40B4-BE49-F238E27FC236}">
              <a16:creationId xmlns:a16="http://schemas.microsoft.com/office/drawing/2014/main" id="{086B1458-FB9D-4253-BC16-EE6BE5BCA01E}"/>
            </a:ext>
          </a:extLst>
        </xdr:cNvPr>
        <xdr:cNvSpPr>
          <a:spLocks noChangeAspect="1" noChangeArrowheads="1"/>
        </xdr:cNvSpPr>
      </xdr:nvSpPr>
      <xdr:spPr bwMode="auto">
        <a:xfrm>
          <a:off x="23888700" y="30227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1121</xdr:row>
      <xdr:rowOff>0</xdr:rowOff>
    </xdr:from>
    <xdr:ext cx="304800" cy="307975"/>
    <xdr:sp macro="" textlink="">
      <xdr:nvSpPr>
        <xdr:cNvPr id="1996" name="AutoShape 1" descr="blob:https://web.whatsapp.com/34b6e80c-bc0c-4a28-b3e1-e4a36d430a7e">
          <a:extLst>
            <a:ext uri="{FF2B5EF4-FFF2-40B4-BE49-F238E27FC236}">
              <a16:creationId xmlns:a16="http://schemas.microsoft.com/office/drawing/2014/main" id="{BDFF9D80-8DDE-48BB-A6EC-6E6B4CC3E47D}"/>
            </a:ext>
          </a:extLst>
        </xdr:cNvPr>
        <xdr:cNvSpPr>
          <a:spLocks noChangeAspect="1" noChangeArrowheads="1"/>
        </xdr:cNvSpPr>
      </xdr:nvSpPr>
      <xdr:spPr bwMode="auto">
        <a:xfrm>
          <a:off x="23888700" y="30254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1122</xdr:row>
      <xdr:rowOff>0</xdr:rowOff>
    </xdr:from>
    <xdr:ext cx="304800" cy="307975"/>
    <xdr:sp macro="" textlink="">
      <xdr:nvSpPr>
        <xdr:cNvPr id="1997" name="AutoShape 1" descr="blob:https://web.whatsapp.com/34b6e80c-bc0c-4a28-b3e1-e4a36d430a7e">
          <a:extLst>
            <a:ext uri="{FF2B5EF4-FFF2-40B4-BE49-F238E27FC236}">
              <a16:creationId xmlns:a16="http://schemas.microsoft.com/office/drawing/2014/main" id="{94ACC652-AD49-425C-83D7-2828D307C356}"/>
            </a:ext>
          </a:extLst>
        </xdr:cNvPr>
        <xdr:cNvSpPr>
          <a:spLocks noChangeAspect="1" noChangeArrowheads="1"/>
        </xdr:cNvSpPr>
      </xdr:nvSpPr>
      <xdr:spPr bwMode="auto">
        <a:xfrm>
          <a:off x="23888700" y="30286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1123</xdr:row>
      <xdr:rowOff>0</xdr:rowOff>
    </xdr:from>
    <xdr:ext cx="304800" cy="307975"/>
    <xdr:sp macro="" textlink="">
      <xdr:nvSpPr>
        <xdr:cNvPr id="1998" name="AutoShape 1" descr="blob:https://web.whatsapp.com/34b6e80c-bc0c-4a28-b3e1-e4a36d430a7e">
          <a:extLst>
            <a:ext uri="{FF2B5EF4-FFF2-40B4-BE49-F238E27FC236}">
              <a16:creationId xmlns:a16="http://schemas.microsoft.com/office/drawing/2014/main" id="{146D7FF8-9D1F-458E-8878-E91CF6C20358}"/>
            </a:ext>
          </a:extLst>
        </xdr:cNvPr>
        <xdr:cNvSpPr>
          <a:spLocks noChangeAspect="1" noChangeArrowheads="1"/>
        </xdr:cNvSpPr>
      </xdr:nvSpPr>
      <xdr:spPr bwMode="auto">
        <a:xfrm>
          <a:off x="23888700" y="30313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1127</xdr:row>
      <xdr:rowOff>0</xdr:rowOff>
    </xdr:from>
    <xdr:ext cx="304800" cy="307975"/>
    <xdr:sp macro="" textlink="">
      <xdr:nvSpPr>
        <xdr:cNvPr id="1999" name="AutoShape 1" descr="blob:https://web.whatsapp.com/34b6e80c-bc0c-4a28-b3e1-e4a36d430a7e">
          <a:extLst>
            <a:ext uri="{FF2B5EF4-FFF2-40B4-BE49-F238E27FC236}">
              <a16:creationId xmlns:a16="http://schemas.microsoft.com/office/drawing/2014/main" id="{134BA023-71D9-42F2-84BE-2F559962D94C}"/>
            </a:ext>
          </a:extLst>
        </xdr:cNvPr>
        <xdr:cNvSpPr>
          <a:spLocks noChangeAspect="1" noChangeArrowheads="1"/>
        </xdr:cNvSpPr>
      </xdr:nvSpPr>
      <xdr:spPr bwMode="auto">
        <a:xfrm>
          <a:off x="23888700" y="304257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1128</xdr:row>
      <xdr:rowOff>0</xdr:rowOff>
    </xdr:from>
    <xdr:ext cx="304800" cy="307975"/>
    <xdr:sp macro="" textlink="">
      <xdr:nvSpPr>
        <xdr:cNvPr id="2000" name="AutoShape 1" descr="blob:https://web.whatsapp.com/34b6e80c-bc0c-4a28-b3e1-e4a36d430a7e">
          <a:extLst>
            <a:ext uri="{FF2B5EF4-FFF2-40B4-BE49-F238E27FC236}">
              <a16:creationId xmlns:a16="http://schemas.microsoft.com/office/drawing/2014/main" id="{9BA6182F-4AE2-4445-BDC8-C2A21C7F6AE0}"/>
            </a:ext>
          </a:extLst>
        </xdr:cNvPr>
        <xdr:cNvSpPr>
          <a:spLocks noChangeAspect="1" noChangeArrowheads="1"/>
        </xdr:cNvSpPr>
      </xdr:nvSpPr>
      <xdr:spPr bwMode="auto">
        <a:xfrm>
          <a:off x="23888700" y="30489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1129</xdr:row>
      <xdr:rowOff>0</xdr:rowOff>
    </xdr:from>
    <xdr:ext cx="304800" cy="307975"/>
    <xdr:sp macro="" textlink="">
      <xdr:nvSpPr>
        <xdr:cNvPr id="2001" name="AutoShape 1" descr="blob:https://web.whatsapp.com/34b6e80c-bc0c-4a28-b3e1-e4a36d430a7e">
          <a:extLst>
            <a:ext uri="{FF2B5EF4-FFF2-40B4-BE49-F238E27FC236}">
              <a16:creationId xmlns:a16="http://schemas.microsoft.com/office/drawing/2014/main" id="{70E97C1D-39DD-4025-83E2-627B4170B61F}"/>
            </a:ext>
          </a:extLst>
        </xdr:cNvPr>
        <xdr:cNvSpPr>
          <a:spLocks noChangeAspect="1" noChangeArrowheads="1"/>
        </xdr:cNvSpPr>
      </xdr:nvSpPr>
      <xdr:spPr bwMode="auto">
        <a:xfrm>
          <a:off x="23888700" y="30527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1131</xdr:row>
      <xdr:rowOff>0</xdr:rowOff>
    </xdr:from>
    <xdr:ext cx="304800" cy="307975"/>
    <xdr:sp macro="" textlink="">
      <xdr:nvSpPr>
        <xdr:cNvPr id="2002" name="AutoShape 1" descr="blob:https://web.whatsapp.com/34b6e80c-bc0c-4a28-b3e1-e4a36d430a7e">
          <a:extLst>
            <a:ext uri="{FF2B5EF4-FFF2-40B4-BE49-F238E27FC236}">
              <a16:creationId xmlns:a16="http://schemas.microsoft.com/office/drawing/2014/main" id="{7C4FB924-7ADD-4B30-B9AE-F4483F5D2604}"/>
            </a:ext>
          </a:extLst>
        </xdr:cNvPr>
        <xdr:cNvSpPr>
          <a:spLocks noChangeAspect="1" noChangeArrowheads="1"/>
        </xdr:cNvSpPr>
      </xdr:nvSpPr>
      <xdr:spPr bwMode="auto">
        <a:xfrm>
          <a:off x="23888700" y="30580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1132</xdr:row>
      <xdr:rowOff>0</xdr:rowOff>
    </xdr:from>
    <xdr:ext cx="304800" cy="307975"/>
    <xdr:sp macro="" textlink="">
      <xdr:nvSpPr>
        <xdr:cNvPr id="2003" name="AutoShape 1" descr="blob:https://web.whatsapp.com/34b6e80c-bc0c-4a28-b3e1-e4a36d430a7e">
          <a:extLst>
            <a:ext uri="{FF2B5EF4-FFF2-40B4-BE49-F238E27FC236}">
              <a16:creationId xmlns:a16="http://schemas.microsoft.com/office/drawing/2014/main" id="{8F69E314-395D-4984-997F-EF84F1AF8E91}"/>
            </a:ext>
          </a:extLst>
        </xdr:cNvPr>
        <xdr:cNvSpPr>
          <a:spLocks noChangeAspect="1" noChangeArrowheads="1"/>
        </xdr:cNvSpPr>
      </xdr:nvSpPr>
      <xdr:spPr bwMode="auto">
        <a:xfrm>
          <a:off x="23888700" y="306076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1134</xdr:row>
      <xdr:rowOff>0</xdr:rowOff>
    </xdr:from>
    <xdr:ext cx="304800" cy="307975"/>
    <xdr:sp macro="" textlink="">
      <xdr:nvSpPr>
        <xdr:cNvPr id="2004" name="AutoShape 1" descr="blob:https://web.whatsapp.com/34b6e80c-bc0c-4a28-b3e1-e4a36d430a7e">
          <a:extLst>
            <a:ext uri="{FF2B5EF4-FFF2-40B4-BE49-F238E27FC236}">
              <a16:creationId xmlns:a16="http://schemas.microsoft.com/office/drawing/2014/main" id="{59722ADB-79B4-46B9-B436-129E2EA4811E}"/>
            </a:ext>
          </a:extLst>
        </xdr:cNvPr>
        <xdr:cNvSpPr>
          <a:spLocks noChangeAspect="1" noChangeArrowheads="1"/>
        </xdr:cNvSpPr>
      </xdr:nvSpPr>
      <xdr:spPr bwMode="auto">
        <a:xfrm>
          <a:off x="23888700" y="30660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1136</xdr:row>
      <xdr:rowOff>0</xdr:rowOff>
    </xdr:from>
    <xdr:ext cx="304800" cy="307975"/>
    <xdr:sp macro="" textlink="">
      <xdr:nvSpPr>
        <xdr:cNvPr id="2005" name="AutoShape 1" descr="blob:https://web.whatsapp.com/34b6e80c-bc0c-4a28-b3e1-e4a36d430a7e">
          <a:extLst>
            <a:ext uri="{FF2B5EF4-FFF2-40B4-BE49-F238E27FC236}">
              <a16:creationId xmlns:a16="http://schemas.microsoft.com/office/drawing/2014/main" id="{658EA185-A002-4661-9B82-E40D52B7202A}"/>
            </a:ext>
          </a:extLst>
        </xdr:cNvPr>
        <xdr:cNvSpPr>
          <a:spLocks noChangeAspect="1" noChangeArrowheads="1"/>
        </xdr:cNvSpPr>
      </xdr:nvSpPr>
      <xdr:spPr bwMode="auto">
        <a:xfrm>
          <a:off x="23888700" y="307143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1137</xdr:row>
      <xdr:rowOff>0</xdr:rowOff>
    </xdr:from>
    <xdr:ext cx="304800" cy="307975"/>
    <xdr:sp macro="" textlink="">
      <xdr:nvSpPr>
        <xdr:cNvPr id="2006" name="AutoShape 1" descr="blob:https://web.whatsapp.com/34b6e80c-bc0c-4a28-b3e1-e4a36d430a7e">
          <a:extLst>
            <a:ext uri="{FF2B5EF4-FFF2-40B4-BE49-F238E27FC236}">
              <a16:creationId xmlns:a16="http://schemas.microsoft.com/office/drawing/2014/main" id="{D676CBE8-328E-4F2B-8587-4120795A75AA}"/>
            </a:ext>
          </a:extLst>
        </xdr:cNvPr>
        <xdr:cNvSpPr>
          <a:spLocks noChangeAspect="1" noChangeArrowheads="1"/>
        </xdr:cNvSpPr>
      </xdr:nvSpPr>
      <xdr:spPr bwMode="auto">
        <a:xfrm>
          <a:off x="23888700" y="307409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1138</xdr:row>
      <xdr:rowOff>0</xdr:rowOff>
    </xdr:from>
    <xdr:ext cx="304800" cy="307975"/>
    <xdr:sp macro="" textlink="">
      <xdr:nvSpPr>
        <xdr:cNvPr id="2007" name="AutoShape 1" descr="blob:https://web.whatsapp.com/34b6e80c-bc0c-4a28-b3e1-e4a36d430a7e">
          <a:extLst>
            <a:ext uri="{FF2B5EF4-FFF2-40B4-BE49-F238E27FC236}">
              <a16:creationId xmlns:a16="http://schemas.microsoft.com/office/drawing/2014/main" id="{96E1040C-E097-4FE2-8937-5748D40F2401}"/>
            </a:ext>
          </a:extLst>
        </xdr:cNvPr>
        <xdr:cNvSpPr>
          <a:spLocks noChangeAspect="1" noChangeArrowheads="1"/>
        </xdr:cNvSpPr>
      </xdr:nvSpPr>
      <xdr:spPr bwMode="auto">
        <a:xfrm>
          <a:off x="23888700" y="307676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1139</xdr:row>
      <xdr:rowOff>0</xdr:rowOff>
    </xdr:from>
    <xdr:ext cx="304800" cy="307975"/>
    <xdr:sp macro="" textlink="">
      <xdr:nvSpPr>
        <xdr:cNvPr id="2008" name="AutoShape 1" descr="blob:https://web.whatsapp.com/34b6e80c-bc0c-4a28-b3e1-e4a36d430a7e">
          <a:extLst>
            <a:ext uri="{FF2B5EF4-FFF2-40B4-BE49-F238E27FC236}">
              <a16:creationId xmlns:a16="http://schemas.microsoft.com/office/drawing/2014/main" id="{B28D6B04-5083-4E61-B139-F92D80AC8A4E}"/>
            </a:ext>
          </a:extLst>
        </xdr:cNvPr>
        <xdr:cNvSpPr>
          <a:spLocks noChangeAspect="1" noChangeArrowheads="1"/>
        </xdr:cNvSpPr>
      </xdr:nvSpPr>
      <xdr:spPr bwMode="auto">
        <a:xfrm>
          <a:off x="23888700" y="307943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1140</xdr:row>
      <xdr:rowOff>0</xdr:rowOff>
    </xdr:from>
    <xdr:ext cx="304800" cy="307975"/>
    <xdr:sp macro="" textlink="">
      <xdr:nvSpPr>
        <xdr:cNvPr id="2009" name="AutoShape 1" descr="blob:https://web.whatsapp.com/34b6e80c-bc0c-4a28-b3e1-e4a36d430a7e">
          <a:extLst>
            <a:ext uri="{FF2B5EF4-FFF2-40B4-BE49-F238E27FC236}">
              <a16:creationId xmlns:a16="http://schemas.microsoft.com/office/drawing/2014/main" id="{CD00491B-19CD-4B73-A868-2351B6FA731F}"/>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1141</xdr:row>
      <xdr:rowOff>0</xdr:rowOff>
    </xdr:from>
    <xdr:ext cx="304800" cy="307975"/>
    <xdr:sp macro="" textlink="">
      <xdr:nvSpPr>
        <xdr:cNvPr id="2010" name="AutoShape 1" descr="blob:https://web.whatsapp.com/34b6e80c-bc0c-4a28-b3e1-e4a36d430a7e">
          <a:extLst>
            <a:ext uri="{FF2B5EF4-FFF2-40B4-BE49-F238E27FC236}">
              <a16:creationId xmlns:a16="http://schemas.microsoft.com/office/drawing/2014/main" id="{957C4E69-1096-4F1E-8D4F-5E2AE7C56587}"/>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1142</xdr:row>
      <xdr:rowOff>0</xdr:rowOff>
    </xdr:from>
    <xdr:ext cx="304800" cy="307975"/>
    <xdr:sp macro="" textlink="">
      <xdr:nvSpPr>
        <xdr:cNvPr id="2011" name="AutoShape 1" descr="blob:https://web.whatsapp.com/34b6e80c-bc0c-4a28-b3e1-e4a36d430a7e">
          <a:extLst>
            <a:ext uri="{FF2B5EF4-FFF2-40B4-BE49-F238E27FC236}">
              <a16:creationId xmlns:a16="http://schemas.microsoft.com/office/drawing/2014/main" id="{363209B7-F6E1-4E15-A955-A66DCB41FBA2}"/>
            </a:ext>
          </a:extLst>
        </xdr:cNvPr>
        <xdr:cNvSpPr>
          <a:spLocks noChangeAspect="1" noChangeArrowheads="1"/>
        </xdr:cNvSpPr>
      </xdr:nvSpPr>
      <xdr:spPr bwMode="auto">
        <a:xfrm>
          <a:off x="23888700"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1143</xdr:row>
      <xdr:rowOff>0</xdr:rowOff>
    </xdr:from>
    <xdr:ext cx="304800" cy="307975"/>
    <xdr:sp macro="" textlink="">
      <xdr:nvSpPr>
        <xdr:cNvPr id="2012" name="AutoShape 1" descr="blob:https://web.whatsapp.com/34b6e80c-bc0c-4a28-b3e1-e4a36d430a7e">
          <a:extLst>
            <a:ext uri="{FF2B5EF4-FFF2-40B4-BE49-F238E27FC236}">
              <a16:creationId xmlns:a16="http://schemas.microsoft.com/office/drawing/2014/main" id="{1C5A9056-AD8D-41EB-9335-D1E6AC7036E3}"/>
            </a:ext>
          </a:extLst>
        </xdr:cNvPr>
        <xdr:cNvSpPr>
          <a:spLocks noChangeAspect="1" noChangeArrowheads="1"/>
        </xdr:cNvSpPr>
      </xdr:nvSpPr>
      <xdr:spPr bwMode="auto">
        <a:xfrm>
          <a:off x="23888700" y="309010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1144</xdr:row>
      <xdr:rowOff>0</xdr:rowOff>
    </xdr:from>
    <xdr:ext cx="304800" cy="307975"/>
    <xdr:sp macro="" textlink="">
      <xdr:nvSpPr>
        <xdr:cNvPr id="2013" name="AutoShape 1" descr="blob:https://web.whatsapp.com/34b6e80c-bc0c-4a28-b3e1-e4a36d430a7e">
          <a:extLst>
            <a:ext uri="{FF2B5EF4-FFF2-40B4-BE49-F238E27FC236}">
              <a16:creationId xmlns:a16="http://schemas.microsoft.com/office/drawing/2014/main" id="{26B867AE-D5D3-4BDD-BDCE-C4ACC7E3341B}"/>
            </a:ext>
          </a:extLst>
        </xdr:cNvPr>
        <xdr:cNvSpPr>
          <a:spLocks noChangeAspect="1" noChangeArrowheads="1"/>
        </xdr:cNvSpPr>
      </xdr:nvSpPr>
      <xdr:spPr bwMode="auto">
        <a:xfrm>
          <a:off x="23888700" y="3092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1144</xdr:row>
      <xdr:rowOff>0</xdr:rowOff>
    </xdr:from>
    <xdr:ext cx="304800" cy="307975"/>
    <xdr:sp macro="" textlink="">
      <xdr:nvSpPr>
        <xdr:cNvPr id="2014" name="AutoShape 1" descr="blob:https://web.whatsapp.com/34b6e80c-bc0c-4a28-b3e1-e4a36d430a7e">
          <a:extLst>
            <a:ext uri="{FF2B5EF4-FFF2-40B4-BE49-F238E27FC236}">
              <a16:creationId xmlns:a16="http://schemas.microsoft.com/office/drawing/2014/main" id="{1A461C1D-B873-4A83-AB10-41565A6D3FB1}"/>
            </a:ext>
          </a:extLst>
        </xdr:cNvPr>
        <xdr:cNvSpPr>
          <a:spLocks noChangeAspect="1" noChangeArrowheads="1"/>
        </xdr:cNvSpPr>
      </xdr:nvSpPr>
      <xdr:spPr bwMode="auto">
        <a:xfrm>
          <a:off x="23888700" y="3092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1144</xdr:row>
      <xdr:rowOff>0</xdr:rowOff>
    </xdr:from>
    <xdr:ext cx="304800" cy="307975"/>
    <xdr:sp macro="" textlink="">
      <xdr:nvSpPr>
        <xdr:cNvPr id="2015" name="AutoShape 1" descr="blob:https://web.whatsapp.com/34b6e80c-bc0c-4a28-b3e1-e4a36d430a7e">
          <a:extLst>
            <a:ext uri="{FF2B5EF4-FFF2-40B4-BE49-F238E27FC236}">
              <a16:creationId xmlns:a16="http://schemas.microsoft.com/office/drawing/2014/main" id="{288E8528-9626-4777-9D62-44595423A4F4}"/>
            </a:ext>
          </a:extLst>
        </xdr:cNvPr>
        <xdr:cNvSpPr>
          <a:spLocks noChangeAspect="1" noChangeArrowheads="1"/>
        </xdr:cNvSpPr>
      </xdr:nvSpPr>
      <xdr:spPr bwMode="auto">
        <a:xfrm>
          <a:off x="23888700" y="3092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1144</xdr:row>
      <xdr:rowOff>0</xdr:rowOff>
    </xdr:from>
    <xdr:ext cx="304800" cy="307975"/>
    <xdr:sp macro="" textlink="">
      <xdr:nvSpPr>
        <xdr:cNvPr id="2016" name="AutoShape 1" descr="blob:https://web.whatsapp.com/34b6e80c-bc0c-4a28-b3e1-e4a36d430a7e">
          <a:extLst>
            <a:ext uri="{FF2B5EF4-FFF2-40B4-BE49-F238E27FC236}">
              <a16:creationId xmlns:a16="http://schemas.microsoft.com/office/drawing/2014/main" id="{FA067432-35C3-415E-9EFB-8E86C1CAF24A}"/>
            </a:ext>
          </a:extLst>
        </xdr:cNvPr>
        <xdr:cNvSpPr>
          <a:spLocks noChangeAspect="1" noChangeArrowheads="1"/>
        </xdr:cNvSpPr>
      </xdr:nvSpPr>
      <xdr:spPr bwMode="auto">
        <a:xfrm>
          <a:off x="23888700" y="3092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1145</xdr:row>
      <xdr:rowOff>0</xdr:rowOff>
    </xdr:from>
    <xdr:ext cx="304800" cy="307975"/>
    <xdr:sp macro="" textlink="">
      <xdr:nvSpPr>
        <xdr:cNvPr id="2017" name="AutoShape 1" descr="blob:https://web.whatsapp.com/34b6e80c-bc0c-4a28-b3e1-e4a36d430a7e">
          <a:extLst>
            <a:ext uri="{FF2B5EF4-FFF2-40B4-BE49-F238E27FC236}">
              <a16:creationId xmlns:a16="http://schemas.microsoft.com/office/drawing/2014/main" id="{FB0730B6-147F-4A5A-81AA-D4FAE334BDB1}"/>
            </a:ext>
          </a:extLst>
        </xdr:cNvPr>
        <xdr:cNvSpPr>
          <a:spLocks noChangeAspect="1" noChangeArrowheads="1"/>
        </xdr:cNvSpPr>
      </xdr:nvSpPr>
      <xdr:spPr bwMode="auto">
        <a:xfrm>
          <a:off x="23888700" y="309543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1146</xdr:row>
      <xdr:rowOff>0</xdr:rowOff>
    </xdr:from>
    <xdr:ext cx="304800" cy="307975"/>
    <xdr:sp macro="" textlink="">
      <xdr:nvSpPr>
        <xdr:cNvPr id="2018" name="AutoShape 1" descr="blob:https://web.whatsapp.com/34b6e80c-bc0c-4a28-b3e1-e4a36d430a7e">
          <a:extLst>
            <a:ext uri="{FF2B5EF4-FFF2-40B4-BE49-F238E27FC236}">
              <a16:creationId xmlns:a16="http://schemas.microsoft.com/office/drawing/2014/main" id="{17D5E8D2-5B82-49D2-8365-8A73E89DA19E}"/>
            </a:ext>
          </a:extLst>
        </xdr:cNvPr>
        <xdr:cNvSpPr>
          <a:spLocks noChangeAspect="1" noChangeArrowheads="1"/>
        </xdr:cNvSpPr>
      </xdr:nvSpPr>
      <xdr:spPr bwMode="auto">
        <a:xfrm>
          <a:off x="23888700" y="309810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1147</xdr:row>
      <xdr:rowOff>0</xdr:rowOff>
    </xdr:from>
    <xdr:ext cx="304800" cy="307975"/>
    <xdr:sp macro="" textlink="">
      <xdr:nvSpPr>
        <xdr:cNvPr id="2019" name="AutoShape 1" descr="blob:https://web.whatsapp.com/34b6e80c-bc0c-4a28-b3e1-e4a36d430a7e">
          <a:extLst>
            <a:ext uri="{FF2B5EF4-FFF2-40B4-BE49-F238E27FC236}">
              <a16:creationId xmlns:a16="http://schemas.microsoft.com/office/drawing/2014/main" id="{5783D874-DAB0-4913-A572-62F2719A8FE0}"/>
            </a:ext>
          </a:extLst>
        </xdr:cNvPr>
        <xdr:cNvSpPr>
          <a:spLocks noChangeAspect="1" noChangeArrowheads="1"/>
        </xdr:cNvSpPr>
      </xdr:nvSpPr>
      <xdr:spPr bwMode="auto">
        <a:xfrm>
          <a:off x="23888700" y="31007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1148</xdr:row>
      <xdr:rowOff>0</xdr:rowOff>
    </xdr:from>
    <xdr:ext cx="304800" cy="307975"/>
    <xdr:sp macro="" textlink="">
      <xdr:nvSpPr>
        <xdr:cNvPr id="2020" name="AutoShape 1" descr="blob:https://web.whatsapp.com/34b6e80c-bc0c-4a28-b3e1-e4a36d430a7e">
          <a:extLst>
            <a:ext uri="{FF2B5EF4-FFF2-40B4-BE49-F238E27FC236}">
              <a16:creationId xmlns:a16="http://schemas.microsoft.com/office/drawing/2014/main" id="{F1E97DB4-01FA-4382-A296-D67B2C50C0AF}"/>
            </a:ext>
          </a:extLst>
        </xdr:cNvPr>
        <xdr:cNvSpPr>
          <a:spLocks noChangeAspect="1" noChangeArrowheads="1"/>
        </xdr:cNvSpPr>
      </xdr:nvSpPr>
      <xdr:spPr bwMode="auto">
        <a:xfrm>
          <a:off x="23888700" y="31034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1149</xdr:row>
      <xdr:rowOff>0</xdr:rowOff>
    </xdr:from>
    <xdr:ext cx="304800" cy="307975"/>
    <xdr:sp macro="" textlink="">
      <xdr:nvSpPr>
        <xdr:cNvPr id="2021" name="AutoShape 1" descr="blob:https://web.whatsapp.com/34b6e80c-bc0c-4a28-b3e1-e4a36d430a7e">
          <a:extLst>
            <a:ext uri="{FF2B5EF4-FFF2-40B4-BE49-F238E27FC236}">
              <a16:creationId xmlns:a16="http://schemas.microsoft.com/office/drawing/2014/main" id="{FB6C27E5-6EFB-43EE-87D8-B978E75A5A8B}"/>
            </a:ext>
          </a:extLst>
        </xdr:cNvPr>
        <xdr:cNvSpPr>
          <a:spLocks noChangeAspect="1" noChangeArrowheads="1"/>
        </xdr:cNvSpPr>
      </xdr:nvSpPr>
      <xdr:spPr bwMode="auto">
        <a:xfrm>
          <a:off x="23888700" y="310734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1150</xdr:row>
      <xdr:rowOff>0</xdr:rowOff>
    </xdr:from>
    <xdr:ext cx="304800" cy="307975"/>
    <xdr:sp macro="" textlink="">
      <xdr:nvSpPr>
        <xdr:cNvPr id="2022" name="AutoShape 1" descr="blob:https://web.whatsapp.com/34b6e80c-bc0c-4a28-b3e1-e4a36d430a7e">
          <a:extLst>
            <a:ext uri="{FF2B5EF4-FFF2-40B4-BE49-F238E27FC236}">
              <a16:creationId xmlns:a16="http://schemas.microsoft.com/office/drawing/2014/main" id="{71F8D04E-F407-423C-8720-015552A9C29B}"/>
            </a:ext>
          </a:extLst>
        </xdr:cNvPr>
        <xdr:cNvSpPr>
          <a:spLocks noChangeAspect="1" noChangeArrowheads="1"/>
        </xdr:cNvSpPr>
      </xdr:nvSpPr>
      <xdr:spPr bwMode="auto">
        <a:xfrm>
          <a:off x="23888700" y="311105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1151</xdr:row>
      <xdr:rowOff>0</xdr:rowOff>
    </xdr:from>
    <xdr:ext cx="304800" cy="307975"/>
    <xdr:sp macro="" textlink="">
      <xdr:nvSpPr>
        <xdr:cNvPr id="2023" name="AutoShape 1" descr="blob:https://web.whatsapp.com/34b6e80c-bc0c-4a28-b3e1-e4a36d430a7e">
          <a:extLst>
            <a:ext uri="{FF2B5EF4-FFF2-40B4-BE49-F238E27FC236}">
              <a16:creationId xmlns:a16="http://schemas.microsoft.com/office/drawing/2014/main" id="{7B539D36-21AE-474D-AF73-CBE63E16C4DE}"/>
            </a:ext>
          </a:extLst>
        </xdr:cNvPr>
        <xdr:cNvSpPr>
          <a:spLocks noChangeAspect="1" noChangeArrowheads="1"/>
        </xdr:cNvSpPr>
      </xdr:nvSpPr>
      <xdr:spPr bwMode="auto">
        <a:xfrm>
          <a:off x="23888700" y="311448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1152</xdr:row>
      <xdr:rowOff>0</xdr:rowOff>
    </xdr:from>
    <xdr:ext cx="304800" cy="307975"/>
    <xdr:sp macro="" textlink="">
      <xdr:nvSpPr>
        <xdr:cNvPr id="2024" name="AutoShape 1" descr="blob:https://web.whatsapp.com/34b6e80c-bc0c-4a28-b3e1-e4a36d430a7e">
          <a:extLst>
            <a:ext uri="{FF2B5EF4-FFF2-40B4-BE49-F238E27FC236}">
              <a16:creationId xmlns:a16="http://schemas.microsoft.com/office/drawing/2014/main" id="{24F978E6-4E42-48F6-A929-8CF84ED12E8B}"/>
            </a:ext>
          </a:extLst>
        </xdr:cNvPr>
        <xdr:cNvSpPr>
          <a:spLocks noChangeAspect="1" noChangeArrowheads="1"/>
        </xdr:cNvSpPr>
      </xdr:nvSpPr>
      <xdr:spPr bwMode="auto">
        <a:xfrm>
          <a:off x="23888700" y="311715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1153</xdr:row>
      <xdr:rowOff>0</xdr:rowOff>
    </xdr:from>
    <xdr:ext cx="304800" cy="307975"/>
    <xdr:sp macro="" textlink="">
      <xdr:nvSpPr>
        <xdr:cNvPr id="2025" name="AutoShape 1" descr="blob:https://web.whatsapp.com/34b6e80c-bc0c-4a28-b3e1-e4a36d430a7e">
          <a:extLst>
            <a:ext uri="{FF2B5EF4-FFF2-40B4-BE49-F238E27FC236}">
              <a16:creationId xmlns:a16="http://schemas.microsoft.com/office/drawing/2014/main" id="{D54033A6-D226-4EBF-A264-2FA749FDD58A}"/>
            </a:ext>
          </a:extLst>
        </xdr:cNvPr>
        <xdr:cNvSpPr>
          <a:spLocks noChangeAspect="1" noChangeArrowheads="1"/>
        </xdr:cNvSpPr>
      </xdr:nvSpPr>
      <xdr:spPr bwMode="auto">
        <a:xfrm>
          <a:off x="23888700" y="311981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1154</xdr:row>
      <xdr:rowOff>0</xdr:rowOff>
    </xdr:from>
    <xdr:ext cx="304800" cy="307975"/>
    <xdr:sp macro="" textlink="">
      <xdr:nvSpPr>
        <xdr:cNvPr id="2026" name="AutoShape 1" descr="blob:https://web.whatsapp.com/34b6e80c-bc0c-4a28-b3e1-e4a36d430a7e">
          <a:extLst>
            <a:ext uri="{FF2B5EF4-FFF2-40B4-BE49-F238E27FC236}">
              <a16:creationId xmlns:a16="http://schemas.microsoft.com/office/drawing/2014/main" id="{91C983C6-0895-450D-B912-346AD2BCE9EF}"/>
            </a:ext>
          </a:extLst>
        </xdr:cNvPr>
        <xdr:cNvSpPr>
          <a:spLocks noChangeAspect="1" noChangeArrowheads="1"/>
        </xdr:cNvSpPr>
      </xdr:nvSpPr>
      <xdr:spPr bwMode="auto">
        <a:xfrm>
          <a:off x="23888700" y="31235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1155</xdr:row>
      <xdr:rowOff>0</xdr:rowOff>
    </xdr:from>
    <xdr:ext cx="304800" cy="307975"/>
    <xdr:sp macro="" textlink="">
      <xdr:nvSpPr>
        <xdr:cNvPr id="2027" name="AutoShape 1" descr="blob:https://web.whatsapp.com/34b6e80c-bc0c-4a28-b3e1-e4a36d430a7e">
          <a:extLst>
            <a:ext uri="{FF2B5EF4-FFF2-40B4-BE49-F238E27FC236}">
              <a16:creationId xmlns:a16="http://schemas.microsoft.com/office/drawing/2014/main" id="{3C021681-B2EB-4706-B73D-2F73214416D3}"/>
            </a:ext>
          </a:extLst>
        </xdr:cNvPr>
        <xdr:cNvSpPr>
          <a:spLocks noChangeAspect="1" noChangeArrowheads="1"/>
        </xdr:cNvSpPr>
      </xdr:nvSpPr>
      <xdr:spPr bwMode="auto">
        <a:xfrm>
          <a:off x="23888700" y="312734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1156</xdr:row>
      <xdr:rowOff>0</xdr:rowOff>
    </xdr:from>
    <xdr:ext cx="304800" cy="307975"/>
    <xdr:sp macro="" textlink="">
      <xdr:nvSpPr>
        <xdr:cNvPr id="2028" name="AutoShape 1" descr="blob:https://web.whatsapp.com/34b6e80c-bc0c-4a28-b3e1-e4a36d430a7e">
          <a:extLst>
            <a:ext uri="{FF2B5EF4-FFF2-40B4-BE49-F238E27FC236}">
              <a16:creationId xmlns:a16="http://schemas.microsoft.com/office/drawing/2014/main" id="{5A3D9DC0-4CD3-4178-9CFB-B9DCDD14C748}"/>
            </a:ext>
          </a:extLst>
        </xdr:cNvPr>
        <xdr:cNvSpPr>
          <a:spLocks noChangeAspect="1" noChangeArrowheads="1"/>
        </xdr:cNvSpPr>
      </xdr:nvSpPr>
      <xdr:spPr bwMode="auto">
        <a:xfrm>
          <a:off x="23888700" y="313077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1157</xdr:row>
      <xdr:rowOff>0</xdr:rowOff>
    </xdr:from>
    <xdr:ext cx="304800" cy="307975"/>
    <xdr:sp macro="" textlink="">
      <xdr:nvSpPr>
        <xdr:cNvPr id="2029" name="AutoShape 1" descr="blob:https://web.whatsapp.com/34b6e80c-bc0c-4a28-b3e1-e4a36d430a7e">
          <a:extLst>
            <a:ext uri="{FF2B5EF4-FFF2-40B4-BE49-F238E27FC236}">
              <a16:creationId xmlns:a16="http://schemas.microsoft.com/office/drawing/2014/main" id="{12D59C7F-C4A9-4FD2-990D-F10CE6866AB4}"/>
            </a:ext>
          </a:extLst>
        </xdr:cNvPr>
        <xdr:cNvSpPr>
          <a:spLocks noChangeAspect="1" noChangeArrowheads="1"/>
        </xdr:cNvSpPr>
      </xdr:nvSpPr>
      <xdr:spPr bwMode="auto">
        <a:xfrm>
          <a:off x="23888700" y="313343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1158</xdr:row>
      <xdr:rowOff>0</xdr:rowOff>
    </xdr:from>
    <xdr:ext cx="304800" cy="307975"/>
    <xdr:sp macro="" textlink="">
      <xdr:nvSpPr>
        <xdr:cNvPr id="2030" name="AutoShape 1" descr="blob:https://web.whatsapp.com/34b6e80c-bc0c-4a28-b3e1-e4a36d430a7e">
          <a:extLst>
            <a:ext uri="{FF2B5EF4-FFF2-40B4-BE49-F238E27FC236}">
              <a16:creationId xmlns:a16="http://schemas.microsoft.com/office/drawing/2014/main" id="{71A82114-6FA0-42FA-B804-4C9EE3C813D2}"/>
            </a:ext>
          </a:extLst>
        </xdr:cNvPr>
        <xdr:cNvSpPr>
          <a:spLocks noChangeAspect="1" noChangeArrowheads="1"/>
        </xdr:cNvSpPr>
      </xdr:nvSpPr>
      <xdr:spPr bwMode="auto">
        <a:xfrm>
          <a:off x="23888700" y="313610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1159</xdr:row>
      <xdr:rowOff>0</xdr:rowOff>
    </xdr:from>
    <xdr:ext cx="304800" cy="307975"/>
    <xdr:sp macro="" textlink="">
      <xdr:nvSpPr>
        <xdr:cNvPr id="2031" name="AutoShape 1" descr="blob:https://web.whatsapp.com/34b6e80c-bc0c-4a28-b3e1-e4a36d430a7e">
          <a:extLst>
            <a:ext uri="{FF2B5EF4-FFF2-40B4-BE49-F238E27FC236}">
              <a16:creationId xmlns:a16="http://schemas.microsoft.com/office/drawing/2014/main" id="{53D6687F-4822-46E4-BAFC-F76B228E7778}"/>
            </a:ext>
          </a:extLst>
        </xdr:cNvPr>
        <xdr:cNvSpPr>
          <a:spLocks noChangeAspect="1" noChangeArrowheads="1"/>
        </xdr:cNvSpPr>
      </xdr:nvSpPr>
      <xdr:spPr bwMode="auto">
        <a:xfrm>
          <a:off x="23888700" y="31387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1160</xdr:row>
      <xdr:rowOff>0</xdr:rowOff>
    </xdr:from>
    <xdr:ext cx="304800" cy="307975"/>
    <xdr:sp macro="" textlink="">
      <xdr:nvSpPr>
        <xdr:cNvPr id="2032" name="AutoShape 1" descr="blob:https://web.whatsapp.com/34b6e80c-bc0c-4a28-b3e1-e4a36d430a7e">
          <a:extLst>
            <a:ext uri="{FF2B5EF4-FFF2-40B4-BE49-F238E27FC236}">
              <a16:creationId xmlns:a16="http://schemas.microsoft.com/office/drawing/2014/main" id="{82D123A3-CABB-45BA-AA84-B4D256F339E9}"/>
            </a:ext>
          </a:extLst>
        </xdr:cNvPr>
        <xdr:cNvSpPr>
          <a:spLocks noChangeAspect="1" noChangeArrowheads="1"/>
        </xdr:cNvSpPr>
      </xdr:nvSpPr>
      <xdr:spPr bwMode="auto">
        <a:xfrm>
          <a:off x="23888700" y="314144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1161</xdr:row>
      <xdr:rowOff>0</xdr:rowOff>
    </xdr:from>
    <xdr:ext cx="304800" cy="307975"/>
    <xdr:sp macro="" textlink="">
      <xdr:nvSpPr>
        <xdr:cNvPr id="2033" name="AutoShape 1" descr="blob:https://web.whatsapp.com/34b6e80c-bc0c-4a28-b3e1-e4a36d430a7e">
          <a:extLst>
            <a:ext uri="{FF2B5EF4-FFF2-40B4-BE49-F238E27FC236}">
              <a16:creationId xmlns:a16="http://schemas.microsoft.com/office/drawing/2014/main" id="{ECD80D57-7C0A-484D-BA9D-BC3323746074}"/>
            </a:ext>
          </a:extLst>
        </xdr:cNvPr>
        <xdr:cNvSpPr>
          <a:spLocks noChangeAspect="1" noChangeArrowheads="1"/>
        </xdr:cNvSpPr>
      </xdr:nvSpPr>
      <xdr:spPr bwMode="auto">
        <a:xfrm>
          <a:off x="23888700" y="314410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1162</xdr:row>
      <xdr:rowOff>0</xdr:rowOff>
    </xdr:from>
    <xdr:ext cx="304800" cy="307975"/>
    <xdr:sp macro="" textlink="">
      <xdr:nvSpPr>
        <xdr:cNvPr id="2034" name="AutoShape 1" descr="blob:https://web.whatsapp.com/34b6e80c-bc0c-4a28-b3e1-e4a36d430a7e">
          <a:extLst>
            <a:ext uri="{FF2B5EF4-FFF2-40B4-BE49-F238E27FC236}">
              <a16:creationId xmlns:a16="http://schemas.microsoft.com/office/drawing/2014/main" id="{2F0CA79D-99BA-41EA-A38E-9E2BB2B6EDA0}"/>
            </a:ext>
          </a:extLst>
        </xdr:cNvPr>
        <xdr:cNvSpPr>
          <a:spLocks noChangeAspect="1" noChangeArrowheads="1"/>
        </xdr:cNvSpPr>
      </xdr:nvSpPr>
      <xdr:spPr bwMode="auto">
        <a:xfrm>
          <a:off x="23888700" y="314677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1163</xdr:row>
      <xdr:rowOff>0</xdr:rowOff>
    </xdr:from>
    <xdr:ext cx="304800" cy="307975"/>
    <xdr:sp macro="" textlink="">
      <xdr:nvSpPr>
        <xdr:cNvPr id="2035" name="AutoShape 1" descr="blob:https://web.whatsapp.com/34b6e80c-bc0c-4a28-b3e1-e4a36d430a7e">
          <a:extLst>
            <a:ext uri="{FF2B5EF4-FFF2-40B4-BE49-F238E27FC236}">
              <a16:creationId xmlns:a16="http://schemas.microsoft.com/office/drawing/2014/main" id="{3A736093-B691-46C6-B78E-29FF5D4453BC}"/>
            </a:ext>
          </a:extLst>
        </xdr:cNvPr>
        <xdr:cNvSpPr>
          <a:spLocks noChangeAspect="1" noChangeArrowheads="1"/>
        </xdr:cNvSpPr>
      </xdr:nvSpPr>
      <xdr:spPr bwMode="auto">
        <a:xfrm>
          <a:off x="23888700" y="31494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1164</xdr:row>
      <xdr:rowOff>0</xdr:rowOff>
    </xdr:from>
    <xdr:ext cx="304800" cy="307975"/>
    <xdr:sp macro="" textlink="">
      <xdr:nvSpPr>
        <xdr:cNvPr id="2036" name="AutoShape 1" descr="blob:https://web.whatsapp.com/34b6e80c-bc0c-4a28-b3e1-e4a36d430a7e">
          <a:extLst>
            <a:ext uri="{FF2B5EF4-FFF2-40B4-BE49-F238E27FC236}">
              <a16:creationId xmlns:a16="http://schemas.microsoft.com/office/drawing/2014/main" id="{E13456A4-47B7-4A22-A91B-C32045A8097B}"/>
            </a:ext>
          </a:extLst>
        </xdr:cNvPr>
        <xdr:cNvSpPr>
          <a:spLocks noChangeAspect="1" noChangeArrowheads="1"/>
        </xdr:cNvSpPr>
      </xdr:nvSpPr>
      <xdr:spPr bwMode="auto">
        <a:xfrm>
          <a:off x="23888700" y="31521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1165</xdr:row>
      <xdr:rowOff>0</xdr:rowOff>
    </xdr:from>
    <xdr:ext cx="304800" cy="307975"/>
    <xdr:sp macro="" textlink="">
      <xdr:nvSpPr>
        <xdr:cNvPr id="2037" name="AutoShape 1" descr="blob:https://web.whatsapp.com/34b6e80c-bc0c-4a28-b3e1-e4a36d430a7e">
          <a:extLst>
            <a:ext uri="{FF2B5EF4-FFF2-40B4-BE49-F238E27FC236}">
              <a16:creationId xmlns:a16="http://schemas.microsoft.com/office/drawing/2014/main" id="{840FFD35-A40D-4377-86F2-6461856E2544}"/>
            </a:ext>
          </a:extLst>
        </xdr:cNvPr>
        <xdr:cNvSpPr>
          <a:spLocks noChangeAspect="1" noChangeArrowheads="1"/>
        </xdr:cNvSpPr>
      </xdr:nvSpPr>
      <xdr:spPr bwMode="auto">
        <a:xfrm>
          <a:off x="23888700" y="315477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1166</xdr:row>
      <xdr:rowOff>0</xdr:rowOff>
    </xdr:from>
    <xdr:ext cx="304800" cy="307975"/>
    <xdr:sp macro="" textlink="">
      <xdr:nvSpPr>
        <xdr:cNvPr id="2038" name="AutoShape 1" descr="blob:https://web.whatsapp.com/34b6e80c-bc0c-4a28-b3e1-e4a36d430a7e">
          <a:extLst>
            <a:ext uri="{FF2B5EF4-FFF2-40B4-BE49-F238E27FC236}">
              <a16:creationId xmlns:a16="http://schemas.microsoft.com/office/drawing/2014/main" id="{E643644B-B4EF-453A-AFD6-BA292D72C454}"/>
            </a:ext>
          </a:extLst>
        </xdr:cNvPr>
        <xdr:cNvSpPr>
          <a:spLocks noChangeAspect="1" noChangeArrowheads="1"/>
        </xdr:cNvSpPr>
      </xdr:nvSpPr>
      <xdr:spPr bwMode="auto">
        <a:xfrm>
          <a:off x="23888700" y="31574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1167</xdr:row>
      <xdr:rowOff>0</xdr:rowOff>
    </xdr:from>
    <xdr:ext cx="304800" cy="307975"/>
    <xdr:sp macro="" textlink="">
      <xdr:nvSpPr>
        <xdr:cNvPr id="2039" name="AutoShape 1" descr="blob:https://web.whatsapp.com/34b6e80c-bc0c-4a28-b3e1-e4a36d430a7e">
          <a:extLst>
            <a:ext uri="{FF2B5EF4-FFF2-40B4-BE49-F238E27FC236}">
              <a16:creationId xmlns:a16="http://schemas.microsoft.com/office/drawing/2014/main" id="{6EFB81E9-C460-4CBD-B9ED-31ECABDAF255}"/>
            </a:ext>
          </a:extLst>
        </xdr:cNvPr>
        <xdr:cNvSpPr>
          <a:spLocks noChangeAspect="1" noChangeArrowheads="1"/>
        </xdr:cNvSpPr>
      </xdr:nvSpPr>
      <xdr:spPr bwMode="auto">
        <a:xfrm>
          <a:off x="23888700" y="316125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1168</xdr:row>
      <xdr:rowOff>0</xdr:rowOff>
    </xdr:from>
    <xdr:ext cx="304800" cy="307975"/>
    <xdr:sp macro="" textlink="">
      <xdr:nvSpPr>
        <xdr:cNvPr id="2040" name="AutoShape 1" descr="blob:https://web.whatsapp.com/34b6e80c-bc0c-4a28-b3e1-e4a36d430a7e">
          <a:extLst>
            <a:ext uri="{FF2B5EF4-FFF2-40B4-BE49-F238E27FC236}">
              <a16:creationId xmlns:a16="http://schemas.microsoft.com/office/drawing/2014/main" id="{46A12740-ED34-4507-9E14-9922056618DD}"/>
            </a:ext>
          </a:extLst>
        </xdr:cNvPr>
        <xdr:cNvSpPr>
          <a:spLocks noChangeAspect="1" noChangeArrowheads="1"/>
        </xdr:cNvSpPr>
      </xdr:nvSpPr>
      <xdr:spPr bwMode="auto">
        <a:xfrm>
          <a:off x="23888700" y="316468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1169</xdr:row>
      <xdr:rowOff>0</xdr:rowOff>
    </xdr:from>
    <xdr:ext cx="304800" cy="307975"/>
    <xdr:sp macro="" textlink="">
      <xdr:nvSpPr>
        <xdr:cNvPr id="2041" name="AutoShape 1" descr="blob:https://web.whatsapp.com/34b6e80c-bc0c-4a28-b3e1-e4a36d430a7e">
          <a:extLst>
            <a:ext uri="{FF2B5EF4-FFF2-40B4-BE49-F238E27FC236}">
              <a16:creationId xmlns:a16="http://schemas.microsoft.com/office/drawing/2014/main" id="{1EAFE8F3-D05F-4084-A82E-956DEAD16914}"/>
            </a:ext>
          </a:extLst>
        </xdr:cNvPr>
        <xdr:cNvSpPr>
          <a:spLocks noChangeAspect="1" noChangeArrowheads="1"/>
        </xdr:cNvSpPr>
      </xdr:nvSpPr>
      <xdr:spPr bwMode="auto">
        <a:xfrm>
          <a:off x="23888700" y="317001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1170</xdr:row>
      <xdr:rowOff>0</xdr:rowOff>
    </xdr:from>
    <xdr:ext cx="304800" cy="307975"/>
    <xdr:sp macro="" textlink="">
      <xdr:nvSpPr>
        <xdr:cNvPr id="2042" name="AutoShape 1" descr="blob:https://web.whatsapp.com/34b6e80c-bc0c-4a28-b3e1-e4a36d430a7e">
          <a:extLst>
            <a:ext uri="{FF2B5EF4-FFF2-40B4-BE49-F238E27FC236}">
              <a16:creationId xmlns:a16="http://schemas.microsoft.com/office/drawing/2014/main" id="{9D8DA3B6-4113-41B3-ABE1-525EC09F7C71}"/>
            </a:ext>
          </a:extLst>
        </xdr:cNvPr>
        <xdr:cNvSpPr>
          <a:spLocks noChangeAspect="1" noChangeArrowheads="1"/>
        </xdr:cNvSpPr>
      </xdr:nvSpPr>
      <xdr:spPr bwMode="auto">
        <a:xfrm>
          <a:off x="23888700" y="31723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1171</xdr:row>
      <xdr:rowOff>0</xdr:rowOff>
    </xdr:from>
    <xdr:ext cx="304800" cy="307975"/>
    <xdr:sp macro="" textlink="">
      <xdr:nvSpPr>
        <xdr:cNvPr id="2043" name="AutoShape 1" descr="blob:https://web.whatsapp.com/34b6e80c-bc0c-4a28-b3e1-e4a36d430a7e">
          <a:extLst>
            <a:ext uri="{FF2B5EF4-FFF2-40B4-BE49-F238E27FC236}">
              <a16:creationId xmlns:a16="http://schemas.microsoft.com/office/drawing/2014/main" id="{F5EE5D7D-7A66-4729-8E95-816B018E73B8}"/>
            </a:ext>
          </a:extLst>
        </xdr:cNvPr>
        <xdr:cNvSpPr>
          <a:spLocks noChangeAspect="1" noChangeArrowheads="1"/>
        </xdr:cNvSpPr>
      </xdr:nvSpPr>
      <xdr:spPr bwMode="auto">
        <a:xfrm>
          <a:off x="23888700" y="31749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1172</xdr:row>
      <xdr:rowOff>0</xdr:rowOff>
    </xdr:from>
    <xdr:ext cx="304800" cy="307975"/>
    <xdr:sp macro="" textlink="">
      <xdr:nvSpPr>
        <xdr:cNvPr id="2044" name="AutoShape 1" descr="blob:https://web.whatsapp.com/34b6e80c-bc0c-4a28-b3e1-e4a36d430a7e">
          <a:extLst>
            <a:ext uri="{FF2B5EF4-FFF2-40B4-BE49-F238E27FC236}">
              <a16:creationId xmlns:a16="http://schemas.microsoft.com/office/drawing/2014/main" id="{1BB30879-796B-4FAF-9B0A-5059AA85A50D}"/>
            </a:ext>
          </a:extLst>
        </xdr:cNvPr>
        <xdr:cNvSpPr>
          <a:spLocks noChangeAspect="1" noChangeArrowheads="1"/>
        </xdr:cNvSpPr>
      </xdr:nvSpPr>
      <xdr:spPr bwMode="auto">
        <a:xfrm>
          <a:off x="23888700" y="31776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1173</xdr:row>
      <xdr:rowOff>0</xdr:rowOff>
    </xdr:from>
    <xdr:ext cx="304800" cy="307975"/>
    <xdr:sp macro="" textlink="">
      <xdr:nvSpPr>
        <xdr:cNvPr id="2045" name="AutoShape 1" descr="blob:https://web.whatsapp.com/34b6e80c-bc0c-4a28-b3e1-e4a36d430a7e">
          <a:extLst>
            <a:ext uri="{FF2B5EF4-FFF2-40B4-BE49-F238E27FC236}">
              <a16:creationId xmlns:a16="http://schemas.microsoft.com/office/drawing/2014/main" id="{772B724B-77D9-4DA0-AD60-04ED0FD52585}"/>
            </a:ext>
          </a:extLst>
        </xdr:cNvPr>
        <xdr:cNvSpPr>
          <a:spLocks noChangeAspect="1" noChangeArrowheads="1"/>
        </xdr:cNvSpPr>
      </xdr:nvSpPr>
      <xdr:spPr bwMode="auto">
        <a:xfrm>
          <a:off x="23888700" y="31810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1174</xdr:row>
      <xdr:rowOff>0</xdr:rowOff>
    </xdr:from>
    <xdr:ext cx="304800" cy="307975"/>
    <xdr:sp macro="" textlink="">
      <xdr:nvSpPr>
        <xdr:cNvPr id="2046" name="AutoShape 1" descr="blob:https://web.whatsapp.com/34b6e80c-bc0c-4a28-b3e1-e4a36d430a7e">
          <a:extLst>
            <a:ext uri="{FF2B5EF4-FFF2-40B4-BE49-F238E27FC236}">
              <a16:creationId xmlns:a16="http://schemas.microsoft.com/office/drawing/2014/main" id="{17311A67-B9FD-4189-8C5F-FA928D577597}"/>
            </a:ext>
          </a:extLst>
        </xdr:cNvPr>
        <xdr:cNvSpPr>
          <a:spLocks noChangeAspect="1" noChangeArrowheads="1"/>
        </xdr:cNvSpPr>
      </xdr:nvSpPr>
      <xdr:spPr bwMode="auto">
        <a:xfrm>
          <a:off x="23888700" y="31837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1175</xdr:row>
      <xdr:rowOff>0</xdr:rowOff>
    </xdr:from>
    <xdr:ext cx="304800" cy="307975"/>
    <xdr:sp macro="" textlink="">
      <xdr:nvSpPr>
        <xdr:cNvPr id="2047" name="AutoShape 1" descr="blob:https://web.whatsapp.com/34b6e80c-bc0c-4a28-b3e1-e4a36d430a7e">
          <a:extLst>
            <a:ext uri="{FF2B5EF4-FFF2-40B4-BE49-F238E27FC236}">
              <a16:creationId xmlns:a16="http://schemas.microsoft.com/office/drawing/2014/main" id="{A934459E-C825-4388-80FC-467ADFA58FA3}"/>
            </a:ext>
          </a:extLst>
        </xdr:cNvPr>
        <xdr:cNvSpPr>
          <a:spLocks noChangeAspect="1" noChangeArrowheads="1"/>
        </xdr:cNvSpPr>
      </xdr:nvSpPr>
      <xdr:spPr bwMode="auto">
        <a:xfrm>
          <a:off x="23888700" y="31863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1176</xdr:row>
      <xdr:rowOff>0</xdr:rowOff>
    </xdr:from>
    <xdr:ext cx="304800" cy="307975"/>
    <xdr:sp macro="" textlink="">
      <xdr:nvSpPr>
        <xdr:cNvPr id="2048" name="AutoShape 1" descr="blob:https://web.whatsapp.com/34b6e80c-bc0c-4a28-b3e1-e4a36d430a7e">
          <a:extLst>
            <a:ext uri="{FF2B5EF4-FFF2-40B4-BE49-F238E27FC236}">
              <a16:creationId xmlns:a16="http://schemas.microsoft.com/office/drawing/2014/main" id="{8D33AC7C-7C02-4573-93FB-A54743A26276}"/>
            </a:ext>
          </a:extLst>
        </xdr:cNvPr>
        <xdr:cNvSpPr>
          <a:spLocks noChangeAspect="1" noChangeArrowheads="1"/>
        </xdr:cNvSpPr>
      </xdr:nvSpPr>
      <xdr:spPr bwMode="auto">
        <a:xfrm>
          <a:off x="23888700" y="31890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1177</xdr:row>
      <xdr:rowOff>0</xdr:rowOff>
    </xdr:from>
    <xdr:ext cx="304800" cy="307975"/>
    <xdr:sp macro="" textlink="">
      <xdr:nvSpPr>
        <xdr:cNvPr id="2049" name="AutoShape 1" descr="blob:https://web.whatsapp.com/34b6e80c-bc0c-4a28-b3e1-e4a36d430a7e">
          <a:extLst>
            <a:ext uri="{FF2B5EF4-FFF2-40B4-BE49-F238E27FC236}">
              <a16:creationId xmlns:a16="http://schemas.microsoft.com/office/drawing/2014/main" id="{1D13F107-E55C-40F9-8F2C-2389BD716FF0}"/>
            </a:ext>
          </a:extLst>
        </xdr:cNvPr>
        <xdr:cNvSpPr>
          <a:spLocks noChangeAspect="1" noChangeArrowheads="1"/>
        </xdr:cNvSpPr>
      </xdr:nvSpPr>
      <xdr:spPr bwMode="auto">
        <a:xfrm>
          <a:off x="23888700" y="31917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1178</xdr:row>
      <xdr:rowOff>0</xdr:rowOff>
    </xdr:from>
    <xdr:ext cx="304800" cy="307975"/>
    <xdr:sp macro="" textlink="">
      <xdr:nvSpPr>
        <xdr:cNvPr id="2050" name="AutoShape 1" descr="blob:https://web.whatsapp.com/34b6e80c-bc0c-4a28-b3e1-e4a36d430a7e">
          <a:extLst>
            <a:ext uri="{FF2B5EF4-FFF2-40B4-BE49-F238E27FC236}">
              <a16:creationId xmlns:a16="http://schemas.microsoft.com/office/drawing/2014/main" id="{B76F50AC-3719-4E5F-AF04-E31041E45332}"/>
            </a:ext>
          </a:extLst>
        </xdr:cNvPr>
        <xdr:cNvSpPr>
          <a:spLocks noChangeAspect="1" noChangeArrowheads="1"/>
        </xdr:cNvSpPr>
      </xdr:nvSpPr>
      <xdr:spPr bwMode="auto">
        <a:xfrm>
          <a:off x="23888700" y="31943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1179</xdr:row>
      <xdr:rowOff>0</xdr:rowOff>
    </xdr:from>
    <xdr:ext cx="304800" cy="307975"/>
    <xdr:sp macro="" textlink="">
      <xdr:nvSpPr>
        <xdr:cNvPr id="2051" name="AutoShape 1" descr="blob:https://web.whatsapp.com/34b6e80c-bc0c-4a28-b3e1-e4a36d430a7e">
          <a:extLst>
            <a:ext uri="{FF2B5EF4-FFF2-40B4-BE49-F238E27FC236}">
              <a16:creationId xmlns:a16="http://schemas.microsoft.com/office/drawing/2014/main" id="{5AD4A0A4-4B08-464B-AB14-2EB46C53592D}"/>
            </a:ext>
          </a:extLst>
        </xdr:cNvPr>
        <xdr:cNvSpPr>
          <a:spLocks noChangeAspect="1" noChangeArrowheads="1"/>
        </xdr:cNvSpPr>
      </xdr:nvSpPr>
      <xdr:spPr bwMode="auto">
        <a:xfrm>
          <a:off x="23888700" y="31970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1180</xdr:row>
      <xdr:rowOff>0</xdr:rowOff>
    </xdr:from>
    <xdr:ext cx="304800" cy="307975"/>
    <xdr:sp macro="" textlink="">
      <xdr:nvSpPr>
        <xdr:cNvPr id="2052" name="AutoShape 1" descr="blob:https://web.whatsapp.com/34b6e80c-bc0c-4a28-b3e1-e4a36d430a7e">
          <a:extLst>
            <a:ext uri="{FF2B5EF4-FFF2-40B4-BE49-F238E27FC236}">
              <a16:creationId xmlns:a16="http://schemas.microsoft.com/office/drawing/2014/main" id="{89C13F1F-6D40-4E42-B92D-027F902198E1}"/>
            </a:ext>
          </a:extLst>
        </xdr:cNvPr>
        <xdr:cNvSpPr>
          <a:spLocks noChangeAspect="1" noChangeArrowheads="1"/>
        </xdr:cNvSpPr>
      </xdr:nvSpPr>
      <xdr:spPr bwMode="auto">
        <a:xfrm>
          <a:off x="23888700" y="31997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1181</xdr:row>
      <xdr:rowOff>0</xdr:rowOff>
    </xdr:from>
    <xdr:ext cx="304800" cy="307975"/>
    <xdr:sp macro="" textlink="">
      <xdr:nvSpPr>
        <xdr:cNvPr id="2053" name="AutoShape 1" descr="blob:https://web.whatsapp.com/34b6e80c-bc0c-4a28-b3e1-e4a36d430a7e">
          <a:extLst>
            <a:ext uri="{FF2B5EF4-FFF2-40B4-BE49-F238E27FC236}">
              <a16:creationId xmlns:a16="http://schemas.microsoft.com/office/drawing/2014/main" id="{D843CE73-AF04-4ECC-9FB0-A3F65021D203}"/>
            </a:ext>
          </a:extLst>
        </xdr:cNvPr>
        <xdr:cNvSpPr>
          <a:spLocks noChangeAspect="1" noChangeArrowheads="1"/>
        </xdr:cNvSpPr>
      </xdr:nvSpPr>
      <xdr:spPr bwMode="auto">
        <a:xfrm>
          <a:off x="23888700" y="32024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1182</xdr:row>
      <xdr:rowOff>0</xdr:rowOff>
    </xdr:from>
    <xdr:ext cx="304800" cy="307975"/>
    <xdr:sp macro="" textlink="">
      <xdr:nvSpPr>
        <xdr:cNvPr id="2054" name="AutoShape 1" descr="blob:https://web.whatsapp.com/34b6e80c-bc0c-4a28-b3e1-e4a36d430a7e">
          <a:extLst>
            <a:ext uri="{FF2B5EF4-FFF2-40B4-BE49-F238E27FC236}">
              <a16:creationId xmlns:a16="http://schemas.microsoft.com/office/drawing/2014/main" id="{02DFD020-4B95-45DC-8080-9A560E37CC3A}"/>
            </a:ext>
          </a:extLst>
        </xdr:cNvPr>
        <xdr:cNvSpPr>
          <a:spLocks noChangeAspect="1" noChangeArrowheads="1"/>
        </xdr:cNvSpPr>
      </xdr:nvSpPr>
      <xdr:spPr bwMode="auto">
        <a:xfrm>
          <a:off x="23888700" y="32050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1183</xdr:row>
      <xdr:rowOff>0</xdr:rowOff>
    </xdr:from>
    <xdr:ext cx="304800" cy="307975"/>
    <xdr:sp macro="" textlink="">
      <xdr:nvSpPr>
        <xdr:cNvPr id="2055" name="AutoShape 1" descr="blob:https://web.whatsapp.com/34b6e80c-bc0c-4a28-b3e1-e4a36d430a7e">
          <a:extLst>
            <a:ext uri="{FF2B5EF4-FFF2-40B4-BE49-F238E27FC236}">
              <a16:creationId xmlns:a16="http://schemas.microsoft.com/office/drawing/2014/main" id="{BD8D8343-5C5D-4AE0-8BD6-42389AA38322}"/>
            </a:ext>
          </a:extLst>
        </xdr:cNvPr>
        <xdr:cNvSpPr>
          <a:spLocks noChangeAspect="1" noChangeArrowheads="1"/>
        </xdr:cNvSpPr>
      </xdr:nvSpPr>
      <xdr:spPr bwMode="auto">
        <a:xfrm>
          <a:off x="23888700" y="32077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1184</xdr:row>
      <xdr:rowOff>0</xdr:rowOff>
    </xdr:from>
    <xdr:ext cx="304800" cy="307975"/>
    <xdr:sp macro="" textlink="">
      <xdr:nvSpPr>
        <xdr:cNvPr id="2056" name="AutoShape 1" descr="blob:https://web.whatsapp.com/34b6e80c-bc0c-4a28-b3e1-e4a36d430a7e">
          <a:extLst>
            <a:ext uri="{FF2B5EF4-FFF2-40B4-BE49-F238E27FC236}">
              <a16:creationId xmlns:a16="http://schemas.microsoft.com/office/drawing/2014/main" id="{212AA79F-8929-45B6-9315-5DDB5CBD6382}"/>
            </a:ext>
          </a:extLst>
        </xdr:cNvPr>
        <xdr:cNvSpPr>
          <a:spLocks noChangeAspect="1" noChangeArrowheads="1"/>
        </xdr:cNvSpPr>
      </xdr:nvSpPr>
      <xdr:spPr bwMode="auto">
        <a:xfrm>
          <a:off x="23888700" y="32104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1185</xdr:row>
      <xdr:rowOff>0</xdr:rowOff>
    </xdr:from>
    <xdr:ext cx="304800" cy="307975"/>
    <xdr:sp macro="" textlink="">
      <xdr:nvSpPr>
        <xdr:cNvPr id="2057" name="AutoShape 1" descr="blob:https://web.whatsapp.com/34b6e80c-bc0c-4a28-b3e1-e4a36d430a7e">
          <a:extLst>
            <a:ext uri="{FF2B5EF4-FFF2-40B4-BE49-F238E27FC236}">
              <a16:creationId xmlns:a16="http://schemas.microsoft.com/office/drawing/2014/main" id="{FED81450-0E9A-410D-B786-6E4DAC36F5EB}"/>
            </a:ext>
          </a:extLst>
        </xdr:cNvPr>
        <xdr:cNvSpPr>
          <a:spLocks noChangeAspect="1" noChangeArrowheads="1"/>
        </xdr:cNvSpPr>
      </xdr:nvSpPr>
      <xdr:spPr bwMode="auto">
        <a:xfrm>
          <a:off x="23888700" y="32130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1186</xdr:row>
      <xdr:rowOff>0</xdr:rowOff>
    </xdr:from>
    <xdr:ext cx="304800" cy="307975"/>
    <xdr:sp macro="" textlink="">
      <xdr:nvSpPr>
        <xdr:cNvPr id="2058" name="AutoShape 1" descr="blob:https://web.whatsapp.com/34b6e80c-bc0c-4a28-b3e1-e4a36d430a7e">
          <a:extLst>
            <a:ext uri="{FF2B5EF4-FFF2-40B4-BE49-F238E27FC236}">
              <a16:creationId xmlns:a16="http://schemas.microsoft.com/office/drawing/2014/main" id="{25AEA9C8-A0E9-4B78-AA75-E747CF0DCD98}"/>
            </a:ext>
          </a:extLst>
        </xdr:cNvPr>
        <xdr:cNvSpPr>
          <a:spLocks noChangeAspect="1" noChangeArrowheads="1"/>
        </xdr:cNvSpPr>
      </xdr:nvSpPr>
      <xdr:spPr bwMode="auto">
        <a:xfrm>
          <a:off x="23888700" y="32157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1187</xdr:row>
      <xdr:rowOff>0</xdr:rowOff>
    </xdr:from>
    <xdr:ext cx="304800" cy="307975"/>
    <xdr:sp macro="" textlink="">
      <xdr:nvSpPr>
        <xdr:cNvPr id="2059" name="AutoShape 1" descr="blob:https://web.whatsapp.com/34b6e80c-bc0c-4a28-b3e1-e4a36d430a7e">
          <a:extLst>
            <a:ext uri="{FF2B5EF4-FFF2-40B4-BE49-F238E27FC236}">
              <a16:creationId xmlns:a16="http://schemas.microsoft.com/office/drawing/2014/main" id="{CDB1AE31-E24A-47F9-835F-FD8CF222466C}"/>
            </a:ext>
          </a:extLst>
        </xdr:cNvPr>
        <xdr:cNvSpPr>
          <a:spLocks noChangeAspect="1" noChangeArrowheads="1"/>
        </xdr:cNvSpPr>
      </xdr:nvSpPr>
      <xdr:spPr bwMode="auto">
        <a:xfrm>
          <a:off x="23888700" y="321840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1188</xdr:row>
      <xdr:rowOff>0</xdr:rowOff>
    </xdr:from>
    <xdr:ext cx="304800" cy="307975"/>
    <xdr:sp macro="" textlink="">
      <xdr:nvSpPr>
        <xdr:cNvPr id="2060" name="AutoShape 1" descr="blob:https://web.whatsapp.com/34b6e80c-bc0c-4a28-b3e1-e4a36d430a7e">
          <a:extLst>
            <a:ext uri="{FF2B5EF4-FFF2-40B4-BE49-F238E27FC236}">
              <a16:creationId xmlns:a16="http://schemas.microsoft.com/office/drawing/2014/main" id="{4E96A7B8-739C-40CD-A8A3-C7E5194E57CD}"/>
            </a:ext>
          </a:extLst>
        </xdr:cNvPr>
        <xdr:cNvSpPr>
          <a:spLocks noChangeAspect="1" noChangeArrowheads="1"/>
        </xdr:cNvSpPr>
      </xdr:nvSpPr>
      <xdr:spPr bwMode="auto">
        <a:xfrm>
          <a:off x="23888700" y="322106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1189</xdr:row>
      <xdr:rowOff>0</xdr:rowOff>
    </xdr:from>
    <xdr:ext cx="304800" cy="307975"/>
    <xdr:sp macro="" textlink="">
      <xdr:nvSpPr>
        <xdr:cNvPr id="2061" name="AutoShape 1" descr="blob:https://web.whatsapp.com/34b6e80c-bc0c-4a28-b3e1-e4a36d430a7e">
          <a:extLst>
            <a:ext uri="{FF2B5EF4-FFF2-40B4-BE49-F238E27FC236}">
              <a16:creationId xmlns:a16="http://schemas.microsoft.com/office/drawing/2014/main" id="{6B1A1DDA-064F-4758-9AED-FA4BB7749081}"/>
            </a:ext>
          </a:extLst>
        </xdr:cNvPr>
        <xdr:cNvSpPr>
          <a:spLocks noChangeAspect="1" noChangeArrowheads="1"/>
        </xdr:cNvSpPr>
      </xdr:nvSpPr>
      <xdr:spPr bwMode="auto">
        <a:xfrm>
          <a:off x="23888700" y="322373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1190</xdr:row>
      <xdr:rowOff>0</xdr:rowOff>
    </xdr:from>
    <xdr:ext cx="304800" cy="307975"/>
    <xdr:sp macro="" textlink="">
      <xdr:nvSpPr>
        <xdr:cNvPr id="2062" name="AutoShape 1" descr="blob:https://web.whatsapp.com/34b6e80c-bc0c-4a28-b3e1-e4a36d430a7e">
          <a:extLst>
            <a:ext uri="{FF2B5EF4-FFF2-40B4-BE49-F238E27FC236}">
              <a16:creationId xmlns:a16="http://schemas.microsoft.com/office/drawing/2014/main" id="{A06E4AF3-4707-43D2-A5E3-99E4E51E5720}"/>
            </a:ext>
          </a:extLst>
        </xdr:cNvPr>
        <xdr:cNvSpPr>
          <a:spLocks noChangeAspect="1" noChangeArrowheads="1"/>
        </xdr:cNvSpPr>
      </xdr:nvSpPr>
      <xdr:spPr bwMode="auto">
        <a:xfrm>
          <a:off x="23888700" y="322640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1191</xdr:row>
      <xdr:rowOff>0</xdr:rowOff>
    </xdr:from>
    <xdr:ext cx="304800" cy="307975"/>
    <xdr:sp macro="" textlink="">
      <xdr:nvSpPr>
        <xdr:cNvPr id="2063" name="AutoShape 1" descr="blob:https://web.whatsapp.com/34b6e80c-bc0c-4a28-b3e1-e4a36d430a7e">
          <a:extLst>
            <a:ext uri="{FF2B5EF4-FFF2-40B4-BE49-F238E27FC236}">
              <a16:creationId xmlns:a16="http://schemas.microsoft.com/office/drawing/2014/main" id="{496769CA-AD56-47FE-BA86-59000DFCB3A7}"/>
            </a:ext>
          </a:extLst>
        </xdr:cNvPr>
        <xdr:cNvSpPr>
          <a:spLocks noChangeAspect="1" noChangeArrowheads="1"/>
        </xdr:cNvSpPr>
      </xdr:nvSpPr>
      <xdr:spPr bwMode="auto">
        <a:xfrm>
          <a:off x="23888700" y="322907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1192</xdr:row>
      <xdr:rowOff>0</xdr:rowOff>
    </xdr:from>
    <xdr:ext cx="304800" cy="307975"/>
    <xdr:sp macro="" textlink="">
      <xdr:nvSpPr>
        <xdr:cNvPr id="2064" name="AutoShape 1" descr="blob:https://web.whatsapp.com/34b6e80c-bc0c-4a28-b3e1-e4a36d430a7e">
          <a:extLst>
            <a:ext uri="{FF2B5EF4-FFF2-40B4-BE49-F238E27FC236}">
              <a16:creationId xmlns:a16="http://schemas.microsoft.com/office/drawing/2014/main" id="{6596B476-18CE-41D8-ACF7-23EB4E625DE5}"/>
            </a:ext>
          </a:extLst>
        </xdr:cNvPr>
        <xdr:cNvSpPr>
          <a:spLocks noChangeAspect="1" noChangeArrowheads="1"/>
        </xdr:cNvSpPr>
      </xdr:nvSpPr>
      <xdr:spPr bwMode="auto">
        <a:xfrm>
          <a:off x="23888700" y="323173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1193</xdr:row>
      <xdr:rowOff>0</xdr:rowOff>
    </xdr:from>
    <xdr:ext cx="304800" cy="307975"/>
    <xdr:sp macro="" textlink="">
      <xdr:nvSpPr>
        <xdr:cNvPr id="2065" name="AutoShape 1" descr="blob:https://web.whatsapp.com/34b6e80c-bc0c-4a28-b3e1-e4a36d430a7e">
          <a:extLst>
            <a:ext uri="{FF2B5EF4-FFF2-40B4-BE49-F238E27FC236}">
              <a16:creationId xmlns:a16="http://schemas.microsoft.com/office/drawing/2014/main" id="{7ABE6D86-BFB7-48BE-A22C-A320EB19CDC0}"/>
            </a:ext>
          </a:extLst>
        </xdr:cNvPr>
        <xdr:cNvSpPr>
          <a:spLocks noChangeAspect="1" noChangeArrowheads="1"/>
        </xdr:cNvSpPr>
      </xdr:nvSpPr>
      <xdr:spPr bwMode="auto">
        <a:xfrm>
          <a:off x="23888700" y="32365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1194</xdr:row>
      <xdr:rowOff>0</xdr:rowOff>
    </xdr:from>
    <xdr:ext cx="304800" cy="307975"/>
    <xdr:sp macro="" textlink="">
      <xdr:nvSpPr>
        <xdr:cNvPr id="2066" name="AutoShape 1" descr="blob:https://web.whatsapp.com/34b6e80c-bc0c-4a28-b3e1-e4a36d430a7e">
          <a:extLst>
            <a:ext uri="{FF2B5EF4-FFF2-40B4-BE49-F238E27FC236}">
              <a16:creationId xmlns:a16="http://schemas.microsoft.com/office/drawing/2014/main" id="{91622394-C64F-4E07-B9E3-138787CC0A97}"/>
            </a:ext>
          </a:extLst>
        </xdr:cNvPr>
        <xdr:cNvSpPr>
          <a:spLocks noChangeAspect="1" noChangeArrowheads="1"/>
        </xdr:cNvSpPr>
      </xdr:nvSpPr>
      <xdr:spPr bwMode="auto">
        <a:xfrm>
          <a:off x="23888700" y="32414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1195</xdr:row>
      <xdr:rowOff>0</xdr:rowOff>
    </xdr:from>
    <xdr:ext cx="304800" cy="307975"/>
    <xdr:sp macro="" textlink="">
      <xdr:nvSpPr>
        <xdr:cNvPr id="2067" name="AutoShape 1" descr="blob:https://web.whatsapp.com/34b6e80c-bc0c-4a28-b3e1-e4a36d430a7e">
          <a:extLst>
            <a:ext uri="{FF2B5EF4-FFF2-40B4-BE49-F238E27FC236}">
              <a16:creationId xmlns:a16="http://schemas.microsoft.com/office/drawing/2014/main" id="{A031B521-7FF0-4D5D-9387-B8B943E98386}"/>
            </a:ext>
          </a:extLst>
        </xdr:cNvPr>
        <xdr:cNvSpPr>
          <a:spLocks noChangeAspect="1" noChangeArrowheads="1"/>
        </xdr:cNvSpPr>
      </xdr:nvSpPr>
      <xdr:spPr bwMode="auto">
        <a:xfrm>
          <a:off x="23888700" y="32441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1196</xdr:row>
      <xdr:rowOff>0</xdr:rowOff>
    </xdr:from>
    <xdr:ext cx="304800" cy="307975"/>
    <xdr:sp macro="" textlink="">
      <xdr:nvSpPr>
        <xdr:cNvPr id="2068" name="AutoShape 1" descr="blob:https://web.whatsapp.com/34b6e80c-bc0c-4a28-b3e1-e4a36d430a7e">
          <a:extLst>
            <a:ext uri="{FF2B5EF4-FFF2-40B4-BE49-F238E27FC236}">
              <a16:creationId xmlns:a16="http://schemas.microsoft.com/office/drawing/2014/main" id="{31E9C229-686B-41D1-9789-63438A9DAB56}"/>
            </a:ext>
          </a:extLst>
        </xdr:cNvPr>
        <xdr:cNvSpPr>
          <a:spLocks noChangeAspect="1" noChangeArrowheads="1"/>
        </xdr:cNvSpPr>
      </xdr:nvSpPr>
      <xdr:spPr bwMode="auto">
        <a:xfrm>
          <a:off x="23888700" y="32467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1197</xdr:row>
      <xdr:rowOff>0</xdr:rowOff>
    </xdr:from>
    <xdr:ext cx="304800" cy="307975"/>
    <xdr:sp macro="" textlink="">
      <xdr:nvSpPr>
        <xdr:cNvPr id="2069" name="AutoShape 1" descr="blob:https://web.whatsapp.com/34b6e80c-bc0c-4a28-b3e1-e4a36d430a7e">
          <a:extLst>
            <a:ext uri="{FF2B5EF4-FFF2-40B4-BE49-F238E27FC236}">
              <a16:creationId xmlns:a16="http://schemas.microsoft.com/office/drawing/2014/main" id="{FE7E361F-7A93-4564-AFAB-4685DAEC2531}"/>
            </a:ext>
          </a:extLst>
        </xdr:cNvPr>
        <xdr:cNvSpPr>
          <a:spLocks noChangeAspect="1" noChangeArrowheads="1"/>
        </xdr:cNvSpPr>
      </xdr:nvSpPr>
      <xdr:spPr bwMode="auto">
        <a:xfrm>
          <a:off x="23888700" y="32494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1198</xdr:row>
      <xdr:rowOff>0</xdr:rowOff>
    </xdr:from>
    <xdr:ext cx="304800" cy="307975"/>
    <xdr:sp macro="" textlink="">
      <xdr:nvSpPr>
        <xdr:cNvPr id="2070" name="AutoShape 1" descr="blob:https://web.whatsapp.com/34b6e80c-bc0c-4a28-b3e1-e4a36d430a7e">
          <a:extLst>
            <a:ext uri="{FF2B5EF4-FFF2-40B4-BE49-F238E27FC236}">
              <a16:creationId xmlns:a16="http://schemas.microsoft.com/office/drawing/2014/main" id="{5A13BDCA-2956-4245-89F3-DE1B8C860A89}"/>
            </a:ext>
          </a:extLst>
        </xdr:cNvPr>
        <xdr:cNvSpPr>
          <a:spLocks noChangeAspect="1" noChangeArrowheads="1"/>
        </xdr:cNvSpPr>
      </xdr:nvSpPr>
      <xdr:spPr bwMode="auto">
        <a:xfrm>
          <a:off x="23888700" y="325212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1199</xdr:row>
      <xdr:rowOff>0</xdr:rowOff>
    </xdr:from>
    <xdr:ext cx="304800" cy="307975"/>
    <xdr:sp macro="" textlink="">
      <xdr:nvSpPr>
        <xdr:cNvPr id="2071" name="AutoShape 1" descr="blob:https://web.whatsapp.com/34b6e80c-bc0c-4a28-b3e1-e4a36d430a7e">
          <a:extLst>
            <a:ext uri="{FF2B5EF4-FFF2-40B4-BE49-F238E27FC236}">
              <a16:creationId xmlns:a16="http://schemas.microsoft.com/office/drawing/2014/main" id="{AB7BA876-9DB6-43B8-93B0-E5D60A3355D5}"/>
            </a:ext>
          </a:extLst>
        </xdr:cNvPr>
        <xdr:cNvSpPr>
          <a:spLocks noChangeAspect="1" noChangeArrowheads="1"/>
        </xdr:cNvSpPr>
      </xdr:nvSpPr>
      <xdr:spPr bwMode="auto">
        <a:xfrm>
          <a:off x="23888700" y="325745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1202</xdr:row>
      <xdr:rowOff>0</xdr:rowOff>
    </xdr:from>
    <xdr:ext cx="304800" cy="307975"/>
    <xdr:sp macro="" textlink="">
      <xdr:nvSpPr>
        <xdr:cNvPr id="2072" name="AutoShape 1" descr="blob:https://web.whatsapp.com/34b6e80c-bc0c-4a28-b3e1-e4a36d430a7e">
          <a:extLst>
            <a:ext uri="{FF2B5EF4-FFF2-40B4-BE49-F238E27FC236}">
              <a16:creationId xmlns:a16="http://schemas.microsoft.com/office/drawing/2014/main" id="{E5E56007-8697-4E32-97C0-ECB172A908A6}"/>
            </a:ext>
          </a:extLst>
        </xdr:cNvPr>
        <xdr:cNvSpPr>
          <a:spLocks noChangeAspect="1" noChangeArrowheads="1"/>
        </xdr:cNvSpPr>
      </xdr:nvSpPr>
      <xdr:spPr bwMode="auto">
        <a:xfrm>
          <a:off x="23888700" y="32654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1203</xdr:row>
      <xdr:rowOff>0</xdr:rowOff>
    </xdr:from>
    <xdr:ext cx="304800" cy="307975"/>
    <xdr:sp macro="" textlink="">
      <xdr:nvSpPr>
        <xdr:cNvPr id="2073" name="AutoShape 1" descr="blob:https://web.whatsapp.com/34b6e80c-bc0c-4a28-b3e1-e4a36d430a7e">
          <a:extLst>
            <a:ext uri="{FF2B5EF4-FFF2-40B4-BE49-F238E27FC236}">
              <a16:creationId xmlns:a16="http://schemas.microsoft.com/office/drawing/2014/main" id="{FA118761-A2AA-4B4A-938F-D079D5519AD4}"/>
            </a:ext>
          </a:extLst>
        </xdr:cNvPr>
        <xdr:cNvSpPr>
          <a:spLocks noChangeAspect="1" noChangeArrowheads="1"/>
        </xdr:cNvSpPr>
      </xdr:nvSpPr>
      <xdr:spPr bwMode="auto">
        <a:xfrm>
          <a:off x="23888700" y="32692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1204</xdr:row>
      <xdr:rowOff>0</xdr:rowOff>
    </xdr:from>
    <xdr:ext cx="304800" cy="307975"/>
    <xdr:sp macro="" textlink="">
      <xdr:nvSpPr>
        <xdr:cNvPr id="2074" name="AutoShape 1" descr="blob:https://web.whatsapp.com/34b6e80c-bc0c-4a28-b3e1-e4a36d430a7e">
          <a:extLst>
            <a:ext uri="{FF2B5EF4-FFF2-40B4-BE49-F238E27FC236}">
              <a16:creationId xmlns:a16="http://schemas.microsoft.com/office/drawing/2014/main" id="{6EF1DB5B-7005-409C-8422-FF96C2378421}"/>
            </a:ext>
          </a:extLst>
        </xdr:cNvPr>
        <xdr:cNvSpPr>
          <a:spLocks noChangeAspect="1" noChangeArrowheads="1"/>
        </xdr:cNvSpPr>
      </xdr:nvSpPr>
      <xdr:spPr bwMode="auto">
        <a:xfrm>
          <a:off x="23888700" y="327307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1205</xdr:row>
      <xdr:rowOff>0</xdr:rowOff>
    </xdr:from>
    <xdr:ext cx="304800" cy="307975"/>
    <xdr:sp macro="" textlink="">
      <xdr:nvSpPr>
        <xdr:cNvPr id="2075" name="AutoShape 1" descr="blob:https://web.whatsapp.com/34b6e80c-bc0c-4a28-b3e1-e4a36d430a7e">
          <a:extLst>
            <a:ext uri="{FF2B5EF4-FFF2-40B4-BE49-F238E27FC236}">
              <a16:creationId xmlns:a16="http://schemas.microsoft.com/office/drawing/2014/main" id="{6CA8681E-5DF8-42C3-8351-89B49C9A54EC}"/>
            </a:ext>
          </a:extLst>
        </xdr:cNvPr>
        <xdr:cNvSpPr>
          <a:spLocks noChangeAspect="1" noChangeArrowheads="1"/>
        </xdr:cNvSpPr>
      </xdr:nvSpPr>
      <xdr:spPr bwMode="auto">
        <a:xfrm>
          <a:off x="23888700" y="32768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1206</xdr:row>
      <xdr:rowOff>0</xdr:rowOff>
    </xdr:from>
    <xdr:ext cx="304800" cy="307975"/>
    <xdr:sp macro="" textlink="">
      <xdr:nvSpPr>
        <xdr:cNvPr id="2076" name="AutoShape 1" descr="blob:https://web.whatsapp.com/34b6e80c-bc0c-4a28-b3e1-e4a36d430a7e">
          <a:extLst>
            <a:ext uri="{FF2B5EF4-FFF2-40B4-BE49-F238E27FC236}">
              <a16:creationId xmlns:a16="http://schemas.microsoft.com/office/drawing/2014/main" id="{60C5B7EC-1CA9-4354-92D0-8989E66DDD61}"/>
            </a:ext>
          </a:extLst>
        </xdr:cNvPr>
        <xdr:cNvSpPr>
          <a:spLocks noChangeAspect="1" noChangeArrowheads="1"/>
        </xdr:cNvSpPr>
      </xdr:nvSpPr>
      <xdr:spPr bwMode="auto">
        <a:xfrm>
          <a:off x="23888700" y="3280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1207</xdr:row>
      <xdr:rowOff>0</xdr:rowOff>
    </xdr:from>
    <xdr:ext cx="304800" cy="307975"/>
    <xdr:sp macro="" textlink="">
      <xdr:nvSpPr>
        <xdr:cNvPr id="2077" name="AutoShape 1" descr="blob:https://web.whatsapp.com/34b6e80c-bc0c-4a28-b3e1-e4a36d430a7e">
          <a:extLst>
            <a:ext uri="{FF2B5EF4-FFF2-40B4-BE49-F238E27FC236}">
              <a16:creationId xmlns:a16="http://schemas.microsoft.com/office/drawing/2014/main" id="{9BEE9B33-95AA-44C2-91C2-46BC22E86E1F}"/>
            </a:ext>
          </a:extLst>
        </xdr:cNvPr>
        <xdr:cNvSpPr>
          <a:spLocks noChangeAspect="1" noChangeArrowheads="1"/>
        </xdr:cNvSpPr>
      </xdr:nvSpPr>
      <xdr:spPr bwMode="auto">
        <a:xfrm>
          <a:off x="23888700" y="328450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1214</xdr:row>
      <xdr:rowOff>0</xdr:rowOff>
    </xdr:from>
    <xdr:ext cx="304800" cy="307975"/>
    <xdr:sp macro="" textlink="">
      <xdr:nvSpPr>
        <xdr:cNvPr id="2078" name="AutoShape 1" descr="blob:https://web.whatsapp.com/34b6e80c-bc0c-4a28-b3e1-e4a36d430a7e">
          <a:extLst>
            <a:ext uri="{FF2B5EF4-FFF2-40B4-BE49-F238E27FC236}">
              <a16:creationId xmlns:a16="http://schemas.microsoft.com/office/drawing/2014/main" id="{97AE60A0-9B18-433A-92FC-ABD02AA60600}"/>
            </a:ext>
          </a:extLst>
        </xdr:cNvPr>
        <xdr:cNvSpPr>
          <a:spLocks noChangeAspect="1" noChangeArrowheads="1"/>
        </xdr:cNvSpPr>
      </xdr:nvSpPr>
      <xdr:spPr bwMode="auto">
        <a:xfrm>
          <a:off x="23888700" y="33096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1217</xdr:row>
      <xdr:rowOff>0</xdr:rowOff>
    </xdr:from>
    <xdr:ext cx="304800" cy="307975"/>
    <xdr:sp macro="" textlink="">
      <xdr:nvSpPr>
        <xdr:cNvPr id="2079" name="AutoShape 1" descr="blob:https://web.whatsapp.com/34b6e80c-bc0c-4a28-b3e1-e4a36d430a7e">
          <a:extLst>
            <a:ext uri="{FF2B5EF4-FFF2-40B4-BE49-F238E27FC236}">
              <a16:creationId xmlns:a16="http://schemas.microsoft.com/office/drawing/2014/main" id="{68122010-18A3-4004-A620-C5CD6B6D7281}"/>
            </a:ext>
          </a:extLst>
        </xdr:cNvPr>
        <xdr:cNvSpPr>
          <a:spLocks noChangeAspect="1" noChangeArrowheads="1"/>
        </xdr:cNvSpPr>
      </xdr:nvSpPr>
      <xdr:spPr bwMode="auto">
        <a:xfrm>
          <a:off x="23888700" y="33176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1220</xdr:row>
      <xdr:rowOff>0</xdr:rowOff>
    </xdr:from>
    <xdr:ext cx="304800" cy="307975"/>
    <xdr:sp macro="" textlink="">
      <xdr:nvSpPr>
        <xdr:cNvPr id="2080" name="AutoShape 1" descr="blob:https://web.whatsapp.com/34b6e80c-bc0c-4a28-b3e1-e4a36d430a7e">
          <a:extLst>
            <a:ext uri="{FF2B5EF4-FFF2-40B4-BE49-F238E27FC236}">
              <a16:creationId xmlns:a16="http://schemas.microsoft.com/office/drawing/2014/main" id="{8FE3D369-FA24-4341-8A44-A58BD9BA667B}"/>
            </a:ext>
          </a:extLst>
        </xdr:cNvPr>
        <xdr:cNvSpPr>
          <a:spLocks noChangeAspect="1" noChangeArrowheads="1"/>
        </xdr:cNvSpPr>
      </xdr:nvSpPr>
      <xdr:spPr bwMode="auto">
        <a:xfrm>
          <a:off x="23888700" y="33256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1224</xdr:row>
      <xdr:rowOff>0</xdr:rowOff>
    </xdr:from>
    <xdr:ext cx="304800" cy="307975"/>
    <xdr:sp macro="" textlink="">
      <xdr:nvSpPr>
        <xdr:cNvPr id="2081" name="AutoShape 1" descr="blob:https://web.whatsapp.com/34b6e80c-bc0c-4a28-b3e1-e4a36d430a7e">
          <a:extLst>
            <a:ext uri="{FF2B5EF4-FFF2-40B4-BE49-F238E27FC236}">
              <a16:creationId xmlns:a16="http://schemas.microsoft.com/office/drawing/2014/main" id="{E20E3531-1FEF-4F4B-AA60-95BDA3A92698}"/>
            </a:ext>
          </a:extLst>
        </xdr:cNvPr>
        <xdr:cNvSpPr>
          <a:spLocks noChangeAspect="1" noChangeArrowheads="1"/>
        </xdr:cNvSpPr>
      </xdr:nvSpPr>
      <xdr:spPr bwMode="auto">
        <a:xfrm>
          <a:off x="23888700" y="333632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1225</xdr:row>
      <xdr:rowOff>0</xdr:rowOff>
    </xdr:from>
    <xdr:ext cx="304800" cy="307975"/>
    <xdr:sp macro="" textlink="">
      <xdr:nvSpPr>
        <xdr:cNvPr id="2082" name="AutoShape 1" descr="blob:https://web.whatsapp.com/34b6e80c-bc0c-4a28-b3e1-e4a36d430a7e">
          <a:extLst>
            <a:ext uri="{FF2B5EF4-FFF2-40B4-BE49-F238E27FC236}">
              <a16:creationId xmlns:a16="http://schemas.microsoft.com/office/drawing/2014/main" id="{EF084D57-7F42-4ECB-A09D-7D02263C1D10}"/>
            </a:ext>
          </a:extLst>
        </xdr:cNvPr>
        <xdr:cNvSpPr>
          <a:spLocks noChangeAspect="1" noChangeArrowheads="1"/>
        </xdr:cNvSpPr>
      </xdr:nvSpPr>
      <xdr:spPr bwMode="auto">
        <a:xfrm>
          <a:off x="23888700" y="333898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1226</xdr:row>
      <xdr:rowOff>0</xdr:rowOff>
    </xdr:from>
    <xdr:ext cx="304800" cy="307975"/>
    <xdr:sp macro="" textlink="">
      <xdr:nvSpPr>
        <xdr:cNvPr id="2083" name="AutoShape 1" descr="blob:https://web.whatsapp.com/34b6e80c-bc0c-4a28-b3e1-e4a36d430a7e">
          <a:extLst>
            <a:ext uri="{FF2B5EF4-FFF2-40B4-BE49-F238E27FC236}">
              <a16:creationId xmlns:a16="http://schemas.microsoft.com/office/drawing/2014/main" id="{E12EB666-1059-4379-AB00-0415DD98EECD}"/>
            </a:ext>
          </a:extLst>
        </xdr:cNvPr>
        <xdr:cNvSpPr>
          <a:spLocks noChangeAspect="1" noChangeArrowheads="1"/>
        </xdr:cNvSpPr>
      </xdr:nvSpPr>
      <xdr:spPr bwMode="auto">
        <a:xfrm>
          <a:off x="23888700" y="33416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1229</xdr:row>
      <xdr:rowOff>0</xdr:rowOff>
    </xdr:from>
    <xdr:ext cx="304800" cy="307975"/>
    <xdr:sp macro="" textlink="">
      <xdr:nvSpPr>
        <xdr:cNvPr id="2084" name="AutoShape 1" descr="blob:https://web.whatsapp.com/34b6e80c-bc0c-4a28-b3e1-e4a36d430a7e">
          <a:extLst>
            <a:ext uri="{FF2B5EF4-FFF2-40B4-BE49-F238E27FC236}">
              <a16:creationId xmlns:a16="http://schemas.microsoft.com/office/drawing/2014/main" id="{79782EBE-2D33-4624-9D5A-BF05A0886BA2}"/>
            </a:ext>
          </a:extLst>
        </xdr:cNvPr>
        <xdr:cNvSpPr>
          <a:spLocks noChangeAspect="1" noChangeArrowheads="1"/>
        </xdr:cNvSpPr>
      </xdr:nvSpPr>
      <xdr:spPr bwMode="auto">
        <a:xfrm>
          <a:off x="23888700" y="334984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1230</xdr:row>
      <xdr:rowOff>0</xdr:rowOff>
    </xdr:from>
    <xdr:ext cx="304800" cy="307975"/>
    <xdr:sp macro="" textlink="">
      <xdr:nvSpPr>
        <xdr:cNvPr id="2085" name="AutoShape 1" descr="blob:https://web.whatsapp.com/34b6e80c-bc0c-4a28-b3e1-e4a36d430a7e">
          <a:extLst>
            <a:ext uri="{FF2B5EF4-FFF2-40B4-BE49-F238E27FC236}">
              <a16:creationId xmlns:a16="http://schemas.microsoft.com/office/drawing/2014/main" id="{8F8AB24C-13D6-485B-ACD9-6CE9FA857797}"/>
            </a:ext>
          </a:extLst>
        </xdr:cNvPr>
        <xdr:cNvSpPr>
          <a:spLocks noChangeAspect="1" noChangeArrowheads="1"/>
        </xdr:cNvSpPr>
      </xdr:nvSpPr>
      <xdr:spPr bwMode="auto">
        <a:xfrm>
          <a:off x="23888700" y="335251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1231</xdr:row>
      <xdr:rowOff>0</xdr:rowOff>
    </xdr:from>
    <xdr:ext cx="304800" cy="307975"/>
    <xdr:sp macro="" textlink="">
      <xdr:nvSpPr>
        <xdr:cNvPr id="2086" name="AutoShape 1" descr="blob:https://web.whatsapp.com/34b6e80c-bc0c-4a28-b3e1-e4a36d430a7e">
          <a:extLst>
            <a:ext uri="{FF2B5EF4-FFF2-40B4-BE49-F238E27FC236}">
              <a16:creationId xmlns:a16="http://schemas.microsoft.com/office/drawing/2014/main" id="{0CE1CE6F-E955-49A3-8DD3-4FC109383E54}"/>
            </a:ext>
          </a:extLst>
        </xdr:cNvPr>
        <xdr:cNvSpPr>
          <a:spLocks noChangeAspect="1" noChangeArrowheads="1"/>
        </xdr:cNvSpPr>
      </xdr:nvSpPr>
      <xdr:spPr bwMode="auto">
        <a:xfrm>
          <a:off x="23888700" y="335518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1232</xdr:row>
      <xdr:rowOff>0</xdr:rowOff>
    </xdr:from>
    <xdr:ext cx="304800" cy="307975"/>
    <xdr:sp macro="" textlink="">
      <xdr:nvSpPr>
        <xdr:cNvPr id="2087" name="AutoShape 1" descr="blob:https://web.whatsapp.com/34b6e80c-bc0c-4a28-b3e1-e4a36d430a7e">
          <a:extLst>
            <a:ext uri="{FF2B5EF4-FFF2-40B4-BE49-F238E27FC236}">
              <a16:creationId xmlns:a16="http://schemas.microsoft.com/office/drawing/2014/main" id="{2C7B6B45-749E-42F5-A387-B51719307DA5}"/>
            </a:ext>
          </a:extLst>
        </xdr:cNvPr>
        <xdr:cNvSpPr>
          <a:spLocks noChangeAspect="1" noChangeArrowheads="1"/>
        </xdr:cNvSpPr>
      </xdr:nvSpPr>
      <xdr:spPr bwMode="auto">
        <a:xfrm>
          <a:off x="23888700" y="33589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1233</xdr:row>
      <xdr:rowOff>0</xdr:rowOff>
    </xdr:from>
    <xdr:ext cx="304800" cy="307975"/>
    <xdr:sp macro="" textlink="">
      <xdr:nvSpPr>
        <xdr:cNvPr id="2088" name="AutoShape 1" descr="blob:https://web.whatsapp.com/34b6e80c-bc0c-4a28-b3e1-e4a36d430a7e">
          <a:extLst>
            <a:ext uri="{FF2B5EF4-FFF2-40B4-BE49-F238E27FC236}">
              <a16:creationId xmlns:a16="http://schemas.microsoft.com/office/drawing/2014/main" id="{7993243B-26BD-4696-BADE-33BD997E76E6}"/>
            </a:ext>
          </a:extLst>
        </xdr:cNvPr>
        <xdr:cNvSpPr>
          <a:spLocks noChangeAspect="1" noChangeArrowheads="1"/>
        </xdr:cNvSpPr>
      </xdr:nvSpPr>
      <xdr:spPr bwMode="auto">
        <a:xfrm>
          <a:off x="23888700" y="33616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1234</xdr:row>
      <xdr:rowOff>0</xdr:rowOff>
    </xdr:from>
    <xdr:ext cx="304800" cy="307975"/>
    <xdr:sp macro="" textlink="">
      <xdr:nvSpPr>
        <xdr:cNvPr id="2089" name="AutoShape 1" descr="blob:https://web.whatsapp.com/34b6e80c-bc0c-4a28-b3e1-e4a36d430a7e">
          <a:extLst>
            <a:ext uri="{FF2B5EF4-FFF2-40B4-BE49-F238E27FC236}">
              <a16:creationId xmlns:a16="http://schemas.microsoft.com/office/drawing/2014/main" id="{798ED8A9-A2C8-4074-86D5-F632A53FC3AB}"/>
            </a:ext>
          </a:extLst>
        </xdr:cNvPr>
        <xdr:cNvSpPr>
          <a:spLocks noChangeAspect="1" noChangeArrowheads="1"/>
        </xdr:cNvSpPr>
      </xdr:nvSpPr>
      <xdr:spPr bwMode="auto">
        <a:xfrm>
          <a:off x="23888700" y="33643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1234</xdr:row>
      <xdr:rowOff>0</xdr:rowOff>
    </xdr:from>
    <xdr:ext cx="304800" cy="307975"/>
    <xdr:sp macro="" textlink="">
      <xdr:nvSpPr>
        <xdr:cNvPr id="2090" name="AutoShape 1" descr="blob:https://web.whatsapp.com/34b6e80c-bc0c-4a28-b3e1-e4a36d430a7e">
          <a:extLst>
            <a:ext uri="{FF2B5EF4-FFF2-40B4-BE49-F238E27FC236}">
              <a16:creationId xmlns:a16="http://schemas.microsoft.com/office/drawing/2014/main" id="{6F776DC6-D8DD-4028-A840-024393FC8CA6}"/>
            </a:ext>
          </a:extLst>
        </xdr:cNvPr>
        <xdr:cNvSpPr>
          <a:spLocks noChangeAspect="1" noChangeArrowheads="1"/>
        </xdr:cNvSpPr>
      </xdr:nvSpPr>
      <xdr:spPr bwMode="auto">
        <a:xfrm>
          <a:off x="23888700" y="33643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1235</xdr:row>
      <xdr:rowOff>0</xdr:rowOff>
    </xdr:from>
    <xdr:ext cx="304800" cy="307975"/>
    <xdr:sp macro="" textlink="">
      <xdr:nvSpPr>
        <xdr:cNvPr id="2091" name="AutoShape 1" descr="blob:https://web.whatsapp.com/34b6e80c-bc0c-4a28-b3e1-e4a36d430a7e">
          <a:extLst>
            <a:ext uri="{FF2B5EF4-FFF2-40B4-BE49-F238E27FC236}">
              <a16:creationId xmlns:a16="http://schemas.microsoft.com/office/drawing/2014/main" id="{D2D39092-6CA9-4E67-A7B8-C240F16933B9}"/>
            </a:ext>
          </a:extLst>
        </xdr:cNvPr>
        <xdr:cNvSpPr>
          <a:spLocks noChangeAspect="1" noChangeArrowheads="1"/>
        </xdr:cNvSpPr>
      </xdr:nvSpPr>
      <xdr:spPr bwMode="auto">
        <a:xfrm>
          <a:off x="23888700" y="33669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1236</xdr:row>
      <xdr:rowOff>0</xdr:rowOff>
    </xdr:from>
    <xdr:ext cx="304800" cy="307975"/>
    <xdr:sp macro="" textlink="">
      <xdr:nvSpPr>
        <xdr:cNvPr id="2092" name="AutoShape 1" descr="blob:https://web.whatsapp.com/34b6e80c-bc0c-4a28-b3e1-e4a36d430a7e">
          <a:extLst>
            <a:ext uri="{FF2B5EF4-FFF2-40B4-BE49-F238E27FC236}">
              <a16:creationId xmlns:a16="http://schemas.microsoft.com/office/drawing/2014/main" id="{44278E58-67AA-4F5E-9E68-258FA1195835}"/>
            </a:ext>
          </a:extLst>
        </xdr:cNvPr>
        <xdr:cNvSpPr>
          <a:spLocks noChangeAspect="1" noChangeArrowheads="1"/>
        </xdr:cNvSpPr>
      </xdr:nvSpPr>
      <xdr:spPr bwMode="auto">
        <a:xfrm>
          <a:off x="23888700" y="33696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1237</xdr:row>
      <xdr:rowOff>0</xdr:rowOff>
    </xdr:from>
    <xdr:ext cx="304800" cy="307975"/>
    <xdr:sp macro="" textlink="">
      <xdr:nvSpPr>
        <xdr:cNvPr id="2093" name="AutoShape 1" descr="blob:https://web.whatsapp.com/34b6e80c-bc0c-4a28-b3e1-e4a36d430a7e">
          <a:extLst>
            <a:ext uri="{FF2B5EF4-FFF2-40B4-BE49-F238E27FC236}">
              <a16:creationId xmlns:a16="http://schemas.microsoft.com/office/drawing/2014/main" id="{1D83FAD0-CE2A-4985-AE04-6E7B39B715FF}"/>
            </a:ext>
          </a:extLst>
        </xdr:cNvPr>
        <xdr:cNvSpPr>
          <a:spLocks noChangeAspect="1" noChangeArrowheads="1"/>
        </xdr:cNvSpPr>
      </xdr:nvSpPr>
      <xdr:spPr bwMode="auto">
        <a:xfrm>
          <a:off x="23888700" y="33723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1238</xdr:row>
      <xdr:rowOff>0</xdr:rowOff>
    </xdr:from>
    <xdr:ext cx="304800" cy="307975"/>
    <xdr:sp macro="" textlink="">
      <xdr:nvSpPr>
        <xdr:cNvPr id="2094" name="AutoShape 1" descr="blob:https://web.whatsapp.com/34b6e80c-bc0c-4a28-b3e1-e4a36d430a7e">
          <a:extLst>
            <a:ext uri="{FF2B5EF4-FFF2-40B4-BE49-F238E27FC236}">
              <a16:creationId xmlns:a16="http://schemas.microsoft.com/office/drawing/2014/main" id="{A33A0C9F-613E-46CB-B3F7-2679A7CCF2B1}"/>
            </a:ext>
          </a:extLst>
        </xdr:cNvPr>
        <xdr:cNvSpPr>
          <a:spLocks noChangeAspect="1" noChangeArrowheads="1"/>
        </xdr:cNvSpPr>
      </xdr:nvSpPr>
      <xdr:spPr bwMode="auto">
        <a:xfrm>
          <a:off x="23888700" y="33749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1239</xdr:row>
      <xdr:rowOff>0</xdr:rowOff>
    </xdr:from>
    <xdr:ext cx="304800" cy="307975"/>
    <xdr:sp macro="" textlink="">
      <xdr:nvSpPr>
        <xdr:cNvPr id="2095" name="AutoShape 1" descr="blob:https://web.whatsapp.com/34b6e80c-bc0c-4a28-b3e1-e4a36d430a7e">
          <a:extLst>
            <a:ext uri="{FF2B5EF4-FFF2-40B4-BE49-F238E27FC236}">
              <a16:creationId xmlns:a16="http://schemas.microsoft.com/office/drawing/2014/main" id="{5FCFBD42-E83D-46B9-A5C5-CF96432B62C4}"/>
            </a:ext>
          </a:extLst>
        </xdr:cNvPr>
        <xdr:cNvSpPr>
          <a:spLocks noChangeAspect="1" noChangeArrowheads="1"/>
        </xdr:cNvSpPr>
      </xdr:nvSpPr>
      <xdr:spPr bwMode="auto">
        <a:xfrm>
          <a:off x="23888700" y="33776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1240</xdr:row>
      <xdr:rowOff>0</xdr:rowOff>
    </xdr:from>
    <xdr:ext cx="304800" cy="307975"/>
    <xdr:sp macro="" textlink="">
      <xdr:nvSpPr>
        <xdr:cNvPr id="2096" name="AutoShape 1" descr="blob:https://web.whatsapp.com/34b6e80c-bc0c-4a28-b3e1-e4a36d430a7e">
          <a:extLst>
            <a:ext uri="{FF2B5EF4-FFF2-40B4-BE49-F238E27FC236}">
              <a16:creationId xmlns:a16="http://schemas.microsoft.com/office/drawing/2014/main" id="{48B542F7-A66B-4ADE-BEA6-69FBC626E2E0}"/>
            </a:ext>
          </a:extLst>
        </xdr:cNvPr>
        <xdr:cNvSpPr>
          <a:spLocks noChangeAspect="1" noChangeArrowheads="1"/>
        </xdr:cNvSpPr>
      </xdr:nvSpPr>
      <xdr:spPr bwMode="auto">
        <a:xfrm>
          <a:off x="23888700" y="33803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1241</xdr:row>
      <xdr:rowOff>0</xdr:rowOff>
    </xdr:from>
    <xdr:ext cx="304800" cy="307975"/>
    <xdr:sp macro="" textlink="">
      <xdr:nvSpPr>
        <xdr:cNvPr id="2097" name="AutoShape 1" descr="blob:https://web.whatsapp.com/34b6e80c-bc0c-4a28-b3e1-e4a36d430a7e">
          <a:extLst>
            <a:ext uri="{FF2B5EF4-FFF2-40B4-BE49-F238E27FC236}">
              <a16:creationId xmlns:a16="http://schemas.microsoft.com/office/drawing/2014/main" id="{C26BB99D-DD8F-45B9-BF6E-98545958BFE3}"/>
            </a:ext>
          </a:extLst>
        </xdr:cNvPr>
        <xdr:cNvSpPr>
          <a:spLocks noChangeAspect="1" noChangeArrowheads="1"/>
        </xdr:cNvSpPr>
      </xdr:nvSpPr>
      <xdr:spPr bwMode="auto">
        <a:xfrm>
          <a:off x="23888700" y="33829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1242</xdr:row>
      <xdr:rowOff>0</xdr:rowOff>
    </xdr:from>
    <xdr:ext cx="304800" cy="307975"/>
    <xdr:sp macro="" textlink="">
      <xdr:nvSpPr>
        <xdr:cNvPr id="2098" name="AutoShape 1" descr="blob:https://web.whatsapp.com/34b6e80c-bc0c-4a28-b3e1-e4a36d430a7e">
          <a:extLst>
            <a:ext uri="{FF2B5EF4-FFF2-40B4-BE49-F238E27FC236}">
              <a16:creationId xmlns:a16="http://schemas.microsoft.com/office/drawing/2014/main" id="{4F98809F-C4C1-41BC-B99F-18EC5C0A7D23}"/>
            </a:ext>
          </a:extLst>
        </xdr:cNvPr>
        <xdr:cNvSpPr>
          <a:spLocks noChangeAspect="1" noChangeArrowheads="1"/>
        </xdr:cNvSpPr>
      </xdr:nvSpPr>
      <xdr:spPr bwMode="auto">
        <a:xfrm>
          <a:off x="23888700" y="33856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1243</xdr:row>
      <xdr:rowOff>0</xdr:rowOff>
    </xdr:from>
    <xdr:ext cx="304800" cy="307975"/>
    <xdr:sp macro="" textlink="">
      <xdr:nvSpPr>
        <xdr:cNvPr id="2099" name="AutoShape 1" descr="blob:https://web.whatsapp.com/34b6e80c-bc0c-4a28-b3e1-e4a36d430a7e">
          <a:extLst>
            <a:ext uri="{FF2B5EF4-FFF2-40B4-BE49-F238E27FC236}">
              <a16:creationId xmlns:a16="http://schemas.microsoft.com/office/drawing/2014/main" id="{DABD98AD-415C-4F98-8E3B-B19F746F34AE}"/>
            </a:ext>
          </a:extLst>
        </xdr:cNvPr>
        <xdr:cNvSpPr>
          <a:spLocks noChangeAspect="1" noChangeArrowheads="1"/>
        </xdr:cNvSpPr>
      </xdr:nvSpPr>
      <xdr:spPr bwMode="auto">
        <a:xfrm>
          <a:off x="23888700" y="33883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1244</xdr:row>
      <xdr:rowOff>0</xdr:rowOff>
    </xdr:from>
    <xdr:ext cx="304800" cy="307975"/>
    <xdr:sp macro="" textlink="">
      <xdr:nvSpPr>
        <xdr:cNvPr id="2100" name="AutoShape 1" descr="blob:https://web.whatsapp.com/34b6e80c-bc0c-4a28-b3e1-e4a36d430a7e">
          <a:extLst>
            <a:ext uri="{FF2B5EF4-FFF2-40B4-BE49-F238E27FC236}">
              <a16:creationId xmlns:a16="http://schemas.microsoft.com/office/drawing/2014/main" id="{730DC45A-9BC0-439E-A57D-32A2132E3749}"/>
            </a:ext>
          </a:extLst>
        </xdr:cNvPr>
        <xdr:cNvSpPr>
          <a:spLocks noChangeAspect="1" noChangeArrowheads="1"/>
        </xdr:cNvSpPr>
      </xdr:nvSpPr>
      <xdr:spPr bwMode="auto">
        <a:xfrm>
          <a:off x="23888700" y="33909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1245</xdr:row>
      <xdr:rowOff>0</xdr:rowOff>
    </xdr:from>
    <xdr:ext cx="304800" cy="307975"/>
    <xdr:sp macro="" textlink="">
      <xdr:nvSpPr>
        <xdr:cNvPr id="2101" name="AutoShape 1" descr="blob:https://web.whatsapp.com/34b6e80c-bc0c-4a28-b3e1-e4a36d430a7e">
          <a:extLst>
            <a:ext uri="{FF2B5EF4-FFF2-40B4-BE49-F238E27FC236}">
              <a16:creationId xmlns:a16="http://schemas.microsoft.com/office/drawing/2014/main" id="{8BE7C2D7-6561-45BA-A1F5-CC2FABE271A2}"/>
            </a:ext>
          </a:extLst>
        </xdr:cNvPr>
        <xdr:cNvSpPr>
          <a:spLocks noChangeAspect="1" noChangeArrowheads="1"/>
        </xdr:cNvSpPr>
      </xdr:nvSpPr>
      <xdr:spPr bwMode="auto">
        <a:xfrm>
          <a:off x="23888700" y="33936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1246</xdr:row>
      <xdr:rowOff>0</xdr:rowOff>
    </xdr:from>
    <xdr:ext cx="304800" cy="307975"/>
    <xdr:sp macro="" textlink="">
      <xdr:nvSpPr>
        <xdr:cNvPr id="2102" name="AutoShape 1" descr="blob:https://web.whatsapp.com/34b6e80c-bc0c-4a28-b3e1-e4a36d430a7e">
          <a:extLst>
            <a:ext uri="{FF2B5EF4-FFF2-40B4-BE49-F238E27FC236}">
              <a16:creationId xmlns:a16="http://schemas.microsoft.com/office/drawing/2014/main" id="{7FB8405E-7731-4395-81CD-1CDB8EF970B8}"/>
            </a:ext>
          </a:extLst>
        </xdr:cNvPr>
        <xdr:cNvSpPr>
          <a:spLocks noChangeAspect="1" noChangeArrowheads="1"/>
        </xdr:cNvSpPr>
      </xdr:nvSpPr>
      <xdr:spPr bwMode="auto">
        <a:xfrm>
          <a:off x="23888700" y="33963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1247</xdr:row>
      <xdr:rowOff>0</xdr:rowOff>
    </xdr:from>
    <xdr:ext cx="304800" cy="307975"/>
    <xdr:sp macro="" textlink="">
      <xdr:nvSpPr>
        <xdr:cNvPr id="2103" name="AutoShape 1" descr="blob:https://web.whatsapp.com/34b6e80c-bc0c-4a28-b3e1-e4a36d430a7e">
          <a:extLst>
            <a:ext uri="{FF2B5EF4-FFF2-40B4-BE49-F238E27FC236}">
              <a16:creationId xmlns:a16="http://schemas.microsoft.com/office/drawing/2014/main" id="{CDC72870-8148-4B66-84A2-B54B276F843C}"/>
            </a:ext>
          </a:extLst>
        </xdr:cNvPr>
        <xdr:cNvSpPr>
          <a:spLocks noChangeAspect="1" noChangeArrowheads="1"/>
        </xdr:cNvSpPr>
      </xdr:nvSpPr>
      <xdr:spPr bwMode="auto">
        <a:xfrm>
          <a:off x="23888700" y="33989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1248</xdr:row>
      <xdr:rowOff>0</xdr:rowOff>
    </xdr:from>
    <xdr:ext cx="304800" cy="307975"/>
    <xdr:sp macro="" textlink="">
      <xdr:nvSpPr>
        <xdr:cNvPr id="2104" name="AutoShape 1" descr="blob:https://web.whatsapp.com/34b6e80c-bc0c-4a28-b3e1-e4a36d430a7e">
          <a:extLst>
            <a:ext uri="{FF2B5EF4-FFF2-40B4-BE49-F238E27FC236}">
              <a16:creationId xmlns:a16="http://schemas.microsoft.com/office/drawing/2014/main" id="{D8759731-71BA-4925-924F-F6006DF71ED6}"/>
            </a:ext>
          </a:extLst>
        </xdr:cNvPr>
        <xdr:cNvSpPr>
          <a:spLocks noChangeAspect="1" noChangeArrowheads="1"/>
        </xdr:cNvSpPr>
      </xdr:nvSpPr>
      <xdr:spPr bwMode="auto">
        <a:xfrm>
          <a:off x="23888700" y="34016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1249</xdr:row>
      <xdr:rowOff>0</xdr:rowOff>
    </xdr:from>
    <xdr:ext cx="304800" cy="307975"/>
    <xdr:sp macro="" textlink="">
      <xdr:nvSpPr>
        <xdr:cNvPr id="2105" name="AutoShape 1" descr="blob:https://web.whatsapp.com/34b6e80c-bc0c-4a28-b3e1-e4a36d430a7e">
          <a:extLst>
            <a:ext uri="{FF2B5EF4-FFF2-40B4-BE49-F238E27FC236}">
              <a16:creationId xmlns:a16="http://schemas.microsoft.com/office/drawing/2014/main" id="{023B5485-E6F6-4A9F-B446-9246E3E3F19B}"/>
            </a:ext>
          </a:extLst>
        </xdr:cNvPr>
        <xdr:cNvSpPr>
          <a:spLocks noChangeAspect="1" noChangeArrowheads="1"/>
        </xdr:cNvSpPr>
      </xdr:nvSpPr>
      <xdr:spPr bwMode="auto">
        <a:xfrm>
          <a:off x="23888700" y="34043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1250</xdr:row>
      <xdr:rowOff>0</xdr:rowOff>
    </xdr:from>
    <xdr:ext cx="304800" cy="307975"/>
    <xdr:sp macro="" textlink="">
      <xdr:nvSpPr>
        <xdr:cNvPr id="2106" name="AutoShape 1" descr="blob:https://web.whatsapp.com/34b6e80c-bc0c-4a28-b3e1-e4a36d430a7e">
          <a:extLst>
            <a:ext uri="{FF2B5EF4-FFF2-40B4-BE49-F238E27FC236}">
              <a16:creationId xmlns:a16="http://schemas.microsoft.com/office/drawing/2014/main" id="{9A1EAC7B-7C68-4861-9822-98FCF7F06884}"/>
            </a:ext>
          </a:extLst>
        </xdr:cNvPr>
        <xdr:cNvSpPr>
          <a:spLocks noChangeAspect="1" noChangeArrowheads="1"/>
        </xdr:cNvSpPr>
      </xdr:nvSpPr>
      <xdr:spPr bwMode="auto">
        <a:xfrm>
          <a:off x="23888700" y="34069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1251</xdr:row>
      <xdr:rowOff>0</xdr:rowOff>
    </xdr:from>
    <xdr:ext cx="304800" cy="307975"/>
    <xdr:sp macro="" textlink="">
      <xdr:nvSpPr>
        <xdr:cNvPr id="2107" name="AutoShape 1" descr="blob:https://web.whatsapp.com/34b6e80c-bc0c-4a28-b3e1-e4a36d430a7e">
          <a:extLst>
            <a:ext uri="{FF2B5EF4-FFF2-40B4-BE49-F238E27FC236}">
              <a16:creationId xmlns:a16="http://schemas.microsoft.com/office/drawing/2014/main" id="{2C7D6C3F-D045-40B4-B8B6-1727BBF3AEE4}"/>
            </a:ext>
          </a:extLst>
        </xdr:cNvPr>
        <xdr:cNvSpPr>
          <a:spLocks noChangeAspect="1" noChangeArrowheads="1"/>
        </xdr:cNvSpPr>
      </xdr:nvSpPr>
      <xdr:spPr bwMode="auto">
        <a:xfrm>
          <a:off x="23888700" y="34096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1252</xdr:row>
      <xdr:rowOff>0</xdr:rowOff>
    </xdr:from>
    <xdr:ext cx="304800" cy="307975"/>
    <xdr:sp macro="" textlink="">
      <xdr:nvSpPr>
        <xdr:cNvPr id="2108" name="AutoShape 1" descr="blob:https://web.whatsapp.com/34b6e80c-bc0c-4a28-b3e1-e4a36d430a7e">
          <a:extLst>
            <a:ext uri="{FF2B5EF4-FFF2-40B4-BE49-F238E27FC236}">
              <a16:creationId xmlns:a16="http://schemas.microsoft.com/office/drawing/2014/main" id="{DEB92DC1-37C5-4019-A82B-A8FF2919D77C}"/>
            </a:ext>
          </a:extLst>
        </xdr:cNvPr>
        <xdr:cNvSpPr>
          <a:spLocks noChangeAspect="1" noChangeArrowheads="1"/>
        </xdr:cNvSpPr>
      </xdr:nvSpPr>
      <xdr:spPr bwMode="auto">
        <a:xfrm>
          <a:off x="23888700" y="34123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1253</xdr:row>
      <xdr:rowOff>0</xdr:rowOff>
    </xdr:from>
    <xdr:ext cx="304800" cy="307975"/>
    <xdr:sp macro="" textlink="">
      <xdr:nvSpPr>
        <xdr:cNvPr id="2109" name="AutoShape 1" descr="blob:https://web.whatsapp.com/34b6e80c-bc0c-4a28-b3e1-e4a36d430a7e">
          <a:extLst>
            <a:ext uri="{FF2B5EF4-FFF2-40B4-BE49-F238E27FC236}">
              <a16:creationId xmlns:a16="http://schemas.microsoft.com/office/drawing/2014/main" id="{AD47518D-B76E-4833-A5D7-EAC6CB46E2E0}"/>
            </a:ext>
          </a:extLst>
        </xdr:cNvPr>
        <xdr:cNvSpPr>
          <a:spLocks noChangeAspect="1" noChangeArrowheads="1"/>
        </xdr:cNvSpPr>
      </xdr:nvSpPr>
      <xdr:spPr bwMode="auto">
        <a:xfrm>
          <a:off x="23888700" y="34149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1254</xdr:row>
      <xdr:rowOff>0</xdr:rowOff>
    </xdr:from>
    <xdr:ext cx="304800" cy="307975"/>
    <xdr:sp macro="" textlink="">
      <xdr:nvSpPr>
        <xdr:cNvPr id="2110" name="AutoShape 1" descr="blob:https://web.whatsapp.com/34b6e80c-bc0c-4a28-b3e1-e4a36d430a7e">
          <a:extLst>
            <a:ext uri="{FF2B5EF4-FFF2-40B4-BE49-F238E27FC236}">
              <a16:creationId xmlns:a16="http://schemas.microsoft.com/office/drawing/2014/main" id="{558830BC-C766-49C4-9DD9-6A76195D096F}"/>
            </a:ext>
          </a:extLst>
        </xdr:cNvPr>
        <xdr:cNvSpPr>
          <a:spLocks noChangeAspect="1" noChangeArrowheads="1"/>
        </xdr:cNvSpPr>
      </xdr:nvSpPr>
      <xdr:spPr bwMode="auto">
        <a:xfrm>
          <a:off x="23888700" y="34176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1255</xdr:row>
      <xdr:rowOff>0</xdr:rowOff>
    </xdr:from>
    <xdr:ext cx="304800" cy="307975"/>
    <xdr:sp macro="" textlink="">
      <xdr:nvSpPr>
        <xdr:cNvPr id="2111" name="AutoShape 1" descr="blob:https://web.whatsapp.com/34b6e80c-bc0c-4a28-b3e1-e4a36d430a7e">
          <a:extLst>
            <a:ext uri="{FF2B5EF4-FFF2-40B4-BE49-F238E27FC236}">
              <a16:creationId xmlns:a16="http://schemas.microsoft.com/office/drawing/2014/main" id="{531BBA3B-509D-4699-8DDE-D5623DA7D2C7}"/>
            </a:ext>
          </a:extLst>
        </xdr:cNvPr>
        <xdr:cNvSpPr>
          <a:spLocks noChangeAspect="1" noChangeArrowheads="1"/>
        </xdr:cNvSpPr>
      </xdr:nvSpPr>
      <xdr:spPr bwMode="auto">
        <a:xfrm>
          <a:off x="23888700" y="34203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1256</xdr:row>
      <xdr:rowOff>0</xdr:rowOff>
    </xdr:from>
    <xdr:ext cx="304800" cy="307975"/>
    <xdr:sp macro="" textlink="">
      <xdr:nvSpPr>
        <xdr:cNvPr id="2112" name="AutoShape 1" descr="blob:https://web.whatsapp.com/34b6e80c-bc0c-4a28-b3e1-e4a36d430a7e">
          <a:extLst>
            <a:ext uri="{FF2B5EF4-FFF2-40B4-BE49-F238E27FC236}">
              <a16:creationId xmlns:a16="http://schemas.microsoft.com/office/drawing/2014/main" id="{ADD7EDD1-135A-4881-B231-F64D72872109}"/>
            </a:ext>
          </a:extLst>
        </xdr:cNvPr>
        <xdr:cNvSpPr>
          <a:spLocks noChangeAspect="1" noChangeArrowheads="1"/>
        </xdr:cNvSpPr>
      </xdr:nvSpPr>
      <xdr:spPr bwMode="auto">
        <a:xfrm>
          <a:off x="23888700" y="34229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1257</xdr:row>
      <xdr:rowOff>0</xdr:rowOff>
    </xdr:from>
    <xdr:ext cx="304800" cy="307975"/>
    <xdr:sp macro="" textlink="">
      <xdr:nvSpPr>
        <xdr:cNvPr id="2113" name="AutoShape 1" descr="blob:https://web.whatsapp.com/34b6e80c-bc0c-4a28-b3e1-e4a36d430a7e">
          <a:extLst>
            <a:ext uri="{FF2B5EF4-FFF2-40B4-BE49-F238E27FC236}">
              <a16:creationId xmlns:a16="http://schemas.microsoft.com/office/drawing/2014/main" id="{EA86146D-E53D-40C3-954E-4AF443B99CB2}"/>
            </a:ext>
          </a:extLst>
        </xdr:cNvPr>
        <xdr:cNvSpPr>
          <a:spLocks noChangeAspect="1" noChangeArrowheads="1"/>
        </xdr:cNvSpPr>
      </xdr:nvSpPr>
      <xdr:spPr bwMode="auto">
        <a:xfrm>
          <a:off x="23888700" y="34256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1258</xdr:row>
      <xdr:rowOff>0</xdr:rowOff>
    </xdr:from>
    <xdr:ext cx="304800" cy="307975"/>
    <xdr:sp macro="" textlink="">
      <xdr:nvSpPr>
        <xdr:cNvPr id="2114" name="AutoShape 1" descr="blob:https://web.whatsapp.com/34b6e80c-bc0c-4a28-b3e1-e4a36d430a7e">
          <a:extLst>
            <a:ext uri="{FF2B5EF4-FFF2-40B4-BE49-F238E27FC236}">
              <a16:creationId xmlns:a16="http://schemas.microsoft.com/office/drawing/2014/main" id="{274787A1-CCC3-4DC4-AA44-0DDCE0BFC75E}"/>
            </a:ext>
          </a:extLst>
        </xdr:cNvPr>
        <xdr:cNvSpPr>
          <a:spLocks noChangeAspect="1" noChangeArrowheads="1"/>
        </xdr:cNvSpPr>
      </xdr:nvSpPr>
      <xdr:spPr bwMode="auto">
        <a:xfrm>
          <a:off x="23888700" y="34283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1259</xdr:row>
      <xdr:rowOff>0</xdr:rowOff>
    </xdr:from>
    <xdr:ext cx="304800" cy="307975"/>
    <xdr:sp macro="" textlink="">
      <xdr:nvSpPr>
        <xdr:cNvPr id="2115" name="AutoShape 1" descr="blob:https://web.whatsapp.com/34b6e80c-bc0c-4a28-b3e1-e4a36d430a7e">
          <a:extLst>
            <a:ext uri="{FF2B5EF4-FFF2-40B4-BE49-F238E27FC236}">
              <a16:creationId xmlns:a16="http://schemas.microsoft.com/office/drawing/2014/main" id="{A47CF38B-FDB5-48E5-B11F-AF1F567DE424}"/>
            </a:ext>
          </a:extLst>
        </xdr:cNvPr>
        <xdr:cNvSpPr>
          <a:spLocks noChangeAspect="1" noChangeArrowheads="1"/>
        </xdr:cNvSpPr>
      </xdr:nvSpPr>
      <xdr:spPr bwMode="auto">
        <a:xfrm>
          <a:off x="23888700" y="34310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1260</xdr:row>
      <xdr:rowOff>0</xdr:rowOff>
    </xdr:from>
    <xdr:ext cx="304800" cy="307975"/>
    <xdr:sp macro="" textlink="">
      <xdr:nvSpPr>
        <xdr:cNvPr id="2116" name="AutoShape 1" descr="blob:https://web.whatsapp.com/34b6e80c-bc0c-4a28-b3e1-e4a36d430a7e">
          <a:extLst>
            <a:ext uri="{FF2B5EF4-FFF2-40B4-BE49-F238E27FC236}">
              <a16:creationId xmlns:a16="http://schemas.microsoft.com/office/drawing/2014/main" id="{2A40254A-F49D-4623-9F7F-9DB4F299F7F1}"/>
            </a:ext>
          </a:extLst>
        </xdr:cNvPr>
        <xdr:cNvSpPr>
          <a:spLocks noChangeAspect="1" noChangeArrowheads="1"/>
        </xdr:cNvSpPr>
      </xdr:nvSpPr>
      <xdr:spPr bwMode="auto">
        <a:xfrm>
          <a:off x="23888700" y="34336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1261</xdr:row>
      <xdr:rowOff>0</xdr:rowOff>
    </xdr:from>
    <xdr:ext cx="304800" cy="307975"/>
    <xdr:sp macro="" textlink="">
      <xdr:nvSpPr>
        <xdr:cNvPr id="2117" name="AutoShape 1" descr="blob:https://web.whatsapp.com/34b6e80c-bc0c-4a28-b3e1-e4a36d430a7e">
          <a:extLst>
            <a:ext uri="{FF2B5EF4-FFF2-40B4-BE49-F238E27FC236}">
              <a16:creationId xmlns:a16="http://schemas.microsoft.com/office/drawing/2014/main" id="{368292C7-D397-435A-98AB-528DC6E88EEE}"/>
            </a:ext>
          </a:extLst>
        </xdr:cNvPr>
        <xdr:cNvSpPr>
          <a:spLocks noChangeAspect="1" noChangeArrowheads="1"/>
        </xdr:cNvSpPr>
      </xdr:nvSpPr>
      <xdr:spPr bwMode="auto">
        <a:xfrm>
          <a:off x="23888700" y="34363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1262</xdr:row>
      <xdr:rowOff>0</xdr:rowOff>
    </xdr:from>
    <xdr:ext cx="304800" cy="307975"/>
    <xdr:sp macro="" textlink="">
      <xdr:nvSpPr>
        <xdr:cNvPr id="2118" name="AutoShape 1" descr="blob:https://web.whatsapp.com/34b6e80c-bc0c-4a28-b3e1-e4a36d430a7e">
          <a:extLst>
            <a:ext uri="{FF2B5EF4-FFF2-40B4-BE49-F238E27FC236}">
              <a16:creationId xmlns:a16="http://schemas.microsoft.com/office/drawing/2014/main" id="{1B9AD468-A3D3-4F21-91C0-6C2CA7D68CBF}"/>
            </a:ext>
          </a:extLst>
        </xdr:cNvPr>
        <xdr:cNvSpPr>
          <a:spLocks noChangeAspect="1" noChangeArrowheads="1"/>
        </xdr:cNvSpPr>
      </xdr:nvSpPr>
      <xdr:spPr bwMode="auto">
        <a:xfrm>
          <a:off x="23888700" y="34390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1262</xdr:row>
      <xdr:rowOff>0</xdr:rowOff>
    </xdr:from>
    <xdr:ext cx="304800" cy="307975"/>
    <xdr:sp macro="" textlink="">
      <xdr:nvSpPr>
        <xdr:cNvPr id="2119" name="AutoShape 1" descr="blob:https://web.whatsapp.com/34b6e80c-bc0c-4a28-b3e1-e4a36d430a7e">
          <a:extLst>
            <a:ext uri="{FF2B5EF4-FFF2-40B4-BE49-F238E27FC236}">
              <a16:creationId xmlns:a16="http://schemas.microsoft.com/office/drawing/2014/main" id="{CE748E85-CC17-489D-809E-E05DA92224E8}"/>
            </a:ext>
          </a:extLst>
        </xdr:cNvPr>
        <xdr:cNvSpPr>
          <a:spLocks noChangeAspect="1" noChangeArrowheads="1"/>
        </xdr:cNvSpPr>
      </xdr:nvSpPr>
      <xdr:spPr bwMode="auto">
        <a:xfrm>
          <a:off x="23888700" y="34390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1262</xdr:row>
      <xdr:rowOff>0</xdr:rowOff>
    </xdr:from>
    <xdr:ext cx="304800" cy="307975"/>
    <xdr:sp macro="" textlink="">
      <xdr:nvSpPr>
        <xdr:cNvPr id="2120" name="AutoShape 1" descr="blob:https://web.whatsapp.com/34b6e80c-bc0c-4a28-b3e1-e4a36d430a7e">
          <a:extLst>
            <a:ext uri="{FF2B5EF4-FFF2-40B4-BE49-F238E27FC236}">
              <a16:creationId xmlns:a16="http://schemas.microsoft.com/office/drawing/2014/main" id="{7F39E43B-2BAD-4A4B-81EA-8D24F1C2F77D}"/>
            </a:ext>
          </a:extLst>
        </xdr:cNvPr>
        <xdr:cNvSpPr>
          <a:spLocks noChangeAspect="1" noChangeArrowheads="1"/>
        </xdr:cNvSpPr>
      </xdr:nvSpPr>
      <xdr:spPr bwMode="auto">
        <a:xfrm>
          <a:off x="23888700" y="34390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1263</xdr:row>
      <xdr:rowOff>0</xdr:rowOff>
    </xdr:from>
    <xdr:ext cx="304800" cy="307975"/>
    <xdr:sp macro="" textlink="">
      <xdr:nvSpPr>
        <xdr:cNvPr id="2121" name="AutoShape 1" descr="blob:https://web.whatsapp.com/34b6e80c-bc0c-4a28-b3e1-e4a36d430a7e">
          <a:extLst>
            <a:ext uri="{FF2B5EF4-FFF2-40B4-BE49-F238E27FC236}">
              <a16:creationId xmlns:a16="http://schemas.microsoft.com/office/drawing/2014/main" id="{2F23C7C4-BC97-4107-AFE5-0BBCE9FAAFCB}"/>
            </a:ext>
          </a:extLst>
        </xdr:cNvPr>
        <xdr:cNvSpPr>
          <a:spLocks noChangeAspect="1" noChangeArrowheads="1"/>
        </xdr:cNvSpPr>
      </xdr:nvSpPr>
      <xdr:spPr bwMode="auto">
        <a:xfrm>
          <a:off x="23888700" y="34416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1264</xdr:row>
      <xdr:rowOff>0</xdr:rowOff>
    </xdr:from>
    <xdr:ext cx="304800" cy="307975"/>
    <xdr:sp macro="" textlink="">
      <xdr:nvSpPr>
        <xdr:cNvPr id="2122" name="AutoShape 1" descr="blob:https://web.whatsapp.com/34b6e80c-bc0c-4a28-b3e1-e4a36d430a7e">
          <a:extLst>
            <a:ext uri="{FF2B5EF4-FFF2-40B4-BE49-F238E27FC236}">
              <a16:creationId xmlns:a16="http://schemas.microsoft.com/office/drawing/2014/main" id="{1D12633D-B1C0-48DC-87CD-CCFE346B8E42}"/>
            </a:ext>
          </a:extLst>
        </xdr:cNvPr>
        <xdr:cNvSpPr>
          <a:spLocks noChangeAspect="1" noChangeArrowheads="1"/>
        </xdr:cNvSpPr>
      </xdr:nvSpPr>
      <xdr:spPr bwMode="auto">
        <a:xfrm>
          <a:off x="23888700" y="344785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1265</xdr:row>
      <xdr:rowOff>0</xdr:rowOff>
    </xdr:from>
    <xdr:ext cx="304800" cy="307975"/>
    <xdr:sp macro="" textlink="">
      <xdr:nvSpPr>
        <xdr:cNvPr id="2123" name="AutoShape 1" descr="blob:https://web.whatsapp.com/34b6e80c-bc0c-4a28-b3e1-e4a36d430a7e">
          <a:extLst>
            <a:ext uri="{FF2B5EF4-FFF2-40B4-BE49-F238E27FC236}">
              <a16:creationId xmlns:a16="http://schemas.microsoft.com/office/drawing/2014/main" id="{A051D400-2427-4EFA-A368-521413221EBB}"/>
            </a:ext>
          </a:extLst>
        </xdr:cNvPr>
        <xdr:cNvSpPr>
          <a:spLocks noChangeAspect="1" noChangeArrowheads="1"/>
        </xdr:cNvSpPr>
      </xdr:nvSpPr>
      <xdr:spPr bwMode="auto">
        <a:xfrm>
          <a:off x="23888700" y="345052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1265</xdr:row>
      <xdr:rowOff>0</xdr:rowOff>
    </xdr:from>
    <xdr:ext cx="304800" cy="307975"/>
    <xdr:sp macro="" textlink="">
      <xdr:nvSpPr>
        <xdr:cNvPr id="2124" name="AutoShape 1" descr="blob:https://web.whatsapp.com/34b6e80c-bc0c-4a28-b3e1-e4a36d430a7e">
          <a:extLst>
            <a:ext uri="{FF2B5EF4-FFF2-40B4-BE49-F238E27FC236}">
              <a16:creationId xmlns:a16="http://schemas.microsoft.com/office/drawing/2014/main" id="{F285DEF0-74BE-46A3-8F56-8C0264B22D89}"/>
            </a:ext>
          </a:extLst>
        </xdr:cNvPr>
        <xdr:cNvSpPr>
          <a:spLocks noChangeAspect="1" noChangeArrowheads="1"/>
        </xdr:cNvSpPr>
      </xdr:nvSpPr>
      <xdr:spPr bwMode="auto">
        <a:xfrm>
          <a:off x="23888700" y="345052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1265</xdr:row>
      <xdr:rowOff>0</xdr:rowOff>
    </xdr:from>
    <xdr:ext cx="304800" cy="307975"/>
    <xdr:sp macro="" textlink="">
      <xdr:nvSpPr>
        <xdr:cNvPr id="2125" name="AutoShape 1" descr="blob:https://web.whatsapp.com/34b6e80c-bc0c-4a28-b3e1-e4a36d430a7e">
          <a:extLst>
            <a:ext uri="{FF2B5EF4-FFF2-40B4-BE49-F238E27FC236}">
              <a16:creationId xmlns:a16="http://schemas.microsoft.com/office/drawing/2014/main" id="{D5A269C2-22AC-4039-B0BE-0F1115CBB2AE}"/>
            </a:ext>
          </a:extLst>
        </xdr:cNvPr>
        <xdr:cNvSpPr>
          <a:spLocks noChangeAspect="1" noChangeArrowheads="1"/>
        </xdr:cNvSpPr>
      </xdr:nvSpPr>
      <xdr:spPr bwMode="auto">
        <a:xfrm>
          <a:off x="23888700" y="345052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1266</xdr:row>
      <xdr:rowOff>0</xdr:rowOff>
    </xdr:from>
    <xdr:ext cx="304800" cy="307975"/>
    <xdr:sp macro="" textlink="">
      <xdr:nvSpPr>
        <xdr:cNvPr id="2126" name="AutoShape 1" descr="blob:https://web.whatsapp.com/34b6e80c-bc0c-4a28-b3e1-e4a36d430a7e">
          <a:extLst>
            <a:ext uri="{FF2B5EF4-FFF2-40B4-BE49-F238E27FC236}">
              <a16:creationId xmlns:a16="http://schemas.microsoft.com/office/drawing/2014/main" id="{B21C5307-C882-4927-AC80-8DC675D29918}"/>
            </a:ext>
          </a:extLst>
        </xdr:cNvPr>
        <xdr:cNvSpPr>
          <a:spLocks noChangeAspect="1" noChangeArrowheads="1"/>
        </xdr:cNvSpPr>
      </xdr:nvSpPr>
      <xdr:spPr bwMode="auto">
        <a:xfrm>
          <a:off x="23888700" y="345319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1267</xdr:row>
      <xdr:rowOff>0</xdr:rowOff>
    </xdr:from>
    <xdr:ext cx="304800" cy="307975"/>
    <xdr:sp macro="" textlink="">
      <xdr:nvSpPr>
        <xdr:cNvPr id="2127" name="AutoShape 1" descr="blob:https://web.whatsapp.com/34b6e80c-bc0c-4a28-b3e1-e4a36d430a7e">
          <a:extLst>
            <a:ext uri="{FF2B5EF4-FFF2-40B4-BE49-F238E27FC236}">
              <a16:creationId xmlns:a16="http://schemas.microsoft.com/office/drawing/2014/main" id="{6DE59CE1-D1A0-4993-9B30-DA45EC029BC6}"/>
            </a:ext>
          </a:extLst>
        </xdr:cNvPr>
        <xdr:cNvSpPr>
          <a:spLocks noChangeAspect="1" noChangeArrowheads="1"/>
        </xdr:cNvSpPr>
      </xdr:nvSpPr>
      <xdr:spPr bwMode="auto">
        <a:xfrm>
          <a:off x="23888700" y="345586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1268</xdr:row>
      <xdr:rowOff>0</xdr:rowOff>
    </xdr:from>
    <xdr:ext cx="304800" cy="307975"/>
    <xdr:sp macro="" textlink="">
      <xdr:nvSpPr>
        <xdr:cNvPr id="2128" name="AutoShape 1" descr="blob:https://web.whatsapp.com/34b6e80c-bc0c-4a28-b3e1-e4a36d430a7e">
          <a:extLst>
            <a:ext uri="{FF2B5EF4-FFF2-40B4-BE49-F238E27FC236}">
              <a16:creationId xmlns:a16="http://schemas.microsoft.com/office/drawing/2014/main" id="{F00BA2EB-A393-4AA7-8582-112C67D4901E}"/>
            </a:ext>
          </a:extLst>
        </xdr:cNvPr>
        <xdr:cNvSpPr>
          <a:spLocks noChangeAspect="1" noChangeArrowheads="1"/>
        </xdr:cNvSpPr>
      </xdr:nvSpPr>
      <xdr:spPr bwMode="auto">
        <a:xfrm>
          <a:off x="23888700" y="345852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1269</xdr:row>
      <xdr:rowOff>0</xdr:rowOff>
    </xdr:from>
    <xdr:ext cx="304800" cy="307975"/>
    <xdr:sp macro="" textlink="">
      <xdr:nvSpPr>
        <xdr:cNvPr id="2129" name="AutoShape 1" descr="blob:https://web.whatsapp.com/34b6e80c-bc0c-4a28-b3e1-e4a36d430a7e">
          <a:extLst>
            <a:ext uri="{FF2B5EF4-FFF2-40B4-BE49-F238E27FC236}">
              <a16:creationId xmlns:a16="http://schemas.microsoft.com/office/drawing/2014/main" id="{338060C9-10DA-47B7-8FB1-3FEB74DA06D6}"/>
            </a:ext>
          </a:extLst>
        </xdr:cNvPr>
        <xdr:cNvSpPr>
          <a:spLocks noChangeAspect="1" noChangeArrowheads="1"/>
        </xdr:cNvSpPr>
      </xdr:nvSpPr>
      <xdr:spPr bwMode="auto">
        <a:xfrm>
          <a:off x="23888700" y="346119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1270</xdr:row>
      <xdr:rowOff>0</xdr:rowOff>
    </xdr:from>
    <xdr:ext cx="304800" cy="307975"/>
    <xdr:sp macro="" textlink="">
      <xdr:nvSpPr>
        <xdr:cNvPr id="2130" name="AutoShape 1" descr="blob:https://web.whatsapp.com/34b6e80c-bc0c-4a28-b3e1-e4a36d430a7e">
          <a:extLst>
            <a:ext uri="{FF2B5EF4-FFF2-40B4-BE49-F238E27FC236}">
              <a16:creationId xmlns:a16="http://schemas.microsoft.com/office/drawing/2014/main" id="{3A9D0D43-61E2-494E-B463-C5F567E75F80}"/>
            </a:ext>
          </a:extLst>
        </xdr:cNvPr>
        <xdr:cNvSpPr>
          <a:spLocks noChangeAspect="1" noChangeArrowheads="1"/>
        </xdr:cNvSpPr>
      </xdr:nvSpPr>
      <xdr:spPr bwMode="auto">
        <a:xfrm>
          <a:off x="23888700" y="346386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1271</xdr:row>
      <xdr:rowOff>0</xdr:rowOff>
    </xdr:from>
    <xdr:ext cx="304800" cy="307975"/>
    <xdr:sp macro="" textlink="">
      <xdr:nvSpPr>
        <xdr:cNvPr id="2131" name="AutoShape 1" descr="blob:https://web.whatsapp.com/34b6e80c-bc0c-4a28-b3e1-e4a36d430a7e">
          <a:extLst>
            <a:ext uri="{FF2B5EF4-FFF2-40B4-BE49-F238E27FC236}">
              <a16:creationId xmlns:a16="http://schemas.microsoft.com/office/drawing/2014/main" id="{2880234A-5575-4326-A6CD-8543BD559DD3}"/>
            </a:ext>
          </a:extLst>
        </xdr:cNvPr>
        <xdr:cNvSpPr>
          <a:spLocks noChangeAspect="1" noChangeArrowheads="1"/>
        </xdr:cNvSpPr>
      </xdr:nvSpPr>
      <xdr:spPr bwMode="auto">
        <a:xfrm>
          <a:off x="23888700" y="346652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1272</xdr:row>
      <xdr:rowOff>0</xdr:rowOff>
    </xdr:from>
    <xdr:ext cx="304800" cy="307975"/>
    <xdr:sp macro="" textlink="">
      <xdr:nvSpPr>
        <xdr:cNvPr id="2132" name="AutoShape 1" descr="blob:https://web.whatsapp.com/34b6e80c-bc0c-4a28-b3e1-e4a36d430a7e">
          <a:extLst>
            <a:ext uri="{FF2B5EF4-FFF2-40B4-BE49-F238E27FC236}">
              <a16:creationId xmlns:a16="http://schemas.microsoft.com/office/drawing/2014/main" id="{E38604B9-34AF-472B-B96E-0FEE4B3661F3}"/>
            </a:ext>
          </a:extLst>
        </xdr:cNvPr>
        <xdr:cNvSpPr>
          <a:spLocks noChangeAspect="1" noChangeArrowheads="1"/>
        </xdr:cNvSpPr>
      </xdr:nvSpPr>
      <xdr:spPr bwMode="auto">
        <a:xfrm>
          <a:off x="23888700" y="346919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1273</xdr:row>
      <xdr:rowOff>0</xdr:rowOff>
    </xdr:from>
    <xdr:ext cx="304800" cy="307975"/>
    <xdr:sp macro="" textlink="">
      <xdr:nvSpPr>
        <xdr:cNvPr id="2133" name="AutoShape 1" descr="blob:https://web.whatsapp.com/34b6e80c-bc0c-4a28-b3e1-e4a36d430a7e">
          <a:extLst>
            <a:ext uri="{FF2B5EF4-FFF2-40B4-BE49-F238E27FC236}">
              <a16:creationId xmlns:a16="http://schemas.microsoft.com/office/drawing/2014/main" id="{B43A0DEB-204A-4375-90B2-8E367C8E34C7}"/>
            </a:ext>
          </a:extLst>
        </xdr:cNvPr>
        <xdr:cNvSpPr>
          <a:spLocks noChangeAspect="1" noChangeArrowheads="1"/>
        </xdr:cNvSpPr>
      </xdr:nvSpPr>
      <xdr:spPr bwMode="auto">
        <a:xfrm>
          <a:off x="23888700" y="34718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1274</xdr:row>
      <xdr:rowOff>0</xdr:rowOff>
    </xdr:from>
    <xdr:ext cx="304800" cy="307975"/>
    <xdr:sp macro="" textlink="">
      <xdr:nvSpPr>
        <xdr:cNvPr id="2134" name="AutoShape 1" descr="blob:https://web.whatsapp.com/34b6e80c-bc0c-4a28-b3e1-e4a36d430a7e">
          <a:extLst>
            <a:ext uri="{FF2B5EF4-FFF2-40B4-BE49-F238E27FC236}">
              <a16:creationId xmlns:a16="http://schemas.microsoft.com/office/drawing/2014/main" id="{6EBAC22B-E64F-4072-9833-3A82142BFBD2}"/>
            </a:ext>
          </a:extLst>
        </xdr:cNvPr>
        <xdr:cNvSpPr>
          <a:spLocks noChangeAspect="1" noChangeArrowheads="1"/>
        </xdr:cNvSpPr>
      </xdr:nvSpPr>
      <xdr:spPr bwMode="auto">
        <a:xfrm>
          <a:off x="23888700" y="347452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1275</xdr:row>
      <xdr:rowOff>0</xdr:rowOff>
    </xdr:from>
    <xdr:ext cx="304800" cy="307975"/>
    <xdr:sp macro="" textlink="">
      <xdr:nvSpPr>
        <xdr:cNvPr id="2135" name="AutoShape 1" descr="blob:https://web.whatsapp.com/34b6e80c-bc0c-4a28-b3e1-e4a36d430a7e">
          <a:extLst>
            <a:ext uri="{FF2B5EF4-FFF2-40B4-BE49-F238E27FC236}">
              <a16:creationId xmlns:a16="http://schemas.microsoft.com/office/drawing/2014/main" id="{8AE3B3AF-84D0-432C-9983-DC6217151725}"/>
            </a:ext>
          </a:extLst>
        </xdr:cNvPr>
        <xdr:cNvSpPr>
          <a:spLocks noChangeAspect="1" noChangeArrowheads="1"/>
        </xdr:cNvSpPr>
      </xdr:nvSpPr>
      <xdr:spPr bwMode="auto">
        <a:xfrm>
          <a:off x="23888700" y="34771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1275</xdr:row>
      <xdr:rowOff>0</xdr:rowOff>
    </xdr:from>
    <xdr:ext cx="304800" cy="307975"/>
    <xdr:sp macro="" textlink="">
      <xdr:nvSpPr>
        <xdr:cNvPr id="2136" name="AutoShape 1" descr="blob:https://web.whatsapp.com/34b6e80c-bc0c-4a28-b3e1-e4a36d430a7e">
          <a:extLst>
            <a:ext uri="{FF2B5EF4-FFF2-40B4-BE49-F238E27FC236}">
              <a16:creationId xmlns:a16="http://schemas.microsoft.com/office/drawing/2014/main" id="{446A8445-61F4-43EE-BA6B-EC5A0B660112}"/>
            </a:ext>
          </a:extLst>
        </xdr:cNvPr>
        <xdr:cNvSpPr>
          <a:spLocks noChangeAspect="1" noChangeArrowheads="1"/>
        </xdr:cNvSpPr>
      </xdr:nvSpPr>
      <xdr:spPr bwMode="auto">
        <a:xfrm>
          <a:off x="23888700" y="34771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1275</xdr:row>
      <xdr:rowOff>0</xdr:rowOff>
    </xdr:from>
    <xdr:ext cx="304800" cy="307975"/>
    <xdr:sp macro="" textlink="">
      <xdr:nvSpPr>
        <xdr:cNvPr id="2137" name="AutoShape 1" descr="blob:https://web.whatsapp.com/34b6e80c-bc0c-4a28-b3e1-e4a36d430a7e">
          <a:extLst>
            <a:ext uri="{FF2B5EF4-FFF2-40B4-BE49-F238E27FC236}">
              <a16:creationId xmlns:a16="http://schemas.microsoft.com/office/drawing/2014/main" id="{EFF581CE-7E76-4B8F-A391-E42A68006643}"/>
            </a:ext>
          </a:extLst>
        </xdr:cNvPr>
        <xdr:cNvSpPr>
          <a:spLocks noChangeAspect="1" noChangeArrowheads="1"/>
        </xdr:cNvSpPr>
      </xdr:nvSpPr>
      <xdr:spPr bwMode="auto">
        <a:xfrm>
          <a:off x="23888700" y="34771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1275</xdr:row>
      <xdr:rowOff>0</xdr:rowOff>
    </xdr:from>
    <xdr:ext cx="304800" cy="307975"/>
    <xdr:sp macro="" textlink="">
      <xdr:nvSpPr>
        <xdr:cNvPr id="2138" name="AutoShape 1" descr="blob:https://web.whatsapp.com/34b6e80c-bc0c-4a28-b3e1-e4a36d430a7e">
          <a:extLst>
            <a:ext uri="{FF2B5EF4-FFF2-40B4-BE49-F238E27FC236}">
              <a16:creationId xmlns:a16="http://schemas.microsoft.com/office/drawing/2014/main" id="{E73C3C1A-862C-4767-B461-CCD7ECD4CD45}"/>
            </a:ext>
          </a:extLst>
        </xdr:cNvPr>
        <xdr:cNvSpPr>
          <a:spLocks noChangeAspect="1" noChangeArrowheads="1"/>
        </xdr:cNvSpPr>
      </xdr:nvSpPr>
      <xdr:spPr bwMode="auto">
        <a:xfrm>
          <a:off x="23888700" y="34771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1278</xdr:row>
      <xdr:rowOff>0</xdr:rowOff>
    </xdr:from>
    <xdr:ext cx="304800" cy="307975"/>
    <xdr:sp macro="" textlink="">
      <xdr:nvSpPr>
        <xdr:cNvPr id="2139" name="AutoShape 1" descr="blob:https://web.whatsapp.com/34b6e80c-bc0c-4a28-b3e1-e4a36d430a7e">
          <a:extLst>
            <a:ext uri="{FF2B5EF4-FFF2-40B4-BE49-F238E27FC236}">
              <a16:creationId xmlns:a16="http://schemas.microsoft.com/office/drawing/2014/main" id="{3969FFC6-2121-4E70-9EC0-E5034124A04E}"/>
            </a:ext>
          </a:extLst>
        </xdr:cNvPr>
        <xdr:cNvSpPr>
          <a:spLocks noChangeAspect="1" noChangeArrowheads="1"/>
        </xdr:cNvSpPr>
      </xdr:nvSpPr>
      <xdr:spPr bwMode="auto">
        <a:xfrm>
          <a:off x="23888700" y="34844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1279</xdr:row>
      <xdr:rowOff>0</xdr:rowOff>
    </xdr:from>
    <xdr:ext cx="304800" cy="307975"/>
    <xdr:sp macro="" textlink="">
      <xdr:nvSpPr>
        <xdr:cNvPr id="2140" name="AutoShape 1" descr="blob:https://web.whatsapp.com/34b6e80c-bc0c-4a28-b3e1-e4a36d430a7e">
          <a:extLst>
            <a:ext uri="{FF2B5EF4-FFF2-40B4-BE49-F238E27FC236}">
              <a16:creationId xmlns:a16="http://schemas.microsoft.com/office/drawing/2014/main" id="{45468D43-A86F-4F5D-AF36-B45DEC92557A}"/>
            </a:ext>
          </a:extLst>
        </xdr:cNvPr>
        <xdr:cNvSpPr>
          <a:spLocks noChangeAspect="1" noChangeArrowheads="1"/>
        </xdr:cNvSpPr>
      </xdr:nvSpPr>
      <xdr:spPr bwMode="auto">
        <a:xfrm>
          <a:off x="23888700" y="34871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1280</xdr:row>
      <xdr:rowOff>0</xdr:rowOff>
    </xdr:from>
    <xdr:ext cx="304800" cy="307975"/>
    <xdr:sp macro="" textlink="">
      <xdr:nvSpPr>
        <xdr:cNvPr id="2141" name="AutoShape 1" descr="blob:https://web.whatsapp.com/34b6e80c-bc0c-4a28-b3e1-e4a36d430a7e">
          <a:extLst>
            <a:ext uri="{FF2B5EF4-FFF2-40B4-BE49-F238E27FC236}">
              <a16:creationId xmlns:a16="http://schemas.microsoft.com/office/drawing/2014/main" id="{89D5F844-D0F7-4EA9-BE59-DC6D46524F82}"/>
            </a:ext>
          </a:extLst>
        </xdr:cNvPr>
        <xdr:cNvSpPr>
          <a:spLocks noChangeAspect="1" noChangeArrowheads="1"/>
        </xdr:cNvSpPr>
      </xdr:nvSpPr>
      <xdr:spPr bwMode="auto">
        <a:xfrm>
          <a:off x="23888700" y="348976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1281</xdr:row>
      <xdr:rowOff>0</xdr:rowOff>
    </xdr:from>
    <xdr:ext cx="304800" cy="307975"/>
    <xdr:sp macro="" textlink="">
      <xdr:nvSpPr>
        <xdr:cNvPr id="2142" name="AutoShape 1" descr="blob:https://web.whatsapp.com/34b6e80c-bc0c-4a28-b3e1-e4a36d430a7e">
          <a:extLst>
            <a:ext uri="{FF2B5EF4-FFF2-40B4-BE49-F238E27FC236}">
              <a16:creationId xmlns:a16="http://schemas.microsoft.com/office/drawing/2014/main" id="{57168219-03C8-4CFC-A542-4EB771F0FA75}"/>
            </a:ext>
          </a:extLst>
        </xdr:cNvPr>
        <xdr:cNvSpPr>
          <a:spLocks noChangeAspect="1" noChangeArrowheads="1"/>
        </xdr:cNvSpPr>
      </xdr:nvSpPr>
      <xdr:spPr bwMode="auto">
        <a:xfrm>
          <a:off x="23888700" y="34924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1282</xdr:row>
      <xdr:rowOff>0</xdr:rowOff>
    </xdr:from>
    <xdr:ext cx="304800" cy="307975"/>
    <xdr:sp macro="" textlink="">
      <xdr:nvSpPr>
        <xdr:cNvPr id="2143" name="AutoShape 1" descr="blob:https://web.whatsapp.com/34b6e80c-bc0c-4a28-b3e1-e4a36d430a7e">
          <a:extLst>
            <a:ext uri="{FF2B5EF4-FFF2-40B4-BE49-F238E27FC236}">
              <a16:creationId xmlns:a16="http://schemas.microsoft.com/office/drawing/2014/main" id="{ABD38882-B654-4B7A-8BA8-B290FE17475E}"/>
            </a:ext>
          </a:extLst>
        </xdr:cNvPr>
        <xdr:cNvSpPr>
          <a:spLocks noChangeAspect="1" noChangeArrowheads="1"/>
        </xdr:cNvSpPr>
      </xdr:nvSpPr>
      <xdr:spPr bwMode="auto">
        <a:xfrm>
          <a:off x="23888700" y="34951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1283</xdr:row>
      <xdr:rowOff>0</xdr:rowOff>
    </xdr:from>
    <xdr:ext cx="304800" cy="307975"/>
    <xdr:sp macro="" textlink="">
      <xdr:nvSpPr>
        <xdr:cNvPr id="2144" name="AutoShape 1" descr="blob:https://web.whatsapp.com/34b6e80c-bc0c-4a28-b3e1-e4a36d430a7e">
          <a:extLst>
            <a:ext uri="{FF2B5EF4-FFF2-40B4-BE49-F238E27FC236}">
              <a16:creationId xmlns:a16="http://schemas.microsoft.com/office/drawing/2014/main" id="{0160BCB7-20CC-4FED-80A9-82EC83E73F8D}"/>
            </a:ext>
          </a:extLst>
        </xdr:cNvPr>
        <xdr:cNvSpPr>
          <a:spLocks noChangeAspect="1" noChangeArrowheads="1"/>
        </xdr:cNvSpPr>
      </xdr:nvSpPr>
      <xdr:spPr bwMode="auto">
        <a:xfrm>
          <a:off x="23888700"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1283</xdr:row>
      <xdr:rowOff>0</xdr:rowOff>
    </xdr:from>
    <xdr:ext cx="304800" cy="307975"/>
    <xdr:sp macro="" textlink="">
      <xdr:nvSpPr>
        <xdr:cNvPr id="2145" name="AutoShape 1" descr="blob:https://web.whatsapp.com/34b6e80c-bc0c-4a28-b3e1-e4a36d430a7e">
          <a:extLst>
            <a:ext uri="{FF2B5EF4-FFF2-40B4-BE49-F238E27FC236}">
              <a16:creationId xmlns:a16="http://schemas.microsoft.com/office/drawing/2014/main" id="{99AFC737-49E8-42C7-9AE0-5F9BB344FCCD}"/>
            </a:ext>
          </a:extLst>
        </xdr:cNvPr>
        <xdr:cNvSpPr>
          <a:spLocks noChangeAspect="1" noChangeArrowheads="1"/>
        </xdr:cNvSpPr>
      </xdr:nvSpPr>
      <xdr:spPr bwMode="auto">
        <a:xfrm>
          <a:off x="23888700"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1283</xdr:row>
      <xdr:rowOff>0</xdr:rowOff>
    </xdr:from>
    <xdr:ext cx="304800" cy="307975"/>
    <xdr:sp macro="" textlink="">
      <xdr:nvSpPr>
        <xdr:cNvPr id="2146" name="AutoShape 1" descr="blob:https://web.whatsapp.com/34b6e80c-bc0c-4a28-b3e1-e4a36d430a7e">
          <a:extLst>
            <a:ext uri="{FF2B5EF4-FFF2-40B4-BE49-F238E27FC236}">
              <a16:creationId xmlns:a16="http://schemas.microsoft.com/office/drawing/2014/main" id="{152BC310-2647-4F6A-B19A-20F674BFF0F8}"/>
            </a:ext>
          </a:extLst>
        </xdr:cNvPr>
        <xdr:cNvSpPr>
          <a:spLocks noChangeAspect="1" noChangeArrowheads="1"/>
        </xdr:cNvSpPr>
      </xdr:nvSpPr>
      <xdr:spPr bwMode="auto">
        <a:xfrm>
          <a:off x="23888700"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1285</xdr:row>
      <xdr:rowOff>0</xdr:rowOff>
    </xdr:from>
    <xdr:ext cx="304800" cy="307975"/>
    <xdr:sp macro="" textlink="">
      <xdr:nvSpPr>
        <xdr:cNvPr id="2147" name="AutoShape 1" descr="blob:https://web.whatsapp.com/34b6e80c-bc0c-4a28-b3e1-e4a36d430a7e">
          <a:extLst>
            <a:ext uri="{FF2B5EF4-FFF2-40B4-BE49-F238E27FC236}">
              <a16:creationId xmlns:a16="http://schemas.microsoft.com/office/drawing/2014/main" id="{E4D03DEB-110D-4F62-BA6D-47924BD07753}"/>
            </a:ext>
          </a:extLst>
        </xdr:cNvPr>
        <xdr:cNvSpPr>
          <a:spLocks noChangeAspect="1" noChangeArrowheads="1"/>
        </xdr:cNvSpPr>
      </xdr:nvSpPr>
      <xdr:spPr bwMode="auto">
        <a:xfrm>
          <a:off x="23888700" y="350310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1286</xdr:row>
      <xdr:rowOff>0</xdr:rowOff>
    </xdr:from>
    <xdr:ext cx="304800" cy="307975"/>
    <xdr:sp macro="" textlink="">
      <xdr:nvSpPr>
        <xdr:cNvPr id="2148" name="AutoShape 1" descr="blob:https://web.whatsapp.com/34b6e80c-bc0c-4a28-b3e1-e4a36d430a7e">
          <a:extLst>
            <a:ext uri="{FF2B5EF4-FFF2-40B4-BE49-F238E27FC236}">
              <a16:creationId xmlns:a16="http://schemas.microsoft.com/office/drawing/2014/main" id="{6C30AFBF-CD53-4931-809D-CC47FC1060A1}"/>
            </a:ext>
          </a:extLst>
        </xdr:cNvPr>
        <xdr:cNvSpPr>
          <a:spLocks noChangeAspect="1" noChangeArrowheads="1"/>
        </xdr:cNvSpPr>
      </xdr:nvSpPr>
      <xdr:spPr bwMode="auto">
        <a:xfrm>
          <a:off x="23888700" y="350577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1287</xdr:row>
      <xdr:rowOff>0</xdr:rowOff>
    </xdr:from>
    <xdr:ext cx="304800" cy="307975"/>
    <xdr:sp macro="" textlink="">
      <xdr:nvSpPr>
        <xdr:cNvPr id="2149" name="AutoShape 1" descr="blob:https://web.whatsapp.com/34b6e80c-bc0c-4a28-b3e1-e4a36d430a7e">
          <a:extLst>
            <a:ext uri="{FF2B5EF4-FFF2-40B4-BE49-F238E27FC236}">
              <a16:creationId xmlns:a16="http://schemas.microsoft.com/office/drawing/2014/main" id="{719D5606-8AAD-4D65-A629-2F476C908138}"/>
            </a:ext>
          </a:extLst>
        </xdr:cNvPr>
        <xdr:cNvSpPr>
          <a:spLocks noChangeAspect="1" noChangeArrowheads="1"/>
        </xdr:cNvSpPr>
      </xdr:nvSpPr>
      <xdr:spPr bwMode="auto">
        <a:xfrm>
          <a:off x="23888700" y="350843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1288</xdr:row>
      <xdr:rowOff>0</xdr:rowOff>
    </xdr:from>
    <xdr:ext cx="304800" cy="307975"/>
    <xdr:sp macro="" textlink="">
      <xdr:nvSpPr>
        <xdr:cNvPr id="2150" name="AutoShape 1" descr="blob:https://web.whatsapp.com/34b6e80c-bc0c-4a28-b3e1-e4a36d430a7e">
          <a:extLst>
            <a:ext uri="{FF2B5EF4-FFF2-40B4-BE49-F238E27FC236}">
              <a16:creationId xmlns:a16="http://schemas.microsoft.com/office/drawing/2014/main" id="{A7DA3672-A901-4094-B58C-1BA232F30BFE}"/>
            </a:ext>
          </a:extLst>
        </xdr:cNvPr>
        <xdr:cNvSpPr>
          <a:spLocks noChangeAspect="1" noChangeArrowheads="1"/>
        </xdr:cNvSpPr>
      </xdr:nvSpPr>
      <xdr:spPr bwMode="auto">
        <a:xfrm>
          <a:off x="23888700" y="35111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1289</xdr:row>
      <xdr:rowOff>0</xdr:rowOff>
    </xdr:from>
    <xdr:ext cx="304800" cy="307975"/>
    <xdr:sp macro="" textlink="">
      <xdr:nvSpPr>
        <xdr:cNvPr id="2151" name="AutoShape 1" descr="blob:https://web.whatsapp.com/34b6e80c-bc0c-4a28-b3e1-e4a36d430a7e">
          <a:extLst>
            <a:ext uri="{FF2B5EF4-FFF2-40B4-BE49-F238E27FC236}">
              <a16:creationId xmlns:a16="http://schemas.microsoft.com/office/drawing/2014/main" id="{99C08371-D0F5-4E12-B5E8-D22D790170B9}"/>
            </a:ext>
          </a:extLst>
        </xdr:cNvPr>
        <xdr:cNvSpPr>
          <a:spLocks noChangeAspect="1" noChangeArrowheads="1"/>
        </xdr:cNvSpPr>
      </xdr:nvSpPr>
      <xdr:spPr bwMode="auto">
        <a:xfrm>
          <a:off x="23888700" y="351377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1290</xdr:row>
      <xdr:rowOff>0</xdr:rowOff>
    </xdr:from>
    <xdr:ext cx="304800" cy="307975"/>
    <xdr:sp macro="" textlink="">
      <xdr:nvSpPr>
        <xdr:cNvPr id="2152" name="AutoShape 1" descr="blob:https://web.whatsapp.com/34b6e80c-bc0c-4a28-b3e1-e4a36d430a7e">
          <a:extLst>
            <a:ext uri="{FF2B5EF4-FFF2-40B4-BE49-F238E27FC236}">
              <a16:creationId xmlns:a16="http://schemas.microsoft.com/office/drawing/2014/main" id="{4E31B2B6-5B63-4FE5-A9B3-38C28C0CDBA8}"/>
            </a:ext>
          </a:extLst>
        </xdr:cNvPr>
        <xdr:cNvSpPr>
          <a:spLocks noChangeAspect="1" noChangeArrowheads="1"/>
        </xdr:cNvSpPr>
      </xdr:nvSpPr>
      <xdr:spPr bwMode="auto">
        <a:xfrm>
          <a:off x="23888700" y="351643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1291</xdr:row>
      <xdr:rowOff>0</xdr:rowOff>
    </xdr:from>
    <xdr:ext cx="304800" cy="307975"/>
    <xdr:sp macro="" textlink="">
      <xdr:nvSpPr>
        <xdr:cNvPr id="2153" name="AutoShape 1" descr="blob:https://web.whatsapp.com/34b6e80c-bc0c-4a28-b3e1-e4a36d430a7e">
          <a:extLst>
            <a:ext uri="{FF2B5EF4-FFF2-40B4-BE49-F238E27FC236}">
              <a16:creationId xmlns:a16="http://schemas.microsoft.com/office/drawing/2014/main" id="{EA32AE50-DEAA-45C6-84B4-CCCEC68D92CA}"/>
            </a:ext>
          </a:extLst>
        </xdr:cNvPr>
        <xdr:cNvSpPr>
          <a:spLocks noChangeAspect="1" noChangeArrowheads="1"/>
        </xdr:cNvSpPr>
      </xdr:nvSpPr>
      <xdr:spPr bwMode="auto">
        <a:xfrm>
          <a:off x="23888700" y="351910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1292</xdr:row>
      <xdr:rowOff>0</xdr:rowOff>
    </xdr:from>
    <xdr:ext cx="304800" cy="307975"/>
    <xdr:sp macro="" textlink="">
      <xdr:nvSpPr>
        <xdr:cNvPr id="2154" name="AutoShape 1" descr="blob:https://web.whatsapp.com/34b6e80c-bc0c-4a28-b3e1-e4a36d430a7e">
          <a:extLst>
            <a:ext uri="{FF2B5EF4-FFF2-40B4-BE49-F238E27FC236}">
              <a16:creationId xmlns:a16="http://schemas.microsoft.com/office/drawing/2014/main" id="{0417658D-1317-427F-AC5B-2AA9658FEFEA}"/>
            </a:ext>
          </a:extLst>
        </xdr:cNvPr>
        <xdr:cNvSpPr>
          <a:spLocks noChangeAspect="1" noChangeArrowheads="1"/>
        </xdr:cNvSpPr>
      </xdr:nvSpPr>
      <xdr:spPr bwMode="auto">
        <a:xfrm>
          <a:off x="23888700" y="352177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1293</xdr:row>
      <xdr:rowOff>0</xdr:rowOff>
    </xdr:from>
    <xdr:ext cx="304800" cy="307975"/>
    <xdr:sp macro="" textlink="">
      <xdr:nvSpPr>
        <xdr:cNvPr id="2155" name="AutoShape 1" descr="blob:https://web.whatsapp.com/34b6e80c-bc0c-4a28-b3e1-e4a36d430a7e">
          <a:extLst>
            <a:ext uri="{FF2B5EF4-FFF2-40B4-BE49-F238E27FC236}">
              <a16:creationId xmlns:a16="http://schemas.microsoft.com/office/drawing/2014/main" id="{EDD45C31-41A2-4B30-9380-774357B67F5D}"/>
            </a:ext>
          </a:extLst>
        </xdr:cNvPr>
        <xdr:cNvSpPr>
          <a:spLocks noChangeAspect="1" noChangeArrowheads="1"/>
        </xdr:cNvSpPr>
      </xdr:nvSpPr>
      <xdr:spPr bwMode="auto">
        <a:xfrm>
          <a:off x="23888700" y="352444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1294</xdr:row>
      <xdr:rowOff>0</xdr:rowOff>
    </xdr:from>
    <xdr:ext cx="304800" cy="307975"/>
    <xdr:sp macro="" textlink="">
      <xdr:nvSpPr>
        <xdr:cNvPr id="2156" name="AutoShape 1" descr="blob:https://web.whatsapp.com/34b6e80c-bc0c-4a28-b3e1-e4a36d430a7e">
          <a:extLst>
            <a:ext uri="{FF2B5EF4-FFF2-40B4-BE49-F238E27FC236}">
              <a16:creationId xmlns:a16="http://schemas.microsoft.com/office/drawing/2014/main" id="{A70F5E8F-97C9-4A01-BABC-5161F547C77E}"/>
            </a:ext>
          </a:extLst>
        </xdr:cNvPr>
        <xdr:cNvSpPr>
          <a:spLocks noChangeAspect="1" noChangeArrowheads="1"/>
        </xdr:cNvSpPr>
      </xdr:nvSpPr>
      <xdr:spPr bwMode="auto">
        <a:xfrm>
          <a:off x="23888700" y="352710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1295</xdr:row>
      <xdr:rowOff>0</xdr:rowOff>
    </xdr:from>
    <xdr:ext cx="304800" cy="307975"/>
    <xdr:sp macro="" textlink="">
      <xdr:nvSpPr>
        <xdr:cNvPr id="2157" name="AutoShape 1" descr="blob:https://web.whatsapp.com/34b6e80c-bc0c-4a28-b3e1-e4a36d430a7e">
          <a:extLst>
            <a:ext uri="{FF2B5EF4-FFF2-40B4-BE49-F238E27FC236}">
              <a16:creationId xmlns:a16="http://schemas.microsoft.com/office/drawing/2014/main" id="{B2899B17-3075-4BCF-B8C5-739C806C0D4A}"/>
            </a:ext>
          </a:extLst>
        </xdr:cNvPr>
        <xdr:cNvSpPr>
          <a:spLocks noChangeAspect="1" noChangeArrowheads="1"/>
        </xdr:cNvSpPr>
      </xdr:nvSpPr>
      <xdr:spPr bwMode="auto">
        <a:xfrm>
          <a:off x="23888700" y="352977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1296</xdr:row>
      <xdr:rowOff>0</xdr:rowOff>
    </xdr:from>
    <xdr:ext cx="304800" cy="307975"/>
    <xdr:sp macro="" textlink="">
      <xdr:nvSpPr>
        <xdr:cNvPr id="2158" name="AutoShape 1" descr="blob:https://web.whatsapp.com/34b6e80c-bc0c-4a28-b3e1-e4a36d430a7e">
          <a:extLst>
            <a:ext uri="{FF2B5EF4-FFF2-40B4-BE49-F238E27FC236}">
              <a16:creationId xmlns:a16="http://schemas.microsoft.com/office/drawing/2014/main" id="{32F28C4F-F1AE-4EDC-A2A3-7624C4CADAA5}"/>
            </a:ext>
          </a:extLst>
        </xdr:cNvPr>
        <xdr:cNvSpPr>
          <a:spLocks noChangeAspect="1" noChangeArrowheads="1"/>
        </xdr:cNvSpPr>
      </xdr:nvSpPr>
      <xdr:spPr bwMode="auto">
        <a:xfrm>
          <a:off x="23888700" y="353244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1297</xdr:row>
      <xdr:rowOff>0</xdr:rowOff>
    </xdr:from>
    <xdr:ext cx="304800" cy="307975"/>
    <xdr:sp macro="" textlink="">
      <xdr:nvSpPr>
        <xdr:cNvPr id="2159" name="AutoShape 1" descr="blob:https://web.whatsapp.com/34b6e80c-bc0c-4a28-b3e1-e4a36d430a7e">
          <a:extLst>
            <a:ext uri="{FF2B5EF4-FFF2-40B4-BE49-F238E27FC236}">
              <a16:creationId xmlns:a16="http://schemas.microsoft.com/office/drawing/2014/main" id="{282E73BC-6A67-4AAF-A76C-4900296E6A7B}"/>
            </a:ext>
          </a:extLst>
        </xdr:cNvPr>
        <xdr:cNvSpPr>
          <a:spLocks noChangeAspect="1" noChangeArrowheads="1"/>
        </xdr:cNvSpPr>
      </xdr:nvSpPr>
      <xdr:spPr bwMode="auto">
        <a:xfrm>
          <a:off x="23888700" y="35351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1297</xdr:row>
      <xdr:rowOff>0</xdr:rowOff>
    </xdr:from>
    <xdr:ext cx="304800" cy="307975"/>
    <xdr:sp macro="" textlink="">
      <xdr:nvSpPr>
        <xdr:cNvPr id="2160" name="AutoShape 1" descr="blob:https://web.whatsapp.com/34b6e80c-bc0c-4a28-b3e1-e4a36d430a7e">
          <a:extLst>
            <a:ext uri="{FF2B5EF4-FFF2-40B4-BE49-F238E27FC236}">
              <a16:creationId xmlns:a16="http://schemas.microsoft.com/office/drawing/2014/main" id="{47D6122B-05D6-441C-9EA7-CE9C5281FD5F}"/>
            </a:ext>
          </a:extLst>
        </xdr:cNvPr>
        <xdr:cNvSpPr>
          <a:spLocks noChangeAspect="1" noChangeArrowheads="1"/>
        </xdr:cNvSpPr>
      </xdr:nvSpPr>
      <xdr:spPr bwMode="auto">
        <a:xfrm>
          <a:off x="23888700" y="35351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1297</xdr:row>
      <xdr:rowOff>0</xdr:rowOff>
    </xdr:from>
    <xdr:ext cx="304800" cy="307975"/>
    <xdr:sp macro="" textlink="">
      <xdr:nvSpPr>
        <xdr:cNvPr id="2161" name="AutoShape 1" descr="blob:https://web.whatsapp.com/34b6e80c-bc0c-4a28-b3e1-e4a36d430a7e">
          <a:extLst>
            <a:ext uri="{FF2B5EF4-FFF2-40B4-BE49-F238E27FC236}">
              <a16:creationId xmlns:a16="http://schemas.microsoft.com/office/drawing/2014/main" id="{3495A4A5-49A0-43BD-B9FC-38CF2F95A625}"/>
            </a:ext>
          </a:extLst>
        </xdr:cNvPr>
        <xdr:cNvSpPr>
          <a:spLocks noChangeAspect="1" noChangeArrowheads="1"/>
        </xdr:cNvSpPr>
      </xdr:nvSpPr>
      <xdr:spPr bwMode="auto">
        <a:xfrm>
          <a:off x="23888700" y="35351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1297</xdr:row>
      <xdr:rowOff>0</xdr:rowOff>
    </xdr:from>
    <xdr:ext cx="304800" cy="307975"/>
    <xdr:sp macro="" textlink="">
      <xdr:nvSpPr>
        <xdr:cNvPr id="2162" name="AutoShape 1" descr="blob:https://web.whatsapp.com/34b6e80c-bc0c-4a28-b3e1-e4a36d430a7e">
          <a:extLst>
            <a:ext uri="{FF2B5EF4-FFF2-40B4-BE49-F238E27FC236}">
              <a16:creationId xmlns:a16="http://schemas.microsoft.com/office/drawing/2014/main" id="{81BB78E9-1A35-4B59-A8EF-3C9B852DF8C1}"/>
            </a:ext>
          </a:extLst>
        </xdr:cNvPr>
        <xdr:cNvSpPr>
          <a:spLocks noChangeAspect="1" noChangeArrowheads="1"/>
        </xdr:cNvSpPr>
      </xdr:nvSpPr>
      <xdr:spPr bwMode="auto">
        <a:xfrm>
          <a:off x="23888700" y="35351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1298</xdr:row>
      <xdr:rowOff>0</xdr:rowOff>
    </xdr:from>
    <xdr:ext cx="304800" cy="307975"/>
    <xdr:sp macro="" textlink="">
      <xdr:nvSpPr>
        <xdr:cNvPr id="2163" name="AutoShape 1" descr="blob:https://web.whatsapp.com/34b6e80c-bc0c-4a28-b3e1-e4a36d430a7e">
          <a:extLst>
            <a:ext uri="{FF2B5EF4-FFF2-40B4-BE49-F238E27FC236}">
              <a16:creationId xmlns:a16="http://schemas.microsoft.com/office/drawing/2014/main" id="{3B23757D-3F03-49D0-AF1A-3B0C4A283C4A}"/>
            </a:ext>
          </a:extLst>
        </xdr:cNvPr>
        <xdr:cNvSpPr>
          <a:spLocks noChangeAspect="1" noChangeArrowheads="1"/>
        </xdr:cNvSpPr>
      </xdr:nvSpPr>
      <xdr:spPr bwMode="auto">
        <a:xfrm>
          <a:off x="23888700" y="353777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1299</xdr:row>
      <xdr:rowOff>0</xdr:rowOff>
    </xdr:from>
    <xdr:ext cx="304800" cy="307975"/>
    <xdr:sp macro="" textlink="">
      <xdr:nvSpPr>
        <xdr:cNvPr id="2164" name="AutoShape 1" descr="blob:https://web.whatsapp.com/34b6e80c-bc0c-4a28-b3e1-e4a36d430a7e">
          <a:extLst>
            <a:ext uri="{FF2B5EF4-FFF2-40B4-BE49-F238E27FC236}">
              <a16:creationId xmlns:a16="http://schemas.microsoft.com/office/drawing/2014/main" id="{6432CEF4-4CA0-4A56-A2EE-77261FBF1BC0}"/>
            </a:ext>
          </a:extLst>
        </xdr:cNvPr>
        <xdr:cNvSpPr>
          <a:spLocks noChangeAspect="1" noChangeArrowheads="1"/>
        </xdr:cNvSpPr>
      </xdr:nvSpPr>
      <xdr:spPr bwMode="auto">
        <a:xfrm>
          <a:off x="23888700" y="35404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1300</xdr:row>
      <xdr:rowOff>0</xdr:rowOff>
    </xdr:from>
    <xdr:ext cx="304800" cy="307975"/>
    <xdr:sp macro="" textlink="">
      <xdr:nvSpPr>
        <xdr:cNvPr id="2165" name="AutoShape 1" descr="blob:https://web.whatsapp.com/34b6e80c-bc0c-4a28-b3e1-e4a36d430a7e">
          <a:extLst>
            <a:ext uri="{FF2B5EF4-FFF2-40B4-BE49-F238E27FC236}">
              <a16:creationId xmlns:a16="http://schemas.microsoft.com/office/drawing/2014/main" id="{0646A1C1-E8B2-4F7C-9C83-9024820CCF9D}"/>
            </a:ext>
          </a:extLst>
        </xdr:cNvPr>
        <xdr:cNvSpPr>
          <a:spLocks noChangeAspect="1" noChangeArrowheads="1"/>
        </xdr:cNvSpPr>
      </xdr:nvSpPr>
      <xdr:spPr bwMode="auto">
        <a:xfrm>
          <a:off x="23888700" y="354310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1301</xdr:row>
      <xdr:rowOff>0</xdr:rowOff>
    </xdr:from>
    <xdr:ext cx="304800" cy="307975"/>
    <xdr:sp macro="" textlink="">
      <xdr:nvSpPr>
        <xdr:cNvPr id="2166" name="AutoShape 1" descr="blob:https://web.whatsapp.com/34b6e80c-bc0c-4a28-b3e1-e4a36d430a7e">
          <a:extLst>
            <a:ext uri="{FF2B5EF4-FFF2-40B4-BE49-F238E27FC236}">
              <a16:creationId xmlns:a16="http://schemas.microsoft.com/office/drawing/2014/main" id="{EE09C883-4445-42B8-B989-AD9A304109A8}"/>
            </a:ext>
          </a:extLst>
        </xdr:cNvPr>
        <xdr:cNvSpPr>
          <a:spLocks noChangeAspect="1" noChangeArrowheads="1"/>
        </xdr:cNvSpPr>
      </xdr:nvSpPr>
      <xdr:spPr bwMode="auto">
        <a:xfrm>
          <a:off x="23888700" y="354577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1304</xdr:row>
      <xdr:rowOff>0</xdr:rowOff>
    </xdr:from>
    <xdr:ext cx="304800" cy="307975"/>
    <xdr:sp macro="" textlink="">
      <xdr:nvSpPr>
        <xdr:cNvPr id="2167" name="AutoShape 1" descr="blob:https://web.whatsapp.com/34b6e80c-bc0c-4a28-b3e1-e4a36d430a7e">
          <a:extLst>
            <a:ext uri="{FF2B5EF4-FFF2-40B4-BE49-F238E27FC236}">
              <a16:creationId xmlns:a16="http://schemas.microsoft.com/office/drawing/2014/main" id="{79F95DD0-1FA1-434F-96FB-4467248A563F}"/>
            </a:ext>
          </a:extLst>
        </xdr:cNvPr>
        <xdr:cNvSpPr>
          <a:spLocks noChangeAspect="1" noChangeArrowheads="1"/>
        </xdr:cNvSpPr>
      </xdr:nvSpPr>
      <xdr:spPr bwMode="auto">
        <a:xfrm>
          <a:off x="23888700" y="35530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1305</xdr:row>
      <xdr:rowOff>0</xdr:rowOff>
    </xdr:from>
    <xdr:ext cx="304800" cy="307975"/>
    <xdr:sp macro="" textlink="">
      <xdr:nvSpPr>
        <xdr:cNvPr id="2168" name="AutoShape 1" descr="blob:https://web.whatsapp.com/34b6e80c-bc0c-4a28-b3e1-e4a36d430a7e">
          <a:extLst>
            <a:ext uri="{FF2B5EF4-FFF2-40B4-BE49-F238E27FC236}">
              <a16:creationId xmlns:a16="http://schemas.microsoft.com/office/drawing/2014/main" id="{3AEDB4BF-70E7-46A8-9477-9B184E0DDAC0}"/>
            </a:ext>
          </a:extLst>
        </xdr:cNvPr>
        <xdr:cNvSpPr>
          <a:spLocks noChangeAspect="1" noChangeArrowheads="1"/>
        </xdr:cNvSpPr>
      </xdr:nvSpPr>
      <xdr:spPr bwMode="auto">
        <a:xfrm>
          <a:off x="23888700" y="356101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1306</xdr:row>
      <xdr:rowOff>0</xdr:rowOff>
    </xdr:from>
    <xdr:ext cx="304800" cy="307975"/>
    <xdr:sp macro="" textlink="">
      <xdr:nvSpPr>
        <xdr:cNvPr id="2169" name="AutoShape 1" descr="blob:https://web.whatsapp.com/34b6e80c-bc0c-4a28-b3e1-e4a36d430a7e">
          <a:extLst>
            <a:ext uri="{FF2B5EF4-FFF2-40B4-BE49-F238E27FC236}">
              <a16:creationId xmlns:a16="http://schemas.microsoft.com/office/drawing/2014/main" id="{44365E80-6F40-454B-8735-34E47B857FC1}"/>
            </a:ext>
          </a:extLst>
        </xdr:cNvPr>
        <xdr:cNvSpPr>
          <a:spLocks noChangeAspect="1" noChangeArrowheads="1"/>
        </xdr:cNvSpPr>
      </xdr:nvSpPr>
      <xdr:spPr bwMode="auto">
        <a:xfrm>
          <a:off x="23888700" y="356368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1307</xdr:row>
      <xdr:rowOff>0</xdr:rowOff>
    </xdr:from>
    <xdr:ext cx="304800" cy="307975"/>
    <xdr:sp macro="" textlink="">
      <xdr:nvSpPr>
        <xdr:cNvPr id="2170" name="AutoShape 1" descr="blob:https://web.whatsapp.com/34b6e80c-bc0c-4a28-b3e1-e4a36d430a7e">
          <a:extLst>
            <a:ext uri="{FF2B5EF4-FFF2-40B4-BE49-F238E27FC236}">
              <a16:creationId xmlns:a16="http://schemas.microsoft.com/office/drawing/2014/main" id="{2FEDC2D9-CD3E-4619-8616-E6D0AAA889C9}"/>
            </a:ext>
          </a:extLst>
        </xdr:cNvPr>
        <xdr:cNvSpPr>
          <a:spLocks noChangeAspect="1" noChangeArrowheads="1"/>
        </xdr:cNvSpPr>
      </xdr:nvSpPr>
      <xdr:spPr bwMode="auto">
        <a:xfrm>
          <a:off x="23888700" y="356635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1308</xdr:row>
      <xdr:rowOff>0</xdr:rowOff>
    </xdr:from>
    <xdr:ext cx="304800" cy="307975"/>
    <xdr:sp macro="" textlink="">
      <xdr:nvSpPr>
        <xdr:cNvPr id="2171" name="AutoShape 1" descr="blob:https://web.whatsapp.com/34b6e80c-bc0c-4a28-b3e1-e4a36d430a7e">
          <a:extLst>
            <a:ext uri="{FF2B5EF4-FFF2-40B4-BE49-F238E27FC236}">
              <a16:creationId xmlns:a16="http://schemas.microsoft.com/office/drawing/2014/main" id="{9C19F2B0-14EE-45D2-83FC-113BD29BE06F}"/>
            </a:ext>
          </a:extLst>
        </xdr:cNvPr>
        <xdr:cNvSpPr>
          <a:spLocks noChangeAspect="1" noChangeArrowheads="1"/>
        </xdr:cNvSpPr>
      </xdr:nvSpPr>
      <xdr:spPr bwMode="auto">
        <a:xfrm>
          <a:off x="23888700" y="356901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1309</xdr:row>
      <xdr:rowOff>0</xdr:rowOff>
    </xdr:from>
    <xdr:ext cx="304800" cy="307975"/>
    <xdr:sp macro="" textlink="">
      <xdr:nvSpPr>
        <xdr:cNvPr id="2172" name="AutoShape 1" descr="blob:https://web.whatsapp.com/34b6e80c-bc0c-4a28-b3e1-e4a36d430a7e">
          <a:extLst>
            <a:ext uri="{FF2B5EF4-FFF2-40B4-BE49-F238E27FC236}">
              <a16:creationId xmlns:a16="http://schemas.microsoft.com/office/drawing/2014/main" id="{9A9B068A-6723-4832-A8A1-040A3B6B56AD}"/>
            </a:ext>
          </a:extLst>
        </xdr:cNvPr>
        <xdr:cNvSpPr>
          <a:spLocks noChangeAspect="1" noChangeArrowheads="1"/>
        </xdr:cNvSpPr>
      </xdr:nvSpPr>
      <xdr:spPr bwMode="auto">
        <a:xfrm>
          <a:off x="23888700" y="357168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1310</xdr:row>
      <xdr:rowOff>0</xdr:rowOff>
    </xdr:from>
    <xdr:ext cx="304800" cy="307975"/>
    <xdr:sp macro="" textlink="">
      <xdr:nvSpPr>
        <xdr:cNvPr id="2173" name="AutoShape 1" descr="blob:https://web.whatsapp.com/34b6e80c-bc0c-4a28-b3e1-e4a36d430a7e">
          <a:extLst>
            <a:ext uri="{FF2B5EF4-FFF2-40B4-BE49-F238E27FC236}">
              <a16:creationId xmlns:a16="http://schemas.microsoft.com/office/drawing/2014/main" id="{0E46B5FE-808A-472A-BCB0-C15D1E63FA5F}"/>
            </a:ext>
          </a:extLst>
        </xdr:cNvPr>
        <xdr:cNvSpPr>
          <a:spLocks noChangeAspect="1" noChangeArrowheads="1"/>
        </xdr:cNvSpPr>
      </xdr:nvSpPr>
      <xdr:spPr bwMode="auto">
        <a:xfrm>
          <a:off x="23888700" y="357435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1311</xdr:row>
      <xdr:rowOff>0</xdr:rowOff>
    </xdr:from>
    <xdr:ext cx="304800" cy="307975"/>
    <xdr:sp macro="" textlink="">
      <xdr:nvSpPr>
        <xdr:cNvPr id="2174" name="AutoShape 1" descr="blob:https://web.whatsapp.com/34b6e80c-bc0c-4a28-b3e1-e4a36d430a7e">
          <a:extLst>
            <a:ext uri="{FF2B5EF4-FFF2-40B4-BE49-F238E27FC236}">
              <a16:creationId xmlns:a16="http://schemas.microsoft.com/office/drawing/2014/main" id="{C15A36E3-63C2-4AEA-A5D4-11FD6584143C}"/>
            </a:ext>
          </a:extLst>
        </xdr:cNvPr>
        <xdr:cNvSpPr>
          <a:spLocks noChangeAspect="1" noChangeArrowheads="1"/>
        </xdr:cNvSpPr>
      </xdr:nvSpPr>
      <xdr:spPr bwMode="auto">
        <a:xfrm>
          <a:off x="23888700" y="357701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1312</xdr:row>
      <xdr:rowOff>0</xdr:rowOff>
    </xdr:from>
    <xdr:ext cx="304800" cy="307975"/>
    <xdr:sp macro="" textlink="">
      <xdr:nvSpPr>
        <xdr:cNvPr id="2175" name="AutoShape 1" descr="blob:https://web.whatsapp.com/34b6e80c-bc0c-4a28-b3e1-e4a36d430a7e">
          <a:extLst>
            <a:ext uri="{FF2B5EF4-FFF2-40B4-BE49-F238E27FC236}">
              <a16:creationId xmlns:a16="http://schemas.microsoft.com/office/drawing/2014/main" id="{A5E22EF9-2C4F-4593-95C8-768BBA64CA26}"/>
            </a:ext>
          </a:extLst>
        </xdr:cNvPr>
        <xdr:cNvSpPr>
          <a:spLocks noChangeAspect="1" noChangeArrowheads="1"/>
        </xdr:cNvSpPr>
      </xdr:nvSpPr>
      <xdr:spPr bwMode="auto">
        <a:xfrm>
          <a:off x="23888700" y="35796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1313</xdr:row>
      <xdr:rowOff>0</xdr:rowOff>
    </xdr:from>
    <xdr:ext cx="304800" cy="307975"/>
    <xdr:sp macro="" textlink="">
      <xdr:nvSpPr>
        <xdr:cNvPr id="2176" name="AutoShape 1" descr="blob:https://web.whatsapp.com/34b6e80c-bc0c-4a28-b3e1-e4a36d430a7e">
          <a:extLst>
            <a:ext uri="{FF2B5EF4-FFF2-40B4-BE49-F238E27FC236}">
              <a16:creationId xmlns:a16="http://schemas.microsoft.com/office/drawing/2014/main" id="{F418A6F2-492F-457A-99EC-89386BDBED2C}"/>
            </a:ext>
          </a:extLst>
        </xdr:cNvPr>
        <xdr:cNvSpPr>
          <a:spLocks noChangeAspect="1" noChangeArrowheads="1"/>
        </xdr:cNvSpPr>
      </xdr:nvSpPr>
      <xdr:spPr bwMode="auto">
        <a:xfrm>
          <a:off x="23888700" y="35823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1314</xdr:row>
      <xdr:rowOff>0</xdr:rowOff>
    </xdr:from>
    <xdr:ext cx="304800" cy="307975"/>
    <xdr:sp macro="" textlink="">
      <xdr:nvSpPr>
        <xdr:cNvPr id="2177" name="AutoShape 1" descr="blob:https://web.whatsapp.com/34b6e80c-bc0c-4a28-b3e1-e4a36d430a7e">
          <a:extLst>
            <a:ext uri="{FF2B5EF4-FFF2-40B4-BE49-F238E27FC236}">
              <a16:creationId xmlns:a16="http://schemas.microsoft.com/office/drawing/2014/main" id="{BECA360A-9D6A-4CE1-B1F3-A847683DA490}"/>
            </a:ext>
          </a:extLst>
        </xdr:cNvPr>
        <xdr:cNvSpPr>
          <a:spLocks noChangeAspect="1" noChangeArrowheads="1"/>
        </xdr:cNvSpPr>
      </xdr:nvSpPr>
      <xdr:spPr bwMode="auto">
        <a:xfrm>
          <a:off x="23888700" y="35850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1314</xdr:row>
      <xdr:rowOff>0</xdr:rowOff>
    </xdr:from>
    <xdr:ext cx="304800" cy="307975"/>
    <xdr:sp macro="" textlink="">
      <xdr:nvSpPr>
        <xdr:cNvPr id="2178" name="AutoShape 1" descr="blob:https://web.whatsapp.com/34b6e80c-bc0c-4a28-b3e1-e4a36d430a7e">
          <a:extLst>
            <a:ext uri="{FF2B5EF4-FFF2-40B4-BE49-F238E27FC236}">
              <a16:creationId xmlns:a16="http://schemas.microsoft.com/office/drawing/2014/main" id="{67AE9754-C7BB-48D2-897F-FD50EF472C6D}"/>
            </a:ext>
          </a:extLst>
        </xdr:cNvPr>
        <xdr:cNvSpPr>
          <a:spLocks noChangeAspect="1" noChangeArrowheads="1"/>
        </xdr:cNvSpPr>
      </xdr:nvSpPr>
      <xdr:spPr bwMode="auto">
        <a:xfrm>
          <a:off x="23888700" y="35850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1314</xdr:row>
      <xdr:rowOff>0</xdr:rowOff>
    </xdr:from>
    <xdr:ext cx="304800" cy="307975"/>
    <xdr:sp macro="" textlink="">
      <xdr:nvSpPr>
        <xdr:cNvPr id="2179" name="AutoShape 1" descr="blob:https://web.whatsapp.com/34b6e80c-bc0c-4a28-b3e1-e4a36d430a7e">
          <a:extLst>
            <a:ext uri="{FF2B5EF4-FFF2-40B4-BE49-F238E27FC236}">
              <a16:creationId xmlns:a16="http://schemas.microsoft.com/office/drawing/2014/main" id="{FE3AAB5E-76E0-4C06-BEFA-98114C84DB96}"/>
            </a:ext>
          </a:extLst>
        </xdr:cNvPr>
        <xdr:cNvSpPr>
          <a:spLocks noChangeAspect="1" noChangeArrowheads="1"/>
        </xdr:cNvSpPr>
      </xdr:nvSpPr>
      <xdr:spPr bwMode="auto">
        <a:xfrm>
          <a:off x="23888700" y="35850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1315</xdr:row>
      <xdr:rowOff>0</xdr:rowOff>
    </xdr:from>
    <xdr:ext cx="304800" cy="307975"/>
    <xdr:sp macro="" textlink="">
      <xdr:nvSpPr>
        <xdr:cNvPr id="2180" name="AutoShape 1" descr="blob:https://web.whatsapp.com/34b6e80c-bc0c-4a28-b3e1-e4a36d430a7e">
          <a:extLst>
            <a:ext uri="{FF2B5EF4-FFF2-40B4-BE49-F238E27FC236}">
              <a16:creationId xmlns:a16="http://schemas.microsoft.com/office/drawing/2014/main" id="{77D66F9D-C8BB-492A-A3E4-08071E122ADA}"/>
            </a:ext>
          </a:extLst>
        </xdr:cNvPr>
        <xdr:cNvSpPr>
          <a:spLocks noChangeAspect="1" noChangeArrowheads="1"/>
        </xdr:cNvSpPr>
      </xdr:nvSpPr>
      <xdr:spPr bwMode="auto">
        <a:xfrm>
          <a:off x="23888700" y="358768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1316</xdr:row>
      <xdr:rowOff>0</xdr:rowOff>
    </xdr:from>
    <xdr:ext cx="304800" cy="307975"/>
    <xdr:sp macro="" textlink="">
      <xdr:nvSpPr>
        <xdr:cNvPr id="2181" name="AutoShape 1" descr="blob:https://web.whatsapp.com/34b6e80c-bc0c-4a28-b3e1-e4a36d430a7e">
          <a:extLst>
            <a:ext uri="{FF2B5EF4-FFF2-40B4-BE49-F238E27FC236}">
              <a16:creationId xmlns:a16="http://schemas.microsoft.com/office/drawing/2014/main" id="{751FEF2C-B583-4217-9E08-B30B6523BEF8}"/>
            </a:ext>
          </a:extLst>
        </xdr:cNvPr>
        <xdr:cNvSpPr>
          <a:spLocks noChangeAspect="1" noChangeArrowheads="1"/>
        </xdr:cNvSpPr>
      </xdr:nvSpPr>
      <xdr:spPr bwMode="auto">
        <a:xfrm>
          <a:off x="23888700" y="359035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1317</xdr:row>
      <xdr:rowOff>0</xdr:rowOff>
    </xdr:from>
    <xdr:ext cx="304800" cy="307975"/>
    <xdr:sp macro="" textlink="">
      <xdr:nvSpPr>
        <xdr:cNvPr id="2182" name="AutoShape 1" descr="blob:https://web.whatsapp.com/34b6e80c-bc0c-4a28-b3e1-e4a36d430a7e">
          <a:extLst>
            <a:ext uri="{FF2B5EF4-FFF2-40B4-BE49-F238E27FC236}">
              <a16:creationId xmlns:a16="http://schemas.microsoft.com/office/drawing/2014/main" id="{931A4B67-81E3-48AF-B4CF-40D39B9666A2}"/>
            </a:ext>
          </a:extLst>
        </xdr:cNvPr>
        <xdr:cNvSpPr>
          <a:spLocks noChangeAspect="1" noChangeArrowheads="1"/>
        </xdr:cNvSpPr>
      </xdr:nvSpPr>
      <xdr:spPr bwMode="auto">
        <a:xfrm>
          <a:off x="23888700" y="35930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1318</xdr:row>
      <xdr:rowOff>0</xdr:rowOff>
    </xdr:from>
    <xdr:ext cx="304800" cy="307975"/>
    <xdr:sp macro="" textlink="">
      <xdr:nvSpPr>
        <xdr:cNvPr id="2183" name="AutoShape 1" descr="blob:https://web.whatsapp.com/34b6e80c-bc0c-4a28-b3e1-e4a36d430a7e">
          <a:extLst>
            <a:ext uri="{FF2B5EF4-FFF2-40B4-BE49-F238E27FC236}">
              <a16:creationId xmlns:a16="http://schemas.microsoft.com/office/drawing/2014/main" id="{B782FF33-CDAC-4F63-B81F-6356353FA4B7}"/>
            </a:ext>
          </a:extLst>
        </xdr:cNvPr>
        <xdr:cNvSpPr>
          <a:spLocks noChangeAspect="1" noChangeArrowheads="1"/>
        </xdr:cNvSpPr>
      </xdr:nvSpPr>
      <xdr:spPr bwMode="auto">
        <a:xfrm>
          <a:off x="23888700" y="359568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1319</xdr:row>
      <xdr:rowOff>0</xdr:rowOff>
    </xdr:from>
    <xdr:ext cx="304800" cy="307975"/>
    <xdr:sp macro="" textlink="">
      <xdr:nvSpPr>
        <xdr:cNvPr id="2184" name="AutoShape 1" descr="blob:https://web.whatsapp.com/34b6e80c-bc0c-4a28-b3e1-e4a36d430a7e">
          <a:extLst>
            <a:ext uri="{FF2B5EF4-FFF2-40B4-BE49-F238E27FC236}">
              <a16:creationId xmlns:a16="http://schemas.microsoft.com/office/drawing/2014/main" id="{F6055E64-2B95-475E-A879-214D07470413}"/>
            </a:ext>
          </a:extLst>
        </xdr:cNvPr>
        <xdr:cNvSpPr>
          <a:spLocks noChangeAspect="1" noChangeArrowheads="1"/>
        </xdr:cNvSpPr>
      </xdr:nvSpPr>
      <xdr:spPr bwMode="auto">
        <a:xfrm>
          <a:off x="23888700" y="359835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1320</xdr:row>
      <xdr:rowOff>0</xdr:rowOff>
    </xdr:from>
    <xdr:ext cx="304800" cy="307975"/>
    <xdr:sp macro="" textlink="">
      <xdr:nvSpPr>
        <xdr:cNvPr id="2185" name="AutoShape 1" descr="blob:https://web.whatsapp.com/34b6e80c-bc0c-4a28-b3e1-e4a36d430a7e">
          <a:extLst>
            <a:ext uri="{FF2B5EF4-FFF2-40B4-BE49-F238E27FC236}">
              <a16:creationId xmlns:a16="http://schemas.microsoft.com/office/drawing/2014/main" id="{B383079F-23F5-4457-9D1F-6E5D4F14D465}"/>
            </a:ext>
          </a:extLst>
        </xdr:cNvPr>
        <xdr:cNvSpPr>
          <a:spLocks noChangeAspect="1" noChangeArrowheads="1"/>
        </xdr:cNvSpPr>
      </xdr:nvSpPr>
      <xdr:spPr bwMode="auto">
        <a:xfrm>
          <a:off x="23888700" y="360102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1321</xdr:row>
      <xdr:rowOff>0</xdr:rowOff>
    </xdr:from>
    <xdr:ext cx="304800" cy="307975"/>
    <xdr:sp macro="" textlink="">
      <xdr:nvSpPr>
        <xdr:cNvPr id="2186" name="AutoShape 1" descr="blob:https://web.whatsapp.com/34b6e80c-bc0c-4a28-b3e1-e4a36d430a7e">
          <a:extLst>
            <a:ext uri="{FF2B5EF4-FFF2-40B4-BE49-F238E27FC236}">
              <a16:creationId xmlns:a16="http://schemas.microsoft.com/office/drawing/2014/main" id="{E98181A5-D940-4E74-B852-8DA9FCC55E76}"/>
            </a:ext>
          </a:extLst>
        </xdr:cNvPr>
        <xdr:cNvSpPr>
          <a:spLocks noChangeAspect="1" noChangeArrowheads="1"/>
        </xdr:cNvSpPr>
      </xdr:nvSpPr>
      <xdr:spPr bwMode="auto">
        <a:xfrm>
          <a:off x="23888700" y="360368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1322</xdr:row>
      <xdr:rowOff>0</xdr:rowOff>
    </xdr:from>
    <xdr:ext cx="304800" cy="307975"/>
    <xdr:sp macro="" textlink="">
      <xdr:nvSpPr>
        <xdr:cNvPr id="2187" name="AutoShape 1" descr="blob:https://web.whatsapp.com/34b6e80c-bc0c-4a28-b3e1-e4a36d430a7e">
          <a:extLst>
            <a:ext uri="{FF2B5EF4-FFF2-40B4-BE49-F238E27FC236}">
              <a16:creationId xmlns:a16="http://schemas.microsoft.com/office/drawing/2014/main" id="{869EB495-63E6-41E9-A3A5-B0EC5B0CF431}"/>
            </a:ext>
          </a:extLst>
        </xdr:cNvPr>
        <xdr:cNvSpPr>
          <a:spLocks noChangeAspect="1" noChangeArrowheads="1"/>
        </xdr:cNvSpPr>
      </xdr:nvSpPr>
      <xdr:spPr bwMode="auto">
        <a:xfrm>
          <a:off x="23888700" y="360635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1323</xdr:row>
      <xdr:rowOff>0</xdr:rowOff>
    </xdr:from>
    <xdr:ext cx="304800" cy="307975"/>
    <xdr:sp macro="" textlink="">
      <xdr:nvSpPr>
        <xdr:cNvPr id="2188" name="AutoShape 1" descr="blob:https://web.whatsapp.com/34b6e80c-bc0c-4a28-b3e1-e4a36d430a7e">
          <a:extLst>
            <a:ext uri="{FF2B5EF4-FFF2-40B4-BE49-F238E27FC236}">
              <a16:creationId xmlns:a16="http://schemas.microsoft.com/office/drawing/2014/main" id="{59103951-2B5C-4C1B-A30B-414B9D9C6B48}"/>
            </a:ext>
          </a:extLst>
        </xdr:cNvPr>
        <xdr:cNvSpPr>
          <a:spLocks noChangeAspect="1" noChangeArrowheads="1"/>
        </xdr:cNvSpPr>
      </xdr:nvSpPr>
      <xdr:spPr bwMode="auto">
        <a:xfrm>
          <a:off x="23888700" y="36090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1328</xdr:row>
      <xdr:rowOff>0</xdr:rowOff>
    </xdr:from>
    <xdr:ext cx="304800" cy="307975"/>
    <xdr:sp macro="" textlink="">
      <xdr:nvSpPr>
        <xdr:cNvPr id="2189" name="AutoShape 1" descr="blob:https://web.whatsapp.com/34b6e80c-bc0c-4a28-b3e1-e4a36d430a7e">
          <a:extLst>
            <a:ext uri="{FF2B5EF4-FFF2-40B4-BE49-F238E27FC236}">
              <a16:creationId xmlns:a16="http://schemas.microsoft.com/office/drawing/2014/main" id="{EAE16373-E92F-462D-B532-DEB0C8F7CB6F}"/>
            </a:ext>
          </a:extLst>
        </xdr:cNvPr>
        <xdr:cNvSpPr>
          <a:spLocks noChangeAspect="1" noChangeArrowheads="1"/>
        </xdr:cNvSpPr>
      </xdr:nvSpPr>
      <xdr:spPr bwMode="auto">
        <a:xfrm>
          <a:off x="23888700" y="36228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0" name="AutoShape 1" descr="blob:https://web.whatsapp.com/34b6e80c-bc0c-4a28-b3e1-e4a36d430a7e">
          <a:extLst>
            <a:ext uri="{FF2B5EF4-FFF2-40B4-BE49-F238E27FC236}">
              <a16:creationId xmlns:a16="http://schemas.microsoft.com/office/drawing/2014/main" id="{2A5E1C34-B1E6-4E85-949E-0098490FC077}"/>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1" name="AutoShape 1" descr="blob:https://web.whatsapp.com/34b6e80c-bc0c-4a28-b3e1-e4a36d430a7e">
          <a:extLst>
            <a:ext uri="{FF2B5EF4-FFF2-40B4-BE49-F238E27FC236}">
              <a16:creationId xmlns:a16="http://schemas.microsoft.com/office/drawing/2014/main" id="{F04E4632-F883-48DF-BD5B-F0F32948E4AF}"/>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2" name="AutoShape 1" descr="blob:https://web.whatsapp.com/34b6e80c-bc0c-4a28-b3e1-e4a36d430a7e">
          <a:extLst>
            <a:ext uri="{FF2B5EF4-FFF2-40B4-BE49-F238E27FC236}">
              <a16:creationId xmlns:a16="http://schemas.microsoft.com/office/drawing/2014/main" id="{8266DC88-4201-4108-8C48-41A143295984}"/>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3" name="AutoShape 1" descr="blob:https://web.whatsapp.com/34b6e80c-bc0c-4a28-b3e1-e4a36d430a7e">
          <a:extLst>
            <a:ext uri="{FF2B5EF4-FFF2-40B4-BE49-F238E27FC236}">
              <a16:creationId xmlns:a16="http://schemas.microsoft.com/office/drawing/2014/main" id="{BB4B8A52-2F3B-4130-8734-D764B80D5691}"/>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4" name="AutoShape 1" descr="blob:https://web.whatsapp.com/34b6e80c-bc0c-4a28-b3e1-e4a36d430a7e">
          <a:extLst>
            <a:ext uri="{FF2B5EF4-FFF2-40B4-BE49-F238E27FC236}">
              <a16:creationId xmlns:a16="http://schemas.microsoft.com/office/drawing/2014/main" id="{C65F4111-119C-40E5-BE32-5DB8A255C2DF}"/>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5" name="AutoShape 1" descr="blob:https://web.whatsapp.com/34b6e80c-bc0c-4a28-b3e1-e4a36d430a7e">
          <a:extLst>
            <a:ext uri="{FF2B5EF4-FFF2-40B4-BE49-F238E27FC236}">
              <a16:creationId xmlns:a16="http://schemas.microsoft.com/office/drawing/2014/main" id="{E8A559A7-73AB-4FC6-ABC1-02ED65D6E7B8}"/>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6" name="AutoShape 1" descr="blob:https://web.whatsapp.com/34b6e80c-bc0c-4a28-b3e1-e4a36d430a7e">
          <a:extLst>
            <a:ext uri="{FF2B5EF4-FFF2-40B4-BE49-F238E27FC236}">
              <a16:creationId xmlns:a16="http://schemas.microsoft.com/office/drawing/2014/main" id="{9C546574-E9CB-451F-A1C3-4EADDC386A5A}"/>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7" name="AutoShape 1" descr="blob:https://web.whatsapp.com/34b6e80c-bc0c-4a28-b3e1-e4a36d430a7e">
          <a:extLst>
            <a:ext uri="{FF2B5EF4-FFF2-40B4-BE49-F238E27FC236}">
              <a16:creationId xmlns:a16="http://schemas.microsoft.com/office/drawing/2014/main" id="{C51AA15B-7F98-45B1-97D8-5C0C963C800E}"/>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8" name="AutoShape 1" descr="blob:https://web.whatsapp.com/34b6e80c-bc0c-4a28-b3e1-e4a36d430a7e">
          <a:extLst>
            <a:ext uri="{FF2B5EF4-FFF2-40B4-BE49-F238E27FC236}">
              <a16:creationId xmlns:a16="http://schemas.microsoft.com/office/drawing/2014/main" id="{CAD88520-2505-4F4A-BC95-058948E9BE7F}"/>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199" name="AutoShape 1" descr="blob:https://web.whatsapp.com/34b6e80c-bc0c-4a28-b3e1-e4a36d430a7e">
          <a:extLst>
            <a:ext uri="{FF2B5EF4-FFF2-40B4-BE49-F238E27FC236}">
              <a16:creationId xmlns:a16="http://schemas.microsoft.com/office/drawing/2014/main" id="{3311F36F-569B-4A53-8616-F8776121447F}"/>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1329</xdr:row>
      <xdr:rowOff>0</xdr:rowOff>
    </xdr:from>
    <xdr:ext cx="304800" cy="307975"/>
    <xdr:sp macro="" textlink="">
      <xdr:nvSpPr>
        <xdr:cNvPr id="2200" name="AutoShape 1" descr="blob:https://web.whatsapp.com/34b6e80c-bc0c-4a28-b3e1-e4a36d430a7e">
          <a:extLst>
            <a:ext uri="{FF2B5EF4-FFF2-40B4-BE49-F238E27FC236}">
              <a16:creationId xmlns:a16="http://schemas.microsoft.com/office/drawing/2014/main" id="{D18E4651-CC4E-49F5-91B2-3BA161671DAB}"/>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1331</xdr:row>
      <xdr:rowOff>0</xdr:rowOff>
    </xdr:from>
    <xdr:ext cx="304800" cy="307975"/>
    <xdr:sp macro="" textlink="">
      <xdr:nvSpPr>
        <xdr:cNvPr id="2201" name="AutoShape 1" descr="blob:https://web.whatsapp.com/34b6e80c-bc0c-4a28-b3e1-e4a36d430a7e">
          <a:extLst>
            <a:ext uri="{FF2B5EF4-FFF2-40B4-BE49-F238E27FC236}">
              <a16:creationId xmlns:a16="http://schemas.microsoft.com/office/drawing/2014/main" id="{3043A09A-23BA-4369-AECD-B479768301A2}"/>
            </a:ext>
          </a:extLst>
        </xdr:cNvPr>
        <xdr:cNvSpPr>
          <a:spLocks noChangeAspect="1" noChangeArrowheads="1"/>
        </xdr:cNvSpPr>
      </xdr:nvSpPr>
      <xdr:spPr bwMode="auto">
        <a:xfrm>
          <a:off x="23888700" y="363007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1332</xdr:row>
      <xdr:rowOff>0</xdr:rowOff>
    </xdr:from>
    <xdr:ext cx="304800" cy="307975"/>
    <xdr:sp macro="" textlink="">
      <xdr:nvSpPr>
        <xdr:cNvPr id="2202" name="AutoShape 1" descr="blob:https://web.whatsapp.com/34b6e80c-bc0c-4a28-b3e1-e4a36d430a7e">
          <a:extLst>
            <a:ext uri="{FF2B5EF4-FFF2-40B4-BE49-F238E27FC236}">
              <a16:creationId xmlns:a16="http://schemas.microsoft.com/office/drawing/2014/main" id="{13BF913D-FCBC-4E95-8970-357290592C59}"/>
            </a:ext>
          </a:extLst>
        </xdr:cNvPr>
        <xdr:cNvSpPr>
          <a:spLocks noChangeAspect="1" noChangeArrowheads="1"/>
        </xdr:cNvSpPr>
      </xdr:nvSpPr>
      <xdr:spPr bwMode="auto">
        <a:xfrm>
          <a:off x="23888700" y="363273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1333</xdr:row>
      <xdr:rowOff>0</xdr:rowOff>
    </xdr:from>
    <xdr:ext cx="304800" cy="307975"/>
    <xdr:sp macro="" textlink="">
      <xdr:nvSpPr>
        <xdr:cNvPr id="2203" name="AutoShape 1" descr="blob:https://web.whatsapp.com/34b6e80c-bc0c-4a28-b3e1-e4a36d430a7e">
          <a:extLst>
            <a:ext uri="{FF2B5EF4-FFF2-40B4-BE49-F238E27FC236}">
              <a16:creationId xmlns:a16="http://schemas.microsoft.com/office/drawing/2014/main" id="{2BAB04A5-347B-47BD-8F47-89FAEA556113}"/>
            </a:ext>
          </a:extLst>
        </xdr:cNvPr>
        <xdr:cNvSpPr>
          <a:spLocks noChangeAspect="1" noChangeArrowheads="1"/>
        </xdr:cNvSpPr>
      </xdr:nvSpPr>
      <xdr:spPr bwMode="auto">
        <a:xfrm>
          <a:off x="23888700" y="363540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1334</xdr:row>
      <xdr:rowOff>0</xdr:rowOff>
    </xdr:from>
    <xdr:ext cx="304800" cy="307975"/>
    <xdr:sp macro="" textlink="">
      <xdr:nvSpPr>
        <xdr:cNvPr id="2204" name="AutoShape 1" descr="blob:https://web.whatsapp.com/34b6e80c-bc0c-4a28-b3e1-e4a36d430a7e">
          <a:extLst>
            <a:ext uri="{FF2B5EF4-FFF2-40B4-BE49-F238E27FC236}">
              <a16:creationId xmlns:a16="http://schemas.microsoft.com/office/drawing/2014/main" id="{7C28E2A0-1DCA-4C1F-A133-321A5DF0FD28}"/>
            </a:ext>
          </a:extLst>
        </xdr:cNvPr>
        <xdr:cNvSpPr>
          <a:spLocks noChangeAspect="1" noChangeArrowheads="1"/>
        </xdr:cNvSpPr>
      </xdr:nvSpPr>
      <xdr:spPr bwMode="auto">
        <a:xfrm>
          <a:off x="23888700" y="363807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1335</xdr:row>
      <xdr:rowOff>0</xdr:rowOff>
    </xdr:from>
    <xdr:ext cx="304800" cy="307975"/>
    <xdr:sp macro="" textlink="">
      <xdr:nvSpPr>
        <xdr:cNvPr id="2205" name="AutoShape 1" descr="blob:https://web.whatsapp.com/34b6e80c-bc0c-4a28-b3e1-e4a36d430a7e">
          <a:extLst>
            <a:ext uri="{FF2B5EF4-FFF2-40B4-BE49-F238E27FC236}">
              <a16:creationId xmlns:a16="http://schemas.microsoft.com/office/drawing/2014/main" id="{5136113B-F22A-46E7-86B4-D7A3D5716857}"/>
            </a:ext>
          </a:extLst>
        </xdr:cNvPr>
        <xdr:cNvSpPr>
          <a:spLocks noChangeAspect="1" noChangeArrowheads="1"/>
        </xdr:cNvSpPr>
      </xdr:nvSpPr>
      <xdr:spPr bwMode="auto">
        <a:xfrm>
          <a:off x="23888700" y="364074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1336</xdr:row>
      <xdr:rowOff>0</xdr:rowOff>
    </xdr:from>
    <xdr:ext cx="304800" cy="307975"/>
    <xdr:sp macro="" textlink="">
      <xdr:nvSpPr>
        <xdr:cNvPr id="2206" name="AutoShape 1" descr="blob:https://web.whatsapp.com/34b6e80c-bc0c-4a28-b3e1-e4a36d430a7e">
          <a:extLst>
            <a:ext uri="{FF2B5EF4-FFF2-40B4-BE49-F238E27FC236}">
              <a16:creationId xmlns:a16="http://schemas.microsoft.com/office/drawing/2014/main" id="{0E8B956D-34B2-4FFD-93A8-E5A5C6B547A2}"/>
            </a:ext>
          </a:extLst>
        </xdr:cNvPr>
        <xdr:cNvSpPr>
          <a:spLocks noChangeAspect="1" noChangeArrowheads="1"/>
        </xdr:cNvSpPr>
      </xdr:nvSpPr>
      <xdr:spPr bwMode="auto">
        <a:xfrm>
          <a:off x="23888700" y="364340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1337</xdr:row>
      <xdr:rowOff>0</xdr:rowOff>
    </xdr:from>
    <xdr:ext cx="304800" cy="307975"/>
    <xdr:sp macro="" textlink="">
      <xdr:nvSpPr>
        <xdr:cNvPr id="2207" name="AutoShape 1" descr="blob:https://web.whatsapp.com/34b6e80c-bc0c-4a28-b3e1-e4a36d430a7e">
          <a:extLst>
            <a:ext uri="{FF2B5EF4-FFF2-40B4-BE49-F238E27FC236}">
              <a16:creationId xmlns:a16="http://schemas.microsoft.com/office/drawing/2014/main" id="{6DF98B2F-3C64-472A-85C8-99A442A5C7CA}"/>
            </a:ext>
          </a:extLst>
        </xdr:cNvPr>
        <xdr:cNvSpPr>
          <a:spLocks noChangeAspect="1" noChangeArrowheads="1"/>
        </xdr:cNvSpPr>
      </xdr:nvSpPr>
      <xdr:spPr bwMode="auto">
        <a:xfrm>
          <a:off x="23888700" y="364607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1338</xdr:row>
      <xdr:rowOff>0</xdr:rowOff>
    </xdr:from>
    <xdr:ext cx="304800" cy="307975"/>
    <xdr:sp macro="" textlink="">
      <xdr:nvSpPr>
        <xdr:cNvPr id="2208" name="AutoShape 1" descr="blob:https://web.whatsapp.com/34b6e80c-bc0c-4a28-b3e1-e4a36d430a7e">
          <a:extLst>
            <a:ext uri="{FF2B5EF4-FFF2-40B4-BE49-F238E27FC236}">
              <a16:creationId xmlns:a16="http://schemas.microsoft.com/office/drawing/2014/main" id="{9F565FAC-200F-4753-8757-4AA500283810}"/>
            </a:ext>
          </a:extLst>
        </xdr:cNvPr>
        <xdr:cNvSpPr>
          <a:spLocks noChangeAspect="1" noChangeArrowheads="1"/>
        </xdr:cNvSpPr>
      </xdr:nvSpPr>
      <xdr:spPr bwMode="auto">
        <a:xfrm>
          <a:off x="23888700" y="364874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1339</xdr:row>
      <xdr:rowOff>0</xdr:rowOff>
    </xdr:from>
    <xdr:ext cx="304800" cy="307975"/>
    <xdr:sp macro="" textlink="">
      <xdr:nvSpPr>
        <xdr:cNvPr id="2209" name="AutoShape 1" descr="blob:https://web.whatsapp.com/34b6e80c-bc0c-4a28-b3e1-e4a36d430a7e">
          <a:extLst>
            <a:ext uri="{FF2B5EF4-FFF2-40B4-BE49-F238E27FC236}">
              <a16:creationId xmlns:a16="http://schemas.microsoft.com/office/drawing/2014/main" id="{003D5844-325E-462A-9CFF-344DEE374D8B}"/>
            </a:ext>
          </a:extLst>
        </xdr:cNvPr>
        <xdr:cNvSpPr>
          <a:spLocks noChangeAspect="1" noChangeArrowheads="1"/>
        </xdr:cNvSpPr>
      </xdr:nvSpPr>
      <xdr:spPr bwMode="auto">
        <a:xfrm>
          <a:off x="23888700" y="365140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1340</xdr:row>
      <xdr:rowOff>0</xdr:rowOff>
    </xdr:from>
    <xdr:ext cx="304800" cy="307975"/>
    <xdr:sp macro="" textlink="">
      <xdr:nvSpPr>
        <xdr:cNvPr id="2210" name="AutoShape 1" descr="blob:https://web.whatsapp.com/34b6e80c-bc0c-4a28-b3e1-e4a36d430a7e">
          <a:extLst>
            <a:ext uri="{FF2B5EF4-FFF2-40B4-BE49-F238E27FC236}">
              <a16:creationId xmlns:a16="http://schemas.microsoft.com/office/drawing/2014/main" id="{C5AB7484-3DF0-4FD3-84D2-8C7BF1409286}"/>
            </a:ext>
          </a:extLst>
        </xdr:cNvPr>
        <xdr:cNvSpPr>
          <a:spLocks noChangeAspect="1" noChangeArrowheads="1"/>
        </xdr:cNvSpPr>
      </xdr:nvSpPr>
      <xdr:spPr bwMode="auto">
        <a:xfrm>
          <a:off x="23888700" y="365407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1341</xdr:row>
      <xdr:rowOff>0</xdr:rowOff>
    </xdr:from>
    <xdr:ext cx="304800" cy="307975"/>
    <xdr:sp macro="" textlink="">
      <xdr:nvSpPr>
        <xdr:cNvPr id="2211" name="AutoShape 1" descr="blob:https://web.whatsapp.com/34b6e80c-bc0c-4a28-b3e1-e4a36d430a7e">
          <a:extLst>
            <a:ext uri="{FF2B5EF4-FFF2-40B4-BE49-F238E27FC236}">
              <a16:creationId xmlns:a16="http://schemas.microsoft.com/office/drawing/2014/main" id="{4EC5D075-9136-4833-8CA9-355D3B5505C9}"/>
            </a:ext>
          </a:extLst>
        </xdr:cNvPr>
        <xdr:cNvSpPr>
          <a:spLocks noChangeAspect="1" noChangeArrowheads="1"/>
        </xdr:cNvSpPr>
      </xdr:nvSpPr>
      <xdr:spPr bwMode="auto">
        <a:xfrm>
          <a:off x="23888700" y="365674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1342</xdr:row>
      <xdr:rowOff>0</xdr:rowOff>
    </xdr:from>
    <xdr:ext cx="304800" cy="307975"/>
    <xdr:sp macro="" textlink="">
      <xdr:nvSpPr>
        <xdr:cNvPr id="2212" name="AutoShape 1" descr="blob:https://web.whatsapp.com/34b6e80c-bc0c-4a28-b3e1-e4a36d430a7e">
          <a:extLst>
            <a:ext uri="{FF2B5EF4-FFF2-40B4-BE49-F238E27FC236}">
              <a16:creationId xmlns:a16="http://schemas.microsoft.com/office/drawing/2014/main" id="{54E5E8D2-5F5D-4901-B17C-A305D628C597}"/>
            </a:ext>
          </a:extLst>
        </xdr:cNvPr>
        <xdr:cNvSpPr>
          <a:spLocks noChangeAspect="1" noChangeArrowheads="1"/>
        </xdr:cNvSpPr>
      </xdr:nvSpPr>
      <xdr:spPr bwMode="auto">
        <a:xfrm>
          <a:off x="23888700" y="365940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1343</xdr:row>
      <xdr:rowOff>0</xdr:rowOff>
    </xdr:from>
    <xdr:ext cx="304800" cy="307975"/>
    <xdr:sp macro="" textlink="">
      <xdr:nvSpPr>
        <xdr:cNvPr id="2213" name="AutoShape 1" descr="blob:https://web.whatsapp.com/34b6e80c-bc0c-4a28-b3e1-e4a36d430a7e">
          <a:extLst>
            <a:ext uri="{FF2B5EF4-FFF2-40B4-BE49-F238E27FC236}">
              <a16:creationId xmlns:a16="http://schemas.microsoft.com/office/drawing/2014/main" id="{2B160146-71C5-49E5-907C-156C4256816B}"/>
            </a:ext>
          </a:extLst>
        </xdr:cNvPr>
        <xdr:cNvSpPr>
          <a:spLocks noChangeAspect="1" noChangeArrowheads="1"/>
        </xdr:cNvSpPr>
      </xdr:nvSpPr>
      <xdr:spPr bwMode="auto">
        <a:xfrm>
          <a:off x="23888700" y="366207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1344</xdr:row>
      <xdr:rowOff>0</xdr:rowOff>
    </xdr:from>
    <xdr:ext cx="304800" cy="307975"/>
    <xdr:sp macro="" textlink="">
      <xdr:nvSpPr>
        <xdr:cNvPr id="2214" name="AutoShape 1" descr="blob:https://web.whatsapp.com/34b6e80c-bc0c-4a28-b3e1-e4a36d430a7e">
          <a:extLst>
            <a:ext uri="{FF2B5EF4-FFF2-40B4-BE49-F238E27FC236}">
              <a16:creationId xmlns:a16="http://schemas.microsoft.com/office/drawing/2014/main" id="{C25273C6-93B1-433E-9DAC-712EC13393D6}"/>
            </a:ext>
          </a:extLst>
        </xdr:cNvPr>
        <xdr:cNvSpPr>
          <a:spLocks noChangeAspect="1" noChangeArrowheads="1"/>
        </xdr:cNvSpPr>
      </xdr:nvSpPr>
      <xdr:spPr bwMode="auto">
        <a:xfrm>
          <a:off x="23888700" y="3664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1345</xdr:row>
      <xdr:rowOff>0</xdr:rowOff>
    </xdr:from>
    <xdr:ext cx="304800" cy="307975"/>
    <xdr:sp macro="" textlink="">
      <xdr:nvSpPr>
        <xdr:cNvPr id="2215" name="AutoShape 1" descr="blob:https://web.whatsapp.com/34b6e80c-bc0c-4a28-b3e1-e4a36d430a7e">
          <a:extLst>
            <a:ext uri="{FF2B5EF4-FFF2-40B4-BE49-F238E27FC236}">
              <a16:creationId xmlns:a16="http://schemas.microsoft.com/office/drawing/2014/main" id="{29DB50C6-23A7-479A-A123-AFD486FCF003}"/>
            </a:ext>
          </a:extLst>
        </xdr:cNvPr>
        <xdr:cNvSpPr>
          <a:spLocks noChangeAspect="1" noChangeArrowheads="1"/>
        </xdr:cNvSpPr>
      </xdr:nvSpPr>
      <xdr:spPr bwMode="auto">
        <a:xfrm>
          <a:off x="23888700" y="36674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1346</xdr:row>
      <xdr:rowOff>0</xdr:rowOff>
    </xdr:from>
    <xdr:ext cx="304800" cy="307975"/>
    <xdr:sp macro="" textlink="">
      <xdr:nvSpPr>
        <xdr:cNvPr id="2216" name="AutoShape 1" descr="blob:https://web.whatsapp.com/34b6e80c-bc0c-4a28-b3e1-e4a36d430a7e">
          <a:extLst>
            <a:ext uri="{FF2B5EF4-FFF2-40B4-BE49-F238E27FC236}">
              <a16:creationId xmlns:a16="http://schemas.microsoft.com/office/drawing/2014/main" id="{7C993AFE-FCBE-4ED3-8D97-935326D53084}"/>
            </a:ext>
          </a:extLst>
        </xdr:cNvPr>
        <xdr:cNvSpPr>
          <a:spLocks noChangeAspect="1" noChangeArrowheads="1"/>
        </xdr:cNvSpPr>
      </xdr:nvSpPr>
      <xdr:spPr bwMode="auto">
        <a:xfrm>
          <a:off x="23888700" y="36700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1347</xdr:row>
      <xdr:rowOff>0</xdr:rowOff>
    </xdr:from>
    <xdr:ext cx="304800" cy="307975"/>
    <xdr:sp macro="" textlink="">
      <xdr:nvSpPr>
        <xdr:cNvPr id="2217" name="AutoShape 1" descr="blob:https://web.whatsapp.com/34b6e80c-bc0c-4a28-b3e1-e4a36d430a7e">
          <a:extLst>
            <a:ext uri="{FF2B5EF4-FFF2-40B4-BE49-F238E27FC236}">
              <a16:creationId xmlns:a16="http://schemas.microsoft.com/office/drawing/2014/main" id="{165CD344-2299-4E15-B8CA-93F95EFCDE06}"/>
            </a:ext>
          </a:extLst>
        </xdr:cNvPr>
        <xdr:cNvSpPr>
          <a:spLocks noChangeAspect="1" noChangeArrowheads="1"/>
        </xdr:cNvSpPr>
      </xdr:nvSpPr>
      <xdr:spPr bwMode="auto">
        <a:xfrm>
          <a:off x="23888700" y="36727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1348</xdr:row>
      <xdr:rowOff>0</xdr:rowOff>
    </xdr:from>
    <xdr:ext cx="304800" cy="307975"/>
    <xdr:sp macro="" textlink="">
      <xdr:nvSpPr>
        <xdr:cNvPr id="2218" name="AutoShape 1" descr="blob:https://web.whatsapp.com/34b6e80c-bc0c-4a28-b3e1-e4a36d430a7e">
          <a:extLst>
            <a:ext uri="{FF2B5EF4-FFF2-40B4-BE49-F238E27FC236}">
              <a16:creationId xmlns:a16="http://schemas.microsoft.com/office/drawing/2014/main" id="{A132B7F3-6166-422F-A76B-941D456CB439}"/>
            </a:ext>
          </a:extLst>
        </xdr:cNvPr>
        <xdr:cNvSpPr>
          <a:spLocks noChangeAspect="1" noChangeArrowheads="1"/>
        </xdr:cNvSpPr>
      </xdr:nvSpPr>
      <xdr:spPr bwMode="auto">
        <a:xfrm>
          <a:off x="23888700" y="367541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1349</xdr:row>
      <xdr:rowOff>0</xdr:rowOff>
    </xdr:from>
    <xdr:ext cx="304800" cy="307975"/>
    <xdr:sp macro="" textlink="">
      <xdr:nvSpPr>
        <xdr:cNvPr id="2219" name="AutoShape 1" descr="blob:https://web.whatsapp.com/34b6e80c-bc0c-4a28-b3e1-e4a36d430a7e">
          <a:extLst>
            <a:ext uri="{FF2B5EF4-FFF2-40B4-BE49-F238E27FC236}">
              <a16:creationId xmlns:a16="http://schemas.microsoft.com/office/drawing/2014/main" id="{194B470C-76A7-45F4-BEBF-DB193545A0AE}"/>
            </a:ext>
          </a:extLst>
        </xdr:cNvPr>
        <xdr:cNvSpPr>
          <a:spLocks noChangeAspect="1" noChangeArrowheads="1"/>
        </xdr:cNvSpPr>
      </xdr:nvSpPr>
      <xdr:spPr bwMode="auto">
        <a:xfrm>
          <a:off x="23888700" y="367807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1350</xdr:row>
      <xdr:rowOff>0</xdr:rowOff>
    </xdr:from>
    <xdr:ext cx="304800" cy="307975"/>
    <xdr:sp macro="" textlink="">
      <xdr:nvSpPr>
        <xdr:cNvPr id="2220" name="AutoShape 1" descr="blob:https://web.whatsapp.com/34b6e80c-bc0c-4a28-b3e1-e4a36d430a7e">
          <a:extLst>
            <a:ext uri="{FF2B5EF4-FFF2-40B4-BE49-F238E27FC236}">
              <a16:creationId xmlns:a16="http://schemas.microsoft.com/office/drawing/2014/main" id="{D899CA81-AB56-4714-8724-16482570E9DB}"/>
            </a:ext>
          </a:extLst>
        </xdr:cNvPr>
        <xdr:cNvSpPr>
          <a:spLocks noChangeAspect="1" noChangeArrowheads="1"/>
        </xdr:cNvSpPr>
      </xdr:nvSpPr>
      <xdr:spPr bwMode="auto">
        <a:xfrm>
          <a:off x="23888700" y="36807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1351</xdr:row>
      <xdr:rowOff>0</xdr:rowOff>
    </xdr:from>
    <xdr:ext cx="304800" cy="307975"/>
    <xdr:sp macro="" textlink="">
      <xdr:nvSpPr>
        <xdr:cNvPr id="2221" name="AutoShape 1" descr="blob:https://web.whatsapp.com/34b6e80c-bc0c-4a28-b3e1-e4a36d430a7e">
          <a:extLst>
            <a:ext uri="{FF2B5EF4-FFF2-40B4-BE49-F238E27FC236}">
              <a16:creationId xmlns:a16="http://schemas.microsoft.com/office/drawing/2014/main" id="{327F9BD9-8018-43AC-9B43-10EEAB29E227}"/>
            </a:ext>
          </a:extLst>
        </xdr:cNvPr>
        <xdr:cNvSpPr>
          <a:spLocks noChangeAspect="1" noChangeArrowheads="1"/>
        </xdr:cNvSpPr>
      </xdr:nvSpPr>
      <xdr:spPr bwMode="auto">
        <a:xfrm>
          <a:off x="23888700" y="36834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1352</xdr:row>
      <xdr:rowOff>0</xdr:rowOff>
    </xdr:from>
    <xdr:ext cx="304800" cy="307975"/>
    <xdr:sp macro="" textlink="">
      <xdr:nvSpPr>
        <xdr:cNvPr id="2222" name="AutoShape 1" descr="blob:https://web.whatsapp.com/34b6e80c-bc0c-4a28-b3e1-e4a36d430a7e">
          <a:extLst>
            <a:ext uri="{FF2B5EF4-FFF2-40B4-BE49-F238E27FC236}">
              <a16:creationId xmlns:a16="http://schemas.microsoft.com/office/drawing/2014/main" id="{806955A8-B2E3-4B1E-ACA2-B71F33FF75AA}"/>
            </a:ext>
          </a:extLst>
        </xdr:cNvPr>
        <xdr:cNvSpPr>
          <a:spLocks noChangeAspect="1" noChangeArrowheads="1"/>
        </xdr:cNvSpPr>
      </xdr:nvSpPr>
      <xdr:spPr bwMode="auto">
        <a:xfrm>
          <a:off x="23888700" y="36860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1353</xdr:row>
      <xdr:rowOff>0</xdr:rowOff>
    </xdr:from>
    <xdr:ext cx="304800" cy="307975"/>
    <xdr:sp macro="" textlink="">
      <xdr:nvSpPr>
        <xdr:cNvPr id="2223" name="AutoShape 1" descr="blob:https://web.whatsapp.com/34b6e80c-bc0c-4a28-b3e1-e4a36d430a7e">
          <a:extLst>
            <a:ext uri="{FF2B5EF4-FFF2-40B4-BE49-F238E27FC236}">
              <a16:creationId xmlns:a16="http://schemas.microsoft.com/office/drawing/2014/main" id="{26E6B26D-D1C9-4F33-89A5-33B5B4AAC540}"/>
            </a:ext>
          </a:extLst>
        </xdr:cNvPr>
        <xdr:cNvSpPr>
          <a:spLocks noChangeAspect="1" noChangeArrowheads="1"/>
        </xdr:cNvSpPr>
      </xdr:nvSpPr>
      <xdr:spPr bwMode="auto">
        <a:xfrm>
          <a:off x="23888700" y="36887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1354</xdr:row>
      <xdr:rowOff>0</xdr:rowOff>
    </xdr:from>
    <xdr:ext cx="304800" cy="307975"/>
    <xdr:sp macro="" textlink="">
      <xdr:nvSpPr>
        <xdr:cNvPr id="2224" name="AutoShape 1" descr="blob:https://web.whatsapp.com/34b6e80c-bc0c-4a28-b3e1-e4a36d430a7e">
          <a:extLst>
            <a:ext uri="{FF2B5EF4-FFF2-40B4-BE49-F238E27FC236}">
              <a16:creationId xmlns:a16="http://schemas.microsoft.com/office/drawing/2014/main" id="{09F6DB97-0A95-41E9-BD0A-BA300A3185AE}"/>
            </a:ext>
          </a:extLst>
        </xdr:cNvPr>
        <xdr:cNvSpPr>
          <a:spLocks noChangeAspect="1" noChangeArrowheads="1"/>
        </xdr:cNvSpPr>
      </xdr:nvSpPr>
      <xdr:spPr bwMode="auto">
        <a:xfrm>
          <a:off x="23888700" y="36914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1357</xdr:row>
      <xdr:rowOff>0</xdr:rowOff>
    </xdr:from>
    <xdr:ext cx="304800" cy="307975"/>
    <xdr:sp macro="" textlink="">
      <xdr:nvSpPr>
        <xdr:cNvPr id="2225" name="AutoShape 1" descr="blob:https://web.whatsapp.com/34b6e80c-bc0c-4a28-b3e1-e4a36d430a7e">
          <a:extLst>
            <a:ext uri="{FF2B5EF4-FFF2-40B4-BE49-F238E27FC236}">
              <a16:creationId xmlns:a16="http://schemas.microsoft.com/office/drawing/2014/main" id="{A5310D59-7E7C-4E97-8999-4A884891B043}"/>
            </a:ext>
          </a:extLst>
        </xdr:cNvPr>
        <xdr:cNvSpPr>
          <a:spLocks noChangeAspect="1" noChangeArrowheads="1"/>
        </xdr:cNvSpPr>
      </xdr:nvSpPr>
      <xdr:spPr bwMode="auto">
        <a:xfrm>
          <a:off x="23888700" y="36986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1358</xdr:row>
      <xdr:rowOff>0</xdr:rowOff>
    </xdr:from>
    <xdr:ext cx="304800" cy="307975"/>
    <xdr:sp macro="" textlink="">
      <xdr:nvSpPr>
        <xdr:cNvPr id="2226" name="AutoShape 1" descr="blob:https://web.whatsapp.com/34b6e80c-bc0c-4a28-b3e1-e4a36d430a7e">
          <a:extLst>
            <a:ext uri="{FF2B5EF4-FFF2-40B4-BE49-F238E27FC236}">
              <a16:creationId xmlns:a16="http://schemas.microsoft.com/office/drawing/2014/main" id="{72640E4F-A263-43A7-9B2B-C357815B3FAF}"/>
            </a:ext>
          </a:extLst>
        </xdr:cNvPr>
        <xdr:cNvSpPr>
          <a:spLocks noChangeAspect="1" noChangeArrowheads="1"/>
        </xdr:cNvSpPr>
      </xdr:nvSpPr>
      <xdr:spPr bwMode="auto">
        <a:xfrm>
          <a:off x="23888700" y="37013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1359</xdr:row>
      <xdr:rowOff>0</xdr:rowOff>
    </xdr:from>
    <xdr:ext cx="304800" cy="307975"/>
    <xdr:sp macro="" textlink="">
      <xdr:nvSpPr>
        <xdr:cNvPr id="2227" name="AutoShape 1" descr="blob:https://web.whatsapp.com/34b6e80c-bc0c-4a28-b3e1-e4a36d430a7e">
          <a:extLst>
            <a:ext uri="{FF2B5EF4-FFF2-40B4-BE49-F238E27FC236}">
              <a16:creationId xmlns:a16="http://schemas.microsoft.com/office/drawing/2014/main" id="{F51F8D10-EE22-4541-B054-358732833125}"/>
            </a:ext>
          </a:extLst>
        </xdr:cNvPr>
        <xdr:cNvSpPr>
          <a:spLocks noChangeAspect="1" noChangeArrowheads="1"/>
        </xdr:cNvSpPr>
      </xdr:nvSpPr>
      <xdr:spPr bwMode="auto">
        <a:xfrm>
          <a:off x="23888700" y="37039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1360</xdr:row>
      <xdr:rowOff>0</xdr:rowOff>
    </xdr:from>
    <xdr:ext cx="304800" cy="307975"/>
    <xdr:sp macro="" textlink="">
      <xdr:nvSpPr>
        <xdr:cNvPr id="2228" name="AutoShape 1" descr="blob:https://web.whatsapp.com/34b6e80c-bc0c-4a28-b3e1-e4a36d430a7e">
          <a:extLst>
            <a:ext uri="{FF2B5EF4-FFF2-40B4-BE49-F238E27FC236}">
              <a16:creationId xmlns:a16="http://schemas.microsoft.com/office/drawing/2014/main" id="{BB4DA63D-12A0-454A-A774-49F924EE5D62}"/>
            </a:ext>
          </a:extLst>
        </xdr:cNvPr>
        <xdr:cNvSpPr>
          <a:spLocks noChangeAspect="1" noChangeArrowheads="1"/>
        </xdr:cNvSpPr>
      </xdr:nvSpPr>
      <xdr:spPr bwMode="auto">
        <a:xfrm>
          <a:off x="23888700" y="37066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1361</xdr:row>
      <xdr:rowOff>0</xdr:rowOff>
    </xdr:from>
    <xdr:ext cx="304800" cy="307975"/>
    <xdr:sp macro="" textlink="">
      <xdr:nvSpPr>
        <xdr:cNvPr id="2229" name="AutoShape 1" descr="blob:https://web.whatsapp.com/34b6e80c-bc0c-4a28-b3e1-e4a36d430a7e">
          <a:extLst>
            <a:ext uri="{FF2B5EF4-FFF2-40B4-BE49-F238E27FC236}">
              <a16:creationId xmlns:a16="http://schemas.microsoft.com/office/drawing/2014/main" id="{6AC59D8B-4277-4C65-BC64-4A84CD19BD9C}"/>
            </a:ext>
          </a:extLst>
        </xdr:cNvPr>
        <xdr:cNvSpPr>
          <a:spLocks noChangeAspect="1" noChangeArrowheads="1"/>
        </xdr:cNvSpPr>
      </xdr:nvSpPr>
      <xdr:spPr bwMode="auto">
        <a:xfrm>
          <a:off x="23888700" y="370932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1367</xdr:row>
      <xdr:rowOff>0</xdr:rowOff>
    </xdr:from>
    <xdr:ext cx="304800" cy="307975"/>
    <xdr:sp macro="" textlink="">
      <xdr:nvSpPr>
        <xdr:cNvPr id="2230" name="AutoShape 1" descr="blob:https://web.whatsapp.com/34b6e80c-bc0c-4a28-b3e1-e4a36d430a7e">
          <a:extLst>
            <a:ext uri="{FF2B5EF4-FFF2-40B4-BE49-F238E27FC236}">
              <a16:creationId xmlns:a16="http://schemas.microsoft.com/office/drawing/2014/main" id="{4B369E7E-56E1-4619-80B4-8529EECD2B65}"/>
            </a:ext>
          </a:extLst>
        </xdr:cNvPr>
        <xdr:cNvSpPr>
          <a:spLocks noChangeAspect="1" noChangeArrowheads="1"/>
        </xdr:cNvSpPr>
      </xdr:nvSpPr>
      <xdr:spPr bwMode="auto">
        <a:xfrm>
          <a:off x="23888700" y="37253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1369</xdr:row>
      <xdr:rowOff>0</xdr:rowOff>
    </xdr:from>
    <xdr:ext cx="304800" cy="307975"/>
    <xdr:sp macro="" textlink="">
      <xdr:nvSpPr>
        <xdr:cNvPr id="2231" name="AutoShape 1" descr="blob:https://web.whatsapp.com/34b6e80c-bc0c-4a28-b3e1-e4a36d430a7e">
          <a:extLst>
            <a:ext uri="{FF2B5EF4-FFF2-40B4-BE49-F238E27FC236}">
              <a16:creationId xmlns:a16="http://schemas.microsoft.com/office/drawing/2014/main" id="{10842CB0-DC29-4DDE-A0E3-2631661F6BB5}"/>
            </a:ext>
          </a:extLst>
        </xdr:cNvPr>
        <xdr:cNvSpPr>
          <a:spLocks noChangeAspect="1" noChangeArrowheads="1"/>
        </xdr:cNvSpPr>
      </xdr:nvSpPr>
      <xdr:spPr bwMode="auto">
        <a:xfrm>
          <a:off x="23888700" y="373065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1369</xdr:row>
      <xdr:rowOff>0</xdr:rowOff>
    </xdr:from>
    <xdr:ext cx="304800" cy="307975"/>
    <xdr:sp macro="" textlink="">
      <xdr:nvSpPr>
        <xdr:cNvPr id="2232" name="AutoShape 1" descr="blob:https://web.whatsapp.com/34b6e80c-bc0c-4a28-b3e1-e4a36d430a7e">
          <a:extLst>
            <a:ext uri="{FF2B5EF4-FFF2-40B4-BE49-F238E27FC236}">
              <a16:creationId xmlns:a16="http://schemas.microsoft.com/office/drawing/2014/main" id="{BF5CC21D-39B7-4B42-8692-A11927D3AFDF}"/>
            </a:ext>
          </a:extLst>
        </xdr:cNvPr>
        <xdr:cNvSpPr>
          <a:spLocks noChangeAspect="1" noChangeArrowheads="1"/>
        </xdr:cNvSpPr>
      </xdr:nvSpPr>
      <xdr:spPr bwMode="auto">
        <a:xfrm>
          <a:off x="23888700" y="373065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1370</xdr:row>
      <xdr:rowOff>0</xdr:rowOff>
    </xdr:from>
    <xdr:ext cx="304800" cy="307975"/>
    <xdr:sp macro="" textlink="">
      <xdr:nvSpPr>
        <xdr:cNvPr id="2233" name="AutoShape 1" descr="blob:https://web.whatsapp.com/34b6e80c-bc0c-4a28-b3e1-e4a36d430a7e">
          <a:extLst>
            <a:ext uri="{FF2B5EF4-FFF2-40B4-BE49-F238E27FC236}">
              <a16:creationId xmlns:a16="http://schemas.microsoft.com/office/drawing/2014/main" id="{632A4249-A8D4-46B7-A824-F2477B8D35B9}"/>
            </a:ext>
          </a:extLst>
        </xdr:cNvPr>
        <xdr:cNvSpPr>
          <a:spLocks noChangeAspect="1" noChangeArrowheads="1"/>
        </xdr:cNvSpPr>
      </xdr:nvSpPr>
      <xdr:spPr bwMode="auto">
        <a:xfrm>
          <a:off x="23888700" y="373332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1371</xdr:row>
      <xdr:rowOff>0</xdr:rowOff>
    </xdr:from>
    <xdr:ext cx="304800" cy="307975"/>
    <xdr:sp macro="" textlink="">
      <xdr:nvSpPr>
        <xdr:cNvPr id="2234" name="AutoShape 1" descr="blob:https://web.whatsapp.com/34b6e80c-bc0c-4a28-b3e1-e4a36d430a7e">
          <a:extLst>
            <a:ext uri="{FF2B5EF4-FFF2-40B4-BE49-F238E27FC236}">
              <a16:creationId xmlns:a16="http://schemas.microsoft.com/office/drawing/2014/main" id="{DD6EAB59-CB5D-4334-98AB-4010AC03CEE7}"/>
            </a:ext>
          </a:extLst>
        </xdr:cNvPr>
        <xdr:cNvSpPr>
          <a:spLocks noChangeAspect="1" noChangeArrowheads="1"/>
        </xdr:cNvSpPr>
      </xdr:nvSpPr>
      <xdr:spPr bwMode="auto">
        <a:xfrm>
          <a:off x="23888700" y="373599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1372</xdr:row>
      <xdr:rowOff>0</xdr:rowOff>
    </xdr:from>
    <xdr:ext cx="304800" cy="307975"/>
    <xdr:sp macro="" textlink="">
      <xdr:nvSpPr>
        <xdr:cNvPr id="2235" name="AutoShape 1" descr="blob:https://web.whatsapp.com/34b6e80c-bc0c-4a28-b3e1-e4a36d430a7e">
          <a:extLst>
            <a:ext uri="{FF2B5EF4-FFF2-40B4-BE49-F238E27FC236}">
              <a16:creationId xmlns:a16="http://schemas.microsoft.com/office/drawing/2014/main" id="{19F966A4-8AB9-4DB4-9275-1FA65FB5DE15}"/>
            </a:ext>
          </a:extLst>
        </xdr:cNvPr>
        <xdr:cNvSpPr>
          <a:spLocks noChangeAspect="1" noChangeArrowheads="1"/>
        </xdr:cNvSpPr>
      </xdr:nvSpPr>
      <xdr:spPr bwMode="auto">
        <a:xfrm>
          <a:off x="23888700" y="373865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1373</xdr:row>
      <xdr:rowOff>0</xdr:rowOff>
    </xdr:from>
    <xdr:ext cx="304800" cy="307975"/>
    <xdr:sp macro="" textlink="">
      <xdr:nvSpPr>
        <xdr:cNvPr id="2236" name="AutoShape 1" descr="blob:https://web.whatsapp.com/34b6e80c-bc0c-4a28-b3e1-e4a36d430a7e">
          <a:extLst>
            <a:ext uri="{FF2B5EF4-FFF2-40B4-BE49-F238E27FC236}">
              <a16:creationId xmlns:a16="http://schemas.microsoft.com/office/drawing/2014/main" id="{D6C02D09-FDEB-4FA6-ACCD-4ED3B33AA5D7}"/>
            </a:ext>
          </a:extLst>
        </xdr:cNvPr>
        <xdr:cNvSpPr>
          <a:spLocks noChangeAspect="1" noChangeArrowheads="1"/>
        </xdr:cNvSpPr>
      </xdr:nvSpPr>
      <xdr:spPr bwMode="auto">
        <a:xfrm>
          <a:off x="23888700" y="374132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1374</xdr:row>
      <xdr:rowOff>0</xdr:rowOff>
    </xdr:from>
    <xdr:ext cx="304800" cy="307975"/>
    <xdr:sp macro="" textlink="">
      <xdr:nvSpPr>
        <xdr:cNvPr id="2237" name="AutoShape 1" descr="blob:https://web.whatsapp.com/34b6e80c-bc0c-4a28-b3e1-e4a36d430a7e">
          <a:extLst>
            <a:ext uri="{FF2B5EF4-FFF2-40B4-BE49-F238E27FC236}">
              <a16:creationId xmlns:a16="http://schemas.microsoft.com/office/drawing/2014/main" id="{6D111AB8-3250-4592-B2E7-FFEF041230C5}"/>
            </a:ext>
          </a:extLst>
        </xdr:cNvPr>
        <xdr:cNvSpPr>
          <a:spLocks noChangeAspect="1" noChangeArrowheads="1"/>
        </xdr:cNvSpPr>
      </xdr:nvSpPr>
      <xdr:spPr bwMode="auto">
        <a:xfrm>
          <a:off x="23888700" y="37439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1375</xdr:row>
      <xdr:rowOff>0</xdr:rowOff>
    </xdr:from>
    <xdr:ext cx="304800" cy="307975"/>
    <xdr:sp macro="" textlink="">
      <xdr:nvSpPr>
        <xdr:cNvPr id="2238" name="AutoShape 1" descr="blob:https://web.whatsapp.com/34b6e80c-bc0c-4a28-b3e1-e4a36d430a7e">
          <a:extLst>
            <a:ext uri="{FF2B5EF4-FFF2-40B4-BE49-F238E27FC236}">
              <a16:creationId xmlns:a16="http://schemas.microsoft.com/office/drawing/2014/main" id="{2A1B8ACC-5885-4F07-80E4-034D2F2202DD}"/>
            </a:ext>
          </a:extLst>
        </xdr:cNvPr>
        <xdr:cNvSpPr>
          <a:spLocks noChangeAspect="1" noChangeArrowheads="1"/>
        </xdr:cNvSpPr>
      </xdr:nvSpPr>
      <xdr:spPr bwMode="auto">
        <a:xfrm>
          <a:off x="23888700" y="37466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1376</xdr:row>
      <xdr:rowOff>0</xdr:rowOff>
    </xdr:from>
    <xdr:ext cx="304800" cy="307975"/>
    <xdr:sp macro="" textlink="">
      <xdr:nvSpPr>
        <xdr:cNvPr id="2239" name="AutoShape 1" descr="blob:https://web.whatsapp.com/34b6e80c-bc0c-4a28-b3e1-e4a36d430a7e">
          <a:extLst>
            <a:ext uri="{FF2B5EF4-FFF2-40B4-BE49-F238E27FC236}">
              <a16:creationId xmlns:a16="http://schemas.microsoft.com/office/drawing/2014/main" id="{63A3FB64-0FD6-4234-A4C8-CC5E554B57A5}"/>
            </a:ext>
          </a:extLst>
        </xdr:cNvPr>
        <xdr:cNvSpPr>
          <a:spLocks noChangeAspect="1" noChangeArrowheads="1"/>
        </xdr:cNvSpPr>
      </xdr:nvSpPr>
      <xdr:spPr bwMode="auto">
        <a:xfrm>
          <a:off x="23888700" y="37493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1377</xdr:row>
      <xdr:rowOff>0</xdr:rowOff>
    </xdr:from>
    <xdr:ext cx="304800" cy="307975"/>
    <xdr:sp macro="" textlink="">
      <xdr:nvSpPr>
        <xdr:cNvPr id="2240" name="AutoShape 1" descr="blob:https://web.whatsapp.com/34b6e80c-bc0c-4a28-b3e1-e4a36d430a7e">
          <a:extLst>
            <a:ext uri="{FF2B5EF4-FFF2-40B4-BE49-F238E27FC236}">
              <a16:creationId xmlns:a16="http://schemas.microsoft.com/office/drawing/2014/main" id="{5B9FB206-3151-4F20-9118-E1C3D09EA2BE}"/>
            </a:ext>
          </a:extLst>
        </xdr:cNvPr>
        <xdr:cNvSpPr>
          <a:spLocks noChangeAspect="1" noChangeArrowheads="1"/>
        </xdr:cNvSpPr>
      </xdr:nvSpPr>
      <xdr:spPr bwMode="auto">
        <a:xfrm>
          <a:off x="23888700" y="37519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1378</xdr:row>
      <xdr:rowOff>0</xdr:rowOff>
    </xdr:from>
    <xdr:ext cx="304800" cy="307975"/>
    <xdr:sp macro="" textlink="">
      <xdr:nvSpPr>
        <xdr:cNvPr id="2241" name="AutoShape 1" descr="blob:https://web.whatsapp.com/34b6e80c-bc0c-4a28-b3e1-e4a36d430a7e">
          <a:extLst>
            <a:ext uri="{FF2B5EF4-FFF2-40B4-BE49-F238E27FC236}">
              <a16:creationId xmlns:a16="http://schemas.microsoft.com/office/drawing/2014/main" id="{074EA0CB-0BC3-479E-87C4-F74108EEFAF2}"/>
            </a:ext>
          </a:extLst>
        </xdr:cNvPr>
        <xdr:cNvSpPr>
          <a:spLocks noChangeAspect="1" noChangeArrowheads="1"/>
        </xdr:cNvSpPr>
      </xdr:nvSpPr>
      <xdr:spPr bwMode="auto">
        <a:xfrm>
          <a:off x="23888700" y="37546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1379</xdr:row>
      <xdr:rowOff>0</xdr:rowOff>
    </xdr:from>
    <xdr:ext cx="304800" cy="307975"/>
    <xdr:sp macro="" textlink="">
      <xdr:nvSpPr>
        <xdr:cNvPr id="2242" name="AutoShape 1" descr="blob:https://web.whatsapp.com/34b6e80c-bc0c-4a28-b3e1-e4a36d430a7e">
          <a:extLst>
            <a:ext uri="{FF2B5EF4-FFF2-40B4-BE49-F238E27FC236}">
              <a16:creationId xmlns:a16="http://schemas.microsoft.com/office/drawing/2014/main" id="{32347903-580D-45A4-B70E-CC224F703B53}"/>
            </a:ext>
          </a:extLst>
        </xdr:cNvPr>
        <xdr:cNvSpPr>
          <a:spLocks noChangeAspect="1" noChangeArrowheads="1"/>
        </xdr:cNvSpPr>
      </xdr:nvSpPr>
      <xdr:spPr bwMode="auto">
        <a:xfrm>
          <a:off x="23888700" y="37573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1380</xdr:row>
      <xdr:rowOff>0</xdr:rowOff>
    </xdr:from>
    <xdr:ext cx="304800" cy="307975"/>
    <xdr:sp macro="" textlink="">
      <xdr:nvSpPr>
        <xdr:cNvPr id="2243" name="AutoShape 1" descr="blob:https://web.whatsapp.com/34b6e80c-bc0c-4a28-b3e1-e4a36d430a7e">
          <a:extLst>
            <a:ext uri="{FF2B5EF4-FFF2-40B4-BE49-F238E27FC236}">
              <a16:creationId xmlns:a16="http://schemas.microsoft.com/office/drawing/2014/main" id="{9C799F76-88D4-4589-AF95-90322EE6FA81}"/>
            </a:ext>
          </a:extLst>
        </xdr:cNvPr>
        <xdr:cNvSpPr>
          <a:spLocks noChangeAspect="1" noChangeArrowheads="1"/>
        </xdr:cNvSpPr>
      </xdr:nvSpPr>
      <xdr:spPr bwMode="auto">
        <a:xfrm>
          <a:off x="23888700" y="37599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1383</xdr:row>
      <xdr:rowOff>0</xdr:rowOff>
    </xdr:from>
    <xdr:ext cx="304800" cy="307975"/>
    <xdr:sp macro="" textlink="">
      <xdr:nvSpPr>
        <xdr:cNvPr id="2244" name="AutoShape 1" descr="blob:https://web.whatsapp.com/34b6e80c-bc0c-4a28-b3e1-e4a36d430a7e">
          <a:extLst>
            <a:ext uri="{FF2B5EF4-FFF2-40B4-BE49-F238E27FC236}">
              <a16:creationId xmlns:a16="http://schemas.microsoft.com/office/drawing/2014/main" id="{B79041E7-AD66-49FD-BDCF-FD981618D40A}"/>
            </a:ext>
          </a:extLst>
        </xdr:cNvPr>
        <xdr:cNvSpPr>
          <a:spLocks noChangeAspect="1" noChangeArrowheads="1"/>
        </xdr:cNvSpPr>
      </xdr:nvSpPr>
      <xdr:spPr bwMode="auto">
        <a:xfrm>
          <a:off x="23888700" y="37679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1384</xdr:row>
      <xdr:rowOff>0</xdr:rowOff>
    </xdr:from>
    <xdr:ext cx="304800" cy="307975"/>
    <xdr:sp macro="" textlink="">
      <xdr:nvSpPr>
        <xdr:cNvPr id="2245" name="AutoShape 1" descr="blob:https://web.whatsapp.com/34b6e80c-bc0c-4a28-b3e1-e4a36d430a7e">
          <a:extLst>
            <a:ext uri="{FF2B5EF4-FFF2-40B4-BE49-F238E27FC236}">
              <a16:creationId xmlns:a16="http://schemas.microsoft.com/office/drawing/2014/main" id="{C036A6B3-7FE7-41A1-8079-95549EC7D3EA}"/>
            </a:ext>
          </a:extLst>
        </xdr:cNvPr>
        <xdr:cNvSpPr>
          <a:spLocks noChangeAspect="1" noChangeArrowheads="1"/>
        </xdr:cNvSpPr>
      </xdr:nvSpPr>
      <xdr:spPr bwMode="auto">
        <a:xfrm>
          <a:off x="23888700" y="37725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1384</xdr:row>
      <xdr:rowOff>0</xdr:rowOff>
    </xdr:from>
    <xdr:ext cx="304800" cy="307975"/>
    <xdr:sp macro="" textlink="">
      <xdr:nvSpPr>
        <xdr:cNvPr id="2246" name="AutoShape 1" descr="blob:https://web.whatsapp.com/34b6e80c-bc0c-4a28-b3e1-e4a36d430a7e">
          <a:extLst>
            <a:ext uri="{FF2B5EF4-FFF2-40B4-BE49-F238E27FC236}">
              <a16:creationId xmlns:a16="http://schemas.microsoft.com/office/drawing/2014/main" id="{6AD91385-1AEF-4A32-8323-4F875BE20C41}"/>
            </a:ext>
          </a:extLst>
        </xdr:cNvPr>
        <xdr:cNvSpPr>
          <a:spLocks noChangeAspect="1" noChangeArrowheads="1"/>
        </xdr:cNvSpPr>
      </xdr:nvSpPr>
      <xdr:spPr bwMode="auto">
        <a:xfrm>
          <a:off x="23888700" y="37725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1385</xdr:row>
      <xdr:rowOff>0</xdr:rowOff>
    </xdr:from>
    <xdr:ext cx="304800" cy="307975"/>
    <xdr:sp macro="" textlink="">
      <xdr:nvSpPr>
        <xdr:cNvPr id="2247" name="AutoShape 1" descr="blob:https://web.whatsapp.com/34b6e80c-bc0c-4a28-b3e1-e4a36d430a7e">
          <a:extLst>
            <a:ext uri="{FF2B5EF4-FFF2-40B4-BE49-F238E27FC236}">
              <a16:creationId xmlns:a16="http://schemas.microsoft.com/office/drawing/2014/main" id="{C496E61E-ACBE-4278-B2ED-2ABE91F9F12E}"/>
            </a:ext>
          </a:extLst>
        </xdr:cNvPr>
        <xdr:cNvSpPr>
          <a:spLocks noChangeAspect="1" noChangeArrowheads="1"/>
        </xdr:cNvSpPr>
      </xdr:nvSpPr>
      <xdr:spPr bwMode="auto">
        <a:xfrm>
          <a:off x="23888700" y="377618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1386</xdr:row>
      <xdr:rowOff>0</xdr:rowOff>
    </xdr:from>
    <xdr:ext cx="304800" cy="307975"/>
    <xdr:sp macro="" textlink="">
      <xdr:nvSpPr>
        <xdr:cNvPr id="2248" name="AutoShape 1" descr="blob:https://web.whatsapp.com/34b6e80c-bc0c-4a28-b3e1-e4a36d430a7e">
          <a:extLst>
            <a:ext uri="{FF2B5EF4-FFF2-40B4-BE49-F238E27FC236}">
              <a16:creationId xmlns:a16="http://schemas.microsoft.com/office/drawing/2014/main" id="{A0886DF3-16EB-4451-A9DB-967AC1DBC46C}"/>
            </a:ext>
          </a:extLst>
        </xdr:cNvPr>
        <xdr:cNvSpPr>
          <a:spLocks noChangeAspect="1" noChangeArrowheads="1"/>
        </xdr:cNvSpPr>
      </xdr:nvSpPr>
      <xdr:spPr bwMode="auto">
        <a:xfrm>
          <a:off x="23888700" y="37782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1387</xdr:row>
      <xdr:rowOff>0</xdr:rowOff>
    </xdr:from>
    <xdr:ext cx="304800" cy="307975"/>
    <xdr:sp macro="" textlink="">
      <xdr:nvSpPr>
        <xdr:cNvPr id="2249" name="AutoShape 1" descr="blob:https://web.whatsapp.com/34b6e80c-bc0c-4a28-b3e1-e4a36d430a7e">
          <a:extLst>
            <a:ext uri="{FF2B5EF4-FFF2-40B4-BE49-F238E27FC236}">
              <a16:creationId xmlns:a16="http://schemas.microsoft.com/office/drawing/2014/main" id="{C638DFEB-F8A5-4E35-9035-4B5F9D952263}"/>
            </a:ext>
          </a:extLst>
        </xdr:cNvPr>
        <xdr:cNvSpPr>
          <a:spLocks noChangeAspect="1" noChangeArrowheads="1"/>
        </xdr:cNvSpPr>
      </xdr:nvSpPr>
      <xdr:spPr bwMode="auto">
        <a:xfrm>
          <a:off x="23888700" y="37817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1388</xdr:row>
      <xdr:rowOff>0</xdr:rowOff>
    </xdr:from>
    <xdr:ext cx="304800" cy="307975"/>
    <xdr:sp macro="" textlink="">
      <xdr:nvSpPr>
        <xdr:cNvPr id="2250" name="AutoShape 1" descr="blob:https://web.whatsapp.com/34b6e80c-bc0c-4a28-b3e1-e4a36d430a7e">
          <a:extLst>
            <a:ext uri="{FF2B5EF4-FFF2-40B4-BE49-F238E27FC236}">
              <a16:creationId xmlns:a16="http://schemas.microsoft.com/office/drawing/2014/main" id="{DF43985F-587F-45E8-8928-DEE861681A5A}"/>
            </a:ext>
          </a:extLst>
        </xdr:cNvPr>
        <xdr:cNvSpPr>
          <a:spLocks noChangeAspect="1" noChangeArrowheads="1"/>
        </xdr:cNvSpPr>
      </xdr:nvSpPr>
      <xdr:spPr bwMode="auto">
        <a:xfrm>
          <a:off x="23888700" y="37843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1389</xdr:row>
      <xdr:rowOff>0</xdr:rowOff>
    </xdr:from>
    <xdr:ext cx="304800" cy="307975"/>
    <xdr:sp macro="" textlink="">
      <xdr:nvSpPr>
        <xdr:cNvPr id="2251" name="AutoShape 1" descr="blob:https://web.whatsapp.com/34b6e80c-bc0c-4a28-b3e1-e4a36d430a7e">
          <a:extLst>
            <a:ext uri="{FF2B5EF4-FFF2-40B4-BE49-F238E27FC236}">
              <a16:creationId xmlns:a16="http://schemas.microsoft.com/office/drawing/2014/main" id="{F5607594-1FDB-4ABB-A75C-2B49DA8DE124}"/>
            </a:ext>
          </a:extLst>
        </xdr:cNvPr>
        <xdr:cNvSpPr>
          <a:spLocks noChangeAspect="1" noChangeArrowheads="1"/>
        </xdr:cNvSpPr>
      </xdr:nvSpPr>
      <xdr:spPr bwMode="auto">
        <a:xfrm>
          <a:off x="23888700" y="37870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1390</xdr:row>
      <xdr:rowOff>0</xdr:rowOff>
    </xdr:from>
    <xdr:ext cx="304800" cy="307975"/>
    <xdr:sp macro="" textlink="">
      <xdr:nvSpPr>
        <xdr:cNvPr id="2252" name="AutoShape 1" descr="blob:https://web.whatsapp.com/34b6e80c-bc0c-4a28-b3e1-e4a36d430a7e">
          <a:extLst>
            <a:ext uri="{FF2B5EF4-FFF2-40B4-BE49-F238E27FC236}">
              <a16:creationId xmlns:a16="http://schemas.microsoft.com/office/drawing/2014/main" id="{CC86E8D6-3B2C-4ADE-838A-781598C74008}"/>
            </a:ext>
          </a:extLst>
        </xdr:cNvPr>
        <xdr:cNvSpPr>
          <a:spLocks noChangeAspect="1" noChangeArrowheads="1"/>
        </xdr:cNvSpPr>
      </xdr:nvSpPr>
      <xdr:spPr bwMode="auto">
        <a:xfrm>
          <a:off x="23888700" y="378971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1391</xdr:row>
      <xdr:rowOff>0</xdr:rowOff>
    </xdr:from>
    <xdr:ext cx="304800" cy="307975"/>
    <xdr:sp macro="" textlink="">
      <xdr:nvSpPr>
        <xdr:cNvPr id="2253" name="AutoShape 1" descr="blob:https://web.whatsapp.com/34b6e80c-bc0c-4a28-b3e1-e4a36d430a7e">
          <a:extLst>
            <a:ext uri="{FF2B5EF4-FFF2-40B4-BE49-F238E27FC236}">
              <a16:creationId xmlns:a16="http://schemas.microsoft.com/office/drawing/2014/main" id="{CD2E4625-B4BD-4E62-85A9-AB67B9F59035}"/>
            </a:ext>
          </a:extLst>
        </xdr:cNvPr>
        <xdr:cNvSpPr>
          <a:spLocks noChangeAspect="1" noChangeArrowheads="1"/>
        </xdr:cNvSpPr>
      </xdr:nvSpPr>
      <xdr:spPr bwMode="auto">
        <a:xfrm>
          <a:off x="23888700" y="379237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1392</xdr:row>
      <xdr:rowOff>0</xdr:rowOff>
    </xdr:from>
    <xdr:ext cx="304800" cy="307975"/>
    <xdr:sp macro="" textlink="">
      <xdr:nvSpPr>
        <xdr:cNvPr id="2254" name="AutoShape 1" descr="blob:https://web.whatsapp.com/34b6e80c-bc0c-4a28-b3e1-e4a36d430a7e">
          <a:extLst>
            <a:ext uri="{FF2B5EF4-FFF2-40B4-BE49-F238E27FC236}">
              <a16:creationId xmlns:a16="http://schemas.microsoft.com/office/drawing/2014/main" id="{075388CA-C927-4742-A9A4-3D2BC20DD773}"/>
            </a:ext>
          </a:extLst>
        </xdr:cNvPr>
        <xdr:cNvSpPr>
          <a:spLocks noChangeAspect="1" noChangeArrowheads="1"/>
        </xdr:cNvSpPr>
      </xdr:nvSpPr>
      <xdr:spPr bwMode="auto">
        <a:xfrm>
          <a:off x="23888700" y="37950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1393</xdr:row>
      <xdr:rowOff>0</xdr:rowOff>
    </xdr:from>
    <xdr:ext cx="304800" cy="307975"/>
    <xdr:sp macro="" textlink="">
      <xdr:nvSpPr>
        <xdr:cNvPr id="2255" name="AutoShape 1" descr="blob:https://web.whatsapp.com/34b6e80c-bc0c-4a28-b3e1-e4a36d430a7e">
          <a:extLst>
            <a:ext uri="{FF2B5EF4-FFF2-40B4-BE49-F238E27FC236}">
              <a16:creationId xmlns:a16="http://schemas.microsoft.com/office/drawing/2014/main" id="{78A725A9-4909-4D0C-AC2C-F3D19FEACD8A}"/>
            </a:ext>
          </a:extLst>
        </xdr:cNvPr>
        <xdr:cNvSpPr>
          <a:spLocks noChangeAspect="1" noChangeArrowheads="1"/>
        </xdr:cNvSpPr>
      </xdr:nvSpPr>
      <xdr:spPr bwMode="auto">
        <a:xfrm>
          <a:off x="23888700" y="37977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1393</xdr:row>
      <xdr:rowOff>0</xdr:rowOff>
    </xdr:from>
    <xdr:ext cx="304800" cy="307975"/>
    <xdr:sp macro="" textlink="">
      <xdr:nvSpPr>
        <xdr:cNvPr id="2256" name="AutoShape 1" descr="blob:https://web.whatsapp.com/34b6e80c-bc0c-4a28-b3e1-e4a36d430a7e">
          <a:extLst>
            <a:ext uri="{FF2B5EF4-FFF2-40B4-BE49-F238E27FC236}">
              <a16:creationId xmlns:a16="http://schemas.microsoft.com/office/drawing/2014/main" id="{CE083332-E398-4F0F-8637-6E98A4BB360E}"/>
            </a:ext>
          </a:extLst>
        </xdr:cNvPr>
        <xdr:cNvSpPr>
          <a:spLocks noChangeAspect="1" noChangeArrowheads="1"/>
        </xdr:cNvSpPr>
      </xdr:nvSpPr>
      <xdr:spPr bwMode="auto">
        <a:xfrm>
          <a:off x="23888700" y="37977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1394</xdr:row>
      <xdr:rowOff>0</xdr:rowOff>
    </xdr:from>
    <xdr:ext cx="304800" cy="307975"/>
    <xdr:sp macro="" textlink="">
      <xdr:nvSpPr>
        <xdr:cNvPr id="2257" name="AutoShape 1" descr="blob:https://web.whatsapp.com/34b6e80c-bc0c-4a28-b3e1-e4a36d430a7e">
          <a:extLst>
            <a:ext uri="{FF2B5EF4-FFF2-40B4-BE49-F238E27FC236}">
              <a16:creationId xmlns:a16="http://schemas.microsoft.com/office/drawing/2014/main" id="{0B5CC27B-21CD-4B15-AD14-AB997FAFA6EB}"/>
            </a:ext>
          </a:extLst>
        </xdr:cNvPr>
        <xdr:cNvSpPr>
          <a:spLocks noChangeAspect="1" noChangeArrowheads="1"/>
        </xdr:cNvSpPr>
      </xdr:nvSpPr>
      <xdr:spPr bwMode="auto">
        <a:xfrm>
          <a:off x="23888700" y="38003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1395</xdr:row>
      <xdr:rowOff>0</xdr:rowOff>
    </xdr:from>
    <xdr:ext cx="304800" cy="307975"/>
    <xdr:sp macro="" textlink="">
      <xdr:nvSpPr>
        <xdr:cNvPr id="2258" name="AutoShape 1" descr="blob:https://web.whatsapp.com/34b6e80c-bc0c-4a28-b3e1-e4a36d430a7e">
          <a:extLst>
            <a:ext uri="{FF2B5EF4-FFF2-40B4-BE49-F238E27FC236}">
              <a16:creationId xmlns:a16="http://schemas.microsoft.com/office/drawing/2014/main" id="{75FE634A-473F-4F45-AF48-8C812A399B92}"/>
            </a:ext>
          </a:extLst>
        </xdr:cNvPr>
        <xdr:cNvSpPr>
          <a:spLocks noChangeAspect="1" noChangeArrowheads="1"/>
        </xdr:cNvSpPr>
      </xdr:nvSpPr>
      <xdr:spPr bwMode="auto">
        <a:xfrm>
          <a:off x="23888700" y="38030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1396</xdr:row>
      <xdr:rowOff>0</xdr:rowOff>
    </xdr:from>
    <xdr:ext cx="304800" cy="307975"/>
    <xdr:sp macro="" textlink="">
      <xdr:nvSpPr>
        <xdr:cNvPr id="2259" name="AutoShape 1" descr="blob:https://web.whatsapp.com/34b6e80c-bc0c-4a28-b3e1-e4a36d430a7e">
          <a:extLst>
            <a:ext uri="{FF2B5EF4-FFF2-40B4-BE49-F238E27FC236}">
              <a16:creationId xmlns:a16="http://schemas.microsoft.com/office/drawing/2014/main" id="{B4E40E2F-5AC7-47B9-940D-791584655CF9}"/>
            </a:ext>
          </a:extLst>
        </xdr:cNvPr>
        <xdr:cNvSpPr>
          <a:spLocks noChangeAspect="1" noChangeArrowheads="1"/>
        </xdr:cNvSpPr>
      </xdr:nvSpPr>
      <xdr:spPr bwMode="auto">
        <a:xfrm>
          <a:off x="23888700" y="38057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1396</xdr:row>
      <xdr:rowOff>0</xdr:rowOff>
    </xdr:from>
    <xdr:ext cx="304800" cy="307975"/>
    <xdr:sp macro="" textlink="">
      <xdr:nvSpPr>
        <xdr:cNvPr id="2260" name="AutoShape 1" descr="blob:https://web.whatsapp.com/34b6e80c-bc0c-4a28-b3e1-e4a36d430a7e">
          <a:extLst>
            <a:ext uri="{FF2B5EF4-FFF2-40B4-BE49-F238E27FC236}">
              <a16:creationId xmlns:a16="http://schemas.microsoft.com/office/drawing/2014/main" id="{550A77DC-DCCC-4E02-85B1-11C75176A18C}"/>
            </a:ext>
          </a:extLst>
        </xdr:cNvPr>
        <xdr:cNvSpPr>
          <a:spLocks noChangeAspect="1" noChangeArrowheads="1"/>
        </xdr:cNvSpPr>
      </xdr:nvSpPr>
      <xdr:spPr bwMode="auto">
        <a:xfrm>
          <a:off x="23888700" y="38057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1398</xdr:row>
      <xdr:rowOff>0</xdr:rowOff>
    </xdr:from>
    <xdr:ext cx="304800" cy="307975"/>
    <xdr:sp macro="" textlink="">
      <xdr:nvSpPr>
        <xdr:cNvPr id="2261" name="AutoShape 1" descr="blob:https://web.whatsapp.com/34b6e80c-bc0c-4a28-b3e1-e4a36d430a7e">
          <a:extLst>
            <a:ext uri="{FF2B5EF4-FFF2-40B4-BE49-F238E27FC236}">
              <a16:creationId xmlns:a16="http://schemas.microsoft.com/office/drawing/2014/main" id="{B864C630-5D1A-4823-B43C-0895815F63AA}"/>
            </a:ext>
          </a:extLst>
        </xdr:cNvPr>
        <xdr:cNvSpPr>
          <a:spLocks noChangeAspect="1" noChangeArrowheads="1"/>
        </xdr:cNvSpPr>
      </xdr:nvSpPr>
      <xdr:spPr bwMode="auto">
        <a:xfrm>
          <a:off x="23888700" y="38110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1399</xdr:row>
      <xdr:rowOff>0</xdr:rowOff>
    </xdr:from>
    <xdr:ext cx="304800" cy="307975"/>
    <xdr:sp macro="" textlink="">
      <xdr:nvSpPr>
        <xdr:cNvPr id="2262" name="AutoShape 1" descr="blob:https://web.whatsapp.com/34b6e80c-bc0c-4a28-b3e1-e4a36d430a7e">
          <a:extLst>
            <a:ext uri="{FF2B5EF4-FFF2-40B4-BE49-F238E27FC236}">
              <a16:creationId xmlns:a16="http://schemas.microsoft.com/office/drawing/2014/main" id="{0E94E63C-EB2C-4750-B777-3D80AF9C2340}"/>
            </a:ext>
          </a:extLst>
        </xdr:cNvPr>
        <xdr:cNvSpPr>
          <a:spLocks noChangeAspect="1" noChangeArrowheads="1"/>
        </xdr:cNvSpPr>
      </xdr:nvSpPr>
      <xdr:spPr bwMode="auto">
        <a:xfrm>
          <a:off x="23888700" y="38137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1400</xdr:row>
      <xdr:rowOff>0</xdr:rowOff>
    </xdr:from>
    <xdr:ext cx="304800" cy="307975"/>
    <xdr:sp macro="" textlink="">
      <xdr:nvSpPr>
        <xdr:cNvPr id="2263" name="AutoShape 1" descr="blob:https://web.whatsapp.com/34b6e80c-bc0c-4a28-b3e1-e4a36d430a7e">
          <a:extLst>
            <a:ext uri="{FF2B5EF4-FFF2-40B4-BE49-F238E27FC236}">
              <a16:creationId xmlns:a16="http://schemas.microsoft.com/office/drawing/2014/main" id="{D4CF9159-41FA-41B5-A5D4-A289ABCB0289}"/>
            </a:ext>
          </a:extLst>
        </xdr:cNvPr>
        <xdr:cNvSpPr>
          <a:spLocks noChangeAspect="1" noChangeArrowheads="1"/>
        </xdr:cNvSpPr>
      </xdr:nvSpPr>
      <xdr:spPr bwMode="auto">
        <a:xfrm>
          <a:off x="23888700" y="38163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1401</xdr:row>
      <xdr:rowOff>0</xdr:rowOff>
    </xdr:from>
    <xdr:ext cx="304800" cy="307975"/>
    <xdr:sp macro="" textlink="">
      <xdr:nvSpPr>
        <xdr:cNvPr id="2264" name="AutoShape 1" descr="blob:https://web.whatsapp.com/34b6e80c-bc0c-4a28-b3e1-e4a36d430a7e">
          <a:extLst>
            <a:ext uri="{FF2B5EF4-FFF2-40B4-BE49-F238E27FC236}">
              <a16:creationId xmlns:a16="http://schemas.microsoft.com/office/drawing/2014/main" id="{5343FFD4-7C29-4D48-8A76-DBDC876C8DB0}"/>
            </a:ext>
          </a:extLst>
        </xdr:cNvPr>
        <xdr:cNvSpPr>
          <a:spLocks noChangeAspect="1" noChangeArrowheads="1"/>
        </xdr:cNvSpPr>
      </xdr:nvSpPr>
      <xdr:spPr bwMode="auto">
        <a:xfrm>
          <a:off x="23888700" y="38190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1402</xdr:row>
      <xdr:rowOff>0</xdr:rowOff>
    </xdr:from>
    <xdr:ext cx="304800" cy="307975"/>
    <xdr:sp macro="" textlink="">
      <xdr:nvSpPr>
        <xdr:cNvPr id="2265" name="AutoShape 1" descr="blob:https://web.whatsapp.com/34b6e80c-bc0c-4a28-b3e1-e4a36d430a7e">
          <a:extLst>
            <a:ext uri="{FF2B5EF4-FFF2-40B4-BE49-F238E27FC236}">
              <a16:creationId xmlns:a16="http://schemas.microsoft.com/office/drawing/2014/main" id="{665A4DA3-5325-4247-BB46-C305E235A5F2}"/>
            </a:ext>
          </a:extLst>
        </xdr:cNvPr>
        <xdr:cNvSpPr>
          <a:spLocks noChangeAspect="1" noChangeArrowheads="1"/>
        </xdr:cNvSpPr>
      </xdr:nvSpPr>
      <xdr:spPr bwMode="auto">
        <a:xfrm>
          <a:off x="23888700" y="38217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1403</xdr:row>
      <xdr:rowOff>0</xdr:rowOff>
    </xdr:from>
    <xdr:ext cx="304800" cy="307975"/>
    <xdr:sp macro="" textlink="">
      <xdr:nvSpPr>
        <xdr:cNvPr id="2266" name="AutoShape 1" descr="blob:https://web.whatsapp.com/34b6e80c-bc0c-4a28-b3e1-e4a36d430a7e">
          <a:extLst>
            <a:ext uri="{FF2B5EF4-FFF2-40B4-BE49-F238E27FC236}">
              <a16:creationId xmlns:a16="http://schemas.microsoft.com/office/drawing/2014/main" id="{6259F377-6AEA-43CB-9639-6C419F38E5DE}"/>
            </a:ext>
          </a:extLst>
        </xdr:cNvPr>
        <xdr:cNvSpPr>
          <a:spLocks noChangeAspect="1" noChangeArrowheads="1"/>
        </xdr:cNvSpPr>
      </xdr:nvSpPr>
      <xdr:spPr bwMode="auto">
        <a:xfrm>
          <a:off x="23888700" y="38243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1404</xdr:row>
      <xdr:rowOff>0</xdr:rowOff>
    </xdr:from>
    <xdr:ext cx="304800" cy="307975"/>
    <xdr:sp macro="" textlink="">
      <xdr:nvSpPr>
        <xdr:cNvPr id="2267" name="AutoShape 1" descr="blob:https://web.whatsapp.com/34b6e80c-bc0c-4a28-b3e1-e4a36d430a7e">
          <a:extLst>
            <a:ext uri="{FF2B5EF4-FFF2-40B4-BE49-F238E27FC236}">
              <a16:creationId xmlns:a16="http://schemas.microsoft.com/office/drawing/2014/main" id="{B5452B8F-C5AE-4AAD-AC30-1AE5A0C886B6}"/>
            </a:ext>
          </a:extLst>
        </xdr:cNvPr>
        <xdr:cNvSpPr>
          <a:spLocks noChangeAspect="1" noChangeArrowheads="1"/>
        </xdr:cNvSpPr>
      </xdr:nvSpPr>
      <xdr:spPr bwMode="auto">
        <a:xfrm>
          <a:off x="23888700" y="38270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1405</xdr:row>
      <xdr:rowOff>0</xdr:rowOff>
    </xdr:from>
    <xdr:ext cx="304800" cy="307975"/>
    <xdr:sp macro="" textlink="">
      <xdr:nvSpPr>
        <xdr:cNvPr id="2268" name="AutoShape 1" descr="blob:https://web.whatsapp.com/34b6e80c-bc0c-4a28-b3e1-e4a36d430a7e">
          <a:extLst>
            <a:ext uri="{FF2B5EF4-FFF2-40B4-BE49-F238E27FC236}">
              <a16:creationId xmlns:a16="http://schemas.microsoft.com/office/drawing/2014/main" id="{AFACFF42-9952-425F-B0CF-D4AAFB4936A9}"/>
            </a:ext>
          </a:extLst>
        </xdr:cNvPr>
        <xdr:cNvSpPr>
          <a:spLocks noChangeAspect="1" noChangeArrowheads="1"/>
        </xdr:cNvSpPr>
      </xdr:nvSpPr>
      <xdr:spPr bwMode="auto">
        <a:xfrm>
          <a:off x="23888700" y="382971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1406</xdr:row>
      <xdr:rowOff>0</xdr:rowOff>
    </xdr:from>
    <xdr:ext cx="304800" cy="307975"/>
    <xdr:sp macro="" textlink="">
      <xdr:nvSpPr>
        <xdr:cNvPr id="2269" name="AutoShape 1" descr="blob:https://web.whatsapp.com/34b6e80c-bc0c-4a28-b3e1-e4a36d430a7e">
          <a:extLst>
            <a:ext uri="{FF2B5EF4-FFF2-40B4-BE49-F238E27FC236}">
              <a16:creationId xmlns:a16="http://schemas.microsoft.com/office/drawing/2014/main" id="{8F3445BD-F24C-4E96-BA88-8CAB170AF426}"/>
            </a:ext>
          </a:extLst>
        </xdr:cNvPr>
        <xdr:cNvSpPr>
          <a:spLocks noChangeAspect="1" noChangeArrowheads="1"/>
        </xdr:cNvSpPr>
      </xdr:nvSpPr>
      <xdr:spPr bwMode="auto">
        <a:xfrm>
          <a:off x="23888700" y="383238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1407</xdr:row>
      <xdr:rowOff>0</xdr:rowOff>
    </xdr:from>
    <xdr:ext cx="304800" cy="307975"/>
    <xdr:sp macro="" textlink="">
      <xdr:nvSpPr>
        <xdr:cNvPr id="2270" name="AutoShape 1" descr="blob:https://web.whatsapp.com/34b6e80c-bc0c-4a28-b3e1-e4a36d430a7e">
          <a:extLst>
            <a:ext uri="{FF2B5EF4-FFF2-40B4-BE49-F238E27FC236}">
              <a16:creationId xmlns:a16="http://schemas.microsoft.com/office/drawing/2014/main" id="{8F005AEA-3963-485E-945C-E8B4797B1FE1}"/>
            </a:ext>
          </a:extLst>
        </xdr:cNvPr>
        <xdr:cNvSpPr>
          <a:spLocks noChangeAspect="1" noChangeArrowheads="1"/>
        </xdr:cNvSpPr>
      </xdr:nvSpPr>
      <xdr:spPr bwMode="auto">
        <a:xfrm>
          <a:off x="23888700" y="38350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1407</xdr:row>
      <xdr:rowOff>0</xdr:rowOff>
    </xdr:from>
    <xdr:ext cx="304800" cy="307975"/>
    <xdr:sp macro="" textlink="">
      <xdr:nvSpPr>
        <xdr:cNvPr id="2271" name="AutoShape 1" descr="blob:https://web.whatsapp.com/34b6e80c-bc0c-4a28-b3e1-e4a36d430a7e">
          <a:extLst>
            <a:ext uri="{FF2B5EF4-FFF2-40B4-BE49-F238E27FC236}">
              <a16:creationId xmlns:a16="http://schemas.microsoft.com/office/drawing/2014/main" id="{ABD7C2FC-4A9F-4C0D-8B45-29B77D615CF1}"/>
            </a:ext>
          </a:extLst>
        </xdr:cNvPr>
        <xdr:cNvSpPr>
          <a:spLocks noChangeAspect="1" noChangeArrowheads="1"/>
        </xdr:cNvSpPr>
      </xdr:nvSpPr>
      <xdr:spPr bwMode="auto">
        <a:xfrm>
          <a:off x="23888700" y="38350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1407</xdr:row>
      <xdr:rowOff>0</xdr:rowOff>
    </xdr:from>
    <xdr:ext cx="304800" cy="307975"/>
    <xdr:sp macro="" textlink="">
      <xdr:nvSpPr>
        <xdr:cNvPr id="2272" name="AutoShape 1" descr="blob:https://web.whatsapp.com/34b6e80c-bc0c-4a28-b3e1-e4a36d430a7e">
          <a:extLst>
            <a:ext uri="{FF2B5EF4-FFF2-40B4-BE49-F238E27FC236}">
              <a16:creationId xmlns:a16="http://schemas.microsoft.com/office/drawing/2014/main" id="{E4FA803F-7E30-4E11-900D-BF890D37EEB0}"/>
            </a:ext>
          </a:extLst>
        </xdr:cNvPr>
        <xdr:cNvSpPr>
          <a:spLocks noChangeAspect="1" noChangeArrowheads="1"/>
        </xdr:cNvSpPr>
      </xdr:nvSpPr>
      <xdr:spPr bwMode="auto">
        <a:xfrm>
          <a:off x="23888700" y="38350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1407</xdr:row>
      <xdr:rowOff>0</xdr:rowOff>
    </xdr:from>
    <xdr:ext cx="304800" cy="307975"/>
    <xdr:sp macro="" textlink="">
      <xdr:nvSpPr>
        <xdr:cNvPr id="2273" name="AutoShape 1" descr="blob:https://web.whatsapp.com/34b6e80c-bc0c-4a28-b3e1-e4a36d430a7e">
          <a:extLst>
            <a:ext uri="{FF2B5EF4-FFF2-40B4-BE49-F238E27FC236}">
              <a16:creationId xmlns:a16="http://schemas.microsoft.com/office/drawing/2014/main" id="{859221F6-D582-4F29-B563-F7E3D1D89E20}"/>
            </a:ext>
          </a:extLst>
        </xdr:cNvPr>
        <xdr:cNvSpPr>
          <a:spLocks noChangeAspect="1" noChangeArrowheads="1"/>
        </xdr:cNvSpPr>
      </xdr:nvSpPr>
      <xdr:spPr bwMode="auto">
        <a:xfrm>
          <a:off x="23888700" y="38350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1408</xdr:row>
      <xdr:rowOff>0</xdr:rowOff>
    </xdr:from>
    <xdr:ext cx="304800" cy="307975"/>
    <xdr:sp macro="" textlink="">
      <xdr:nvSpPr>
        <xdr:cNvPr id="2274" name="AutoShape 1" descr="blob:https://web.whatsapp.com/34b6e80c-bc0c-4a28-b3e1-e4a36d430a7e">
          <a:extLst>
            <a:ext uri="{FF2B5EF4-FFF2-40B4-BE49-F238E27FC236}">
              <a16:creationId xmlns:a16="http://schemas.microsoft.com/office/drawing/2014/main" id="{C029D582-A7E9-4404-ABB2-A8B60DDF80CA}"/>
            </a:ext>
          </a:extLst>
        </xdr:cNvPr>
        <xdr:cNvSpPr>
          <a:spLocks noChangeAspect="1" noChangeArrowheads="1"/>
        </xdr:cNvSpPr>
      </xdr:nvSpPr>
      <xdr:spPr bwMode="auto">
        <a:xfrm>
          <a:off x="23888700" y="38377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1409</xdr:row>
      <xdr:rowOff>0</xdr:rowOff>
    </xdr:from>
    <xdr:ext cx="304800" cy="307975"/>
    <xdr:sp macro="" textlink="">
      <xdr:nvSpPr>
        <xdr:cNvPr id="2275" name="AutoShape 1" descr="blob:https://web.whatsapp.com/34b6e80c-bc0c-4a28-b3e1-e4a36d430a7e">
          <a:extLst>
            <a:ext uri="{FF2B5EF4-FFF2-40B4-BE49-F238E27FC236}">
              <a16:creationId xmlns:a16="http://schemas.microsoft.com/office/drawing/2014/main" id="{A369CF57-E8C6-429D-A9C2-D3DAB912958F}"/>
            </a:ext>
          </a:extLst>
        </xdr:cNvPr>
        <xdr:cNvSpPr>
          <a:spLocks noChangeAspect="1" noChangeArrowheads="1"/>
        </xdr:cNvSpPr>
      </xdr:nvSpPr>
      <xdr:spPr bwMode="auto">
        <a:xfrm>
          <a:off x="23888700" y="38403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1410</xdr:row>
      <xdr:rowOff>0</xdr:rowOff>
    </xdr:from>
    <xdr:ext cx="304800" cy="307975"/>
    <xdr:sp macro="" textlink="">
      <xdr:nvSpPr>
        <xdr:cNvPr id="2276" name="AutoShape 1" descr="blob:https://web.whatsapp.com/34b6e80c-bc0c-4a28-b3e1-e4a36d430a7e">
          <a:extLst>
            <a:ext uri="{FF2B5EF4-FFF2-40B4-BE49-F238E27FC236}">
              <a16:creationId xmlns:a16="http://schemas.microsoft.com/office/drawing/2014/main" id="{AC3AAF4A-63C5-4196-A317-2318AE9FD448}"/>
            </a:ext>
          </a:extLst>
        </xdr:cNvPr>
        <xdr:cNvSpPr>
          <a:spLocks noChangeAspect="1" noChangeArrowheads="1"/>
        </xdr:cNvSpPr>
      </xdr:nvSpPr>
      <xdr:spPr bwMode="auto">
        <a:xfrm>
          <a:off x="23888700" y="38430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1411</xdr:row>
      <xdr:rowOff>0</xdr:rowOff>
    </xdr:from>
    <xdr:ext cx="304800" cy="307975"/>
    <xdr:sp macro="" textlink="">
      <xdr:nvSpPr>
        <xdr:cNvPr id="2277" name="AutoShape 1" descr="blob:https://web.whatsapp.com/34b6e80c-bc0c-4a28-b3e1-e4a36d430a7e">
          <a:extLst>
            <a:ext uri="{FF2B5EF4-FFF2-40B4-BE49-F238E27FC236}">
              <a16:creationId xmlns:a16="http://schemas.microsoft.com/office/drawing/2014/main" id="{BAC06073-99A7-46A2-91E4-FBC66A1246E0}"/>
            </a:ext>
          </a:extLst>
        </xdr:cNvPr>
        <xdr:cNvSpPr>
          <a:spLocks noChangeAspect="1" noChangeArrowheads="1"/>
        </xdr:cNvSpPr>
      </xdr:nvSpPr>
      <xdr:spPr bwMode="auto">
        <a:xfrm>
          <a:off x="23888700" y="38457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278" name="AutoShape 1" descr="blob:https://web.whatsapp.com/34b6e80c-bc0c-4a28-b3e1-e4a36d430a7e">
          <a:extLst>
            <a:ext uri="{FF2B5EF4-FFF2-40B4-BE49-F238E27FC236}">
              <a16:creationId xmlns:a16="http://schemas.microsoft.com/office/drawing/2014/main" id="{B2692F17-894E-41CF-93EB-1E340116257D}"/>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279" name="AutoShape 1" descr="blob:https://web.whatsapp.com/34b6e80c-bc0c-4a28-b3e1-e4a36d430a7e">
          <a:extLst>
            <a:ext uri="{FF2B5EF4-FFF2-40B4-BE49-F238E27FC236}">
              <a16:creationId xmlns:a16="http://schemas.microsoft.com/office/drawing/2014/main" id="{79DD26BF-519D-4534-9E21-71D404F87969}"/>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280" name="AutoShape 1" descr="blob:https://web.whatsapp.com/34b6e80c-bc0c-4a28-b3e1-e4a36d430a7e">
          <a:extLst>
            <a:ext uri="{FF2B5EF4-FFF2-40B4-BE49-F238E27FC236}">
              <a16:creationId xmlns:a16="http://schemas.microsoft.com/office/drawing/2014/main" id="{5FBA84BB-98E2-472A-93DF-41B3DD1F050D}"/>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281" name="AutoShape 1" descr="blob:https://web.whatsapp.com/34b6e80c-bc0c-4a28-b3e1-e4a36d430a7e">
          <a:extLst>
            <a:ext uri="{FF2B5EF4-FFF2-40B4-BE49-F238E27FC236}">
              <a16:creationId xmlns:a16="http://schemas.microsoft.com/office/drawing/2014/main" id="{5AB42F19-F292-49E6-9AA8-BBFD77D5C8E0}"/>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282" name="AutoShape 1" descr="blob:https://web.whatsapp.com/34b6e80c-bc0c-4a28-b3e1-e4a36d430a7e">
          <a:extLst>
            <a:ext uri="{FF2B5EF4-FFF2-40B4-BE49-F238E27FC236}">
              <a16:creationId xmlns:a16="http://schemas.microsoft.com/office/drawing/2014/main" id="{6497622E-A353-4376-AE89-742EA60AEF0D}"/>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1413</xdr:row>
      <xdr:rowOff>0</xdr:rowOff>
    </xdr:from>
    <xdr:ext cx="304800" cy="307975"/>
    <xdr:sp macro="" textlink="">
      <xdr:nvSpPr>
        <xdr:cNvPr id="2283" name="AutoShape 1" descr="blob:https://web.whatsapp.com/34b6e80c-bc0c-4a28-b3e1-e4a36d430a7e">
          <a:extLst>
            <a:ext uri="{FF2B5EF4-FFF2-40B4-BE49-F238E27FC236}">
              <a16:creationId xmlns:a16="http://schemas.microsoft.com/office/drawing/2014/main" id="{7F12782F-F4CD-46A9-A9B4-B3511B801C7C}"/>
            </a:ext>
          </a:extLst>
        </xdr:cNvPr>
        <xdr:cNvSpPr>
          <a:spLocks noChangeAspect="1" noChangeArrowheads="1"/>
        </xdr:cNvSpPr>
      </xdr:nvSpPr>
      <xdr:spPr bwMode="auto">
        <a:xfrm>
          <a:off x="23888700" y="38510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1414</xdr:row>
      <xdr:rowOff>0</xdr:rowOff>
    </xdr:from>
    <xdr:ext cx="304800" cy="307975"/>
    <xdr:sp macro="" textlink="">
      <xdr:nvSpPr>
        <xdr:cNvPr id="2284" name="AutoShape 1" descr="blob:https://web.whatsapp.com/34b6e80c-bc0c-4a28-b3e1-e4a36d430a7e">
          <a:extLst>
            <a:ext uri="{FF2B5EF4-FFF2-40B4-BE49-F238E27FC236}">
              <a16:creationId xmlns:a16="http://schemas.microsoft.com/office/drawing/2014/main" id="{05E22683-0C35-43CC-8A3C-EBCAF14FAB3A}"/>
            </a:ext>
          </a:extLst>
        </xdr:cNvPr>
        <xdr:cNvSpPr>
          <a:spLocks noChangeAspect="1" noChangeArrowheads="1"/>
        </xdr:cNvSpPr>
      </xdr:nvSpPr>
      <xdr:spPr bwMode="auto">
        <a:xfrm>
          <a:off x="23888700" y="38537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1414</xdr:row>
      <xdr:rowOff>0</xdr:rowOff>
    </xdr:from>
    <xdr:ext cx="304800" cy="307975"/>
    <xdr:sp macro="" textlink="">
      <xdr:nvSpPr>
        <xdr:cNvPr id="2285" name="AutoShape 1" descr="blob:https://web.whatsapp.com/34b6e80c-bc0c-4a28-b3e1-e4a36d430a7e">
          <a:extLst>
            <a:ext uri="{FF2B5EF4-FFF2-40B4-BE49-F238E27FC236}">
              <a16:creationId xmlns:a16="http://schemas.microsoft.com/office/drawing/2014/main" id="{248EDC80-7C06-41CF-A23E-3810C6DD510B}"/>
            </a:ext>
          </a:extLst>
        </xdr:cNvPr>
        <xdr:cNvSpPr>
          <a:spLocks noChangeAspect="1" noChangeArrowheads="1"/>
        </xdr:cNvSpPr>
      </xdr:nvSpPr>
      <xdr:spPr bwMode="auto">
        <a:xfrm>
          <a:off x="23888700" y="38537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1416</xdr:row>
      <xdr:rowOff>0</xdr:rowOff>
    </xdr:from>
    <xdr:ext cx="304800" cy="307975"/>
    <xdr:sp macro="" textlink="">
      <xdr:nvSpPr>
        <xdr:cNvPr id="2287" name="AutoShape 1" descr="blob:https://web.whatsapp.com/34b6e80c-bc0c-4a28-b3e1-e4a36d430a7e">
          <a:extLst>
            <a:ext uri="{FF2B5EF4-FFF2-40B4-BE49-F238E27FC236}">
              <a16:creationId xmlns:a16="http://schemas.microsoft.com/office/drawing/2014/main" id="{7CECFD25-1047-4FE0-9A93-3C1FAB31367D}"/>
            </a:ext>
          </a:extLst>
        </xdr:cNvPr>
        <xdr:cNvSpPr>
          <a:spLocks noChangeAspect="1" noChangeArrowheads="1"/>
        </xdr:cNvSpPr>
      </xdr:nvSpPr>
      <xdr:spPr bwMode="auto">
        <a:xfrm>
          <a:off x="23888700" y="38590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1417</xdr:row>
      <xdr:rowOff>0</xdr:rowOff>
    </xdr:from>
    <xdr:ext cx="304800" cy="307975"/>
    <xdr:sp macro="" textlink="">
      <xdr:nvSpPr>
        <xdr:cNvPr id="2288" name="AutoShape 1" descr="blob:https://web.whatsapp.com/34b6e80c-bc0c-4a28-b3e1-e4a36d430a7e">
          <a:extLst>
            <a:ext uri="{FF2B5EF4-FFF2-40B4-BE49-F238E27FC236}">
              <a16:creationId xmlns:a16="http://schemas.microsoft.com/office/drawing/2014/main" id="{7F78032F-A671-4EF2-B360-23ABF2FE82FE}"/>
            </a:ext>
          </a:extLst>
        </xdr:cNvPr>
        <xdr:cNvSpPr>
          <a:spLocks noChangeAspect="1" noChangeArrowheads="1"/>
        </xdr:cNvSpPr>
      </xdr:nvSpPr>
      <xdr:spPr bwMode="auto">
        <a:xfrm>
          <a:off x="23888700" y="386114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1418</xdr:row>
      <xdr:rowOff>0</xdr:rowOff>
    </xdr:from>
    <xdr:ext cx="304800" cy="307975"/>
    <xdr:sp macro="" textlink="">
      <xdr:nvSpPr>
        <xdr:cNvPr id="2289" name="AutoShape 1" descr="blob:https://web.whatsapp.com/34b6e80c-bc0c-4a28-b3e1-e4a36d430a7e">
          <a:extLst>
            <a:ext uri="{FF2B5EF4-FFF2-40B4-BE49-F238E27FC236}">
              <a16:creationId xmlns:a16="http://schemas.microsoft.com/office/drawing/2014/main" id="{A11745EC-7ECD-42C7-968E-21118314FFC0}"/>
            </a:ext>
          </a:extLst>
        </xdr:cNvPr>
        <xdr:cNvSpPr>
          <a:spLocks noChangeAspect="1" noChangeArrowheads="1"/>
        </xdr:cNvSpPr>
      </xdr:nvSpPr>
      <xdr:spPr bwMode="auto">
        <a:xfrm>
          <a:off x="23888700" y="38634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1418</xdr:row>
      <xdr:rowOff>0</xdr:rowOff>
    </xdr:from>
    <xdr:ext cx="304800" cy="307975"/>
    <xdr:sp macro="" textlink="">
      <xdr:nvSpPr>
        <xdr:cNvPr id="2290" name="AutoShape 1" descr="blob:https://web.whatsapp.com/34b6e80c-bc0c-4a28-b3e1-e4a36d430a7e">
          <a:extLst>
            <a:ext uri="{FF2B5EF4-FFF2-40B4-BE49-F238E27FC236}">
              <a16:creationId xmlns:a16="http://schemas.microsoft.com/office/drawing/2014/main" id="{2097FE12-4BA9-44F7-94CA-44658686A8B1}"/>
            </a:ext>
          </a:extLst>
        </xdr:cNvPr>
        <xdr:cNvSpPr>
          <a:spLocks noChangeAspect="1" noChangeArrowheads="1"/>
        </xdr:cNvSpPr>
      </xdr:nvSpPr>
      <xdr:spPr bwMode="auto">
        <a:xfrm>
          <a:off x="23888700" y="38634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1418</xdr:row>
      <xdr:rowOff>0</xdr:rowOff>
    </xdr:from>
    <xdr:ext cx="304800" cy="307975"/>
    <xdr:sp macro="" textlink="">
      <xdr:nvSpPr>
        <xdr:cNvPr id="2291" name="AutoShape 1" descr="blob:https://web.whatsapp.com/34b6e80c-bc0c-4a28-b3e1-e4a36d430a7e">
          <a:extLst>
            <a:ext uri="{FF2B5EF4-FFF2-40B4-BE49-F238E27FC236}">
              <a16:creationId xmlns:a16="http://schemas.microsoft.com/office/drawing/2014/main" id="{BBE299F4-E73D-4F0D-93B7-A25A93209451}"/>
            </a:ext>
          </a:extLst>
        </xdr:cNvPr>
        <xdr:cNvSpPr>
          <a:spLocks noChangeAspect="1" noChangeArrowheads="1"/>
        </xdr:cNvSpPr>
      </xdr:nvSpPr>
      <xdr:spPr bwMode="auto">
        <a:xfrm>
          <a:off x="23888700" y="38634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1419</xdr:row>
      <xdr:rowOff>0</xdr:rowOff>
    </xdr:from>
    <xdr:ext cx="304800" cy="307975"/>
    <xdr:sp macro="" textlink="">
      <xdr:nvSpPr>
        <xdr:cNvPr id="2292" name="AutoShape 1" descr="blob:https://web.whatsapp.com/34b6e80c-bc0c-4a28-b3e1-e4a36d430a7e">
          <a:extLst>
            <a:ext uri="{FF2B5EF4-FFF2-40B4-BE49-F238E27FC236}">
              <a16:creationId xmlns:a16="http://schemas.microsoft.com/office/drawing/2014/main" id="{C9692EFA-BBE6-41A6-BECD-DDD1C4CFF07B}"/>
            </a:ext>
          </a:extLst>
        </xdr:cNvPr>
        <xdr:cNvSpPr>
          <a:spLocks noChangeAspect="1" noChangeArrowheads="1"/>
        </xdr:cNvSpPr>
      </xdr:nvSpPr>
      <xdr:spPr bwMode="auto">
        <a:xfrm>
          <a:off x="23888700" y="38655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1420</xdr:row>
      <xdr:rowOff>0</xdr:rowOff>
    </xdr:from>
    <xdr:ext cx="304800" cy="307975"/>
    <xdr:sp macro="" textlink="">
      <xdr:nvSpPr>
        <xdr:cNvPr id="2293" name="AutoShape 1" descr="blob:https://web.whatsapp.com/34b6e80c-bc0c-4a28-b3e1-e4a36d430a7e">
          <a:extLst>
            <a:ext uri="{FF2B5EF4-FFF2-40B4-BE49-F238E27FC236}">
              <a16:creationId xmlns:a16="http://schemas.microsoft.com/office/drawing/2014/main" id="{2744D66B-239A-410D-B008-3EC7B2364DF2}"/>
            </a:ext>
          </a:extLst>
        </xdr:cNvPr>
        <xdr:cNvSpPr>
          <a:spLocks noChangeAspect="1" noChangeArrowheads="1"/>
        </xdr:cNvSpPr>
      </xdr:nvSpPr>
      <xdr:spPr bwMode="auto">
        <a:xfrm>
          <a:off x="23888700" y="38676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1421</xdr:row>
      <xdr:rowOff>0</xdr:rowOff>
    </xdr:from>
    <xdr:ext cx="304800" cy="307975"/>
    <xdr:sp macro="" textlink="">
      <xdr:nvSpPr>
        <xdr:cNvPr id="2294" name="AutoShape 1" descr="blob:https://web.whatsapp.com/34b6e80c-bc0c-4a28-b3e1-e4a36d430a7e">
          <a:extLst>
            <a:ext uri="{FF2B5EF4-FFF2-40B4-BE49-F238E27FC236}">
              <a16:creationId xmlns:a16="http://schemas.microsoft.com/office/drawing/2014/main" id="{78093B7A-6CFD-4A77-9685-13AA2B24D0AF}"/>
            </a:ext>
          </a:extLst>
        </xdr:cNvPr>
        <xdr:cNvSpPr>
          <a:spLocks noChangeAspect="1" noChangeArrowheads="1"/>
        </xdr:cNvSpPr>
      </xdr:nvSpPr>
      <xdr:spPr bwMode="auto">
        <a:xfrm>
          <a:off x="23888700" y="386972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1422</xdr:row>
      <xdr:rowOff>0</xdr:rowOff>
    </xdr:from>
    <xdr:ext cx="304800" cy="307975"/>
    <xdr:sp macro="" textlink="">
      <xdr:nvSpPr>
        <xdr:cNvPr id="2295" name="AutoShape 1" descr="blob:https://web.whatsapp.com/34b6e80c-bc0c-4a28-b3e1-e4a36d430a7e">
          <a:extLst>
            <a:ext uri="{FF2B5EF4-FFF2-40B4-BE49-F238E27FC236}">
              <a16:creationId xmlns:a16="http://schemas.microsoft.com/office/drawing/2014/main" id="{64D24A5F-5AFF-4C3D-BD0F-D9725ED1BB14}"/>
            </a:ext>
          </a:extLst>
        </xdr:cNvPr>
        <xdr:cNvSpPr>
          <a:spLocks noChangeAspect="1" noChangeArrowheads="1"/>
        </xdr:cNvSpPr>
      </xdr:nvSpPr>
      <xdr:spPr bwMode="auto">
        <a:xfrm>
          <a:off x="23888700" y="387181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1423</xdr:row>
      <xdr:rowOff>0</xdr:rowOff>
    </xdr:from>
    <xdr:ext cx="304800" cy="307975"/>
    <xdr:sp macro="" textlink="">
      <xdr:nvSpPr>
        <xdr:cNvPr id="2296" name="AutoShape 1" descr="blob:https://web.whatsapp.com/34b6e80c-bc0c-4a28-b3e1-e4a36d430a7e">
          <a:extLst>
            <a:ext uri="{FF2B5EF4-FFF2-40B4-BE49-F238E27FC236}">
              <a16:creationId xmlns:a16="http://schemas.microsoft.com/office/drawing/2014/main" id="{41C3D987-DDA6-42E4-BEFA-DD60FFB7D138}"/>
            </a:ext>
          </a:extLst>
        </xdr:cNvPr>
        <xdr:cNvSpPr>
          <a:spLocks noChangeAspect="1" noChangeArrowheads="1"/>
        </xdr:cNvSpPr>
      </xdr:nvSpPr>
      <xdr:spPr bwMode="auto">
        <a:xfrm>
          <a:off x="23888700" y="38739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1424</xdr:row>
      <xdr:rowOff>0</xdr:rowOff>
    </xdr:from>
    <xdr:ext cx="304800" cy="307975"/>
    <xdr:sp macro="" textlink="">
      <xdr:nvSpPr>
        <xdr:cNvPr id="2297" name="AutoShape 1" descr="blob:https://web.whatsapp.com/34b6e80c-bc0c-4a28-b3e1-e4a36d430a7e">
          <a:extLst>
            <a:ext uri="{FF2B5EF4-FFF2-40B4-BE49-F238E27FC236}">
              <a16:creationId xmlns:a16="http://schemas.microsoft.com/office/drawing/2014/main" id="{87B3D32F-8D3C-4648-A6D4-0621CB3432D3}"/>
            </a:ext>
          </a:extLst>
        </xdr:cNvPr>
        <xdr:cNvSpPr>
          <a:spLocks noChangeAspect="1" noChangeArrowheads="1"/>
        </xdr:cNvSpPr>
      </xdr:nvSpPr>
      <xdr:spPr bwMode="auto">
        <a:xfrm>
          <a:off x="23888700" y="38760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1425</xdr:row>
      <xdr:rowOff>0</xdr:rowOff>
    </xdr:from>
    <xdr:ext cx="304800" cy="307975"/>
    <xdr:sp macro="" textlink="">
      <xdr:nvSpPr>
        <xdr:cNvPr id="2298" name="AutoShape 1" descr="blob:https://web.whatsapp.com/34b6e80c-bc0c-4a28-b3e1-e4a36d430a7e">
          <a:extLst>
            <a:ext uri="{FF2B5EF4-FFF2-40B4-BE49-F238E27FC236}">
              <a16:creationId xmlns:a16="http://schemas.microsoft.com/office/drawing/2014/main" id="{7E8FF6FF-AD94-4111-B236-F814FEC19FE5}"/>
            </a:ext>
          </a:extLst>
        </xdr:cNvPr>
        <xdr:cNvSpPr>
          <a:spLocks noChangeAspect="1" noChangeArrowheads="1"/>
        </xdr:cNvSpPr>
      </xdr:nvSpPr>
      <xdr:spPr bwMode="auto">
        <a:xfrm>
          <a:off x="23888700" y="387867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1426</xdr:row>
      <xdr:rowOff>0</xdr:rowOff>
    </xdr:from>
    <xdr:ext cx="304800" cy="307975"/>
    <xdr:sp macro="" textlink="">
      <xdr:nvSpPr>
        <xdr:cNvPr id="2299" name="AutoShape 1" descr="blob:https://web.whatsapp.com/34b6e80c-bc0c-4a28-b3e1-e4a36d430a7e">
          <a:extLst>
            <a:ext uri="{FF2B5EF4-FFF2-40B4-BE49-F238E27FC236}">
              <a16:creationId xmlns:a16="http://schemas.microsoft.com/office/drawing/2014/main" id="{03413EF9-8F40-4846-A430-7E1B3C22B67D}"/>
            </a:ext>
          </a:extLst>
        </xdr:cNvPr>
        <xdr:cNvSpPr>
          <a:spLocks noChangeAspect="1" noChangeArrowheads="1"/>
        </xdr:cNvSpPr>
      </xdr:nvSpPr>
      <xdr:spPr bwMode="auto">
        <a:xfrm>
          <a:off x="23888700" y="38813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1427</xdr:row>
      <xdr:rowOff>0</xdr:rowOff>
    </xdr:from>
    <xdr:ext cx="304800" cy="307975"/>
    <xdr:sp macro="" textlink="">
      <xdr:nvSpPr>
        <xdr:cNvPr id="2300" name="AutoShape 1" descr="blob:https://web.whatsapp.com/34b6e80c-bc0c-4a28-b3e1-e4a36d430a7e">
          <a:extLst>
            <a:ext uri="{FF2B5EF4-FFF2-40B4-BE49-F238E27FC236}">
              <a16:creationId xmlns:a16="http://schemas.microsoft.com/office/drawing/2014/main" id="{E3F109A4-759B-4616-8DFA-633241DBC05A}"/>
            </a:ext>
          </a:extLst>
        </xdr:cNvPr>
        <xdr:cNvSpPr>
          <a:spLocks noChangeAspect="1" noChangeArrowheads="1"/>
        </xdr:cNvSpPr>
      </xdr:nvSpPr>
      <xdr:spPr bwMode="auto">
        <a:xfrm>
          <a:off x="23888700" y="388400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1428</xdr:row>
      <xdr:rowOff>0</xdr:rowOff>
    </xdr:from>
    <xdr:ext cx="304800" cy="307975"/>
    <xdr:sp macro="" textlink="">
      <xdr:nvSpPr>
        <xdr:cNvPr id="2301" name="AutoShape 1" descr="blob:https://web.whatsapp.com/34b6e80c-bc0c-4a28-b3e1-e4a36d430a7e">
          <a:extLst>
            <a:ext uri="{FF2B5EF4-FFF2-40B4-BE49-F238E27FC236}">
              <a16:creationId xmlns:a16="http://schemas.microsoft.com/office/drawing/2014/main" id="{0128BCBE-0629-4713-AF65-ADDEAAF27554}"/>
            </a:ext>
          </a:extLst>
        </xdr:cNvPr>
        <xdr:cNvSpPr>
          <a:spLocks noChangeAspect="1" noChangeArrowheads="1"/>
        </xdr:cNvSpPr>
      </xdr:nvSpPr>
      <xdr:spPr bwMode="auto">
        <a:xfrm>
          <a:off x="23888700" y="388667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1429</xdr:row>
      <xdr:rowOff>0</xdr:rowOff>
    </xdr:from>
    <xdr:ext cx="304800" cy="307975"/>
    <xdr:sp macro="" textlink="">
      <xdr:nvSpPr>
        <xdr:cNvPr id="2302" name="AutoShape 1" descr="blob:https://web.whatsapp.com/34b6e80c-bc0c-4a28-b3e1-e4a36d430a7e">
          <a:extLst>
            <a:ext uri="{FF2B5EF4-FFF2-40B4-BE49-F238E27FC236}">
              <a16:creationId xmlns:a16="http://schemas.microsoft.com/office/drawing/2014/main" id="{FB9F1C40-51C4-4322-907A-E79A485E090F}"/>
            </a:ext>
          </a:extLst>
        </xdr:cNvPr>
        <xdr:cNvSpPr>
          <a:spLocks noChangeAspect="1" noChangeArrowheads="1"/>
        </xdr:cNvSpPr>
      </xdr:nvSpPr>
      <xdr:spPr bwMode="auto">
        <a:xfrm>
          <a:off x="23888700" y="388934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1430</xdr:row>
      <xdr:rowOff>0</xdr:rowOff>
    </xdr:from>
    <xdr:ext cx="304800" cy="307975"/>
    <xdr:sp macro="" textlink="">
      <xdr:nvSpPr>
        <xdr:cNvPr id="2303" name="AutoShape 1" descr="blob:https://web.whatsapp.com/34b6e80c-bc0c-4a28-b3e1-e4a36d430a7e">
          <a:extLst>
            <a:ext uri="{FF2B5EF4-FFF2-40B4-BE49-F238E27FC236}">
              <a16:creationId xmlns:a16="http://schemas.microsoft.com/office/drawing/2014/main" id="{24146D79-CAB7-46DE-B03E-36D644448CD8}"/>
            </a:ext>
          </a:extLst>
        </xdr:cNvPr>
        <xdr:cNvSpPr>
          <a:spLocks noChangeAspect="1" noChangeArrowheads="1"/>
        </xdr:cNvSpPr>
      </xdr:nvSpPr>
      <xdr:spPr bwMode="auto">
        <a:xfrm>
          <a:off x="23888700" y="389201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1431</xdr:row>
      <xdr:rowOff>0</xdr:rowOff>
    </xdr:from>
    <xdr:ext cx="304800" cy="307975"/>
    <xdr:sp macro="" textlink="">
      <xdr:nvSpPr>
        <xdr:cNvPr id="2304" name="AutoShape 1" descr="blob:https://web.whatsapp.com/34b6e80c-bc0c-4a28-b3e1-e4a36d430a7e">
          <a:extLst>
            <a:ext uri="{FF2B5EF4-FFF2-40B4-BE49-F238E27FC236}">
              <a16:creationId xmlns:a16="http://schemas.microsoft.com/office/drawing/2014/main" id="{FD503E80-3886-4CE7-9F10-B6259D563386}"/>
            </a:ext>
          </a:extLst>
        </xdr:cNvPr>
        <xdr:cNvSpPr>
          <a:spLocks noChangeAspect="1" noChangeArrowheads="1"/>
        </xdr:cNvSpPr>
      </xdr:nvSpPr>
      <xdr:spPr bwMode="auto">
        <a:xfrm>
          <a:off x="23888700" y="389467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1432</xdr:row>
      <xdr:rowOff>0</xdr:rowOff>
    </xdr:from>
    <xdr:ext cx="304800" cy="307975"/>
    <xdr:sp macro="" textlink="">
      <xdr:nvSpPr>
        <xdr:cNvPr id="2305" name="AutoShape 1" descr="blob:https://web.whatsapp.com/34b6e80c-bc0c-4a28-b3e1-e4a36d430a7e">
          <a:extLst>
            <a:ext uri="{FF2B5EF4-FFF2-40B4-BE49-F238E27FC236}">
              <a16:creationId xmlns:a16="http://schemas.microsoft.com/office/drawing/2014/main" id="{4DBF8991-F355-4546-A571-8BAEAEAF6FE7}"/>
            </a:ext>
          </a:extLst>
        </xdr:cNvPr>
        <xdr:cNvSpPr>
          <a:spLocks noChangeAspect="1" noChangeArrowheads="1"/>
        </xdr:cNvSpPr>
      </xdr:nvSpPr>
      <xdr:spPr bwMode="auto">
        <a:xfrm>
          <a:off x="23888700" y="389734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1433</xdr:row>
      <xdr:rowOff>0</xdr:rowOff>
    </xdr:from>
    <xdr:ext cx="304800" cy="307975"/>
    <xdr:sp macro="" textlink="">
      <xdr:nvSpPr>
        <xdr:cNvPr id="2306" name="AutoShape 1" descr="blob:https://web.whatsapp.com/34b6e80c-bc0c-4a28-b3e1-e4a36d430a7e">
          <a:extLst>
            <a:ext uri="{FF2B5EF4-FFF2-40B4-BE49-F238E27FC236}">
              <a16:creationId xmlns:a16="http://schemas.microsoft.com/office/drawing/2014/main" id="{77CB1DAA-42B0-4753-B699-48F9148CEE4C}"/>
            </a:ext>
          </a:extLst>
        </xdr:cNvPr>
        <xdr:cNvSpPr>
          <a:spLocks noChangeAspect="1" noChangeArrowheads="1"/>
        </xdr:cNvSpPr>
      </xdr:nvSpPr>
      <xdr:spPr bwMode="auto">
        <a:xfrm>
          <a:off x="23888700" y="390001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1434</xdr:row>
      <xdr:rowOff>0</xdr:rowOff>
    </xdr:from>
    <xdr:ext cx="304800" cy="307975"/>
    <xdr:sp macro="" textlink="">
      <xdr:nvSpPr>
        <xdr:cNvPr id="2307" name="AutoShape 1" descr="blob:https://web.whatsapp.com/34b6e80c-bc0c-4a28-b3e1-e4a36d430a7e">
          <a:extLst>
            <a:ext uri="{FF2B5EF4-FFF2-40B4-BE49-F238E27FC236}">
              <a16:creationId xmlns:a16="http://schemas.microsoft.com/office/drawing/2014/main" id="{6AD30AE0-A8DF-4626-9400-B5AACF2AADB4}"/>
            </a:ext>
          </a:extLst>
        </xdr:cNvPr>
        <xdr:cNvSpPr>
          <a:spLocks noChangeAspect="1" noChangeArrowheads="1"/>
        </xdr:cNvSpPr>
      </xdr:nvSpPr>
      <xdr:spPr bwMode="auto">
        <a:xfrm>
          <a:off x="23888700" y="390267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1435</xdr:row>
      <xdr:rowOff>0</xdr:rowOff>
    </xdr:from>
    <xdr:ext cx="304800" cy="307975"/>
    <xdr:sp macro="" textlink="">
      <xdr:nvSpPr>
        <xdr:cNvPr id="2308" name="AutoShape 1" descr="blob:https://web.whatsapp.com/34b6e80c-bc0c-4a28-b3e1-e4a36d430a7e">
          <a:extLst>
            <a:ext uri="{FF2B5EF4-FFF2-40B4-BE49-F238E27FC236}">
              <a16:creationId xmlns:a16="http://schemas.microsoft.com/office/drawing/2014/main" id="{F0601B88-D5F4-4436-8D57-B9E93EFCE350}"/>
            </a:ext>
          </a:extLst>
        </xdr:cNvPr>
        <xdr:cNvSpPr>
          <a:spLocks noChangeAspect="1" noChangeArrowheads="1"/>
        </xdr:cNvSpPr>
      </xdr:nvSpPr>
      <xdr:spPr bwMode="auto">
        <a:xfrm>
          <a:off x="23888700" y="390534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1436</xdr:row>
      <xdr:rowOff>0</xdr:rowOff>
    </xdr:from>
    <xdr:ext cx="304800" cy="307975"/>
    <xdr:sp macro="" textlink="">
      <xdr:nvSpPr>
        <xdr:cNvPr id="2309" name="AutoShape 1" descr="blob:https://web.whatsapp.com/34b6e80c-bc0c-4a28-b3e1-e4a36d430a7e">
          <a:extLst>
            <a:ext uri="{FF2B5EF4-FFF2-40B4-BE49-F238E27FC236}">
              <a16:creationId xmlns:a16="http://schemas.microsoft.com/office/drawing/2014/main" id="{E7326271-42E7-4253-8289-6CBE70C70AC0}"/>
            </a:ext>
          </a:extLst>
        </xdr:cNvPr>
        <xdr:cNvSpPr>
          <a:spLocks noChangeAspect="1" noChangeArrowheads="1"/>
        </xdr:cNvSpPr>
      </xdr:nvSpPr>
      <xdr:spPr bwMode="auto">
        <a:xfrm>
          <a:off x="23888700" y="390801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1437</xdr:row>
      <xdr:rowOff>0</xdr:rowOff>
    </xdr:from>
    <xdr:ext cx="304800" cy="307975"/>
    <xdr:sp macro="" textlink="">
      <xdr:nvSpPr>
        <xdr:cNvPr id="2310" name="AutoShape 1" descr="blob:https://web.whatsapp.com/34b6e80c-bc0c-4a28-b3e1-e4a36d430a7e">
          <a:extLst>
            <a:ext uri="{FF2B5EF4-FFF2-40B4-BE49-F238E27FC236}">
              <a16:creationId xmlns:a16="http://schemas.microsoft.com/office/drawing/2014/main" id="{DF932C55-184A-4664-87BF-E61156D2FD12}"/>
            </a:ext>
          </a:extLst>
        </xdr:cNvPr>
        <xdr:cNvSpPr>
          <a:spLocks noChangeAspect="1" noChangeArrowheads="1"/>
        </xdr:cNvSpPr>
      </xdr:nvSpPr>
      <xdr:spPr bwMode="auto">
        <a:xfrm>
          <a:off x="23888700" y="391067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1438</xdr:row>
      <xdr:rowOff>0</xdr:rowOff>
    </xdr:from>
    <xdr:ext cx="304800" cy="307975"/>
    <xdr:sp macro="" textlink="">
      <xdr:nvSpPr>
        <xdr:cNvPr id="2311" name="AutoShape 1" descr="blob:https://web.whatsapp.com/34b6e80c-bc0c-4a28-b3e1-e4a36d430a7e">
          <a:extLst>
            <a:ext uri="{FF2B5EF4-FFF2-40B4-BE49-F238E27FC236}">
              <a16:creationId xmlns:a16="http://schemas.microsoft.com/office/drawing/2014/main" id="{2735BD52-2234-4AB6-94B4-85F7E3E93CD6}"/>
            </a:ext>
          </a:extLst>
        </xdr:cNvPr>
        <xdr:cNvSpPr>
          <a:spLocks noChangeAspect="1" noChangeArrowheads="1"/>
        </xdr:cNvSpPr>
      </xdr:nvSpPr>
      <xdr:spPr bwMode="auto">
        <a:xfrm>
          <a:off x="23888700" y="391334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1439</xdr:row>
      <xdr:rowOff>0</xdr:rowOff>
    </xdr:from>
    <xdr:ext cx="304800" cy="307975"/>
    <xdr:sp macro="" textlink="">
      <xdr:nvSpPr>
        <xdr:cNvPr id="2312" name="AutoShape 1" descr="blob:https://web.whatsapp.com/34b6e80c-bc0c-4a28-b3e1-e4a36d430a7e">
          <a:extLst>
            <a:ext uri="{FF2B5EF4-FFF2-40B4-BE49-F238E27FC236}">
              <a16:creationId xmlns:a16="http://schemas.microsoft.com/office/drawing/2014/main" id="{A822A266-1752-46B0-AB22-DF34CE355AD4}"/>
            </a:ext>
          </a:extLst>
        </xdr:cNvPr>
        <xdr:cNvSpPr>
          <a:spLocks noChangeAspect="1" noChangeArrowheads="1"/>
        </xdr:cNvSpPr>
      </xdr:nvSpPr>
      <xdr:spPr bwMode="auto">
        <a:xfrm>
          <a:off x="23888700" y="391601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1440</xdr:row>
      <xdr:rowOff>0</xdr:rowOff>
    </xdr:from>
    <xdr:ext cx="304800" cy="307975"/>
    <xdr:sp macro="" textlink="">
      <xdr:nvSpPr>
        <xdr:cNvPr id="2313" name="AutoShape 1" descr="blob:https://web.whatsapp.com/34b6e80c-bc0c-4a28-b3e1-e4a36d430a7e">
          <a:extLst>
            <a:ext uri="{FF2B5EF4-FFF2-40B4-BE49-F238E27FC236}">
              <a16:creationId xmlns:a16="http://schemas.microsoft.com/office/drawing/2014/main" id="{1ACF36E2-0AA3-43F3-BF67-2190ADBA9DFB}"/>
            </a:ext>
          </a:extLst>
        </xdr:cNvPr>
        <xdr:cNvSpPr>
          <a:spLocks noChangeAspect="1" noChangeArrowheads="1"/>
        </xdr:cNvSpPr>
      </xdr:nvSpPr>
      <xdr:spPr bwMode="auto">
        <a:xfrm>
          <a:off x="23888700" y="391868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1441</xdr:row>
      <xdr:rowOff>0</xdr:rowOff>
    </xdr:from>
    <xdr:ext cx="304800" cy="307975"/>
    <xdr:sp macro="" textlink="">
      <xdr:nvSpPr>
        <xdr:cNvPr id="2314" name="AutoShape 1" descr="blob:https://web.whatsapp.com/34b6e80c-bc0c-4a28-b3e1-e4a36d430a7e">
          <a:extLst>
            <a:ext uri="{FF2B5EF4-FFF2-40B4-BE49-F238E27FC236}">
              <a16:creationId xmlns:a16="http://schemas.microsoft.com/office/drawing/2014/main" id="{A9527384-7D01-4A84-AAC5-E2D614A2F6FA}"/>
            </a:ext>
          </a:extLst>
        </xdr:cNvPr>
        <xdr:cNvSpPr>
          <a:spLocks noChangeAspect="1" noChangeArrowheads="1"/>
        </xdr:cNvSpPr>
      </xdr:nvSpPr>
      <xdr:spPr bwMode="auto">
        <a:xfrm>
          <a:off x="23888700" y="392134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1442</xdr:row>
      <xdr:rowOff>0</xdr:rowOff>
    </xdr:from>
    <xdr:ext cx="304800" cy="307975"/>
    <xdr:sp macro="" textlink="">
      <xdr:nvSpPr>
        <xdr:cNvPr id="2315" name="AutoShape 1" descr="blob:https://web.whatsapp.com/34b6e80c-bc0c-4a28-b3e1-e4a36d430a7e">
          <a:extLst>
            <a:ext uri="{FF2B5EF4-FFF2-40B4-BE49-F238E27FC236}">
              <a16:creationId xmlns:a16="http://schemas.microsoft.com/office/drawing/2014/main" id="{872DAA24-0CB1-45AC-A70E-D448F47B60E3}"/>
            </a:ext>
          </a:extLst>
        </xdr:cNvPr>
        <xdr:cNvSpPr>
          <a:spLocks noChangeAspect="1" noChangeArrowheads="1"/>
        </xdr:cNvSpPr>
      </xdr:nvSpPr>
      <xdr:spPr bwMode="auto">
        <a:xfrm>
          <a:off x="23888700" y="392401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1443</xdr:row>
      <xdr:rowOff>0</xdr:rowOff>
    </xdr:from>
    <xdr:ext cx="304800" cy="307975"/>
    <xdr:sp macro="" textlink="">
      <xdr:nvSpPr>
        <xdr:cNvPr id="2316" name="AutoShape 1" descr="blob:https://web.whatsapp.com/34b6e80c-bc0c-4a28-b3e1-e4a36d430a7e">
          <a:extLst>
            <a:ext uri="{FF2B5EF4-FFF2-40B4-BE49-F238E27FC236}">
              <a16:creationId xmlns:a16="http://schemas.microsoft.com/office/drawing/2014/main" id="{D90C2559-CD00-493B-A7C5-AB8DF8004194}"/>
            </a:ext>
          </a:extLst>
        </xdr:cNvPr>
        <xdr:cNvSpPr>
          <a:spLocks noChangeAspect="1" noChangeArrowheads="1"/>
        </xdr:cNvSpPr>
      </xdr:nvSpPr>
      <xdr:spPr bwMode="auto">
        <a:xfrm>
          <a:off x="23888700" y="392668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1444</xdr:row>
      <xdr:rowOff>0</xdr:rowOff>
    </xdr:from>
    <xdr:ext cx="304800" cy="307975"/>
    <xdr:sp macro="" textlink="">
      <xdr:nvSpPr>
        <xdr:cNvPr id="2317" name="AutoShape 1" descr="blob:https://web.whatsapp.com/34b6e80c-bc0c-4a28-b3e1-e4a36d430a7e">
          <a:extLst>
            <a:ext uri="{FF2B5EF4-FFF2-40B4-BE49-F238E27FC236}">
              <a16:creationId xmlns:a16="http://schemas.microsoft.com/office/drawing/2014/main" id="{64E161EC-EC4B-4C94-836F-9D63085EE485}"/>
            </a:ext>
          </a:extLst>
        </xdr:cNvPr>
        <xdr:cNvSpPr>
          <a:spLocks noChangeAspect="1" noChangeArrowheads="1"/>
        </xdr:cNvSpPr>
      </xdr:nvSpPr>
      <xdr:spPr bwMode="auto">
        <a:xfrm>
          <a:off x="23888700" y="392934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1445</xdr:row>
      <xdr:rowOff>0</xdr:rowOff>
    </xdr:from>
    <xdr:ext cx="304800" cy="307975"/>
    <xdr:sp macro="" textlink="">
      <xdr:nvSpPr>
        <xdr:cNvPr id="2318" name="AutoShape 1" descr="blob:https://web.whatsapp.com/34b6e80c-bc0c-4a28-b3e1-e4a36d430a7e">
          <a:extLst>
            <a:ext uri="{FF2B5EF4-FFF2-40B4-BE49-F238E27FC236}">
              <a16:creationId xmlns:a16="http://schemas.microsoft.com/office/drawing/2014/main" id="{A866D91A-1815-4DBD-9E4B-014C1F16744E}"/>
            </a:ext>
          </a:extLst>
        </xdr:cNvPr>
        <xdr:cNvSpPr>
          <a:spLocks noChangeAspect="1" noChangeArrowheads="1"/>
        </xdr:cNvSpPr>
      </xdr:nvSpPr>
      <xdr:spPr bwMode="auto">
        <a:xfrm>
          <a:off x="23888700" y="393201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1446</xdr:row>
      <xdr:rowOff>0</xdr:rowOff>
    </xdr:from>
    <xdr:ext cx="304800" cy="307975"/>
    <xdr:sp macro="" textlink="">
      <xdr:nvSpPr>
        <xdr:cNvPr id="2319" name="AutoShape 1" descr="blob:https://web.whatsapp.com/34b6e80c-bc0c-4a28-b3e1-e4a36d430a7e">
          <a:extLst>
            <a:ext uri="{FF2B5EF4-FFF2-40B4-BE49-F238E27FC236}">
              <a16:creationId xmlns:a16="http://schemas.microsoft.com/office/drawing/2014/main" id="{20BA9D43-3727-466C-AABB-229838A8D2FD}"/>
            </a:ext>
          </a:extLst>
        </xdr:cNvPr>
        <xdr:cNvSpPr>
          <a:spLocks noChangeAspect="1" noChangeArrowheads="1"/>
        </xdr:cNvSpPr>
      </xdr:nvSpPr>
      <xdr:spPr bwMode="auto">
        <a:xfrm>
          <a:off x="23888700" y="393468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1447</xdr:row>
      <xdr:rowOff>0</xdr:rowOff>
    </xdr:from>
    <xdr:ext cx="304800" cy="307975"/>
    <xdr:sp macro="" textlink="">
      <xdr:nvSpPr>
        <xdr:cNvPr id="2320" name="AutoShape 1" descr="blob:https://web.whatsapp.com/34b6e80c-bc0c-4a28-b3e1-e4a36d430a7e">
          <a:extLst>
            <a:ext uri="{FF2B5EF4-FFF2-40B4-BE49-F238E27FC236}">
              <a16:creationId xmlns:a16="http://schemas.microsoft.com/office/drawing/2014/main" id="{E6212C97-B3AC-4625-8332-EE3A6CB6A412}"/>
            </a:ext>
          </a:extLst>
        </xdr:cNvPr>
        <xdr:cNvSpPr>
          <a:spLocks noChangeAspect="1" noChangeArrowheads="1"/>
        </xdr:cNvSpPr>
      </xdr:nvSpPr>
      <xdr:spPr bwMode="auto">
        <a:xfrm>
          <a:off x="23888700" y="393734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1448</xdr:row>
      <xdr:rowOff>0</xdr:rowOff>
    </xdr:from>
    <xdr:ext cx="304800" cy="307975"/>
    <xdr:sp macro="" textlink="">
      <xdr:nvSpPr>
        <xdr:cNvPr id="2321" name="AutoShape 1" descr="blob:https://web.whatsapp.com/34b6e80c-bc0c-4a28-b3e1-e4a36d430a7e">
          <a:extLst>
            <a:ext uri="{FF2B5EF4-FFF2-40B4-BE49-F238E27FC236}">
              <a16:creationId xmlns:a16="http://schemas.microsoft.com/office/drawing/2014/main" id="{6CB27082-6B90-415E-B223-9CD0FF504E98}"/>
            </a:ext>
          </a:extLst>
        </xdr:cNvPr>
        <xdr:cNvSpPr>
          <a:spLocks noChangeAspect="1" noChangeArrowheads="1"/>
        </xdr:cNvSpPr>
      </xdr:nvSpPr>
      <xdr:spPr bwMode="auto">
        <a:xfrm>
          <a:off x="23888700" y="394001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1449</xdr:row>
      <xdr:rowOff>0</xdr:rowOff>
    </xdr:from>
    <xdr:ext cx="304800" cy="307975"/>
    <xdr:sp macro="" textlink="">
      <xdr:nvSpPr>
        <xdr:cNvPr id="2322" name="AutoShape 1" descr="blob:https://web.whatsapp.com/34b6e80c-bc0c-4a28-b3e1-e4a36d430a7e">
          <a:extLst>
            <a:ext uri="{FF2B5EF4-FFF2-40B4-BE49-F238E27FC236}">
              <a16:creationId xmlns:a16="http://schemas.microsoft.com/office/drawing/2014/main" id="{92AD010B-D3A4-4154-A877-8B6A00D611AB}"/>
            </a:ext>
          </a:extLst>
        </xdr:cNvPr>
        <xdr:cNvSpPr>
          <a:spLocks noChangeAspect="1" noChangeArrowheads="1"/>
        </xdr:cNvSpPr>
      </xdr:nvSpPr>
      <xdr:spPr bwMode="auto">
        <a:xfrm>
          <a:off x="23888700" y="394268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1450</xdr:row>
      <xdr:rowOff>0</xdr:rowOff>
    </xdr:from>
    <xdr:ext cx="304800" cy="307975"/>
    <xdr:sp macro="" textlink="">
      <xdr:nvSpPr>
        <xdr:cNvPr id="2323" name="AutoShape 1" descr="blob:https://web.whatsapp.com/34b6e80c-bc0c-4a28-b3e1-e4a36d430a7e">
          <a:extLst>
            <a:ext uri="{FF2B5EF4-FFF2-40B4-BE49-F238E27FC236}">
              <a16:creationId xmlns:a16="http://schemas.microsoft.com/office/drawing/2014/main" id="{52245BBE-7B5C-4F16-97E9-FC39FBEC0F23}"/>
            </a:ext>
          </a:extLst>
        </xdr:cNvPr>
        <xdr:cNvSpPr>
          <a:spLocks noChangeAspect="1" noChangeArrowheads="1"/>
        </xdr:cNvSpPr>
      </xdr:nvSpPr>
      <xdr:spPr bwMode="auto">
        <a:xfrm>
          <a:off x="23888700" y="394535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1451</xdr:row>
      <xdr:rowOff>0</xdr:rowOff>
    </xdr:from>
    <xdr:ext cx="304800" cy="307975"/>
    <xdr:sp macro="" textlink="">
      <xdr:nvSpPr>
        <xdr:cNvPr id="2324" name="AutoShape 1" descr="blob:https://web.whatsapp.com/34b6e80c-bc0c-4a28-b3e1-e4a36d430a7e">
          <a:extLst>
            <a:ext uri="{FF2B5EF4-FFF2-40B4-BE49-F238E27FC236}">
              <a16:creationId xmlns:a16="http://schemas.microsoft.com/office/drawing/2014/main" id="{97C91E65-7475-4C04-AC83-17A5146D994D}"/>
            </a:ext>
          </a:extLst>
        </xdr:cNvPr>
        <xdr:cNvSpPr>
          <a:spLocks noChangeAspect="1" noChangeArrowheads="1"/>
        </xdr:cNvSpPr>
      </xdr:nvSpPr>
      <xdr:spPr bwMode="auto">
        <a:xfrm>
          <a:off x="23888700" y="394801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1452</xdr:row>
      <xdr:rowOff>0</xdr:rowOff>
    </xdr:from>
    <xdr:ext cx="304800" cy="307975"/>
    <xdr:sp macro="" textlink="">
      <xdr:nvSpPr>
        <xdr:cNvPr id="2325" name="AutoShape 1" descr="blob:https://web.whatsapp.com/34b6e80c-bc0c-4a28-b3e1-e4a36d430a7e">
          <a:extLst>
            <a:ext uri="{FF2B5EF4-FFF2-40B4-BE49-F238E27FC236}">
              <a16:creationId xmlns:a16="http://schemas.microsoft.com/office/drawing/2014/main" id="{FEE782B8-7385-48E3-8842-78CB518FDDAD}"/>
            </a:ext>
          </a:extLst>
        </xdr:cNvPr>
        <xdr:cNvSpPr>
          <a:spLocks noChangeAspect="1" noChangeArrowheads="1"/>
        </xdr:cNvSpPr>
      </xdr:nvSpPr>
      <xdr:spPr bwMode="auto">
        <a:xfrm>
          <a:off x="23888700" y="395068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1453</xdr:row>
      <xdr:rowOff>0</xdr:rowOff>
    </xdr:from>
    <xdr:ext cx="304800" cy="307975"/>
    <xdr:sp macro="" textlink="">
      <xdr:nvSpPr>
        <xdr:cNvPr id="2326" name="AutoShape 1" descr="blob:https://web.whatsapp.com/34b6e80c-bc0c-4a28-b3e1-e4a36d430a7e">
          <a:extLst>
            <a:ext uri="{FF2B5EF4-FFF2-40B4-BE49-F238E27FC236}">
              <a16:creationId xmlns:a16="http://schemas.microsoft.com/office/drawing/2014/main" id="{7A8D77F3-40F0-4F37-9C4B-D02A9BE9BA82}"/>
            </a:ext>
          </a:extLst>
        </xdr:cNvPr>
        <xdr:cNvSpPr>
          <a:spLocks noChangeAspect="1" noChangeArrowheads="1"/>
        </xdr:cNvSpPr>
      </xdr:nvSpPr>
      <xdr:spPr bwMode="auto">
        <a:xfrm>
          <a:off x="23888700" y="395335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1456</xdr:row>
      <xdr:rowOff>0</xdr:rowOff>
    </xdr:from>
    <xdr:ext cx="304800" cy="307975"/>
    <xdr:sp macro="" textlink="">
      <xdr:nvSpPr>
        <xdr:cNvPr id="2329" name="AutoShape 1" descr="blob:https://web.whatsapp.com/34b6e80c-bc0c-4a28-b3e1-e4a36d430a7e">
          <a:extLst>
            <a:ext uri="{FF2B5EF4-FFF2-40B4-BE49-F238E27FC236}">
              <a16:creationId xmlns:a16="http://schemas.microsoft.com/office/drawing/2014/main" id="{DABC358B-9BFA-4BD0-A9E8-A8770BCDF5B8}"/>
            </a:ext>
          </a:extLst>
        </xdr:cNvPr>
        <xdr:cNvSpPr>
          <a:spLocks noChangeAspect="1" noChangeArrowheads="1"/>
        </xdr:cNvSpPr>
      </xdr:nvSpPr>
      <xdr:spPr bwMode="auto">
        <a:xfrm>
          <a:off x="23888700" y="396135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1457</xdr:row>
      <xdr:rowOff>0</xdr:rowOff>
    </xdr:from>
    <xdr:ext cx="304800" cy="307975"/>
    <xdr:sp macro="" textlink="">
      <xdr:nvSpPr>
        <xdr:cNvPr id="2330" name="AutoShape 1" descr="blob:https://web.whatsapp.com/34b6e80c-bc0c-4a28-b3e1-e4a36d430a7e">
          <a:extLst>
            <a:ext uri="{FF2B5EF4-FFF2-40B4-BE49-F238E27FC236}">
              <a16:creationId xmlns:a16="http://schemas.microsoft.com/office/drawing/2014/main" id="{23F38C1C-EBED-4688-B512-E0B3DE5F121A}"/>
            </a:ext>
          </a:extLst>
        </xdr:cNvPr>
        <xdr:cNvSpPr>
          <a:spLocks noChangeAspect="1" noChangeArrowheads="1"/>
        </xdr:cNvSpPr>
      </xdr:nvSpPr>
      <xdr:spPr bwMode="auto">
        <a:xfrm>
          <a:off x="23888700" y="396401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1458</xdr:row>
      <xdr:rowOff>0</xdr:rowOff>
    </xdr:from>
    <xdr:ext cx="304800" cy="307975"/>
    <xdr:sp macro="" textlink="">
      <xdr:nvSpPr>
        <xdr:cNvPr id="2331" name="AutoShape 1" descr="blob:https://web.whatsapp.com/34b6e80c-bc0c-4a28-b3e1-e4a36d430a7e">
          <a:extLst>
            <a:ext uri="{FF2B5EF4-FFF2-40B4-BE49-F238E27FC236}">
              <a16:creationId xmlns:a16="http://schemas.microsoft.com/office/drawing/2014/main" id="{869FAFE4-7DE7-41F7-942D-23ED110D5DE9}"/>
            </a:ext>
          </a:extLst>
        </xdr:cNvPr>
        <xdr:cNvSpPr>
          <a:spLocks noChangeAspect="1" noChangeArrowheads="1"/>
        </xdr:cNvSpPr>
      </xdr:nvSpPr>
      <xdr:spPr bwMode="auto">
        <a:xfrm>
          <a:off x="23888700" y="396668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1459</xdr:row>
      <xdr:rowOff>0</xdr:rowOff>
    </xdr:from>
    <xdr:ext cx="304800" cy="307975"/>
    <xdr:sp macro="" textlink="">
      <xdr:nvSpPr>
        <xdr:cNvPr id="2332" name="AutoShape 1" descr="blob:https://web.whatsapp.com/34b6e80c-bc0c-4a28-b3e1-e4a36d430a7e">
          <a:extLst>
            <a:ext uri="{FF2B5EF4-FFF2-40B4-BE49-F238E27FC236}">
              <a16:creationId xmlns:a16="http://schemas.microsoft.com/office/drawing/2014/main" id="{4152C6BC-D7B5-4D72-AB2B-8FAC75F8C5D2}"/>
            </a:ext>
          </a:extLst>
        </xdr:cNvPr>
        <xdr:cNvSpPr>
          <a:spLocks noChangeAspect="1" noChangeArrowheads="1"/>
        </xdr:cNvSpPr>
      </xdr:nvSpPr>
      <xdr:spPr bwMode="auto">
        <a:xfrm>
          <a:off x="23888700" y="396935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1460</xdr:row>
      <xdr:rowOff>0</xdr:rowOff>
    </xdr:from>
    <xdr:ext cx="304800" cy="307975"/>
    <xdr:sp macro="" textlink="">
      <xdr:nvSpPr>
        <xdr:cNvPr id="2333" name="AutoShape 1" descr="blob:https://web.whatsapp.com/34b6e80c-bc0c-4a28-b3e1-e4a36d430a7e">
          <a:extLst>
            <a:ext uri="{FF2B5EF4-FFF2-40B4-BE49-F238E27FC236}">
              <a16:creationId xmlns:a16="http://schemas.microsoft.com/office/drawing/2014/main" id="{413898C5-B3DA-4189-8044-3FC7E55039C1}"/>
            </a:ext>
          </a:extLst>
        </xdr:cNvPr>
        <xdr:cNvSpPr>
          <a:spLocks noChangeAspect="1" noChangeArrowheads="1"/>
        </xdr:cNvSpPr>
      </xdr:nvSpPr>
      <xdr:spPr bwMode="auto">
        <a:xfrm>
          <a:off x="23888700" y="397202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1461</xdr:row>
      <xdr:rowOff>0</xdr:rowOff>
    </xdr:from>
    <xdr:ext cx="304800" cy="307975"/>
    <xdr:sp macro="" textlink="">
      <xdr:nvSpPr>
        <xdr:cNvPr id="2334" name="AutoShape 1" descr="blob:https://web.whatsapp.com/34b6e80c-bc0c-4a28-b3e1-e4a36d430a7e">
          <a:extLst>
            <a:ext uri="{FF2B5EF4-FFF2-40B4-BE49-F238E27FC236}">
              <a16:creationId xmlns:a16="http://schemas.microsoft.com/office/drawing/2014/main" id="{718566F6-3A14-42EA-A754-C2BE145DBD8E}"/>
            </a:ext>
          </a:extLst>
        </xdr:cNvPr>
        <xdr:cNvSpPr>
          <a:spLocks noChangeAspect="1" noChangeArrowheads="1"/>
        </xdr:cNvSpPr>
      </xdr:nvSpPr>
      <xdr:spPr bwMode="auto">
        <a:xfrm>
          <a:off x="23888700" y="39746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1462</xdr:row>
      <xdr:rowOff>0</xdr:rowOff>
    </xdr:from>
    <xdr:ext cx="304800" cy="307975"/>
    <xdr:sp macro="" textlink="">
      <xdr:nvSpPr>
        <xdr:cNvPr id="2335" name="AutoShape 1" descr="blob:https://web.whatsapp.com/34b6e80c-bc0c-4a28-b3e1-e4a36d430a7e">
          <a:extLst>
            <a:ext uri="{FF2B5EF4-FFF2-40B4-BE49-F238E27FC236}">
              <a16:creationId xmlns:a16="http://schemas.microsoft.com/office/drawing/2014/main" id="{7C318415-0893-455B-A3EA-9E2781AAD7B1}"/>
            </a:ext>
          </a:extLst>
        </xdr:cNvPr>
        <xdr:cNvSpPr>
          <a:spLocks noChangeAspect="1" noChangeArrowheads="1"/>
        </xdr:cNvSpPr>
      </xdr:nvSpPr>
      <xdr:spPr bwMode="auto">
        <a:xfrm>
          <a:off x="23888700" y="397735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1463</xdr:row>
      <xdr:rowOff>0</xdr:rowOff>
    </xdr:from>
    <xdr:ext cx="304800" cy="307975"/>
    <xdr:sp macro="" textlink="">
      <xdr:nvSpPr>
        <xdr:cNvPr id="2336" name="AutoShape 1" descr="blob:https://web.whatsapp.com/34b6e80c-bc0c-4a28-b3e1-e4a36d430a7e">
          <a:extLst>
            <a:ext uri="{FF2B5EF4-FFF2-40B4-BE49-F238E27FC236}">
              <a16:creationId xmlns:a16="http://schemas.microsoft.com/office/drawing/2014/main" id="{42211C27-81B8-449E-AA64-7161CB1E2AF5}"/>
            </a:ext>
          </a:extLst>
        </xdr:cNvPr>
        <xdr:cNvSpPr>
          <a:spLocks noChangeAspect="1" noChangeArrowheads="1"/>
        </xdr:cNvSpPr>
      </xdr:nvSpPr>
      <xdr:spPr bwMode="auto">
        <a:xfrm>
          <a:off x="23888700" y="398002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1464</xdr:row>
      <xdr:rowOff>0</xdr:rowOff>
    </xdr:from>
    <xdr:ext cx="304800" cy="307975"/>
    <xdr:sp macro="" textlink="">
      <xdr:nvSpPr>
        <xdr:cNvPr id="2337" name="AutoShape 1" descr="blob:https://web.whatsapp.com/34b6e80c-bc0c-4a28-b3e1-e4a36d430a7e">
          <a:extLst>
            <a:ext uri="{FF2B5EF4-FFF2-40B4-BE49-F238E27FC236}">
              <a16:creationId xmlns:a16="http://schemas.microsoft.com/office/drawing/2014/main" id="{4D0AB324-6ACA-4935-9103-ADDFE90EA054}"/>
            </a:ext>
          </a:extLst>
        </xdr:cNvPr>
        <xdr:cNvSpPr>
          <a:spLocks noChangeAspect="1" noChangeArrowheads="1"/>
        </xdr:cNvSpPr>
      </xdr:nvSpPr>
      <xdr:spPr bwMode="auto">
        <a:xfrm>
          <a:off x="23888700" y="39826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1465</xdr:row>
      <xdr:rowOff>0</xdr:rowOff>
    </xdr:from>
    <xdr:ext cx="304800" cy="307975"/>
    <xdr:sp macro="" textlink="">
      <xdr:nvSpPr>
        <xdr:cNvPr id="2338" name="AutoShape 1" descr="blob:https://web.whatsapp.com/34b6e80c-bc0c-4a28-b3e1-e4a36d430a7e">
          <a:extLst>
            <a:ext uri="{FF2B5EF4-FFF2-40B4-BE49-F238E27FC236}">
              <a16:creationId xmlns:a16="http://schemas.microsoft.com/office/drawing/2014/main" id="{2BC2C66A-FCF2-446E-A223-7B272D6B1620}"/>
            </a:ext>
          </a:extLst>
        </xdr:cNvPr>
        <xdr:cNvSpPr>
          <a:spLocks noChangeAspect="1" noChangeArrowheads="1"/>
        </xdr:cNvSpPr>
      </xdr:nvSpPr>
      <xdr:spPr bwMode="auto">
        <a:xfrm>
          <a:off x="23888700" y="39853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1466</xdr:row>
      <xdr:rowOff>0</xdr:rowOff>
    </xdr:from>
    <xdr:ext cx="304800" cy="307975"/>
    <xdr:sp macro="" textlink="">
      <xdr:nvSpPr>
        <xdr:cNvPr id="2339" name="AutoShape 1" descr="blob:https://web.whatsapp.com/34b6e80c-bc0c-4a28-b3e1-e4a36d430a7e">
          <a:extLst>
            <a:ext uri="{FF2B5EF4-FFF2-40B4-BE49-F238E27FC236}">
              <a16:creationId xmlns:a16="http://schemas.microsoft.com/office/drawing/2014/main" id="{2054EE49-426F-423E-AACB-795563D30A17}"/>
            </a:ext>
          </a:extLst>
        </xdr:cNvPr>
        <xdr:cNvSpPr>
          <a:spLocks noChangeAspect="1" noChangeArrowheads="1"/>
        </xdr:cNvSpPr>
      </xdr:nvSpPr>
      <xdr:spPr bwMode="auto">
        <a:xfrm>
          <a:off x="23888700" y="39880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1467</xdr:row>
      <xdr:rowOff>0</xdr:rowOff>
    </xdr:from>
    <xdr:ext cx="304800" cy="307975"/>
    <xdr:sp macro="" textlink="">
      <xdr:nvSpPr>
        <xdr:cNvPr id="2340" name="AutoShape 1" descr="blob:https://web.whatsapp.com/34b6e80c-bc0c-4a28-b3e1-e4a36d430a7e">
          <a:extLst>
            <a:ext uri="{FF2B5EF4-FFF2-40B4-BE49-F238E27FC236}">
              <a16:creationId xmlns:a16="http://schemas.microsoft.com/office/drawing/2014/main" id="{E8E2CDC6-E8CC-4A7C-A3A0-AF03011ED9A1}"/>
            </a:ext>
          </a:extLst>
        </xdr:cNvPr>
        <xdr:cNvSpPr>
          <a:spLocks noChangeAspect="1" noChangeArrowheads="1"/>
        </xdr:cNvSpPr>
      </xdr:nvSpPr>
      <xdr:spPr bwMode="auto">
        <a:xfrm>
          <a:off x="23888700" y="39906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1468</xdr:row>
      <xdr:rowOff>0</xdr:rowOff>
    </xdr:from>
    <xdr:ext cx="304800" cy="307975"/>
    <xdr:sp macro="" textlink="">
      <xdr:nvSpPr>
        <xdr:cNvPr id="2341" name="AutoShape 1" descr="blob:https://web.whatsapp.com/34b6e80c-bc0c-4a28-b3e1-e4a36d430a7e">
          <a:extLst>
            <a:ext uri="{FF2B5EF4-FFF2-40B4-BE49-F238E27FC236}">
              <a16:creationId xmlns:a16="http://schemas.microsoft.com/office/drawing/2014/main" id="{6A69E952-AE9F-4003-B046-9F7123B4D181}"/>
            </a:ext>
          </a:extLst>
        </xdr:cNvPr>
        <xdr:cNvSpPr>
          <a:spLocks noChangeAspect="1" noChangeArrowheads="1"/>
        </xdr:cNvSpPr>
      </xdr:nvSpPr>
      <xdr:spPr bwMode="auto">
        <a:xfrm>
          <a:off x="23888700" y="39933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1469</xdr:row>
      <xdr:rowOff>0</xdr:rowOff>
    </xdr:from>
    <xdr:ext cx="304800" cy="307975"/>
    <xdr:sp macro="" textlink="">
      <xdr:nvSpPr>
        <xdr:cNvPr id="2342" name="AutoShape 1" descr="blob:https://web.whatsapp.com/34b6e80c-bc0c-4a28-b3e1-e4a36d430a7e">
          <a:extLst>
            <a:ext uri="{FF2B5EF4-FFF2-40B4-BE49-F238E27FC236}">
              <a16:creationId xmlns:a16="http://schemas.microsoft.com/office/drawing/2014/main" id="{09F0236E-84CD-4CC4-BD80-03B4A2632781}"/>
            </a:ext>
          </a:extLst>
        </xdr:cNvPr>
        <xdr:cNvSpPr>
          <a:spLocks noChangeAspect="1" noChangeArrowheads="1"/>
        </xdr:cNvSpPr>
      </xdr:nvSpPr>
      <xdr:spPr bwMode="auto">
        <a:xfrm>
          <a:off x="23888700" y="39960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1470</xdr:row>
      <xdr:rowOff>0</xdr:rowOff>
    </xdr:from>
    <xdr:ext cx="304800" cy="307975"/>
    <xdr:sp macro="" textlink="">
      <xdr:nvSpPr>
        <xdr:cNvPr id="2343" name="AutoShape 1" descr="blob:https://web.whatsapp.com/34b6e80c-bc0c-4a28-b3e1-e4a36d430a7e">
          <a:extLst>
            <a:ext uri="{FF2B5EF4-FFF2-40B4-BE49-F238E27FC236}">
              <a16:creationId xmlns:a16="http://schemas.microsoft.com/office/drawing/2014/main" id="{18359F9F-839F-462E-BF75-4FB0DE4D9149}"/>
            </a:ext>
          </a:extLst>
        </xdr:cNvPr>
        <xdr:cNvSpPr>
          <a:spLocks noChangeAspect="1" noChangeArrowheads="1"/>
        </xdr:cNvSpPr>
      </xdr:nvSpPr>
      <xdr:spPr bwMode="auto">
        <a:xfrm>
          <a:off x="23888700" y="399869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1471</xdr:row>
      <xdr:rowOff>0</xdr:rowOff>
    </xdr:from>
    <xdr:ext cx="304800" cy="307975"/>
    <xdr:sp macro="" textlink="">
      <xdr:nvSpPr>
        <xdr:cNvPr id="2344" name="AutoShape 1" descr="blob:https://web.whatsapp.com/34b6e80c-bc0c-4a28-b3e1-e4a36d430a7e">
          <a:extLst>
            <a:ext uri="{FF2B5EF4-FFF2-40B4-BE49-F238E27FC236}">
              <a16:creationId xmlns:a16="http://schemas.microsoft.com/office/drawing/2014/main" id="{4523896B-8620-4E3F-9194-3F88BF3944EE}"/>
            </a:ext>
          </a:extLst>
        </xdr:cNvPr>
        <xdr:cNvSpPr>
          <a:spLocks noChangeAspect="1" noChangeArrowheads="1"/>
        </xdr:cNvSpPr>
      </xdr:nvSpPr>
      <xdr:spPr bwMode="auto">
        <a:xfrm>
          <a:off x="23888700" y="400135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1472</xdr:row>
      <xdr:rowOff>0</xdr:rowOff>
    </xdr:from>
    <xdr:ext cx="304800" cy="307975"/>
    <xdr:sp macro="" textlink="">
      <xdr:nvSpPr>
        <xdr:cNvPr id="2345" name="AutoShape 1" descr="blob:https://web.whatsapp.com/34b6e80c-bc0c-4a28-b3e1-e4a36d430a7e">
          <a:extLst>
            <a:ext uri="{FF2B5EF4-FFF2-40B4-BE49-F238E27FC236}">
              <a16:creationId xmlns:a16="http://schemas.microsoft.com/office/drawing/2014/main" id="{8D355EC3-A767-453A-880D-4BDBB84C38D0}"/>
            </a:ext>
          </a:extLst>
        </xdr:cNvPr>
        <xdr:cNvSpPr>
          <a:spLocks noChangeAspect="1" noChangeArrowheads="1"/>
        </xdr:cNvSpPr>
      </xdr:nvSpPr>
      <xdr:spPr bwMode="auto">
        <a:xfrm>
          <a:off x="23888700" y="40040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1473</xdr:row>
      <xdr:rowOff>0</xdr:rowOff>
    </xdr:from>
    <xdr:ext cx="304800" cy="307975"/>
    <xdr:sp macro="" textlink="">
      <xdr:nvSpPr>
        <xdr:cNvPr id="2346" name="AutoShape 1" descr="blob:https://web.whatsapp.com/34b6e80c-bc0c-4a28-b3e1-e4a36d430a7e">
          <a:extLst>
            <a:ext uri="{FF2B5EF4-FFF2-40B4-BE49-F238E27FC236}">
              <a16:creationId xmlns:a16="http://schemas.microsoft.com/office/drawing/2014/main" id="{A2376266-2B08-4B70-BAB2-B6EF4E035052}"/>
            </a:ext>
          </a:extLst>
        </xdr:cNvPr>
        <xdr:cNvSpPr>
          <a:spLocks noChangeAspect="1" noChangeArrowheads="1"/>
        </xdr:cNvSpPr>
      </xdr:nvSpPr>
      <xdr:spPr bwMode="auto">
        <a:xfrm>
          <a:off x="23888700" y="40066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1474</xdr:row>
      <xdr:rowOff>0</xdr:rowOff>
    </xdr:from>
    <xdr:ext cx="304800" cy="307975"/>
    <xdr:sp macro="" textlink="">
      <xdr:nvSpPr>
        <xdr:cNvPr id="2347" name="AutoShape 1" descr="blob:https://web.whatsapp.com/34b6e80c-bc0c-4a28-b3e1-e4a36d430a7e">
          <a:extLst>
            <a:ext uri="{FF2B5EF4-FFF2-40B4-BE49-F238E27FC236}">
              <a16:creationId xmlns:a16="http://schemas.microsoft.com/office/drawing/2014/main" id="{23FB5682-B23C-4A71-AE48-01ADB8B7B5C0}"/>
            </a:ext>
          </a:extLst>
        </xdr:cNvPr>
        <xdr:cNvSpPr>
          <a:spLocks noChangeAspect="1" noChangeArrowheads="1"/>
        </xdr:cNvSpPr>
      </xdr:nvSpPr>
      <xdr:spPr bwMode="auto">
        <a:xfrm>
          <a:off x="23888700" y="40093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1475</xdr:row>
      <xdr:rowOff>0</xdr:rowOff>
    </xdr:from>
    <xdr:ext cx="304800" cy="307975"/>
    <xdr:sp macro="" textlink="">
      <xdr:nvSpPr>
        <xdr:cNvPr id="2348" name="AutoShape 1" descr="blob:https://web.whatsapp.com/34b6e80c-bc0c-4a28-b3e1-e4a36d430a7e">
          <a:extLst>
            <a:ext uri="{FF2B5EF4-FFF2-40B4-BE49-F238E27FC236}">
              <a16:creationId xmlns:a16="http://schemas.microsoft.com/office/drawing/2014/main" id="{926D6B37-DA6E-464A-AF51-1BC74D64E5E0}"/>
            </a:ext>
          </a:extLst>
        </xdr:cNvPr>
        <xdr:cNvSpPr>
          <a:spLocks noChangeAspect="1" noChangeArrowheads="1"/>
        </xdr:cNvSpPr>
      </xdr:nvSpPr>
      <xdr:spPr bwMode="auto">
        <a:xfrm>
          <a:off x="23888700" y="40120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1476</xdr:row>
      <xdr:rowOff>0</xdr:rowOff>
    </xdr:from>
    <xdr:ext cx="304800" cy="307975"/>
    <xdr:sp macro="" textlink="">
      <xdr:nvSpPr>
        <xdr:cNvPr id="2349" name="AutoShape 1" descr="blob:https://web.whatsapp.com/34b6e80c-bc0c-4a28-b3e1-e4a36d430a7e">
          <a:extLst>
            <a:ext uri="{FF2B5EF4-FFF2-40B4-BE49-F238E27FC236}">
              <a16:creationId xmlns:a16="http://schemas.microsoft.com/office/drawing/2014/main" id="{C878CEF3-433B-422C-BC09-F3909D9B09FF}"/>
            </a:ext>
          </a:extLst>
        </xdr:cNvPr>
        <xdr:cNvSpPr>
          <a:spLocks noChangeAspect="1" noChangeArrowheads="1"/>
        </xdr:cNvSpPr>
      </xdr:nvSpPr>
      <xdr:spPr bwMode="auto">
        <a:xfrm>
          <a:off x="23888700" y="40146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1477</xdr:row>
      <xdr:rowOff>0</xdr:rowOff>
    </xdr:from>
    <xdr:ext cx="304800" cy="307975"/>
    <xdr:sp macro="" textlink="">
      <xdr:nvSpPr>
        <xdr:cNvPr id="2350" name="AutoShape 1" descr="blob:https://web.whatsapp.com/34b6e80c-bc0c-4a28-b3e1-e4a36d430a7e">
          <a:extLst>
            <a:ext uri="{FF2B5EF4-FFF2-40B4-BE49-F238E27FC236}">
              <a16:creationId xmlns:a16="http://schemas.microsoft.com/office/drawing/2014/main" id="{5148703C-F6A4-4193-89A3-2644F64885CA}"/>
            </a:ext>
          </a:extLst>
        </xdr:cNvPr>
        <xdr:cNvSpPr>
          <a:spLocks noChangeAspect="1" noChangeArrowheads="1"/>
        </xdr:cNvSpPr>
      </xdr:nvSpPr>
      <xdr:spPr bwMode="auto">
        <a:xfrm>
          <a:off x="23888700" y="40173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1478</xdr:row>
      <xdr:rowOff>0</xdr:rowOff>
    </xdr:from>
    <xdr:ext cx="304800" cy="307975"/>
    <xdr:sp macro="" textlink="">
      <xdr:nvSpPr>
        <xdr:cNvPr id="2351" name="AutoShape 1" descr="blob:https://web.whatsapp.com/34b6e80c-bc0c-4a28-b3e1-e4a36d430a7e">
          <a:extLst>
            <a:ext uri="{FF2B5EF4-FFF2-40B4-BE49-F238E27FC236}">
              <a16:creationId xmlns:a16="http://schemas.microsoft.com/office/drawing/2014/main" id="{54CD7DC6-D731-42D3-91EB-EB05A0421C31}"/>
            </a:ext>
          </a:extLst>
        </xdr:cNvPr>
        <xdr:cNvSpPr>
          <a:spLocks noChangeAspect="1" noChangeArrowheads="1"/>
        </xdr:cNvSpPr>
      </xdr:nvSpPr>
      <xdr:spPr bwMode="auto">
        <a:xfrm>
          <a:off x="23888700" y="40200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1479</xdr:row>
      <xdr:rowOff>0</xdr:rowOff>
    </xdr:from>
    <xdr:ext cx="304800" cy="307975"/>
    <xdr:sp macro="" textlink="">
      <xdr:nvSpPr>
        <xdr:cNvPr id="2352" name="AutoShape 1" descr="blob:https://web.whatsapp.com/34b6e80c-bc0c-4a28-b3e1-e4a36d430a7e">
          <a:extLst>
            <a:ext uri="{FF2B5EF4-FFF2-40B4-BE49-F238E27FC236}">
              <a16:creationId xmlns:a16="http://schemas.microsoft.com/office/drawing/2014/main" id="{008D5534-B175-4C55-BE87-37A933032B94}"/>
            </a:ext>
          </a:extLst>
        </xdr:cNvPr>
        <xdr:cNvSpPr>
          <a:spLocks noChangeAspect="1" noChangeArrowheads="1"/>
        </xdr:cNvSpPr>
      </xdr:nvSpPr>
      <xdr:spPr bwMode="auto">
        <a:xfrm>
          <a:off x="23888700" y="40226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1480</xdr:row>
      <xdr:rowOff>0</xdr:rowOff>
    </xdr:from>
    <xdr:ext cx="304800" cy="307975"/>
    <xdr:sp macro="" textlink="">
      <xdr:nvSpPr>
        <xdr:cNvPr id="2353" name="AutoShape 1" descr="blob:https://web.whatsapp.com/34b6e80c-bc0c-4a28-b3e1-e4a36d430a7e">
          <a:extLst>
            <a:ext uri="{FF2B5EF4-FFF2-40B4-BE49-F238E27FC236}">
              <a16:creationId xmlns:a16="http://schemas.microsoft.com/office/drawing/2014/main" id="{7B2DFE6C-2802-42D9-BDCA-CF6C264854CD}"/>
            </a:ext>
          </a:extLst>
        </xdr:cNvPr>
        <xdr:cNvSpPr>
          <a:spLocks noChangeAspect="1" noChangeArrowheads="1"/>
        </xdr:cNvSpPr>
      </xdr:nvSpPr>
      <xdr:spPr bwMode="auto">
        <a:xfrm>
          <a:off x="23888700" y="40253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1481</xdr:row>
      <xdr:rowOff>0</xdr:rowOff>
    </xdr:from>
    <xdr:ext cx="304800" cy="307975"/>
    <xdr:sp macro="" textlink="">
      <xdr:nvSpPr>
        <xdr:cNvPr id="2354" name="AutoShape 1" descr="blob:https://web.whatsapp.com/34b6e80c-bc0c-4a28-b3e1-e4a36d430a7e">
          <a:extLst>
            <a:ext uri="{FF2B5EF4-FFF2-40B4-BE49-F238E27FC236}">
              <a16:creationId xmlns:a16="http://schemas.microsoft.com/office/drawing/2014/main" id="{B2D15081-5A98-4551-A206-B79EDD215D2B}"/>
            </a:ext>
          </a:extLst>
        </xdr:cNvPr>
        <xdr:cNvSpPr>
          <a:spLocks noChangeAspect="1" noChangeArrowheads="1"/>
        </xdr:cNvSpPr>
      </xdr:nvSpPr>
      <xdr:spPr bwMode="auto">
        <a:xfrm>
          <a:off x="23888700" y="40280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1482</xdr:row>
      <xdr:rowOff>0</xdr:rowOff>
    </xdr:from>
    <xdr:ext cx="304800" cy="307975"/>
    <xdr:sp macro="" textlink="">
      <xdr:nvSpPr>
        <xdr:cNvPr id="2355" name="AutoShape 1" descr="blob:https://web.whatsapp.com/34b6e80c-bc0c-4a28-b3e1-e4a36d430a7e">
          <a:extLst>
            <a:ext uri="{FF2B5EF4-FFF2-40B4-BE49-F238E27FC236}">
              <a16:creationId xmlns:a16="http://schemas.microsoft.com/office/drawing/2014/main" id="{8811407B-7165-4BD7-89F4-A347ABE1073E}"/>
            </a:ext>
          </a:extLst>
        </xdr:cNvPr>
        <xdr:cNvSpPr>
          <a:spLocks noChangeAspect="1" noChangeArrowheads="1"/>
        </xdr:cNvSpPr>
      </xdr:nvSpPr>
      <xdr:spPr bwMode="auto">
        <a:xfrm>
          <a:off x="23888700" y="40306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1483</xdr:row>
      <xdr:rowOff>0</xdr:rowOff>
    </xdr:from>
    <xdr:ext cx="304800" cy="307975"/>
    <xdr:sp macro="" textlink="">
      <xdr:nvSpPr>
        <xdr:cNvPr id="2356" name="AutoShape 1" descr="blob:https://web.whatsapp.com/34b6e80c-bc0c-4a28-b3e1-e4a36d430a7e">
          <a:extLst>
            <a:ext uri="{FF2B5EF4-FFF2-40B4-BE49-F238E27FC236}">
              <a16:creationId xmlns:a16="http://schemas.microsoft.com/office/drawing/2014/main" id="{53A3D145-A230-4265-AA4A-00334ACFBDA2}"/>
            </a:ext>
          </a:extLst>
        </xdr:cNvPr>
        <xdr:cNvSpPr>
          <a:spLocks noChangeAspect="1" noChangeArrowheads="1"/>
        </xdr:cNvSpPr>
      </xdr:nvSpPr>
      <xdr:spPr bwMode="auto">
        <a:xfrm>
          <a:off x="23888700" y="40333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1484</xdr:row>
      <xdr:rowOff>0</xdr:rowOff>
    </xdr:from>
    <xdr:ext cx="304800" cy="307975"/>
    <xdr:sp macro="" textlink="">
      <xdr:nvSpPr>
        <xdr:cNvPr id="2357" name="AutoShape 1" descr="blob:https://web.whatsapp.com/34b6e80c-bc0c-4a28-b3e1-e4a36d430a7e">
          <a:extLst>
            <a:ext uri="{FF2B5EF4-FFF2-40B4-BE49-F238E27FC236}">
              <a16:creationId xmlns:a16="http://schemas.microsoft.com/office/drawing/2014/main" id="{CD1C1F65-CEF8-4469-A28B-53225F62FCE2}"/>
            </a:ext>
          </a:extLst>
        </xdr:cNvPr>
        <xdr:cNvSpPr>
          <a:spLocks noChangeAspect="1" noChangeArrowheads="1"/>
        </xdr:cNvSpPr>
      </xdr:nvSpPr>
      <xdr:spPr bwMode="auto">
        <a:xfrm>
          <a:off x="23888700" y="40360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1485</xdr:row>
      <xdr:rowOff>0</xdr:rowOff>
    </xdr:from>
    <xdr:ext cx="304800" cy="307975"/>
    <xdr:sp macro="" textlink="">
      <xdr:nvSpPr>
        <xdr:cNvPr id="2358" name="AutoShape 1" descr="blob:https://web.whatsapp.com/34b6e80c-bc0c-4a28-b3e1-e4a36d430a7e">
          <a:extLst>
            <a:ext uri="{FF2B5EF4-FFF2-40B4-BE49-F238E27FC236}">
              <a16:creationId xmlns:a16="http://schemas.microsoft.com/office/drawing/2014/main" id="{20270F70-8410-4010-AFBF-95FED5786E1C}"/>
            </a:ext>
          </a:extLst>
        </xdr:cNvPr>
        <xdr:cNvSpPr>
          <a:spLocks noChangeAspect="1" noChangeArrowheads="1"/>
        </xdr:cNvSpPr>
      </xdr:nvSpPr>
      <xdr:spPr bwMode="auto">
        <a:xfrm>
          <a:off x="23888700" y="40386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1486</xdr:row>
      <xdr:rowOff>0</xdr:rowOff>
    </xdr:from>
    <xdr:ext cx="304800" cy="307975"/>
    <xdr:sp macro="" textlink="">
      <xdr:nvSpPr>
        <xdr:cNvPr id="2359" name="AutoShape 1" descr="blob:https://web.whatsapp.com/34b6e80c-bc0c-4a28-b3e1-e4a36d430a7e">
          <a:extLst>
            <a:ext uri="{FF2B5EF4-FFF2-40B4-BE49-F238E27FC236}">
              <a16:creationId xmlns:a16="http://schemas.microsoft.com/office/drawing/2014/main" id="{1EE9A10A-6C30-4A27-BFB0-448413D395CF}"/>
            </a:ext>
          </a:extLst>
        </xdr:cNvPr>
        <xdr:cNvSpPr>
          <a:spLocks noChangeAspect="1" noChangeArrowheads="1"/>
        </xdr:cNvSpPr>
      </xdr:nvSpPr>
      <xdr:spPr bwMode="auto">
        <a:xfrm>
          <a:off x="23888700" y="40413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1487</xdr:row>
      <xdr:rowOff>0</xdr:rowOff>
    </xdr:from>
    <xdr:ext cx="304800" cy="307975"/>
    <xdr:sp macro="" textlink="">
      <xdr:nvSpPr>
        <xdr:cNvPr id="2360" name="AutoShape 1" descr="blob:https://web.whatsapp.com/34b6e80c-bc0c-4a28-b3e1-e4a36d430a7e">
          <a:extLst>
            <a:ext uri="{FF2B5EF4-FFF2-40B4-BE49-F238E27FC236}">
              <a16:creationId xmlns:a16="http://schemas.microsoft.com/office/drawing/2014/main" id="{4E759441-FED4-434C-91B9-FBD4899EB91E}"/>
            </a:ext>
          </a:extLst>
        </xdr:cNvPr>
        <xdr:cNvSpPr>
          <a:spLocks noChangeAspect="1" noChangeArrowheads="1"/>
        </xdr:cNvSpPr>
      </xdr:nvSpPr>
      <xdr:spPr bwMode="auto">
        <a:xfrm>
          <a:off x="23888700" y="40440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1488</xdr:row>
      <xdr:rowOff>0</xdr:rowOff>
    </xdr:from>
    <xdr:ext cx="304800" cy="307975"/>
    <xdr:sp macro="" textlink="">
      <xdr:nvSpPr>
        <xdr:cNvPr id="2361" name="AutoShape 1" descr="blob:https://web.whatsapp.com/34b6e80c-bc0c-4a28-b3e1-e4a36d430a7e">
          <a:extLst>
            <a:ext uri="{FF2B5EF4-FFF2-40B4-BE49-F238E27FC236}">
              <a16:creationId xmlns:a16="http://schemas.microsoft.com/office/drawing/2014/main" id="{9AE42FDB-65E9-44FE-960F-C10A18575C60}"/>
            </a:ext>
          </a:extLst>
        </xdr:cNvPr>
        <xdr:cNvSpPr>
          <a:spLocks noChangeAspect="1" noChangeArrowheads="1"/>
        </xdr:cNvSpPr>
      </xdr:nvSpPr>
      <xdr:spPr bwMode="auto">
        <a:xfrm>
          <a:off x="23888700" y="40466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1489</xdr:row>
      <xdr:rowOff>0</xdr:rowOff>
    </xdr:from>
    <xdr:ext cx="304800" cy="307975"/>
    <xdr:sp macro="" textlink="">
      <xdr:nvSpPr>
        <xdr:cNvPr id="2362" name="AutoShape 1" descr="blob:https://web.whatsapp.com/34b6e80c-bc0c-4a28-b3e1-e4a36d430a7e">
          <a:extLst>
            <a:ext uri="{FF2B5EF4-FFF2-40B4-BE49-F238E27FC236}">
              <a16:creationId xmlns:a16="http://schemas.microsoft.com/office/drawing/2014/main" id="{573BD9BE-F14B-4157-8276-651A3AE33854}"/>
            </a:ext>
          </a:extLst>
        </xdr:cNvPr>
        <xdr:cNvSpPr>
          <a:spLocks noChangeAspect="1" noChangeArrowheads="1"/>
        </xdr:cNvSpPr>
      </xdr:nvSpPr>
      <xdr:spPr bwMode="auto">
        <a:xfrm>
          <a:off x="23888700" y="40493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1490</xdr:row>
      <xdr:rowOff>0</xdr:rowOff>
    </xdr:from>
    <xdr:ext cx="304800" cy="307975"/>
    <xdr:sp macro="" textlink="">
      <xdr:nvSpPr>
        <xdr:cNvPr id="2363" name="AutoShape 1" descr="blob:https://web.whatsapp.com/34b6e80c-bc0c-4a28-b3e1-e4a36d430a7e">
          <a:extLst>
            <a:ext uri="{FF2B5EF4-FFF2-40B4-BE49-F238E27FC236}">
              <a16:creationId xmlns:a16="http://schemas.microsoft.com/office/drawing/2014/main" id="{FC3D7A68-199D-4C07-9C46-7F0F404D13BF}"/>
            </a:ext>
          </a:extLst>
        </xdr:cNvPr>
        <xdr:cNvSpPr>
          <a:spLocks noChangeAspect="1" noChangeArrowheads="1"/>
        </xdr:cNvSpPr>
      </xdr:nvSpPr>
      <xdr:spPr bwMode="auto">
        <a:xfrm>
          <a:off x="23888700" y="40520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1491</xdr:row>
      <xdr:rowOff>0</xdr:rowOff>
    </xdr:from>
    <xdr:ext cx="304800" cy="307975"/>
    <xdr:sp macro="" textlink="">
      <xdr:nvSpPr>
        <xdr:cNvPr id="2364" name="AutoShape 1" descr="blob:https://web.whatsapp.com/34b6e80c-bc0c-4a28-b3e1-e4a36d430a7e">
          <a:extLst>
            <a:ext uri="{FF2B5EF4-FFF2-40B4-BE49-F238E27FC236}">
              <a16:creationId xmlns:a16="http://schemas.microsoft.com/office/drawing/2014/main" id="{1BC2FA34-92DE-45B3-B467-7C132FF7A0C9}"/>
            </a:ext>
          </a:extLst>
        </xdr:cNvPr>
        <xdr:cNvSpPr>
          <a:spLocks noChangeAspect="1" noChangeArrowheads="1"/>
        </xdr:cNvSpPr>
      </xdr:nvSpPr>
      <xdr:spPr bwMode="auto">
        <a:xfrm>
          <a:off x="23888700" y="40546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1492</xdr:row>
      <xdr:rowOff>0</xdr:rowOff>
    </xdr:from>
    <xdr:ext cx="304800" cy="307975"/>
    <xdr:sp macro="" textlink="">
      <xdr:nvSpPr>
        <xdr:cNvPr id="2365" name="AutoShape 1" descr="blob:https://web.whatsapp.com/34b6e80c-bc0c-4a28-b3e1-e4a36d430a7e">
          <a:extLst>
            <a:ext uri="{FF2B5EF4-FFF2-40B4-BE49-F238E27FC236}">
              <a16:creationId xmlns:a16="http://schemas.microsoft.com/office/drawing/2014/main" id="{F243D24A-4560-4C39-8200-1036728D418F}"/>
            </a:ext>
          </a:extLst>
        </xdr:cNvPr>
        <xdr:cNvSpPr>
          <a:spLocks noChangeAspect="1" noChangeArrowheads="1"/>
        </xdr:cNvSpPr>
      </xdr:nvSpPr>
      <xdr:spPr bwMode="auto">
        <a:xfrm>
          <a:off x="23888700" y="40573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1493</xdr:row>
      <xdr:rowOff>0</xdr:rowOff>
    </xdr:from>
    <xdr:ext cx="304800" cy="307975"/>
    <xdr:sp macro="" textlink="">
      <xdr:nvSpPr>
        <xdr:cNvPr id="2366" name="AutoShape 1" descr="blob:https://web.whatsapp.com/34b6e80c-bc0c-4a28-b3e1-e4a36d430a7e">
          <a:extLst>
            <a:ext uri="{FF2B5EF4-FFF2-40B4-BE49-F238E27FC236}">
              <a16:creationId xmlns:a16="http://schemas.microsoft.com/office/drawing/2014/main" id="{9E6CFB48-D71A-457D-AE07-DE86C22F5827}"/>
            </a:ext>
          </a:extLst>
        </xdr:cNvPr>
        <xdr:cNvSpPr>
          <a:spLocks noChangeAspect="1" noChangeArrowheads="1"/>
        </xdr:cNvSpPr>
      </xdr:nvSpPr>
      <xdr:spPr bwMode="auto">
        <a:xfrm>
          <a:off x="23888700" y="40600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1494</xdr:row>
      <xdr:rowOff>0</xdr:rowOff>
    </xdr:from>
    <xdr:ext cx="304800" cy="307975"/>
    <xdr:sp macro="" textlink="">
      <xdr:nvSpPr>
        <xdr:cNvPr id="2367" name="AutoShape 1" descr="blob:https://web.whatsapp.com/34b6e80c-bc0c-4a28-b3e1-e4a36d430a7e">
          <a:extLst>
            <a:ext uri="{FF2B5EF4-FFF2-40B4-BE49-F238E27FC236}">
              <a16:creationId xmlns:a16="http://schemas.microsoft.com/office/drawing/2014/main" id="{80078121-990C-4FA6-B811-612B7F30A2B8}"/>
            </a:ext>
          </a:extLst>
        </xdr:cNvPr>
        <xdr:cNvSpPr>
          <a:spLocks noChangeAspect="1" noChangeArrowheads="1"/>
        </xdr:cNvSpPr>
      </xdr:nvSpPr>
      <xdr:spPr bwMode="auto">
        <a:xfrm>
          <a:off x="23888700" y="40626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1495</xdr:row>
      <xdr:rowOff>0</xdr:rowOff>
    </xdr:from>
    <xdr:ext cx="304800" cy="307975"/>
    <xdr:sp macro="" textlink="">
      <xdr:nvSpPr>
        <xdr:cNvPr id="2368" name="AutoShape 1" descr="blob:https://web.whatsapp.com/34b6e80c-bc0c-4a28-b3e1-e4a36d430a7e">
          <a:extLst>
            <a:ext uri="{FF2B5EF4-FFF2-40B4-BE49-F238E27FC236}">
              <a16:creationId xmlns:a16="http://schemas.microsoft.com/office/drawing/2014/main" id="{8A2E1795-BA6F-4A5C-A9E5-07BB38F87655}"/>
            </a:ext>
          </a:extLst>
        </xdr:cNvPr>
        <xdr:cNvSpPr>
          <a:spLocks noChangeAspect="1" noChangeArrowheads="1"/>
        </xdr:cNvSpPr>
      </xdr:nvSpPr>
      <xdr:spPr bwMode="auto">
        <a:xfrm>
          <a:off x="23888700" y="40653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1496</xdr:row>
      <xdr:rowOff>0</xdr:rowOff>
    </xdr:from>
    <xdr:ext cx="304800" cy="307975"/>
    <xdr:sp macro="" textlink="">
      <xdr:nvSpPr>
        <xdr:cNvPr id="2369" name="AutoShape 1" descr="blob:https://web.whatsapp.com/34b6e80c-bc0c-4a28-b3e1-e4a36d430a7e">
          <a:extLst>
            <a:ext uri="{FF2B5EF4-FFF2-40B4-BE49-F238E27FC236}">
              <a16:creationId xmlns:a16="http://schemas.microsoft.com/office/drawing/2014/main" id="{F3C86D17-C8A3-4701-B495-AEDE8AF9C0A2}"/>
            </a:ext>
          </a:extLst>
        </xdr:cNvPr>
        <xdr:cNvSpPr>
          <a:spLocks noChangeAspect="1" noChangeArrowheads="1"/>
        </xdr:cNvSpPr>
      </xdr:nvSpPr>
      <xdr:spPr bwMode="auto">
        <a:xfrm>
          <a:off x="23888700" y="406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1497</xdr:row>
      <xdr:rowOff>0</xdr:rowOff>
    </xdr:from>
    <xdr:ext cx="304800" cy="307975"/>
    <xdr:sp macro="" textlink="">
      <xdr:nvSpPr>
        <xdr:cNvPr id="2370" name="AutoShape 1" descr="blob:https://web.whatsapp.com/34b6e80c-bc0c-4a28-b3e1-e4a36d430a7e">
          <a:extLst>
            <a:ext uri="{FF2B5EF4-FFF2-40B4-BE49-F238E27FC236}">
              <a16:creationId xmlns:a16="http://schemas.microsoft.com/office/drawing/2014/main" id="{05DFBE4C-47A5-4768-8B13-24C6495A160F}"/>
            </a:ext>
          </a:extLst>
        </xdr:cNvPr>
        <xdr:cNvSpPr>
          <a:spLocks noChangeAspect="1" noChangeArrowheads="1"/>
        </xdr:cNvSpPr>
      </xdr:nvSpPr>
      <xdr:spPr bwMode="auto">
        <a:xfrm>
          <a:off x="23888700" y="407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1498</xdr:row>
      <xdr:rowOff>0</xdr:rowOff>
    </xdr:from>
    <xdr:ext cx="304800" cy="307975"/>
    <xdr:sp macro="" textlink="">
      <xdr:nvSpPr>
        <xdr:cNvPr id="2371" name="AutoShape 1" descr="blob:https://web.whatsapp.com/34b6e80c-bc0c-4a28-b3e1-e4a36d430a7e">
          <a:extLst>
            <a:ext uri="{FF2B5EF4-FFF2-40B4-BE49-F238E27FC236}">
              <a16:creationId xmlns:a16="http://schemas.microsoft.com/office/drawing/2014/main" id="{AFC78E04-E94B-4A34-963F-088EA999698D}"/>
            </a:ext>
          </a:extLst>
        </xdr:cNvPr>
        <xdr:cNvSpPr>
          <a:spLocks noChangeAspect="1" noChangeArrowheads="1"/>
        </xdr:cNvSpPr>
      </xdr:nvSpPr>
      <xdr:spPr bwMode="auto">
        <a:xfrm>
          <a:off x="23888700" y="407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1499</xdr:row>
      <xdr:rowOff>0</xdr:rowOff>
    </xdr:from>
    <xdr:ext cx="304800" cy="307975"/>
    <xdr:sp macro="" textlink="">
      <xdr:nvSpPr>
        <xdr:cNvPr id="2372" name="AutoShape 1" descr="blob:https://web.whatsapp.com/34b6e80c-bc0c-4a28-b3e1-e4a36d430a7e">
          <a:extLst>
            <a:ext uri="{FF2B5EF4-FFF2-40B4-BE49-F238E27FC236}">
              <a16:creationId xmlns:a16="http://schemas.microsoft.com/office/drawing/2014/main" id="{BE5EC197-6E02-46CE-9BF2-48269A53527A}"/>
            </a:ext>
          </a:extLst>
        </xdr:cNvPr>
        <xdr:cNvSpPr>
          <a:spLocks noChangeAspect="1" noChangeArrowheads="1"/>
        </xdr:cNvSpPr>
      </xdr:nvSpPr>
      <xdr:spPr bwMode="auto">
        <a:xfrm>
          <a:off x="23888700" y="40760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1500</xdr:row>
      <xdr:rowOff>0</xdr:rowOff>
    </xdr:from>
    <xdr:ext cx="304800" cy="307975"/>
    <xdr:sp macro="" textlink="">
      <xdr:nvSpPr>
        <xdr:cNvPr id="2373" name="AutoShape 1" descr="blob:https://web.whatsapp.com/34b6e80c-bc0c-4a28-b3e1-e4a36d430a7e">
          <a:extLst>
            <a:ext uri="{FF2B5EF4-FFF2-40B4-BE49-F238E27FC236}">
              <a16:creationId xmlns:a16="http://schemas.microsoft.com/office/drawing/2014/main" id="{37DE419B-F866-494C-99F4-7C20E719DE5E}"/>
            </a:ext>
          </a:extLst>
        </xdr:cNvPr>
        <xdr:cNvSpPr>
          <a:spLocks noChangeAspect="1" noChangeArrowheads="1"/>
        </xdr:cNvSpPr>
      </xdr:nvSpPr>
      <xdr:spPr bwMode="auto">
        <a:xfrm>
          <a:off x="23888700" y="40787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1501</xdr:row>
      <xdr:rowOff>0</xdr:rowOff>
    </xdr:from>
    <xdr:ext cx="304800" cy="307975"/>
    <xdr:sp macro="" textlink="">
      <xdr:nvSpPr>
        <xdr:cNvPr id="2374" name="AutoShape 1" descr="blob:https://web.whatsapp.com/34b6e80c-bc0c-4a28-b3e1-e4a36d430a7e">
          <a:extLst>
            <a:ext uri="{FF2B5EF4-FFF2-40B4-BE49-F238E27FC236}">
              <a16:creationId xmlns:a16="http://schemas.microsoft.com/office/drawing/2014/main" id="{CE03F1D8-DF54-4F9B-8BBB-1EE3F586A823}"/>
            </a:ext>
          </a:extLst>
        </xdr:cNvPr>
        <xdr:cNvSpPr>
          <a:spLocks noChangeAspect="1" noChangeArrowheads="1"/>
        </xdr:cNvSpPr>
      </xdr:nvSpPr>
      <xdr:spPr bwMode="auto">
        <a:xfrm>
          <a:off x="23888700" y="40813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1502</xdr:row>
      <xdr:rowOff>0</xdr:rowOff>
    </xdr:from>
    <xdr:ext cx="304800" cy="307975"/>
    <xdr:sp macro="" textlink="">
      <xdr:nvSpPr>
        <xdr:cNvPr id="2375" name="AutoShape 1" descr="blob:https://web.whatsapp.com/34b6e80c-bc0c-4a28-b3e1-e4a36d430a7e">
          <a:extLst>
            <a:ext uri="{FF2B5EF4-FFF2-40B4-BE49-F238E27FC236}">
              <a16:creationId xmlns:a16="http://schemas.microsoft.com/office/drawing/2014/main" id="{66C7B027-88DE-4546-8147-A5AA97EE9822}"/>
            </a:ext>
          </a:extLst>
        </xdr:cNvPr>
        <xdr:cNvSpPr>
          <a:spLocks noChangeAspect="1" noChangeArrowheads="1"/>
        </xdr:cNvSpPr>
      </xdr:nvSpPr>
      <xdr:spPr bwMode="auto">
        <a:xfrm>
          <a:off x="23888700" y="40840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1503</xdr:row>
      <xdr:rowOff>0</xdr:rowOff>
    </xdr:from>
    <xdr:ext cx="304800" cy="307975"/>
    <xdr:sp macro="" textlink="">
      <xdr:nvSpPr>
        <xdr:cNvPr id="2376" name="AutoShape 1" descr="blob:https://web.whatsapp.com/34b6e80c-bc0c-4a28-b3e1-e4a36d430a7e">
          <a:extLst>
            <a:ext uri="{FF2B5EF4-FFF2-40B4-BE49-F238E27FC236}">
              <a16:creationId xmlns:a16="http://schemas.microsoft.com/office/drawing/2014/main" id="{33D08D93-E42A-402B-89F7-15FC9A485EDE}"/>
            </a:ext>
          </a:extLst>
        </xdr:cNvPr>
        <xdr:cNvSpPr>
          <a:spLocks noChangeAspect="1" noChangeArrowheads="1"/>
        </xdr:cNvSpPr>
      </xdr:nvSpPr>
      <xdr:spPr bwMode="auto">
        <a:xfrm>
          <a:off x="23888700" y="40867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1504</xdr:row>
      <xdr:rowOff>0</xdr:rowOff>
    </xdr:from>
    <xdr:ext cx="304800" cy="307975"/>
    <xdr:sp macro="" textlink="">
      <xdr:nvSpPr>
        <xdr:cNvPr id="2377" name="AutoShape 1" descr="blob:https://web.whatsapp.com/34b6e80c-bc0c-4a28-b3e1-e4a36d430a7e">
          <a:extLst>
            <a:ext uri="{FF2B5EF4-FFF2-40B4-BE49-F238E27FC236}">
              <a16:creationId xmlns:a16="http://schemas.microsoft.com/office/drawing/2014/main" id="{C0915113-89C1-4F1B-9185-CE32C30A7AF7}"/>
            </a:ext>
          </a:extLst>
        </xdr:cNvPr>
        <xdr:cNvSpPr>
          <a:spLocks noChangeAspect="1" noChangeArrowheads="1"/>
        </xdr:cNvSpPr>
      </xdr:nvSpPr>
      <xdr:spPr bwMode="auto">
        <a:xfrm>
          <a:off x="23888700" y="40893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1505</xdr:row>
      <xdr:rowOff>0</xdr:rowOff>
    </xdr:from>
    <xdr:ext cx="304800" cy="307975"/>
    <xdr:sp macro="" textlink="">
      <xdr:nvSpPr>
        <xdr:cNvPr id="2378" name="AutoShape 1" descr="blob:https://web.whatsapp.com/34b6e80c-bc0c-4a28-b3e1-e4a36d430a7e">
          <a:extLst>
            <a:ext uri="{FF2B5EF4-FFF2-40B4-BE49-F238E27FC236}">
              <a16:creationId xmlns:a16="http://schemas.microsoft.com/office/drawing/2014/main" id="{E5F25E59-F538-4C34-B959-6464679C66E0}"/>
            </a:ext>
          </a:extLst>
        </xdr:cNvPr>
        <xdr:cNvSpPr>
          <a:spLocks noChangeAspect="1" noChangeArrowheads="1"/>
        </xdr:cNvSpPr>
      </xdr:nvSpPr>
      <xdr:spPr bwMode="auto">
        <a:xfrm>
          <a:off x="23888700" y="40920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1506</xdr:row>
      <xdr:rowOff>0</xdr:rowOff>
    </xdr:from>
    <xdr:ext cx="304800" cy="307975"/>
    <xdr:sp macro="" textlink="">
      <xdr:nvSpPr>
        <xdr:cNvPr id="2379" name="AutoShape 1" descr="blob:https://web.whatsapp.com/34b6e80c-bc0c-4a28-b3e1-e4a36d430a7e">
          <a:extLst>
            <a:ext uri="{FF2B5EF4-FFF2-40B4-BE49-F238E27FC236}">
              <a16:creationId xmlns:a16="http://schemas.microsoft.com/office/drawing/2014/main" id="{B1DF4A79-6F21-4A2C-825D-B1469667ADB1}"/>
            </a:ext>
          </a:extLst>
        </xdr:cNvPr>
        <xdr:cNvSpPr>
          <a:spLocks noChangeAspect="1" noChangeArrowheads="1"/>
        </xdr:cNvSpPr>
      </xdr:nvSpPr>
      <xdr:spPr bwMode="auto">
        <a:xfrm>
          <a:off x="23888700" y="409470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1507</xdr:row>
      <xdr:rowOff>0</xdr:rowOff>
    </xdr:from>
    <xdr:ext cx="304800" cy="307975"/>
    <xdr:sp macro="" textlink="">
      <xdr:nvSpPr>
        <xdr:cNvPr id="2380" name="AutoShape 1" descr="blob:https://web.whatsapp.com/34b6e80c-bc0c-4a28-b3e1-e4a36d430a7e">
          <a:extLst>
            <a:ext uri="{FF2B5EF4-FFF2-40B4-BE49-F238E27FC236}">
              <a16:creationId xmlns:a16="http://schemas.microsoft.com/office/drawing/2014/main" id="{E9E71A06-D74A-42EA-947D-0DC4799B1274}"/>
            </a:ext>
          </a:extLst>
        </xdr:cNvPr>
        <xdr:cNvSpPr>
          <a:spLocks noChangeAspect="1" noChangeArrowheads="1"/>
        </xdr:cNvSpPr>
      </xdr:nvSpPr>
      <xdr:spPr bwMode="auto">
        <a:xfrm>
          <a:off x="23888700" y="409736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1508</xdr:row>
      <xdr:rowOff>0</xdr:rowOff>
    </xdr:from>
    <xdr:ext cx="304800" cy="307975"/>
    <xdr:sp macro="" textlink="">
      <xdr:nvSpPr>
        <xdr:cNvPr id="2381" name="AutoShape 1" descr="blob:https://web.whatsapp.com/34b6e80c-bc0c-4a28-b3e1-e4a36d430a7e">
          <a:extLst>
            <a:ext uri="{FF2B5EF4-FFF2-40B4-BE49-F238E27FC236}">
              <a16:creationId xmlns:a16="http://schemas.microsoft.com/office/drawing/2014/main" id="{481F84F2-F07A-42B1-9B33-E7D88907B8F5}"/>
            </a:ext>
          </a:extLst>
        </xdr:cNvPr>
        <xdr:cNvSpPr>
          <a:spLocks noChangeAspect="1" noChangeArrowheads="1"/>
        </xdr:cNvSpPr>
      </xdr:nvSpPr>
      <xdr:spPr bwMode="auto">
        <a:xfrm>
          <a:off x="23888700" y="410003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1509</xdr:row>
      <xdr:rowOff>0</xdr:rowOff>
    </xdr:from>
    <xdr:ext cx="304800" cy="307975"/>
    <xdr:sp macro="" textlink="">
      <xdr:nvSpPr>
        <xdr:cNvPr id="2382" name="AutoShape 1" descr="blob:https://web.whatsapp.com/34b6e80c-bc0c-4a28-b3e1-e4a36d430a7e">
          <a:extLst>
            <a:ext uri="{FF2B5EF4-FFF2-40B4-BE49-F238E27FC236}">
              <a16:creationId xmlns:a16="http://schemas.microsoft.com/office/drawing/2014/main" id="{5C847D6D-895E-4099-9BE7-1CDFCF8BF771}"/>
            </a:ext>
          </a:extLst>
        </xdr:cNvPr>
        <xdr:cNvSpPr>
          <a:spLocks noChangeAspect="1" noChangeArrowheads="1"/>
        </xdr:cNvSpPr>
      </xdr:nvSpPr>
      <xdr:spPr bwMode="auto">
        <a:xfrm>
          <a:off x="23888700" y="410270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1510</xdr:row>
      <xdr:rowOff>0</xdr:rowOff>
    </xdr:from>
    <xdr:ext cx="304800" cy="307975"/>
    <xdr:sp macro="" textlink="">
      <xdr:nvSpPr>
        <xdr:cNvPr id="2383" name="AutoShape 1" descr="blob:https://web.whatsapp.com/34b6e80c-bc0c-4a28-b3e1-e4a36d430a7e">
          <a:extLst>
            <a:ext uri="{FF2B5EF4-FFF2-40B4-BE49-F238E27FC236}">
              <a16:creationId xmlns:a16="http://schemas.microsoft.com/office/drawing/2014/main" id="{DF4D0112-E33F-4224-A387-FF73D214D498}"/>
            </a:ext>
          </a:extLst>
        </xdr:cNvPr>
        <xdr:cNvSpPr>
          <a:spLocks noChangeAspect="1" noChangeArrowheads="1"/>
        </xdr:cNvSpPr>
      </xdr:nvSpPr>
      <xdr:spPr bwMode="auto">
        <a:xfrm>
          <a:off x="23888700" y="410537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1511</xdr:row>
      <xdr:rowOff>0</xdr:rowOff>
    </xdr:from>
    <xdr:ext cx="304800" cy="307975"/>
    <xdr:sp macro="" textlink="">
      <xdr:nvSpPr>
        <xdr:cNvPr id="2384" name="AutoShape 1" descr="blob:https://web.whatsapp.com/34b6e80c-bc0c-4a28-b3e1-e4a36d430a7e">
          <a:extLst>
            <a:ext uri="{FF2B5EF4-FFF2-40B4-BE49-F238E27FC236}">
              <a16:creationId xmlns:a16="http://schemas.microsoft.com/office/drawing/2014/main" id="{CD0DE6E4-30AD-43CA-BAC4-DC50D05B5E92}"/>
            </a:ext>
          </a:extLst>
        </xdr:cNvPr>
        <xdr:cNvSpPr>
          <a:spLocks noChangeAspect="1" noChangeArrowheads="1"/>
        </xdr:cNvSpPr>
      </xdr:nvSpPr>
      <xdr:spPr bwMode="auto">
        <a:xfrm>
          <a:off x="23888700" y="410803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1512</xdr:row>
      <xdr:rowOff>0</xdr:rowOff>
    </xdr:from>
    <xdr:ext cx="304800" cy="307975"/>
    <xdr:sp macro="" textlink="">
      <xdr:nvSpPr>
        <xdr:cNvPr id="2385" name="AutoShape 1" descr="blob:https://web.whatsapp.com/34b6e80c-bc0c-4a28-b3e1-e4a36d430a7e">
          <a:extLst>
            <a:ext uri="{FF2B5EF4-FFF2-40B4-BE49-F238E27FC236}">
              <a16:creationId xmlns:a16="http://schemas.microsoft.com/office/drawing/2014/main" id="{2572CE36-BFAA-443F-9E11-7401B19AF369}"/>
            </a:ext>
          </a:extLst>
        </xdr:cNvPr>
        <xdr:cNvSpPr>
          <a:spLocks noChangeAspect="1" noChangeArrowheads="1"/>
        </xdr:cNvSpPr>
      </xdr:nvSpPr>
      <xdr:spPr bwMode="auto">
        <a:xfrm>
          <a:off x="23888700" y="411070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1513</xdr:row>
      <xdr:rowOff>0</xdr:rowOff>
    </xdr:from>
    <xdr:ext cx="304800" cy="307975"/>
    <xdr:sp macro="" textlink="">
      <xdr:nvSpPr>
        <xdr:cNvPr id="2386" name="AutoShape 1" descr="blob:https://web.whatsapp.com/34b6e80c-bc0c-4a28-b3e1-e4a36d430a7e">
          <a:extLst>
            <a:ext uri="{FF2B5EF4-FFF2-40B4-BE49-F238E27FC236}">
              <a16:creationId xmlns:a16="http://schemas.microsoft.com/office/drawing/2014/main" id="{BBE2A1DD-4DD8-4445-8544-27C5D0927EDA}"/>
            </a:ext>
          </a:extLst>
        </xdr:cNvPr>
        <xdr:cNvSpPr>
          <a:spLocks noChangeAspect="1" noChangeArrowheads="1"/>
        </xdr:cNvSpPr>
      </xdr:nvSpPr>
      <xdr:spPr bwMode="auto">
        <a:xfrm>
          <a:off x="23888700" y="411337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1514</xdr:row>
      <xdr:rowOff>0</xdr:rowOff>
    </xdr:from>
    <xdr:ext cx="304800" cy="307975"/>
    <xdr:sp macro="" textlink="">
      <xdr:nvSpPr>
        <xdr:cNvPr id="2387" name="AutoShape 1" descr="blob:https://web.whatsapp.com/34b6e80c-bc0c-4a28-b3e1-e4a36d430a7e">
          <a:extLst>
            <a:ext uri="{FF2B5EF4-FFF2-40B4-BE49-F238E27FC236}">
              <a16:creationId xmlns:a16="http://schemas.microsoft.com/office/drawing/2014/main" id="{A6ECDCA5-32DA-47AD-BE19-AE585688B7C1}"/>
            </a:ext>
          </a:extLst>
        </xdr:cNvPr>
        <xdr:cNvSpPr>
          <a:spLocks noChangeAspect="1" noChangeArrowheads="1"/>
        </xdr:cNvSpPr>
      </xdr:nvSpPr>
      <xdr:spPr bwMode="auto">
        <a:xfrm>
          <a:off x="23888700" y="411603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1515</xdr:row>
      <xdr:rowOff>0</xdr:rowOff>
    </xdr:from>
    <xdr:ext cx="304800" cy="307975"/>
    <xdr:sp macro="" textlink="">
      <xdr:nvSpPr>
        <xdr:cNvPr id="2388" name="AutoShape 1" descr="blob:https://web.whatsapp.com/34b6e80c-bc0c-4a28-b3e1-e4a36d430a7e">
          <a:extLst>
            <a:ext uri="{FF2B5EF4-FFF2-40B4-BE49-F238E27FC236}">
              <a16:creationId xmlns:a16="http://schemas.microsoft.com/office/drawing/2014/main" id="{94834F29-67AB-41F6-8EED-73471C515F97}"/>
            </a:ext>
          </a:extLst>
        </xdr:cNvPr>
        <xdr:cNvSpPr>
          <a:spLocks noChangeAspect="1" noChangeArrowheads="1"/>
        </xdr:cNvSpPr>
      </xdr:nvSpPr>
      <xdr:spPr bwMode="auto">
        <a:xfrm>
          <a:off x="23888700" y="411870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1516</xdr:row>
      <xdr:rowOff>0</xdr:rowOff>
    </xdr:from>
    <xdr:ext cx="304800" cy="307975"/>
    <xdr:sp macro="" textlink="">
      <xdr:nvSpPr>
        <xdr:cNvPr id="2389" name="AutoShape 1" descr="blob:https://web.whatsapp.com/34b6e80c-bc0c-4a28-b3e1-e4a36d430a7e">
          <a:extLst>
            <a:ext uri="{FF2B5EF4-FFF2-40B4-BE49-F238E27FC236}">
              <a16:creationId xmlns:a16="http://schemas.microsoft.com/office/drawing/2014/main" id="{8DB56EC8-0734-4CCF-A2B0-A92DF6C08213}"/>
            </a:ext>
          </a:extLst>
        </xdr:cNvPr>
        <xdr:cNvSpPr>
          <a:spLocks noChangeAspect="1" noChangeArrowheads="1"/>
        </xdr:cNvSpPr>
      </xdr:nvSpPr>
      <xdr:spPr bwMode="auto">
        <a:xfrm>
          <a:off x="23888700" y="412137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1517</xdr:row>
      <xdr:rowOff>0</xdr:rowOff>
    </xdr:from>
    <xdr:ext cx="304800" cy="307975"/>
    <xdr:sp macro="" textlink="">
      <xdr:nvSpPr>
        <xdr:cNvPr id="2390" name="AutoShape 1" descr="blob:https://web.whatsapp.com/34b6e80c-bc0c-4a28-b3e1-e4a36d430a7e">
          <a:extLst>
            <a:ext uri="{FF2B5EF4-FFF2-40B4-BE49-F238E27FC236}">
              <a16:creationId xmlns:a16="http://schemas.microsoft.com/office/drawing/2014/main" id="{FA59DCA7-E546-4FD1-BAFD-FA12EED821E6}"/>
            </a:ext>
          </a:extLst>
        </xdr:cNvPr>
        <xdr:cNvSpPr>
          <a:spLocks noChangeAspect="1" noChangeArrowheads="1"/>
        </xdr:cNvSpPr>
      </xdr:nvSpPr>
      <xdr:spPr bwMode="auto">
        <a:xfrm>
          <a:off x="23888700" y="412403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1518</xdr:row>
      <xdr:rowOff>0</xdr:rowOff>
    </xdr:from>
    <xdr:ext cx="304800" cy="307975"/>
    <xdr:sp macro="" textlink="">
      <xdr:nvSpPr>
        <xdr:cNvPr id="2391" name="AutoShape 1" descr="blob:https://web.whatsapp.com/34b6e80c-bc0c-4a28-b3e1-e4a36d430a7e">
          <a:extLst>
            <a:ext uri="{FF2B5EF4-FFF2-40B4-BE49-F238E27FC236}">
              <a16:creationId xmlns:a16="http://schemas.microsoft.com/office/drawing/2014/main" id="{A8481A46-75BF-4CFE-83FB-9C6BF987386D}"/>
            </a:ext>
          </a:extLst>
        </xdr:cNvPr>
        <xdr:cNvSpPr>
          <a:spLocks noChangeAspect="1" noChangeArrowheads="1"/>
        </xdr:cNvSpPr>
      </xdr:nvSpPr>
      <xdr:spPr bwMode="auto">
        <a:xfrm>
          <a:off x="23888700" y="412670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1519</xdr:row>
      <xdr:rowOff>0</xdr:rowOff>
    </xdr:from>
    <xdr:ext cx="304800" cy="307975"/>
    <xdr:sp macro="" textlink="">
      <xdr:nvSpPr>
        <xdr:cNvPr id="2392" name="AutoShape 1" descr="blob:https://web.whatsapp.com/34b6e80c-bc0c-4a28-b3e1-e4a36d430a7e">
          <a:extLst>
            <a:ext uri="{FF2B5EF4-FFF2-40B4-BE49-F238E27FC236}">
              <a16:creationId xmlns:a16="http://schemas.microsoft.com/office/drawing/2014/main" id="{E31D9D81-AB49-414E-824E-8CB391882730}"/>
            </a:ext>
          </a:extLst>
        </xdr:cNvPr>
        <xdr:cNvSpPr>
          <a:spLocks noChangeAspect="1" noChangeArrowheads="1"/>
        </xdr:cNvSpPr>
      </xdr:nvSpPr>
      <xdr:spPr bwMode="auto">
        <a:xfrm>
          <a:off x="23888700" y="41293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1520</xdr:row>
      <xdr:rowOff>0</xdr:rowOff>
    </xdr:from>
    <xdr:ext cx="304800" cy="307975"/>
    <xdr:sp macro="" textlink="">
      <xdr:nvSpPr>
        <xdr:cNvPr id="2393" name="AutoShape 1" descr="blob:https://web.whatsapp.com/34b6e80c-bc0c-4a28-b3e1-e4a36d430a7e">
          <a:extLst>
            <a:ext uri="{FF2B5EF4-FFF2-40B4-BE49-F238E27FC236}">
              <a16:creationId xmlns:a16="http://schemas.microsoft.com/office/drawing/2014/main" id="{25CB23AD-7CA6-4DD5-9D7A-DBEFF21E35EB}"/>
            </a:ext>
          </a:extLst>
        </xdr:cNvPr>
        <xdr:cNvSpPr>
          <a:spLocks noChangeAspect="1" noChangeArrowheads="1"/>
        </xdr:cNvSpPr>
      </xdr:nvSpPr>
      <xdr:spPr bwMode="auto">
        <a:xfrm>
          <a:off x="23888700" y="413204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1521</xdr:row>
      <xdr:rowOff>0</xdr:rowOff>
    </xdr:from>
    <xdr:ext cx="304800" cy="307975"/>
    <xdr:sp macro="" textlink="">
      <xdr:nvSpPr>
        <xdr:cNvPr id="2394" name="AutoShape 1" descr="blob:https://web.whatsapp.com/34b6e80c-bc0c-4a28-b3e1-e4a36d430a7e">
          <a:extLst>
            <a:ext uri="{FF2B5EF4-FFF2-40B4-BE49-F238E27FC236}">
              <a16:creationId xmlns:a16="http://schemas.microsoft.com/office/drawing/2014/main" id="{9BC822E7-9498-4747-81AA-8A10CD1A1778}"/>
            </a:ext>
          </a:extLst>
        </xdr:cNvPr>
        <xdr:cNvSpPr>
          <a:spLocks noChangeAspect="1" noChangeArrowheads="1"/>
        </xdr:cNvSpPr>
      </xdr:nvSpPr>
      <xdr:spPr bwMode="auto">
        <a:xfrm>
          <a:off x="23888700" y="413470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1522</xdr:row>
      <xdr:rowOff>0</xdr:rowOff>
    </xdr:from>
    <xdr:ext cx="304800" cy="307975"/>
    <xdr:sp macro="" textlink="">
      <xdr:nvSpPr>
        <xdr:cNvPr id="2395" name="AutoShape 1" descr="blob:https://web.whatsapp.com/34b6e80c-bc0c-4a28-b3e1-e4a36d430a7e">
          <a:extLst>
            <a:ext uri="{FF2B5EF4-FFF2-40B4-BE49-F238E27FC236}">
              <a16:creationId xmlns:a16="http://schemas.microsoft.com/office/drawing/2014/main" id="{6251488D-D75F-44AD-9574-8148DD281258}"/>
            </a:ext>
          </a:extLst>
        </xdr:cNvPr>
        <xdr:cNvSpPr>
          <a:spLocks noChangeAspect="1" noChangeArrowheads="1"/>
        </xdr:cNvSpPr>
      </xdr:nvSpPr>
      <xdr:spPr bwMode="auto">
        <a:xfrm>
          <a:off x="23888700" y="413737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1523</xdr:row>
      <xdr:rowOff>0</xdr:rowOff>
    </xdr:from>
    <xdr:ext cx="304800" cy="307975"/>
    <xdr:sp macro="" textlink="">
      <xdr:nvSpPr>
        <xdr:cNvPr id="2396" name="AutoShape 1" descr="blob:https://web.whatsapp.com/34b6e80c-bc0c-4a28-b3e1-e4a36d430a7e">
          <a:extLst>
            <a:ext uri="{FF2B5EF4-FFF2-40B4-BE49-F238E27FC236}">
              <a16:creationId xmlns:a16="http://schemas.microsoft.com/office/drawing/2014/main" id="{FC6BEABF-18E6-4458-A190-F5D8AFFD41C2}"/>
            </a:ext>
          </a:extLst>
        </xdr:cNvPr>
        <xdr:cNvSpPr>
          <a:spLocks noChangeAspect="1" noChangeArrowheads="1"/>
        </xdr:cNvSpPr>
      </xdr:nvSpPr>
      <xdr:spPr bwMode="auto">
        <a:xfrm>
          <a:off x="23888700" y="41400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1524</xdr:row>
      <xdr:rowOff>0</xdr:rowOff>
    </xdr:from>
    <xdr:ext cx="304800" cy="307975"/>
    <xdr:sp macro="" textlink="">
      <xdr:nvSpPr>
        <xdr:cNvPr id="2397" name="AutoShape 1" descr="blob:https://web.whatsapp.com/34b6e80c-bc0c-4a28-b3e1-e4a36d430a7e">
          <a:extLst>
            <a:ext uri="{FF2B5EF4-FFF2-40B4-BE49-F238E27FC236}">
              <a16:creationId xmlns:a16="http://schemas.microsoft.com/office/drawing/2014/main" id="{5A655B29-BC74-4D6A-B007-5AA9E0CC4CA4}"/>
            </a:ext>
          </a:extLst>
        </xdr:cNvPr>
        <xdr:cNvSpPr>
          <a:spLocks noChangeAspect="1" noChangeArrowheads="1"/>
        </xdr:cNvSpPr>
      </xdr:nvSpPr>
      <xdr:spPr bwMode="auto">
        <a:xfrm>
          <a:off x="23888700" y="41427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1525</xdr:row>
      <xdr:rowOff>0</xdr:rowOff>
    </xdr:from>
    <xdr:ext cx="304800" cy="307975"/>
    <xdr:sp macro="" textlink="">
      <xdr:nvSpPr>
        <xdr:cNvPr id="2398" name="AutoShape 1" descr="blob:https://web.whatsapp.com/34b6e80c-bc0c-4a28-b3e1-e4a36d430a7e">
          <a:extLst>
            <a:ext uri="{FF2B5EF4-FFF2-40B4-BE49-F238E27FC236}">
              <a16:creationId xmlns:a16="http://schemas.microsoft.com/office/drawing/2014/main" id="{189A6A25-77C8-4074-A653-F06C79654F8E}"/>
            </a:ext>
          </a:extLst>
        </xdr:cNvPr>
        <xdr:cNvSpPr>
          <a:spLocks noChangeAspect="1" noChangeArrowheads="1"/>
        </xdr:cNvSpPr>
      </xdr:nvSpPr>
      <xdr:spPr bwMode="auto">
        <a:xfrm>
          <a:off x="23888700" y="414537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1526</xdr:row>
      <xdr:rowOff>0</xdr:rowOff>
    </xdr:from>
    <xdr:ext cx="304800" cy="307975"/>
    <xdr:sp macro="" textlink="">
      <xdr:nvSpPr>
        <xdr:cNvPr id="2399" name="AutoShape 1" descr="blob:https://web.whatsapp.com/34b6e80c-bc0c-4a28-b3e1-e4a36d430a7e">
          <a:extLst>
            <a:ext uri="{FF2B5EF4-FFF2-40B4-BE49-F238E27FC236}">
              <a16:creationId xmlns:a16="http://schemas.microsoft.com/office/drawing/2014/main" id="{0334631F-E4E8-4457-8377-772411A68041}"/>
            </a:ext>
          </a:extLst>
        </xdr:cNvPr>
        <xdr:cNvSpPr>
          <a:spLocks noChangeAspect="1" noChangeArrowheads="1"/>
        </xdr:cNvSpPr>
      </xdr:nvSpPr>
      <xdr:spPr bwMode="auto">
        <a:xfrm>
          <a:off x="23888700" y="41480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1527</xdr:row>
      <xdr:rowOff>0</xdr:rowOff>
    </xdr:from>
    <xdr:ext cx="304800" cy="307975"/>
    <xdr:sp macro="" textlink="">
      <xdr:nvSpPr>
        <xdr:cNvPr id="2400" name="AutoShape 1" descr="blob:https://web.whatsapp.com/34b6e80c-bc0c-4a28-b3e1-e4a36d430a7e">
          <a:extLst>
            <a:ext uri="{FF2B5EF4-FFF2-40B4-BE49-F238E27FC236}">
              <a16:creationId xmlns:a16="http://schemas.microsoft.com/office/drawing/2014/main" id="{356A3803-B1AE-4661-BB3A-84517AD5D5A7}"/>
            </a:ext>
          </a:extLst>
        </xdr:cNvPr>
        <xdr:cNvSpPr>
          <a:spLocks noChangeAspect="1" noChangeArrowheads="1"/>
        </xdr:cNvSpPr>
      </xdr:nvSpPr>
      <xdr:spPr bwMode="auto">
        <a:xfrm>
          <a:off x="23888700" y="415070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1528</xdr:row>
      <xdr:rowOff>0</xdr:rowOff>
    </xdr:from>
    <xdr:ext cx="304800" cy="307975"/>
    <xdr:sp macro="" textlink="">
      <xdr:nvSpPr>
        <xdr:cNvPr id="2401" name="AutoShape 1" descr="blob:https://web.whatsapp.com/34b6e80c-bc0c-4a28-b3e1-e4a36d430a7e">
          <a:extLst>
            <a:ext uri="{FF2B5EF4-FFF2-40B4-BE49-F238E27FC236}">
              <a16:creationId xmlns:a16="http://schemas.microsoft.com/office/drawing/2014/main" id="{6132D2BC-8C13-4BB6-861A-098FE731FBCE}"/>
            </a:ext>
          </a:extLst>
        </xdr:cNvPr>
        <xdr:cNvSpPr>
          <a:spLocks noChangeAspect="1" noChangeArrowheads="1"/>
        </xdr:cNvSpPr>
      </xdr:nvSpPr>
      <xdr:spPr bwMode="auto">
        <a:xfrm>
          <a:off x="23888700" y="415337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1529</xdr:row>
      <xdr:rowOff>0</xdr:rowOff>
    </xdr:from>
    <xdr:ext cx="304800" cy="307975"/>
    <xdr:sp macro="" textlink="">
      <xdr:nvSpPr>
        <xdr:cNvPr id="2402" name="AutoShape 1" descr="blob:https://web.whatsapp.com/34b6e80c-bc0c-4a28-b3e1-e4a36d430a7e">
          <a:extLst>
            <a:ext uri="{FF2B5EF4-FFF2-40B4-BE49-F238E27FC236}">
              <a16:creationId xmlns:a16="http://schemas.microsoft.com/office/drawing/2014/main" id="{31B2DB07-7DC8-478E-882D-B3916AAA6DCE}"/>
            </a:ext>
          </a:extLst>
        </xdr:cNvPr>
        <xdr:cNvSpPr>
          <a:spLocks noChangeAspect="1" noChangeArrowheads="1"/>
        </xdr:cNvSpPr>
      </xdr:nvSpPr>
      <xdr:spPr bwMode="auto">
        <a:xfrm>
          <a:off x="23888700" y="415604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1530</xdr:row>
      <xdr:rowOff>0</xdr:rowOff>
    </xdr:from>
    <xdr:ext cx="304800" cy="307975"/>
    <xdr:sp macro="" textlink="">
      <xdr:nvSpPr>
        <xdr:cNvPr id="2403" name="AutoShape 1" descr="blob:https://web.whatsapp.com/34b6e80c-bc0c-4a28-b3e1-e4a36d430a7e">
          <a:extLst>
            <a:ext uri="{FF2B5EF4-FFF2-40B4-BE49-F238E27FC236}">
              <a16:creationId xmlns:a16="http://schemas.microsoft.com/office/drawing/2014/main" id="{E0C06135-2A76-45A0-B460-298D5D4EE602}"/>
            </a:ext>
          </a:extLst>
        </xdr:cNvPr>
        <xdr:cNvSpPr>
          <a:spLocks noChangeAspect="1" noChangeArrowheads="1"/>
        </xdr:cNvSpPr>
      </xdr:nvSpPr>
      <xdr:spPr bwMode="auto">
        <a:xfrm>
          <a:off x="23888700" y="415871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1531</xdr:row>
      <xdr:rowOff>0</xdr:rowOff>
    </xdr:from>
    <xdr:ext cx="304800" cy="307975"/>
    <xdr:sp macro="" textlink="">
      <xdr:nvSpPr>
        <xdr:cNvPr id="2404" name="AutoShape 1" descr="blob:https://web.whatsapp.com/34b6e80c-bc0c-4a28-b3e1-e4a36d430a7e">
          <a:extLst>
            <a:ext uri="{FF2B5EF4-FFF2-40B4-BE49-F238E27FC236}">
              <a16:creationId xmlns:a16="http://schemas.microsoft.com/office/drawing/2014/main" id="{65AFBD1D-BC8B-4F94-ADB9-375EFF39157A}"/>
            </a:ext>
          </a:extLst>
        </xdr:cNvPr>
        <xdr:cNvSpPr>
          <a:spLocks noChangeAspect="1" noChangeArrowheads="1"/>
        </xdr:cNvSpPr>
      </xdr:nvSpPr>
      <xdr:spPr bwMode="auto">
        <a:xfrm>
          <a:off x="23888700" y="416137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1532</xdr:row>
      <xdr:rowOff>0</xdr:rowOff>
    </xdr:from>
    <xdr:ext cx="304800" cy="307975"/>
    <xdr:sp macro="" textlink="">
      <xdr:nvSpPr>
        <xdr:cNvPr id="2405" name="AutoShape 1" descr="blob:https://web.whatsapp.com/34b6e80c-bc0c-4a28-b3e1-e4a36d430a7e">
          <a:extLst>
            <a:ext uri="{FF2B5EF4-FFF2-40B4-BE49-F238E27FC236}">
              <a16:creationId xmlns:a16="http://schemas.microsoft.com/office/drawing/2014/main" id="{04927B79-44E3-42C6-B92F-1280C3E2548A}"/>
            </a:ext>
          </a:extLst>
        </xdr:cNvPr>
        <xdr:cNvSpPr>
          <a:spLocks noChangeAspect="1" noChangeArrowheads="1"/>
        </xdr:cNvSpPr>
      </xdr:nvSpPr>
      <xdr:spPr bwMode="auto">
        <a:xfrm>
          <a:off x="23888700" y="416404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1533</xdr:row>
      <xdr:rowOff>0</xdr:rowOff>
    </xdr:from>
    <xdr:ext cx="304800" cy="307975"/>
    <xdr:sp macro="" textlink="">
      <xdr:nvSpPr>
        <xdr:cNvPr id="2406" name="AutoShape 1" descr="blob:https://web.whatsapp.com/34b6e80c-bc0c-4a28-b3e1-e4a36d430a7e">
          <a:extLst>
            <a:ext uri="{FF2B5EF4-FFF2-40B4-BE49-F238E27FC236}">
              <a16:creationId xmlns:a16="http://schemas.microsoft.com/office/drawing/2014/main" id="{5B8CC90A-218F-48B0-A35A-5A04529D2C68}"/>
            </a:ext>
          </a:extLst>
        </xdr:cNvPr>
        <xdr:cNvSpPr>
          <a:spLocks noChangeAspect="1" noChangeArrowheads="1"/>
        </xdr:cNvSpPr>
      </xdr:nvSpPr>
      <xdr:spPr bwMode="auto">
        <a:xfrm>
          <a:off x="23888700" y="416671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1534</xdr:row>
      <xdr:rowOff>0</xdr:rowOff>
    </xdr:from>
    <xdr:ext cx="304800" cy="307975"/>
    <xdr:sp macro="" textlink="">
      <xdr:nvSpPr>
        <xdr:cNvPr id="2407" name="AutoShape 1" descr="blob:https://web.whatsapp.com/34b6e80c-bc0c-4a28-b3e1-e4a36d430a7e">
          <a:extLst>
            <a:ext uri="{FF2B5EF4-FFF2-40B4-BE49-F238E27FC236}">
              <a16:creationId xmlns:a16="http://schemas.microsoft.com/office/drawing/2014/main" id="{57411F28-CF88-4E36-B925-95F7CD76E282}"/>
            </a:ext>
          </a:extLst>
        </xdr:cNvPr>
        <xdr:cNvSpPr>
          <a:spLocks noChangeAspect="1" noChangeArrowheads="1"/>
        </xdr:cNvSpPr>
      </xdr:nvSpPr>
      <xdr:spPr bwMode="auto">
        <a:xfrm>
          <a:off x="23888700" y="416937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1535</xdr:row>
      <xdr:rowOff>0</xdr:rowOff>
    </xdr:from>
    <xdr:ext cx="304800" cy="307975"/>
    <xdr:sp macro="" textlink="">
      <xdr:nvSpPr>
        <xdr:cNvPr id="2408" name="AutoShape 1" descr="blob:https://web.whatsapp.com/34b6e80c-bc0c-4a28-b3e1-e4a36d430a7e">
          <a:extLst>
            <a:ext uri="{FF2B5EF4-FFF2-40B4-BE49-F238E27FC236}">
              <a16:creationId xmlns:a16="http://schemas.microsoft.com/office/drawing/2014/main" id="{EFDDC378-BC92-470D-882C-17ADBE9945C8}"/>
            </a:ext>
          </a:extLst>
        </xdr:cNvPr>
        <xdr:cNvSpPr>
          <a:spLocks noChangeAspect="1" noChangeArrowheads="1"/>
        </xdr:cNvSpPr>
      </xdr:nvSpPr>
      <xdr:spPr bwMode="auto">
        <a:xfrm>
          <a:off x="23888700" y="417204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1536</xdr:row>
      <xdr:rowOff>0</xdr:rowOff>
    </xdr:from>
    <xdr:ext cx="304800" cy="307975"/>
    <xdr:sp macro="" textlink="">
      <xdr:nvSpPr>
        <xdr:cNvPr id="2409" name="AutoShape 1" descr="blob:https://web.whatsapp.com/34b6e80c-bc0c-4a28-b3e1-e4a36d430a7e">
          <a:extLst>
            <a:ext uri="{FF2B5EF4-FFF2-40B4-BE49-F238E27FC236}">
              <a16:creationId xmlns:a16="http://schemas.microsoft.com/office/drawing/2014/main" id="{BB0CBA24-4C8B-45B9-B27A-237ABF83C110}"/>
            </a:ext>
          </a:extLst>
        </xdr:cNvPr>
        <xdr:cNvSpPr>
          <a:spLocks noChangeAspect="1" noChangeArrowheads="1"/>
        </xdr:cNvSpPr>
      </xdr:nvSpPr>
      <xdr:spPr bwMode="auto">
        <a:xfrm>
          <a:off x="23888700" y="417471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1537</xdr:row>
      <xdr:rowOff>0</xdr:rowOff>
    </xdr:from>
    <xdr:ext cx="304800" cy="307975"/>
    <xdr:sp macro="" textlink="">
      <xdr:nvSpPr>
        <xdr:cNvPr id="2410" name="AutoShape 1" descr="blob:https://web.whatsapp.com/34b6e80c-bc0c-4a28-b3e1-e4a36d430a7e">
          <a:extLst>
            <a:ext uri="{FF2B5EF4-FFF2-40B4-BE49-F238E27FC236}">
              <a16:creationId xmlns:a16="http://schemas.microsoft.com/office/drawing/2014/main" id="{5022A259-C8C9-4193-8145-D990B16923D8}"/>
            </a:ext>
          </a:extLst>
        </xdr:cNvPr>
        <xdr:cNvSpPr>
          <a:spLocks noChangeAspect="1" noChangeArrowheads="1"/>
        </xdr:cNvSpPr>
      </xdr:nvSpPr>
      <xdr:spPr bwMode="auto">
        <a:xfrm>
          <a:off x="23888700" y="417737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1538</xdr:row>
      <xdr:rowOff>0</xdr:rowOff>
    </xdr:from>
    <xdr:ext cx="304800" cy="307975"/>
    <xdr:sp macro="" textlink="">
      <xdr:nvSpPr>
        <xdr:cNvPr id="2411" name="AutoShape 1" descr="blob:https://web.whatsapp.com/34b6e80c-bc0c-4a28-b3e1-e4a36d430a7e">
          <a:extLst>
            <a:ext uri="{FF2B5EF4-FFF2-40B4-BE49-F238E27FC236}">
              <a16:creationId xmlns:a16="http://schemas.microsoft.com/office/drawing/2014/main" id="{AD65293D-205E-4FE2-AB84-C481F65BCA8D}"/>
            </a:ext>
          </a:extLst>
        </xdr:cNvPr>
        <xdr:cNvSpPr>
          <a:spLocks noChangeAspect="1" noChangeArrowheads="1"/>
        </xdr:cNvSpPr>
      </xdr:nvSpPr>
      <xdr:spPr bwMode="auto">
        <a:xfrm>
          <a:off x="23888700" y="418004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1539</xdr:row>
      <xdr:rowOff>0</xdr:rowOff>
    </xdr:from>
    <xdr:ext cx="304800" cy="307975"/>
    <xdr:sp macro="" textlink="">
      <xdr:nvSpPr>
        <xdr:cNvPr id="2412" name="AutoShape 1" descr="blob:https://web.whatsapp.com/34b6e80c-bc0c-4a28-b3e1-e4a36d430a7e">
          <a:extLst>
            <a:ext uri="{FF2B5EF4-FFF2-40B4-BE49-F238E27FC236}">
              <a16:creationId xmlns:a16="http://schemas.microsoft.com/office/drawing/2014/main" id="{859AB43E-CF3D-4535-9603-6232588E11E7}"/>
            </a:ext>
          </a:extLst>
        </xdr:cNvPr>
        <xdr:cNvSpPr>
          <a:spLocks noChangeAspect="1" noChangeArrowheads="1"/>
        </xdr:cNvSpPr>
      </xdr:nvSpPr>
      <xdr:spPr bwMode="auto">
        <a:xfrm>
          <a:off x="23888700" y="418271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1540</xdr:row>
      <xdr:rowOff>0</xdr:rowOff>
    </xdr:from>
    <xdr:ext cx="304800" cy="307975"/>
    <xdr:sp macro="" textlink="">
      <xdr:nvSpPr>
        <xdr:cNvPr id="2413" name="AutoShape 1" descr="blob:https://web.whatsapp.com/34b6e80c-bc0c-4a28-b3e1-e4a36d430a7e">
          <a:extLst>
            <a:ext uri="{FF2B5EF4-FFF2-40B4-BE49-F238E27FC236}">
              <a16:creationId xmlns:a16="http://schemas.microsoft.com/office/drawing/2014/main" id="{07C58913-2B67-4638-A8B4-1F6A34F0B0CC}"/>
            </a:ext>
          </a:extLst>
        </xdr:cNvPr>
        <xdr:cNvSpPr>
          <a:spLocks noChangeAspect="1" noChangeArrowheads="1"/>
        </xdr:cNvSpPr>
      </xdr:nvSpPr>
      <xdr:spPr bwMode="auto">
        <a:xfrm>
          <a:off x="23888700" y="418538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1541</xdr:row>
      <xdr:rowOff>0</xdr:rowOff>
    </xdr:from>
    <xdr:ext cx="304800" cy="307975"/>
    <xdr:sp macro="" textlink="">
      <xdr:nvSpPr>
        <xdr:cNvPr id="2414" name="AutoShape 1" descr="blob:https://web.whatsapp.com/34b6e80c-bc0c-4a28-b3e1-e4a36d430a7e">
          <a:extLst>
            <a:ext uri="{FF2B5EF4-FFF2-40B4-BE49-F238E27FC236}">
              <a16:creationId xmlns:a16="http://schemas.microsoft.com/office/drawing/2014/main" id="{747DB0A0-BFD1-451F-8331-56EFE0FBD95D}"/>
            </a:ext>
          </a:extLst>
        </xdr:cNvPr>
        <xdr:cNvSpPr>
          <a:spLocks noChangeAspect="1" noChangeArrowheads="1"/>
        </xdr:cNvSpPr>
      </xdr:nvSpPr>
      <xdr:spPr bwMode="auto">
        <a:xfrm>
          <a:off x="23888700" y="418804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1542</xdr:row>
      <xdr:rowOff>0</xdr:rowOff>
    </xdr:from>
    <xdr:ext cx="304800" cy="307975"/>
    <xdr:sp macro="" textlink="">
      <xdr:nvSpPr>
        <xdr:cNvPr id="2415" name="AutoShape 1" descr="blob:https://web.whatsapp.com/34b6e80c-bc0c-4a28-b3e1-e4a36d430a7e">
          <a:extLst>
            <a:ext uri="{FF2B5EF4-FFF2-40B4-BE49-F238E27FC236}">
              <a16:creationId xmlns:a16="http://schemas.microsoft.com/office/drawing/2014/main" id="{C0038F11-8D66-4348-B104-C7E2E417DF30}"/>
            </a:ext>
          </a:extLst>
        </xdr:cNvPr>
        <xdr:cNvSpPr>
          <a:spLocks noChangeAspect="1" noChangeArrowheads="1"/>
        </xdr:cNvSpPr>
      </xdr:nvSpPr>
      <xdr:spPr bwMode="auto">
        <a:xfrm>
          <a:off x="23888700" y="419071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1543</xdr:row>
      <xdr:rowOff>0</xdr:rowOff>
    </xdr:from>
    <xdr:ext cx="304800" cy="307975"/>
    <xdr:sp macro="" textlink="">
      <xdr:nvSpPr>
        <xdr:cNvPr id="2416" name="AutoShape 1" descr="blob:https://web.whatsapp.com/34b6e80c-bc0c-4a28-b3e1-e4a36d430a7e">
          <a:extLst>
            <a:ext uri="{FF2B5EF4-FFF2-40B4-BE49-F238E27FC236}">
              <a16:creationId xmlns:a16="http://schemas.microsoft.com/office/drawing/2014/main" id="{680CD185-6EC0-424B-9863-96443FDB8DD6}"/>
            </a:ext>
          </a:extLst>
        </xdr:cNvPr>
        <xdr:cNvSpPr>
          <a:spLocks noChangeAspect="1" noChangeArrowheads="1"/>
        </xdr:cNvSpPr>
      </xdr:nvSpPr>
      <xdr:spPr bwMode="auto">
        <a:xfrm>
          <a:off x="23888700" y="419338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1544</xdr:row>
      <xdr:rowOff>0</xdr:rowOff>
    </xdr:from>
    <xdr:ext cx="304800" cy="307975"/>
    <xdr:sp macro="" textlink="">
      <xdr:nvSpPr>
        <xdr:cNvPr id="2417" name="AutoShape 1" descr="blob:https://web.whatsapp.com/34b6e80c-bc0c-4a28-b3e1-e4a36d430a7e">
          <a:extLst>
            <a:ext uri="{FF2B5EF4-FFF2-40B4-BE49-F238E27FC236}">
              <a16:creationId xmlns:a16="http://schemas.microsoft.com/office/drawing/2014/main" id="{B42C2DF8-7990-45EA-B1E6-38513E92B7F6}"/>
            </a:ext>
          </a:extLst>
        </xdr:cNvPr>
        <xdr:cNvSpPr>
          <a:spLocks noChangeAspect="1" noChangeArrowheads="1"/>
        </xdr:cNvSpPr>
      </xdr:nvSpPr>
      <xdr:spPr bwMode="auto">
        <a:xfrm>
          <a:off x="23888700" y="419604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1545</xdr:row>
      <xdr:rowOff>0</xdr:rowOff>
    </xdr:from>
    <xdr:ext cx="304800" cy="307975"/>
    <xdr:sp macro="" textlink="">
      <xdr:nvSpPr>
        <xdr:cNvPr id="2418" name="AutoShape 1" descr="blob:https://web.whatsapp.com/34b6e80c-bc0c-4a28-b3e1-e4a36d430a7e">
          <a:extLst>
            <a:ext uri="{FF2B5EF4-FFF2-40B4-BE49-F238E27FC236}">
              <a16:creationId xmlns:a16="http://schemas.microsoft.com/office/drawing/2014/main" id="{57BF0D7E-867A-492C-945F-A0D212DC4E0E}"/>
            </a:ext>
          </a:extLst>
        </xdr:cNvPr>
        <xdr:cNvSpPr>
          <a:spLocks noChangeAspect="1" noChangeArrowheads="1"/>
        </xdr:cNvSpPr>
      </xdr:nvSpPr>
      <xdr:spPr bwMode="auto">
        <a:xfrm>
          <a:off x="23888700" y="419871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1546</xdr:row>
      <xdr:rowOff>0</xdr:rowOff>
    </xdr:from>
    <xdr:ext cx="304800" cy="307975"/>
    <xdr:sp macro="" textlink="">
      <xdr:nvSpPr>
        <xdr:cNvPr id="2419" name="AutoShape 1" descr="blob:https://web.whatsapp.com/34b6e80c-bc0c-4a28-b3e1-e4a36d430a7e">
          <a:extLst>
            <a:ext uri="{FF2B5EF4-FFF2-40B4-BE49-F238E27FC236}">
              <a16:creationId xmlns:a16="http://schemas.microsoft.com/office/drawing/2014/main" id="{FE37389E-A5FC-4C71-8C71-F281D49E3397}"/>
            </a:ext>
          </a:extLst>
        </xdr:cNvPr>
        <xdr:cNvSpPr>
          <a:spLocks noChangeAspect="1" noChangeArrowheads="1"/>
        </xdr:cNvSpPr>
      </xdr:nvSpPr>
      <xdr:spPr bwMode="auto">
        <a:xfrm>
          <a:off x="23888700" y="420138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1547</xdr:row>
      <xdr:rowOff>0</xdr:rowOff>
    </xdr:from>
    <xdr:ext cx="304800" cy="307975"/>
    <xdr:sp macro="" textlink="">
      <xdr:nvSpPr>
        <xdr:cNvPr id="2420" name="AutoShape 1" descr="blob:https://web.whatsapp.com/34b6e80c-bc0c-4a28-b3e1-e4a36d430a7e">
          <a:extLst>
            <a:ext uri="{FF2B5EF4-FFF2-40B4-BE49-F238E27FC236}">
              <a16:creationId xmlns:a16="http://schemas.microsoft.com/office/drawing/2014/main" id="{424DBC9A-EAB8-4C48-8231-D7F15E9ABD14}"/>
            </a:ext>
          </a:extLst>
        </xdr:cNvPr>
        <xdr:cNvSpPr>
          <a:spLocks noChangeAspect="1" noChangeArrowheads="1"/>
        </xdr:cNvSpPr>
      </xdr:nvSpPr>
      <xdr:spPr bwMode="auto">
        <a:xfrm>
          <a:off x="23888700" y="420404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1548</xdr:row>
      <xdr:rowOff>0</xdr:rowOff>
    </xdr:from>
    <xdr:ext cx="304800" cy="307975"/>
    <xdr:sp macro="" textlink="">
      <xdr:nvSpPr>
        <xdr:cNvPr id="2421" name="AutoShape 1" descr="blob:https://web.whatsapp.com/34b6e80c-bc0c-4a28-b3e1-e4a36d430a7e">
          <a:extLst>
            <a:ext uri="{FF2B5EF4-FFF2-40B4-BE49-F238E27FC236}">
              <a16:creationId xmlns:a16="http://schemas.microsoft.com/office/drawing/2014/main" id="{005D42F6-4E64-4D58-9EB8-4AC6A5F11FFD}"/>
            </a:ext>
          </a:extLst>
        </xdr:cNvPr>
        <xdr:cNvSpPr>
          <a:spLocks noChangeAspect="1" noChangeArrowheads="1"/>
        </xdr:cNvSpPr>
      </xdr:nvSpPr>
      <xdr:spPr bwMode="auto">
        <a:xfrm>
          <a:off x="23888700" y="420671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1549</xdr:row>
      <xdr:rowOff>0</xdr:rowOff>
    </xdr:from>
    <xdr:ext cx="304800" cy="307975"/>
    <xdr:sp macro="" textlink="">
      <xdr:nvSpPr>
        <xdr:cNvPr id="2422" name="AutoShape 1" descr="blob:https://web.whatsapp.com/34b6e80c-bc0c-4a28-b3e1-e4a36d430a7e">
          <a:extLst>
            <a:ext uri="{FF2B5EF4-FFF2-40B4-BE49-F238E27FC236}">
              <a16:creationId xmlns:a16="http://schemas.microsoft.com/office/drawing/2014/main" id="{3BA79D3E-94F2-4771-8567-3129116E2F91}"/>
            </a:ext>
          </a:extLst>
        </xdr:cNvPr>
        <xdr:cNvSpPr>
          <a:spLocks noChangeAspect="1" noChangeArrowheads="1"/>
        </xdr:cNvSpPr>
      </xdr:nvSpPr>
      <xdr:spPr bwMode="auto">
        <a:xfrm>
          <a:off x="23888700" y="420938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1550</xdr:row>
      <xdr:rowOff>0</xdr:rowOff>
    </xdr:from>
    <xdr:ext cx="304800" cy="307975"/>
    <xdr:sp macro="" textlink="">
      <xdr:nvSpPr>
        <xdr:cNvPr id="2423" name="AutoShape 1" descr="blob:https://web.whatsapp.com/34b6e80c-bc0c-4a28-b3e1-e4a36d430a7e">
          <a:extLst>
            <a:ext uri="{FF2B5EF4-FFF2-40B4-BE49-F238E27FC236}">
              <a16:creationId xmlns:a16="http://schemas.microsoft.com/office/drawing/2014/main" id="{F9F4F1D7-43DD-4B1C-92B7-2FB3E6A23BD5}"/>
            </a:ext>
          </a:extLst>
        </xdr:cNvPr>
        <xdr:cNvSpPr>
          <a:spLocks noChangeAspect="1" noChangeArrowheads="1"/>
        </xdr:cNvSpPr>
      </xdr:nvSpPr>
      <xdr:spPr bwMode="auto">
        <a:xfrm>
          <a:off x="23888700" y="421205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1551</xdr:row>
      <xdr:rowOff>0</xdr:rowOff>
    </xdr:from>
    <xdr:ext cx="304800" cy="307975"/>
    <xdr:sp macro="" textlink="">
      <xdr:nvSpPr>
        <xdr:cNvPr id="2424" name="AutoShape 1" descr="blob:https://web.whatsapp.com/34b6e80c-bc0c-4a28-b3e1-e4a36d430a7e">
          <a:extLst>
            <a:ext uri="{FF2B5EF4-FFF2-40B4-BE49-F238E27FC236}">
              <a16:creationId xmlns:a16="http://schemas.microsoft.com/office/drawing/2014/main" id="{872B1B3F-41E3-4C75-BEF9-56A2E722FE45}"/>
            </a:ext>
          </a:extLst>
        </xdr:cNvPr>
        <xdr:cNvSpPr>
          <a:spLocks noChangeAspect="1" noChangeArrowheads="1"/>
        </xdr:cNvSpPr>
      </xdr:nvSpPr>
      <xdr:spPr bwMode="auto">
        <a:xfrm>
          <a:off x="23888700" y="421471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1552</xdr:row>
      <xdr:rowOff>0</xdr:rowOff>
    </xdr:from>
    <xdr:ext cx="304800" cy="307975"/>
    <xdr:sp macro="" textlink="">
      <xdr:nvSpPr>
        <xdr:cNvPr id="2425" name="AutoShape 1" descr="blob:https://web.whatsapp.com/34b6e80c-bc0c-4a28-b3e1-e4a36d430a7e">
          <a:extLst>
            <a:ext uri="{FF2B5EF4-FFF2-40B4-BE49-F238E27FC236}">
              <a16:creationId xmlns:a16="http://schemas.microsoft.com/office/drawing/2014/main" id="{DD41CA60-3749-4E50-A660-CDF26C1B46C9}"/>
            </a:ext>
          </a:extLst>
        </xdr:cNvPr>
        <xdr:cNvSpPr>
          <a:spLocks noChangeAspect="1" noChangeArrowheads="1"/>
        </xdr:cNvSpPr>
      </xdr:nvSpPr>
      <xdr:spPr bwMode="auto">
        <a:xfrm>
          <a:off x="23888700" y="421738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1553</xdr:row>
      <xdr:rowOff>0</xdr:rowOff>
    </xdr:from>
    <xdr:ext cx="304800" cy="307975"/>
    <xdr:sp macro="" textlink="">
      <xdr:nvSpPr>
        <xdr:cNvPr id="2426" name="AutoShape 1" descr="blob:https://web.whatsapp.com/34b6e80c-bc0c-4a28-b3e1-e4a36d430a7e">
          <a:extLst>
            <a:ext uri="{FF2B5EF4-FFF2-40B4-BE49-F238E27FC236}">
              <a16:creationId xmlns:a16="http://schemas.microsoft.com/office/drawing/2014/main" id="{D0C9D8C7-0F6E-4DD9-A2B6-2D38C226DFD6}"/>
            </a:ext>
          </a:extLst>
        </xdr:cNvPr>
        <xdr:cNvSpPr>
          <a:spLocks noChangeAspect="1" noChangeArrowheads="1"/>
        </xdr:cNvSpPr>
      </xdr:nvSpPr>
      <xdr:spPr bwMode="auto">
        <a:xfrm>
          <a:off x="23888700" y="422005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1554</xdr:row>
      <xdr:rowOff>0</xdr:rowOff>
    </xdr:from>
    <xdr:ext cx="304800" cy="307975"/>
    <xdr:sp macro="" textlink="">
      <xdr:nvSpPr>
        <xdr:cNvPr id="2427" name="AutoShape 1" descr="blob:https://web.whatsapp.com/34b6e80c-bc0c-4a28-b3e1-e4a36d430a7e">
          <a:extLst>
            <a:ext uri="{FF2B5EF4-FFF2-40B4-BE49-F238E27FC236}">
              <a16:creationId xmlns:a16="http://schemas.microsoft.com/office/drawing/2014/main" id="{6BB3DF7E-6C6D-4144-8B41-FB4E78693303}"/>
            </a:ext>
          </a:extLst>
        </xdr:cNvPr>
        <xdr:cNvSpPr>
          <a:spLocks noChangeAspect="1" noChangeArrowheads="1"/>
        </xdr:cNvSpPr>
      </xdr:nvSpPr>
      <xdr:spPr bwMode="auto">
        <a:xfrm>
          <a:off x="23888700" y="422271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1554</xdr:row>
      <xdr:rowOff>0</xdr:rowOff>
    </xdr:from>
    <xdr:ext cx="304800" cy="307975"/>
    <xdr:sp macro="" textlink="">
      <xdr:nvSpPr>
        <xdr:cNvPr id="2428" name="AutoShape 1" descr="blob:https://web.whatsapp.com/34b6e80c-bc0c-4a28-b3e1-e4a36d430a7e">
          <a:extLst>
            <a:ext uri="{FF2B5EF4-FFF2-40B4-BE49-F238E27FC236}">
              <a16:creationId xmlns:a16="http://schemas.microsoft.com/office/drawing/2014/main" id="{F2D1AFD2-3C9D-4D0B-8FD6-255531AE2F71}"/>
            </a:ext>
          </a:extLst>
        </xdr:cNvPr>
        <xdr:cNvSpPr>
          <a:spLocks noChangeAspect="1" noChangeArrowheads="1"/>
        </xdr:cNvSpPr>
      </xdr:nvSpPr>
      <xdr:spPr bwMode="auto">
        <a:xfrm>
          <a:off x="23888700" y="422271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1555</xdr:row>
      <xdr:rowOff>0</xdr:rowOff>
    </xdr:from>
    <xdr:ext cx="304800" cy="307975"/>
    <xdr:sp macro="" textlink="">
      <xdr:nvSpPr>
        <xdr:cNvPr id="2429" name="AutoShape 1" descr="blob:https://web.whatsapp.com/34b6e80c-bc0c-4a28-b3e1-e4a36d430a7e">
          <a:extLst>
            <a:ext uri="{FF2B5EF4-FFF2-40B4-BE49-F238E27FC236}">
              <a16:creationId xmlns:a16="http://schemas.microsoft.com/office/drawing/2014/main" id="{A6AE37B7-BC41-4A35-AB0B-70B45DEF1388}"/>
            </a:ext>
          </a:extLst>
        </xdr:cNvPr>
        <xdr:cNvSpPr>
          <a:spLocks noChangeAspect="1" noChangeArrowheads="1"/>
        </xdr:cNvSpPr>
      </xdr:nvSpPr>
      <xdr:spPr bwMode="auto">
        <a:xfrm>
          <a:off x="23888700" y="422538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1556</xdr:row>
      <xdr:rowOff>0</xdr:rowOff>
    </xdr:from>
    <xdr:ext cx="304800" cy="307975"/>
    <xdr:sp macro="" textlink="">
      <xdr:nvSpPr>
        <xdr:cNvPr id="2430" name="AutoShape 1" descr="blob:https://web.whatsapp.com/34b6e80c-bc0c-4a28-b3e1-e4a36d430a7e">
          <a:extLst>
            <a:ext uri="{FF2B5EF4-FFF2-40B4-BE49-F238E27FC236}">
              <a16:creationId xmlns:a16="http://schemas.microsoft.com/office/drawing/2014/main" id="{5F40D4D9-7F7E-4185-A29E-4FF498CDC1E4}"/>
            </a:ext>
          </a:extLst>
        </xdr:cNvPr>
        <xdr:cNvSpPr>
          <a:spLocks noChangeAspect="1" noChangeArrowheads="1"/>
        </xdr:cNvSpPr>
      </xdr:nvSpPr>
      <xdr:spPr bwMode="auto">
        <a:xfrm>
          <a:off x="23888700" y="422805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1557</xdr:row>
      <xdr:rowOff>0</xdr:rowOff>
    </xdr:from>
    <xdr:ext cx="304800" cy="307975"/>
    <xdr:sp macro="" textlink="">
      <xdr:nvSpPr>
        <xdr:cNvPr id="2431" name="AutoShape 1" descr="blob:https://web.whatsapp.com/34b6e80c-bc0c-4a28-b3e1-e4a36d430a7e">
          <a:extLst>
            <a:ext uri="{FF2B5EF4-FFF2-40B4-BE49-F238E27FC236}">
              <a16:creationId xmlns:a16="http://schemas.microsoft.com/office/drawing/2014/main" id="{CB9E4E57-08E4-487D-A489-034F53283ECD}"/>
            </a:ext>
          </a:extLst>
        </xdr:cNvPr>
        <xdr:cNvSpPr>
          <a:spLocks noChangeAspect="1" noChangeArrowheads="1"/>
        </xdr:cNvSpPr>
      </xdr:nvSpPr>
      <xdr:spPr bwMode="auto">
        <a:xfrm>
          <a:off x="23888700" y="423071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44</xdr:col>
      <xdr:colOff>962025</xdr:colOff>
      <xdr:row>1557</xdr:row>
      <xdr:rowOff>257175</xdr:rowOff>
    </xdr:from>
    <xdr:ext cx="304800" cy="307975"/>
    <xdr:sp macro="" textlink="">
      <xdr:nvSpPr>
        <xdr:cNvPr id="2432" name="AutoShape 1" descr="blob:https://web.whatsapp.com/34b6e80c-bc0c-4a28-b3e1-e4a36d430a7e">
          <a:extLst>
            <a:ext uri="{FF2B5EF4-FFF2-40B4-BE49-F238E27FC236}">
              <a16:creationId xmlns:a16="http://schemas.microsoft.com/office/drawing/2014/main" id="{B80A186A-5539-4BF4-A2AD-4C6AB766F52B}"/>
            </a:ext>
          </a:extLst>
        </xdr:cNvPr>
        <xdr:cNvSpPr>
          <a:spLocks noChangeAspect="1" noChangeArrowheads="1"/>
        </xdr:cNvSpPr>
      </xdr:nvSpPr>
      <xdr:spPr bwMode="auto">
        <a:xfrm>
          <a:off x="7419975" y="4230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1559</xdr:row>
      <xdr:rowOff>0</xdr:rowOff>
    </xdr:from>
    <xdr:ext cx="304800" cy="307975"/>
    <xdr:sp macro="" textlink="">
      <xdr:nvSpPr>
        <xdr:cNvPr id="2433" name="AutoShape 1" descr="blob:https://web.whatsapp.com/34b6e80c-bc0c-4a28-b3e1-e4a36d430a7e">
          <a:extLst>
            <a:ext uri="{FF2B5EF4-FFF2-40B4-BE49-F238E27FC236}">
              <a16:creationId xmlns:a16="http://schemas.microsoft.com/office/drawing/2014/main" id="{38491787-F53D-4727-B607-DF1D43B42D9D}"/>
            </a:ext>
          </a:extLst>
        </xdr:cNvPr>
        <xdr:cNvSpPr>
          <a:spLocks noChangeAspect="1" noChangeArrowheads="1"/>
        </xdr:cNvSpPr>
      </xdr:nvSpPr>
      <xdr:spPr bwMode="auto">
        <a:xfrm>
          <a:off x="23888700" y="423605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1560</xdr:row>
      <xdr:rowOff>0</xdr:rowOff>
    </xdr:from>
    <xdr:ext cx="304800" cy="307975"/>
    <xdr:sp macro="" textlink="">
      <xdr:nvSpPr>
        <xdr:cNvPr id="2434" name="AutoShape 1" descr="blob:https://web.whatsapp.com/34b6e80c-bc0c-4a28-b3e1-e4a36d430a7e">
          <a:extLst>
            <a:ext uri="{FF2B5EF4-FFF2-40B4-BE49-F238E27FC236}">
              <a16:creationId xmlns:a16="http://schemas.microsoft.com/office/drawing/2014/main" id="{A5CF5FD3-08D0-42F8-942A-5916A99D0E41}"/>
            </a:ext>
          </a:extLst>
        </xdr:cNvPr>
        <xdr:cNvSpPr>
          <a:spLocks noChangeAspect="1" noChangeArrowheads="1"/>
        </xdr:cNvSpPr>
      </xdr:nvSpPr>
      <xdr:spPr bwMode="auto">
        <a:xfrm>
          <a:off x="23888700" y="423872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1561</xdr:row>
      <xdr:rowOff>0</xdr:rowOff>
    </xdr:from>
    <xdr:ext cx="304800" cy="307975"/>
    <xdr:sp macro="" textlink="">
      <xdr:nvSpPr>
        <xdr:cNvPr id="2435" name="AutoShape 1" descr="blob:https://web.whatsapp.com/34b6e80c-bc0c-4a28-b3e1-e4a36d430a7e">
          <a:extLst>
            <a:ext uri="{FF2B5EF4-FFF2-40B4-BE49-F238E27FC236}">
              <a16:creationId xmlns:a16="http://schemas.microsoft.com/office/drawing/2014/main" id="{4FA62037-367A-48BE-953F-0B12FCCA66BA}"/>
            </a:ext>
          </a:extLst>
        </xdr:cNvPr>
        <xdr:cNvSpPr>
          <a:spLocks noChangeAspect="1" noChangeArrowheads="1"/>
        </xdr:cNvSpPr>
      </xdr:nvSpPr>
      <xdr:spPr bwMode="auto">
        <a:xfrm>
          <a:off x="23888700" y="42413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1562</xdr:row>
      <xdr:rowOff>0</xdr:rowOff>
    </xdr:from>
    <xdr:ext cx="304800" cy="307975"/>
    <xdr:sp macro="" textlink="">
      <xdr:nvSpPr>
        <xdr:cNvPr id="2436" name="AutoShape 1" descr="blob:https://web.whatsapp.com/34b6e80c-bc0c-4a28-b3e1-e4a36d430a7e">
          <a:extLst>
            <a:ext uri="{FF2B5EF4-FFF2-40B4-BE49-F238E27FC236}">
              <a16:creationId xmlns:a16="http://schemas.microsoft.com/office/drawing/2014/main" id="{9FF54467-D9EB-466D-A309-F372CDD8DA5A}"/>
            </a:ext>
          </a:extLst>
        </xdr:cNvPr>
        <xdr:cNvSpPr>
          <a:spLocks noChangeAspect="1" noChangeArrowheads="1"/>
        </xdr:cNvSpPr>
      </xdr:nvSpPr>
      <xdr:spPr bwMode="auto">
        <a:xfrm>
          <a:off x="23888700" y="424405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1563</xdr:row>
      <xdr:rowOff>0</xdr:rowOff>
    </xdr:from>
    <xdr:ext cx="304800" cy="307975"/>
    <xdr:sp macro="" textlink="">
      <xdr:nvSpPr>
        <xdr:cNvPr id="2437" name="AutoShape 1" descr="blob:https://web.whatsapp.com/34b6e80c-bc0c-4a28-b3e1-e4a36d430a7e">
          <a:extLst>
            <a:ext uri="{FF2B5EF4-FFF2-40B4-BE49-F238E27FC236}">
              <a16:creationId xmlns:a16="http://schemas.microsoft.com/office/drawing/2014/main" id="{104FE22E-AD03-446F-8B02-6F44C6C178A0}"/>
            </a:ext>
          </a:extLst>
        </xdr:cNvPr>
        <xdr:cNvSpPr>
          <a:spLocks noChangeAspect="1" noChangeArrowheads="1"/>
        </xdr:cNvSpPr>
      </xdr:nvSpPr>
      <xdr:spPr bwMode="auto">
        <a:xfrm>
          <a:off x="23888700" y="424672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1564</xdr:row>
      <xdr:rowOff>0</xdr:rowOff>
    </xdr:from>
    <xdr:ext cx="304800" cy="307975"/>
    <xdr:sp macro="" textlink="">
      <xdr:nvSpPr>
        <xdr:cNvPr id="2438" name="AutoShape 1" descr="blob:https://web.whatsapp.com/34b6e80c-bc0c-4a28-b3e1-e4a36d430a7e">
          <a:extLst>
            <a:ext uri="{FF2B5EF4-FFF2-40B4-BE49-F238E27FC236}">
              <a16:creationId xmlns:a16="http://schemas.microsoft.com/office/drawing/2014/main" id="{2AB38480-961A-4337-A8B5-8B282BDDD9D5}"/>
            </a:ext>
          </a:extLst>
        </xdr:cNvPr>
        <xdr:cNvSpPr>
          <a:spLocks noChangeAspect="1" noChangeArrowheads="1"/>
        </xdr:cNvSpPr>
      </xdr:nvSpPr>
      <xdr:spPr bwMode="auto">
        <a:xfrm>
          <a:off x="23888700" y="42493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1566</xdr:row>
      <xdr:rowOff>0</xdr:rowOff>
    </xdr:from>
    <xdr:ext cx="304800" cy="307975"/>
    <xdr:sp macro="" textlink="">
      <xdr:nvSpPr>
        <xdr:cNvPr id="2440" name="AutoShape 1" descr="blob:https://web.whatsapp.com/34b6e80c-bc0c-4a28-b3e1-e4a36d430a7e">
          <a:extLst>
            <a:ext uri="{FF2B5EF4-FFF2-40B4-BE49-F238E27FC236}">
              <a16:creationId xmlns:a16="http://schemas.microsoft.com/office/drawing/2014/main" id="{791E8D5A-E4CB-4016-B6FD-C9E6DA6B327E}"/>
            </a:ext>
          </a:extLst>
        </xdr:cNvPr>
        <xdr:cNvSpPr>
          <a:spLocks noChangeAspect="1" noChangeArrowheads="1"/>
        </xdr:cNvSpPr>
      </xdr:nvSpPr>
      <xdr:spPr bwMode="auto">
        <a:xfrm>
          <a:off x="23888700" y="42547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1567</xdr:row>
      <xdr:rowOff>0</xdr:rowOff>
    </xdr:from>
    <xdr:ext cx="304800" cy="307975"/>
    <xdr:sp macro="" textlink="">
      <xdr:nvSpPr>
        <xdr:cNvPr id="2441" name="AutoShape 1" descr="blob:https://web.whatsapp.com/34b6e80c-bc0c-4a28-b3e1-e4a36d430a7e">
          <a:extLst>
            <a:ext uri="{FF2B5EF4-FFF2-40B4-BE49-F238E27FC236}">
              <a16:creationId xmlns:a16="http://schemas.microsoft.com/office/drawing/2014/main" id="{8C23CEDF-0FAF-4226-AB14-6BC6ABAB54F4}"/>
            </a:ext>
          </a:extLst>
        </xdr:cNvPr>
        <xdr:cNvSpPr>
          <a:spLocks noChangeAspect="1" noChangeArrowheads="1"/>
        </xdr:cNvSpPr>
      </xdr:nvSpPr>
      <xdr:spPr bwMode="auto">
        <a:xfrm>
          <a:off x="23888700" y="42573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1568</xdr:row>
      <xdr:rowOff>0</xdr:rowOff>
    </xdr:from>
    <xdr:ext cx="304800" cy="307975"/>
    <xdr:sp macro="" textlink="">
      <xdr:nvSpPr>
        <xdr:cNvPr id="2442" name="AutoShape 1" descr="blob:https://web.whatsapp.com/34b6e80c-bc0c-4a28-b3e1-e4a36d430a7e">
          <a:extLst>
            <a:ext uri="{FF2B5EF4-FFF2-40B4-BE49-F238E27FC236}">
              <a16:creationId xmlns:a16="http://schemas.microsoft.com/office/drawing/2014/main" id="{ADE3F8E1-4518-4F70-87B6-1862077D3659}"/>
            </a:ext>
          </a:extLst>
        </xdr:cNvPr>
        <xdr:cNvSpPr>
          <a:spLocks noChangeAspect="1" noChangeArrowheads="1"/>
        </xdr:cNvSpPr>
      </xdr:nvSpPr>
      <xdr:spPr bwMode="auto">
        <a:xfrm>
          <a:off x="23888700" y="42600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1569</xdr:row>
      <xdr:rowOff>0</xdr:rowOff>
    </xdr:from>
    <xdr:ext cx="304800" cy="307975"/>
    <xdr:sp macro="" textlink="">
      <xdr:nvSpPr>
        <xdr:cNvPr id="2443" name="AutoShape 1" descr="blob:https://web.whatsapp.com/34b6e80c-bc0c-4a28-b3e1-e4a36d430a7e">
          <a:extLst>
            <a:ext uri="{FF2B5EF4-FFF2-40B4-BE49-F238E27FC236}">
              <a16:creationId xmlns:a16="http://schemas.microsoft.com/office/drawing/2014/main" id="{0FED8C99-F8BC-45F4-A395-C0A564D5E1EB}"/>
            </a:ext>
          </a:extLst>
        </xdr:cNvPr>
        <xdr:cNvSpPr>
          <a:spLocks noChangeAspect="1" noChangeArrowheads="1"/>
        </xdr:cNvSpPr>
      </xdr:nvSpPr>
      <xdr:spPr bwMode="auto">
        <a:xfrm>
          <a:off x="23888700" y="42627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1570</xdr:row>
      <xdr:rowOff>0</xdr:rowOff>
    </xdr:from>
    <xdr:ext cx="304800" cy="307975"/>
    <xdr:sp macro="" textlink="">
      <xdr:nvSpPr>
        <xdr:cNvPr id="2444" name="AutoShape 1" descr="blob:https://web.whatsapp.com/34b6e80c-bc0c-4a28-b3e1-e4a36d430a7e">
          <a:extLst>
            <a:ext uri="{FF2B5EF4-FFF2-40B4-BE49-F238E27FC236}">
              <a16:creationId xmlns:a16="http://schemas.microsoft.com/office/drawing/2014/main" id="{6A3072D3-8E98-4156-B491-2F6FC30E3AC2}"/>
            </a:ext>
          </a:extLst>
        </xdr:cNvPr>
        <xdr:cNvSpPr>
          <a:spLocks noChangeAspect="1" noChangeArrowheads="1"/>
        </xdr:cNvSpPr>
      </xdr:nvSpPr>
      <xdr:spPr bwMode="auto">
        <a:xfrm>
          <a:off x="23888700" y="426539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1571</xdr:row>
      <xdr:rowOff>0</xdr:rowOff>
    </xdr:from>
    <xdr:ext cx="304800" cy="307975"/>
    <xdr:sp macro="" textlink="">
      <xdr:nvSpPr>
        <xdr:cNvPr id="2445" name="AutoShape 1" descr="blob:https://web.whatsapp.com/34b6e80c-bc0c-4a28-b3e1-e4a36d430a7e">
          <a:extLst>
            <a:ext uri="{FF2B5EF4-FFF2-40B4-BE49-F238E27FC236}">
              <a16:creationId xmlns:a16="http://schemas.microsoft.com/office/drawing/2014/main" id="{43EC3B42-B855-4C8D-95D7-D7B445D5D31F}"/>
            </a:ext>
          </a:extLst>
        </xdr:cNvPr>
        <xdr:cNvSpPr>
          <a:spLocks noChangeAspect="1" noChangeArrowheads="1"/>
        </xdr:cNvSpPr>
      </xdr:nvSpPr>
      <xdr:spPr bwMode="auto">
        <a:xfrm>
          <a:off x="23888700" y="426805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1572</xdr:row>
      <xdr:rowOff>0</xdr:rowOff>
    </xdr:from>
    <xdr:ext cx="304800" cy="307975"/>
    <xdr:sp macro="" textlink="">
      <xdr:nvSpPr>
        <xdr:cNvPr id="2446" name="AutoShape 1" descr="blob:https://web.whatsapp.com/34b6e80c-bc0c-4a28-b3e1-e4a36d430a7e">
          <a:extLst>
            <a:ext uri="{FF2B5EF4-FFF2-40B4-BE49-F238E27FC236}">
              <a16:creationId xmlns:a16="http://schemas.microsoft.com/office/drawing/2014/main" id="{8494614A-7947-4C34-B3E1-D7221A8EADB0}"/>
            </a:ext>
          </a:extLst>
        </xdr:cNvPr>
        <xdr:cNvSpPr>
          <a:spLocks noChangeAspect="1" noChangeArrowheads="1"/>
        </xdr:cNvSpPr>
      </xdr:nvSpPr>
      <xdr:spPr bwMode="auto">
        <a:xfrm>
          <a:off x="23888700" y="42707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1573</xdr:row>
      <xdr:rowOff>0</xdr:rowOff>
    </xdr:from>
    <xdr:ext cx="304800" cy="307975"/>
    <xdr:sp macro="" textlink="">
      <xdr:nvSpPr>
        <xdr:cNvPr id="2447" name="AutoShape 1" descr="blob:https://web.whatsapp.com/34b6e80c-bc0c-4a28-b3e1-e4a36d430a7e">
          <a:extLst>
            <a:ext uri="{FF2B5EF4-FFF2-40B4-BE49-F238E27FC236}">
              <a16:creationId xmlns:a16="http://schemas.microsoft.com/office/drawing/2014/main" id="{282057BF-22BC-4252-AED1-20121B968A5E}"/>
            </a:ext>
          </a:extLst>
        </xdr:cNvPr>
        <xdr:cNvSpPr>
          <a:spLocks noChangeAspect="1" noChangeArrowheads="1"/>
        </xdr:cNvSpPr>
      </xdr:nvSpPr>
      <xdr:spPr bwMode="auto">
        <a:xfrm>
          <a:off x="23888700" y="42733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1574</xdr:row>
      <xdr:rowOff>0</xdr:rowOff>
    </xdr:from>
    <xdr:ext cx="304800" cy="307975"/>
    <xdr:sp macro="" textlink="">
      <xdr:nvSpPr>
        <xdr:cNvPr id="2448" name="AutoShape 1" descr="blob:https://web.whatsapp.com/34b6e80c-bc0c-4a28-b3e1-e4a36d430a7e">
          <a:extLst>
            <a:ext uri="{FF2B5EF4-FFF2-40B4-BE49-F238E27FC236}">
              <a16:creationId xmlns:a16="http://schemas.microsoft.com/office/drawing/2014/main" id="{16804FCE-3ADD-4C43-ACE8-39195EDBE305}"/>
            </a:ext>
          </a:extLst>
        </xdr:cNvPr>
        <xdr:cNvSpPr>
          <a:spLocks noChangeAspect="1" noChangeArrowheads="1"/>
        </xdr:cNvSpPr>
      </xdr:nvSpPr>
      <xdr:spPr bwMode="auto">
        <a:xfrm>
          <a:off x="23888700" y="42760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1575</xdr:row>
      <xdr:rowOff>0</xdr:rowOff>
    </xdr:from>
    <xdr:ext cx="304800" cy="307975"/>
    <xdr:sp macro="" textlink="">
      <xdr:nvSpPr>
        <xdr:cNvPr id="2449" name="AutoShape 1" descr="blob:https://web.whatsapp.com/34b6e80c-bc0c-4a28-b3e1-e4a36d430a7e">
          <a:extLst>
            <a:ext uri="{FF2B5EF4-FFF2-40B4-BE49-F238E27FC236}">
              <a16:creationId xmlns:a16="http://schemas.microsoft.com/office/drawing/2014/main" id="{24A6F1B1-BBB8-476F-A21B-00B18A47B11A}"/>
            </a:ext>
          </a:extLst>
        </xdr:cNvPr>
        <xdr:cNvSpPr>
          <a:spLocks noChangeAspect="1" noChangeArrowheads="1"/>
        </xdr:cNvSpPr>
      </xdr:nvSpPr>
      <xdr:spPr bwMode="auto">
        <a:xfrm>
          <a:off x="23888700" y="42787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1576</xdr:row>
      <xdr:rowOff>0</xdr:rowOff>
    </xdr:from>
    <xdr:ext cx="304800" cy="307975"/>
    <xdr:sp macro="" textlink="">
      <xdr:nvSpPr>
        <xdr:cNvPr id="2450" name="AutoShape 1" descr="blob:https://web.whatsapp.com/34b6e80c-bc0c-4a28-b3e1-e4a36d430a7e">
          <a:extLst>
            <a:ext uri="{FF2B5EF4-FFF2-40B4-BE49-F238E27FC236}">
              <a16:creationId xmlns:a16="http://schemas.microsoft.com/office/drawing/2014/main" id="{09EED881-6DDA-49D7-B857-22A4AF3C4670}"/>
            </a:ext>
          </a:extLst>
        </xdr:cNvPr>
        <xdr:cNvSpPr>
          <a:spLocks noChangeAspect="1" noChangeArrowheads="1"/>
        </xdr:cNvSpPr>
      </xdr:nvSpPr>
      <xdr:spPr bwMode="auto">
        <a:xfrm>
          <a:off x="23888700" y="42813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1577</xdr:row>
      <xdr:rowOff>0</xdr:rowOff>
    </xdr:from>
    <xdr:ext cx="304800" cy="307975"/>
    <xdr:sp macro="" textlink="">
      <xdr:nvSpPr>
        <xdr:cNvPr id="2451" name="AutoShape 1" descr="blob:https://web.whatsapp.com/34b6e80c-bc0c-4a28-b3e1-e4a36d430a7e">
          <a:extLst>
            <a:ext uri="{FF2B5EF4-FFF2-40B4-BE49-F238E27FC236}">
              <a16:creationId xmlns:a16="http://schemas.microsoft.com/office/drawing/2014/main" id="{36EB22D9-9799-4200-ADC4-AADF72675AF4}"/>
            </a:ext>
          </a:extLst>
        </xdr:cNvPr>
        <xdr:cNvSpPr>
          <a:spLocks noChangeAspect="1" noChangeArrowheads="1"/>
        </xdr:cNvSpPr>
      </xdr:nvSpPr>
      <xdr:spPr bwMode="auto">
        <a:xfrm>
          <a:off x="23888700" y="42840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1578</xdr:row>
      <xdr:rowOff>0</xdr:rowOff>
    </xdr:from>
    <xdr:ext cx="304800" cy="307975"/>
    <xdr:sp macro="" textlink="">
      <xdr:nvSpPr>
        <xdr:cNvPr id="2452" name="AutoShape 1" descr="blob:https://web.whatsapp.com/34b6e80c-bc0c-4a28-b3e1-e4a36d430a7e">
          <a:extLst>
            <a:ext uri="{FF2B5EF4-FFF2-40B4-BE49-F238E27FC236}">
              <a16:creationId xmlns:a16="http://schemas.microsoft.com/office/drawing/2014/main" id="{9637BAE1-A55C-4EAE-9273-1957228591DA}"/>
            </a:ext>
          </a:extLst>
        </xdr:cNvPr>
        <xdr:cNvSpPr>
          <a:spLocks noChangeAspect="1" noChangeArrowheads="1"/>
        </xdr:cNvSpPr>
      </xdr:nvSpPr>
      <xdr:spPr bwMode="auto">
        <a:xfrm>
          <a:off x="23888700" y="42867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1579</xdr:row>
      <xdr:rowOff>0</xdr:rowOff>
    </xdr:from>
    <xdr:ext cx="304800" cy="307975"/>
    <xdr:sp macro="" textlink="">
      <xdr:nvSpPr>
        <xdr:cNvPr id="2453" name="AutoShape 1" descr="blob:https://web.whatsapp.com/34b6e80c-bc0c-4a28-b3e1-e4a36d430a7e">
          <a:extLst>
            <a:ext uri="{FF2B5EF4-FFF2-40B4-BE49-F238E27FC236}">
              <a16:creationId xmlns:a16="http://schemas.microsoft.com/office/drawing/2014/main" id="{A6D17454-647C-481F-AEF4-C72701919689}"/>
            </a:ext>
          </a:extLst>
        </xdr:cNvPr>
        <xdr:cNvSpPr>
          <a:spLocks noChangeAspect="1" noChangeArrowheads="1"/>
        </xdr:cNvSpPr>
      </xdr:nvSpPr>
      <xdr:spPr bwMode="auto">
        <a:xfrm>
          <a:off x="23888700" y="42893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1585</xdr:row>
      <xdr:rowOff>0</xdr:rowOff>
    </xdr:from>
    <xdr:ext cx="304800" cy="307975"/>
    <xdr:sp macro="" textlink="">
      <xdr:nvSpPr>
        <xdr:cNvPr id="2454" name="AutoShape 1" descr="blob:https://web.whatsapp.com/34b6e80c-bc0c-4a28-b3e1-e4a36d430a7e">
          <a:extLst>
            <a:ext uri="{FF2B5EF4-FFF2-40B4-BE49-F238E27FC236}">
              <a16:creationId xmlns:a16="http://schemas.microsoft.com/office/drawing/2014/main" id="{C6B227CF-8D46-4480-B632-9F556EE4F5B0}"/>
            </a:ext>
          </a:extLst>
        </xdr:cNvPr>
        <xdr:cNvSpPr>
          <a:spLocks noChangeAspect="1" noChangeArrowheads="1"/>
        </xdr:cNvSpPr>
      </xdr:nvSpPr>
      <xdr:spPr bwMode="auto">
        <a:xfrm>
          <a:off x="23888700" y="43053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736</xdr:row>
      <xdr:rowOff>0</xdr:rowOff>
    </xdr:from>
    <xdr:ext cx="304800" cy="307975"/>
    <xdr:sp macro="" textlink="">
      <xdr:nvSpPr>
        <xdr:cNvPr id="2455" name="AutoShape 1" descr="blob:https://web.whatsapp.com/34b6e80c-bc0c-4a28-b3e1-e4a36d430a7e">
          <a:extLst>
            <a:ext uri="{FF2B5EF4-FFF2-40B4-BE49-F238E27FC236}">
              <a16:creationId xmlns:a16="http://schemas.microsoft.com/office/drawing/2014/main" id="{6BF0EF78-073D-42DF-9B10-2E7BF172C286}"/>
            </a:ext>
          </a:extLst>
        </xdr:cNvPr>
        <xdr:cNvSpPr>
          <a:spLocks noChangeAspect="1" noChangeArrowheads="1"/>
        </xdr:cNvSpPr>
      </xdr:nvSpPr>
      <xdr:spPr bwMode="auto">
        <a:xfrm>
          <a:off x="23888700" y="19743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695</xdr:row>
      <xdr:rowOff>0</xdr:rowOff>
    </xdr:from>
    <xdr:ext cx="304800" cy="307975"/>
    <xdr:sp macro="" textlink="">
      <xdr:nvSpPr>
        <xdr:cNvPr id="2456" name="AutoShape 1" descr="blob:https://web.whatsapp.com/34b6e80c-bc0c-4a28-b3e1-e4a36d430a7e">
          <a:extLst>
            <a:ext uri="{FF2B5EF4-FFF2-40B4-BE49-F238E27FC236}">
              <a16:creationId xmlns:a16="http://schemas.microsoft.com/office/drawing/2014/main" id="{80E7D6E7-86A6-45CA-97AB-9EAE4130FDFF}"/>
            </a:ext>
          </a:extLst>
        </xdr:cNvPr>
        <xdr:cNvSpPr>
          <a:spLocks noChangeAspect="1" noChangeArrowheads="1"/>
        </xdr:cNvSpPr>
      </xdr:nvSpPr>
      <xdr:spPr bwMode="auto">
        <a:xfrm>
          <a:off x="23888700" y="18657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581</xdr:row>
      <xdr:rowOff>0</xdr:rowOff>
    </xdr:from>
    <xdr:ext cx="304800" cy="307975"/>
    <xdr:sp macro="" textlink="">
      <xdr:nvSpPr>
        <xdr:cNvPr id="2457" name="AutoShape 1" descr="blob:https://web.whatsapp.com/34b6e80c-bc0c-4a28-b3e1-e4a36d430a7e">
          <a:extLst>
            <a:ext uri="{FF2B5EF4-FFF2-40B4-BE49-F238E27FC236}">
              <a16:creationId xmlns:a16="http://schemas.microsoft.com/office/drawing/2014/main" id="{C8A5736B-A226-48B5-87EA-A63A24F22D22}"/>
            </a:ext>
          </a:extLst>
        </xdr:cNvPr>
        <xdr:cNvSpPr>
          <a:spLocks noChangeAspect="1" noChangeArrowheads="1"/>
        </xdr:cNvSpPr>
      </xdr:nvSpPr>
      <xdr:spPr bwMode="auto">
        <a:xfrm>
          <a:off x="23888700" y="156162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748</xdr:row>
      <xdr:rowOff>0</xdr:rowOff>
    </xdr:from>
    <xdr:ext cx="304800" cy="307975"/>
    <xdr:sp macro="" textlink="">
      <xdr:nvSpPr>
        <xdr:cNvPr id="2458" name="AutoShape 1" descr="blob:https://web.whatsapp.com/34b6e80c-bc0c-4a28-b3e1-e4a36d430a7e">
          <a:extLst>
            <a:ext uri="{FF2B5EF4-FFF2-40B4-BE49-F238E27FC236}">
              <a16:creationId xmlns:a16="http://schemas.microsoft.com/office/drawing/2014/main" id="{94518C2C-0785-4B87-8F98-CC4BD714D659}"/>
            </a:ext>
          </a:extLst>
        </xdr:cNvPr>
        <xdr:cNvSpPr>
          <a:spLocks noChangeAspect="1" noChangeArrowheads="1"/>
        </xdr:cNvSpPr>
      </xdr:nvSpPr>
      <xdr:spPr bwMode="auto">
        <a:xfrm>
          <a:off x="23888700" y="20055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749</xdr:row>
      <xdr:rowOff>0</xdr:rowOff>
    </xdr:from>
    <xdr:ext cx="304800" cy="307975"/>
    <xdr:sp macro="" textlink="">
      <xdr:nvSpPr>
        <xdr:cNvPr id="2459" name="AutoShape 1" descr="blob:https://web.whatsapp.com/34b6e80c-bc0c-4a28-b3e1-e4a36d430a7e">
          <a:extLst>
            <a:ext uri="{FF2B5EF4-FFF2-40B4-BE49-F238E27FC236}">
              <a16:creationId xmlns:a16="http://schemas.microsoft.com/office/drawing/2014/main" id="{55DA21D9-922D-43DE-9B96-E2B774076918}"/>
            </a:ext>
          </a:extLst>
        </xdr:cNvPr>
        <xdr:cNvSpPr>
          <a:spLocks noChangeAspect="1" noChangeArrowheads="1"/>
        </xdr:cNvSpPr>
      </xdr:nvSpPr>
      <xdr:spPr bwMode="auto">
        <a:xfrm>
          <a:off x="23888700" y="200825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1586</xdr:row>
      <xdr:rowOff>0</xdr:rowOff>
    </xdr:from>
    <xdr:ext cx="304800" cy="307975"/>
    <xdr:sp macro="" textlink="">
      <xdr:nvSpPr>
        <xdr:cNvPr id="2460" name="AutoShape 1" descr="blob:https://web.whatsapp.com/34b6e80c-bc0c-4a28-b3e1-e4a36d430a7e">
          <a:extLst>
            <a:ext uri="{FF2B5EF4-FFF2-40B4-BE49-F238E27FC236}">
              <a16:creationId xmlns:a16="http://schemas.microsoft.com/office/drawing/2014/main" id="{4F27FAAA-2215-470D-9F5B-8881BBC1D67C}"/>
            </a:ext>
          </a:extLst>
        </xdr:cNvPr>
        <xdr:cNvSpPr>
          <a:spLocks noChangeAspect="1" noChangeArrowheads="1"/>
        </xdr:cNvSpPr>
      </xdr:nvSpPr>
      <xdr:spPr bwMode="auto">
        <a:xfrm>
          <a:off x="23888700" y="43080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1587</xdr:row>
      <xdr:rowOff>0</xdr:rowOff>
    </xdr:from>
    <xdr:ext cx="304800" cy="307975"/>
    <xdr:sp macro="" textlink="">
      <xdr:nvSpPr>
        <xdr:cNvPr id="2461" name="AutoShape 1" descr="blob:https://web.whatsapp.com/34b6e80c-bc0c-4a28-b3e1-e4a36d430a7e">
          <a:extLst>
            <a:ext uri="{FF2B5EF4-FFF2-40B4-BE49-F238E27FC236}">
              <a16:creationId xmlns:a16="http://schemas.microsoft.com/office/drawing/2014/main" id="{43330684-0E31-46B8-AC89-5CC85C3F4836}"/>
            </a:ext>
          </a:extLst>
        </xdr:cNvPr>
        <xdr:cNvSpPr>
          <a:spLocks noChangeAspect="1" noChangeArrowheads="1"/>
        </xdr:cNvSpPr>
      </xdr:nvSpPr>
      <xdr:spPr bwMode="auto">
        <a:xfrm>
          <a:off x="23888700" y="43099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1587</xdr:row>
      <xdr:rowOff>0</xdr:rowOff>
    </xdr:from>
    <xdr:ext cx="304800" cy="307975"/>
    <xdr:sp macro="" textlink="">
      <xdr:nvSpPr>
        <xdr:cNvPr id="2462" name="AutoShape 1" descr="blob:https://web.whatsapp.com/34b6e80c-bc0c-4a28-b3e1-e4a36d430a7e">
          <a:extLst>
            <a:ext uri="{FF2B5EF4-FFF2-40B4-BE49-F238E27FC236}">
              <a16:creationId xmlns:a16="http://schemas.microsoft.com/office/drawing/2014/main" id="{563ED24C-8596-4D61-A163-24FB628D7950}"/>
            </a:ext>
          </a:extLst>
        </xdr:cNvPr>
        <xdr:cNvSpPr>
          <a:spLocks noChangeAspect="1" noChangeArrowheads="1"/>
        </xdr:cNvSpPr>
      </xdr:nvSpPr>
      <xdr:spPr bwMode="auto">
        <a:xfrm>
          <a:off x="23888700" y="43099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1588</xdr:row>
      <xdr:rowOff>0</xdr:rowOff>
    </xdr:from>
    <xdr:ext cx="304800" cy="307975"/>
    <xdr:sp macro="" textlink="">
      <xdr:nvSpPr>
        <xdr:cNvPr id="2463" name="AutoShape 1" descr="blob:https://web.whatsapp.com/34b6e80c-bc0c-4a28-b3e1-e4a36d430a7e">
          <a:extLst>
            <a:ext uri="{FF2B5EF4-FFF2-40B4-BE49-F238E27FC236}">
              <a16:creationId xmlns:a16="http://schemas.microsoft.com/office/drawing/2014/main" id="{EA18BA36-FD90-4275-934E-CAD9CC7841C3}"/>
            </a:ext>
          </a:extLst>
        </xdr:cNvPr>
        <xdr:cNvSpPr>
          <a:spLocks noChangeAspect="1" noChangeArrowheads="1"/>
        </xdr:cNvSpPr>
      </xdr:nvSpPr>
      <xdr:spPr bwMode="auto">
        <a:xfrm>
          <a:off x="23888700" y="43116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1588</xdr:row>
      <xdr:rowOff>0</xdr:rowOff>
    </xdr:from>
    <xdr:ext cx="304800" cy="307975"/>
    <xdr:sp macro="" textlink="">
      <xdr:nvSpPr>
        <xdr:cNvPr id="2464" name="AutoShape 1" descr="blob:https://web.whatsapp.com/34b6e80c-bc0c-4a28-b3e1-e4a36d430a7e">
          <a:extLst>
            <a:ext uri="{FF2B5EF4-FFF2-40B4-BE49-F238E27FC236}">
              <a16:creationId xmlns:a16="http://schemas.microsoft.com/office/drawing/2014/main" id="{9C2D90B4-667C-4AF5-B893-1650AFC6087D}"/>
            </a:ext>
          </a:extLst>
        </xdr:cNvPr>
        <xdr:cNvSpPr>
          <a:spLocks noChangeAspect="1" noChangeArrowheads="1"/>
        </xdr:cNvSpPr>
      </xdr:nvSpPr>
      <xdr:spPr bwMode="auto">
        <a:xfrm>
          <a:off x="23888700" y="43116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1589</xdr:row>
      <xdr:rowOff>0</xdr:rowOff>
    </xdr:from>
    <xdr:ext cx="304800" cy="307975"/>
    <xdr:sp macro="" textlink="">
      <xdr:nvSpPr>
        <xdr:cNvPr id="2465" name="AutoShape 1" descr="blob:https://web.whatsapp.com/34b6e80c-bc0c-4a28-b3e1-e4a36d430a7e">
          <a:extLst>
            <a:ext uri="{FF2B5EF4-FFF2-40B4-BE49-F238E27FC236}">
              <a16:creationId xmlns:a16="http://schemas.microsoft.com/office/drawing/2014/main" id="{0C8A0717-A3DC-47A3-A794-2CE757ECC55C}"/>
            </a:ext>
          </a:extLst>
        </xdr:cNvPr>
        <xdr:cNvSpPr>
          <a:spLocks noChangeAspect="1" noChangeArrowheads="1"/>
        </xdr:cNvSpPr>
      </xdr:nvSpPr>
      <xdr:spPr bwMode="auto">
        <a:xfrm>
          <a:off x="23888700" y="431349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1589</xdr:row>
      <xdr:rowOff>0</xdr:rowOff>
    </xdr:from>
    <xdr:ext cx="304800" cy="307975"/>
    <xdr:sp macro="" textlink="">
      <xdr:nvSpPr>
        <xdr:cNvPr id="2466" name="AutoShape 1" descr="blob:https://web.whatsapp.com/34b6e80c-bc0c-4a28-b3e1-e4a36d430a7e">
          <a:extLst>
            <a:ext uri="{FF2B5EF4-FFF2-40B4-BE49-F238E27FC236}">
              <a16:creationId xmlns:a16="http://schemas.microsoft.com/office/drawing/2014/main" id="{7E3C18D9-5E26-479F-A55B-2EDE4CCC5802}"/>
            </a:ext>
          </a:extLst>
        </xdr:cNvPr>
        <xdr:cNvSpPr>
          <a:spLocks noChangeAspect="1" noChangeArrowheads="1"/>
        </xdr:cNvSpPr>
      </xdr:nvSpPr>
      <xdr:spPr bwMode="auto">
        <a:xfrm>
          <a:off x="23888700" y="431349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67" name="AutoShape 1" descr="blob:https://web.whatsapp.com/34b6e80c-bc0c-4a28-b3e1-e4a36d430a7e">
          <a:extLst>
            <a:ext uri="{FF2B5EF4-FFF2-40B4-BE49-F238E27FC236}">
              <a16:creationId xmlns:a16="http://schemas.microsoft.com/office/drawing/2014/main" id="{C97BA338-1F71-4B20-AB06-B2E4C9E1F4A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68" name="AutoShape 1" descr="blob:https://web.whatsapp.com/34b6e80c-bc0c-4a28-b3e1-e4a36d430a7e">
          <a:extLst>
            <a:ext uri="{FF2B5EF4-FFF2-40B4-BE49-F238E27FC236}">
              <a16:creationId xmlns:a16="http://schemas.microsoft.com/office/drawing/2014/main" id="{5AC09033-0706-4F42-8D76-A83B498366A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69" name="AutoShape 1" descr="blob:https://web.whatsapp.com/34b6e80c-bc0c-4a28-b3e1-e4a36d430a7e">
          <a:extLst>
            <a:ext uri="{FF2B5EF4-FFF2-40B4-BE49-F238E27FC236}">
              <a16:creationId xmlns:a16="http://schemas.microsoft.com/office/drawing/2014/main" id="{2DE66DF3-00C9-40E3-8D39-9B8F9B5B78C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0" name="AutoShape 1" descr="blob:https://web.whatsapp.com/34b6e80c-bc0c-4a28-b3e1-e4a36d430a7e">
          <a:extLst>
            <a:ext uri="{FF2B5EF4-FFF2-40B4-BE49-F238E27FC236}">
              <a16:creationId xmlns:a16="http://schemas.microsoft.com/office/drawing/2014/main" id="{F3976379-983D-4E5E-A142-0BB7A65F014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1" name="AutoShape 1" descr="blob:https://web.whatsapp.com/34b6e80c-bc0c-4a28-b3e1-e4a36d430a7e">
          <a:extLst>
            <a:ext uri="{FF2B5EF4-FFF2-40B4-BE49-F238E27FC236}">
              <a16:creationId xmlns:a16="http://schemas.microsoft.com/office/drawing/2014/main" id="{8619A823-E3DE-4D80-8ADC-59CC2DD265B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2" name="AutoShape 1" descr="blob:https://web.whatsapp.com/34b6e80c-bc0c-4a28-b3e1-e4a36d430a7e">
          <a:extLst>
            <a:ext uri="{FF2B5EF4-FFF2-40B4-BE49-F238E27FC236}">
              <a16:creationId xmlns:a16="http://schemas.microsoft.com/office/drawing/2014/main" id="{43569E6E-A3F5-4E82-857E-30E434233D8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3" name="AutoShape 1" descr="blob:https://web.whatsapp.com/34b6e80c-bc0c-4a28-b3e1-e4a36d430a7e">
          <a:extLst>
            <a:ext uri="{FF2B5EF4-FFF2-40B4-BE49-F238E27FC236}">
              <a16:creationId xmlns:a16="http://schemas.microsoft.com/office/drawing/2014/main" id="{9AE1579B-3FDD-4C01-8483-994F3D1B4FB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4" name="AutoShape 1" descr="blob:https://web.whatsapp.com/34b6e80c-bc0c-4a28-b3e1-e4a36d430a7e">
          <a:extLst>
            <a:ext uri="{FF2B5EF4-FFF2-40B4-BE49-F238E27FC236}">
              <a16:creationId xmlns:a16="http://schemas.microsoft.com/office/drawing/2014/main" id="{E0E9ED84-EED6-4D52-ABEC-F85FF9BE589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5" name="AutoShape 1" descr="blob:https://web.whatsapp.com/34b6e80c-bc0c-4a28-b3e1-e4a36d430a7e">
          <a:extLst>
            <a:ext uri="{FF2B5EF4-FFF2-40B4-BE49-F238E27FC236}">
              <a16:creationId xmlns:a16="http://schemas.microsoft.com/office/drawing/2014/main" id="{5B575627-4A1E-4E70-B19A-11C15DBFC88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6" name="AutoShape 1" descr="blob:https://web.whatsapp.com/34b6e80c-bc0c-4a28-b3e1-e4a36d430a7e">
          <a:extLst>
            <a:ext uri="{FF2B5EF4-FFF2-40B4-BE49-F238E27FC236}">
              <a16:creationId xmlns:a16="http://schemas.microsoft.com/office/drawing/2014/main" id="{88F6F997-0C95-4311-9391-0F4EDD1FAFB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7" name="AutoShape 1" descr="blob:https://web.whatsapp.com/34b6e80c-bc0c-4a28-b3e1-e4a36d430a7e">
          <a:extLst>
            <a:ext uri="{FF2B5EF4-FFF2-40B4-BE49-F238E27FC236}">
              <a16:creationId xmlns:a16="http://schemas.microsoft.com/office/drawing/2014/main" id="{6CC3A8D3-D797-4182-BEE4-884B37CB47C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8" name="AutoShape 1" descr="blob:https://web.whatsapp.com/34b6e80c-bc0c-4a28-b3e1-e4a36d430a7e">
          <a:extLst>
            <a:ext uri="{FF2B5EF4-FFF2-40B4-BE49-F238E27FC236}">
              <a16:creationId xmlns:a16="http://schemas.microsoft.com/office/drawing/2014/main" id="{F0BC15C6-C526-485B-A742-276F2E8FEC0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79" name="AutoShape 1" descr="blob:https://web.whatsapp.com/34b6e80c-bc0c-4a28-b3e1-e4a36d430a7e">
          <a:extLst>
            <a:ext uri="{FF2B5EF4-FFF2-40B4-BE49-F238E27FC236}">
              <a16:creationId xmlns:a16="http://schemas.microsoft.com/office/drawing/2014/main" id="{654BAE45-88BA-4E1A-BF9B-061710FF363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0" name="AutoShape 1" descr="blob:https://web.whatsapp.com/34b6e80c-bc0c-4a28-b3e1-e4a36d430a7e">
          <a:extLst>
            <a:ext uri="{FF2B5EF4-FFF2-40B4-BE49-F238E27FC236}">
              <a16:creationId xmlns:a16="http://schemas.microsoft.com/office/drawing/2014/main" id="{2061B46E-D85C-482E-BB9B-9592C065B33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1" name="AutoShape 1" descr="blob:https://web.whatsapp.com/34b6e80c-bc0c-4a28-b3e1-e4a36d430a7e">
          <a:extLst>
            <a:ext uri="{FF2B5EF4-FFF2-40B4-BE49-F238E27FC236}">
              <a16:creationId xmlns:a16="http://schemas.microsoft.com/office/drawing/2014/main" id="{2F7675AD-22AE-4E49-A93B-6838DD0E69D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2" name="AutoShape 1" descr="blob:https://web.whatsapp.com/34b6e80c-bc0c-4a28-b3e1-e4a36d430a7e">
          <a:extLst>
            <a:ext uri="{FF2B5EF4-FFF2-40B4-BE49-F238E27FC236}">
              <a16:creationId xmlns:a16="http://schemas.microsoft.com/office/drawing/2014/main" id="{374A0ECE-61CA-4FE1-AB60-9EA153468AF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3" name="AutoShape 1" descr="blob:https://web.whatsapp.com/34b6e80c-bc0c-4a28-b3e1-e4a36d430a7e">
          <a:extLst>
            <a:ext uri="{FF2B5EF4-FFF2-40B4-BE49-F238E27FC236}">
              <a16:creationId xmlns:a16="http://schemas.microsoft.com/office/drawing/2014/main" id="{54E6A63B-E872-4B62-8E9C-74089A6B634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4" name="AutoShape 1" descr="blob:https://web.whatsapp.com/34b6e80c-bc0c-4a28-b3e1-e4a36d430a7e">
          <a:extLst>
            <a:ext uri="{FF2B5EF4-FFF2-40B4-BE49-F238E27FC236}">
              <a16:creationId xmlns:a16="http://schemas.microsoft.com/office/drawing/2014/main" id="{EE2F7005-012B-4AFE-ACEA-F93CCF69674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5" name="AutoShape 1" descr="blob:https://web.whatsapp.com/34b6e80c-bc0c-4a28-b3e1-e4a36d430a7e">
          <a:extLst>
            <a:ext uri="{FF2B5EF4-FFF2-40B4-BE49-F238E27FC236}">
              <a16:creationId xmlns:a16="http://schemas.microsoft.com/office/drawing/2014/main" id="{10C62AE7-1C52-4197-B6A6-07BF3E359EB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6" name="AutoShape 1" descr="blob:https://web.whatsapp.com/34b6e80c-bc0c-4a28-b3e1-e4a36d430a7e">
          <a:extLst>
            <a:ext uri="{FF2B5EF4-FFF2-40B4-BE49-F238E27FC236}">
              <a16:creationId xmlns:a16="http://schemas.microsoft.com/office/drawing/2014/main" id="{DF52F9C8-F5A4-43A0-A2AE-7FA0D720D9B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7" name="AutoShape 1" descr="blob:https://web.whatsapp.com/34b6e80c-bc0c-4a28-b3e1-e4a36d430a7e">
          <a:extLst>
            <a:ext uri="{FF2B5EF4-FFF2-40B4-BE49-F238E27FC236}">
              <a16:creationId xmlns:a16="http://schemas.microsoft.com/office/drawing/2014/main" id="{528A62DC-4D2D-44C3-ADD9-8C2FC59528E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8" name="AutoShape 1" descr="blob:https://web.whatsapp.com/34b6e80c-bc0c-4a28-b3e1-e4a36d430a7e">
          <a:extLst>
            <a:ext uri="{FF2B5EF4-FFF2-40B4-BE49-F238E27FC236}">
              <a16:creationId xmlns:a16="http://schemas.microsoft.com/office/drawing/2014/main" id="{BA1DAA90-C7B7-4EE3-B363-76CEF5FACC6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89" name="AutoShape 1" descr="blob:https://web.whatsapp.com/34b6e80c-bc0c-4a28-b3e1-e4a36d430a7e">
          <a:extLst>
            <a:ext uri="{FF2B5EF4-FFF2-40B4-BE49-F238E27FC236}">
              <a16:creationId xmlns:a16="http://schemas.microsoft.com/office/drawing/2014/main" id="{01D509E4-00EC-4E7E-B939-39866D13691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0" name="AutoShape 1" descr="blob:https://web.whatsapp.com/34b6e80c-bc0c-4a28-b3e1-e4a36d430a7e">
          <a:extLst>
            <a:ext uri="{FF2B5EF4-FFF2-40B4-BE49-F238E27FC236}">
              <a16:creationId xmlns:a16="http://schemas.microsoft.com/office/drawing/2014/main" id="{E551D70B-76F4-4B36-BC54-47C0B2467DC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1" name="AutoShape 1" descr="blob:https://web.whatsapp.com/34b6e80c-bc0c-4a28-b3e1-e4a36d430a7e">
          <a:extLst>
            <a:ext uri="{FF2B5EF4-FFF2-40B4-BE49-F238E27FC236}">
              <a16:creationId xmlns:a16="http://schemas.microsoft.com/office/drawing/2014/main" id="{28B39C13-7B84-4E50-8358-EDE21D52C6C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2" name="AutoShape 1" descr="blob:https://web.whatsapp.com/34b6e80c-bc0c-4a28-b3e1-e4a36d430a7e">
          <a:extLst>
            <a:ext uri="{FF2B5EF4-FFF2-40B4-BE49-F238E27FC236}">
              <a16:creationId xmlns:a16="http://schemas.microsoft.com/office/drawing/2014/main" id="{9F791397-8424-490D-B3D2-8EE8A757FE8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3" name="AutoShape 1" descr="blob:https://web.whatsapp.com/34b6e80c-bc0c-4a28-b3e1-e4a36d430a7e">
          <a:extLst>
            <a:ext uri="{FF2B5EF4-FFF2-40B4-BE49-F238E27FC236}">
              <a16:creationId xmlns:a16="http://schemas.microsoft.com/office/drawing/2014/main" id="{F660ADF4-FFD4-4DD9-9DB9-21AC8B97C63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4" name="AutoShape 1" descr="blob:https://web.whatsapp.com/34b6e80c-bc0c-4a28-b3e1-e4a36d430a7e">
          <a:extLst>
            <a:ext uri="{FF2B5EF4-FFF2-40B4-BE49-F238E27FC236}">
              <a16:creationId xmlns:a16="http://schemas.microsoft.com/office/drawing/2014/main" id="{86A03512-0E15-45C9-9E9E-FC188834765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5" name="AutoShape 1" descr="blob:https://web.whatsapp.com/34b6e80c-bc0c-4a28-b3e1-e4a36d430a7e">
          <a:extLst>
            <a:ext uri="{FF2B5EF4-FFF2-40B4-BE49-F238E27FC236}">
              <a16:creationId xmlns:a16="http://schemas.microsoft.com/office/drawing/2014/main" id="{575C52FE-A519-495F-A918-B2BE7147E73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6" name="AutoShape 1" descr="blob:https://web.whatsapp.com/34b6e80c-bc0c-4a28-b3e1-e4a36d430a7e">
          <a:extLst>
            <a:ext uri="{FF2B5EF4-FFF2-40B4-BE49-F238E27FC236}">
              <a16:creationId xmlns:a16="http://schemas.microsoft.com/office/drawing/2014/main" id="{8154429F-854E-46BA-8C10-EDEB7A3929F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7" name="AutoShape 1" descr="blob:https://web.whatsapp.com/34b6e80c-bc0c-4a28-b3e1-e4a36d430a7e">
          <a:extLst>
            <a:ext uri="{FF2B5EF4-FFF2-40B4-BE49-F238E27FC236}">
              <a16:creationId xmlns:a16="http://schemas.microsoft.com/office/drawing/2014/main" id="{EC3AED94-B8C0-4FC0-8874-49667BC8363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8" name="AutoShape 1" descr="blob:https://web.whatsapp.com/34b6e80c-bc0c-4a28-b3e1-e4a36d430a7e">
          <a:extLst>
            <a:ext uri="{FF2B5EF4-FFF2-40B4-BE49-F238E27FC236}">
              <a16:creationId xmlns:a16="http://schemas.microsoft.com/office/drawing/2014/main" id="{11D1C6BB-0C5F-419C-8F05-AFD4A652075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499" name="AutoShape 1" descr="blob:https://web.whatsapp.com/34b6e80c-bc0c-4a28-b3e1-e4a36d430a7e">
          <a:extLst>
            <a:ext uri="{FF2B5EF4-FFF2-40B4-BE49-F238E27FC236}">
              <a16:creationId xmlns:a16="http://schemas.microsoft.com/office/drawing/2014/main" id="{1619FD81-682D-4B80-962B-61BD1350023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0" name="AutoShape 1" descr="blob:https://web.whatsapp.com/34b6e80c-bc0c-4a28-b3e1-e4a36d430a7e">
          <a:extLst>
            <a:ext uri="{FF2B5EF4-FFF2-40B4-BE49-F238E27FC236}">
              <a16:creationId xmlns:a16="http://schemas.microsoft.com/office/drawing/2014/main" id="{A19B9A7D-B82E-4ED3-8366-F5B882079AD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1" name="AutoShape 1" descr="blob:https://web.whatsapp.com/34b6e80c-bc0c-4a28-b3e1-e4a36d430a7e">
          <a:extLst>
            <a:ext uri="{FF2B5EF4-FFF2-40B4-BE49-F238E27FC236}">
              <a16:creationId xmlns:a16="http://schemas.microsoft.com/office/drawing/2014/main" id="{9C6FE6B1-8F37-4054-8E51-79310BA3D42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2" name="AutoShape 1" descr="blob:https://web.whatsapp.com/34b6e80c-bc0c-4a28-b3e1-e4a36d430a7e">
          <a:extLst>
            <a:ext uri="{FF2B5EF4-FFF2-40B4-BE49-F238E27FC236}">
              <a16:creationId xmlns:a16="http://schemas.microsoft.com/office/drawing/2014/main" id="{5EE03FE0-9FE1-4F74-A1F4-E1DEFDFAE2D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3" name="AutoShape 1" descr="blob:https://web.whatsapp.com/34b6e80c-bc0c-4a28-b3e1-e4a36d430a7e">
          <a:extLst>
            <a:ext uri="{FF2B5EF4-FFF2-40B4-BE49-F238E27FC236}">
              <a16:creationId xmlns:a16="http://schemas.microsoft.com/office/drawing/2014/main" id="{D782E844-F77E-4943-8331-845D00983BE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4" name="AutoShape 1" descr="blob:https://web.whatsapp.com/34b6e80c-bc0c-4a28-b3e1-e4a36d430a7e">
          <a:extLst>
            <a:ext uri="{FF2B5EF4-FFF2-40B4-BE49-F238E27FC236}">
              <a16:creationId xmlns:a16="http://schemas.microsoft.com/office/drawing/2014/main" id="{DFA70DD9-C46B-4A9B-A871-6DE687AC00C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5" name="AutoShape 1" descr="blob:https://web.whatsapp.com/34b6e80c-bc0c-4a28-b3e1-e4a36d430a7e">
          <a:extLst>
            <a:ext uri="{FF2B5EF4-FFF2-40B4-BE49-F238E27FC236}">
              <a16:creationId xmlns:a16="http://schemas.microsoft.com/office/drawing/2014/main" id="{C3BB7187-617C-47B3-A07C-D2F2A45312E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6" name="AutoShape 1" descr="blob:https://web.whatsapp.com/34b6e80c-bc0c-4a28-b3e1-e4a36d430a7e">
          <a:extLst>
            <a:ext uri="{FF2B5EF4-FFF2-40B4-BE49-F238E27FC236}">
              <a16:creationId xmlns:a16="http://schemas.microsoft.com/office/drawing/2014/main" id="{21E77DA0-F932-427A-887F-DD7C0E465AA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7" name="AutoShape 1" descr="blob:https://web.whatsapp.com/34b6e80c-bc0c-4a28-b3e1-e4a36d430a7e">
          <a:extLst>
            <a:ext uri="{FF2B5EF4-FFF2-40B4-BE49-F238E27FC236}">
              <a16:creationId xmlns:a16="http://schemas.microsoft.com/office/drawing/2014/main" id="{B6C0965F-3384-4510-9F0A-C84511448BB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8" name="AutoShape 1" descr="blob:https://web.whatsapp.com/34b6e80c-bc0c-4a28-b3e1-e4a36d430a7e">
          <a:extLst>
            <a:ext uri="{FF2B5EF4-FFF2-40B4-BE49-F238E27FC236}">
              <a16:creationId xmlns:a16="http://schemas.microsoft.com/office/drawing/2014/main" id="{7F8F9CC1-7D49-43CB-9598-603B7E8B992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09" name="AutoShape 1" descr="blob:https://web.whatsapp.com/34b6e80c-bc0c-4a28-b3e1-e4a36d430a7e">
          <a:extLst>
            <a:ext uri="{FF2B5EF4-FFF2-40B4-BE49-F238E27FC236}">
              <a16:creationId xmlns:a16="http://schemas.microsoft.com/office/drawing/2014/main" id="{84B26E20-3364-4864-9F72-86742C9C691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0" name="AutoShape 1" descr="blob:https://web.whatsapp.com/34b6e80c-bc0c-4a28-b3e1-e4a36d430a7e">
          <a:extLst>
            <a:ext uri="{FF2B5EF4-FFF2-40B4-BE49-F238E27FC236}">
              <a16:creationId xmlns:a16="http://schemas.microsoft.com/office/drawing/2014/main" id="{3D94CB5D-BFEE-4DE2-8AB7-4A95CB5533D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1" name="AutoShape 1" descr="blob:https://web.whatsapp.com/34b6e80c-bc0c-4a28-b3e1-e4a36d430a7e">
          <a:extLst>
            <a:ext uri="{FF2B5EF4-FFF2-40B4-BE49-F238E27FC236}">
              <a16:creationId xmlns:a16="http://schemas.microsoft.com/office/drawing/2014/main" id="{47415C44-8C8A-47CA-B9C6-13CDD32C228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2" name="AutoShape 1" descr="blob:https://web.whatsapp.com/34b6e80c-bc0c-4a28-b3e1-e4a36d430a7e">
          <a:extLst>
            <a:ext uri="{FF2B5EF4-FFF2-40B4-BE49-F238E27FC236}">
              <a16:creationId xmlns:a16="http://schemas.microsoft.com/office/drawing/2014/main" id="{53069AC8-65D1-4A72-AA85-6C45770EAEA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3" name="AutoShape 1" descr="blob:https://web.whatsapp.com/34b6e80c-bc0c-4a28-b3e1-e4a36d430a7e">
          <a:extLst>
            <a:ext uri="{FF2B5EF4-FFF2-40B4-BE49-F238E27FC236}">
              <a16:creationId xmlns:a16="http://schemas.microsoft.com/office/drawing/2014/main" id="{45B502C2-AB04-4C5D-80F9-0567A640DC9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4" name="AutoShape 1" descr="blob:https://web.whatsapp.com/34b6e80c-bc0c-4a28-b3e1-e4a36d430a7e">
          <a:extLst>
            <a:ext uri="{FF2B5EF4-FFF2-40B4-BE49-F238E27FC236}">
              <a16:creationId xmlns:a16="http://schemas.microsoft.com/office/drawing/2014/main" id="{D695DA8D-D83C-4513-8BBE-8E387A2204E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5" name="AutoShape 1" descr="blob:https://web.whatsapp.com/34b6e80c-bc0c-4a28-b3e1-e4a36d430a7e">
          <a:extLst>
            <a:ext uri="{FF2B5EF4-FFF2-40B4-BE49-F238E27FC236}">
              <a16:creationId xmlns:a16="http://schemas.microsoft.com/office/drawing/2014/main" id="{2541EA54-34BE-4725-B9BC-C040B439660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6" name="AutoShape 1" descr="blob:https://web.whatsapp.com/34b6e80c-bc0c-4a28-b3e1-e4a36d430a7e">
          <a:extLst>
            <a:ext uri="{FF2B5EF4-FFF2-40B4-BE49-F238E27FC236}">
              <a16:creationId xmlns:a16="http://schemas.microsoft.com/office/drawing/2014/main" id="{9F164DFB-A76B-403E-8A1C-F5BBF6314A3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7" name="AutoShape 1" descr="blob:https://web.whatsapp.com/34b6e80c-bc0c-4a28-b3e1-e4a36d430a7e">
          <a:extLst>
            <a:ext uri="{FF2B5EF4-FFF2-40B4-BE49-F238E27FC236}">
              <a16:creationId xmlns:a16="http://schemas.microsoft.com/office/drawing/2014/main" id="{8E7EBAF5-CB72-4C92-BFCD-A59D80B5540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8" name="AutoShape 1" descr="blob:https://web.whatsapp.com/34b6e80c-bc0c-4a28-b3e1-e4a36d430a7e">
          <a:extLst>
            <a:ext uri="{FF2B5EF4-FFF2-40B4-BE49-F238E27FC236}">
              <a16:creationId xmlns:a16="http://schemas.microsoft.com/office/drawing/2014/main" id="{0BACC4A2-B77D-4B46-BCCA-70AAF3643FE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528</xdr:row>
      <xdr:rowOff>0</xdr:rowOff>
    </xdr:from>
    <xdr:ext cx="304800" cy="307975"/>
    <xdr:sp macro="" textlink="">
      <xdr:nvSpPr>
        <xdr:cNvPr id="2519" name="AutoShape 1" descr="blob:https://web.whatsapp.com/34b6e80c-bc0c-4a28-b3e1-e4a36d430a7e">
          <a:extLst>
            <a:ext uri="{FF2B5EF4-FFF2-40B4-BE49-F238E27FC236}">
              <a16:creationId xmlns:a16="http://schemas.microsoft.com/office/drawing/2014/main" id="{D9E22091-4567-45EB-93D0-2A0402C4BAB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xdr:row>
      <xdr:rowOff>0</xdr:rowOff>
    </xdr:from>
    <xdr:ext cx="304800" cy="307975"/>
    <xdr:sp macro="" textlink="">
      <xdr:nvSpPr>
        <xdr:cNvPr id="2520" name="AutoShape 1" descr="blob:https://web.whatsapp.com/34b6e80c-bc0c-4a28-b3e1-e4a36d430a7e">
          <a:extLst>
            <a:ext uri="{FF2B5EF4-FFF2-40B4-BE49-F238E27FC236}">
              <a16:creationId xmlns:a16="http://schemas.microsoft.com/office/drawing/2014/main" id="{7F270669-1690-4A49-9E75-62C50C06B6F2}"/>
            </a:ext>
          </a:extLst>
        </xdr:cNvPr>
        <xdr:cNvSpPr>
          <a:spLocks noChangeAspect="1" noChangeArrowheads="1"/>
        </xdr:cNvSpPr>
      </xdr:nvSpPr>
      <xdr:spPr bwMode="auto">
        <a:xfrm>
          <a:off x="23888700" y="33775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63</xdr:col>
      <xdr:colOff>422413</xdr:colOff>
      <xdr:row>6</xdr:row>
      <xdr:rowOff>65571</xdr:rowOff>
    </xdr:from>
    <xdr:to>
      <xdr:col>66</xdr:col>
      <xdr:colOff>186732</xdr:colOff>
      <xdr:row>6</xdr:row>
      <xdr:rowOff>1649571</xdr:rowOff>
    </xdr:to>
    <xdr:pic>
      <xdr:nvPicPr>
        <xdr:cNvPr id="2526" name="Imagen 2525">
          <a:extLst>
            <a:ext uri="{FF2B5EF4-FFF2-40B4-BE49-F238E27FC236}">
              <a16:creationId xmlns:a16="http://schemas.microsoft.com/office/drawing/2014/main" id="{DB068A75-C3F1-4B5C-AF71-BE7AAABDC119}"/>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2940" t="6099" r="18126" b="16496"/>
        <a:stretch/>
      </xdr:blipFill>
      <xdr:spPr>
        <a:xfrm>
          <a:off x="54819688" y="1484796"/>
          <a:ext cx="2514594" cy="1584000"/>
        </a:xfrm>
        <a:prstGeom prst="rect">
          <a:avLst/>
        </a:prstGeom>
      </xdr:spPr>
    </xdr:pic>
    <xdr:clientData/>
  </xdr:twoCellAnchor>
  <xdr:oneCellAnchor>
    <xdr:from>
      <xdr:col>25</xdr:col>
      <xdr:colOff>0</xdr:colOff>
      <xdr:row>1588</xdr:row>
      <xdr:rowOff>0</xdr:rowOff>
    </xdr:from>
    <xdr:ext cx="304800" cy="307975"/>
    <xdr:sp macro="" textlink="">
      <xdr:nvSpPr>
        <xdr:cNvPr id="2527" name="AutoShape 1" descr="blob:https://web.whatsapp.com/34b6e80c-bc0c-4a28-b3e1-e4a36d430a7e">
          <a:extLst>
            <a:ext uri="{FF2B5EF4-FFF2-40B4-BE49-F238E27FC236}">
              <a16:creationId xmlns:a16="http://schemas.microsoft.com/office/drawing/2014/main" id="{10702E52-0EDA-4E20-A267-6DF37F0DEFFD}"/>
            </a:ext>
          </a:extLst>
        </xdr:cNvPr>
        <xdr:cNvSpPr>
          <a:spLocks noChangeAspect="1" noChangeArrowheads="1"/>
        </xdr:cNvSpPr>
      </xdr:nvSpPr>
      <xdr:spPr bwMode="auto">
        <a:xfrm>
          <a:off x="23888700" y="43116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1589</xdr:row>
      <xdr:rowOff>0</xdr:rowOff>
    </xdr:from>
    <xdr:ext cx="304800" cy="307975"/>
    <xdr:sp macro="" textlink="">
      <xdr:nvSpPr>
        <xdr:cNvPr id="2528" name="AutoShape 1" descr="blob:https://web.whatsapp.com/34b6e80c-bc0c-4a28-b3e1-e4a36d430a7e">
          <a:extLst>
            <a:ext uri="{FF2B5EF4-FFF2-40B4-BE49-F238E27FC236}">
              <a16:creationId xmlns:a16="http://schemas.microsoft.com/office/drawing/2014/main" id="{F0B95CCE-4D92-4479-9E61-912A6BC2D6F2}"/>
            </a:ext>
          </a:extLst>
        </xdr:cNvPr>
        <xdr:cNvSpPr>
          <a:spLocks noChangeAspect="1" noChangeArrowheads="1"/>
        </xdr:cNvSpPr>
      </xdr:nvSpPr>
      <xdr:spPr bwMode="auto">
        <a:xfrm>
          <a:off x="23888700" y="431349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92</xdr:row>
      <xdr:rowOff>0</xdr:rowOff>
    </xdr:from>
    <xdr:ext cx="304800" cy="307975"/>
    <xdr:sp macro="" textlink="">
      <xdr:nvSpPr>
        <xdr:cNvPr id="2529" name="AutoShape 1" descr="blob:https://web.whatsapp.com/34b6e80c-bc0c-4a28-b3e1-e4a36d430a7e">
          <a:extLst>
            <a:ext uri="{FF2B5EF4-FFF2-40B4-BE49-F238E27FC236}">
              <a16:creationId xmlns:a16="http://schemas.microsoft.com/office/drawing/2014/main" id="{0C1ABBD3-9232-4764-B982-5D086265E975}"/>
            </a:ext>
          </a:extLst>
        </xdr:cNvPr>
        <xdr:cNvSpPr>
          <a:spLocks noChangeAspect="1" noChangeArrowheads="1"/>
        </xdr:cNvSpPr>
      </xdr:nvSpPr>
      <xdr:spPr bwMode="auto">
        <a:xfrm>
          <a:off x="317563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92</xdr:row>
      <xdr:rowOff>0</xdr:rowOff>
    </xdr:from>
    <xdr:ext cx="304800" cy="307975"/>
    <xdr:sp macro="" textlink="">
      <xdr:nvSpPr>
        <xdr:cNvPr id="2530" name="AutoShape 1" descr="blob:https://web.whatsapp.com/34b6e80c-bc0c-4a28-b3e1-e4a36d430a7e">
          <a:extLst>
            <a:ext uri="{FF2B5EF4-FFF2-40B4-BE49-F238E27FC236}">
              <a16:creationId xmlns:a16="http://schemas.microsoft.com/office/drawing/2014/main" id="{E132A8B9-694B-4535-AA8C-366FCA6A0FA9}"/>
            </a:ext>
          </a:extLst>
        </xdr:cNvPr>
        <xdr:cNvSpPr>
          <a:spLocks noChangeAspect="1" noChangeArrowheads="1"/>
        </xdr:cNvSpPr>
      </xdr:nvSpPr>
      <xdr:spPr bwMode="auto">
        <a:xfrm>
          <a:off x="317563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2531" name="AutoShape 1" descr="blob:https://web.whatsapp.com/34b6e80c-bc0c-4a28-b3e1-e4a36d430a7e">
          <a:extLst>
            <a:ext uri="{FF2B5EF4-FFF2-40B4-BE49-F238E27FC236}">
              <a16:creationId xmlns:a16="http://schemas.microsoft.com/office/drawing/2014/main" id="{F4AD14D7-F1B2-4A5A-9EEA-6C0D8DC827D5}"/>
            </a:ext>
          </a:extLst>
        </xdr:cNvPr>
        <xdr:cNvSpPr>
          <a:spLocks noChangeAspect="1" noChangeArrowheads="1"/>
        </xdr:cNvSpPr>
      </xdr:nvSpPr>
      <xdr:spPr bwMode="auto">
        <a:xfrm>
          <a:off x="357759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2532" name="AutoShape 1" descr="blob:https://web.whatsapp.com/34b6e80c-bc0c-4a28-b3e1-e4a36d430a7e">
          <a:extLst>
            <a:ext uri="{FF2B5EF4-FFF2-40B4-BE49-F238E27FC236}">
              <a16:creationId xmlns:a16="http://schemas.microsoft.com/office/drawing/2014/main" id="{9F55BAB1-18EB-45BB-BBA3-41A84006B1AB}"/>
            </a:ext>
          </a:extLst>
        </xdr:cNvPr>
        <xdr:cNvSpPr>
          <a:spLocks noChangeAspect="1" noChangeArrowheads="1"/>
        </xdr:cNvSpPr>
      </xdr:nvSpPr>
      <xdr:spPr bwMode="auto">
        <a:xfrm>
          <a:off x="357759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92</xdr:row>
      <xdr:rowOff>0</xdr:rowOff>
    </xdr:from>
    <xdr:ext cx="304800" cy="307975"/>
    <xdr:sp macro="" textlink="">
      <xdr:nvSpPr>
        <xdr:cNvPr id="2535" name="AutoShape 1" descr="blob:https://web.whatsapp.com/34b6e80c-bc0c-4a28-b3e1-e4a36d430a7e">
          <a:extLst>
            <a:ext uri="{FF2B5EF4-FFF2-40B4-BE49-F238E27FC236}">
              <a16:creationId xmlns:a16="http://schemas.microsoft.com/office/drawing/2014/main" id="{8AD32C6A-E3B5-44F3-8F1A-785BEAE39404}"/>
            </a:ext>
          </a:extLst>
        </xdr:cNvPr>
        <xdr:cNvSpPr>
          <a:spLocks noChangeAspect="1" noChangeArrowheads="1"/>
        </xdr:cNvSpPr>
      </xdr:nvSpPr>
      <xdr:spPr bwMode="auto">
        <a:xfrm>
          <a:off x="437578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92</xdr:row>
      <xdr:rowOff>0</xdr:rowOff>
    </xdr:from>
    <xdr:ext cx="304800" cy="307975"/>
    <xdr:sp macro="" textlink="">
      <xdr:nvSpPr>
        <xdr:cNvPr id="2536" name="AutoShape 1" descr="blob:https://web.whatsapp.com/34b6e80c-bc0c-4a28-b3e1-e4a36d430a7e">
          <a:extLst>
            <a:ext uri="{FF2B5EF4-FFF2-40B4-BE49-F238E27FC236}">
              <a16:creationId xmlns:a16="http://schemas.microsoft.com/office/drawing/2014/main" id="{662A379F-DA59-4F41-8391-BCC25C71FD7F}"/>
            </a:ext>
          </a:extLst>
        </xdr:cNvPr>
        <xdr:cNvSpPr>
          <a:spLocks noChangeAspect="1" noChangeArrowheads="1"/>
        </xdr:cNvSpPr>
      </xdr:nvSpPr>
      <xdr:spPr bwMode="auto">
        <a:xfrm>
          <a:off x="437578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92</xdr:row>
      <xdr:rowOff>0</xdr:rowOff>
    </xdr:from>
    <xdr:ext cx="304800" cy="307975"/>
    <xdr:sp macro="" textlink="">
      <xdr:nvSpPr>
        <xdr:cNvPr id="2537" name="AutoShape 1" descr="blob:https://web.whatsapp.com/34b6e80c-bc0c-4a28-b3e1-e4a36d430a7e">
          <a:extLst>
            <a:ext uri="{FF2B5EF4-FFF2-40B4-BE49-F238E27FC236}">
              <a16:creationId xmlns:a16="http://schemas.microsoft.com/office/drawing/2014/main" id="{C82ABF04-BEF0-4B08-B67A-4438381E8233}"/>
            </a:ext>
          </a:extLst>
        </xdr:cNvPr>
        <xdr:cNvSpPr>
          <a:spLocks noChangeAspect="1" noChangeArrowheads="1"/>
        </xdr:cNvSpPr>
      </xdr:nvSpPr>
      <xdr:spPr bwMode="auto">
        <a:xfrm>
          <a:off x="477869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92</xdr:row>
      <xdr:rowOff>0</xdr:rowOff>
    </xdr:from>
    <xdr:ext cx="304800" cy="307975"/>
    <xdr:sp macro="" textlink="">
      <xdr:nvSpPr>
        <xdr:cNvPr id="2538" name="AutoShape 1" descr="blob:https://web.whatsapp.com/34b6e80c-bc0c-4a28-b3e1-e4a36d430a7e">
          <a:extLst>
            <a:ext uri="{FF2B5EF4-FFF2-40B4-BE49-F238E27FC236}">
              <a16:creationId xmlns:a16="http://schemas.microsoft.com/office/drawing/2014/main" id="{A3DA9EDD-0904-4A1E-B933-31A3F06E4F5B}"/>
            </a:ext>
          </a:extLst>
        </xdr:cNvPr>
        <xdr:cNvSpPr>
          <a:spLocks noChangeAspect="1" noChangeArrowheads="1"/>
        </xdr:cNvSpPr>
      </xdr:nvSpPr>
      <xdr:spPr bwMode="auto">
        <a:xfrm>
          <a:off x="477869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92</xdr:row>
      <xdr:rowOff>0</xdr:rowOff>
    </xdr:from>
    <xdr:ext cx="304800" cy="307975"/>
    <xdr:sp macro="" textlink="">
      <xdr:nvSpPr>
        <xdr:cNvPr id="2539" name="AutoShape 1" descr="blob:https://web.whatsapp.com/34b6e80c-bc0c-4a28-b3e1-e4a36d430a7e">
          <a:extLst>
            <a:ext uri="{FF2B5EF4-FFF2-40B4-BE49-F238E27FC236}">
              <a16:creationId xmlns:a16="http://schemas.microsoft.com/office/drawing/2014/main" id="{4F92FDFF-4243-416C-9479-2941A21CB55A}"/>
            </a:ext>
          </a:extLst>
        </xdr:cNvPr>
        <xdr:cNvSpPr>
          <a:spLocks noChangeAspect="1" noChangeArrowheads="1"/>
        </xdr:cNvSpPr>
      </xdr:nvSpPr>
      <xdr:spPr bwMode="auto">
        <a:xfrm>
          <a:off x="519112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92</xdr:row>
      <xdr:rowOff>0</xdr:rowOff>
    </xdr:from>
    <xdr:ext cx="304800" cy="307975"/>
    <xdr:sp macro="" textlink="">
      <xdr:nvSpPr>
        <xdr:cNvPr id="2540" name="AutoShape 1" descr="blob:https://web.whatsapp.com/34b6e80c-bc0c-4a28-b3e1-e4a36d430a7e">
          <a:extLst>
            <a:ext uri="{FF2B5EF4-FFF2-40B4-BE49-F238E27FC236}">
              <a16:creationId xmlns:a16="http://schemas.microsoft.com/office/drawing/2014/main" id="{F2EA0B45-1D9B-4FEC-9CE0-4CABC88A9764}"/>
            </a:ext>
          </a:extLst>
        </xdr:cNvPr>
        <xdr:cNvSpPr>
          <a:spLocks noChangeAspect="1" noChangeArrowheads="1"/>
        </xdr:cNvSpPr>
      </xdr:nvSpPr>
      <xdr:spPr bwMode="auto">
        <a:xfrm>
          <a:off x="560546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92</xdr:row>
      <xdr:rowOff>0</xdr:rowOff>
    </xdr:from>
    <xdr:ext cx="304800" cy="307975"/>
    <xdr:sp macro="" textlink="">
      <xdr:nvSpPr>
        <xdr:cNvPr id="2541" name="AutoShape 1" descr="blob:https://web.whatsapp.com/34b6e80c-bc0c-4a28-b3e1-e4a36d430a7e">
          <a:extLst>
            <a:ext uri="{FF2B5EF4-FFF2-40B4-BE49-F238E27FC236}">
              <a16:creationId xmlns:a16="http://schemas.microsoft.com/office/drawing/2014/main" id="{4730A700-A538-4B3B-8790-BB283143C3C4}"/>
            </a:ext>
          </a:extLst>
        </xdr:cNvPr>
        <xdr:cNvSpPr>
          <a:spLocks noChangeAspect="1" noChangeArrowheads="1"/>
        </xdr:cNvSpPr>
      </xdr:nvSpPr>
      <xdr:spPr bwMode="auto">
        <a:xfrm>
          <a:off x="560546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xdr:row>
      <xdr:rowOff>0</xdr:rowOff>
    </xdr:from>
    <xdr:ext cx="304800" cy="307975"/>
    <xdr:sp macro="" textlink="">
      <xdr:nvSpPr>
        <xdr:cNvPr id="2542" name="AutoShape 1" descr="blob:https://web.whatsapp.com/34b6e80c-bc0c-4a28-b3e1-e4a36d430a7e">
          <a:extLst>
            <a:ext uri="{FF2B5EF4-FFF2-40B4-BE49-F238E27FC236}">
              <a16:creationId xmlns:a16="http://schemas.microsoft.com/office/drawing/2014/main" id="{197AE63A-9ABB-4061-B5A1-6CA1B73BDDAF}"/>
            </a:ext>
          </a:extLst>
        </xdr:cNvPr>
        <xdr:cNvSpPr>
          <a:spLocks noChangeAspect="1" noChangeArrowheads="1"/>
        </xdr:cNvSpPr>
      </xdr:nvSpPr>
      <xdr:spPr bwMode="auto">
        <a:xfrm>
          <a:off x="238887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xdr:row>
      <xdr:rowOff>0</xdr:rowOff>
    </xdr:from>
    <xdr:ext cx="304800" cy="307975"/>
    <xdr:sp macro="" textlink="">
      <xdr:nvSpPr>
        <xdr:cNvPr id="2543" name="AutoShape 1" descr="blob:https://web.whatsapp.com/34b6e80c-bc0c-4a28-b3e1-e4a36d430a7e">
          <a:extLst>
            <a:ext uri="{FF2B5EF4-FFF2-40B4-BE49-F238E27FC236}">
              <a16:creationId xmlns:a16="http://schemas.microsoft.com/office/drawing/2014/main" id="{E206AF2D-A662-446A-9E52-063460B01376}"/>
            </a:ext>
          </a:extLst>
        </xdr:cNvPr>
        <xdr:cNvSpPr>
          <a:spLocks noChangeAspect="1" noChangeArrowheads="1"/>
        </xdr:cNvSpPr>
      </xdr:nvSpPr>
      <xdr:spPr bwMode="auto">
        <a:xfrm>
          <a:off x="2388870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92</xdr:row>
      <xdr:rowOff>0</xdr:rowOff>
    </xdr:from>
    <xdr:ext cx="304800" cy="307975"/>
    <xdr:sp macro="" textlink="">
      <xdr:nvSpPr>
        <xdr:cNvPr id="2544" name="AutoShape 1" descr="blob:https://web.whatsapp.com/34b6e80c-bc0c-4a28-b3e1-e4a36d430a7e">
          <a:extLst>
            <a:ext uri="{FF2B5EF4-FFF2-40B4-BE49-F238E27FC236}">
              <a16:creationId xmlns:a16="http://schemas.microsoft.com/office/drawing/2014/main" id="{388F013D-9E83-4DD4-B5D9-EB929A4D7031}"/>
            </a:ext>
          </a:extLst>
        </xdr:cNvPr>
        <xdr:cNvSpPr>
          <a:spLocks noChangeAspect="1" noChangeArrowheads="1"/>
        </xdr:cNvSpPr>
      </xdr:nvSpPr>
      <xdr:spPr bwMode="auto">
        <a:xfrm>
          <a:off x="317563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93</xdr:row>
      <xdr:rowOff>0</xdr:rowOff>
    </xdr:from>
    <xdr:ext cx="304800" cy="307975"/>
    <xdr:sp macro="" textlink="">
      <xdr:nvSpPr>
        <xdr:cNvPr id="2545" name="AutoShape 1" descr="blob:https://web.whatsapp.com/34b6e80c-bc0c-4a28-b3e1-e4a36d430a7e">
          <a:extLst>
            <a:ext uri="{FF2B5EF4-FFF2-40B4-BE49-F238E27FC236}">
              <a16:creationId xmlns:a16="http://schemas.microsoft.com/office/drawing/2014/main" id="{F45D3713-DCBD-4575-832E-94E262D065FA}"/>
            </a:ext>
          </a:extLst>
        </xdr:cNvPr>
        <xdr:cNvSpPr>
          <a:spLocks noChangeAspect="1" noChangeArrowheads="1"/>
        </xdr:cNvSpPr>
      </xdr:nvSpPr>
      <xdr:spPr bwMode="auto">
        <a:xfrm>
          <a:off x="3175635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2546" name="AutoShape 1" descr="blob:https://web.whatsapp.com/34b6e80c-bc0c-4a28-b3e1-e4a36d430a7e">
          <a:extLst>
            <a:ext uri="{FF2B5EF4-FFF2-40B4-BE49-F238E27FC236}">
              <a16:creationId xmlns:a16="http://schemas.microsoft.com/office/drawing/2014/main" id="{101EC1DA-678D-4248-99BD-02D76E36FB05}"/>
            </a:ext>
          </a:extLst>
        </xdr:cNvPr>
        <xdr:cNvSpPr>
          <a:spLocks noChangeAspect="1" noChangeArrowheads="1"/>
        </xdr:cNvSpPr>
      </xdr:nvSpPr>
      <xdr:spPr bwMode="auto">
        <a:xfrm>
          <a:off x="357759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xdr:row>
      <xdr:rowOff>0</xdr:rowOff>
    </xdr:from>
    <xdr:ext cx="304800" cy="307975"/>
    <xdr:sp macro="" textlink="">
      <xdr:nvSpPr>
        <xdr:cNvPr id="2547" name="AutoShape 1" descr="blob:https://web.whatsapp.com/34b6e80c-bc0c-4a28-b3e1-e4a36d430a7e">
          <a:extLst>
            <a:ext uri="{FF2B5EF4-FFF2-40B4-BE49-F238E27FC236}">
              <a16:creationId xmlns:a16="http://schemas.microsoft.com/office/drawing/2014/main" id="{0C6518BD-9799-4604-B68D-4FD07CAC9AA2}"/>
            </a:ext>
          </a:extLst>
        </xdr:cNvPr>
        <xdr:cNvSpPr>
          <a:spLocks noChangeAspect="1" noChangeArrowheads="1"/>
        </xdr:cNvSpPr>
      </xdr:nvSpPr>
      <xdr:spPr bwMode="auto">
        <a:xfrm>
          <a:off x="3577590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92</xdr:row>
      <xdr:rowOff>0</xdr:rowOff>
    </xdr:from>
    <xdr:ext cx="304800" cy="307975"/>
    <xdr:sp macro="" textlink="">
      <xdr:nvSpPr>
        <xdr:cNvPr id="2550" name="AutoShape 1" descr="blob:https://web.whatsapp.com/34b6e80c-bc0c-4a28-b3e1-e4a36d430a7e">
          <a:extLst>
            <a:ext uri="{FF2B5EF4-FFF2-40B4-BE49-F238E27FC236}">
              <a16:creationId xmlns:a16="http://schemas.microsoft.com/office/drawing/2014/main" id="{B4A2B4B2-8FE6-4CC5-8337-476F71A6FB8D}"/>
            </a:ext>
          </a:extLst>
        </xdr:cNvPr>
        <xdr:cNvSpPr>
          <a:spLocks noChangeAspect="1" noChangeArrowheads="1"/>
        </xdr:cNvSpPr>
      </xdr:nvSpPr>
      <xdr:spPr bwMode="auto">
        <a:xfrm>
          <a:off x="437578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93</xdr:row>
      <xdr:rowOff>0</xdr:rowOff>
    </xdr:from>
    <xdr:ext cx="304800" cy="307975"/>
    <xdr:sp macro="" textlink="">
      <xdr:nvSpPr>
        <xdr:cNvPr id="2551" name="AutoShape 1" descr="blob:https://web.whatsapp.com/34b6e80c-bc0c-4a28-b3e1-e4a36d430a7e">
          <a:extLst>
            <a:ext uri="{FF2B5EF4-FFF2-40B4-BE49-F238E27FC236}">
              <a16:creationId xmlns:a16="http://schemas.microsoft.com/office/drawing/2014/main" id="{6A3C8163-721D-431E-B7A1-9F99E8DE97D3}"/>
            </a:ext>
          </a:extLst>
        </xdr:cNvPr>
        <xdr:cNvSpPr>
          <a:spLocks noChangeAspect="1" noChangeArrowheads="1"/>
        </xdr:cNvSpPr>
      </xdr:nvSpPr>
      <xdr:spPr bwMode="auto">
        <a:xfrm>
          <a:off x="4375785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92</xdr:row>
      <xdr:rowOff>0</xdr:rowOff>
    </xdr:from>
    <xdr:ext cx="304800" cy="307975"/>
    <xdr:sp macro="" textlink="">
      <xdr:nvSpPr>
        <xdr:cNvPr id="2552" name="AutoShape 1" descr="blob:https://web.whatsapp.com/34b6e80c-bc0c-4a28-b3e1-e4a36d430a7e">
          <a:extLst>
            <a:ext uri="{FF2B5EF4-FFF2-40B4-BE49-F238E27FC236}">
              <a16:creationId xmlns:a16="http://schemas.microsoft.com/office/drawing/2014/main" id="{3AA21770-E0FE-45DA-A6C6-E61C59C96B01}"/>
            </a:ext>
          </a:extLst>
        </xdr:cNvPr>
        <xdr:cNvSpPr>
          <a:spLocks noChangeAspect="1" noChangeArrowheads="1"/>
        </xdr:cNvSpPr>
      </xdr:nvSpPr>
      <xdr:spPr bwMode="auto">
        <a:xfrm>
          <a:off x="477869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93</xdr:row>
      <xdr:rowOff>0</xdr:rowOff>
    </xdr:from>
    <xdr:ext cx="304800" cy="307975"/>
    <xdr:sp macro="" textlink="">
      <xdr:nvSpPr>
        <xdr:cNvPr id="2553" name="AutoShape 1" descr="blob:https://web.whatsapp.com/34b6e80c-bc0c-4a28-b3e1-e4a36d430a7e">
          <a:extLst>
            <a:ext uri="{FF2B5EF4-FFF2-40B4-BE49-F238E27FC236}">
              <a16:creationId xmlns:a16="http://schemas.microsoft.com/office/drawing/2014/main" id="{483902FA-0A2C-4794-9E9D-A43F86C4462D}"/>
            </a:ext>
          </a:extLst>
        </xdr:cNvPr>
        <xdr:cNvSpPr>
          <a:spLocks noChangeAspect="1" noChangeArrowheads="1"/>
        </xdr:cNvSpPr>
      </xdr:nvSpPr>
      <xdr:spPr bwMode="auto">
        <a:xfrm>
          <a:off x="4778692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92</xdr:row>
      <xdr:rowOff>0</xdr:rowOff>
    </xdr:from>
    <xdr:ext cx="304800" cy="307975"/>
    <xdr:sp macro="" textlink="">
      <xdr:nvSpPr>
        <xdr:cNvPr id="2554" name="AutoShape 1" descr="blob:https://web.whatsapp.com/34b6e80c-bc0c-4a28-b3e1-e4a36d430a7e">
          <a:extLst>
            <a:ext uri="{FF2B5EF4-FFF2-40B4-BE49-F238E27FC236}">
              <a16:creationId xmlns:a16="http://schemas.microsoft.com/office/drawing/2014/main" id="{150C72BF-43D2-4D7C-86D7-07EA4E404DE3}"/>
            </a:ext>
          </a:extLst>
        </xdr:cNvPr>
        <xdr:cNvSpPr>
          <a:spLocks noChangeAspect="1" noChangeArrowheads="1"/>
        </xdr:cNvSpPr>
      </xdr:nvSpPr>
      <xdr:spPr bwMode="auto">
        <a:xfrm>
          <a:off x="560546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93</xdr:row>
      <xdr:rowOff>0</xdr:rowOff>
    </xdr:from>
    <xdr:ext cx="304800" cy="307975"/>
    <xdr:sp macro="" textlink="">
      <xdr:nvSpPr>
        <xdr:cNvPr id="2555" name="AutoShape 1" descr="blob:https://web.whatsapp.com/34b6e80c-bc0c-4a28-b3e1-e4a36d430a7e">
          <a:extLst>
            <a:ext uri="{FF2B5EF4-FFF2-40B4-BE49-F238E27FC236}">
              <a16:creationId xmlns:a16="http://schemas.microsoft.com/office/drawing/2014/main" id="{929291B7-AD2D-4433-9603-4FFDA2DD6939}"/>
            </a:ext>
          </a:extLst>
        </xdr:cNvPr>
        <xdr:cNvSpPr>
          <a:spLocks noChangeAspect="1" noChangeArrowheads="1"/>
        </xdr:cNvSpPr>
      </xdr:nvSpPr>
      <xdr:spPr bwMode="auto">
        <a:xfrm>
          <a:off x="5605462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xdr:row>
      <xdr:rowOff>0</xdr:rowOff>
    </xdr:from>
    <xdr:ext cx="304800" cy="307975"/>
    <xdr:sp macro="" textlink="">
      <xdr:nvSpPr>
        <xdr:cNvPr id="2556" name="AutoShape 1" descr="blob:https://web.whatsapp.com/34b6e80c-bc0c-4a28-b3e1-e4a36d430a7e">
          <a:extLst>
            <a:ext uri="{FF2B5EF4-FFF2-40B4-BE49-F238E27FC236}">
              <a16:creationId xmlns:a16="http://schemas.microsoft.com/office/drawing/2014/main" id="{7E7F8CD2-2101-4100-A29A-F504C3A3283C}"/>
            </a:ext>
          </a:extLst>
        </xdr:cNvPr>
        <xdr:cNvSpPr>
          <a:spLocks noChangeAspect="1" noChangeArrowheads="1"/>
        </xdr:cNvSpPr>
      </xdr:nvSpPr>
      <xdr:spPr bwMode="auto">
        <a:xfrm>
          <a:off x="23888700" y="115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xdr:row>
      <xdr:rowOff>0</xdr:rowOff>
    </xdr:from>
    <xdr:ext cx="304800" cy="307975"/>
    <xdr:sp macro="" textlink="">
      <xdr:nvSpPr>
        <xdr:cNvPr id="2557" name="AutoShape 1" descr="blob:https://web.whatsapp.com/34b6e80c-bc0c-4a28-b3e1-e4a36d430a7e">
          <a:extLst>
            <a:ext uri="{FF2B5EF4-FFF2-40B4-BE49-F238E27FC236}">
              <a16:creationId xmlns:a16="http://schemas.microsoft.com/office/drawing/2014/main" id="{9A6D21E3-32A3-4578-B393-9A20BD7B8184}"/>
            </a:ext>
          </a:extLst>
        </xdr:cNvPr>
        <xdr:cNvSpPr>
          <a:spLocks noChangeAspect="1" noChangeArrowheads="1"/>
        </xdr:cNvSpPr>
      </xdr:nvSpPr>
      <xdr:spPr bwMode="auto">
        <a:xfrm>
          <a:off x="23888700" y="118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xdr:row>
      <xdr:rowOff>0</xdr:rowOff>
    </xdr:from>
    <xdr:ext cx="304800" cy="307975"/>
    <xdr:sp macro="" textlink="">
      <xdr:nvSpPr>
        <xdr:cNvPr id="2558" name="AutoShape 1" descr="blob:https://web.whatsapp.com/34b6e80c-bc0c-4a28-b3e1-e4a36d430a7e">
          <a:extLst>
            <a:ext uri="{FF2B5EF4-FFF2-40B4-BE49-F238E27FC236}">
              <a16:creationId xmlns:a16="http://schemas.microsoft.com/office/drawing/2014/main" id="{9E697F30-5B64-4698-9503-B3D2BDD8EE62}"/>
            </a:ext>
          </a:extLst>
        </xdr:cNvPr>
        <xdr:cNvSpPr>
          <a:spLocks noChangeAspect="1" noChangeArrowheads="1"/>
        </xdr:cNvSpPr>
      </xdr:nvSpPr>
      <xdr:spPr bwMode="auto">
        <a:xfrm>
          <a:off x="23888700"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xdr:row>
      <xdr:rowOff>0</xdr:rowOff>
    </xdr:from>
    <xdr:ext cx="304800" cy="307975"/>
    <xdr:sp macro="" textlink="">
      <xdr:nvSpPr>
        <xdr:cNvPr id="2559" name="AutoShape 1" descr="blob:https://web.whatsapp.com/34b6e80c-bc0c-4a28-b3e1-e4a36d430a7e">
          <a:extLst>
            <a:ext uri="{FF2B5EF4-FFF2-40B4-BE49-F238E27FC236}">
              <a16:creationId xmlns:a16="http://schemas.microsoft.com/office/drawing/2014/main" id="{9E8CD529-9807-4B29-BCA6-FD043F7B3A9E}"/>
            </a:ext>
          </a:extLst>
        </xdr:cNvPr>
        <xdr:cNvSpPr>
          <a:spLocks noChangeAspect="1" noChangeArrowheads="1"/>
        </xdr:cNvSpPr>
      </xdr:nvSpPr>
      <xdr:spPr bwMode="auto">
        <a:xfrm>
          <a:off x="23888700"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xdr:row>
      <xdr:rowOff>0</xdr:rowOff>
    </xdr:from>
    <xdr:ext cx="304800" cy="307975"/>
    <xdr:sp macro="" textlink="">
      <xdr:nvSpPr>
        <xdr:cNvPr id="2560" name="AutoShape 1" descr="blob:https://web.whatsapp.com/34b6e80c-bc0c-4a28-b3e1-e4a36d430a7e">
          <a:extLst>
            <a:ext uri="{FF2B5EF4-FFF2-40B4-BE49-F238E27FC236}">
              <a16:creationId xmlns:a16="http://schemas.microsoft.com/office/drawing/2014/main" id="{445C480F-3284-4F21-BF94-0D05925C1321}"/>
            </a:ext>
          </a:extLst>
        </xdr:cNvPr>
        <xdr:cNvSpPr>
          <a:spLocks noChangeAspect="1" noChangeArrowheads="1"/>
        </xdr:cNvSpPr>
      </xdr:nvSpPr>
      <xdr:spPr bwMode="auto">
        <a:xfrm>
          <a:off x="23888700"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xdr:row>
      <xdr:rowOff>0</xdr:rowOff>
    </xdr:from>
    <xdr:ext cx="304800" cy="307975"/>
    <xdr:sp macro="" textlink="">
      <xdr:nvSpPr>
        <xdr:cNvPr id="2561" name="AutoShape 1" descr="blob:https://web.whatsapp.com/34b6e80c-bc0c-4a28-b3e1-e4a36d430a7e">
          <a:extLst>
            <a:ext uri="{FF2B5EF4-FFF2-40B4-BE49-F238E27FC236}">
              <a16:creationId xmlns:a16="http://schemas.microsoft.com/office/drawing/2014/main" id="{6BED5F65-30E3-45C4-92AE-E13E514A8B4A}"/>
            </a:ext>
          </a:extLst>
        </xdr:cNvPr>
        <xdr:cNvSpPr>
          <a:spLocks noChangeAspect="1" noChangeArrowheads="1"/>
        </xdr:cNvSpPr>
      </xdr:nvSpPr>
      <xdr:spPr bwMode="auto">
        <a:xfrm>
          <a:off x="23888700"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xdr:row>
      <xdr:rowOff>0</xdr:rowOff>
    </xdr:from>
    <xdr:ext cx="304800" cy="307975"/>
    <xdr:sp macro="" textlink="">
      <xdr:nvSpPr>
        <xdr:cNvPr id="2562" name="AutoShape 1" descr="blob:https://web.whatsapp.com/34b6e80c-bc0c-4a28-b3e1-e4a36d430a7e">
          <a:extLst>
            <a:ext uri="{FF2B5EF4-FFF2-40B4-BE49-F238E27FC236}">
              <a16:creationId xmlns:a16="http://schemas.microsoft.com/office/drawing/2014/main" id="{3683BAF2-7F2B-4AA3-9CAE-4DEC4543E7EC}"/>
            </a:ext>
          </a:extLst>
        </xdr:cNvPr>
        <xdr:cNvSpPr>
          <a:spLocks noChangeAspect="1" noChangeArrowheads="1"/>
        </xdr:cNvSpPr>
      </xdr:nvSpPr>
      <xdr:spPr bwMode="auto">
        <a:xfrm>
          <a:off x="23888700" y="3262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xdr:row>
      <xdr:rowOff>0</xdr:rowOff>
    </xdr:from>
    <xdr:ext cx="304800" cy="307975"/>
    <xdr:sp macro="" textlink="">
      <xdr:nvSpPr>
        <xdr:cNvPr id="2563" name="AutoShape 1" descr="blob:https://web.whatsapp.com/34b6e80c-bc0c-4a28-b3e1-e4a36d430a7e">
          <a:extLst>
            <a:ext uri="{FF2B5EF4-FFF2-40B4-BE49-F238E27FC236}">
              <a16:creationId xmlns:a16="http://schemas.microsoft.com/office/drawing/2014/main" id="{274F708D-77FD-4F37-AA1B-453025382D90}"/>
            </a:ext>
          </a:extLst>
        </xdr:cNvPr>
        <xdr:cNvSpPr>
          <a:spLocks noChangeAspect="1" noChangeArrowheads="1"/>
        </xdr:cNvSpPr>
      </xdr:nvSpPr>
      <xdr:spPr bwMode="auto">
        <a:xfrm>
          <a:off x="23888700" y="3288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31</xdr:col>
      <xdr:colOff>0</xdr:colOff>
      <xdr:row>175</xdr:row>
      <xdr:rowOff>0</xdr:rowOff>
    </xdr:from>
    <xdr:ext cx="304800" cy="307975"/>
    <xdr:sp macro="" textlink="">
      <xdr:nvSpPr>
        <xdr:cNvPr id="2564" name="AutoShape 1" descr="blob:https://web.whatsapp.com/34b6e80c-bc0c-4a28-b3e1-e4a36d430a7e">
          <a:extLst>
            <a:ext uri="{FF2B5EF4-FFF2-40B4-BE49-F238E27FC236}">
              <a16:creationId xmlns:a16="http://schemas.microsoft.com/office/drawing/2014/main" id="{9F9CB3D2-EC18-482A-8DF1-213052CA7E43}"/>
            </a:ext>
          </a:extLst>
        </xdr:cNvPr>
        <xdr:cNvSpPr>
          <a:spLocks noChangeAspect="1" noChangeArrowheads="1"/>
        </xdr:cNvSpPr>
      </xdr:nvSpPr>
      <xdr:spPr bwMode="auto">
        <a:xfrm>
          <a:off x="277939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175</xdr:row>
      <xdr:rowOff>0</xdr:rowOff>
    </xdr:from>
    <xdr:ext cx="304800" cy="307975"/>
    <xdr:sp macro="" textlink="">
      <xdr:nvSpPr>
        <xdr:cNvPr id="2567" name="AutoShape 1" descr="blob:https://web.whatsapp.com/34b6e80c-bc0c-4a28-b3e1-e4a36d430a7e">
          <a:extLst>
            <a:ext uri="{FF2B5EF4-FFF2-40B4-BE49-F238E27FC236}">
              <a16:creationId xmlns:a16="http://schemas.microsoft.com/office/drawing/2014/main" id="{A808C36A-48E4-4E41-9BC6-89212EF2DF54}"/>
            </a:ext>
          </a:extLst>
        </xdr:cNvPr>
        <xdr:cNvSpPr>
          <a:spLocks noChangeAspect="1" noChangeArrowheads="1"/>
        </xdr:cNvSpPr>
      </xdr:nvSpPr>
      <xdr:spPr bwMode="auto">
        <a:xfrm>
          <a:off x="317563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177</xdr:row>
      <xdr:rowOff>0</xdr:rowOff>
    </xdr:from>
    <xdr:ext cx="304800" cy="307975"/>
    <xdr:sp macro="" textlink="">
      <xdr:nvSpPr>
        <xdr:cNvPr id="2568" name="AutoShape 1" descr="blob:https://web.whatsapp.com/34b6e80c-bc0c-4a28-b3e1-e4a36d430a7e">
          <a:extLst>
            <a:ext uri="{FF2B5EF4-FFF2-40B4-BE49-F238E27FC236}">
              <a16:creationId xmlns:a16="http://schemas.microsoft.com/office/drawing/2014/main" id="{B8742342-0E20-4FD7-940C-B06FD318DA6B}"/>
            </a:ext>
          </a:extLst>
        </xdr:cNvPr>
        <xdr:cNvSpPr>
          <a:spLocks noChangeAspect="1" noChangeArrowheads="1"/>
        </xdr:cNvSpPr>
      </xdr:nvSpPr>
      <xdr:spPr bwMode="auto">
        <a:xfrm>
          <a:off x="3175635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175</xdr:row>
      <xdr:rowOff>0</xdr:rowOff>
    </xdr:from>
    <xdr:ext cx="304800" cy="307975"/>
    <xdr:sp macro="" textlink="">
      <xdr:nvSpPr>
        <xdr:cNvPr id="2569" name="AutoShape 1" descr="blob:https://web.whatsapp.com/34b6e80c-bc0c-4a28-b3e1-e4a36d430a7e">
          <a:extLst>
            <a:ext uri="{FF2B5EF4-FFF2-40B4-BE49-F238E27FC236}">
              <a16:creationId xmlns:a16="http://schemas.microsoft.com/office/drawing/2014/main" id="{83BBE00A-CFF1-4E45-BA32-A6D4AAC1CC29}"/>
            </a:ext>
          </a:extLst>
        </xdr:cNvPr>
        <xdr:cNvSpPr>
          <a:spLocks noChangeAspect="1" noChangeArrowheads="1"/>
        </xdr:cNvSpPr>
      </xdr:nvSpPr>
      <xdr:spPr bwMode="auto">
        <a:xfrm>
          <a:off x="3577590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177</xdr:row>
      <xdr:rowOff>0</xdr:rowOff>
    </xdr:from>
    <xdr:ext cx="304800" cy="307975"/>
    <xdr:sp macro="" textlink="">
      <xdr:nvSpPr>
        <xdr:cNvPr id="2570" name="AutoShape 1" descr="blob:https://web.whatsapp.com/34b6e80c-bc0c-4a28-b3e1-e4a36d430a7e">
          <a:extLst>
            <a:ext uri="{FF2B5EF4-FFF2-40B4-BE49-F238E27FC236}">
              <a16:creationId xmlns:a16="http://schemas.microsoft.com/office/drawing/2014/main" id="{183692F3-2ADF-4520-8E74-F6C8E1459DA1}"/>
            </a:ext>
          </a:extLst>
        </xdr:cNvPr>
        <xdr:cNvSpPr>
          <a:spLocks noChangeAspect="1" noChangeArrowheads="1"/>
        </xdr:cNvSpPr>
      </xdr:nvSpPr>
      <xdr:spPr bwMode="auto">
        <a:xfrm>
          <a:off x="3577590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175</xdr:row>
      <xdr:rowOff>0</xdr:rowOff>
    </xdr:from>
    <xdr:ext cx="304800" cy="307975"/>
    <xdr:sp macro="" textlink="">
      <xdr:nvSpPr>
        <xdr:cNvPr id="2571" name="AutoShape 1" descr="blob:https://web.whatsapp.com/34b6e80c-bc0c-4a28-b3e1-e4a36d430a7e">
          <a:extLst>
            <a:ext uri="{FF2B5EF4-FFF2-40B4-BE49-F238E27FC236}">
              <a16:creationId xmlns:a16="http://schemas.microsoft.com/office/drawing/2014/main" id="{A31927FE-E479-4DDF-B8FA-9E4B6E6067D6}"/>
            </a:ext>
          </a:extLst>
        </xdr:cNvPr>
        <xdr:cNvSpPr>
          <a:spLocks noChangeAspect="1" noChangeArrowheads="1"/>
        </xdr:cNvSpPr>
      </xdr:nvSpPr>
      <xdr:spPr bwMode="auto">
        <a:xfrm>
          <a:off x="3970972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175</xdr:row>
      <xdr:rowOff>0</xdr:rowOff>
    </xdr:from>
    <xdr:ext cx="304800" cy="307975"/>
    <xdr:sp macro="" textlink="">
      <xdr:nvSpPr>
        <xdr:cNvPr id="2574" name="AutoShape 1" descr="blob:https://web.whatsapp.com/34b6e80c-bc0c-4a28-b3e1-e4a36d430a7e">
          <a:extLst>
            <a:ext uri="{FF2B5EF4-FFF2-40B4-BE49-F238E27FC236}">
              <a16:creationId xmlns:a16="http://schemas.microsoft.com/office/drawing/2014/main" id="{ACF3D742-9C40-4FCB-B774-F00DAD3043E0}"/>
            </a:ext>
          </a:extLst>
        </xdr:cNvPr>
        <xdr:cNvSpPr>
          <a:spLocks noChangeAspect="1" noChangeArrowheads="1"/>
        </xdr:cNvSpPr>
      </xdr:nvSpPr>
      <xdr:spPr bwMode="auto">
        <a:xfrm>
          <a:off x="437578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176</xdr:row>
      <xdr:rowOff>0</xdr:rowOff>
    </xdr:from>
    <xdr:ext cx="304800" cy="307975"/>
    <xdr:sp macro="" textlink="">
      <xdr:nvSpPr>
        <xdr:cNvPr id="2575" name="AutoShape 1" descr="blob:https://web.whatsapp.com/34b6e80c-bc0c-4a28-b3e1-e4a36d430a7e">
          <a:extLst>
            <a:ext uri="{FF2B5EF4-FFF2-40B4-BE49-F238E27FC236}">
              <a16:creationId xmlns:a16="http://schemas.microsoft.com/office/drawing/2014/main" id="{D438386A-0525-495F-A335-E19D79BC0200}"/>
            </a:ext>
          </a:extLst>
        </xdr:cNvPr>
        <xdr:cNvSpPr>
          <a:spLocks noChangeAspect="1" noChangeArrowheads="1"/>
        </xdr:cNvSpPr>
      </xdr:nvSpPr>
      <xdr:spPr bwMode="auto">
        <a:xfrm>
          <a:off x="4375785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177</xdr:row>
      <xdr:rowOff>0</xdr:rowOff>
    </xdr:from>
    <xdr:ext cx="304800" cy="307975"/>
    <xdr:sp macro="" textlink="">
      <xdr:nvSpPr>
        <xdr:cNvPr id="2576" name="AutoShape 1" descr="blob:https://web.whatsapp.com/34b6e80c-bc0c-4a28-b3e1-e4a36d430a7e">
          <a:extLst>
            <a:ext uri="{FF2B5EF4-FFF2-40B4-BE49-F238E27FC236}">
              <a16:creationId xmlns:a16="http://schemas.microsoft.com/office/drawing/2014/main" id="{9DA22308-4DD5-4505-AAE9-FB94169C215B}"/>
            </a:ext>
          </a:extLst>
        </xdr:cNvPr>
        <xdr:cNvSpPr>
          <a:spLocks noChangeAspect="1" noChangeArrowheads="1"/>
        </xdr:cNvSpPr>
      </xdr:nvSpPr>
      <xdr:spPr bwMode="auto">
        <a:xfrm>
          <a:off x="4375785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175</xdr:row>
      <xdr:rowOff>0</xdr:rowOff>
    </xdr:from>
    <xdr:ext cx="304800" cy="307975"/>
    <xdr:sp macro="" textlink="">
      <xdr:nvSpPr>
        <xdr:cNvPr id="2577" name="AutoShape 1" descr="blob:https://web.whatsapp.com/34b6e80c-bc0c-4a28-b3e1-e4a36d430a7e">
          <a:extLst>
            <a:ext uri="{FF2B5EF4-FFF2-40B4-BE49-F238E27FC236}">
              <a16:creationId xmlns:a16="http://schemas.microsoft.com/office/drawing/2014/main" id="{9E3B65F0-0518-4ABE-82DB-1180B0B5DC46}"/>
            </a:ext>
          </a:extLst>
        </xdr:cNvPr>
        <xdr:cNvSpPr>
          <a:spLocks noChangeAspect="1" noChangeArrowheads="1"/>
        </xdr:cNvSpPr>
      </xdr:nvSpPr>
      <xdr:spPr bwMode="auto">
        <a:xfrm>
          <a:off x="4778692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176</xdr:row>
      <xdr:rowOff>0</xdr:rowOff>
    </xdr:from>
    <xdr:ext cx="304800" cy="307975"/>
    <xdr:sp macro="" textlink="">
      <xdr:nvSpPr>
        <xdr:cNvPr id="2578" name="AutoShape 1" descr="blob:https://web.whatsapp.com/34b6e80c-bc0c-4a28-b3e1-e4a36d430a7e">
          <a:extLst>
            <a:ext uri="{FF2B5EF4-FFF2-40B4-BE49-F238E27FC236}">
              <a16:creationId xmlns:a16="http://schemas.microsoft.com/office/drawing/2014/main" id="{BBED94EC-C256-45F3-97BD-5F7DD71578B0}"/>
            </a:ext>
          </a:extLst>
        </xdr:cNvPr>
        <xdr:cNvSpPr>
          <a:spLocks noChangeAspect="1" noChangeArrowheads="1"/>
        </xdr:cNvSpPr>
      </xdr:nvSpPr>
      <xdr:spPr bwMode="auto">
        <a:xfrm>
          <a:off x="47786925"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177</xdr:row>
      <xdr:rowOff>0</xdr:rowOff>
    </xdr:from>
    <xdr:ext cx="304800" cy="307975"/>
    <xdr:sp macro="" textlink="">
      <xdr:nvSpPr>
        <xdr:cNvPr id="2579" name="AutoShape 1" descr="blob:https://web.whatsapp.com/34b6e80c-bc0c-4a28-b3e1-e4a36d430a7e">
          <a:extLst>
            <a:ext uri="{FF2B5EF4-FFF2-40B4-BE49-F238E27FC236}">
              <a16:creationId xmlns:a16="http://schemas.microsoft.com/office/drawing/2014/main" id="{2B7166BE-DA49-43EC-A786-6E1025DED4AC}"/>
            </a:ext>
          </a:extLst>
        </xdr:cNvPr>
        <xdr:cNvSpPr>
          <a:spLocks noChangeAspect="1" noChangeArrowheads="1"/>
        </xdr:cNvSpPr>
      </xdr:nvSpPr>
      <xdr:spPr bwMode="auto">
        <a:xfrm>
          <a:off x="47786925"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175</xdr:row>
      <xdr:rowOff>0</xdr:rowOff>
    </xdr:from>
    <xdr:ext cx="304800" cy="307975"/>
    <xdr:sp macro="" textlink="">
      <xdr:nvSpPr>
        <xdr:cNvPr id="2580" name="AutoShape 1" descr="blob:https://web.whatsapp.com/34b6e80c-bc0c-4a28-b3e1-e4a36d430a7e">
          <a:extLst>
            <a:ext uri="{FF2B5EF4-FFF2-40B4-BE49-F238E27FC236}">
              <a16:creationId xmlns:a16="http://schemas.microsoft.com/office/drawing/2014/main" id="{A361A230-81E5-46B1-8860-49B84490F3F1}"/>
            </a:ext>
          </a:extLst>
        </xdr:cNvPr>
        <xdr:cNvSpPr>
          <a:spLocks noChangeAspect="1" noChangeArrowheads="1"/>
        </xdr:cNvSpPr>
      </xdr:nvSpPr>
      <xdr:spPr bwMode="auto">
        <a:xfrm>
          <a:off x="519112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176</xdr:row>
      <xdr:rowOff>0</xdr:rowOff>
    </xdr:from>
    <xdr:ext cx="304800" cy="307975"/>
    <xdr:sp macro="" textlink="">
      <xdr:nvSpPr>
        <xdr:cNvPr id="2581" name="AutoShape 1" descr="blob:https://web.whatsapp.com/34b6e80c-bc0c-4a28-b3e1-e4a36d430a7e">
          <a:extLst>
            <a:ext uri="{FF2B5EF4-FFF2-40B4-BE49-F238E27FC236}">
              <a16:creationId xmlns:a16="http://schemas.microsoft.com/office/drawing/2014/main" id="{49C02D3D-AC94-4C1A-AC53-ADE88F912AAA}"/>
            </a:ext>
          </a:extLst>
        </xdr:cNvPr>
        <xdr:cNvSpPr>
          <a:spLocks noChangeAspect="1" noChangeArrowheads="1"/>
        </xdr:cNvSpPr>
      </xdr:nvSpPr>
      <xdr:spPr bwMode="auto">
        <a:xfrm>
          <a:off x="5191125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177</xdr:row>
      <xdr:rowOff>0</xdr:rowOff>
    </xdr:from>
    <xdr:ext cx="304800" cy="307975"/>
    <xdr:sp macro="" textlink="">
      <xdr:nvSpPr>
        <xdr:cNvPr id="2582" name="AutoShape 1" descr="blob:https://web.whatsapp.com/34b6e80c-bc0c-4a28-b3e1-e4a36d430a7e">
          <a:extLst>
            <a:ext uri="{FF2B5EF4-FFF2-40B4-BE49-F238E27FC236}">
              <a16:creationId xmlns:a16="http://schemas.microsoft.com/office/drawing/2014/main" id="{F50FA42C-17A4-415D-B32B-8AC8F90A2FEE}"/>
            </a:ext>
          </a:extLst>
        </xdr:cNvPr>
        <xdr:cNvSpPr>
          <a:spLocks noChangeAspect="1" noChangeArrowheads="1"/>
        </xdr:cNvSpPr>
      </xdr:nvSpPr>
      <xdr:spPr bwMode="auto">
        <a:xfrm>
          <a:off x="5191125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175</xdr:row>
      <xdr:rowOff>0</xdr:rowOff>
    </xdr:from>
    <xdr:ext cx="304800" cy="307975"/>
    <xdr:sp macro="" textlink="">
      <xdr:nvSpPr>
        <xdr:cNvPr id="2583" name="AutoShape 1" descr="blob:https://web.whatsapp.com/34b6e80c-bc0c-4a28-b3e1-e4a36d430a7e">
          <a:extLst>
            <a:ext uri="{FF2B5EF4-FFF2-40B4-BE49-F238E27FC236}">
              <a16:creationId xmlns:a16="http://schemas.microsoft.com/office/drawing/2014/main" id="{F0D8D862-6352-4AAA-98CF-33CF1E31F9FE}"/>
            </a:ext>
          </a:extLst>
        </xdr:cNvPr>
        <xdr:cNvSpPr>
          <a:spLocks noChangeAspect="1" noChangeArrowheads="1"/>
        </xdr:cNvSpPr>
      </xdr:nvSpPr>
      <xdr:spPr bwMode="auto">
        <a:xfrm>
          <a:off x="5605462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437</xdr:row>
      <xdr:rowOff>0</xdr:rowOff>
    </xdr:from>
    <xdr:ext cx="304800" cy="307975"/>
    <xdr:sp macro="" textlink="">
      <xdr:nvSpPr>
        <xdr:cNvPr id="2586" name="AutoShape 1" descr="blob:https://web.whatsapp.com/34b6e80c-bc0c-4a28-b3e1-e4a36d430a7e">
          <a:extLst>
            <a:ext uri="{FF2B5EF4-FFF2-40B4-BE49-F238E27FC236}">
              <a16:creationId xmlns:a16="http://schemas.microsoft.com/office/drawing/2014/main" id="{9C94B59F-2B16-452D-88DB-A99CC28CEC26}"/>
            </a:ext>
          </a:extLst>
        </xdr:cNvPr>
        <xdr:cNvSpPr>
          <a:spLocks noChangeAspect="1" noChangeArrowheads="1"/>
        </xdr:cNvSpPr>
      </xdr:nvSpPr>
      <xdr:spPr bwMode="auto">
        <a:xfrm>
          <a:off x="238887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438</xdr:row>
      <xdr:rowOff>0</xdr:rowOff>
    </xdr:from>
    <xdr:ext cx="304800" cy="307975"/>
    <xdr:sp macro="" textlink="">
      <xdr:nvSpPr>
        <xdr:cNvPr id="2587" name="AutoShape 1" descr="blob:https://web.whatsapp.com/34b6e80c-bc0c-4a28-b3e1-e4a36d430a7e">
          <a:extLst>
            <a:ext uri="{FF2B5EF4-FFF2-40B4-BE49-F238E27FC236}">
              <a16:creationId xmlns:a16="http://schemas.microsoft.com/office/drawing/2014/main" id="{35BC3BC6-27F2-4079-AA60-782C971EB54B}"/>
            </a:ext>
          </a:extLst>
        </xdr:cNvPr>
        <xdr:cNvSpPr>
          <a:spLocks noChangeAspect="1" noChangeArrowheads="1"/>
        </xdr:cNvSpPr>
      </xdr:nvSpPr>
      <xdr:spPr bwMode="auto">
        <a:xfrm>
          <a:off x="238887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437</xdr:row>
      <xdr:rowOff>0</xdr:rowOff>
    </xdr:from>
    <xdr:ext cx="304800" cy="307975"/>
    <xdr:sp macro="" textlink="">
      <xdr:nvSpPr>
        <xdr:cNvPr id="2588" name="AutoShape 1" descr="blob:https://web.whatsapp.com/34b6e80c-bc0c-4a28-b3e1-e4a36d430a7e">
          <a:extLst>
            <a:ext uri="{FF2B5EF4-FFF2-40B4-BE49-F238E27FC236}">
              <a16:creationId xmlns:a16="http://schemas.microsoft.com/office/drawing/2014/main" id="{23818740-D853-46D7-8D45-843B86967A74}"/>
            </a:ext>
          </a:extLst>
        </xdr:cNvPr>
        <xdr:cNvSpPr>
          <a:spLocks noChangeAspect="1" noChangeArrowheads="1"/>
        </xdr:cNvSpPr>
      </xdr:nvSpPr>
      <xdr:spPr bwMode="auto">
        <a:xfrm>
          <a:off x="317563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438</xdr:row>
      <xdr:rowOff>0</xdr:rowOff>
    </xdr:from>
    <xdr:ext cx="304800" cy="307975"/>
    <xdr:sp macro="" textlink="">
      <xdr:nvSpPr>
        <xdr:cNvPr id="2589" name="AutoShape 1" descr="blob:https://web.whatsapp.com/34b6e80c-bc0c-4a28-b3e1-e4a36d430a7e">
          <a:extLst>
            <a:ext uri="{FF2B5EF4-FFF2-40B4-BE49-F238E27FC236}">
              <a16:creationId xmlns:a16="http://schemas.microsoft.com/office/drawing/2014/main" id="{36634030-0DA9-4653-BE91-090650550172}"/>
            </a:ext>
          </a:extLst>
        </xdr:cNvPr>
        <xdr:cNvSpPr>
          <a:spLocks noChangeAspect="1" noChangeArrowheads="1"/>
        </xdr:cNvSpPr>
      </xdr:nvSpPr>
      <xdr:spPr bwMode="auto">
        <a:xfrm>
          <a:off x="317563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437</xdr:row>
      <xdr:rowOff>0</xdr:rowOff>
    </xdr:from>
    <xdr:ext cx="304800" cy="307975"/>
    <xdr:sp macro="" textlink="">
      <xdr:nvSpPr>
        <xdr:cNvPr id="2590" name="AutoShape 1" descr="blob:https://web.whatsapp.com/34b6e80c-bc0c-4a28-b3e1-e4a36d430a7e">
          <a:extLst>
            <a:ext uri="{FF2B5EF4-FFF2-40B4-BE49-F238E27FC236}">
              <a16:creationId xmlns:a16="http://schemas.microsoft.com/office/drawing/2014/main" id="{590C445A-DEDD-47D5-87BA-D38D115C91A0}"/>
            </a:ext>
          </a:extLst>
        </xdr:cNvPr>
        <xdr:cNvSpPr>
          <a:spLocks noChangeAspect="1" noChangeArrowheads="1"/>
        </xdr:cNvSpPr>
      </xdr:nvSpPr>
      <xdr:spPr bwMode="auto">
        <a:xfrm>
          <a:off x="317563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437</xdr:row>
      <xdr:rowOff>0</xdr:rowOff>
    </xdr:from>
    <xdr:ext cx="304800" cy="307975"/>
    <xdr:sp macro="" textlink="">
      <xdr:nvSpPr>
        <xdr:cNvPr id="2591" name="AutoShape 1" descr="blob:https://web.whatsapp.com/34b6e80c-bc0c-4a28-b3e1-e4a36d430a7e">
          <a:extLst>
            <a:ext uri="{FF2B5EF4-FFF2-40B4-BE49-F238E27FC236}">
              <a16:creationId xmlns:a16="http://schemas.microsoft.com/office/drawing/2014/main" id="{F2ABB2E8-322F-4400-A8E5-51EE94B09969}"/>
            </a:ext>
          </a:extLst>
        </xdr:cNvPr>
        <xdr:cNvSpPr>
          <a:spLocks noChangeAspect="1" noChangeArrowheads="1"/>
        </xdr:cNvSpPr>
      </xdr:nvSpPr>
      <xdr:spPr bwMode="auto">
        <a:xfrm>
          <a:off x="357759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438</xdr:row>
      <xdr:rowOff>0</xdr:rowOff>
    </xdr:from>
    <xdr:ext cx="304800" cy="307975"/>
    <xdr:sp macro="" textlink="">
      <xdr:nvSpPr>
        <xdr:cNvPr id="2592" name="AutoShape 1" descr="blob:https://web.whatsapp.com/34b6e80c-bc0c-4a28-b3e1-e4a36d430a7e">
          <a:extLst>
            <a:ext uri="{FF2B5EF4-FFF2-40B4-BE49-F238E27FC236}">
              <a16:creationId xmlns:a16="http://schemas.microsoft.com/office/drawing/2014/main" id="{BA271C9F-6F6B-43B5-9795-BC35B99A6D2E}"/>
            </a:ext>
          </a:extLst>
        </xdr:cNvPr>
        <xdr:cNvSpPr>
          <a:spLocks noChangeAspect="1" noChangeArrowheads="1"/>
        </xdr:cNvSpPr>
      </xdr:nvSpPr>
      <xdr:spPr bwMode="auto">
        <a:xfrm>
          <a:off x="357759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437</xdr:row>
      <xdr:rowOff>0</xdr:rowOff>
    </xdr:from>
    <xdr:ext cx="304800" cy="307975"/>
    <xdr:sp macro="" textlink="">
      <xdr:nvSpPr>
        <xdr:cNvPr id="2593" name="AutoShape 1" descr="blob:https://web.whatsapp.com/34b6e80c-bc0c-4a28-b3e1-e4a36d430a7e">
          <a:extLst>
            <a:ext uri="{FF2B5EF4-FFF2-40B4-BE49-F238E27FC236}">
              <a16:creationId xmlns:a16="http://schemas.microsoft.com/office/drawing/2014/main" id="{1166BCDD-4A91-4ECB-979A-2CDA3494BB3A}"/>
            </a:ext>
          </a:extLst>
        </xdr:cNvPr>
        <xdr:cNvSpPr>
          <a:spLocks noChangeAspect="1" noChangeArrowheads="1"/>
        </xdr:cNvSpPr>
      </xdr:nvSpPr>
      <xdr:spPr bwMode="auto">
        <a:xfrm>
          <a:off x="357759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438</xdr:row>
      <xdr:rowOff>0</xdr:rowOff>
    </xdr:from>
    <xdr:ext cx="304800" cy="307975"/>
    <xdr:sp macro="" textlink="">
      <xdr:nvSpPr>
        <xdr:cNvPr id="2594" name="AutoShape 1" descr="blob:https://web.whatsapp.com/34b6e80c-bc0c-4a28-b3e1-e4a36d430a7e">
          <a:extLst>
            <a:ext uri="{FF2B5EF4-FFF2-40B4-BE49-F238E27FC236}">
              <a16:creationId xmlns:a16="http://schemas.microsoft.com/office/drawing/2014/main" id="{467937FE-19F8-4B86-A753-BCA0152A74D7}"/>
            </a:ext>
          </a:extLst>
        </xdr:cNvPr>
        <xdr:cNvSpPr>
          <a:spLocks noChangeAspect="1" noChangeArrowheads="1"/>
        </xdr:cNvSpPr>
      </xdr:nvSpPr>
      <xdr:spPr bwMode="auto">
        <a:xfrm>
          <a:off x="357759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2595" name="AutoShape 1" descr="blob:https://web.whatsapp.com/34b6e80c-bc0c-4a28-b3e1-e4a36d430a7e">
          <a:extLst>
            <a:ext uri="{FF2B5EF4-FFF2-40B4-BE49-F238E27FC236}">
              <a16:creationId xmlns:a16="http://schemas.microsoft.com/office/drawing/2014/main" id="{63A9D087-FEDF-4B1D-8DF9-BEFD106706FD}"/>
            </a:ext>
          </a:extLst>
        </xdr:cNvPr>
        <xdr:cNvSpPr>
          <a:spLocks noChangeAspect="1" noChangeArrowheads="1"/>
        </xdr:cNvSpPr>
      </xdr:nvSpPr>
      <xdr:spPr bwMode="auto">
        <a:xfrm>
          <a:off x="397097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438</xdr:row>
      <xdr:rowOff>0</xdr:rowOff>
    </xdr:from>
    <xdr:ext cx="304800" cy="307975"/>
    <xdr:sp macro="" textlink="">
      <xdr:nvSpPr>
        <xdr:cNvPr id="2596" name="AutoShape 1" descr="blob:https://web.whatsapp.com/34b6e80c-bc0c-4a28-b3e1-e4a36d430a7e">
          <a:extLst>
            <a:ext uri="{FF2B5EF4-FFF2-40B4-BE49-F238E27FC236}">
              <a16:creationId xmlns:a16="http://schemas.microsoft.com/office/drawing/2014/main" id="{20E938E2-8C0A-4CDC-A336-085FAF6F4A24}"/>
            </a:ext>
          </a:extLst>
        </xdr:cNvPr>
        <xdr:cNvSpPr>
          <a:spLocks noChangeAspect="1" noChangeArrowheads="1"/>
        </xdr:cNvSpPr>
      </xdr:nvSpPr>
      <xdr:spPr bwMode="auto">
        <a:xfrm>
          <a:off x="397097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2597" name="AutoShape 1" descr="blob:https://web.whatsapp.com/34b6e80c-bc0c-4a28-b3e1-e4a36d430a7e">
          <a:extLst>
            <a:ext uri="{FF2B5EF4-FFF2-40B4-BE49-F238E27FC236}">
              <a16:creationId xmlns:a16="http://schemas.microsoft.com/office/drawing/2014/main" id="{28C087F0-6F74-4BF2-8634-DE5ED56A4D07}"/>
            </a:ext>
          </a:extLst>
        </xdr:cNvPr>
        <xdr:cNvSpPr>
          <a:spLocks noChangeAspect="1" noChangeArrowheads="1"/>
        </xdr:cNvSpPr>
      </xdr:nvSpPr>
      <xdr:spPr bwMode="auto">
        <a:xfrm>
          <a:off x="397097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437</xdr:row>
      <xdr:rowOff>0</xdr:rowOff>
    </xdr:from>
    <xdr:ext cx="304800" cy="307975"/>
    <xdr:sp macro="" textlink="">
      <xdr:nvSpPr>
        <xdr:cNvPr id="2598" name="AutoShape 1" descr="blob:https://web.whatsapp.com/34b6e80c-bc0c-4a28-b3e1-e4a36d430a7e">
          <a:extLst>
            <a:ext uri="{FF2B5EF4-FFF2-40B4-BE49-F238E27FC236}">
              <a16:creationId xmlns:a16="http://schemas.microsoft.com/office/drawing/2014/main" id="{D82A953A-2126-4820-9129-05B360CCB89D}"/>
            </a:ext>
          </a:extLst>
        </xdr:cNvPr>
        <xdr:cNvSpPr>
          <a:spLocks noChangeAspect="1" noChangeArrowheads="1"/>
        </xdr:cNvSpPr>
      </xdr:nvSpPr>
      <xdr:spPr bwMode="auto">
        <a:xfrm>
          <a:off x="437578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438</xdr:row>
      <xdr:rowOff>0</xdr:rowOff>
    </xdr:from>
    <xdr:ext cx="304800" cy="307975"/>
    <xdr:sp macro="" textlink="">
      <xdr:nvSpPr>
        <xdr:cNvPr id="2599" name="AutoShape 1" descr="blob:https://web.whatsapp.com/34b6e80c-bc0c-4a28-b3e1-e4a36d430a7e">
          <a:extLst>
            <a:ext uri="{FF2B5EF4-FFF2-40B4-BE49-F238E27FC236}">
              <a16:creationId xmlns:a16="http://schemas.microsoft.com/office/drawing/2014/main" id="{1DAAB327-E2DA-4DC8-9354-9F545BEDD0F0}"/>
            </a:ext>
          </a:extLst>
        </xdr:cNvPr>
        <xdr:cNvSpPr>
          <a:spLocks noChangeAspect="1" noChangeArrowheads="1"/>
        </xdr:cNvSpPr>
      </xdr:nvSpPr>
      <xdr:spPr bwMode="auto">
        <a:xfrm>
          <a:off x="43757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437</xdr:row>
      <xdr:rowOff>0</xdr:rowOff>
    </xdr:from>
    <xdr:ext cx="304800" cy="307975"/>
    <xdr:sp macro="" textlink="">
      <xdr:nvSpPr>
        <xdr:cNvPr id="2600" name="AutoShape 1" descr="blob:https://web.whatsapp.com/34b6e80c-bc0c-4a28-b3e1-e4a36d430a7e">
          <a:extLst>
            <a:ext uri="{FF2B5EF4-FFF2-40B4-BE49-F238E27FC236}">
              <a16:creationId xmlns:a16="http://schemas.microsoft.com/office/drawing/2014/main" id="{A760D1E9-1D68-42D9-910E-D9C7DB24EB8C}"/>
            </a:ext>
          </a:extLst>
        </xdr:cNvPr>
        <xdr:cNvSpPr>
          <a:spLocks noChangeAspect="1" noChangeArrowheads="1"/>
        </xdr:cNvSpPr>
      </xdr:nvSpPr>
      <xdr:spPr bwMode="auto">
        <a:xfrm>
          <a:off x="437578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438</xdr:row>
      <xdr:rowOff>0</xdr:rowOff>
    </xdr:from>
    <xdr:ext cx="304800" cy="307975"/>
    <xdr:sp macro="" textlink="">
      <xdr:nvSpPr>
        <xdr:cNvPr id="2601" name="AutoShape 1" descr="blob:https://web.whatsapp.com/34b6e80c-bc0c-4a28-b3e1-e4a36d430a7e">
          <a:extLst>
            <a:ext uri="{FF2B5EF4-FFF2-40B4-BE49-F238E27FC236}">
              <a16:creationId xmlns:a16="http://schemas.microsoft.com/office/drawing/2014/main" id="{78AA5DB5-CBE6-4F1F-AD62-30606735C03F}"/>
            </a:ext>
          </a:extLst>
        </xdr:cNvPr>
        <xdr:cNvSpPr>
          <a:spLocks noChangeAspect="1" noChangeArrowheads="1"/>
        </xdr:cNvSpPr>
      </xdr:nvSpPr>
      <xdr:spPr bwMode="auto">
        <a:xfrm>
          <a:off x="43757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437</xdr:row>
      <xdr:rowOff>0</xdr:rowOff>
    </xdr:from>
    <xdr:ext cx="304800" cy="307975"/>
    <xdr:sp macro="" textlink="">
      <xdr:nvSpPr>
        <xdr:cNvPr id="2602" name="AutoShape 1" descr="blob:https://web.whatsapp.com/34b6e80c-bc0c-4a28-b3e1-e4a36d430a7e">
          <a:extLst>
            <a:ext uri="{FF2B5EF4-FFF2-40B4-BE49-F238E27FC236}">
              <a16:creationId xmlns:a16="http://schemas.microsoft.com/office/drawing/2014/main" id="{9568F77E-9778-4CAB-9032-EEDDEDCD0E1E}"/>
            </a:ext>
          </a:extLst>
        </xdr:cNvPr>
        <xdr:cNvSpPr>
          <a:spLocks noChangeAspect="1" noChangeArrowheads="1"/>
        </xdr:cNvSpPr>
      </xdr:nvSpPr>
      <xdr:spPr bwMode="auto">
        <a:xfrm>
          <a:off x="477869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438</xdr:row>
      <xdr:rowOff>0</xdr:rowOff>
    </xdr:from>
    <xdr:ext cx="304800" cy="307975"/>
    <xdr:sp macro="" textlink="">
      <xdr:nvSpPr>
        <xdr:cNvPr id="2603" name="AutoShape 1" descr="blob:https://web.whatsapp.com/34b6e80c-bc0c-4a28-b3e1-e4a36d430a7e">
          <a:extLst>
            <a:ext uri="{FF2B5EF4-FFF2-40B4-BE49-F238E27FC236}">
              <a16:creationId xmlns:a16="http://schemas.microsoft.com/office/drawing/2014/main" id="{78119606-E7BB-40F6-B55C-8F45A7DBB878}"/>
            </a:ext>
          </a:extLst>
        </xdr:cNvPr>
        <xdr:cNvSpPr>
          <a:spLocks noChangeAspect="1" noChangeArrowheads="1"/>
        </xdr:cNvSpPr>
      </xdr:nvSpPr>
      <xdr:spPr bwMode="auto">
        <a:xfrm>
          <a:off x="477869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437</xdr:row>
      <xdr:rowOff>0</xdr:rowOff>
    </xdr:from>
    <xdr:ext cx="304800" cy="307975"/>
    <xdr:sp macro="" textlink="">
      <xdr:nvSpPr>
        <xdr:cNvPr id="2604" name="AutoShape 1" descr="blob:https://web.whatsapp.com/34b6e80c-bc0c-4a28-b3e1-e4a36d430a7e">
          <a:extLst>
            <a:ext uri="{FF2B5EF4-FFF2-40B4-BE49-F238E27FC236}">
              <a16:creationId xmlns:a16="http://schemas.microsoft.com/office/drawing/2014/main" id="{4BE82CC0-93D9-4625-B788-E5B3B41A01CF}"/>
            </a:ext>
          </a:extLst>
        </xdr:cNvPr>
        <xdr:cNvSpPr>
          <a:spLocks noChangeAspect="1" noChangeArrowheads="1"/>
        </xdr:cNvSpPr>
      </xdr:nvSpPr>
      <xdr:spPr bwMode="auto">
        <a:xfrm>
          <a:off x="477869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438</xdr:row>
      <xdr:rowOff>0</xdr:rowOff>
    </xdr:from>
    <xdr:ext cx="304800" cy="307975"/>
    <xdr:sp macro="" textlink="">
      <xdr:nvSpPr>
        <xdr:cNvPr id="2605" name="AutoShape 1" descr="blob:https://web.whatsapp.com/34b6e80c-bc0c-4a28-b3e1-e4a36d430a7e">
          <a:extLst>
            <a:ext uri="{FF2B5EF4-FFF2-40B4-BE49-F238E27FC236}">
              <a16:creationId xmlns:a16="http://schemas.microsoft.com/office/drawing/2014/main" id="{17741277-2F40-4412-9039-69517BCA1967}"/>
            </a:ext>
          </a:extLst>
        </xdr:cNvPr>
        <xdr:cNvSpPr>
          <a:spLocks noChangeAspect="1" noChangeArrowheads="1"/>
        </xdr:cNvSpPr>
      </xdr:nvSpPr>
      <xdr:spPr bwMode="auto">
        <a:xfrm>
          <a:off x="477869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437</xdr:row>
      <xdr:rowOff>0</xdr:rowOff>
    </xdr:from>
    <xdr:ext cx="304800" cy="307975"/>
    <xdr:sp macro="" textlink="">
      <xdr:nvSpPr>
        <xdr:cNvPr id="2606" name="AutoShape 1" descr="blob:https://web.whatsapp.com/34b6e80c-bc0c-4a28-b3e1-e4a36d430a7e">
          <a:extLst>
            <a:ext uri="{FF2B5EF4-FFF2-40B4-BE49-F238E27FC236}">
              <a16:creationId xmlns:a16="http://schemas.microsoft.com/office/drawing/2014/main" id="{6AB82332-D43E-4614-B23C-0256B74F89FE}"/>
            </a:ext>
          </a:extLst>
        </xdr:cNvPr>
        <xdr:cNvSpPr>
          <a:spLocks noChangeAspect="1" noChangeArrowheads="1"/>
        </xdr:cNvSpPr>
      </xdr:nvSpPr>
      <xdr:spPr bwMode="auto">
        <a:xfrm>
          <a:off x="519112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438</xdr:row>
      <xdr:rowOff>0</xdr:rowOff>
    </xdr:from>
    <xdr:ext cx="304800" cy="307975"/>
    <xdr:sp macro="" textlink="">
      <xdr:nvSpPr>
        <xdr:cNvPr id="2607" name="AutoShape 1" descr="blob:https://web.whatsapp.com/34b6e80c-bc0c-4a28-b3e1-e4a36d430a7e">
          <a:extLst>
            <a:ext uri="{FF2B5EF4-FFF2-40B4-BE49-F238E27FC236}">
              <a16:creationId xmlns:a16="http://schemas.microsoft.com/office/drawing/2014/main" id="{CC61346E-37AB-4147-99FC-6F4D8FB182D1}"/>
            </a:ext>
          </a:extLst>
        </xdr:cNvPr>
        <xdr:cNvSpPr>
          <a:spLocks noChangeAspect="1" noChangeArrowheads="1"/>
        </xdr:cNvSpPr>
      </xdr:nvSpPr>
      <xdr:spPr bwMode="auto">
        <a:xfrm>
          <a:off x="519112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437</xdr:row>
      <xdr:rowOff>0</xdr:rowOff>
    </xdr:from>
    <xdr:ext cx="304800" cy="307975"/>
    <xdr:sp macro="" textlink="">
      <xdr:nvSpPr>
        <xdr:cNvPr id="2608" name="AutoShape 1" descr="blob:https://web.whatsapp.com/34b6e80c-bc0c-4a28-b3e1-e4a36d430a7e">
          <a:extLst>
            <a:ext uri="{FF2B5EF4-FFF2-40B4-BE49-F238E27FC236}">
              <a16:creationId xmlns:a16="http://schemas.microsoft.com/office/drawing/2014/main" id="{A7D919E1-3244-4F7A-B659-559FDCAF963B}"/>
            </a:ext>
          </a:extLst>
        </xdr:cNvPr>
        <xdr:cNvSpPr>
          <a:spLocks noChangeAspect="1" noChangeArrowheads="1"/>
        </xdr:cNvSpPr>
      </xdr:nvSpPr>
      <xdr:spPr bwMode="auto">
        <a:xfrm>
          <a:off x="519112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438</xdr:row>
      <xdr:rowOff>0</xdr:rowOff>
    </xdr:from>
    <xdr:ext cx="304800" cy="307975"/>
    <xdr:sp macro="" textlink="">
      <xdr:nvSpPr>
        <xdr:cNvPr id="2609" name="AutoShape 1" descr="blob:https://web.whatsapp.com/34b6e80c-bc0c-4a28-b3e1-e4a36d430a7e">
          <a:extLst>
            <a:ext uri="{FF2B5EF4-FFF2-40B4-BE49-F238E27FC236}">
              <a16:creationId xmlns:a16="http://schemas.microsoft.com/office/drawing/2014/main" id="{4C13901F-7BD3-4351-B4C6-D6CA870FFBD5}"/>
            </a:ext>
          </a:extLst>
        </xdr:cNvPr>
        <xdr:cNvSpPr>
          <a:spLocks noChangeAspect="1" noChangeArrowheads="1"/>
        </xdr:cNvSpPr>
      </xdr:nvSpPr>
      <xdr:spPr bwMode="auto">
        <a:xfrm>
          <a:off x="519112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437</xdr:row>
      <xdr:rowOff>0</xdr:rowOff>
    </xdr:from>
    <xdr:ext cx="304800" cy="307975"/>
    <xdr:sp macro="" textlink="">
      <xdr:nvSpPr>
        <xdr:cNvPr id="2610" name="AutoShape 1" descr="blob:https://web.whatsapp.com/34b6e80c-bc0c-4a28-b3e1-e4a36d430a7e">
          <a:extLst>
            <a:ext uri="{FF2B5EF4-FFF2-40B4-BE49-F238E27FC236}">
              <a16:creationId xmlns:a16="http://schemas.microsoft.com/office/drawing/2014/main" id="{40B369D1-BDE9-499B-B937-3EEEB502418E}"/>
            </a:ext>
          </a:extLst>
        </xdr:cNvPr>
        <xdr:cNvSpPr>
          <a:spLocks noChangeAspect="1" noChangeArrowheads="1"/>
        </xdr:cNvSpPr>
      </xdr:nvSpPr>
      <xdr:spPr bwMode="auto">
        <a:xfrm>
          <a:off x="560546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438</xdr:row>
      <xdr:rowOff>0</xdr:rowOff>
    </xdr:from>
    <xdr:ext cx="304800" cy="307975"/>
    <xdr:sp macro="" textlink="">
      <xdr:nvSpPr>
        <xdr:cNvPr id="2611" name="AutoShape 1" descr="blob:https://web.whatsapp.com/34b6e80c-bc0c-4a28-b3e1-e4a36d430a7e">
          <a:extLst>
            <a:ext uri="{FF2B5EF4-FFF2-40B4-BE49-F238E27FC236}">
              <a16:creationId xmlns:a16="http://schemas.microsoft.com/office/drawing/2014/main" id="{F9AAD2DE-B673-4C43-B9FD-D8CE20EADF34}"/>
            </a:ext>
          </a:extLst>
        </xdr:cNvPr>
        <xdr:cNvSpPr>
          <a:spLocks noChangeAspect="1" noChangeArrowheads="1"/>
        </xdr:cNvSpPr>
      </xdr:nvSpPr>
      <xdr:spPr bwMode="auto">
        <a:xfrm>
          <a:off x="560546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437</xdr:row>
      <xdr:rowOff>0</xdr:rowOff>
    </xdr:from>
    <xdr:ext cx="304800" cy="307975"/>
    <xdr:sp macro="" textlink="">
      <xdr:nvSpPr>
        <xdr:cNvPr id="2612" name="AutoShape 1" descr="blob:https://web.whatsapp.com/34b6e80c-bc0c-4a28-b3e1-e4a36d430a7e">
          <a:extLst>
            <a:ext uri="{FF2B5EF4-FFF2-40B4-BE49-F238E27FC236}">
              <a16:creationId xmlns:a16="http://schemas.microsoft.com/office/drawing/2014/main" id="{E4290062-3633-4A06-9823-80E7AAA179A8}"/>
            </a:ext>
          </a:extLst>
        </xdr:cNvPr>
        <xdr:cNvSpPr>
          <a:spLocks noChangeAspect="1" noChangeArrowheads="1"/>
        </xdr:cNvSpPr>
      </xdr:nvSpPr>
      <xdr:spPr bwMode="auto">
        <a:xfrm>
          <a:off x="560546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438</xdr:row>
      <xdr:rowOff>0</xdr:rowOff>
    </xdr:from>
    <xdr:ext cx="304800" cy="307975"/>
    <xdr:sp macro="" textlink="">
      <xdr:nvSpPr>
        <xdr:cNvPr id="2613" name="AutoShape 1" descr="blob:https://web.whatsapp.com/34b6e80c-bc0c-4a28-b3e1-e4a36d430a7e">
          <a:extLst>
            <a:ext uri="{FF2B5EF4-FFF2-40B4-BE49-F238E27FC236}">
              <a16:creationId xmlns:a16="http://schemas.microsoft.com/office/drawing/2014/main" id="{6538BCB4-350F-41E8-BB90-0453929DABA1}"/>
            </a:ext>
          </a:extLst>
        </xdr:cNvPr>
        <xdr:cNvSpPr>
          <a:spLocks noChangeAspect="1" noChangeArrowheads="1"/>
        </xdr:cNvSpPr>
      </xdr:nvSpPr>
      <xdr:spPr bwMode="auto">
        <a:xfrm>
          <a:off x="560546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438</xdr:row>
      <xdr:rowOff>0</xdr:rowOff>
    </xdr:from>
    <xdr:ext cx="304800" cy="307975"/>
    <xdr:sp macro="" textlink="">
      <xdr:nvSpPr>
        <xdr:cNvPr id="2614" name="AutoShape 1" descr="blob:https://web.whatsapp.com/34b6e80c-bc0c-4a28-b3e1-e4a36d430a7e">
          <a:extLst>
            <a:ext uri="{FF2B5EF4-FFF2-40B4-BE49-F238E27FC236}">
              <a16:creationId xmlns:a16="http://schemas.microsoft.com/office/drawing/2014/main" id="{F4EF2769-A8B0-4BAD-A289-2D32291169E4}"/>
            </a:ext>
          </a:extLst>
        </xdr:cNvPr>
        <xdr:cNvSpPr>
          <a:spLocks noChangeAspect="1" noChangeArrowheads="1"/>
        </xdr:cNvSpPr>
      </xdr:nvSpPr>
      <xdr:spPr bwMode="auto">
        <a:xfrm>
          <a:off x="519112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439</xdr:row>
      <xdr:rowOff>0</xdr:rowOff>
    </xdr:from>
    <xdr:ext cx="304800" cy="307975"/>
    <xdr:sp macro="" textlink="">
      <xdr:nvSpPr>
        <xdr:cNvPr id="2615" name="AutoShape 1" descr="blob:https://web.whatsapp.com/34b6e80c-bc0c-4a28-b3e1-e4a36d430a7e">
          <a:extLst>
            <a:ext uri="{FF2B5EF4-FFF2-40B4-BE49-F238E27FC236}">
              <a16:creationId xmlns:a16="http://schemas.microsoft.com/office/drawing/2014/main" id="{5F9DBCF7-E709-4A31-8FF4-70714A770785}"/>
            </a:ext>
          </a:extLst>
        </xdr:cNvPr>
        <xdr:cNvSpPr>
          <a:spLocks noChangeAspect="1" noChangeArrowheads="1"/>
        </xdr:cNvSpPr>
      </xdr:nvSpPr>
      <xdr:spPr bwMode="auto">
        <a:xfrm>
          <a:off x="519112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438</xdr:row>
      <xdr:rowOff>0</xdr:rowOff>
    </xdr:from>
    <xdr:ext cx="304800" cy="307975"/>
    <xdr:sp macro="" textlink="">
      <xdr:nvSpPr>
        <xdr:cNvPr id="2616" name="AutoShape 1" descr="blob:https://web.whatsapp.com/34b6e80c-bc0c-4a28-b3e1-e4a36d430a7e">
          <a:extLst>
            <a:ext uri="{FF2B5EF4-FFF2-40B4-BE49-F238E27FC236}">
              <a16:creationId xmlns:a16="http://schemas.microsoft.com/office/drawing/2014/main" id="{ED206250-E64A-4C28-8AFE-31ED4E924FF5}"/>
            </a:ext>
          </a:extLst>
        </xdr:cNvPr>
        <xdr:cNvSpPr>
          <a:spLocks noChangeAspect="1" noChangeArrowheads="1"/>
        </xdr:cNvSpPr>
      </xdr:nvSpPr>
      <xdr:spPr bwMode="auto">
        <a:xfrm>
          <a:off x="519112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439</xdr:row>
      <xdr:rowOff>0</xdr:rowOff>
    </xdr:from>
    <xdr:ext cx="304800" cy="307975"/>
    <xdr:sp macro="" textlink="">
      <xdr:nvSpPr>
        <xdr:cNvPr id="2617" name="AutoShape 1" descr="blob:https://web.whatsapp.com/34b6e80c-bc0c-4a28-b3e1-e4a36d430a7e">
          <a:extLst>
            <a:ext uri="{FF2B5EF4-FFF2-40B4-BE49-F238E27FC236}">
              <a16:creationId xmlns:a16="http://schemas.microsoft.com/office/drawing/2014/main" id="{994C6DF9-B98C-4061-8ECA-713F30B7BBD8}"/>
            </a:ext>
          </a:extLst>
        </xdr:cNvPr>
        <xdr:cNvSpPr>
          <a:spLocks noChangeAspect="1" noChangeArrowheads="1"/>
        </xdr:cNvSpPr>
      </xdr:nvSpPr>
      <xdr:spPr bwMode="auto">
        <a:xfrm>
          <a:off x="519112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438</xdr:row>
      <xdr:rowOff>0</xdr:rowOff>
    </xdr:from>
    <xdr:ext cx="304800" cy="307975"/>
    <xdr:sp macro="" textlink="">
      <xdr:nvSpPr>
        <xdr:cNvPr id="2618" name="AutoShape 1" descr="blob:https://web.whatsapp.com/34b6e80c-bc0c-4a28-b3e1-e4a36d430a7e">
          <a:extLst>
            <a:ext uri="{FF2B5EF4-FFF2-40B4-BE49-F238E27FC236}">
              <a16:creationId xmlns:a16="http://schemas.microsoft.com/office/drawing/2014/main" id="{5C62FD1D-B771-4A91-81AE-C7162B2E614C}"/>
            </a:ext>
          </a:extLst>
        </xdr:cNvPr>
        <xdr:cNvSpPr>
          <a:spLocks noChangeAspect="1" noChangeArrowheads="1"/>
        </xdr:cNvSpPr>
      </xdr:nvSpPr>
      <xdr:spPr bwMode="auto">
        <a:xfrm>
          <a:off x="560546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439</xdr:row>
      <xdr:rowOff>0</xdr:rowOff>
    </xdr:from>
    <xdr:ext cx="304800" cy="307975"/>
    <xdr:sp macro="" textlink="">
      <xdr:nvSpPr>
        <xdr:cNvPr id="2619" name="AutoShape 1" descr="blob:https://web.whatsapp.com/34b6e80c-bc0c-4a28-b3e1-e4a36d430a7e">
          <a:extLst>
            <a:ext uri="{FF2B5EF4-FFF2-40B4-BE49-F238E27FC236}">
              <a16:creationId xmlns:a16="http://schemas.microsoft.com/office/drawing/2014/main" id="{B829E9E2-6D5D-40F4-9C4F-386C5B4FAE29}"/>
            </a:ext>
          </a:extLst>
        </xdr:cNvPr>
        <xdr:cNvSpPr>
          <a:spLocks noChangeAspect="1" noChangeArrowheads="1"/>
        </xdr:cNvSpPr>
      </xdr:nvSpPr>
      <xdr:spPr bwMode="auto">
        <a:xfrm>
          <a:off x="56054625"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438</xdr:row>
      <xdr:rowOff>0</xdr:rowOff>
    </xdr:from>
    <xdr:ext cx="304800" cy="307975"/>
    <xdr:sp macro="" textlink="">
      <xdr:nvSpPr>
        <xdr:cNvPr id="2620" name="AutoShape 1" descr="blob:https://web.whatsapp.com/34b6e80c-bc0c-4a28-b3e1-e4a36d430a7e">
          <a:extLst>
            <a:ext uri="{FF2B5EF4-FFF2-40B4-BE49-F238E27FC236}">
              <a16:creationId xmlns:a16="http://schemas.microsoft.com/office/drawing/2014/main" id="{443F9D39-448B-47E3-91E4-6C99D03BDD61}"/>
            </a:ext>
          </a:extLst>
        </xdr:cNvPr>
        <xdr:cNvSpPr>
          <a:spLocks noChangeAspect="1" noChangeArrowheads="1"/>
        </xdr:cNvSpPr>
      </xdr:nvSpPr>
      <xdr:spPr bwMode="auto">
        <a:xfrm>
          <a:off x="560546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675</xdr:row>
      <xdr:rowOff>0</xdr:rowOff>
    </xdr:from>
    <xdr:ext cx="304800" cy="307975"/>
    <xdr:sp macro="" textlink="">
      <xdr:nvSpPr>
        <xdr:cNvPr id="2621" name="AutoShape 1" descr="blob:https://web.whatsapp.com/34b6e80c-bc0c-4a28-b3e1-e4a36d430a7e">
          <a:extLst>
            <a:ext uri="{FF2B5EF4-FFF2-40B4-BE49-F238E27FC236}">
              <a16:creationId xmlns:a16="http://schemas.microsoft.com/office/drawing/2014/main" id="{B42B667B-2E8B-4AE5-9327-C40DCE7BDD1F}"/>
            </a:ext>
          </a:extLst>
        </xdr:cNvPr>
        <xdr:cNvSpPr>
          <a:spLocks noChangeAspect="1" noChangeArrowheads="1"/>
        </xdr:cNvSpPr>
      </xdr:nvSpPr>
      <xdr:spPr bwMode="auto">
        <a:xfrm>
          <a:off x="23888700" y="18124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676</xdr:row>
      <xdr:rowOff>0</xdr:rowOff>
    </xdr:from>
    <xdr:ext cx="304800" cy="307975"/>
    <xdr:sp macro="" textlink="">
      <xdr:nvSpPr>
        <xdr:cNvPr id="2622" name="AutoShape 1" descr="blob:https://web.whatsapp.com/34b6e80c-bc0c-4a28-b3e1-e4a36d430a7e">
          <a:extLst>
            <a:ext uri="{FF2B5EF4-FFF2-40B4-BE49-F238E27FC236}">
              <a16:creationId xmlns:a16="http://schemas.microsoft.com/office/drawing/2014/main" id="{2A489234-4FAC-45D8-9E6B-7BB132569659}"/>
            </a:ext>
          </a:extLst>
        </xdr:cNvPr>
        <xdr:cNvSpPr>
          <a:spLocks noChangeAspect="1" noChangeArrowheads="1"/>
        </xdr:cNvSpPr>
      </xdr:nvSpPr>
      <xdr:spPr bwMode="auto">
        <a:xfrm>
          <a:off x="23888700" y="18150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26</xdr:col>
      <xdr:colOff>0</xdr:colOff>
      <xdr:row>953</xdr:row>
      <xdr:rowOff>0</xdr:rowOff>
    </xdr:from>
    <xdr:ext cx="304800" cy="307975"/>
    <xdr:sp macro="" textlink="">
      <xdr:nvSpPr>
        <xdr:cNvPr id="2623" name="AutoShape 1" descr="blob:https://web.whatsapp.com/34b6e80c-bc0c-4a28-b3e1-e4a36d430a7e">
          <a:extLst>
            <a:ext uri="{FF2B5EF4-FFF2-40B4-BE49-F238E27FC236}">
              <a16:creationId xmlns:a16="http://schemas.microsoft.com/office/drawing/2014/main" id="{025CA069-F573-4490-8A00-857900D28310}"/>
            </a:ext>
          </a:extLst>
        </xdr:cNvPr>
        <xdr:cNvSpPr>
          <a:spLocks noChangeAspect="1" noChangeArrowheads="1"/>
        </xdr:cNvSpPr>
      </xdr:nvSpPr>
      <xdr:spPr bwMode="auto">
        <a:xfrm>
          <a:off x="247173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27</xdr:col>
      <xdr:colOff>0</xdr:colOff>
      <xdr:row>953</xdr:row>
      <xdr:rowOff>0</xdr:rowOff>
    </xdr:from>
    <xdr:ext cx="304800" cy="307975"/>
    <xdr:sp macro="" textlink="">
      <xdr:nvSpPr>
        <xdr:cNvPr id="2624" name="AutoShape 1" descr="blob:https://web.whatsapp.com/34b6e80c-bc0c-4a28-b3e1-e4a36d430a7e">
          <a:extLst>
            <a:ext uri="{FF2B5EF4-FFF2-40B4-BE49-F238E27FC236}">
              <a16:creationId xmlns:a16="http://schemas.microsoft.com/office/drawing/2014/main" id="{9957A2F5-3427-4DF5-A042-62E045610286}"/>
            </a:ext>
          </a:extLst>
        </xdr:cNvPr>
        <xdr:cNvSpPr>
          <a:spLocks noChangeAspect="1" noChangeArrowheads="1"/>
        </xdr:cNvSpPr>
      </xdr:nvSpPr>
      <xdr:spPr bwMode="auto">
        <a:xfrm>
          <a:off x="2554605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28</xdr:col>
      <xdr:colOff>0</xdr:colOff>
      <xdr:row>953</xdr:row>
      <xdr:rowOff>0</xdr:rowOff>
    </xdr:from>
    <xdr:ext cx="304800" cy="307975"/>
    <xdr:sp macro="" textlink="">
      <xdr:nvSpPr>
        <xdr:cNvPr id="2625" name="AutoShape 1" descr="blob:https://web.whatsapp.com/34b6e80c-bc0c-4a28-b3e1-e4a36d430a7e">
          <a:extLst>
            <a:ext uri="{FF2B5EF4-FFF2-40B4-BE49-F238E27FC236}">
              <a16:creationId xmlns:a16="http://schemas.microsoft.com/office/drawing/2014/main" id="{B84F5E6B-41A3-4047-A759-4E6C26858F59}"/>
            </a:ext>
          </a:extLst>
        </xdr:cNvPr>
        <xdr:cNvSpPr>
          <a:spLocks noChangeAspect="1" noChangeArrowheads="1"/>
        </xdr:cNvSpPr>
      </xdr:nvSpPr>
      <xdr:spPr bwMode="auto">
        <a:xfrm>
          <a:off x="2637472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31</xdr:col>
      <xdr:colOff>0</xdr:colOff>
      <xdr:row>953</xdr:row>
      <xdr:rowOff>0</xdr:rowOff>
    </xdr:from>
    <xdr:ext cx="304800" cy="307975"/>
    <xdr:sp macro="" textlink="">
      <xdr:nvSpPr>
        <xdr:cNvPr id="2626" name="AutoShape 1" descr="blob:https://web.whatsapp.com/34b6e80c-bc0c-4a28-b3e1-e4a36d430a7e">
          <a:extLst>
            <a:ext uri="{FF2B5EF4-FFF2-40B4-BE49-F238E27FC236}">
              <a16:creationId xmlns:a16="http://schemas.microsoft.com/office/drawing/2014/main" id="{E529B387-1B05-4B5A-A354-5F60FCA0F27C}"/>
            </a:ext>
          </a:extLst>
        </xdr:cNvPr>
        <xdr:cNvSpPr>
          <a:spLocks noChangeAspect="1" noChangeArrowheads="1"/>
        </xdr:cNvSpPr>
      </xdr:nvSpPr>
      <xdr:spPr bwMode="auto">
        <a:xfrm>
          <a:off x="2779395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33</xdr:col>
      <xdr:colOff>0</xdr:colOff>
      <xdr:row>953</xdr:row>
      <xdr:rowOff>0</xdr:rowOff>
    </xdr:from>
    <xdr:ext cx="304800" cy="307975"/>
    <xdr:sp macro="" textlink="">
      <xdr:nvSpPr>
        <xdr:cNvPr id="2628" name="AutoShape 1" descr="blob:https://web.whatsapp.com/34b6e80c-bc0c-4a28-b3e1-e4a36d430a7e">
          <a:extLst>
            <a:ext uri="{FF2B5EF4-FFF2-40B4-BE49-F238E27FC236}">
              <a16:creationId xmlns:a16="http://schemas.microsoft.com/office/drawing/2014/main" id="{C6942B27-7AA1-4188-996B-2AA6677670B6}"/>
            </a:ext>
          </a:extLst>
        </xdr:cNvPr>
        <xdr:cNvSpPr>
          <a:spLocks noChangeAspect="1" noChangeArrowheads="1"/>
        </xdr:cNvSpPr>
      </xdr:nvSpPr>
      <xdr:spPr bwMode="auto">
        <a:xfrm>
          <a:off x="294513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33</xdr:col>
      <xdr:colOff>0</xdr:colOff>
      <xdr:row>953</xdr:row>
      <xdr:rowOff>0</xdr:rowOff>
    </xdr:from>
    <xdr:ext cx="304800" cy="307975"/>
    <xdr:sp macro="" textlink="">
      <xdr:nvSpPr>
        <xdr:cNvPr id="2629" name="AutoShape 1" descr="blob:https://web.whatsapp.com/34b6e80c-bc0c-4a28-b3e1-e4a36d430a7e">
          <a:extLst>
            <a:ext uri="{FF2B5EF4-FFF2-40B4-BE49-F238E27FC236}">
              <a16:creationId xmlns:a16="http://schemas.microsoft.com/office/drawing/2014/main" id="{813ED4DC-0036-4C4C-8A83-54DD8CA3D748}"/>
            </a:ext>
          </a:extLst>
        </xdr:cNvPr>
        <xdr:cNvSpPr>
          <a:spLocks noChangeAspect="1" noChangeArrowheads="1"/>
        </xdr:cNvSpPr>
      </xdr:nvSpPr>
      <xdr:spPr bwMode="auto">
        <a:xfrm>
          <a:off x="302799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953</xdr:row>
      <xdr:rowOff>0</xdr:rowOff>
    </xdr:from>
    <xdr:ext cx="304800" cy="307975"/>
    <xdr:sp macro="" textlink="">
      <xdr:nvSpPr>
        <xdr:cNvPr id="2630" name="AutoShape 1" descr="blob:https://web.whatsapp.com/34b6e80c-bc0c-4a28-b3e1-e4a36d430a7e">
          <a:extLst>
            <a:ext uri="{FF2B5EF4-FFF2-40B4-BE49-F238E27FC236}">
              <a16:creationId xmlns:a16="http://schemas.microsoft.com/office/drawing/2014/main" id="{273DFA21-394B-4F94-A14E-A39CC6126CAB}"/>
            </a:ext>
          </a:extLst>
        </xdr:cNvPr>
        <xdr:cNvSpPr>
          <a:spLocks noChangeAspect="1" noChangeArrowheads="1"/>
        </xdr:cNvSpPr>
      </xdr:nvSpPr>
      <xdr:spPr bwMode="auto">
        <a:xfrm>
          <a:off x="3175635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38</xdr:col>
      <xdr:colOff>0</xdr:colOff>
      <xdr:row>953</xdr:row>
      <xdr:rowOff>0</xdr:rowOff>
    </xdr:from>
    <xdr:ext cx="304800" cy="307975"/>
    <xdr:sp macro="" textlink="">
      <xdr:nvSpPr>
        <xdr:cNvPr id="2632" name="AutoShape 1" descr="blob:https://web.whatsapp.com/34b6e80c-bc0c-4a28-b3e1-e4a36d430a7e">
          <a:extLst>
            <a:ext uri="{FF2B5EF4-FFF2-40B4-BE49-F238E27FC236}">
              <a16:creationId xmlns:a16="http://schemas.microsoft.com/office/drawing/2014/main" id="{5DDC3733-2449-495E-8A44-6876A67EE861}"/>
            </a:ext>
          </a:extLst>
        </xdr:cNvPr>
        <xdr:cNvSpPr>
          <a:spLocks noChangeAspect="1" noChangeArrowheads="1"/>
        </xdr:cNvSpPr>
      </xdr:nvSpPr>
      <xdr:spPr bwMode="auto">
        <a:xfrm>
          <a:off x="334137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38</xdr:col>
      <xdr:colOff>0</xdr:colOff>
      <xdr:row>953</xdr:row>
      <xdr:rowOff>0</xdr:rowOff>
    </xdr:from>
    <xdr:ext cx="304800" cy="307975"/>
    <xdr:sp macro="" textlink="">
      <xdr:nvSpPr>
        <xdr:cNvPr id="2633" name="AutoShape 1" descr="blob:https://web.whatsapp.com/34b6e80c-bc0c-4a28-b3e1-e4a36d430a7e">
          <a:extLst>
            <a:ext uri="{FF2B5EF4-FFF2-40B4-BE49-F238E27FC236}">
              <a16:creationId xmlns:a16="http://schemas.microsoft.com/office/drawing/2014/main" id="{9B3EA46D-6307-40D9-B9C4-BF4DA3D0C2E1}"/>
            </a:ext>
          </a:extLst>
        </xdr:cNvPr>
        <xdr:cNvSpPr>
          <a:spLocks noChangeAspect="1" noChangeArrowheads="1"/>
        </xdr:cNvSpPr>
      </xdr:nvSpPr>
      <xdr:spPr bwMode="auto">
        <a:xfrm>
          <a:off x="342423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953</xdr:row>
      <xdr:rowOff>0</xdr:rowOff>
    </xdr:from>
    <xdr:ext cx="304800" cy="307975"/>
    <xdr:sp macro="" textlink="">
      <xdr:nvSpPr>
        <xdr:cNvPr id="2634" name="AutoShape 1" descr="blob:https://web.whatsapp.com/34b6e80c-bc0c-4a28-b3e1-e4a36d430a7e">
          <a:extLst>
            <a:ext uri="{FF2B5EF4-FFF2-40B4-BE49-F238E27FC236}">
              <a16:creationId xmlns:a16="http://schemas.microsoft.com/office/drawing/2014/main" id="{AAA4561C-BCCB-4FD8-8C13-1CED2B4DD672}"/>
            </a:ext>
          </a:extLst>
        </xdr:cNvPr>
        <xdr:cNvSpPr>
          <a:spLocks noChangeAspect="1" noChangeArrowheads="1"/>
        </xdr:cNvSpPr>
      </xdr:nvSpPr>
      <xdr:spPr bwMode="auto">
        <a:xfrm>
          <a:off x="357759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41</xdr:col>
      <xdr:colOff>0</xdr:colOff>
      <xdr:row>953</xdr:row>
      <xdr:rowOff>0</xdr:rowOff>
    </xdr:from>
    <xdr:ext cx="304800" cy="307975"/>
    <xdr:sp macro="" textlink="">
      <xdr:nvSpPr>
        <xdr:cNvPr id="2635" name="AutoShape 1" descr="blob:https://web.whatsapp.com/34b6e80c-bc0c-4a28-b3e1-e4a36d430a7e">
          <a:extLst>
            <a:ext uri="{FF2B5EF4-FFF2-40B4-BE49-F238E27FC236}">
              <a16:creationId xmlns:a16="http://schemas.microsoft.com/office/drawing/2014/main" id="{60492645-D914-4EED-AF04-6E1FB9C7D0FC}"/>
            </a:ext>
          </a:extLst>
        </xdr:cNvPr>
        <xdr:cNvSpPr>
          <a:spLocks noChangeAspect="1" noChangeArrowheads="1"/>
        </xdr:cNvSpPr>
      </xdr:nvSpPr>
      <xdr:spPr bwMode="auto">
        <a:xfrm>
          <a:off x="366045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43</xdr:col>
      <xdr:colOff>0</xdr:colOff>
      <xdr:row>953</xdr:row>
      <xdr:rowOff>0</xdr:rowOff>
    </xdr:from>
    <xdr:ext cx="304800" cy="307975"/>
    <xdr:sp macro="" textlink="">
      <xdr:nvSpPr>
        <xdr:cNvPr id="2637" name="AutoShape 1" descr="blob:https://web.whatsapp.com/34b6e80c-bc0c-4a28-b3e1-e4a36d430a7e">
          <a:extLst>
            <a:ext uri="{FF2B5EF4-FFF2-40B4-BE49-F238E27FC236}">
              <a16:creationId xmlns:a16="http://schemas.microsoft.com/office/drawing/2014/main" id="{B852FA16-6C96-4BF3-9350-D481ED729AA5}"/>
            </a:ext>
          </a:extLst>
        </xdr:cNvPr>
        <xdr:cNvSpPr>
          <a:spLocks noChangeAspect="1" noChangeArrowheads="1"/>
        </xdr:cNvSpPr>
      </xdr:nvSpPr>
      <xdr:spPr bwMode="auto">
        <a:xfrm>
          <a:off x="3826192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46</xdr:col>
      <xdr:colOff>0</xdr:colOff>
      <xdr:row>953</xdr:row>
      <xdr:rowOff>0</xdr:rowOff>
    </xdr:from>
    <xdr:ext cx="304800" cy="307975"/>
    <xdr:sp macro="" textlink="">
      <xdr:nvSpPr>
        <xdr:cNvPr id="2639" name="AutoShape 1" descr="blob:https://web.whatsapp.com/34b6e80c-bc0c-4a28-b3e1-e4a36d430a7e">
          <a:extLst>
            <a:ext uri="{FF2B5EF4-FFF2-40B4-BE49-F238E27FC236}">
              <a16:creationId xmlns:a16="http://schemas.microsoft.com/office/drawing/2014/main" id="{E662B51E-BAA2-4985-ADAB-CC820B4AE6B6}"/>
            </a:ext>
          </a:extLst>
        </xdr:cNvPr>
        <xdr:cNvSpPr>
          <a:spLocks noChangeAspect="1" noChangeArrowheads="1"/>
        </xdr:cNvSpPr>
      </xdr:nvSpPr>
      <xdr:spPr bwMode="auto">
        <a:xfrm>
          <a:off x="405384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954</xdr:row>
      <xdr:rowOff>0</xdr:rowOff>
    </xdr:from>
    <xdr:ext cx="304800" cy="307975"/>
    <xdr:sp macro="" textlink="">
      <xdr:nvSpPr>
        <xdr:cNvPr id="2641" name="AutoShape 1" descr="blob:https://web.whatsapp.com/34b6e80c-bc0c-4a28-b3e1-e4a36d430a7e">
          <a:extLst>
            <a:ext uri="{FF2B5EF4-FFF2-40B4-BE49-F238E27FC236}">
              <a16:creationId xmlns:a16="http://schemas.microsoft.com/office/drawing/2014/main" id="{88390C43-F458-4B74-B398-EC50E71D8B3B}"/>
            </a:ext>
          </a:extLst>
        </xdr:cNvPr>
        <xdr:cNvSpPr>
          <a:spLocks noChangeAspect="1" noChangeArrowheads="1"/>
        </xdr:cNvSpPr>
      </xdr:nvSpPr>
      <xdr:spPr bwMode="auto">
        <a:xfrm>
          <a:off x="238887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26</xdr:col>
      <xdr:colOff>0</xdr:colOff>
      <xdr:row>954</xdr:row>
      <xdr:rowOff>0</xdr:rowOff>
    </xdr:from>
    <xdr:ext cx="304800" cy="307975"/>
    <xdr:sp macro="" textlink="">
      <xdr:nvSpPr>
        <xdr:cNvPr id="2642" name="AutoShape 1" descr="blob:https://web.whatsapp.com/34b6e80c-bc0c-4a28-b3e1-e4a36d430a7e">
          <a:extLst>
            <a:ext uri="{FF2B5EF4-FFF2-40B4-BE49-F238E27FC236}">
              <a16:creationId xmlns:a16="http://schemas.microsoft.com/office/drawing/2014/main" id="{C4758B51-4044-4821-9C38-F97760F6E7AB}"/>
            </a:ext>
          </a:extLst>
        </xdr:cNvPr>
        <xdr:cNvSpPr>
          <a:spLocks noChangeAspect="1" noChangeArrowheads="1"/>
        </xdr:cNvSpPr>
      </xdr:nvSpPr>
      <xdr:spPr bwMode="auto">
        <a:xfrm>
          <a:off x="247173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27</xdr:col>
      <xdr:colOff>0</xdr:colOff>
      <xdr:row>954</xdr:row>
      <xdr:rowOff>0</xdr:rowOff>
    </xdr:from>
    <xdr:ext cx="304800" cy="307975"/>
    <xdr:sp macro="" textlink="">
      <xdr:nvSpPr>
        <xdr:cNvPr id="2643" name="AutoShape 1" descr="blob:https://web.whatsapp.com/34b6e80c-bc0c-4a28-b3e1-e4a36d430a7e">
          <a:extLst>
            <a:ext uri="{FF2B5EF4-FFF2-40B4-BE49-F238E27FC236}">
              <a16:creationId xmlns:a16="http://schemas.microsoft.com/office/drawing/2014/main" id="{68F7DAD7-19F0-4FA8-A225-41F5FBBF797B}"/>
            </a:ext>
          </a:extLst>
        </xdr:cNvPr>
        <xdr:cNvSpPr>
          <a:spLocks noChangeAspect="1" noChangeArrowheads="1"/>
        </xdr:cNvSpPr>
      </xdr:nvSpPr>
      <xdr:spPr bwMode="auto">
        <a:xfrm>
          <a:off x="2554605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28</xdr:col>
      <xdr:colOff>0</xdr:colOff>
      <xdr:row>954</xdr:row>
      <xdr:rowOff>0</xdr:rowOff>
    </xdr:from>
    <xdr:ext cx="304800" cy="307975"/>
    <xdr:sp macro="" textlink="">
      <xdr:nvSpPr>
        <xdr:cNvPr id="2644" name="AutoShape 1" descr="blob:https://web.whatsapp.com/34b6e80c-bc0c-4a28-b3e1-e4a36d430a7e">
          <a:extLst>
            <a:ext uri="{FF2B5EF4-FFF2-40B4-BE49-F238E27FC236}">
              <a16:creationId xmlns:a16="http://schemas.microsoft.com/office/drawing/2014/main" id="{7899E55C-B474-4752-BAC6-2EA3AF118864}"/>
            </a:ext>
          </a:extLst>
        </xdr:cNvPr>
        <xdr:cNvSpPr>
          <a:spLocks noChangeAspect="1" noChangeArrowheads="1"/>
        </xdr:cNvSpPr>
      </xdr:nvSpPr>
      <xdr:spPr bwMode="auto">
        <a:xfrm>
          <a:off x="2637472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31</xdr:col>
      <xdr:colOff>0</xdr:colOff>
      <xdr:row>954</xdr:row>
      <xdr:rowOff>0</xdr:rowOff>
    </xdr:from>
    <xdr:ext cx="304800" cy="307975"/>
    <xdr:sp macro="" textlink="">
      <xdr:nvSpPr>
        <xdr:cNvPr id="2645" name="AutoShape 1" descr="blob:https://web.whatsapp.com/34b6e80c-bc0c-4a28-b3e1-e4a36d430a7e">
          <a:extLst>
            <a:ext uri="{FF2B5EF4-FFF2-40B4-BE49-F238E27FC236}">
              <a16:creationId xmlns:a16="http://schemas.microsoft.com/office/drawing/2014/main" id="{B52197B7-74B6-4183-A613-6FCC059F62C9}"/>
            </a:ext>
          </a:extLst>
        </xdr:cNvPr>
        <xdr:cNvSpPr>
          <a:spLocks noChangeAspect="1" noChangeArrowheads="1"/>
        </xdr:cNvSpPr>
      </xdr:nvSpPr>
      <xdr:spPr bwMode="auto">
        <a:xfrm>
          <a:off x="2779395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32</xdr:col>
      <xdr:colOff>0</xdr:colOff>
      <xdr:row>954</xdr:row>
      <xdr:rowOff>0</xdr:rowOff>
    </xdr:from>
    <xdr:ext cx="304800" cy="307975"/>
    <xdr:sp macro="" textlink="">
      <xdr:nvSpPr>
        <xdr:cNvPr id="2646" name="AutoShape 1" descr="blob:https://web.whatsapp.com/34b6e80c-bc0c-4a28-b3e1-e4a36d430a7e">
          <a:extLst>
            <a:ext uri="{FF2B5EF4-FFF2-40B4-BE49-F238E27FC236}">
              <a16:creationId xmlns:a16="http://schemas.microsoft.com/office/drawing/2014/main" id="{DF81F9B0-0A9F-4C9B-A040-DC40E654DF9B}"/>
            </a:ext>
          </a:extLst>
        </xdr:cNvPr>
        <xdr:cNvSpPr>
          <a:spLocks noChangeAspect="1" noChangeArrowheads="1"/>
        </xdr:cNvSpPr>
      </xdr:nvSpPr>
      <xdr:spPr bwMode="auto">
        <a:xfrm>
          <a:off x="2862262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33</xdr:col>
      <xdr:colOff>0</xdr:colOff>
      <xdr:row>954</xdr:row>
      <xdr:rowOff>0</xdr:rowOff>
    </xdr:from>
    <xdr:ext cx="304800" cy="307975"/>
    <xdr:sp macro="" textlink="">
      <xdr:nvSpPr>
        <xdr:cNvPr id="2647" name="AutoShape 1" descr="blob:https://web.whatsapp.com/34b6e80c-bc0c-4a28-b3e1-e4a36d430a7e">
          <a:extLst>
            <a:ext uri="{FF2B5EF4-FFF2-40B4-BE49-F238E27FC236}">
              <a16:creationId xmlns:a16="http://schemas.microsoft.com/office/drawing/2014/main" id="{BE1F46CB-AE2C-4DBB-94B5-968BF6167ED2}"/>
            </a:ext>
          </a:extLst>
        </xdr:cNvPr>
        <xdr:cNvSpPr>
          <a:spLocks noChangeAspect="1" noChangeArrowheads="1"/>
        </xdr:cNvSpPr>
      </xdr:nvSpPr>
      <xdr:spPr bwMode="auto">
        <a:xfrm>
          <a:off x="294513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33</xdr:col>
      <xdr:colOff>0</xdr:colOff>
      <xdr:row>954</xdr:row>
      <xdr:rowOff>0</xdr:rowOff>
    </xdr:from>
    <xdr:ext cx="304800" cy="307975"/>
    <xdr:sp macro="" textlink="">
      <xdr:nvSpPr>
        <xdr:cNvPr id="2648" name="AutoShape 1" descr="blob:https://web.whatsapp.com/34b6e80c-bc0c-4a28-b3e1-e4a36d430a7e">
          <a:extLst>
            <a:ext uri="{FF2B5EF4-FFF2-40B4-BE49-F238E27FC236}">
              <a16:creationId xmlns:a16="http://schemas.microsoft.com/office/drawing/2014/main" id="{22F9B170-2247-4177-9E66-24D14007F625}"/>
            </a:ext>
          </a:extLst>
        </xdr:cNvPr>
        <xdr:cNvSpPr>
          <a:spLocks noChangeAspect="1" noChangeArrowheads="1"/>
        </xdr:cNvSpPr>
      </xdr:nvSpPr>
      <xdr:spPr bwMode="auto">
        <a:xfrm>
          <a:off x="302799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954</xdr:row>
      <xdr:rowOff>0</xdr:rowOff>
    </xdr:from>
    <xdr:ext cx="304800" cy="307975"/>
    <xdr:sp macro="" textlink="">
      <xdr:nvSpPr>
        <xdr:cNvPr id="2649" name="AutoShape 1" descr="blob:https://web.whatsapp.com/34b6e80c-bc0c-4a28-b3e1-e4a36d430a7e">
          <a:extLst>
            <a:ext uri="{FF2B5EF4-FFF2-40B4-BE49-F238E27FC236}">
              <a16:creationId xmlns:a16="http://schemas.microsoft.com/office/drawing/2014/main" id="{1EF9E35C-6834-4591-AF81-BB4729FFB655}"/>
            </a:ext>
          </a:extLst>
        </xdr:cNvPr>
        <xdr:cNvSpPr>
          <a:spLocks noChangeAspect="1" noChangeArrowheads="1"/>
        </xdr:cNvSpPr>
      </xdr:nvSpPr>
      <xdr:spPr bwMode="auto">
        <a:xfrm>
          <a:off x="3175635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38</xdr:col>
      <xdr:colOff>0</xdr:colOff>
      <xdr:row>954</xdr:row>
      <xdr:rowOff>0</xdr:rowOff>
    </xdr:from>
    <xdr:ext cx="304800" cy="307975"/>
    <xdr:sp macro="" textlink="">
      <xdr:nvSpPr>
        <xdr:cNvPr id="2651" name="AutoShape 1" descr="blob:https://web.whatsapp.com/34b6e80c-bc0c-4a28-b3e1-e4a36d430a7e">
          <a:extLst>
            <a:ext uri="{FF2B5EF4-FFF2-40B4-BE49-F238E27FC236}">
              <a16:creationId xmlns:a16="http://schemas.microsoft.com/office/drawing/2014/main" id="{C2CB9E08-26D9-4952-AFD0-552023B19958}"/>
            </a:ext>
          </a:extLst>
        </xdr:cNvPr>
        <xdr:cNvSpPr>
          <a:spLocks noChangeAspect="1" noChangeArrowheads="1"/>
        </xdr:cNvSpPr>
      </xdr:nvSpPr>
      <xdr:spPr bwMode="auto">
        <a:xfrm>
          <a:off x="334137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38</xdr:col>
      <xdr:colOff>0</xdr:colOff>
      <xdr:row>954</xdr:row>
      <xdr:rowOff>0</xdr:rowOff>
    </xdr:from>
    <xdr:ext cx="304800" cy="307975"/>
    <xdr:sp macro="" textlink="">
      <xdr:nvSpPr>
        <xdr:cNvPr id="2652" name="AutoShape 1" descr="blob:https://web.whatsapp.com/34b6e80c-bc0c-4a28-b3e1-e4a36d430a7e">
          <a:extLst>
            <a:ext uri="{FF2B5EF4-FFF2-40B4-BE49-F238E27FC236}">
              <a16:creationId xmlns:a16="http://schemas.microsoft.com/office/drawing/2014/main" id="{074B956E-24AE-4A42-92C7-878C6C65245D}"/>
            </a:ext>
          </a:extLst>
        </xdr:cNvPr>
        <xdr:cNvSpPr>
          <a:spLocks noChangeAspect="1" noChangeArrowheads="1"/>
        </xdr:cNvSpPr>
      </xdr:nvSpPr>
      <xdr:spPr bwMode="auto">
        <a:xfrm>
          <a:off x="342423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954</xdr:row>
      <xdr:rowOff>0</xdr:rowOff>
    </xdr:from>
    <xdr:ext cx="304800" cy="307975"/>
    <xdr:sp macro="" textlink="">
      <xdr:nvSpPr>
        <xdr:cNvPr id="2653" name="AutoShape 1" descr="blob:https://web.whatsapp.com/34b6e80c-bc0c-4a28-b3e1-e4a36d430a7e">
          <a:extLst>
            <a:ext uri="{FF2B5EF4-FFF2-40B4-BE49-F238E27FC236}">
              <a16:creationId xmlns:a16="http://schemas.microsoft.com/office/drawing/2014/main" id="{91BB00A3-A878-4A81-945A-D843AFF636C1}"/>
            </a:ext>
          </a:extLst>
        </xdr:cNvPr>
        <xdr:cNvSpPr>
          <a:spLocks noChangeAspect="1" noChangeArrowheads="1"/>
        </xdr:cNvSpPr>
      </xdr:nvSpPr>
      <xdr:spPr bwMode="auto">
        <a:xfrm>
          <a:off x="357759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41</xdr:col>
      <xdr:colOff>0</xdr:colOff>
      <xdr:row>954</xdr:row>
      <xdr:rowOff>0</xdr:rowOff>
    </xdr:from>
    <xdr:ext cx="304800" cy="307975"/>
    <xdr:sp macro="" textlink="">
      <xdr:nvSpPr>
        <xdr:cNvPr id="2654" name="AutoShape 1" descr="blob:https://web.whatsapp.com/34b6e80c-bc0c-4a28-b3e1-e4a36d430a7e">
          <a:extLst>
            <a:ext uri="{FF2B5EF4-FFF2-40B4-BE49-F238E27FC236}">
              <a16:creationId xmlns:a16="http://schemas.microsoft.com/office/drawing/2014/main" id="{B2AE19AF-C51C-4A47-80BB-9B76B7F299DE}"/>
            </a:ext>
          </a:extLst>
        </xdr:cNvPr>
        <xdr:cNvSpPr>
          <a:spLocks noChangeAspect="1" noChangeArrowheads="1"/>
        </xdr:cNvSpPr>
      </xdr:nvSpPr>
      <xdr:spPr bwMode="auto">
        <a:xfrm>
          <a:off x="366045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43</xdr:col>
      <xdr:colOff>0</xdr:colOff>
      <xdr:row>954</xdr:row>
      <xdr:rowOff>0</xdr:rowOff>
    </xdr:from>
    <xdr:ext cx="304800" cy="307975"/>
    <xdr:sp macro="" textlink="">
      <xdr:nvSpPr>
        <xdr:cNvPr id="2656" name="AutoShape 1" descr="blob:https://web.whatsapp.com/34b6e80c-bc0c-4a28-b3e1-e4a36d430a7e">
          <a:extLst>
            <a:ext uri="{FF2B5EF4-FFF2-40B4-BE49-F238E27FC236}">
              <a16:creationId xmlns:a16="http://schemas.microsoft.com/office/drawing/2014/main" id="{2828C0DB-5F0D-4957-944E-E0B2FEFA951F}"/>
            </a:ext>
          </a:extLst>
        </xdr:cNvPr>
        <xdr:cNvSpPr>
          <a:spLocks noChangeAspect="1" noChangeArrowheads="1"/>
        </xdr:cNvSpPr>
      </xdr:nvSpPr>
      <xdr:spPr bwMode="auto">
        <a:xfrm>
          <a:off x="3826192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46</xdr:col>
      <xdr:colOff>0</xdr:colOff>
      <xdr:row>954</xdr:row>
      <xdr:rowOff>0</xdr:rowOff>
    </xdr:from>
    <xdr:ext cx="304800" cy="307975"/>
    <xdr:sp macro="" textlink="">
      <xdr:nvSpPr>
        <xdr:cNvPr id="2657" name="AutoShape 1" descr="blob:https://web.whatsapp.com/34b6e80c-bc0c-4a28-b3e1-e4a36d430a7e">
          <a:extLst>
            <a:ext uri="{FF2B5EF4-FFF2-40B4-BE49-F238E27FC236}">
              <a16:creationId xmlns:a16="http://schemas.microsoft.com/office/drawing/2014/main" id="{F98C126C-2F70-4A36-A51C-67D15280BA02}"/>
            </a:ext>
          </a:extLst>
        </xdr:cNvPr>
        <xdr:cNvSpPr>
          <a:spLocks noChangeAspect="1" noChangeArrowheads="1"/>
        </xdr:cNvSpPr>
      </xdr:nvSpPr>
      <xdr:spPr bwMode="auto">
        <a:xfrm>
          <a:off x="405384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955</xdr:row>
      <xdr:rowOff>0</xdr:rowOff>
    </xdr:from>
    <xdr:ext cx="304800" cy="307975"/>
    <xdr:sp macro="" textlink="">
      <xdr:nvSpPr>
        <xdr:cNvPr id="2659" name="AutoShape 1" descr="blob:https://web.whatsapp.com/34b6e80c-bc0c-4a28-b3e1-e4a36d430a7e">
          <a:extLst>
            <a:ext uri="{FF2B5EF4-FFF2-40B4-BE49-F238E27FC236}">
              <a16:creationId xmlns:a16="http://schemas.microsoft.com/office/drawing/2014/main" id="{9749374A-E767-4985-BAD0-4C6290CA361D}"/>
            </a:ext>
          </a:extLst>
        </xdr:cNvPr>
        <xdr:cNvSpPr>
          <a:spLocks noChangeAspect="1" noChangeArrowheads="1"/>
        </xdr:cNvSpPr>
      </xdr:nvSpPr>
      <xdr:spPr bwMode="auto">
        <a:xfrm>
          <a:off x="238887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26</xdr:col>
      <xdr:colOff>0</xdr:colOff>
      <xdr:row>955</xdr:row>
      <xdr:rowOff>0</xdr:rowOff>
    </xdr:from>
    <xdr:ext cx="304800" cy="307975"/>
    <xdr:sp macro="" textlink="">
      <xdr:nvSpPr>
        <xdr:cNvPr id="2660" name="AutoShape 1" descr="blob:https://web.whatsapp.com/34b6e80c-bc0c-4a28-b3e1-e4a36d430a7e">
          <a:extLst>
            <a:ext uri="{FF2B5EF4-FFF2-40B4-BE49-F238E27FC236}">
              <a16:creationId xmlns:a16="http://schemas.microsoft.com/office/drawing/2014/main" id="{166F793C-B2BD-4832-8668-C6A2DDF0A520}"/>
            </a:ext>
          </a:extLst>
        </xdr:cNvPr>
        <xdr:cNvSpPr>
          <a:spLocks noChangeAspect="1" noChangeArrowheads="1"/>
        </xdr:cNvSpPr>
      </xdr:nvSpPr>
      <xdr:spPr bwMode="auto">
        <a:xfrm>
          <a:off x="247173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27</xdr:col>
      <xdr:colOff>0</xdr:colOff>
      <xdr:row>955</xdr:row>
      <xdr:rowOff>0</xdr:rowOff>
    </xdr:from>
    <xdr:ext cx="304800" cy="307975"/>
    <xdr:sp macro="" textlink="">
      <xdr:nvSpPr>
        <xdr:cNvPr id="2661" name="AutoShape 1" descr="blob:https://web.whatsapp.com/34b6e80c-bc0c-4a28-b3e1-e4a36d430a7e">
          <a:extLst>
            <a:ext uri="{FF2B5EF4-FFF2-40B4-BE49-F238E27FC236}">
              <a16:creationId xmlns:a16="http://schemas.microsoft.com/office/drawing/2014/main" id="{6D4BF515-2C84-494C-9374-908A666D3915}"/>
            </a:ext>
          </a:extLst>
        </xdr:cNvPr>
        <xdr:cNvSpPr>
          <a:spLocks noChangeAspect="1" noChangeArrowheads="1"/>
        </xdr:cNvSpPr>
      </xdr:nvSpPr>
      <xdr:spPr bwMode="auto">
        <a:xfrm>
          <a:off x="2554605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28</xdr:col>
      <xdr:colOff>0</xdr:colOff>
      <xdr:row>955</xdr:row>
      <xdr:rowOff>0</xdr:rowOff>
    </xdr:from>
    <xdr:ext cx="304800" cy="307975"/>
    <xdr:sp macro="" textlink="">
      <xdr:nvSpPr>
        <xdr:cNvPr id="2662" name="AutoShape 1" descr="blob:https://web.whatsapp.com/34b6e80c-bc0c-4a28-b3e1-e4a36d430a7e">
          <a:extLst>
            <a:ext uri="{FF2B5EF4-FFF2-40B4-BE49-F238E27FC236}">
              <a16:creationId xmlns:a16="http://schemas.microsoft.com/office/drawing/2014/main" id="{2FC0773A-2169-45A1-9D08-127D60ED3D7B}"/>
            </a:ext>
          </a:extLst>
        </xdr:cNvPr>
        <xdr:cNvSpPr>
          <a:spLocks noChangeAspect="1" noChangeArrowheads="1"/>
        </xdr:cNvSpPr>
      </xdr:nvSpPr>
      <xdr:spPr bwMode="auto">
        <a:xfrm>
          <a:off x="263747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31</xdr:col>
      <xdr:colOff>0</xdr:colOff>
      <xdr:row>955</xdr:row>
      <xdr:rowOff>0</xdr:rowOff>
    </xdr:from>
    <xdr:ext cx="304800" cy="307975"/>
    <xdr:sp macro="" textlink="">
      <xdr:nvSpPr>
        <xdr:cNvPr id="2663" name="AutoShape 1" descr="blob:https://web.whatsapp.com/34b6e80c-bc0c-4a28-b3e1-e4a36d430a7e">
          <a:extLst>
            <a:ext uri="{FF2B5EF4-FFF2-40B4-BE49-F238E27FC236}">
              <a16:creationId xmlns:a16="http://schemas.microsoft.com/office/drawing/2014/main" id="{34863FBB-3010-4366-A8BB-69E6D91FFFE3}"/>
            </a:ext>
          </a:extLst>
        </xdr:cNvPr>
        <xdr:cNvSpPr>
          <a:spLocks noChangeAspect="1" noChangeArrowheads="1"/>
        </xdr:cNvSpPr>
      </xdr:nvSpPr>
      <xdr:spPr bwMode="auto">
        <a:xfrm>
          <a:off x="2779395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32</xdr:col>
      <xdr:colOff>0</xdr:colOff>
      <xdr:row>955</xdr:row>
      <xdr:rowOff>0</xdr:rowOff>
    </xdr:from>
    <xdr:ext cx="304800" cy="307975"/>
    <xdr:sp macro="" textlink="">
      <xdr:nvSpPr>
        <xdr:cNvPr id="2664" name="AutoShape 1" descr="blob:https://web.whatsapp.com/34b6e80c-bc0c-4a28-b3e1-e4a36d430a7e">
          <a:extLst>
            <a:ext uri="{FF2B5EF4-FFF2-40B4-BE49-F238E27FC236}">
              <a16:creationId xmlns:a16="http://schemas.microsoft.com/office/drawing/2014/main" id="{6C92E833-4D83-4560-A12A-5B9DB0772FC6}"/>
            </a:ext>
          </a:extLst>
        </xdr:cNvPr>
        <xdr:cNvSpPr>
          <a:spLocks noChangeAspect="1" noChangeArrowheads="1"/>
        </xdr:cNvSpPr>
      </xdr:nvSpPr>
      <xdr:spPr bwMode="auto">
        <a:xfrm>
          <a:off x="286226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33</xdr:col>
      <xdr:colOff>0</xdr:colOff>
      <xdr:row>955</xdr:row>
      <xdr:rowOff>0</xdr:rowOff>
    </xdr:from>
    <xdr:ext cx="304800" cy="307975"/>
    <xdr:sp macro="" textlink="">
      <xdr:nvSpPr>
        <xdr:cNvPr id="2665" name="AutoShape 1" descr="blob:https://web.whatsapp.com/34b6e80c-bc0c-4a28-b3e1-e4a36d430a7e">
          <a:extLst>
            <a:ext uri="{FF2B5EF4-FFF2-40B4-BE49-F238E27FC236}">
              <a16:creationId xmlns:a16="http://schemas.microsoft.com/office/drawing/2014/main" id="{446BB795-8AD8-4D77-AC40-4794D9F18867}"/>
            </a:ext>
          </a:extLst>
        </xdr:cNvPr>
        <xdr:cNvSpPr>
          <a:spLocks noChangeAspect="1" noChangeArrowheads="1"/>
        </xdr:cNvSpPr>
      </xdr:nvSpPr>
      <xdr:spPr bwMode="auto">
        <a:xfrm>
          <a:off x="294513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33</xdr:col>
      <xdr:colOff>0</xdr:colOff>
      <xdr:row>955</xdr:row>
      <xdr:rowOff>0</xdr:rowOff>
    </xdr:from>
    <xdr:ext cx="304800" cy="307975"/>
    <xdr:sp macro="" textlink="">
      <xdr:nvSpPr>
        <xdr:cNvPr id="2666" name="AutoShape 1" descr="blob:https://web.whatsapp.com/34b6e80c-bc0c-4a28-b3e1-e4a36d430a7e">
          <a:extLst>
            <a:ext uri="{FF2B5EF4-FFF2-40B4-BE49-F238E27FC236}">
              <a16:creationId xmlns:a16="http://schemas.microsoft.com/office/drawing/2014/main" id="{5C7E5C73-B41B-42A1-9D0B-B554BD6C89ED}"/>
            </a:ext>
          </a:extLst>
        </xdr:cNvPr>
        <xdr:cNvSpPr>
          <a:spLocks noChangeAspect="1" noChangeArrowheads="1"/>
        </xdr:cNvSpPr>
      </xdr:nvSpPr>
      <xdr:spPr bwMode="auto">
        <a:xfrm>
          <a:off x="302799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955</xdr:row>
      <xdr:rowOff>0</xdr:rowOff>
    </xdr:from>
    <xdr:ext cx="304800" cy="307975"/>
    <xdr:sp macro="" textlink="">
      <xdr:nvSpPr>
        <xdr:cNvPr id="2667" name="AutoShape 1" descr="blob:https://web.whatsapp.com/34b6e80c-bc0c-4a28-b3e1-e4a36d430a7e">
          <a:extLst>
            <a:ext uri="{FF2B5EF4-FFF2-40B4-BE49-F238E27FC236}">
              <a16:creationId xmlns:a16="http://schemas.microsoft.com/office/drawing/2014/main" id="{1C8A2CA0-63E7-4DED-827F-56F6ED46A2CF}"/>
            </a:ext>
          </a:extLst>
        </xdr:cNvPr>
        <xdr:cNvSpPr>
          <a:spLocks noChangeAspect="1" noChangeArrowheads="1"/>
        </xdr:cNvSpPr>
      </xdr:nvSpPr>
      <xdr:spPr bwMode="auto">
        <a:xfrm>
          <a:off x="3175635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37</xdr:col>
      <xdr:colOff>0</xdr:colOff>
      <xdr:row>955</xdr:row>
      <xdr:rowOff>0</xdr:rowOff>
    </xdr:from>
    <xdr:ext cx="304800" cy="307975"/>
    <xdr:sp macro="" textlink="">
      <xdr:nvSpPr>
        <xdr:cNvPr id="2668" name="AutoShape 1" descr="blob:https://web.whatsapp.com/34b6e80c-bc0c-4a28-b3e1-e4a36d430a7e">
          <a:extLst>
            <a:ext uri="{FF2B5EF4-FFF2-40B4-BE49-F238E27FC236}">
              <a16:creationId xmlns:a16="http://schemas.microsoft.com/office/drawing/2014/main" id="{2210C414-BED6-4EF7-8177-02FD2043178D}"/>
            </a:ext>
          </a:extLst>
        </xdr:cNvPr>
        <xdr:cNvSpPr>
          <a:spLocks noChangeAspect="1" noChangeArrowheads="1"/>
        </xdr:cNvSpPr>
      </xdr:nvSpPr>
      <xdr:spPr bwMode="auto">
        <a:xfrm>
          <a:off x="325850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38</xdr:col>
      <xdr:colOff>0</xdr:colOff>
      <xdr:row>955</xdr:row>
      <xdr:rowOff>0</xdr:rowOff>
    </xdr:from>
    <xdr:ext cx="304800" cy="307975"/>
    <xdr:sp macro="" textlink="">
      <xdr:nvSpPr>
        <xdr:cNvPr id="2669" name="AutoShape 1" descr="blob:https://web.whatsapp.com/34b6e80c-bc0c-4a28-b3e1-e4a36d430a7e">
          <a:extLst>
            <a:ext uri="{FF2B5EF4-FFF2-40B4-BE49-F238E27FC236}">
              <a16:creationId xmlns:a16="http://schemas.microsoft.com/office/drawing/2014/main" id="{879C9CFF-0DDD-49CD-B4AF-268F4451A818}"/>
            </a:ext>
          </a:extLst>
        </xdr:cNvPr>
        <xdr:cNvSpPr>
          <a:spLocks noChangeAspect="1" noChangeArrowheads="1"/>
        </xdr:cNvSpPr>
      </xdr:nvSpPr>
      <xdr:spPr bwMode="auto">
        <a:xfrm>
          <a:off x="334137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38</xdr:col>
      <xdr:colOff>0</xdr:colOff>
      <xdr:row>955</xdr:row>
      <xdr:rowOff>0</xdr:rowOff>
    </xdr:from>
    <xdr:ext cx="304800" cy="307975"/>
    <xdr:sp macro="" textlink="">
      <xdr:nvSpPr>
        <xdr:cNvPr id="2670" name="AutoShape 1" descr="blob:https://web.whatsapp.com/34b6e80c-bc0c-4a28-b3e1-e4a36d430a7e">
          <a:extLst>
            <a:ext uri="{FF2B5EF4-FFF2-40B4-BE49-F238E27FC236}">
              <a16:creationId xmlns:a16="http://schemas.microsoft.com/office/drawing/2014/main" id="{DA9F037C-7525-447B-8AEC-40B4BC71FBA3}"/>
            </a:ext>
          </a:extLst>
        </xdr:cNvPr>
        <xdr:cNvSpPr>
          <a:spLocks noChangeAspect="1" noChangeArrowheads="1"/>
        </xdr:cNvSpPr>
      </xdr:nvSpPr>
      <xdr:spPr bwMode="auto">
        <a:xfrm>
          <a:off x="342423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955</xdr:row>
      <xdr:rowOff>0</xdr:rowOff>
    </xdr:from>
    <xdr:ext cx="304800" cy="307975"/>
    <xdr:sp macro="" textlink="">
      <xdr:nvSpPr>
        <xdr:cNvPr id="2671" name="AutoShape 1" descr="blob:https://web.whatsapp.com/34b6e80c-bc0c-4a28-b3e1-e4a36d430a7e">
          <a:extLst>
            <a:ext uri="{FF2B5EF4-FFF2-40B4-BE49-F238E27FC236}">
              <a16:creationId xmlns:a16="http://schemas.microsoft.com/office/drawing/2014/main" id="{6F3D4184-7B82-4AAD-BD0D-AAB69E380836}"/>
            </a:ext>
          </a:extLst>
        </xdr:cNvPr>
        <xdr:cNvSpPr>
          <a:spLocks noChangeAspect="1" noChangeArrowheads="1"/>
        </xdr:cNvSpPr>
      </xdr:nvSpPr>
      <xdr:spPr bwMode="auto">
        <a:xfrm>
          <a:off x="357759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41</xdr:col>
      <xdr:colOff>0</xdr:colOff>
      <xdr:row>955</xdr:row>
      <xdr:rowOff>0</xdr:rowOff>
    </xdr:from>
    <xdr:ext cx="304800" cy="307975"/>
    <xdr:sp macro="" textlink="">
      <xdr:nvSpPr>
        <xdr:cNvPr id="2672" name="AutoShape 1" descr="blob:https://web.whatsapp.com/34b6e80c-bc0c-4a28-b3e1-e4a36d430a7e">
          <a:extLst>
            <a:ext uri="{FF2B5EF4-FFF2-40B4-BE49-F238E27FC236}">
              <a16:creationId xmlns:a16="http://schemas.microsoft.com/office/drawing/2014/main" id="{A7CCC01C-BE11-49E5-B43B-B4C7AABDB06E}"/>
            </a:ext>
          </a:extLst>
        </xdr:cNvPr>
        <xdr:cNvSpPr>
          <a:spLocks noChangeAspect="1" noChangeArrowheads="1"/>
        </xdr:cNvSpPr>
      </xdr:nvSpPr>
      <xdr:spPr bwMode="auto">
        <a:xfrm>
          <a:off x="366045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42</xdr:col>
      <xdr:colOff>0</xdr:colOff>
      <xdr:row>955</xdr:row>
      <xdr:rowOff>0</xdr:rowOff>
    </xdr:from>
    <xdr:ext cx="304800" cy="307975"/>
    <xdr:sp macro="" textlink="">
      <xdr:nvSpPr>
        <xdr:cNvPr id="2673" name="AutoShape 1" descr="blob:https://web.whatsapp.com/34b6e80c-bc0c-4a28-b3e1-e4a36d430a7e">
          <a:extLst>
            <a:ext uri="{FF2B5EF4-FFF2-40B4-BE49-F238E27FC236}">
              <a16:creationId xmlns:a16="http://schemas.microsoft.com/office/drawing/2014/main" id="{F6BCD742-3260-4851-BFC4-DEF752306D74}"/>
            </a:ext>
          </a:extLst>
        </xdr:cNvPr>
        <xdr:cNvSpPr>
          <a:spLocks noChangeAspect="1" noChangeArrowheads="1"/>
        </xdr:cNvSpPr>
      </xdr:nvSpPr>
      <xdr:spPr bwMode="auto">
        <a:xfrm>
          <a:off x="3743325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43</xdr:col>
      <xdr:colOff>0</xdr:colOff>
      <xdr:row>955</xdr:row>
      <xdr:rowOff>0</xdr:rowOff>
    </xdr:from>
    <xdr:ext cx="304800" cy="307975"/>
    <xdr:sp macro="" textlink="">
      <xdr:nvSpPr>
        <xdr:cNvPr id="2674" name="AutoShape 1" descr="blob:https://web.whatsapp.com/34b6e80c-bc0c-4a28-b3e1-e4a36d430a7e">
          <a:extLst>
            <a:ext uri="{FF2B5EF4-FFF2-40B4-BE49-F238E27FC236}">
              <a16:creationId xmlns:a16="http://schemas.microsoft.com/office/drawing/2014/main" id="{714F0170-83CE-453F-B97F-173D1F0F1FBE}"/>
            </a:ext>
          </a:extLst>
        </xdr:cNvPr>
        <xdr:cNvSpPr>
          <a:spLocks noChangeAspect="1" noChangeArrowheads="1"/>
        </xdr:cNvSpPr>
      </xdr:nvSpPr>
      <xdr:spPr bwMode="auto">
        <a:xfrm>
          <a:off x="382619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955</xdr:row>
      <xdr:rowOff>0</xdr:rowOff>
    </xdr:from>
    <xdr:ext cx="304800" cy="307975"/>
    <xdr:sp macro="" textlink="">
      <xdr:nvSpPr>
        <xdr:cNvPr id="2675" name="AutoShape 1" descr="blob:https://web.whatsapp.com/34b6e80c-bc0c-4a28-b3e1-e4a36d430a7e">
          <a:extLst>
            <a:ext uri="{FF2B5EF4-FFF2-40B4-BE49-F238E27FC236}">
              <a16:creationId xmlns:a16="http://schemas.microsoft.com/office/drawing/2014/main" id="{8199F4BB-24A4-471F-B054-A8471E03A73A}"/>
            </a:ext>
          </a:extLst>
        </xdr:cNvPr>
        <xdr:cNvSpPr>
          <a:spLocks noChangeAspect="1" noChangeArrowheads="1"/>
        </xdr:cNvSpPr>
      </xdr:nvSpPr>
      <xdr:spPr bwMode="auto">
        <a:xfrm>
          <a:off x="397097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46</xdr:col>
      <xdr:colOff>0</xdr:colOff>
      <xdr:row>955</xdr:row>
      <xdr:rowOff>0</xdr:rowOff>
    </xdr:from>
    <xdr:ext cx="304800" cy="307975"/>
    <xdr:sp macro="" textlink="">
      <xdr:nvSpPr>
        <xdr:cNvPr id="2676" name="AutoShape 1" descr="blob:https://web.whatsapp.com/34b6e80c-bc0c-4a28-b3e1-e4a36d430a7e">
          <a:extLst>
            <a:ext uri="{FF2B5EF4-FFF2-40B4-BE49-F238E27FC236}">
              <a16:creationId xmlns:a16="http://schemas.microsoft.com/office/drawing/2014/main" id="{55781034-83D8-4B34-8C3B-9E158DBAC567}"/>
            </a:ext>
          </a:extLst>
        </xdr:cNvPr>
        <xdr:cNvSpPr>
          <a:spLocks noChangeAspect="1" noChangeArrowheads="1"/>
        </xdr:cNvSpPr>
      </xdr:nvSpPr>
      <xdr:spPr bwMode="auto">
        <a:xfrm>
          <a:off x="405384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47</xdr:col>
      <xdr:colOff>0</xdr:colOff>
      <xdr:row>955</xdr:row>
      <xdr:rowOff>0</xdr:rowOff>
    </xdr:from>
    <xdr:ext cx="304800" cy="307975"/>
    <xdr:sp macro="" textlink="">
      <xdr:nvSpPr>
        <xdr:cNvPr id="2677" name="AutoShape 1" descr="blob:https://web.whatsapp.com/34b6e80c-bc0c-4a28-b3e1-e4a36d430a7e">
          <a:extLst>
            <a:ext uri="{FF2B5EF4-FFF2-40B4-BE49-F238E27FC236}">
              <a16:creationId xmlns:a16="http://schemas.microsoft.com/office/drawing/2014/main" id="{760AD615-6A46-4264-A026-E493DCF44F43}"/>
            </a:ext>
          </a:extLst>
        </xdr:cNvPr>
        <xdr:cNvSpPr>
          <a:spLocks noChangeAspect="1" noChangeArrowheads="1"/>
        </xdr:cNvSpPr>
      </xdr:nvSpPr>
      <xdr:spPr bwMode="auto">
        <a:xfrm>
          <a:off x="413670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956</xdr:row>
      <xdr:rowOff>0</xdr:rowOff>
    </xdr:from>
    <xdr:ext cx="304800" cy="307975"/>
    <xdr:sp macro="" textlink="">
      <xdr:nvSpPr>
        <xdr:cNvPr id="2678" name="AutoShape 1" descr="blob:https://web.whatsapp.com/34b6e80c-bc0c-4a28-b3e1-e4a36d430a7e">
          <a:extLst>
            <a:ext uri="{FF2B5EF4-FFF2-40B4-BE49-F238E27FC236}">
              <a16:creationId xmlns:a16="http://schemas.microsoft.com/office/drawing/2014/main" id="{11E7B28F-F3C2-4BB6-B8BF-D7E4AAF9E4C0}"/>
            </a:ext>
          </a:extLst>
        </xdr:cNvPr>
        <xdr:cNvSpPr>
          <a:spLocks noChangeAspect="1" noChangeArrowheads="1"/>
        </xdr:cNvSpPr>
      </xdr:nvSpPr>
      <xdr:spPr bwMode="auto">
        <a:xfrm>
          <a:off x="238887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26</xdr:col>
      <xdr:colOff>0</xdr:colOff>
      <xdr:row>956</xdr:row>
      <xdr:rowOff>0</xdr:rowOff>
    </xdr:from>
    <xdr:ext cx="304800" cy="307975"/>
    <xdr:sp macro="" textlink="">
      <xdr:nvSpPr>
        <xdr:cNvPr id="2679" name="AutoShape 1" descr="blob:https://web.whatsapp.com/34b6e80c-bc0c-4a28-b3e1-e4a36d430a7e">
          <a:extLst>
            <a:ext uri="{FF2B5EF4-FFF2-40B4-BE49-F238E27FC236}">
              <a16:creationId xmlns:a16="http://schemas.microsoft.com/office/drawing/2014/main" id="{90176AAD-9FFA-489D-A5A7-88441991BA33}"/>
            </a:ext>
          </a:extLst>
        </xdr:cNvPr>
        <xdr:cNvSpPr>
          <a:spLocks noChangeAspect="1" noChangeArrowheads="1"/>
        </xdr:cNvSpPr>
      </xdr:nvSpPr>
      <xdr:spPr bwMode="auto">
        <a:xfrm>
          <a:off x="247173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27</xdr:col>
      <xdr:colOff>0</xdr:colOff>
      <xdr:row>956</xdr:row>
      <xdr:rowOff>0</xdr:rowOff>
    </xdr:from>
    <xdr:ext cx="304800" cy="307975"/>
    <xdr:sp macro="" textlink="">
      <xdr:nvSpPr>
        <xdr:cNvPr id="2680" name="AutoShape 1" descr="blob:https://web.whatsapp.com/34b6e80c-bc0c-4a28-b3e1-e4a36d430a7e">
          <a:extLst>
            <a:ext uri="{FF2B5EF4-FFF2-40B4-BE49-F238E27FC236}">
              <a16:creationId xmlns:a16="http://schemas.microsoft.com/office/drawing/2014/main" id="{55F2C5D9-9354-447C-B25D-16DC97C510A6}"/>
            </a:ext>
          </a:extLst>
        </xdr:cNvPr>
        <xdr:cNvSpPr>
          <a:spLocks noChangeAspect="1" noChangeArrowheads="1"/>
        </xdr:cNvSpPr>
      </xdr:nvSpPr>
      <xdr:spPr bwMode="auto">
        <a:xfrm>
          <a:off x="2554605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28</xdr:col>
      <xdr:colOff>0</xdr:colOff>
      <xdr:row>956</xdr:row>
      <xdr:rowOff>0</xdr:rowOff>
    </xdr:from>
    <xdr:ext cx="304800" cy="307975"/>
    <xdr:sp macro="" textlink="">
      <xdr:nvSpPr>
        <xdr:cNvPr id="2681" name="AutoShape 1" descr="blob:https://web.whatsapp.com/34b6e80c-bc0c-4a28-b3e1-e4a36d430a7e">
          <a:extLst>
            <a:ext uri="{FF2B5EF4-FFF2-40B4-BE49-F238E27FC236}">
              <a16:creationId xmlns:a16="http://schemas.microsoft.com/office/drawing/2014/main" id="{3F6B8A9A-E560-46C7-B0B4-A99E847FB328}"/>
            </a:ext>
          </a:extLst>
        </xdr:cNvPr>
        <xdr:cNvSpPr>
          <a:spLocks noChangeAspect="1" noChangeArrowheads="1"/>
        </xdr:cNvSpPr>
      </xdr:nvSpPr>
      <xdr:spPr bwMode="auto">
        <a:xfrm>
          <a:off x="263747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31</xdr:col>
      <xdr:colOff>0</xdr:colOff>
      <xdr:row>956</xdr:row>
      <xdr:rowOff>0</xdr:rowOff>
    </xdr:from>
    <xdr:ext cx="304800" cy="307975"/>
    <xdr:sp macro="" textlink="">
      <xdr:nvSpPr>
        <xdr:cNvPr id="2682" name="AutoShape 1" descr="blob:https://web.whatsapp.com/34b6e80c-bc0c-4a28-b3e1-e4a36d430a7e">
          <a:extLst>
            <a:ext uri="{FF2B5EF4-FFF2-40B4-BE49-F238E27FC236}">
              <a16:creationId xmlns:a16="http://schemas.microsoft.com/office/drawing/2014/main" id="{1213DA82-0817-424B-BD02-D706108C37DD}"/>
            </a:ext>
          </a:extLst>
        </xdr:cNvPr>
        <xdr:cNvSpPr>
          <a:spLocks noChangeAspect="1" noChangeArrowheads="1"/>
        </xdr:cNvSpPr>
      </xdr:nvSpPr>
      <xdr:spPr bwMode="auto">
        <a:xfrm>
          <a:off x="2779395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32</xdr:col>
      <xdr:colOff>0</xdr:colOff>
      <xdr:row>956</xdr:row>
      <xdr:rowOff>0</xdr:rowOff>
    </xdr:from>
    <xdr:ext cx="304800" cy="307975"/>
    <xdr:sp macro="" textlink="">
      <xdr:nvSpPr>
        <xdr:cNvPr id="2683" name="AutoShape 1" descr="blob:https://web.whatsapp.com/34b6e80c-bc0c-4a28-b3e1-e4a36d430a7e">
          <a:extLst>
            <a:ext uri="{FF2B5EF4-FFF2-40B4-BE49-F238E27FC236}">
              <a16:creationId xmlns:a16="http://schemas.microsoft.com/office/drawing/2014/main" id="{4C932B11-D75E-4115-8675-0F8EA7E830BB}"/>
            </a:ext>
          </a:extLst>
        </xdr:cNvPr>
        <xdr:cNvSpPr>
          <a:spLocks noChangeAspect="1" noChangeArrowheads="1"/>
        </xdr:cNvSpPr>
      </xdr:nvSpPr>
      <xdr:spPr bwMode="auto">
        <a:xfrm>
          <a:off x="286226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33</xdr:col>
      <xdr:colOff>0</xdr:colOff>
      <xdr:row>956</xdr:row>
      <xdr:rowOff>0</xdr:rowOff>
    </xdr:from>
    <xdr:ext cx="304800" cy="307975"/>
    <xdr:sp macro="" textlink="">
      <xdr:nvSpPr>
        <xdr:cNvPr id="2684" name="AutoShape 1" descr="blob:https://web.whatsapp.com/34b6e80c-bc0c-4a28-b3e1-e4a36d430a7e">
          <a:extLst>
            <a:ext uri="{FF2B5EF4-FFF2-40B4-BE49-F238E27FC236}">
              <a16:creationId xmlns:a16="http://schemas.microsoft.com/office/drawing/2014/main" id="{AECA62CF-A897-45D1-B28D-6C1926C185C8}"/>
            </a:ext>
          </a:extLst>
        </xdr:cNvPr>
        <xdr:cNvSpPr>
          <a:spLocks noChangeAspect="1" noChangeArrowheads="1"/>
        </xdr:cNvSpPr>
      </xdr:nvSpPr>
      <xdr:spPr bwMode="auto">
        <a:xfrm>
          <a:off x="294513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33</xdr:col>
      <xdr:colOff>0</xdr:colOff>
      <xdr:row>956</xdr:row>
      <xdr:rowOff>0</xdr:rowOff>
    </xdr:from>
    <xdr:ext cx="304800" cy="307975"/>
    <xdr:sp macro="" textlink="">
      <xdr:nvSpPr>
        <xdr:cNvPr id="2685" name="AutoShape 1" descr="blob:https://web.whatsapp.com/34b6e80c-bc0c-4a28-b3e1-e4a36d430a7e">
          <a:extLst>
            <a:ext uri="{FF2B5EF4-FFF2-40B4-BE49-F238E27FC236}">
              <a16:creationId xmlns:a16="http://schemas.microsoft.com/office/drawing/2014/main" id="{84C9F656-44BC-4065-8061-A1ADF3B616EA}"/>
            </a:ext>
          </a:extLst>
        </xdr:cNvPr>
        <xdr:cNvSpPr>
          <a:spLocks noChangeAspect="1" noChangeArrowheads="1"/>
        </xdr:cNvSpPr>
      </xdr:nvSpPr>
      <xdr:spPr bwMode="auto">
        <a:xfrm>
          <a:off x="302799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37</xdr:col>
      <xdr:colOff>0</xdr:colOff>
      <xdr:row>956</xdr:row>
      <xdr:rowOff>0</xdr:rowOff>
    </xdr:from>
    <xdr:ext cx="304800" cy="307975"/>
    <xdr:sp macro="" textlink="">
      <xdr:nvSpPr>
        <xdr:cNvPr id="2686" name="AutoShape 1" descr="blob:https://web.whatsapp.com/34b6e80c-bc0c-4a28-b3e1-e4a36d430a7e">
          <a:extLst>
            <a:ext uri="{FF2B5EF4-FFF2-40B4-BE49-F238E27FC236}">
              <a16:creationId xmlns:a16="http://schemas.microsoft.com/office/drawing/2014/main" id="{C03080FC-AC21-4975-A211-FD949EA15200}"/>
            </a:ext>
          </a:extLst>
        </xdr:cNvPr>
        <xdr:cNvSpPr>
          <a:spLocks noChangeAspect="1" noChangeArrowheads="1"/>
        </xdr:cNvSpPr>
      </xdr:nvSpPr>
      <xdr:spPr bwMode="auto">
        <a:xfrm>
          <a:off x="325850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38</xdr:col>
      <xdr:colOff>0</xdr:colOff>
      <xdr:row>956</xdr:row>
      <xdr:rowOff>0</xdr:rowOff>
    </xdr:from>
    <xdr:ext cx="304800" cy="307975"/>
    <xdr:sp macro="" textlink="">
      <xdr:nvSpPr>
        <xdr:cNvPr id="2687" name="AutoShape 1" descr="blob:https://web.whatsapp.com/34b6e80c-bc0c-4a28-b3e1-e4a36d430a7e">
          <a:extLst>
            <a:ext uri="{FF2B5EF4-FFF2-40B4-BE49-F238E27FC236}">
              <a16:creationId xmlns:a16="http://schemas.microsoft.com/office/drawing/2014/main" id="{D6EAC770-49A5-496C-A12E-89559F6AABE2}"/>
            </a:ext>
          </a:extLst>
        </xdr:cNvPr>
        <xdr:cNvSpPr>
          <a:spLocks noChangeAspect="1" noChangeArrowheads="1"/>
        </xdr:cNvSpPr>
      </xdr:nvSpPr>
      <xdr:spPr bwMode="auto">
        <a:xfrm>
          <a:off x="334137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38</xdr:col>
      <xdr:colOff>0</xdr:colOff>
      <xdr:row>956</xdr:row>
      <xdr:rowOff>0</xdr:rowOff>
    </xdr:from>
    <xdr:ext cx="304800" cy="307975"/>
    <xdr:sp macro="" textlink="">
      <xdr:nvSpPr>
        <xdr:cNvPr id="2688" name="AutoShape 1" descr="blob:https://web.whatsapp.com/34b6e80c-bc0c-4a28-b3e1-e4a36d430a7e">
          <a:extLst>
            <a:ext uri="{FF2B5EF4-FFF2-40B4-BE49-F238E27FC236}">
              <a16:creationId xmlns:a16="http://schemas.microsoft.com/office/drawing/2014/main" id="{920E52E3-7D94-48DB-AAD9-35E9247ECDF9}"/>
            </a:ext>
          </a:extLst>
        </xdr:cNvPr>
        <xdr:cNvSpPr>
          <a:spLocks noChangeAspect="1" noChangeArrowheads="1"/>
        </xdr:cNvSpPr>
      </xdr:nvSpPr>
      <xdr:spPr bwMode="auto">
        <a:xfrm>
          <a:off x="342423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956</xdr:row>
      <xdr:rowOff>0</xdr:rowOff>
    </xdr:from>
    <xdr:ext cx="304800" cy="307975"/>
    <xdr:sp macro="" textlink="">
      <xdr:nvSpPr>
        <xdr:cNvPr id="2689" name="AutoShape 1" descr="blob:https://web.whatsapp.com/34b6e80c-bc0c-4a28-b3e1-e4a36d430a7e">
          <a:extLst>
            <a:ext uri="{FF2B5EF4-FFF2-40B4-BE49-F238E27FC236}">
              <a16:creationId xmlns:a16="http://schemas.microsoft.com/office/drawing/2014/main" id="{6CF347C7-6F90-4643-A098-31E482666270}"/>
            </a:ext>
          </a:extLst>
        </xdr:cNvPr>
        <xdr:cNvSpPr>
          <a:spLocks noChangeAspect="1" noChangeArrowheads="1"/>
        </xdr:cNvSpPr>
      </xdr:nvSpPr>
      <xdr:spPr bwMode="auto">
        <a:xfrm>
          <a:off x="357759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41</xdr:col>
      <xdr:colOff>0</xdr:colOff>
      <xdr:row>956</xdr:row>
      <xdr:rowOff>0</xdr:rowOff>
    </xdr:from>
    <xdr:ext cx="304800" cy="307975"/>
    <xdr:sp macro="" textlink="">
      <xdr:nvSpPr>
        <xdr:cNvPr id="2690" name="AutoShape 1" descr="blob:https://web.whatsapp.com/34b6e80c-bc0c-4a28-b3e1-e4a36d430a7e">
          <a:extLst>
            <a:ext uri="{FF2B5EF4-FFF2-40B4-BE49-F238E27FC236}">
              <a16:creationId xmlns:a16="http://schemas.microsoft.com/office/drawing/2014/main" id="{378F3678-02A3-4233-A633-80ADCC8C7324}"/>
            </a:ext>
          </a:extLst>
        </xdr:cNvPr>
        <xdr:cNvSpPr>
          <a:spLocks noChangeAspect="1" noChangeArrowheads="1"/>
        </xdr:cNvSpPr>
      </xdr:nvSpPr>
      <xdr:spPr bwMode="auto">
        <a:xfrm>
          <a:off x="366045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42</xdr:col>
      <xdr:colOff>0</xdr:colOff>
      <xdr:row>956</xdr:row>
      <xdr:rowOff>0</xdr:rowOff>
    </xdr:from>
    <xdr:ext cx="304800" cy="307975"/>
    <xdr:sp macro="" textlink="">
      <xdr:nvSpPr>
        <xdr:cNvPr id="2691" name="AutoShape 1" descr="blob:https://web.whatsapp.com/34b6e80c-bc0c-4a28-b3e1-e4a36d430a7e">
          <a:extLst>
            <a:ext uri="{FF2B5EF4-FFF2-40B4-BE49-F238E27FC236}">
              <a16:creationId xmlns:a16="http://schemas.microsoft.com/office/drawing/2014/main" id="{87B8DD04-2D7A-430E-B9F6-DAF11A967DD0}"/>
            </a:ext>
          </a:extLst>
        </xdr:cNvPr>
        <xdr:cNvSpPr>
          <a:spLocks noChangeAspect="1" noChangeArrowheads="1"/>
        </xdr:cNvSpPr>
      </xdr:nvSpPr>
      <xdr:spPr bwMode="auto">
        <a:xfrm>
          <a:off x="3743325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43</xdr:col>
      <xdr:colOff>0</xdr:colOff>
      <xdr:row>956</xdr:row>
      <xdr:rowOff>0</xdr:rowOff>
    </xdr:from>
    <xdr:ext cx="304800" cy="307975"/>
    <xdr:sp macro="" textlink="">
      <xdr:nvSpPr>
        <xdr:cNvPr id="2692" name="AutoShape 1" descr="blob:https://web.whatsapp.com/34b6e80c-bc0c-4a28-b3e1-e4a36d430a7e">
          <a:extLst>
            <a:ext uri="{FF2B5EF4-FFF2-40B4-BE49-F238E27FC236}">
              <a16:creationId xmlns:a16="http://schemas.microsoft.com/office/drawing/2014/main" id="{14116C46-C64E-4971-8677-6DD20B38349A}"/>
            </a:ext>
          </a:extLst>
        </xdr:cNvPr>
        <xdr:cNvSpPr>
          <a:spLocks noChangeAspect="1" noChangeArrowheads="1"/>
        </xdr:cNvSpPr>
      </xdr:nvSpPr>
      <xdr:spPr bwMode="auto">
        <a:xfrm>
          <a:off x="382619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956</xdr:row>
      <xdr:rowOff>0</xdr:rowOff>
    </xdr:from>
    <xdr:ext cx="304800" cy="307975"/>
    <xdr:sp macro="" textlink="">
      <xdr:nvSpPr>
        <xdr:cNvPr id="2693" name="AutoShape 1" descr="blob:https://web.whatsapp.com/34b6e80c-bc0c-4a28-b3e1-e4a36d430a7e">
          <a:extLst>
            <a:ext uri="{FF2B5EF4-FFF2-40B4-BE49-F238E27FC236}">
              <a16:creationId xmlns:a16="http://schemas.microsoft.com/office/drawing/2014/main" id="{85558140-D510-452D-A879-1837AB9ED882}"/>
            </a:ext>
          </a:extLst>
        </xdr:cNvPr>
        <xdr:cNvSpPr>
          <a:spLocks noChangeAspect="1" noChangeArrowheads="1"/>
        </xdr:cNvSpPr>
      </xdr:nvSpPr>
      <xdr:spPr bwMode="auto">
        <a:xfrm>
          <a:off x="397097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46</xdr:col>
      <xdr:colOff>0</xdr:colOff>
      <xdr:row>956</xdr:row>
      <xdr:rowOff>0</xdr:rowOff>
    </xdr:from>
    <xdr:ext cx="304800" cy="307975"/>
    <xdr:sp macro="" textlink="">
      <xdr:nvSpPr>
        <xdr:cNvPr id="2694" name="AutoShape 1" descr="blob:https://web.whatsapp.com/34b6e80c-bc0c-4a28-b3e1-e4a36d430a7e">
          <a:extLst>
            <a:ext uri="{FF2B5EF4-FFF2-40B4-BE49-F238E27FC236}">
              <a16:creationId xmlns:a16="http://schemas.microsoft.com/office/drawing/2014/main" id="{923792B0-2CBC-46C8-A655-5E3D62C383A8}"/>
            </a:ext>
          </a:extLst>
        </xdr:cNvPr>
        <xdr:cNvSpPr>
          <a:spLocks noChangeAspect="1" noChangeArrowheads="1"/>
        </xdr:cNvSpPr>
      </xdr:nvSpPr>
      <xdr:spPr bwMode="auto">
        <a:xfrm>
          <a:off x="405384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47</xdr:col>
      <xdr:colOff>0</xdr:colOff>
      <xdr:row>956</xdr:row>
      <xdr:rowOff>0</xdr:rowOff>
    </xdr:from>
    <xdr:ext cx="304800" cy="307975"/>
    <xdr:sp macro="" textlink="">
      <xdr:nvSpPr>
        <xdr:cNvPr id="2695" name="AutoShape 1" descr="blob:https://web.whatsapp.com/34b6e80c-bc0c-4a28-b3e1-e4a36d430a7e">
          <a:extLst>
            <a:ext uri="{FF2B5EF4-FFF2-40B4-BE49-F238E27FC236}">
              <a16:creationId xmlns:a16="http://schemas.microsoft.com/office/drawing/2014/main" id="{294BF7EA-2728-4898-AFB0-CB23B0F143EF}"/>
            </a:ext>
          </a:extLst>
        </xdr:cNvPr>
        <xdr:cNvSpPr>
          <a:spLocks noChangeAspect="1" noChangeArrowheads="1"/>
        </xdr:cNvSpPr>
      </xdr:nvSpPr>
      <xdr:spPr bwMode="auto">
        <a:xfrm>
          <a:off x="413670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1026</xdr:row>
      <xdr:rowOff>0</xdr:rowOff>
    </xdr:from>
    <xdr:ext cx="304800" cy="307975"/>
    <xdr:sp macro="" textlink="">
      <xdr:nvSpPr>
        <xdr:cNvPr id="2696" name="AutoShape 1" descr="blob:https://web.whatsapp.com/34b6e80c-bc0c-4a28-b3e1-e4a36d430a7e">
          <a:extLst>
            <a:ext uri="{FF2B5EF4-FFF2-40B4-BE49-F238E27FC236}">
              <a16:creationId xmlns:a16="http://schemas.microsoft.com/office/drawing/2014/main" id="{6330A6F6-5BBE-4EFE-AF0E-05901550B45C}"/>
            </a:ext>
          </a:extLst>
        </xdr:cNvPr>
        <xdr:cNvSpPr>
          <a:spLocks noChangeAspect="1" noChangeArrowheads="1"/>
        </xdr:cNvSpPr>
      </xdr:nvSpPr>
      <xdr:spPr bwMode="auto">
        <a:xfrm>
          <a:off x="23888700" y="27549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1027</xdr:row>
      <xdr:rowOff>0</xdr:rowOff>
    </xdr:from>
    <xdr:ext cx="304800" cy="307975"/>
    <xdr:sp macro="" textlink="">
      <xdr:nvSpPr>
        <xdr:cNvPr id="2697" name="AutoShape 1" descr="blob:https://web.whatsapp.com/34b6e80c-bc0c-4a28-b3e1-e4a36d430a7e">
          <a:extLst>
            <a:ext uri="{FF2B5EF4-FFF2-40B4-BE49-F238E27FC236}">
              <a16:creationId xmlns:a16="http://schemas.microsoft.com/office/drawing/2014/main" id="{2D498FFB-B4BD-4015-B9AD-007EEB39259D}"/>
            </a:ext>
          </a:extLst>
        </xdr:cNvPr>
        <xdr:cNvSpPr>
          <a:spLocks noChangeAspect="1" noChangeArrowheads="1"/>
        </xdr:cNvSpPr>
      </xdr:nvSpPr>
      <xdr:spPr bwMode="auto">
        <a:xfrm>
          <a:off x="23888700" y="27575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1140</xdr:row>
      <xdr:rowOff>0</xdr:rowOff>
    </xdr:from>
    <xdr:ext cx="304800" cy="307975"/>
    <xdr:sp macro="" textlink="">
      <xdr:nvSpPr>
        <xdr:cNvPr id="2698" name="AutoShape 1" descr="blob:https://web.whatsapp.com/34b6e80c-bc0c-4a28-b3e1-e4a36d430a7e">
          <a:extLst>
            <a:ext uri="{FF2B5EF4-FFF2-40B4-BE49-F238E27FC236}">
              <a16:creationId xmlns:a16="http://schemas.microsoft.com/office/drawing/2014/main" id="{93AB7803-BE1F-4E0B-BD1C-21B7F7AFA6D5}"/>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1141</xdr:row>
      <xdr:rowOff>0</xdr:rowOff>
    </xdr:from>
    <xdr:ext cx="304800" cy="307975"/>
    <xdr:sp macro="" textlink="">
      <xdr:nvSpPr>
        <xdr:cNvPr id="2699" name="AutoShape 1" descr="blob:https://web.whatsapp.com/34b6e80c-bc0c-4a28-b3e1-e4a36d430a7e">
          <a:extLst>
            <a:ext uri="{FF2B5EF4-FFF2-40B4-BE49-F238E27FC236}">
              <a16:creationId xmlns:a16="http://schemas.microsoft.com/office/drawing/2014/main" id="{37579891-A02E-4C09-A149-AC7B00ECFC61}"/>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1141</xdr:row>
      <xdr:rowOff>0</xdr:rowOff>
    </xdr:from>
    <xdr:ext cx="304800" cy="307975"/>
    <xdr:sp macro="" textlink="">
      <xdr:nvSpPr>
        <xdr:cNvPr id="2700" name="AutoShape 1" descr="blob:https://web.whatsapp.com/34b6e80c-bc0c-4a28-b3e1-e4a36d430a7e">
          <a:extLst>
            <a:ext uri="{FF2B5EF4-FFF2-40B4-BE49-F238E27FC236}">
              <a16:creationId xmlns:a16="http://schemas.microsoft.com/office/drawing/2014/main" id="{CB6D5EAF-15A6-45AE-8856-75DB5797A785}"/>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1142</xdr:row>
      <xdr:rowOff>0</xdr:rowOff>
    </xdr:from>
    <xdr:ext cx="304800" cy="307975"/>
    <xdr:sp macro="" textlink="">
      <xdr:nvSpPr>
        <xdr:cNvPr id="2701" name="AutoShape 1" descr="blob:https://web.whatsapp.com/34b6e80c-bc0c-4a28-b3e1-e4a36d430a7e">
          <a:extLst>
            <a:ext uri="{FF2B5EF4-FFF2-40B4-BE49-F238E27FC236}">
              <a16:creationId xmlns:a16="http://schemas.microsoft.com/office/drawing/2014/main" id="{0B25AF0F-BB1F-4298-A77F-71E95B8667B4}"/>
            </a:ext>
          </a:extLst>
        </xdr:cNvPr>
        <xdr:cNvSpPr>
          <a:spLocks noChangeAspect="1" noChangeArrowheads="1"/>
        </xdr:cNvSpPr>
      </xdr:nvSpPr>
      <xdr:spPr bwMode="auto">
        <a:xfrm>
          <a:off x="23888700"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1141</xdr:row>
      <xdr:rowOff>0</xdr:rowOff>
    </xdr:from>
    <xdr:ext cx="304800" cy="307975"/>
    <xdr:sp macro="" textlink="">
      <xdr:nvSpPr>
        <xdr:cNvPr id="2702" name="AutoShape 1" descr="blob:https://web.whatsapp.com/34b6e80c-bc0c-4a28-b3e1-e4a36d430a7e">
          <a:extLst>
            <a:ext uri="{FF2B5EF4-FFF2-40B4-BE49-F238E27FC236}">
              <a16:creationId xmlns:a16="http://schemas.microsoft.com/office/drawing/2014/main" id="{7A19644A-9820-4922-B03B-DF074ACD4538}"/>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1142</xdr:row>
      <xdr:rowOff>0</xdr:rowOff>
    </xdr:from>
    <xdr:ext cx="304800" cy="307975"/>
    <xdr:sp macro="" textlink="">
      <xdr:nvSpPr>
        <xdr:cNvPr id="2703" name="AutoShape 1" descr="blob:https://web.whatsapp.com/34b6e80c-bc0c-4a28-b3e1-e4a36d430a7e">
          <a:extLst>
            <a:ext uri="{FF2B5EF4-FFF2-40B4-BE49-F238E27FC236}">
              <a16:creationId xmlns:a16="http://schemas.microsoft.com/office/drawing/2014/main" id="{1E9B25BF-B85A-4DE8-84E7-B5A3B5D71B7B}"/>
            </a:ext>
          </a:extLst>
        </xdr:cNvPr>
        <xdr:cNvSpPr>
          <a:spLocks noChangeAspect="1" noChangeArrowheads="1"/>
        </xdr:cNvSpPr>
      </xdr:nvSpPr>
      <xdr:spPr bwMode="auto">
        <a:xfrm>
          <a:off x="23888700"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1214</xdr:row>
      <xdr:rowOff>0</xdr:rowOff>
    </xdr:from>
    <xdr:ext cx="304800" cy="307975"/>
    <xdr:sp macro="" textlink="">
      <xdr:nvSpPr>
        <xdr:cNvPr id="2704" name="AutoShape 1" descr="blob:https://web.whatsapp.com/34b6e80c-bc0c-4a28-b3e1-e4a36d430a7e">
          <a:extLst>
            <a:ext uri="{FF2B5EF4-FFF2-40B4-BE49-F238E27FC236}">
              <a16:creationId xmlns:a16="http://schemas.microsoft.com/office/drawing/2014/main" id="{C30220EB-9E6C-4C93-B87A-0C733B4A8506}"/>
            </a:ext>
          </a:extLst>
        </xdr:cNvPr>
        <xdr:cNvSpPr>
          <a:spLocks noChangeAspect="1" noChangeArrowheads="1"/>
        </xdr:cNvSpPr>
      </xdr:nvSpPr>
      <xdr:spPr bwMode="auto">
        <a:xfrm>
          <a:off x="23888700" y="33096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1140</xdr:row>
      <xdr:rowOff>0</xdr:rowOff>
    </xdr:from>
    <xdr:ext cx="304800" cy="307975"/>
    <xdr:sp macro="" textlink="">
      <xdr:nvSpPr>
        <xdr:cNvPr id="2705" name="AutoShape 1" descr="blob:https://web.whatsapp.com/34b6e80c-bc0c-4a28-b3e1-e4a36d430a7e">
          <a:extLst>
            <a:ext uri="{FF2B5EF4-FFF2-40B4-BE49-F238E27FC236}">
              <a16:creationId xmlns:a16="http://schemas.microsoft.com/office/drawing/2014/main" id="{E1AD1A09-294D-4367-9FB4-6E0066717A50}"/>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1141</xdr:row>
      <xdr:rowOff>0</xdr:rowOff>
    </xdr:from>
    <xdr:ext cx="304800" cy="307975"/>
    <xdr:sp macro="" textlink="">
      <xdr:nvSpPr>
        <xdr:cNvPr id="2706" name="AutoShape 1" descr="blob:https://web.whatsapp.com/34b6e80c-bc0c-4a28-b3e1-e4a36d430a7e">
          <a:extLst>
            <a:ext uri="{FF2B5EF4-FFF2-40B4-BE49-F238E27FC236}">
              <a16:creationId xmlns:a16="http://schemas.microsoft.com/office/drawing/2014/main" id="{526D4CE1-9E42-4D89-A05C-AAF3D3FCDD20}"/>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1140</xdr:row>
      <xdr:rowOff>0</xdr:rowOff>
    </xdr:from>
    <xdr:ext cx="304800" cy="307975"/>
    <xdr:sp macro="" textlink="">
      <xdr:nvSpPr>
        <xdr:cNvPr id="2707" name="AutoShape 1" descr="blob:https://web.whatsapp.com/34b6e80c-bc0c-4a28-b3e1-e4a36d430a7e">
          <a:extLst>
            <a:ext uri="{FF2B5EF4-FFF2-40B4-BE49-F238E27FC236}">
              <a16:creationId xmlns:a16="http://schemas.microsoft.com/office/drawing/2014/main" id="{9326656A-1931-495B-981A-E1835867760A}"/>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1140</xdr:row>
      <xdr:rowOff>0</xdr:rowOff>
    </xdr:from>
    <xdr:ext cx="304800" cy="307975"/>
    <xdr:sp macro="" textlink="">
      <xdr:nvSpPr>
        <xdr:cNvPr id="2708" name="AutoShape 1" descr="blob:https://web.whatsapp.com/34b6e80c-bc0c-4a28-b3e1-e4a36d430a7e">
          <a:extLst>
            <a:ext uri="{FF2B5EF4-FFF2-40B4-BE49-F238E27FC236}">
              <a16:creationId xmlns:a16="http://schemas.microsoft.com/office/drawing/2014/main" id="{143AEA17-AE99-4847-978C-D59AA26194D7}"/>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1141</xdr:row>
      <xdr:rowOff>0</xdr:rowOff>
    </xdr:from>
    <xdr:ext cx="304800" cy="307975"/>
    <xdr:sp macro="" textlink="">
      <xdr:nvSpPr>
        <xdr:cNvPr id="2709" name="AutoShape 1" descr="blob:https://web.whatsapp.com/34b6e80c-bc0c-4a28-b3e1-e4a36d430a7e">
          <a:extLst>
            <a:ext uri="{FF2B5EF4-FFF2-40B4-BE49-F238E27FC236}">
              <a16:creationId xmlns:a16="http://schemas.microsoft.com/office/drawing/2014/main" id="{D0F75B9D-A187-40CB-8959-06ABAD53ADA3}"/>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1140</xdr:row>
      <xdr:rowOff>0</xdr:rowOff>
    </xdr:from>
    <xdr:ext cx="304800" cy="307975"/>
    <xdr:sp macro="" textlink="">
      <xdr:nvSpPr>
        <xdr:cNvPr id="2710" name="AutoShape 1" descr="blob:https://web.whatsapp.com/34b6e80c-bc0c-4a28-b3e1-e4a36d430a7e">
          <a:extLst>
            <a:ext uri="{FF2B5EF4-FFF2-40B4-BE49-F238E27FC236}">
              <a16:creationId xmlns:a16="http://schemas.microsoft.com/office/drawing/2014/main" id="{AFE0ED62-5794-4570-B030-F5A006710238}"/>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1141</xdr:row>
      <xdr:rowOff>0</xdr:rowOff>
    </xdr:from>
    <xdr:ext cx="304800" cy="307975"/>
    <xdr:sp macro="" textlink="">
      <xdr:nvSpPr>
        <xdr:cNvPr id="2711" name="AutoShape 1" descr="blob:https://web.whatsapp.com/34b6e80c-bc0c-4a28-b3e1-e4a36d430a7e">
          <a:extLst>
            <a:ext uri="{FF2B5EF4-FFF2-40B4-BE49-F238E27FC236}">
              <a16:creationId xmlns:a16="http://schemas.microsoft.com/office/drawing/2014/main" id="{21C6C481-DF73-4EBC-8333-4974906991F5}"/>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xdr:row>
      <xdr:rowOff>0</xdr:rowOff>
    </xdr:from>
    <xdr:ext cx="304800" cy="307975"/>
    <xdr:sp macro="" textlink="">
      <xdr:nvSpPr>
        <xdr:cNvPr id="2712" name="AutoShape 1" descr="blob:https://web.whatsapp.com/34b6e80c-bc0c-4a28-b3e1-e4a36d430a7e">
          <a:extLst>
            <a:ext uri="{FF2B5EF4-FFF2-40B4-BE49-F238E27FC236}">
              <a16:creationId xmlns:a16="http://schemas.microsoft.com/office/drawing/2014/main" id="{68992D06-FC18-429A-AC8A-5D1EE097E27D}"/>
            </a:ext>
          </a:extLst>
        </xdr:cNvPr>
        <xdr:cNvSpPr>
          <a:spLocks noChangeAspect="1" noChangeArrowheads="1"/>
        </xdr:cNvSpPr>
      </xdr:nvSpPr>
      <xdr:spPr bwMode="auto">
        <a:xfrm>
          <a:off x="23098125" y="478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xdr:row>
      <xdr:rowOff>0</xdr:rowOff>
    </xdr:from>
    <xdr:ext cx="304800" cy="307975"/>
    <xdr:sp macro="" textlink="">
      <xdr:nvSpPr>
        <xdr:cNvPr id="2713" name="AutoShape 1" descr="blob:https://web.whatsapp.com/34b6e80c-bc0c-4a28-b3e1-e4a36d430a7e">
          <a:extLst>
            <a:ext uri="{FF2B5EF4-FFF2-40B4-BE49-F238E27FC236}">
              <a16:creationId xmlns:a16="http://schemas.microsoft.com/office/drawing/2014/main" id="{5827E8FD-7181-4694-A0A3-5F889C2882E1}"/>
            </a:ext>
          </a:extLst>
        </xdr:cNvPr>
        <xdr:cNvSpPr>
          <a:spLocks noChangeAspect="1" noChangeArrowheads="1"/>
        </xdr:cNvSpPr>
      </xdr:nvSpPr>
      <xdr:spPr bwMode="auto">
        <a:xfrm>
          <a:off x="23098125"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xdr:row>
      <xdr:rowOff>0</xdr:rowOff>
    </xdr:from>
    <xdr:ext cx="304800" cy="307975"/>
    <xdr:sp macro="" textlink="">
      <xdr:nvSpPr>
        <xdr:cNvPr id="2714" name="AutoShape 1" descr="blob:https://web.whatsapp.com/34b6e80c-bc0c-4a28-b3e1-e4a36d430a7e">
          <a:extLst>
            <a:ext uri="{FF2B5EF4-FFF2-40B4-BE49-F238E27FC236}">
              <a16:creationId xmlns:a16="http://schemas.microsoft.com/office/drawing/2014/main" id="{541F550F-8259-4CFD-B7CE-45DF3182578B}"/>
            </a:ext>
          </a:extLst>
        </xdr:cNvPr>
        <xdr:cNvSpPr>
          <a:spLocks noChangeAspect="1" noChangeArrowheads="1"/>
        </xdr:cNvSpPr>
      </xdr:nvSpPr>
      <xdr:spPr bwMode="auto">
        <a:xfrm>
          <a:off x="23098125"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xdr:row>
      <xdr:rowOff>0</xdr:rowOff>
    </xdr:from>
    <xdr:ext cx="304800" cy="307975"/>
    <xdr:sp macro="" textlink="">
      <xdr:nvSpPr>
        <xdr:cNvPr id="2715" name="AutoShape 1" descr="blob:https://web.whatsapp.com/34b6e80c-bc0c-4a28-b3e1-e4a36d430a7e">
          <a:extLst>
            <a:ext uri="{FF2B5EF4-FFF2-40B4-BE49-F238E27FC236}">
              <a16:creationId xmlns:a16="http://schemas.microsoft.com/office/drawing/2014/main" id="{0E11C9F3-220F-4092-8D2C-337BF2364162}"/>
            </a:ext>
          </a:extLst>
        </xdr:cNvPr>
        <xdr:cNvSpPr>
          <a:spLocks noChangeAspect="1" noChangeArrowheads="1"/>
        </xdr:cNvSpPr>
      </xdr:nvSpPr>
      <xdr:spPr bwMode="auto">
        <a:xfrm>
          <a:off x="23098125"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xdr:row>
      <xdr:rowOff>0</xdr:rowOff>
    </xdr:from>
    <xdr:ext cx="304800" cy="307975"/>
    <xdr:sp macro="" textlink="">
      <xdr:nvSpPr>
        <xdr:cNvPr id="2716" name="AutoShape 1" descr="blob:https://web.whatsapp.com/34b6e80c-bc0c-4a28-b3e1-e4a36d430a7e">
          <a:extLst>
            <a:ext uri="{FF2B5EF4-FFF2-40B4-BE49-F238E27FC236}">
              <a16:creationId xmlns:a16="http://schemas.microsoft.com/office/drawing/2014/main" id="{DC6604B2-CF95-4ABE-A708-F888ECA8FFBD}"/>
            </a:ext>
          </a:extLst>
        </xdr:cNvPr>
        <xdr:cNvSpPr>
          <a:spLocks noChangeAspect="1" noChangeArrowheads="1"/>
        </xdr:cNvSpPr>
      </xdr:nvSpPr>
      <xdr:spPr bwMode="auto">
        <a:xfrm>
          <a:off x="23098125" y="5353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xdr:row>
      <xdr:rowOff>166688</xdr:rowOff>
    </xdr:from>
    <xdr:ext cx="304800" cy="307975"/>
    <xdr:sp macro="" textlink="">
      <xdr:nvSpPr>
        <xdr:cNvPr id="2719" name="AutoShape 1" descr="blob:https://web.whatsapp.com/34b6e80c-bc0c-4a28-b3e1-e4a36d430a7e">
          <a:extLst>
            <a:ext uri="{FF2B5EF4-FFF2-40B4-BE49-F238E27FC236}">
              <a16:creationId xmlns:a16="http://schemas.microsoft.com/office/drawing/2014/main" id="{5D006ECB-A6FD-4D44-9CA1-EA1477C818F4}"/>
            </a:ext>
          </a:extLst>
        </xdr:cNvPr>
        <xdr:cNvSpPr>
          <a:spLocks noChangeAspect="1" noChangeArrowheads="1"/>
        </xdr:cNvSpPr>
      </xdr:nvSpPr>
      <xdr:spPr bwMode="auto">
        <a:xfrm>
          <a:off x="23157657" y="117109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xdr:row>
      <xdr:rowOff>0</xdr:rowOff>
    </xdr:from>
    <xdr:ext cx="304800" cy="307975"/>
    <xdr:sp macro="" textlink="">
      <xdr:nvSpPr>
        <xdr:cNvPr id="2720" name="AutoShape 1" descr="blob:https://web.whatsapp.com/34b6e80c-bc0c-4a28-b3e1-e4a36d430a7e">
          <a:extLst>
            <a:ext uri="{FF2B5EF4-FFF2-40B4-BE49-F238E27FC236}">
              <a16:creationId xmlns:a16="http://schemas.microsoft.com/office/drawing/2014/main" id="{D1EA7AA5-4282-4536-9A0C-A60EA39673F7}"/>
            </a:ext>
          </a:extLst>
        </xdr:cNvPr>
        <xdr:cNvSpPr>
          <a:spLocks noChangeAspect="1" noChangeArrowheads="1"/>
        </xdr:cNvSpPr>
      </xdr:nvSpPr>
      <xdr:spPr bwMode="auto">
        <a:xfrm>
          <a:off x="23098125" y="115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xdr:row>
      <xdr:rowOff>0</xdr:rowOff>
    </xdr:from>
    <xdr:ext cx="304800" cy="307975"/>
    <xdr:sp macro="" textlink="">
      <xdr:nvSpPr>
        <xdr:cNvPr id="2721" name="AutoShape 1" descr="blob:https://web.whatsapp.com/34b6e80c-bc0c-4a28-b3e1-e4a36d430a7e">
          <a:extLst>
            <a:ext uri="{FF2B5EF4-FFF2-40B4-BE49-F238E27FC236}">
              <a16:creationId xmlns:a16="http://schemas.microsoft.com/office/drawing/2014/main" id="{47241434-D998-4C07-8564-8B3462AE510B}"/>
            </a:ext>
          </a:extLst>
        </xdr:cNvPr>
        <xdr:cNvSpPr>
          <a:spLocks noChangeAspect="1" noChangeArrowheads="1"/>
        </xdr:cNvSpPr>
      </xdr:nvSpPr>
      <xdr:spPr bwMode="auto">
        <a:xfrm>
          <a:off x="23098125" y="118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37</xdr:row>
      <xdr:rowOff>0</xdr:rowOff>
    </xdr:from>
    <xdr:ext cx="304800" cy="307975"/>
    <xdr:sp macro="" textlink="">
      <xdr:nvSpPr>
        <xdr:cNvPr id="2722" name="AutoShape 1" descr="blob:https://web.whatsapp.com/34b6e80c-bc0c-4a28-b3e1-e4a36d430a7e">
          <a:extLst>
            <a:ext uri="{FF2B5EF4-FFF2-40B4-BE49-F238E27FC236}">
              <a16:creationId xmlns:a16="http://schemas.microsoft.com/office/drawing/2014/main" id="{B3C93D01-8CB4-4521-BCB0-048A0FCA0840}"/>
            </a:ext>
          </a:extLst>
        </xdr:cNvPr>
        <xdr:cNvSpPr>
          <a:spLocks noChangeAspect="1" noChangeArrowheads="1"/>
        </xdr:cNvSpPr>
      </xdr:nvSpPr>
      <xdr:spPr bwMode="auto">
        <a:xfrm>
          <a:off x="23098125" y="115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38</xdr:row>
      <xdr:rowOff>0</xdr:rowOff>
    </xdr:from>
    <xdr:ext cx="304800" cy="307975"/>
    <xdr:sp macro="" textlink="">
      <xdr:nvSpPr>
        <xdr:cNvPr id="2723" name="AutoShape 1" descr="blob:https://web.whatsapp.com/34b6e80c-bc0c-4a28-b3e1-e4a36d430a7e">
          <a:extLst>
            <a:ext uri="{FF2B5EF4-FFF2-40B4-BE49-F238E27FC236}">
              <a16:creationId xmlns:a16="http://schemas.microsoft.com/office/drawing/2014/main" id="{D4DE4C8D-902F-4472-89D4-0AEC141E8543}"/>
            </a:ext>
          </a:extLst>
        </xdr:cNvPr>
        <xdr:cNvSpPr>
          <a:spLocks noChangeAspect="1" noChangeArrowheads="1"/>
        </xdr:cNvSpPr>
      </xdr:nvSpPr>
      <xdr:spPr bwMode="auto">
        <a:xfrm>
          <a:off x="23098125" y="118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xdr:row>
      <xdr:rowOff>0</xdr:rowOff>
    </xdr:from>
    <xdr:ext cx="304800" cy="307975"/>
    <xdr:sp macro="" textlink="">
      <xdr:nvSpPr>
        <xdr:cNvPr id="2724" name="AutoShape 1" descr="blob:https://web.whatsapp.com/34b6e80c-bc0c-4a28-b3e1-e4a36d430a7e">
          <a:extLst>
            <a:ext uri="{FF2B5EF4-FFF2-40B4-BE49-F238E27FC236}">
              <a16:creationId xmlns:a16="http://schemas.microsoft.com/office/drawing/2014/main" id="{7FB75EEE-F61D-48DF-8AB2-B22EFC9EFDDC}"/>
            </a:ext>
          </a:extLst>
        </xdr:cNvPr>
        <xdr:cNvSpPr>
          <a:spLocks noChangeAspect="1" noChangeArrowheads="1"/>
        </xdr:cNvSpPr>
      </xdr:nvSpPr>
      <xdr:spPr bwMode="auto">
        <a:xfrm>
          <a:off x="23098125" y="1207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40</xdr:row>
      <xdr:rowOff>0</xdr:rowOff>
    </xdr:from>
    <xdr:ext cx="304800" cy="307975"/>
    <xdr:sp macro="" textlink="">
      <xdr:nvSpPr>
        <xdr:cNvPr id="2725" name="AutoShape 1" descr="blob:https://web.whatsapp.com/34b6e80c-bc0c-4a28-b3e1-e4a36d430a7e">
          <a:extLst>
            <a:ext uri="{FF2B5EF4-FFF2-40B4-BE49-F238E27FC236}">
              <a16:creationId xmlns:a16="http://schemas.microsoft.com/office/drawing/2014/main" id="{AF9B77B8-701D-4351-AEA8-27A322A0BD68}"/>
            </a:ext>
          </a:extLst>
        </xdr:cNvPr>
        <xdr:cNvSpPr>
          <a:spLocks noChangeAspect="1" noChangeArrowheads="1"/>
        </xdr:cNvSpPr>
      </xdr:nvSpPr>
      <xdr:spPr bwMode="auto">
        <a:xfrm>
          <a:off x="23098125" y="1234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xdr:row>
      <xdr:rowOff>0</xdr:rowOff>
    </xdr:from>
    <xdr:ext cx="304800" cy="307975"/>
    <xdr:sp macro="" textlink="">
      <xdr:nvSpPr>
        <xdr:cNvPr id="2726" name="AutoShape 1" descr="blob:https://web.whatsapp.com/34b6e80c-bc0c-4a28-b3e1-e4a36d430a7e">
          <a:extLst>
            <a:ext uri="{FF2B5EF4-FFF2-40B4-BE49-F238E27FC236}">
              <a16:creationId xmlns:a16="http://schemas.microsoft.com/office/drawing/2014/main" id="{5E2E4601-A81B-4B21-84ED-EEB9F6EBD76C}"/>
            </a:ext>
          </a:extLst>
        </xdr:cNvPr>
        <xdr:cNvSpPr>
          <a:spLocks noChangeAspect="1" noChangeArrowheads="1"/>
        </xdr:cNvSpPr>
      </xdr:nvSpPr>
      <xdr:spPr bwMode="auto">
        <a:xfrm>
          <a:off x="23098125"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xdr:row>
      <xdr:rowOff>0</xdr:rowOff>
    </xdr:from>
    <xdr:ext cx="304800" cy="307975"/>
    <xdr:sp macro="" textlink="">
      <xdr:nvSpPr>
        <xdr:cNvPr id="2727" name="AutoShape 1" descr="blob:https://web.whatsapp.com/34b6e80c-bc0c-4a28-b3e1-e4a36d430a7e">
          <a:extLst>
            <a:ext uri="{FF2B5EF4-FFF2-40B4-BE49-F238E27FC236}">
              <a16:creationId xmlns:a16="http://schemas.microsoft.com/office/drawing/2014/main" id="{90F286EE-C983-4C76-B391-85082C550395}"/>
            </a:ext>
          </a:extLst>
        </xdr:cNvPr>
        <xdr:cNvSpPr>
          <a:spLocks noChangeAspect="1" noChangeArrowheads="1"/>
        </xdr:cNvSpPr>
      </xdr:nvSpPr>
      <xdr:spPr bwMode="auto">
        <a:xfrm>
          <a:off x="23098125"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xdr:row>
      <xdr:rowOff>0</xdr:rowOff>
    </xdr:from>
    <xdr:ext cx="304800" cy="307975"/>
    <xdr:sp macro="" textlink="">
      <xdr:nvSpPr>
        <xdr:cNvPr id="2728" name="AutoShape 1" descr="blob:https://web.whatsapp.com/34b6e80c-bc0c-4a28-b3e1-e4a36d430a7e">
          <a:extLst>
            <a:ext uri="{FF2B5EF4-FFF2-40B4-BE49-F238E27FC236}">
              <a16:creationId xmlns:a16="http://schemas.microsoft.com/office/drawing/2014/main" id="{FBA4D1D9-A524-4686-AA25-09F93B932847}"/>
            </a:ext>
          </a:extLst>
        </xdr:cNvPr>
        <xdr:cNvSpPr>
          <a:spLocks noChangeAspect="1" noChangeArrowheads="1"/>
        </xdr:cNvSpPr>
      </xdr:nvSpPr>
      <xdr:spPr bwMode="auto">
        <a:xfrm>
          <a:off x="23098125"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41</xdr:row>
      <xdr:rowOff>0</xdr:rowOff>
    </xdr:from>
    <xdr:ext cx="304800" cy="307975"/>
    <xdr:sp macro="" textlink="">
      <xdr:nvSpPr>
        <xdr:cNvPr id="2729" name="AutoShape 1" descr="blob:https://web.whatsapp.com/34b6e80c-bc0c-4a28-b3e1-e4a36d430a7e">
          <a:extLst>
            <a:ext uri="{FF2B5EF4-FFF2-40B4-BE49-F238E27FC236}">
              <a16:creationId xmlns:a16="http://schemas.microsoft.com/office/drawing/2014/main" id="{930FBA3D-95A3-4355-9055-C9A0B6CA9C79}"/>
            </a:ext>
          </a:extLst>
        </xdr:cNvPr>
        <xdr:cNvSpPr>
          <a:spLocks noChangeAspect="1" noChangeArrowheads="1"/>
        </xdr:cNvSpPr>
      </xdr:nvSpPr>
      <xdr:spPr bwMode="auto">
        <a:xfrm>
          <a:off x="23098125"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xdr:row>
      <xdr:rowOff>0</xdr:rowOff>
    </xdr:from>
    <xdr:ext cx="304800" cy="307975"/>
    <xdr:sp macro="" textlink="">
      <xdr:nvSpPr>
        <xdr:cNvPr id="2730" name="AutoShape 1" descr="blob:https://web.whatsapp.com/34b6e80c-bc0c-4a28-b3e1-e4a36d430a7e">
          <a:extLst>
            <a:ext uri="{FF2B5EF4-FFF2-40B4-BE49-F238E27FC236}">
              <a16:creationId xmlns:a16="http://schemas.microsoft.com/office/drawing/2014/main" id="{A63F8062-58A6-456E-BA30-C330F12F80C5}"/>
            </a:ext>
          </a:extLst>
        </xdr:cNvPr>
        <xdr:cNvSpPr>
          <a:spLocks noChangeAspect="1" noChangeArrowheads="1"/>
        </xdr:cNvSpPr>
      </xdr:nvSpPr>
      <xdr:spPr bwMode="auto">
        <a:xfrm>
          <a:off x="23098125"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xdr:row>
      <xdr:rowOff>0</xdr:rowOff>
    </xdr:from>
    <xdr:ext cx="304800" cy="307975"/>
    <xdr:sp macro="" textlink="">
      <xdr:nvSpPr>
        <xdr:cNvPr id="2731" name="AutoShape 1" descr="blob:https://web.whatsapp.com/34b6e80c-bc0c-4a28-b3e1-e4a36d430a7e">
          <a:extLst>
            <a:ext uri="{FF2B5EF4-FFF2-40B4-BE49-F238E27FC236}">
              <a16:creationId xmlns:a16="http://schemas.microsoft.com/office/drawing/2014/main" id="{E2510F71-94BC-4595-86E2-66ADEC9671E4}"/>
            </a:ext>
          </a:extLst>
        </xdr:cNvPr>
        <xdr:cNvSpPr>
          <a:spLocks noChangeAspect="1" noChangeArrowheads="1"/>
        </xdr:cNvSpPr>
      </xdr:nvSpPr>
      <xdr:spPr bwMode="auto">
        <a:xfrm>
          <a:off x="23098125"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47</xdr:row>
      <xdr:rowOff>0</xdr:rowOff>
    </xdr:from>
    <xdr:ext cx="304800" cy="307975"/>
    <xdr:sp macro="" textlink="">
      <xdr:nvSpPr>
        <xdr:cNvPr id="2732" name="AutoShape 1" descr="blob:https://web.whatsapp.com/34b6e80c-bc0c-4a28-b3e1-e4a36d430a7e">
          <a:extLst>
            <a:ext uri="{FF2B5EF4-FFF2-40B4-BE49-F238E27FC236}">
              <a16:creationId xmlns:a16="http://schemas.microsoft.com/office/drawing/2014/main" id="{7CA67557-0C45-4F41-BC13-2693D8F18EAC}"/>
            </a:ext>
          </a:extLst>
        </xdr:cNvPr>
        <xdr:cNvSpPr>
          <a:spLocks noChangeAspect="1" noChangeArrowheads="1"/>
        </xdr:cNvSpPr>
      </xdr:nvSpPr>
      <xdr:spPr bwMode="auto">
        <a:xfrm>
          <a:off x="23098125" y="1421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48</xdr:row>
      <xdr:rowOff>0</xdr:rowOff>
    </xdr:from>
    <xdr:ext cx="304800" cy="307975"/>
    <xdr:sp macro="" textlink="">
      <xdr:nvSpPr>
        <xdr:cNvPr id="2733" name="AutoShape 1" descr="blob:https://web.whatsapp.com/34b6e80c-bc0c-4a28-b3e1-e4a36d430a7e">
          <a:extLst>
            <a:ext uri="{FF2B5EF4-FFF2-40B4-BE49-F238E27FC236}">
              <a16:creationId xmlns:a16="http://schemas.microsoft.com/office/drawing/2014/main" id="{F986F639-2277-4B1D-80B1-D1E21A94E784}"/>
            </a:ext>
          </a:extLst>
        </xdr:cNvPr>
        <xdr:cNvSpPr>
          <a:spLocks noChangeAspect="1" noChangeArrowheads="1"/>
        </xdr:cNvSpPr>
      </xdr:nvSpPr>
      <xdr:spPr bwMode="auto">
        <a:xfrm>
          <a:off x="23098125" y="1447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xdr:row>
      <xdr:rowOff>0</xdr:rowOff>
    </xdr:from>
    <xdr:ext cx="304800" cy="307975"/>
    <xdr:sp macro="" textlink="">
      <xdr:nvSpPr>
        <xdr:cNvPr id="2734" name="AutoShape 1" descr="blob:https://web.whatsapp.com/34b6e80c-bc0c-4a28-b3e1-e4a36d430a7e">
          <a:extLst>
            <a:ext uri="{FF2B5EF4-FFF2-40B4-BE49-F238E27FC236}">
              <a16:creationId xmlns:a16="http://schemas.microsoft.com/office/drawing/2014/main" id="{C5E83EB4-3F79-4611-AF1F-E78AD7D2C6CE}"/>
            </a:ext>
          </a:extLst>
        </xdr:cNvPr>
        <xdr:cNvSpPr>
          <a:spLocks noChangeAspect="1" noChangeArrowheads="1"/>
        </xdr:cNvSpPr>
      </xdr:nvSpPr>
      <xdr:spPr bwMode="auto">
        <a:xfrm>
          <a:off x="23098125" y="1680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78</xdr:row>
      <xdr:rowOff>0</xdr:rowOff>
    </xdr:from>
    <xdr:ext cx="304800" cy="307975"/>
    <xdr:sp macro="" textlink="">
      <xdr:nvSpPr>
        <xdr:cNvPr id="2736" name="AutoShape 1" descr="blob:https://web.whatsapp.com/34b6e80c-bc0c-4a28-b3e1-e4a36d430a7e">
          <a:extLst>
            <a:ext uri="{FF2B5EF4-FFF2-40B4-BE49-F238E27FC236}">
              <a16:creationId xmlns:a16="http://schemas.microsoft.com/office/drawing/2014/main" id="{CD33B77E-DAA2-4923-8DED-1A97385533D9}"/>
            </a:ext>
          </a:extLst>
        </xdr:cNvPr>
        <xdr:cNvSpPr>
          <a:spLocks noChangeAspect="1" noChangeArrowheads="1"/>
        </xdr:cNvSpPr>
      </xdr:nvSpPr>
      <xdr:spPr bwMode="auto">
        <a:xfrm>
          <a:off x="23098125" y="2225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2737" name="AutoShape 1" descr="blob:https://web.whatsapp.com/34b6e80c-bc0c-4a28-b3e1-e4a36d430a7e">
          <a:extLst>
            <a:ext uri="{FF2B5EF4-FFF2-40B4-BE49-F238E27FC236}">
              <a16:creationId xmlns:a16="http://schemas.microsoft.com/office/drawing/2014/main" id="{74943611-BC83-49D4-9D6C-D23D19A21441}"/>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2738" name="AutoShape 1" descr="blob:https://web.whatsapp.com/34b6e80c-bc0c-4a28-b3e1-e4a36d430a7e">
          <a:extLst>
            <a:ext uri="{FF2B5EF4-FFF2-40B4-BE49-F238E27FC236}">
              <a16:creationId xmlns:a16="http://schemas.microsoft.com/office/drawing/2014/main" id="{68A613F7-DCE2-4B52-AA76-4AE343A129B6}"/>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2739" name="AutoShape 1" descr="blob:https://web.whatsapp.com/34b6e80c-bc0c-4a28-b3e1-e4a36d430a7e">
          <a:extLst>
            <a:ext uri="{FF2B5EF4-FFF2-40B4-BE49-F238E27FC236}">
              <a16:creationId xmlns:a16="http://schemas.microsoft.com/office/drawing/2014/main" id="{FB7A667B-CEEF-4130-A8BB-1B3FD9DB1D7E}"/>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2740" name="AutoShape 1" descr="blob:https://web.whatsapp.com/34b6e80c-bc0c-4a28-b3e1-e4a36d430a7e">
          <a:extLst>
            <a:ext uri="{FF2B5EF4-FFF2-40B4-BE49-F238E27FC236}">
              <a16:creationId xmlns:a16="http://schemas.microsoft.com/office/drawing/2014/main" id="{F2A75D29-2441-434F-82E6-AF0576EC9A6D}"/>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2741" name="AutoShape 1" descr="blob:https://web.whatsapp.com/34b6e80c-bc0c-4a28-b3e1-e4a36d430a7e">
          <a:extLst>
            <a:ext uri="{FF2B5EF4-FFF2-40B4-BE49-F238E27FC236}">
              <a16:creationId xmlns:a16="http://schemas.microsoft.com/office/drawing/2014/main" id="{C2F44550-4973-486A-A9EB-8F60F6E4D328}"/>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2742" name="AutoShape 1" descr="blob:https://web.whatsapp.com/34b6e80c-bc0c-4a28-b3e1-e4a36d430a7e">
          <a:extLst>
            <a:ext uri="{FF2B5EF4-FFF2-40B4-BE49-F238E27FC236}">
              <a16:creationId xmlns:a16="http://schemas.microsoft.com/office/drawing/2014/main" id="{DC87125F-CF28-4811-B2B6-BB789E142561}"/>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2743" name="AutoShape 1" descr="blob:https://web.whatsapp.com/34b6e80c-bc0c-4a28-b3e1-e4a36d430a7e">
          <a:extLst>
            <a:ext uri="{FF2B5EF4-FFF2-40B4-BE49-F238E27FC236}">
              <a16:creationId xmlns:a16="http://schemas.microsoft.com/office/drawing/2014/main" id="{06C0B0E1-D498-4E6E-8E2A-C79EEAE0FB73}"/>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2744" name="AutoShape 1" descr="blob:https://web.whatsapp.com/34b6e80c-bc0c-4a28-b3e1-e4a36d430a7e">
          <a:extLst>
            <a:ext uri="{FF2B5EF4-FFF2-40B4-BE49-F238E27FC236}">
              <a16:creationId xmlns:a16="http://schemas.microsoft.com/office/drawing/2014/main" id="{4901430C-12D7-42C7-BC45-AA1C766A4D99}"/>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79</xdr:row>
      <xdr:rowOff>0</xdr:rowOff>
    </xdr:from>
    <xdr:ext cx="304800" cy="307975"/>
    <xdr:sp macro="" textlink="">
      <xdr:nvSpPr>
        <xdr:cNvPr id="2745" name="AutoShape 1" descr="blob:https://web.whatsapp.com/34b6e80c-bc0c-4a28-b3e1-e4a36d430a7e">
          <a:extLst>
            <a:ext uri="{FF2B5EF4-FFF2-40B4-BE49-F238E27FC236}">
              <a16:creationId xmlns:a16="http://schemas.microsoft.com/office/drawing/2014/main" id="{74F38C3B-0502-42FB-8C85-69807E9D02ED}"/>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80</xdr:row>
      <xdr:rowOff>0</xdr:rowOff>
    </xdr:from>
    <xdr:ext cx="304800" cy="307975"/>
    <xdr:sp macro="" textlink="">
      <xdr:nvSpPr>
        <xdr:cNvPr id="2746" name="AutoShape 1" descr="blob:https://web.whatsapp.com/34b6e80c-bc0c-4a28-b3e1-e4a36d430a7e">
          <a:extLst>
            <a:ext uri="{FF2B5EF4-FFF2-40B4-BE49-F238E27FC236}">
              <a16:creationId xmlns:a16="http://schemas.microsoft.com/office/drawing/2014/main" id="{34D59A14-FC31-4B6C-955B-D90CA18AA2C2}"/>
            </a:ext>
          </a:extLst>
        </xdr:cNvPr>
        <xdr:cNvSpPr>
          <a:spLocks noChangeAspect="1" noChangeArrowheads="1"/>
        </xdr:cNvSpPr>
      </xdr:nvSpPr>
      <xdr:spPr bwMode="auto">
        <a:xfrm>
          <a:off x="23098125" y="2278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xdr:row>
      <xdr:rowOff>0</xdr:rowOff>
    </xdr:from>
    <xdr:ext cx="304800" cy="307975"/>
    <xdr:sp macro="" textlink="">
      <xdr:nvSpPr>
        <xdr:cNvPr id="2748" name="AutoShape 1" descr="blob:https://web.whatsapp.com/34b6e80c-bc0c-4a28-b3e1-e4a36d430a7e">
          <a:extLst>
            <a:ext uri="{FF2B5EF4-FFF2-40B4-BE49-F238E27FC236}">
              <a16:creationId xmlns:a16="http://schemas.microsoft.com/office/drawing/2014/main" id="{3A361D37-CD8E-4F27-B9E7-861998EBBB4F}"/>
            </a:ext>
          </a:extLst>
        </xdr:cNvPr>
        <xdr:cNvSpPr>
          <a:spLocks noChangeAspect="1" noChangeArrowheads="1"/>
        </xdr:cNvSpPr>
      </xdr:nvSpPr>
      <xdr:spPr bwMode="auto">
        <a:xfrm>
          <a:off x="230981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xdr:row>
      <xdr:rowOff>0</xdr:rowOff>
    </xdr:from>
    <xdr:ext cx="304800" cy="307975"/>
    <xdr:sp macro="" textlink="">
      <xdr:nvSpPr>
        <xdr:cNvPr id="2749" name="AutoShape 1" descr="blob:https://web.whatsapp.com/34b6e80c-bc0c-4a28-b3e1-e4a36d430a7e">
          <a:extLst>
            <a:ext uri="{FF2B5EF4-FFF2-40B4-BE49-F238E27FC236}">
              <a16:creationId xmlns:a16="http://schemas.microsoft.com/office/drawing/2014/main" id="{41710DC6-E1D5-4908-B6A2-C765C9B3E30C}"/>
            </a:ext>
          </a:extLst>
        </xdr:cNvPr>
        <xdr:cNvSpPr>
          <a:spLocks noChangeAspect="1" noChangeArrowheads="1"/>
        </xdr:cNvSpPr>
      </xdr:nvSpPr>
      <xdr:spPr bwMode="auto">
        <a:xfrm>
          <a:off x="230981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xdr:row>
      <xdr:rowOff>0</xdr:rowOff>
    </xdr:from>
    <xdr:ext cx="304800" cy="307975"/>
    <xdr:sp macro="" textlink="">
      <xdr:nvSpPr>
        <xdr:cNvPr id="2750" name="AutoShape 1" descr="blob:https://web.whatsapp.com/34b6e80c-bc0c-4a28-b3e1-e4a36d430a7e">
          <a:extLst>
            <a:ext uri="{FF2B5EF4-FFF2-40B4-BE49-F238E27FC236}">
              <a16:creationId xmlns:a16="http://schemas.microsoft.com/office/drawing/2014/main" id="{CC6E5C01-CE2B-49D4-B1D1-8C109FFF0273}"/>
            </a:ext>
          </a:extLst>
        </xdr:cNvPr>
        <xdr:cNvSpPr>
          <a:spLocks noChangeAspect="1" noChangeArrowheads="1"/>
        </xdr:cNvSpPr>
      </xdr:nvSpPr>
      <xdr:spPr bwMode="auto">
        <a:xfrm>
          <a:off x="230981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xdr:row>
      <xdr:rowOff>0</xdr:rowOff>
    </xdr:from>
    <xdr:ext cx="304800" cy="307975"/>
    <xdr:sp macro="" textlink="">
      <xdr:nvSpPr>
        <xdr:cNvPr id="2751" name="AutoShape 1" descr="blob:https://web.whatsapp.com/34b6e80c-bc0c-4a28-b3e1-e4a36d430a7e">
          <a:extLst>
            <a:ext uri="{FF2B5EF4-FFF2-40B4-BE49-F238E27FC236}">
              <a16:creationId xmlns:a16="http://schemas.microsoft.com/office/drawing/2014/main" id="{2691D1DE-FD58-45FF-A110-2DEEDE475BBF}"/>
            </a:ext>
          </a:extLst>
        </xdr:cNvPr>
        <xdr:cNvSpPr>
          <a:spLocks noChangeAspect="1" noChangeArrowheads="1"/>
        </xdr:cNvSpPr>
      </xdr:nvSpPr>
      <xdr:spPr bwMode="auto">
        <a:xfrm>
          <a:off x="2309812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92</xdr:row>
      <xdr:rowOff>0</xdr:rowOff>
    </xdr:from>
    <xdr:ext cx="304800" cy="307975"/>
    <xdr:sp macro="" textlink="">
      <xdr:nvSpPr>
        <xdr:cNvPr id="2752" name="AutoShape 1" descr="blob:https://web.whatsapp.com/34b6e80c-bc0c-4a28-b3e1-e4a36d430a7e">
          <a:extLst>
            <a:ext uri="{FF2B5EF4-FFF2-40B4-BE49-F238E27FC236}">
              <a16:creationId xmlns:a16="http://schemas.microsoft.com/office/drawing/2014/main" id="{CF8B4D47-D06A-49F6-BC2E-0F973929478F}"/>
            </a:ext>
          </a:extLst>
        </xdr:cNvPr>
        <xdr:cNvSpPr>
          <a:spLocks noChangeAspect="1" noChangeArrowheads="1"/>
        </xdr:cNvSpPr>
      </xdr:nvSpPr>
      <xdr:spPr bwMode="auto">
        <a:xfrm>
          <a:off x="230981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93</xdr:row>
      <xdr:rowOff>0</xdr:rowOff>
    </xdr:from>
    <xdr:ext cx="304800" cy="307975"/>
    <xdr:sp macro="" textlink="">
      <xdr:nvSpPr>
        <xdr:cNvPr id="2753" name="AutoShape 1" descr="blob:https://web.whatsapp.com/34b6e80c-bc0c-4a28-b3e1-e4a36d430a7e">
          <a:extLst>
            <a:ext uri="{FF2B5EF4-FFF2-40B4-BE49-F238E27FC236}">
              <a16:creationId xmlns:a16="http://schemas.microsoft.com/office/drawing/2014/main" id="{F3886800-14D4-414A-BEB2-57867CD771C9}"/>
            </a:ext>
          </a:extLst>
        </xdr:cNvPr>
        <xdr:cNvSpPr>
          <a:spLocks noChangeAspect="1" noChangeArrowheads="1"/>
        </xdr:cNvSpPr>
      </xdr:nvSpPr>
      <xdr:spPr bwMode="auto">
        <a:xfrm>
          <a:off x="2309812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xdr:row>
      <xdr:rowOff>0</xdr:rowOff>
    </xdr:from>
    <xdr:ext cx="304800" cy="307975"/>
    <xdr:sp macro="" textlink="">
      <xdr:nvSpPr>
        <xdr:cNvPr id="2754" name="AutoShape 1" descr="blob:https://web.whatsapp.com/34b6e80c-bc0c-4a28-b3e1-e4a36d430a7e">
          <a:extLst>
            <a:ext uri="{FF2B5EF4-FFF2-40B4-BE49-F238E27FC236}">
              <a16:creationId xmlns:a16="http://schemas.microsoft.com/office/drawing/2014/main" id="{C0257BC9-D45B-406C-A1E7-272534F6E403}"/>
            </a:ext>
          </a:extLst>
        </xdr:cNvPr>
        <xdr:cNvSpPr>
          <a:spLocks noChangeAspect="1" noChangeArrowheads="1"/>
        </xdr:cNvSpPr>
      </xdr:nvSpPr>
      <xdr:spPr bwMode="auto">
        <a:xfrm>
          <a:off x="23098125" y="2915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105</xdr:row>
      <xdr:rowOff>0</xdr:rowOff>
    </xdr:from>
    <xdr:ext cx="304800" cy="307975"/>
    <xdr:sp macro="" textlink="">
      <xdr:nvSpPr>
        <xdr:cNvPr id="2755" name="AutoShape 1" descr="blob:https://web.whatsapp.com/34b6e80c-bc0c-4a28-b3e1-e4a36d430a7e">
          <a:extLst>
            <a:ext uri="{FF2B5EF4-FFF2-40B4-BE49-F238E27FC236}">
              <a16:creationId xmlns:a16="http://schemas.microsoft.com/office/drawing/2014/main" id="{3D549A0D-577B-4006-9248-7A82486AF8B2}"/>
            </a:ext>
          </a:extLst>
        </xdr:cNvPr>
        <xdr:cNvSpPr>
          <a:spLocks noChangeAspect="1" noChangeArrowheads="1"/>
        </xdr:cNvSpPr>
      </xdr:nvSpPr>
      <xdr:spPr bwMode="auto">
        <a:xfrm>
          <a:off x="23098125" y="2915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xdr:row>
      <xdr:rowOff>0</xdr:rowOff>
    </xdr:from>
    <xdr:ext cx="304800" cy="307975"/>
    <xdr:sp macro="" textlink="">
      <xdr:nvSpPr>
        <xdr:cNvPr id="2756" name="AutoShape 1" descr="blob:https://web.whatsapp.com/34b6e80c-bc0c-4a28-b3e1-e4a36d430a7e">
          <a:extLst>
            <a:ext uri="{FF2B5EF4-FFF2-40B4-BE49-F238E27FC236}">
              <a16:creationId xmlns:a16="http://schemas.microsoft.com/office/drawing/2014/main" id="{C05A0CFB-36DC-4CE3-95CF-41244E8212EC}"/>
            </a:ext>
          </a:extLst>
        </xdr:cNvPr>
        <xdr:cNvSpPr>
          <a:spLocks noChangeAspect="1" noChangeArrowheads="1"/>
        </xdr:cNvSpPr>
      </xdr:nvSpPr>
      <xdr:spPr bwMode="auto">
        <a:xfrm>
          <a:off x="23098125" y="2942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106</xdr:row>
      <xdr:rowOff>0</xdr:rowOff>
    </xdr:from>
    <xdr:ext cx="304800" cy="307975"/>
    <xdr:sp macro="" textlink="">
      <xdr:nvSpPr>
        <xdr:cNvPr id="2757" name="AutoShape 1" descr="blob:https://web.whatsapp.com/34b6e80c-bc0c-4a28-b3e1-e4a36d430a7e">
          <a:extLst>
            <a:ext uri="{FF2B5EF4-FFF2-40B4-BE49-F238E27FC236}">
              <a16:creationId xmlns:a16="http://schemas.microsoft.com/office/drawing/2014/main" id="{D21A82D2-192E-42A1-9B25-A37E9AA88074}"/>
            </a:ext>
          </a:extLst>
        </xdr:cNvPr>
        <xdr:cNvSpPr>
          <a:spLocks noChangeAspect="1" noChangeArrowheads="1"/>
        </xdr:cNvSpPr>
      </xdr:nvSpPr>
      <xdr:spPr bwMode="auto">
        <a:xfrm>
          <a:off x="23098125" y="2942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107</xdr:row>
      <xdr:rowOff>0</xdr:rowOff>
    </xdr:from>
    <xdr:ext cx="304800" cy="307975"/>
    <xdr:sp macro="" textlink="">
      <xdr:nvSpPr>
        <xdr:cNvPr id="2758" name="AutoShape 1" descr="blob:https://web.whatsapp.com/34b6e80c-bc0c-4a28-b3e1-e4a36d430a7e">
          <a:extLst>
            <a:ext uri="{FF2B5EF4-FFF2-40B4-BE49-F238E27FC236}">
              <a16:creationId xmlns:a16="http://schemas.microsoft.com/office/drawing/2014/main" id="{0E66FB71-6858-4092-9242-ABF4822A6FEA}"/>
            </a:ext>
          </a:extLst>
        </xdr:cNvPr>
        <xdr:cNvSpPr>
          <a:spLocks noChangeAspect="1" noChangeArrowheads="1"/>
        </xdr:cNvSpPr>
      </xdr:nvSpPr>
      <xdr:spPr bwMode="auto">
        <a:xfrm>
          <a:off x="23098125" y="2968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108</xdr:row>
      <xdr:rowOff>0</xdr:rowOff>
    </xdr:from>
    <xdr:ext cx="304800" cy="307975"/>
    <xdr:sp macro="" textlink="">
      <xdr:nvSpPr>
        <xdr:cNvPr id="2759" name="AutoShape 1" descr="blob:https://web.whatsapp.com/34b6e80c-bc0c-4a28-b3e1-e4a36d430a7e">
          <a:extLst>
            <a:ext uri="{FF2B5EF4-FFF2-40B4-BE49-F238E27FC236}">
              <a16:creationId xmlns:a16="http://schemas.microsoft.com/office/drawing/2014/main" id="{5EE6E7C3-6142-47A0-9E44-8CDDA64A428D}"/>
            </a:ext>
          </a:extLst>
        </xdr:cNvPr>
        <xdr:cNvSpPr>
          <a:spLocks noChangeAspect="1" noChangeArrowheads="1"/>
        </xdr:cNvSpPr>
      </xdr:nvSpPr>
      <xdr:spPr bwMode="auto">
        <a:xfrm>
          <a:off x="23098125" y="2995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xdr:row>
      <xdr:rowOff>0</xdr:rowOff>
    </xdr:from>
    <xdr:ext cx="304800" cy="307975"/>
    <xdr:sp macro="" textlink="">
      <xdr:nvSpPr>
        <xdr:cNvPr id="2760" name="AutoShape 1" descr="blob:https://web.whatsapp.com/34b6e80c-bc0c-4a28-b3e1-e4a36d430a7e">
          <a:extLst>
            <a:ext uri="{FF2B5EF4-FFF2-40B4-BE49-F238E27FC236}">
              <a16:creationId xmlns:a16="http://schemas.microsoft.com/office/drawing/2014/main" id="{5D7FE297-FBF4-4592-B068-BDF1CD21428D}"/>
            </a:ext>
          </a:extLst>
        </xdr:cNvPr>
        <xdr:cNvSpPr>
          <a:spLocks noChangeAspect="1" noChangeArrowheads="1"/>
        </xdr:cNvSpPr>
      </xdr:nvSpPr>
      <xdr:spPr bwMode="auto">
        <a:xfrm>
          <a:off x="23098125" y="3102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xdr:row>
      <xdr:rowOff>0</xdr:rowOff>
    </xdr:from>
    <xdr:ext cx="304800" cy="307975"/>
    <xdr:sp macro="" textlink="">
      <xdr:nvSpPr>
        <xdr:cNvPr id="2761" name="AutoShape 1" descr="blob:https://web.whatsapp.com/34b6e80c-bc0c-4a28-b3e1-e4a36d430a7e">
          <a:extLst>
            <a:ext uri="{FF2B5EF4-FFF2-40B4-BE49-F238E27FC236}">
              <a16:creationId xmlns:a16="http://schemas.microsoft.com/office/drawing/2014/main" id="{E6872E21-B56C-4B27-92F7-325BD5BE04BF}"/>
            </a:ext>
          </a:extLst>
        </xdr:cNvPr>
        <xdr:cNvSpPr>
          <a:spLocks noChangeAspect="1" noChangeArrowheads="1"/>
        </xdr:cNvSpPr>
      </xdr:nvSpPr>
      <xdr:spPr bwMode="auto">
        <a:xfrm>
          <a:off x="23098125" y="3128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xdr:row>
      <xdr:rowOff>0</xdr:rowOff>
    </xdr:from>
    <xdr:ext cx="304800" cy="307975"/>
    <xdr:sp macro="" textlink="">
      <xdr:nvSpPr>
        <xdr:cNvPr id="2762" name="AutoShape 1" descr="blob:https://web.whatsapp.com/34b6e80c-bc0c-4a28-b3e1-e4a36d430a7e">
          <a:extLst>
            <a:ext uri="{FF2B5EF4-FFF2-40B4-BE49-F238E27FC236}">
              <a16:creationId xmlns:a16="http://schemas.microsoft.com/office/drawing/2014/main" id="{FB9B66F0-7B9C-4796-B4BA-EB133495DDF7}"/>
            </a:ext>
          </a:extLst>
        </xdr:cNvPr>
        <xdr:cNvSpPr>
          <a:spLocks noChangeAspect="1" noChangeArrowheads="1"/>
        </xdr:cNvSpPr>
      </xdr:nvSpPr>
      <xdr:spPr bwMode="auto">
        <a:xfrm>
          <a:off x="23098125" y="3155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xdr:row>
      <xdr:rowOff>0</xdr:rowOff>
    </xdr:from>
    <xdr:ext cx="304800" cy="307975"/>
    <xdr:sp macro="" textlink="">
      <xdr:nvSpPr>
        <xdr:cNvPr id="2763" name="AutoShape 1" descr="blob:https://web.whatsapp.com/34b6e80c-bc0c-4a28-b3e1-e4a36d430a7e">
          <a:extLst>
            <a:ext uri="{FF2B5EF4-FFF2-40B4-BE49-F238E27FC236}">
              <a16:creationId xmlns:a16="http://schemas.microsoft.com/office/drawing/2014/main" id="{8ADBD0D5-D66F-4C60-98C5-3736B17976AE}"/>
            </a:ext>
          </a:extLst>
        </xdr:cNvPr>
        <xdr:cNvSpPr>
          <a:spLocks noChangeAspect="1" noChangeArrowheads="1"/>
        </xdr:cNvSpPr>
      </xdr:nvSpPr>
      <xdr:spPr bwMode="auto">
        <a:xfrm>
          <a:off x="23098125"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xdr:row>
      <xdr:rowOff>0</xdr:rowOff>
    </xdr:from>
    <xdr:ext cx="304800" cy="307975"/>
    <xdr:sp macro="" textlink="">
      <xdr:nvSpPr>
        <xdr:cNvPr id="2764" name="AutoShape 1" descr="blob:https://web.whatsapp.com/34b6e80c-bc0c-4a28-b3e1-e4a36d430a7e">
          <a:extLst>
            <a:ext uri="{FF2B5EF4-FFF2-40B4-BE49-F238E27FC236}">
              <a16:creationId xmlns:a16="http://schemas.microsoft.com/office/drawing/2014/main" id="{33E60C23-EA59-41D7-BDE7-408C79031ADF}"/>
            </a:ext>
          </a:extLst>
        </xdr:cNvPr>
        <xdr:cNvSpPr>
          <a:spLocks noChangeAspect="1" noChangeArrowheads="1"/>
        </xdr:cNvSpPr>
      </xdr:nvSpPr>
      <xdr:spPr bwMode="auto">
        <a:xfrm>
          <a:off x="23098125"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115</xdr:row>
      <xdr:rowOff>0</xdr:rowOff>
    </xdr:from>
    <xdr:ext cx="304800" cy="307975"/>
    <xdr:sp macro="" textlink="">
      <xdr:nvSpPr>
        <xdr:cNvPr id="2765" name="AutoShape 1" descr="blob:https://web.whatsapp.com/34b6e80c-bc0c-4a28-b3e1-e4a36d430a7e">
          <a:extLst>
            <a:ext uri="{FF2B5EF4-FFF2-40B4-BE49-F238E27FC236}">
              <a16:creationId xmlns:a16="http://schemas.microsoft.com/office/drawing/2014/main" id="{CF9CD63E-6E6A-4BF3-90B1-15A8A7E3B3BC}"/>
            </a:ext>
          </a:extLst>
        </xdr:cNvPr>
        <xdr:cNvSpPr>
          <a:spLocks noChangeAspect="1" noChangeArrowheads="1"/>
        </xdr:cNvSpPr>
      </xdr:nvSpPr>
      <xdr:spPr bwMode="auto">
        <a:xfrm>
          <a:off x="23098125"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116</xdr:row>
      <xdr:rowOff>0</xdr:rowOff>
    </xdr:from>
    <xdr:ext cx="304800" cy="307975"/>
    <xdr:sp macro="" textlink="">
      <xdr:nvSpPr>
        <xdr:cNvPr id="2766" name="AutoShape 1" descr="blob:https://web.whatsapp.com/34b6e80c-bc0c-4a28-b3e1-e4a36d430a7e">
          <a:extLst>
            <a:ext uri="{FF2B5EF4-FFF2-40B4-BE49-F238E27FC236}">
              <a16:creationId xmlns:a16="http://schemas.microsoft.com/office/drawing/2014/main" id="{F260AC20-D174-4908-BA75-632D45FBE707}"/>
            </a:ext>
          </a:extLst>
        </xdr:cNvPr>
        <xdr:cNvSpPr>
          <a:spLocks noChangeAspect="1" noChangeArrowheads="1"/>
        </xdr:cNvSpPr>
      </xdr:nvSpPr>
      <xdr:spPr bwMode="auto">
        <a:xfrm>
          <a:off x="23098125" y="3208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xdr:row>
      <xdr:rowOff>0</xdr:rowOff>
    </xdr:from>
    <xdr:ext cx="304800" cy="307975"/>
    <xdr:sp macro="" textlink="">
      <xdr:nvSpPr>
        <xdr:cNvPr id="2767" name="AutoShape 1" descr="blob:https://web.whatsapp.com/34b6e80c-bc0c-4a28-b3e1-e4a36d430a7e">
          <a:extLst>
            <a:ext uri="{FF2B5EF4-FFF2-40B4-BE49-F238E27FC236}">
              <a16:creationId xmlns:a16="http://schemas.microsoft.com/office/drawing/2014/main" id="{6E433004-09D3-430F-8583-09A7E79B11F9}"/>
            </a:ext>
          </a:extLst>
        </xdr:cNvPr>
        <xdr:cNvSpPr>
          <a:spLocks noChangeAspect="1" noChangeArrowheads="1"/>
        </xdr:cNvSpPr>
      </xdr:nvSpPr>
      <xdr:spPr bwMode="auto">
        <a:xfrm>
          <a:off x="23098125"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xdr:row>
      <xdr:rowOff>0</xdr:rowOff>
    </xdr:from>
    <xdr:ext cx="304800" cy="307975"/>
    <xdr:sp macro="" textlink="">
      <xdr:nvSpPr>
        <xdr:cNvPr id="2768" name="AutoShape 1" descr="blob:https://web.whatsapp.com/34b6e80c-bc0c-4a28-b3e1-e4a36d430a7e">
          <a:extLst>
            <a:ext uri="{FF2B5EF4-FFF2-40B4-BE49-F238E27FC236}">
              <a16:creationId xmlns:a16="http://schemas.microsoft.com/office/drawing/2014/main" id="{DD3F5E2E-1FF2-4F91-88EB-13F17148459E}"/>
            </a:ext>
          </a:extLst>
        </xdr:cNvPr>
        <xdr:cNvSpPr>
          <a:spLocks noChangeAspect="1" noChangeArrowheads="1"/>
        </xdr:cNvSpPr>
      </xdr:nvSpPr>
      <xdr:spPr bwMode="auto">
        <a:xfrm>
          <a:off x="23098125"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117</xdr:row>
      <xdr:rowOff>0</xdr:rowOff>
    </xdr:from>
    <xdr:ext cx="304800" cy="307975"/>
    <xdr:sp macro="" textlink="">
      <xdr:nvSpPr>
        <xdr:cNvPr id="2769" name="AutoShape 1" descr="blob:https://web.whatsapp.com/34b6e80c-bc0c-4a28-b3e1-e4a36d430a7e">
          <a:extLst>
            <a:ext uri="{FF2B5EF4-FFF2-40B4-BE49-F238E27FC236}">
              <a16:creationId xmlns:a16="http://schemas.microsoft.com/office/drawing/2014/main" id="{58AFA30A-B09E-4698-9E13-A828F9A8DD5A}"/>
            </a:ext>
          </a:extLst>
        </xdr:cNvPr>
        <xdr:cNvSpPr>
          <a:spLocks noChangeAspect="1" noChangeArrowheads="1"/>
        </xdr:cNvSpPr>
      </xdr:nvSpPr>
      <xdr:spPr bwMode="auto">
        <a:xfrm>
          <a:off x="23098125"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xdr:row>
      <xdr:rowOff>0</xdr:rowOff>
    </xdr:from>
    <xdr:ext cx="304800" cy="307975"/>
    <xdr:sp macro="" textlink="">
      <xdr:nvSpPr>
        <xdr:cNvPr id="2770" name="AutoShape 1" descr="blob:https://web.whatsapp.com/34b6e80c-bc0c-4a28-b3e1-e4a36d430a7e">
          <a:extLst>
            <a:ext uri="{FF2B5EF4-FFF2-40B4-BE49-F238E27FC236}">
              <a16:creationId xmlns:a16="http://schemas.microsoft.com/office/drawing/2014/main" id="{03A25DF8-63D1-47EE-93C2-58DC27138B14}"/>
            </a:ext>
          </a:extLst>
        </xdr:cNvPr>
        <xdr:cNvSpPr>
          <a:spLocks noChangeAspect="1" noChangeArrowheads="1"/>
        </xdr:cNvSpPr>
      </xdr:nvSpPr>
      <xdr:spPr bwMode="auto">
        <a:xfrm>
          <a:off x="23098125" y="3262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xdr:row>
      <xdr:rowOff>0</xdr:rowOff>
    </xdr:from>
    <xdr:ext cx="304800" cy="307975"/>
    <xdr:sp macro="" textlink="">
      <xdr:nvSpPr>
        <xdr:cNvPr id="2771" name="AutoShape 1" descr="blob:https://web.whatsapp.com/34b6e80c-bc0c-4a28-b3e1-e4a36d430a7e">
          <a:extLst>
            <a:ext uri="{FF2B5EF4-FFF2-40B4-BE49-F238E27FC236}">
              <a16:creationId xmlns:a16="http://schemas.microsoft.com/office/drawing/2014/main" id="{9F964A33-6BBE-4CF4-952F-89AFA3DBCD2E}"/>
            </a:ext>
          </a:extLst>
        </xdr:cNvPr>
        <xdr:cNvSpPr>
          <a:spLocks noChangeAspect="1" noChangeArrowheads="1"/>
        </xdr:cNvSpPr>
      </xdr:nvSpPr>
      <xdr:spPr bwMode="auto">
        <a:xfrm>
          <a:off x="23098125" y="3288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xdr:row>
      <xdr:rowOff>0</xdr:rowOff>
    </xdr:from>
    <xdr:ext cx="304800" cy="307975"/>
    <xdr:sp macro="" textlink="">
      <xdr:nvSpPr>
        <xdr:cNvPr id="2772" name="AutoShape 1" descr="blob:https://web.whatsapp.com/34b6e80c-bc0c-4a28-b3e1-e4a36d430a7e">
          <a:extLst>
            <a:ext uri="{FF2B5EF4-FFF2-40B4-BE49-F238E27FC236}">
              <a16:creationId xmlns:a16="http://schemas.microsoft.com/office/drawing/2014/main" id="{E2A82ED5-F383-4996-8525-3F6146CA71A2}"/>
            </a:ext>
          </a:extLst>
        </xdr:cNvPr>
        <xdr:cNvSpPr>
          <a:spLocks noChangeAspect="1" noChangeArrowheads="1"/>
        </xdr:cNvSpPr>
      </xdr:nvSpPr>
      <xdr:spPr bwMode="auto">
        <a:xfrm>
          <a:off x="23098125" y="3262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119</xdr:row>
      <xdr:rowOff>0</xdr:rowOff>
    </xdr:from>
    <xdr:ext cx="304800" cy="307975"/>
    <xdr:sp macro="" textlink="">
      <xdr:nvSpPr>
        <xdr:cNvPr id="2773" name="AutoShape 1" descr="blob:https://web.whatsapp.com/34b6e80c-bc0c-4a28-b3e1-e4a36d430a7e">
          <a:extLst>
            <a:ext uri="{FF2B5EF4-FFF2-40B4-BE49-F238E27FC236}">
              <a16:creationId xmlns:a16="http://schemas.microsoft.com/office/drawing/2014/main" id="{66CACA23-4403-4131-8234-EC0A44F8E9B2}"/>
            </a:ext>
          </a:extLst>
        </xdr:cNvPr>
        <xdr:cNvSpPr>
          <a:spLocks noChangeAspect="1" noChangeArrowheads="1"/>
        </xdr:cNvSpPr>
      </xdr:nvSpPr>
      <xdr:spPr bwMode="auto">
        <a:xfrm>
          <a:off x="23098125" y="3288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95250</xdr:colOff>
      <xdr:row>7</xdr:row>
      <xdr:rowOff>457200</xdr:rowOff>
    </xdr:from>
    <xdr:ext cx="304800" cy="307975"/>
    <xdr:sp macro="" textlink="">
      <xdr:nvSpPr>
        <xdr:cNvPr id="2776" name="AutoShape 1" descr="blob:https://web.whatsapp.com/34b6e80c-bc0c-4a28-b3e1-e4a36d430a7e">
          <a:extLst>
            <a:ext uri="{FF2B5EF4-FFF2-40B4-BE49-F238E27FC236}">
              <a16:creationId xmlns:a16="http://schemas.microsoft.com/office/drawing/2014/main" id="{785E6EE7-FB94-4937-94EA-B882B0064ADE}"/>
            </a:ext>
          </a:extLst>
        </xdr:cNvPr>
        <xdr:cNvSpPr>
          <a:spLocks noChangeAspect="1" noChangeArrowheads="1"/>
        </xdr:cNvSpPr>
      </xdr:nvSpPr>
      <xdr:spPr bwMode="auto">
        <a:xfrm>
          <a:off x="28841700" y="3590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175</xdr:row>
      <xdr:rowOff>0</xdr:rowOff>
    </xdr:from>
    <xdr:ext cx="304800" cy="307975"/>
    <xdr:sp macro="" textlink="">
      <xdr:nvSpPr>
        <xdr:cNvPr id="2778" name="AutoShape 1" descr="blob:https://web.whatsapp.com/34b6e80c-bc0c-4a28-b3e1-e4a36d430a7e">
          <a:extLst>
            <a:ext uri="{FF2B5EF4-FFF2-40B4-BE49-F238E27FC236}">
              <a16:creationId xmlns:a16="http://schemas.microsoft.com/office/drawing/2014/main" id="{45CEFDE5-E155-4257-8E92-7E931DB018DA}"/>
            </a:ext>
          </a:extLst>
        </xdr:cNvPr>
        <xdr:cNvSpPr>
          <a:spLocks noChangeAspect="1" noChangeArrowheads="1"/>
        </xdr:cNvSpPr>
      </xdr:nvSpPr>
      <xdr:spPr bwMode="auto">
        <a:xfrm>
          <a:off x="2309812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176</xdr:row>
      <xdr:rowOff>0</xdr:rowOff>
    </xdr:from>
    <xdr:ext cx="304800" cy="307975"/>
    <xdr:sp macro="" textlink="">
      <xdr:nvSpPr>
        <xdr:cNvPr id="2779" name="AutoShape 1" descr="blob:https://web.whatsapp.com/34b6e80c-bc0c-4a28-b3e1-e4a36d430a7e">
          <a:extLst>
            <a:ext uri="{FF2B5EF4-FFF2-40B4-BE49-F238E27FC236}">
              <a16:creationId xmlns:a16="http://schemas.microsoft.com/office/drawing/2014/main" id="{6DEE659E-DF91-457B-813F-BFF896C5124C}"/>
            </a:ext>
          </a:extLst>
        </xdr:cNvPr>
        <xdr:cNvSpPr>
          <a:spLocks noChangeAspect="1" noChangeArrowheads="1"/>
        </xdr:cNvSpPr>
      </xdr:nvSpPr>
      <xdr:spPr bwMode="auto">
        <a:xfrm>
          <a:off x="23098125"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326</xdr:row>
      <xdr:rowOff>0</xdr:rowOff>
    </xdr:from>
    <xdr:ext cx="304800" cy="307975"/>
    <xdr:sp macro="" textlink="">
      <xdr:nvSpPr>
        <xdr:cNvPr id="2780" name="AutoShape 1" descr="blob:https://web.whatsapp.com/34b6e80c-bc0c-4a28-b3e1-e4a36d430a7e">
          <a:extLst>
            <a:ext uri="{FF2B5EF4-FFF2-40B4-BE49-F238E27FC236}">
              <a16:creationId xmlns:a16="http://schemas.microsoft.com/office/drawing/2014/main" id="{FB6EC5D9-5662-496C-976E-7C3A24391D2E}"/>
            </a:ext>
          </a:extLst>
        </xdr:cNvPr>
        <xdr:cNvSpPr>
          <a:spLocks noChangeAspect="1" noChangeArrowheads="1"/>
        </xdr:cNvSpPr>
      </xdr:nvSpPr>
      <xdr:spPr bwMode="auto">
        <a:xfrm>
          <a:off x="23098125" y="8803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327</xdr:row>
      <xdr:rowOff>0</xdr:rowOff>
    </xdr:from>
    <xdr:ext cx="304800" cy="307975"/>
    <xdr:sp macro="" textlink="">
      <xdr:nvSpPr>
        <xdr:cNvPr id="2781" name="AutoShape 1" descr="blob:https://web.whatsapp.com/34b6e80c-bc0c-4a28-b3e1-e4a36d430a7e">
          <a:extLst>
            <a:ext uri="{FF2B5EF4-FFF2-40B4-BE49-F238E27FC236}">
              <a16:creationId xmlns:a16="http://schemas.microsoft.com/office/drawing/2014/main" id="{DA41F71F-2354-441E-BF68-041C16881B75}"/>
            </a:ext>
          </a:extLst>
        </xdr:cNvPr>
        <xdr:cNvSpPr>
          <a:spLocks noChangeAspect="1" noChangeArrowheads="1"/>
        </xdr:cNvSpPr>
      </xdr:nvSpPr>
      <xdr:spPr bwMode="auto">
        <a:xfrm>
          <a:off x="23098125" y="8830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340</xdr:row>
      <xdr:rowOff>0</xdr:rowOff>
    </xdr:from>
    <xdr:ext cx="304800" cy="307975"/>
    <xdr:sp macro="" textlink="">
      <xdr:nvSpPr>
        <xdr:cNvPr id="2782" name="AutoShape 1" descr="blob:https://web.whatsapp.com/34b6e80c-bc0c-4a28-b3e1-e4a36d430a7e">
          <a:extLst>
            <a:ext uri="{FF2B5EF4-FFF2-40B4-BE49-F238E27FC236}">
              <a16:creationId xmlns:a16="http://schemas.microsoft.com/office/drawing/2014/main" id="{2BE4C324-A009-40E2-9890-F981419E43CF}"/>
            </a:ext>
          </a:extLst>
        </xdr:cNvPr>
        <xdr:cNvSpPr>
          <a:spLocks noChangeAspect="1" noChangeArrowheads="1"/>
        </xdr:cNvSpPr>
      </xdr:nvSpPr>
      <xdr:spPr bwMode="auto">
        <a:xfrm>
          <a:off x="23098125" y="9177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342</xdr:row>
      <xdr:rowOff>0</xdr:rowOff>
    </xdr:from>
    <xdr:ext cx="304800" cy="307975"/>
    <xdr:sp macro="" textlink="">
      <xdr:nvSpPr>
        <xdr:cNvPr id="2783" name="AutoShape 1" descr="blob:https://web.whatsapp.com/34b6e80c-bc0c-4a28-b3e1-e4a36d430a7e">
          <a:extLst>
            <a:ext uri="{FF2B5EF4-FFF2-40B4-BE49-F238E27FC236}">
              <a16:creationId xmlns:a16="http://schemas.microsoft.com/office/drawing/2014/main" id="{3AB26DC0-DF90-4C1B-BCC1-636EA9CC2855}"/>
            </a:ext>
          </a:extLst>
        </xdr:cNvPr>
        <xdr:cNvSpPr>
          <a:spLocks noChangeAspect="1" noChangeArrowheads="1"/>
        </xdr:cNvSpPr>
      </xdr:nvSpPr>
      <xdr:spPr bwMode="auto">
        <a:xfrm>
          <a:off x="23098125" y="9230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356</xdr:row>
      <xdr:rowOff>0</xdr:rowOff>
    </xdr:from>
    <xdr:ext cx="304800" cy="307975"/>
    <xdr:sp macro="" textlink="">
      <xdr:nvSpPr>
        <xdr:cNvPr id="2784" name="AutoShape 1" descr="blob:https://web.whatsapp.com/34b6e80c-bc0c-4a28-b3e1-e4a36d430a7e">
          <a:extLst>
            <a:ext uri="{FF2B5EF4-FFF2-40B4-BE49-F238E27FC236}">
              <a16:creationId xmlns:a16="http://schemas.microsoft.com/office/drawing/2014/main" id="{503CFC07-2B81-4063-B8C7-060A6EB6CA57}"/>
            </a:ext>
          </a:extLst>
        </xdr:cNvPr>
        <xdr:cNvSpPr>
          <a:spLocks noChangeAspect="1" noChangeArrowheads="1"/>
        </xdr:cNvSpPr>
      </xdr:nvSpPr>
      <xdr:spPr bwMode="auto">
        <a:xfrm>
          <a:off x="23098125" y="9624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393</xdr:row>
      <xdr:rowOff>0</xdr:rowOff>
    </xdr:from>
    <xdr:ext cx="304800" cy="307975"/>
    <xdr:sp macro="" textlink="">
      <xdr:nvSpPr>
        <xdr:cNvPr id="2787" name="AutoShape 1" descr="blob:https://web.whatsapp.com/34b6e80c-bc0c-4a28-b3e1-e4a36d430a7e">
          <a:extLst>
            <a:ext uri="{FF2B5EF4-FFF2-40B4-BE49-F238E27FC236}">
              <a16:creationId xmlns:a16="http://schemas.microsoft.com/office/drawing/2014/main" id="{F41EBDE8-95FE-4788-A82D-3BE6ECFA9D76}"/>
            </a:ext>
          </a:extLst>
        </xdr:cNvPr>
        <xdr:cNvSpPr>
          <a:spLocks noChangeAspect="1" noChangeArrowheads="1"/>
        </xdr:cNvSpPr>
      </xdr:nvSpPr>
      <xdr:spPr bwMode="auto">
        <a:xfrm>
          <a:off x="23098125" y="106203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427</xdr:row>
      <xdr:rowOff>0</xdr:rowOff>
    </xdr:from>
    <xdr:ext cx="304800" cy="307975"/>
    <xdr:sp macro="" textlink="">
      <xdr:nvSpPr>
        <xdr:cNvPr id="2790" name="AutoShape 1" descr="blob:https://web.whatsapp.com/34b6e80c-bc0c-4a28-b3e1-e4a36d430a7e">
          <a:extLst>
            <a:ext uri="{FF2B5EF4-FFF2-40B4-BE49-F238E27FC236}">
              <a16:creationId xmlns:a16="http://schemas.microsoft.com/office/drawing/2014/main" id="{3D654608-388E-4CB9-8D66-58FB41CDEF4F}"/>
            </a:ext>
          </a:extLst>
        </xdr:cNvPr>
        <xdr:cNvSpPr>
          <a:spLocks noChangeAspect="1" noChangeArrowheads="1"/>
        </xdr:cNvSpPr>
      </xdr:nvSpPr>
      <xdr:spPr bwMode="auto">
        <a:xfrm>
          <a:off x="23098125" y="11527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437</xdr:row>
      <xdr:rowOff>0</xdr:rowOff>
    </xdr:from>
    <xdr:ext cx="304800" cy="307975"/>
    <xdr:sp macro="" textlink="">
      <xdr:nvSpPr>
        <xdr:cNvPr id="2792" name="AutoShape 1" descr="blob:https://web.whatsapp.com/34b6e80c-bc0c-4a28-b3e1-e4a36d430a7e">
          <a:extLst>
            <a:ext uri="{FF2B5EF4-FFF2-40B4-BE49-F238E27FC236}">
              <a16:creationId xmlns:a16="http://schemas.microsoft.com/office/drawing/2014/main" id="{AE1CDC50-F32F-437A-980A-C14410023A9B}"/>
            </a:ext>
          </a:extLst>
        </xdr:cNvPr>
        <xdr:cNvSpPr>
          <a:spLocks noChangeAspect="1" noChangeArrowheads="1"/>
        </xdr:cNvSpPr>
      </xdr:nvSpPr>
      <xdr:spPr bwMode="auto">
        <a:xfrm>
          <a:off x="230981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438</xdr:row>
      <xdr:rowOff>0</xdr:rowOff>
    </xdr:from>
    <xdr:ext cx="304800" cy="307975"/>
    <xdr:sp macro="" textlink="">
      <xdr:nvSpPr>
        <xdr:cNvPr id="2793" name="AutoShape 1" descr="blob:https://web.whatsapp.com/34b6e80c-bc0c-4a28-b3e1-e4a36d430a7e">
          <a:extLst>
            <a:ext uri="{FF2B5EF4-FFF2-40B4-BE49-F238E27FC236}">
              <a16:creationId xmlns:a16="http://schemas.microsoft.com/office/drawing/2014/main" id="{68C1285C-A642-4392-87BA-77455F172111}"/>
            </a:ext>
          </a:extLst>
        </xdr:cNvPr>
        <xdr:cNvSpPr>
          <a:spLocks noChangeAspect="1" noChangeArrowheads="1"/>
        </xdr:cNvSpPr>
      </xdr:nvSpPr>
      <xdr:spPr bwMode="auto">
        <a:xfrm>
          <a:off x="230981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437</xdr:row>
      <xdr:rowOff>0</xdr:rowOff>
    </xdr:from>
    <xdr:ext cx="304800" cy="307975"/>
    <xdr:sp macro="" textlink="">
      <xdr:nvSpPr>
        <xdr:cNvPr id="2795" name="AutoShape 1" descr="blob:https://web.whatsapp.com/34b6e80c-bc0c-4a28-b3e1-e4a36d430a7e">
          <a:extLst>
            <a:ext uri="{FF2B5EF4-FFF2-40B4-BE49-F238E27FC236}">
              <a16:creationId xmlns:a16="http://schemas.microsoft.com/office/drawing/2014/main" id="{EF8CE73E-CB36-4C1F-9E7B-34F85ED47CAD}"/>
            </a:ext>
          </a:extLst>
        </xdr:cNvPr>
        <xdr:cNvSpPr>
          <a:spLocks noChangeAspect="1" noChangeArrowheads="1"/>
        </xdr:cNvSpPr>
      </xdr:nvSpPr>
      <xdr:spPr bwMode="auto">
        <a:xfrm>
          <a:off x="230981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438</xdr:row>
      <xdr:rowOff>0</xdr:rowOff>
    </xdr:from>
    <xdr:ext cx="304800" cy="307975"/>
    <xdr:sp macro="" textlink="">
      <xdr:nvSpPr>
        <xdr:cNvPr id="2796" name="AutoShape 1" descr="blob:https://web.whatsapp.com/34b6e80c-bc0c-4a28-b3e1-e4a36d430a7e">
          <a:extLst>
            <a:ext uri="{FF2B5EF4-FFF2-40B4-BE49-F238E27FC236}">
              <a16:creationId xmlns:a16="http://schemas.microsoft.com/office/drawing/2014/main" id="{B001D1DA-9AF3-4C50-97B0-5F223EFF2706}"/>
            </a:ext>
          </a:extLst>
        </xdr:cNvPr>
        <xdr:cNvSpPr>
          <a:spLocks noChangeAspect="1" noChangeArrowheads="1"/>
        </xdr:cNvSpPr>
      </xdr:nvSpPr>
      <xdr:spPr bwMode="auto">
        <a:xfrm>
          <a:off x="230981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531</xdr:row>
      <xdr:rowOff>0</xdr:rowOff>
    </xdr:from>
    <xdr:ext cx="304800" cy="307975"/>
    <xdr:sp macro="" textlink="">
      <xdr:nvSpPr>
        <xdr:cNvPr id="2797" name="AutoShape 1" descr="blob:https://web.whatsapp.com/34b6e80c-bc0c-4a28-b3e1-e4a36d430a7e">
          <a:extLst>
            <a:ext uri="{FF2B5EF4-FFF2-40B4-BE49-F238E27FC236}">
              <a16:creationId xmlns:a16="http://schemas.microsoft.com/office/drawing/2014/main" id="{F094E19E-B7D8-4B3A-B79B-D5FD4B23B724}"/>
            </a:ext>
          </a:extLst>
        </xdr:cNvPr>
        <xdr:cNvSpPr>
          <a:spLocks noChangeAspect="1" noChangeArrowheads="1"/>
        </xdr:cNvSpPr>
      </xdr:nvSpPr>
      <xdr:spPr bwMode="auto">
        <a:xfrm>
          <a:off x="23098125" y="142903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532</xdr:row>
      <xdr:rowOff>0</xdr:rowOff>
    </xdr:from>
    <xdr:ext cx="304800" cy="307975"/>
    <xdr:sp macro="" textlink="">
      <xdr:nvSpPr>
        <xdr:cNvPr id="2798" name="AutoShape 1" descr="blob:https://web.whatsapp.com/34b6e80c-bc0c-4a28-b3e1-e4a36d430a7e">
          <a:extLst>
            <a:ext uri="{FF2B5EF4-FFF2-40B4-BE49-F238E27FC236}">
              <a16:creationId xmlns:a16="http://schemas.microsoft.com/office/drawing/2014/main" id="{47C26BFC-48FF-4AF3-AF23-721A9DCDE457}"/>
            </a:ext>
          </a:extLst>
        </xdr:cNvPr>
        <xdr:cNvSpPr>
          <a:spLocks noChangeAspect="1" noChangeArrowheads="1"/>
        </xdr:cNvSpPr>
      </xdr:nvSpPr>
      <xdr:spPr bwMode="auto">
        <a:xfrm>
          <a:off x="23098125" y="143170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533</xdr:row>
      <xdr:rowOff>0</xdr:rowOff>
    </xdr:from>
    <xdr:ext cx="304800" cy="307975"/>
    <xdr:sp macro="" textlink="">
      <xdr:nvSpPr>
        <xdr:cNvPr id="2799" name="AutoShape 1" descr="blob:https://web.whatsapp.com/34b6e80c-bc0c-4a28-b3e1-e4a36d430a7e">
          <a:extLst>
            <a:ext uri="{FF2B5EF4-FFF2-40B4-BE49-F238E27FC236}">
              <a16:creationId xmlns:a16="http://schemas.microsoft.com/office/drawing/2014/main" id="{727006F0-7817-4B9F-AA99-940262EF0D9C}"/>
            </a:ext>
          </a:extLst>
        </xdr:cNvPr>
        <xdr:cNvSpPr>
          <a:spLocks noChangeAspect="1" noChangeArrowheads="1"/>
        </xdr:cNvSpPr>
      </xdr:nvSpPr>
      <xdr:spPr bwMode="auto">
        <a:xfrm>
          <a:off x="23098125" y="14343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533</xdr:row>
      <xdr:rowOff>0</xdr:rowOff>
    </xdr:from>
    <xdr:ext cx="304800" cy="307975"/>
    <xdr:sp macro="" textlink="">
      <xdr:nvSpPr>
        <xdr:cNvPr id="2800" name="AutoShape 1" descr="blob:https://web.whatsapp.com/34b6e80c-bc0c-4a28-b3e1-e4a36d430a7e">
          <a:extLst>
            <a:ext uri="{FF2B5EF4-FFF2-40B4-BE49-F238E27FC236}">
              <a16:creationId xmlns:a16="http://schemas.microsoft.com/office/drawing/2014/main" id="{F203E714-6704-41BF-8BC6-F80811784636}"/>
            </a:ext>
          </a:extLst>
        </xdr:cNvPr>
        <xdr:cNvSpPr>
          <a:spLocks noChangeAspect="1" noChangeArrowheads="1"/>
        </xdr:cNvSpPr>
      </xdr:nvSpPr>
      <xdr:spPr bwMode="auto">
        <a:xfrm>
          <a:off x="23098125" y="14343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544</xdr:row>
      <xdr:rowOff>0</xdr:rowOff>
    </xdr:from>
    <xdr:ext cx="304800" cy="307975"/>
    <xdr:sp macro="" textlink="">
      <xdr:nvSpPr>
        <xdr:cNvPr id="2801" name="AutoShape 1" descr="blob:https://web.whatsapp.com/34b6e80c-bc0c-4a28-b3e1-e4a36d430a7e">
          <a:extLst>
            <a:ext uri="{FF2B5EF4-FFF2-40B4-BE49-F238E27FC236}">
              <a16:creationId xmlns:a16="http://schemas.microsoft.com/office/drawing/2014/main" id="{9C58E229-691B-4A1C-9B97-BBA4B59C2320}"/>
            </a:ext>
          </a:extLst>
        </xdr:cNvPr>
        <xdr:cNvSpPr>
          <a:spLocks noChangeAspect="1" noChangeArrowheads="1"/>
        </xdr:cNvSpPr>
      </xdr:nvSpPr>
      <xdr:spPr bwMode="auto">
        <a:xfrm>
          <a:off x="23098125" y="14629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547</xdr:row>
      <xdr:rowOff>0</xdr:rowOff>
    </xdr:from>
    <xdr:ext cx="304800" cy="307975"/>
    <xdr:sp macro="" textlink="">
      <xdr:nvSpPr>
        <xdr:cNvPr id="2802" name="AutoShape 1" descr="blob:https://web.whatsapp.com/34b6e80c-bc0c-4a28-b3e1-e4a36d430a7e">
          <a:extLst>
            <a:ext uri="{FF2B5EF4-FFF2-40B4-BE49-F238E27FC236}">
              <a16:creationId xmlns:a16="http://schemas.microsoft.com/office/drawing/2014/main" id="{75744E85-4221-4C2E-B350-49155A6D2B31}"/>
            </a:ext>
          </a:extLst>
        </xdr:cNvPr>
        <xdr:cNvSpPr>
          <a:spLocks noChangeAspect="1" noChangeArrowheads="1"/>
        </xdr:cNvSpPr>
      </xdr:nvSpPr>
      <xdr:spPr bwMode="auto">
        <a:xfrm>
          <a:off x="23098125" y="14709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548</xdr:row>
      <xdr:rowOff>0</xdr:rowOff>
    </xdr:from>
    <xdr:ext cx="304800" cy="307975"/>
    <xdr:sp macro="" textlink="">
      <xdr:nvSpPr>
        <xdr:cNvPr id="2803" name="AutoShape 1" descr="blob:https://web.whatsapp.com/34b6e80c-bc0c-4a28-b3e1-e4a36d430a7e">
          <a:extLst>
            <a:ext uri="{FF2B5EF4-FFF2-40B4-BE49-F238E27FC236}">
              <a16:creationId xmlns:a16="http://schemas.microsoft.com/office/drawing/2014/main" id="{FCCEAF76-FC2F-43DA-AD4F-42E1EAEE1C07}"/>
            </a:ext>
          </a:extLst>
        </xdr:cNvPr>
        <xdr:cNvSpPr>
          <a:spLocks noChangeAspect="1" noChangeArrowheads="1"/>
        </xdr:cNvSpPr>
      </xdr:nvSpPr>
      <xdr:spPr bwMode="auto">
        <a:xfrm>
          <a:off x="23098125" y="14736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549</xdr:row>
      <xdr:rowOff>0</xdr:rowOff>
    </xdr:from>
    <xdr:ext cx="304800" cy="307975"/>
    <xdr:sp macro="" textlink="">
      <xdr:nvSpPr>
        <xdr:cNvPr id="2804" name="AutoShape 1" descr="blob:https://web.whatsapp.com/34b6e80c-bc0c-4a28-b3e1-e4a36d430a7e">
          <a:extLst>
            <a:ext uri="{FF2B5EF4-FFF2-40B4-BE49-F238E27FC236}">
              <a16:creationId xmlns:a16="http://schemas.microsoft.com/office/drawing/2014/main" id="{8AA9D003-B7F9-4732-8B37-9E8C18F57E2D}"/>
            </a:ext>
          </a:extLst>
        </xdr:cNvPr>
        <xdr:cNvSpPr>
          <a:spLocks noChangeAspect="1" noChangeArrowheads="1"/>
        </xdr:cNvSpPr>
      </xdr:nvSpPr>
      <xdr:spPr bwMode="auto">
        <a:xfrm>
          <a:off x="23098125" y="14762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550</xdr:row>
      <xdr:rowOff>0</xdr:rowOff>
    </xdr:from>
    <xdr:ext cx="304800" cy="307975"/>
    <xdr:sp macro="" textlink="">
      <xdr:nvSpPr>
        <xdr:cNvPr id="2805" name="AutoShape 1" descr="blob:https://web.whatsapp.com/34b6e80c-bc0c-4a28-b3e1-e4a36d430a7e">
          <a:extLst>
            <a:ext uri="{FF2B5EF4-FFF2-40B4-BE49-F238E27FC236}">
              <a16:creationId xmlns:a16="http://schemas.microsoft.com/office/drawing/2014/main" id="{ED5BF990-8F1C-43FA-BDFD-BE54FED43965}"/>
            </a:ext>
          </a:extLst>
        </xdr:cNvPr>
        <xdr:cNvSpPr>
          <a:spLocks noChangeAspect="1" noChangeArrowheads="1"/>
        </xdr:cNvSpPr>
      </xdr:nvSpPr>
      <xdr:spPr bwMode="auto">
        <a:xfrm>
          <a:off x="23098125" y="14789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551</xdr:row>
      <xdr:rowOff>0</xdr:rowOff>
    </xdr:from>
    <xdr:ext cx="304800" cy="307975"/>
    <xdr:sp macro="" textlink="">
      <xdr:nvSpPr>
        <xdr:cNvPr id="2806" name="AutoShape 1" descr="blob:https://web.whatsapp.com/34b6e80c-bc0c-4a28-b3e1-e4a36d430a7e">
          <a:extLst>
            <a:ext uri="{FF2B5EF4-FFF2-40B4-BE49-F238E27FC236}">
              <a16:creationId xmlns:a16="http://schemas.microsoft.com/office/drawing/2014/main" id="{89401725-FEF5-4B4E-A762-6BA560153A44}"/>
            </a:ext>
          </a:extLst>
        </xdr:cNvPr>
        <xdr:cNvSpPr>
          <a:spLocks noChangeAspect="1" noChangeArrowheads="1"/>
        </xdr:cNvSpPr>
      </xdr:nvSpPr>
      <xdr:spPr bwMode="auto">
        <a:xfrm>
          <a:off x="23098125" y="14816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552</xdr:row>
      <xdr:rowOff>0</xdr:rowOff>
    </xdr:from>
    <xdr:ext cx="304800" cy="307975"/>
    <xdr:sp macro="" textlink="">
      <xdr:nvSpPr>
        <xdr:cNvPr id="2807" name="AutoShape 1" descr="blob:https://web.whatsapp.com/34b6e80c-bc0c-4a28-b3e1-e4a36d430a7e">
          <a:extLst>
            <a:ext uri="{FF2B5EF4-FFF2-40B4-BE49-F238E27FC236}">
              <a16:creationId xmlns:a16="http://schemas.microsoft.com/office/drawing/2014/main" id="{56B94A55-3F29-46C8-8531-55F5E79440AE}"/>
            </a:ext>
          </a:extLst>
        </xdr:cNvPr>
        <xdr:cNvSpPr>
          <a:spLocks noChangeAspect="1" noChangeArrowheads="1"/>
        </xdr:cNvSpPr>
      </xdr:nvSpPr>
      <xdr:spPr bwMode="auto">
        <a:xfrm>
          <a:off x="23098125" y="148428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553</xdr:row>
      <xdr:rowOff>0</xdr:rowOff>
    </xdr:from>
    <xdr:ext cx="304800" cy="307975"/>
    <xdr:sp macro="" textlink="">
      <xdr:nvSpPr>
        <xdr:cNvPr id="2808" name="AutoShape 1" descr="blob:https://web.whatsapp.com/34b6e80c-bc0c-4a28-b3e1-e4a36d430a7e">
          <a:extLst>
            <a:ext uri="{FF2B5EF4-FFF2-40B4-BE49-F238E27FC236}">
              <a16:creationId xmlns:a16="http://schemas.microsoft.com/office/drawing/2014/main" id="{39DE76DC-3EB3-414A-98E2-EE6460552FC8}"/>
            </a:ext>
          </a:extLst>
        </xdr:cNvPr>
        <xdr:cNvSpPr>
          <a:spLocks noChangeAspect="1" noChangeArrowheads="1"/>
        </xdr:cNvSpPr>
      </xdr:nvSpPr>
      <xdr:spPr bwMode="auto">
        <a:xfrm>
          <a:off x="23098125" y="14869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554</xdr:row>
      <xdr:rowOff>0</xdr:rowOff>
    </xdr:from>
    <xdr:ext cx="304800" cy="307975"/>
    <xdr:sp macro="" textlink="">
      <xdr:nvSpPr>
        <xdr:cNvPr id="2809" name="AutoShape 1" descr="blob:https://web.whatsapp.com/34b6e80c-bc0c-4a28-b3e1-e4a36d430a7e">
          <a:extLst>
            <a:ext uri="{FF2B5EF4-FFF2-40B4-BE49-F238E27FC236}">
              <a16:creationId xmlns:a16="http://schemas.microsoft.com/office/drawing/2014/main" id="{C90E3661-595E-4EFB-884E-18ECAFFB6E55}"/>
            </a:ext>
          </a:extLst>
        </xdr:cNvPr>
        <xdr:cNvSpPr>
          <a:spLocks noChangeAspect="1" noChangeArrowheads="1"/>
        </xdr:cNvSpPr>
      </xdr:nvSpPr>
      <xdr:spPr bwMode="auto">
        <a:xfrm>
          <a:off x="23098125" y="14896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555</xdr:row>
      <xdr:rowOff>0</xdr:rowOff>
    </xdr:from>
    <xdr:ext cx="304800" cy="307975"/>
    <xdr:sp macro="" textlink="">
      <xdr:nvSpPr>
        <xdr:cNvPr id="2810" name="AutoShape 1" descr="blob:https://web.whatsapp.com/34b6e80c-bc0c-4a28-b3e1-e4a36d430a7e">
          <a:extLst>
            <a:ext uri="{FF2B5EF4-FFF2-40B4-BE49-F238E27FC236}">
              <a16:creationId xmlns:a16="http://schemas.microsoft.com/office/drawing/2014/main" id="{2E550028-5412-4956-93FB-7D249D551613}"/>
            </a:ext>
          </a:extLst>
        </xdr:cNvPr>
        <xdr:cNvSpPr>
          <a:spLocks noChangeAspect="1" noChangeArrowheads="1"/>
        </xdr:cNvSpPr>
      </xdr:nvSpPr>
      <xdr:spPr bwMode="auto">
        <a:xfrm>
          <a:off x="23098125" y="14922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556</xdr:row>
      <xdr:rowOff>0</xdr:rowOff>
    </xdr:from>
    <xdr:ext cx="304800" cy="307975"/>
    <xdr:sp macro="" textlink="">
      <xdr:nvSpPr>
        <xdr:cNvPr id="2811" name="AutoShape 1" descr="blob:https://web.whatsapp.com/34b6e80c-bc0c-4a28-b3e1-e4a36d430a7e">
          <a:extLst>
            <a:ext uri="{FF2B5EF4-FFF2-40B4-BE49-F238E27FC236}">
              <a16:creationId xmlns:a16="http://schemas.microsoft.com/office/drawing/2014/main" id="{7D98CECD-D1A8-4F26-93BA-B0B5F4D04596}"/>
            </a:ext>
          </a:extLst>
        </xdr:cNvPr>
        <xdr:cNvSpPr>
          <a:spLocks noChangeAspect="1" noChangeArrowheads="1"/>
        </xdr:cNvSpPr>
      </xdr:nvSpPr>
      <xdr:spPr bwMode="auto">
        <a:xfrm>
          <a:off x="23098125" y="14949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557</xdr:row>
      <xdr:rowOff>0</xdr:rowOff>
    </xdr:from>
    <xdr:ext cx="304800" cy="307975"/>
    <xdr:sp macro="" textlink="">
      <xdr:nvSpPr>
        <xdr:cNvPr id="2812" name="AutoShape 1" descr="blob:https://web.whatsapp.com/34b6e80c-bc0c-4a28-b3e1-e4a36d430a7e">
          <a:extLst>
            <a:ext uri="{FF2B5EF4-FFF2-40B4-BE49-F238E27FC236}">
              <a16:creationId xmlns:a16="http://schemas.microsoft.com/office/drawing/2014/main" id="{1380D5B3-2DD0-4AF5-89E0-7100D7376CDE}"/>
            </a:ext>
          </a:extLst>
        </xdr:cNvPr>
        <xdr:cNvSpPr>
          <a:spLocks noChangeAspect="1" noChangeArrowheads="1"/>
        </xdr:cNvSpPr>
      </xdr:nvSpPr>
      <xdr:spPr bwMode="auto">
        <a:xfrm>
          <a:off x="23098125" y="14976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558</xdr:row>
      <xdr:rowOff>0</xdr:rowOff>
    </xdr:from>
    <xdr:ext cx="304800" cy="307975"/>
    <xdr:sp macro="" textlink="">
      <xdr:nvSpPr>
        <xdr:cNvPr id="2813" name="AutoShape 1" descr="blob:https://web.whatsapp.com/34b6e80c-bc0c-4a28-b3e1-e4a36d430a7e">
          <a:extLst>
            <a:ext uri="{FF2B5EF4-FFF2-40B4-BE49-F238E27FC236}">
              <a16:creationId xmlns:a16="http://schemas.microsoft.com/office/drawing/2014/main" id="{7A0BD3F7-D2DF-4F75-8E6C-AA760C5F7976}"/>
            </a:ext>
          </a:extLst>
        </xdr:cNvPr>
        <xdr:cNvSpPr>
          <a:spLocks noChangeAspect="1" noChangeArrowheads="1"/>
        </xdr:cNvSpPr>
      </xdr:nvSpPr>
      <xdr:spPr bwMode="auto">
        <a:xfrm>
          <a:off x="23098125" y="15002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559</xdr:row>
      <xdr:rowOff>0</xdr:rowOff>
    </xdr:from>
    <xdr:ext cx="304800" cy="307975"/>
    <xdr:sp macro="" textlink="">
      <xdr:nvSpPr>
        <xdr:cNvPr id="2814" name="AutoShape 1" descr="blob:https://web.whatsapp.com/34b6e80c-bc0c-4a28-b3e1-e4a36d430a7e">
          <a:extLst>
            <a:ext uri="{FF2B5EF4-FFF2-40B4-BE49-F238E27FC236}">
              <a16:creationId xmlns:a16="http://schemas.microsoft.com/office/drawing/2014/main" id="{F86B99DF-0F29-4FE1-9E75-EFEADA730EDD}"/>
            </a:ext>
          </a:extLst>
        </xdr:cNvPr>
        <xdr:cNvSpPr>
          <a:spLocks noChangeAspect="1" noChangeArrowheads="1"/>
        </xdr:cNvSpPr>
      </xdr:nvSpPr>
      <xdr:spPr bwMode="auto">
        <a:xfrm>
          <a:off x="23098125" y="15029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560</xdr:row>
      <xdr:rowOff>0</xdr:rowOff>
    </xdr:from>
    <xdr:ext cx="304800" cy="307975"/>
    <xdr:sp macro="" textlink="">
      <xdr:nvSpPr>
        <xdr:cNvPr id="2815" name="AutoShape 1" descr="blob:https://web.whatsapp.com/34b6e80c-bc0c-4a28-b3e1-e4a36d430a7e">
          <a:extLst>
            <a:ext uri="{FF2B5EF4-FFF2-40B4-BE49-F238E27FC236}">
              <a16:creationId xmlns:a16="http://schemas.microsoft.com/office/drawing/2014/main" id="{7249540F-4C16-4B1C-A7B5-9B3E6BB2F6F4}"/>
            </a:ext>
          </a:extLst>
        </xdr:cNvPr>
        <xdr:cNvSpPr>
          <a:spLocks noChangeAspect="1" noChangeArrowheads="1"/>
        </xdr:cNvSpPr>
      </xdr:nvSpPr>
      <xdr:spPr bwMode="auto">
        <a:xfrm>
          <a:off x="23098125" y="150561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561</xdr:row>
      <xdr:rowOff>0</xdr:rowOff>
    </xdr:from>
    <xdr:ext cx="304800" cy="307975"/>
    <xdr:sp macro="" textlink="">
      <xdr:nvSpPr>
        <xdr:cNvPr id="2816" name="AutoShape 1" descr="blob:https://web.whatsapp.com/34b6e80c-bc0c-4a28-b3e1-e4a36d430a7e">
          <a:extLst>
            <a:ext uri="{FF2B5EF4-FFF2-40B4-BE49-F238E27FC236}">
              <a16:creationId xmlns:a16="http://schemas.microsoft.com/office/drawing/2014/main" id="{0B4761B4-7C84-48F4-987D-81015522BDE3}"/>
            </a:ext>
          </a:extLst>
        </xdr:cNvPr>
        <xdr:cNvSpPr>
          <a:spLocks noChangeAspect="1" noChangeArrowheads="1"/>
        </xdr:cNvSpPr>
      </xdr:nvSpPr>
      <xdr:spPr bwMode="auto">
        <a:xfrm>
          <a:off x="23098125" y="150828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562</xdr:row>
      <xdr:rowOff>0</xdr:rowOff>
    </xdr:from>
    <xdr:ext cx="304800" cy="307975"/>
    <xdr:sp macro="" textlink="">
      <xdr:nvSpPr>
        <xdr:cNvPr id="2817" name="AutoShape 1" descr="blob:https://web.whatsapp.com/34b6e80c-bc0c-4a28-b3e1-e4a36d430a7e">
          <a:extLst>
            <a:ext uri="{FF2B5EF4-FFF2-40B4-BE49-F238E27FC236}">
              <a16:creationId xmlns:a16="http://schemas.microsoft.com/office/drawing/2014/main" id="{148AC777-1A60-4013-9A0D-A03A7C6D469C}"/>
            </a:ext>
          </a:extLst>
        </xdr:cNvPr>
        <xdr:cNvSpPr>
          <a:spLocks noChangeAspect="1" noChangeArrowheads="1"/>
        </xdr:cNvSpPr>
      </xdr:nvSpPr>
      <xdr:spPr bwMode="auto">
        <a:xfrm>
          <a:off x="23098125" y="15109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563</xdr:row>
      <xdr:rowOff>0</xdr:rowOff>
    </xdr:from>
    <xdr:ext cx="304800" cy="307975"/>
    <xdr:sp macro="" textlink="">
      <xdr:nvSpPr>
        <xdr:cNvPr id="2818" name="AutoShape 1" descr="blob:https://web.whatsapp.com/34b6e80c-bc0c-4a28-b3e1-e4a36d430a7e">
          <a:extLst>
            <a:ext uri="{FF2B5EF4-FFF2-40B4-BE49-F238E27FC236}">
              <a16:creationId xmlns:a16="http://schemas.microsoft.com/office/drawing/2014/main" id="{42CB4A07-100E-444B-A04D-01E064A25E19}"/>
            </a:ext>
          </a:extLst>
        </xdr:cNvPr>
        <xdr:cNvSpPr>
          <a:spLocks noChangeAspect="1" noChangeArrowheads="1"/>
        </xdr:cNvSpPr>
      </xdr:nvSpPr>
      <xdr:spPr bwMode="auto">
        <a:xfrm>
          <a:off x="23098125" y="15136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564</xdr:row>
      <xdr:rowOff>0</xdr:rowOff>
    </xdr:from>
    <xdr:ext cx="304800" cy="307975"/>
    <xdr:sp macro="" textlink="">
      <xdr:nvSpPr>
        <xdr:cNvPr id="2819" name="AutoShape 1" descr="blob:https://web.whatsapp.com/34b6e80c-bc0c-4a28-b3e1-e4a36d430a7e">
          <a:extLst>
            <a:ext uri="{FF2B5EF4-FFF2-40B4-BE49-F238E27FC236}">
              <a16:creationId xmlns:a16="http://schemas.microsoft.com/office/drawing/2014/main" id="{555DB1DC-7479-4EE4-A394-53A7EECBD3B0}"/>
            </a:ext>
          </a:extLst>
        </xdr:cNvPr>
        <xdr:cNvSpPr>
          <a:spLocks noChangeAspect="1" noChangeArrowheads="1"/>
        </xdr:cNvSpPr>
      </xdr:nvSpPr>
      <xdr:spPr bwMode="auto">
        <a:xfrm>
          <a:off x="23098125" y="15162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565</xdr:row>
      <xdr:rowOff>0</xdr:rowOff>
    </xdr:from>
    <xdr:ext cx="304800" cy="307975"/>
    <xdr:sp macro="" textlink="">
      <xdr:nvSpPr>
        <xdr:cNvPr id="2820" name="AutoShape 1" descr="blob:https://web.whatsapp.com/34b6e80c-bc0c-4a28-b3e1-e4a36d430a7e">
          <a:extLst>
            <a:ext uri="{FF2B5EF4-FFF2-40B4-BE49-F238E27FC236}">
              <a16:creationId xmlns:a16="http://schemas.microsoft.com/office/drawing/2014/main" id="{1EBE7D09-776B-461A-BE37-E05550B522A4}"/>
            </a:ext>
          </a:extLst>
        </xdr:cNvPr>
        <xdr:cNvSpPr>
          <a:spLocks noChangeAspect="1" noChangeArrowheads="1"/>
        </xdr:cNvSpPr>
      </xdr:nvSpPr>
      <xdr:spPr bwMode="auto">
        <a:xfrm>
          <a:off x="23098125" y="15189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566</xdr:row>
      <xdr:rowOff>0</xdr:rowOff>
    </xdr:from>
    <xdr:ext cx="304800" cy="307975"/>
    <xdr:sp macro="" textlink="">
      <xdr:nvSpPr>
        <xdr:cNvPr id="2821" name="AutoShape 1" descr="blob:https://web.whatsapp.com/34b6e80c-bc0c-4a28-b3e1-e4a36d430a7e">
          <a:extLst>
            <a:ext uri="{FF2B5EF4-FFF2-40B4-BE49-F238E27FC236}">
              <a16:creationId xmlns:a16="http://schemas.microsoft.com/office/drawing/2014/main" id="{F7806568-91CC-4B80-8084-4038E0F36A14}"/>
            </a:ext>
          </a:extLst>
        </xdr:cNvPr>
        <xdr:cNvSpPr>
          <a:spLocks noChangeAspect="1" noChangeArrowheads="1"/>
        </xdr:cNvSpPr>
      </xdr:nvSpPr>
      <xdr:spPr bwMode="auto">
        <a:xfrm>
          <a:off x="23098125" y="15216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567</xdr:row>
      <xdr:rowOff>0</xdr:rowOff>
    </xdr:from>
    <xdr:ext cx="304800" cy="307975"/>
    <xdr:sp macro="" textlink="">
      <xdr:nvSpPr>
        <xdr:cNvPr id="2822" name="AutoShape 1" descr="blob:https://web.whatsapp.com/34b6e80c-bc0c-4a28-b3e1-e4a36d430a7e">
          <a:extLst>
            <a:ext uri="{FF2B5EF4-FFF2-40B4-BE49-F238E27FC236}">
              <a16:creationId xmlns:a16="http://schemas.microsoft.com/office/drawing/2014/main" id="{56D9A7B0-C42E-4D07-BBB7-C6C829111A37}"/>
            </a:ext>
          </a:extLst>
        </xdr:cNvPr>
        <xdr:cNvSpPr>
          <a:spLocks noChangeAspect="1" noChangeArrowheads="1"/>
        </xdr:cNvSpPr>
      </xdr:nvSpPr>
      <xdr:spPr bwMode="auto">
        <a:xfrm>
          <a:off x="23098125" y="15242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568</xdr:row>
      <xdr:rowOff>0</xdr:rowOff>
    </xdr:from>
    <xdr:ext cx="304800" cy="307975"/>
    <xdr:sp macro="" textlink="">
      <xdr:nvSpPr>
        <xdr:cNvPr id="2823" name="AutoShape 1" descr="blob:https://web.whatsapp.com/34b6e80c-bc0c-4a28-b3e1-e4a36d430a7e">
          <a:extLst>
            <a:ext uri="{FF2B5EF4-FFF2-40B4-BE49-F238E27FC236}">
              <a16:creationId xmlns:a16="http://schemas.microsoft.com/office/drawing/2014/main" id="{238B3E30-BA23-4161-AE24-5D4D612FF50E}"/>
            </a:ext>
          </a:extLst>
        </xdr:cNvPr>
        <xdr:cNvSpPr>
          <a:spLocks noChangeAspect="1" noChangeArrowheads="1"/>
        </xdr:cNvSpPr>
      </xdr:nvSpPr>
      <xdr:spPr bwMode="auto">
        <a:xfrm>
          <a:off x="23098125" y="15269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569</xdr:row>
      <xdr:rowOff>0</xdr:rowOff>
    </xdr:from>
    <xdr:ext cx="304800" cy="307975"/>
    <xdr:sp macro="" textlink="">
      <xdr:nvSpPr>
        <xdr:cNvPr id="2824" name="AutoShape 1" descr="blob:https://web.whatsapp.com/34b6e80c-bc0c-4a28-b3e1-e4a36d430a7e">
          <a:extLst>
            <a:ext uri="{FF2B5EF4-FFF2-40B4-BE49-F238E27FC236}">
              <a16:creationId xmlns:a16="http://schemas.microsoft.com/office/drawing/2014/main" id="{18416444-661A-4D15-B0CA-16FDF89E81F0}"/>
            </a:ext>
          </a:extLst>
        </xdr:cNvPr>
        <xdr:cNvSpPr>
          <a:spLocks noChangeAspect="1" noChangeArrowheads="1"/>
        </xdr:cNvSpPr>
      </xdr:nvSpPr>
      <xdr:spPr bwMode="auto">
        <a:xfrm>
          <a:off x="23098125" y="15296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570</xdr:row>
      <xdr:rowOff>0</xdr:rowOff>
    </xdr:from>
    <xdr:ext cx="304800" cy="307975"/>
    <xdr:sp macro="" textlink="">
      <xdr:nvSpPr>
        <xdr:cNvPr id="2825" name="AutoShape 1" descr="blob:https://web.whatsapp.com/34b6e80c-bc0c-4a28-b3e1-e4a36d430a7e">
          <a:extLst>
            <a:ext uri="{FF2B5EF4-FFF2-40B4-BE49-F238E27FC236}">
              <a16:creationId xmlns:a16="http://schemas.microsoft.com/office/drawing/2014/main" id="{D67B2604-B841-4C6B-B8D9-91E42724219E}"/>
            </a:ext>
          </a:extLst>
        </xdr:cNvPr>
        <xdr:cNvSpPr>
          <a:spLocks noChangeAspect="1" noChangeArrowheads="1"/>
        </xdr:cNvSpPr>
      </xdr:nvSpPr>
      <xdr:spPr bwMode="auto">
        <a:xfrm>
          <a:off x="23098125" y="15322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602</xdr:row>
      <xdr:rowOff>0</xdr:rowOff>
    </xdr:from>
    <xdr:ext cx="304800" cy="307975"/>
    <xdr:sp macro="" textlink="">
      <xdr:nvSpPr>
        <xdr:cNvPr id="2826" name="AutoShape 1" descr="blob:https://web.whatsapp.com/34b6e80c-bc0c-4a28-b3e1-e4a36d430a7e">
          <a:extLst>
            <a:ext uri="{FF2B5EF4-FFF2-40B4-BE49-F238E27FC236}">
              <a16:creationId xmlns:a16="http://schemas.microsoft.com/office/drawing/2014/main" id="{6BB577C9-DA14-48C1-BA7F-610023F4FA8B}"/>
            </a:ext>
          </a:extLst>
        </xdr:cNvPr>
        <xdr:cNvSpPr>
          <a:spLocks noChangeAspect="1" noChangeArrowheads="1"/>
        </xdr:cNvSpPr>
      </xdr:nvSpPr>
      <xdr:spPr bwMode="auto">
        <a:xfrm>
          <a:off x="23098125" y="16177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604</xdr:row>
      <xdr:rowOff>0</xdr:rowOff>
    </xdr:from>
    <xdr:ext cx="304800" cy="307975"/>
    <xdr:sp macro="" textlink="">
      <xdr:nvSpPr>
        <xdr:cNvPr id="2827" name="AutoShape 1" descr="blob:https://web.whatsapp.com/34b6e80c-bc0c-4a28-b3e1-e4a36d430a7e">
          <a:extLst>
            <a:ext uri="{FF2B5EF4-FFF2-40B4-BE49-F238E27FC236}">
              <a16:creationId xmlns:a16="http://schemas.microsoft.com/office/drawing/2014/main" id="{CFECB951-E080-44A0-8D01-4909B8ECCD1B}"/>
            </a:ext>
          </a:extLst>
        </xdr:cNvPr>
        <xdr:cNvSpPr>
          <a:spLocks noChangeAspect="1" noChangeArrowheads="1"/>
        </xdr:cNvSpPr>
      </xdr:nvSpPr>
      <xdr:spPr bwMode="auto">
        <a:xfrm>
          <a:off x="23098125" y="16230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605</xdr:row>
      <xdr:rowOff>0</xdr:rowOff>
    </xdr:from>
    <xdr:ext cx="304800" cy="307975"/>
    <xdr:sp macro="" textlink="">
      <xdr:nvSpPr>
        <xdr:cNvPr id="2828" name="AutoShape 1" descr="blob:https://web.whatsapp.com/34b6e80c-bc0c-4a28-b3e1-e4a36d430a7e">
          <a:extLst>
            <a:ext uri="{FF2B5EF4-FFF2-40B4-BE49-F238E27FC236}">
              <a16:creationId xmlns:a16="http://schemas.microsoft.com/office/drawing/2014/main" id="{BC971EEB-562A-43D7-B1EF-BD522C650FA6}"/>
            </a:ext>
          </a:extLst>
        </xdr:cNvPr>
        <xdr:cNvSpPr>
          <a:spLocks noChangeAspect="1" noChangeArrowheads="1"/>
        </xdr:cNvSpPr>
      </xdr:nvSpPr>
      <xdr:spPr bwMode="auto">
        <a:xfrm>
          <a:off x="23098125" y="16257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606</xdr:row>
      <xdr:rowOff>0</xdr:rowOff>
    </xdr:from>
    <xdr:ext cx="304800" cy="307975"/>
    <xdr:sp macro="" textlink="">
      <xdr:nvSpPr>
        <xdr:cNvPr id="2829" name="AutoShape 1" descr="blob:https://web.whatsapp.com/34b6e80c-bc0c-4a28-b3e1-e4a36d430a7e">
          <a:extLst>
            <a:ext uri="{FF2B5EF4-FFF2-40B4-BE49-F238E27FC236}">
              <a16:creationId xmlns:a16="http://schemas.microsoft.com/office/drawing/2014/main" id="{0B414744-7959-4FF1-A38B-B5344EBFC7C6}"/>
            </a:ext>
          </a:extLst>
        </xdr:cNvPr>
        <xdr:cNvSpPr>
          <a:spLocks noChangeAspect="1" noChangeArrowheads="1"/>
        </xdr:cNvSpPr>
      </xdr:nvSpPr>
      <xdr:spPr bwMode="auto">
        <a:xfrm>
          <a:off x="23098125" y="16283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607</xdr:row>
      <xdr:rowOff>0</xdr:rowOff>
    </xdr:from>
    <xdr:ext cx="304800" cy="307975"/>
    <xdr:sp macro="" textlink="">
      <xdr:nvSpPr>
        <xdr:cNvPr id="2830" name="AutoShape 1" descr="blob:https://web.whatsapp.com/34b6e80c-bc0c-4a28-b3e1-e4a36d430a7e">
          <a:extLst>
            <a:ext uri="{FF2B5EF4-FFF2-40B4-BE49-F238E27FC236}">
              <a16:creationId xmlns:a16="http://schemas.microsoft.com/office/drawing/2014/main" id="{E6B5AA2C-8781-4DBE-9642-E8E0208371B3}"/>
            </a:ext>
          </a:extLst>
        </xdr:cNvPr>
        <xdr:cNvSpPr>
          <a:spLocks noChangeAspect="1" noChangeArrowheads="1"/>
        </xdr:cNvSpPr>
      </xdr:nvSpPr>
      <xdr:spPr bwMode="auto">
        <a:xfrm>
          <a:off x="23098125" y="16310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608</xdr:row>
      <xdr:rowOff>0</xdr:rowOff>
    </xdr:from>
    <xdr:ext cx="304800" cy="307975"/>
    <xdr:sp macro="" textlink="">
      <xdr:nvSpPr>
        <xdr:cNvPr id="2831" name="AutoShape 1" descr="blob:https://web.whatsapp.com/34b6e80c-bc0c-4a28-b3e1-e4a36d430a7e">
          <a:extLst>
            <a:ext uri="{FF2B5EF4-FFF2-40B4-BE49-F238E27FC236}">
              <a16:creationId xmlns:a16="http://schemas.microsoft.com/office/drawing/2014/main" id="{E2B43E82-4FF3-4DC9-AC34-65E40D1AFB84}"/>
            </a:ext>
          </a:extLst>
        </xdr:cNvPr>
        <xdr:cNvSpPr>
          <a:spLocks noChangeAspect="1" noChangeArrowheads="1"/>
        </xdr:cNvSpPr>
      </xdr:nvSpPr>
      <xdr:spPr bwMode="auto">
        <a:xfrm>
          <a:off x="23098125" y="16337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609</xdr:row>
      <xdr:rowOff>0</xdr:rowOff>
    </xdr:from>
    <xdr:ext cx="304800" cy="307975"/>
    <xdr:sp macro="" textlink="">
      <xdr:nvSpPr>
        <xdr:cNvPr id="2832" name="AutoShape 1" descr="blob:https://web.whatsapp.com/34b6e80c-bc0c-4a28-b3e1-e4a36d430a7e">
          <a:extLst>
            <a:ext uri="{FF2B5EF4-FFF2-40B4-BE49-F238E27FC236}">
              <a16:creationId xmlns:a16="http://schemas.microsoft.com/office/drawing/2014/main" id="{0756AB75-6DB7-439D-AD5A-3DB46E581356}"/>
            </a:ext>
          </a:extLst>
        </xdr:cNvPr>
        <xdr:cNvSpPr>
          <a:spLocks noChangeAspect="1" noChangeArrowheads="1"/>
        </xdr:cNvSpPr>
      </xdr:nvSpPr>
      <xdr:spPr bwMode="auto">
        <a:xfrm>
          <a:off x="23098125" y="16363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610</xdr:row>
      <xdr:rowOff>0</xdr:rowOff>
    </xdr:from>
    <xdr:ext cx="304800" cy="307975"/>
    <xdr:sp macro="" textlink="">
      <xdr:nvSpPr>
        <xdr:cNvPr id="2833" name="AutoShape 1" descr="blob:https://web.whatsapp.com/34b6e80c-bc0c-4a28-b3e1-e4a36d430a7e">
          <a:extLst>
            <a:ext uri="{FF2B5EF4-FFF2-40B4-BE49-F238E27FC236}">
              <a16:creationId xmlns:a16="http://schemas.microsoft.com/office/drawing/2014/main" id="{016F0676-489B-4399-A410-1435E27C8770}"/>
            </a:ext>
          </a:extLst>
        </xdr:cNvPr>
        <xdr:cNvSpPr>
          <a:spLocks noChangeAspect="1" noChangeArrowheads="1"/>
        </xdr:cNvSpPr>
      </xdr:nvSpPr>
      <xdr:spPr bwMode="auto">
        <a:xfrm>
          <a:off x="23098125" y="16390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611</xdr:row>
      <xdr:rowOff>0</xdr:rowOff>
    </xdr:from>
    <xdr:ext cx="304800" cy="307975"/>
    <xdr:sp macro="" textlink="">
      <xdr:nvSpPr>
        <xdr:cNvPr id="2834" name="AutoShape 1" descr="blob:https://web.whatsapp.com/34b6e80c-bc0c-4a28-b3e1-e4a36d430a7e">
          <a:extLst>
            <a:ext uri="{FF2B5EF4-FFF2-40B4-BE49-F238E27FC236}">
              <a16:creationId xmlns:a16="http://schemas.microsoft.com/office/drawing/2014/main" id="{8FCA23F5-13CD-42AF-82D4-BCC461E10B11}"/>
            </a:ext>
          </a:extLst>
        </xdr:cNvPr>
        <xdr:cNvSpPr>
          <a:spLocks noChangeAspect="1" noChangeArrowheads="1"/>
        </xdr:cNvSpPr>
      </xdr:nvSpPr>
      <xdr:spPr bwMode="auto">
        <a:xfrm>
          <a:off x="23098125" y="16417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612</xdr:row>
      <xdr:rowOff>0</xdr:rowOff>
    </xdr:from>
    <xdr:ext cx="304800" cy="307975"/>
    <xdr:sp macro="" textlink="">
      <xdr:nvSpPr>
        <xdr:cNvPr id="2835" name="AutoShape 1" descr="blob:https://web.whatsapp.com/34b6e80c-bc0c-4a28-b3e1-e4a36d430a7e">
          <a:extLst>
            <a:ext uri="{FF2B5EF4-FFF2-40B4-BE49-F238E27FC236}">
              <a16:creationId xmlns:a16="http://schemas.microsoft.com/office/drawing/2014/main" id="{C411803D-3BCB-4280-A17B-2192C2748F42}"/>
            </a:ext>
          </a:extLst>
        </xdr:cNvPr>
        <xdr:cNvSpPr>
          <a:spLocks noChangeAspect="1" noChangeArrowheads="1"/>
        </xdr:cNvSpPr>
      </xdr:nvSpPr>
      <xdr:spPr bwMode="auto">
        <a:xfrm>
          <a:off x="23098125" y="16443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613</xdr:row>
      <xdr:rowOff>0</xdr:rowOff>
    </xdr:from>
    <xdr:ext cx="304800" cy="307975"/>
    <xdr:sp macro="" textlink="">
      <xdr:nvSpPr>
        <xdr:cNvPr id="2836" name="AutoShape 1" descr="blob:https://web.whatsapp.com/34b6e80c-bc0c-4a28-b3e1-e4a36d430a7e">
          <a:extLst>
            <a:ext uri="{FF2B5EF4-FFF2-40B4-BE49-F238E27FC236}">
              <a16:creationId xmlns:a16="http://schemas.microsoft.com/office/drawing/2014/main" id="{5591D82F-06E9-4854-8863-D554BA0AA733}"/>
            </a:ext>
          </a:extLst>
        </xdr:cNvPr>
        <xdr:cNvSpPr>
          <a:spLocks noChangeAspect="1" noChangeArrowheads="1"/>
        </xdr:cNvSpPr>
      </xdr:nvSpPr>
      <xdr:spPr bwMode="auto">
        <a:xfrm>
          <a:off x="23098125" y="16470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614</xdr:row>
      <xdr:rowOff>0</xdr:rowOff>
    </xdr:from>
    <xdr:ext cx="304800" cy="307975"/>
    <xdr:sp macro="" textlink="">
      <xdr:nvSpPr>
        <xdr:cNvPr id="2837" name="AutoShape 1" descr="blob:https://web.whatsapp.com/34b6e80c-bc0c-4a28-b3e1-e4a36d430a7e">
          <a:extLst>
            <a:ext uri="{FF2B5EF4-FFF2-40B4-BE49-F238E27FC236}">
              <a16:creationId xmlns:a16="http://schemas.microsoft.com/office/drawing/2014/main" id="{D58FEC58-5C9C-44A4-9930-FA13A5B3AC3E}"/>
            </a:ext>
          </a:extLst>
        </xdr:cNvPr>
        <xdr:cNvSpPr>
          <a:spLocks noChangeAspect="1" noChangeArrowheads="1"/>
        </xdr:cNvSpPr>
      </xdr:nvSpPr>
      <xdr:spPr bwMode="auto">
        <a:xfrm>
          <a:off x="23098125" y="16497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615</xdr:row>
      <xdr:rowOff>0</xdr:rowOff>
    </xdr:from>
    <xdr:ext cx="304800" cy="307975"/>
    <xdr:sp macro="" textlink="">
      <xdr:nvSpPr>
        <xdr:cNvPr id="2838" name="AutoShape 1" descr="blob:https://web.whatsapp.com/34b6e80c-bc0c-4a28-b3e1-e4a36d430a7e">
          <a:extLst>
            <a:ext uri="{FF2B5EF4-FFF2-40B4-BE49-F238E27FC236}">
              <a16:creationId xmlns:a16="http://schemas.microsoft.com/office/drawing/2014/main" id="{034420A5-2348-4BBE-9D11-9068BED5CC33}"/>
            </a:ext>
          </a:extLst>
        </xdr:cNvPr>
        <xdr:cNvSpPr>
          <a:spLocks noChangeAspect="1" noChangeArrowheads="1"/>
        </xdr:cNvSpPr>
      </xdr:nvSpPr>
      <xdr:spPr bwMode="auto">
        <a:xfrm>
          <a:off x="23098125" y="16523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616</xdr:row>
      <xdr:rowOff>0</xdr:rowOff>
    </xdr:from>
    <xdr:ext cx="304800" cy="307975"/>
    <xdr:sp macro="" textlink="">
      <xdr:nvSpPr>
        <xdr:cNvPr id="2839" name="AutoShape 1" descr="blob:https://web.whatsapp.com/34b6e80c-bc0c-4a28-b3e1-e4a36d430a7e">
          <a:extLst>
            <a:ext uri="{FF2B5EF4-FFF2-40B4-BE49-F238E27FC236}">
              <a16:creationId xmlns:a16="http://schemas.microsoft.com/office/drawing/2014/main" id="{FD1A43FB-8E19-4CB6-B546-03EF5E66097D}"/>
            </a:ext>
          </a:extLst>
        </xdr:cNvPr>
        <xdr:cNvSpPr>
          <a:spLocks noChangeAspect="1" noChangeArrowheads="1"/>
        </xdr:cNvSpPr>
      </xdr:nvSpPr>
      <xdr:spPr bwMode="auto">
        <a:xfrm>
          <a:off x="23098125" y="16550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617</xdr:row>
      <xdr:rowOff>0</xdr:rowOff>
    </xdr:from>
    <xdr:ext cx="304800" cy="307975"/>
    <xdr:sp macro="" textlink="">
      <xdr:nvSpPr>
        <xdr:cNvPr id="2840" name="AutoShape 1" descr="blob:https://web.whatsapp.com/34b6e80c-bc0c-4a28-b3e1-e4a36d430a7e">
          <a:extLst>
            <a:ext uri="{FF2B5EF4-FFF2-40B4-BE49-F238E27FC236}">
              <a16:creationId xmlns:a16="http://schemas.microsoft.com/office/drawing/2014/main" id="{FBCF54A2-99A7-444A-8A4E-C734A8C24081}"/>
            </a:ext>
          </a:extLst>
        </xdr:cNvPr>
        <xdr:cNvSpPr>
          <a:spLocks noChangeAspect="1" noChangeArrowheads="1"/>
        </xdr:cNvSpPr>
      </xdr:nvSpPr>
      <xdr:spPr bwMode="auto">
        <a:xfrm>
          <a:off x="23098125" y="16577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618</xdr:row>
      <xdr:rowOff>0</xdr:rowOff>
    </xdr:from>
    <xdr:ext cx="304800" cy="307975"/>
    <xdr:sp macro="" textlink="">
      <xdr:nvSpPr>
        <xdr:cNvPr id="2841" name="AutoShape 1" descr="blob:https://web.whatsapp.com/34b6e80c-bc0c-4a28-b3e1-e4a36d430a7e">
          <a:extLst>
            <a:ext uri="{FF2B5EF4-FFF2-40B4-BE49-F238E27FC236}">
              <a16:creationId xmlns:a16="http://schemas.microsoft.com/office/drawing/2014/main" id="{6EF928E6-A3D0-44E7-A67B-05F8EF71DA3E}"/>
            </a:ext>
          </a:extLst>
        </xdr:cNvPr>
        <xdr:cNvSpPr>
          <a:spLocks noChangeAspect="1" noChangeArrowheads="1"/>
        </xdr:cNvSpPr>
      </xdr:nvSpPr>
      <xdr:spPr bwMode="auto">
        <a:xfrm>
          <a:off x="23098125" y="16603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619</xdr:row>
      <xdr:rowOff>0</xdr:rowOff>
    </xdr:from>
    <xdr:ext cx="304800" cy="307975"/>
    <xdr:sp macro="" textlink="">
      <xdr:nvSpPr>
        <xdr:cNvPr id="2842" name="AutoShape 1" descr="blob:https://web.whatsapp.com/34b6e80c-bc0c-4a28-b3e1-e4a36d430a7e">
          <a:extLst>
            <a:ext uri="{FF2B5EF4-FFF2-40B4-BE49-F238E27FC236}">
              <a16:creationId xmlns:a16="http://schemas.microsoft.com/office/drawing/2014/main" id="{4902794D-4245-4B5A-9CF1-9F43259C5FA5}"/>
            </a:ext>
          </a:extLst>
        </xdr:cNvPr>
        <xdr:cNvSpPr>
          <a:spLocks noChangeAspect="1" noChangeArrowheads="1"/>
        </xdr:cNvSpPr>
      </xdr:nvSpPr>
      <xdr:spPr bwMode="auto">
        <a:xfrm>
          <a:off x="23098125" y="16630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620</xdr:row>
      <xdr:rowOff>0</xdr:rowOff>
    </xdr:from>
    <xdr:ext cx="304800" cy="307975"/>
    <xdr:sp macro="" textlink="">
      <xdr:nvSpPr>
        <xdr:cNvPr id="2843" name="AutoShape 1" descr="blob:https://web.whatsapp.com/34b6e80c-bc0c-4a28-b3e1-e4a36d430a7e">
          <a:extLst>
            <a:ext uri="{FF2B5EF4-FFF2-40B4-BE49-F238E27FC236}">
              <a16:creationId xmlns:a16="http://schemas.microsoft.com/office/drawing/2014/main" id="{8CF1BA62-ED92-4355-9C61-B135165D0354}"/>
            </a:ext>
          </a:extLst>
        </xdr:cNvPr>
        <xdr:cNvSpPr>
          <a:spLocks noChangeAspect="1" noChangeArrowheads="1"/>
        </xdr:cNvSpPr>
      </xdr:nvSpPr>
      <xdr:spPr bwMode="auto">
        <a:xfrm>
          <a:off x="23098125" y="16657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621</xdr:row>
      <xdr:rowOff>0</xdr:rowOff>
    </xdr:from>
    <xdr:ext cx="304800" cy="307975"/>
    <xdr:sp macro="" textlink="">
      <xdr:nvSpPr>
        <xdr:cNvPr id="2844" name="AutoShape 1" descr="blob:https://web.whatsapp.com/34b6e80c-bc0c-4a28-b3e1-e4a36d430a7e">
          <a:extLst>
            <a:ext uri="{FF2B5EF4-FFF2-40B4-BE49-F238E27FC236}">
              <a16:creationId xmlns:a16="http://schemas.microsoft.com/office/drawing/2014/main" id="{4345103D-AC45-4F41-B879-2A5C3AE67BC9}"/>
            </a:ext>
          </a:extLst>
        </xdr:cNvPr>
        <xdr:cNvSpPr>
          <a:spLocks noChangeAspect="1" noChangeArrowheads="1"/>
        </xdr:cNvSpPr>
      </xdr:nvSpPr>
      <xdr:spPr bwMode="auto">
        <a:xfrm>
          <a:off x="23098125" y="16683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622</xdr:row>
      <xdr:rowOff>0</xdr:rowOff>
    </xdr:from>
    <xdr:ext cx="304800" cy="307975"/>
    <xdr:sp macro="" textlink="">
      <xdr:nvSpPr>
        <xdr:cNvPr id="2845" name="AutoShape 1" descr="blob:https://web.whatsapp.com/34b6e80c-bc0c-4a28-b3e1-e4a36d430a7e">
          <a:extLst>
            <a:ext uri="{FF2B5EF4-FFF2-40B4-BE49-F238E27FC236}">
              <a16:creationId xmlns:a16="http://schemas.microsoft.com/office/drawing/2014/main" id="{90ACE14A-5437-41C1-AA37-AF17C64E662A}"/>
            </a:ext>
          </a:extLst>
        </xdr:cNvPr>
        <xdr:cNvSpPr>
          <a:spLocks noChangeAspect="1" noChangeArrowheads="1"/>
        </xdr:cNvSpPr>
      </xdr:nvSpPr>
      <xdr:spPr bwMode="auto">
        <a:xfrm>
          <a:off x="23098125" y="16710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623</xdr:row>
      <xdr:rowOff>0</xdr:rowOff>
    </xdr:from>
    <xdr:ext cx="304800" cy="307975"/>
    <xdr:sp macro="" textlink="">
      <xdr:nvSpPr>
        <xdr:cNvPr id="2846" name="AutoShape 1" descr="blob:https://web.whatsapp.com/34b6e80c-bc0c-4a28-b3e1-e4a36d430a7e">
          <a:extLst>
            <a:ext uri="{FF2B5EF4-FFF2-40B4-BE49-F238E27FC236}">
              <a16:creationId xmlns:a16="http://schemas.microsoft.com/office/drawing/2014/main" id="{3C0EFF4F-4D92-4841-99CE-5BCA04D4BFCA}"/>
            </a:ext>
          </a:extLst>
        </xdr:cNvPr>
        <xdr:cNvSpPr>
          <a:spLocks noChangeAspect="1" noChangeArrowheads="1"/>
        </xdr:cNvSpPr>
      </xdr:nvSpPr>
      <xdr:spPr bwMode="auto">
        <a:xfrm>
          <a:off x="23098125" y="16737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624</xdr:row>
      <xdr:rowOff>0</xdr:rowOff>
    </xdr:from>
    <xdr:ext cx="304800" cy="307975"/>
    <xdr:sp macro="" textlink="">
      <xdr:nvSpPr>
        <xdr:cNvPr id="2847" name="AutoShape 1" descr="blob:https://web.whatsapp.com/34b6e80c-bc0c-4a28-b3e1-e4a36d430a7e">
          <a:extLst>
            <a:ext uri="{FF2B5EF4-FFF2-40B4-BE49-F238E27FC236}">
              <a16:creationId xmlns:a16="http://schemas.microsoft.com/office/drawing/2014/main" id="{0D746E22-A02D-4BD9-8DA1-E0F214952549}"/>
            </a:ext>
          </a:extLst>
        </xdr:cNvPr>
        <xdr:cNvSpPr>
          <a:spLocks noChangeAspect="1" noChangeArrowheads="1"/>
        </xdr:cNvSpPr>
      </xdr:nvSpPr>
      <xdr:spPr bwMode="auto">
        <a:xfrm>
          <a:off x="23098125" y="16764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625</xdr:row>
      <xdr:rowOff>0</xdr:rowOff>
    </xdr:from>
    <xdr:ext cx="304800" cy="307975"/>
    <xdr:sp macro="" textlink="">
      <xdr:nvSpPr>
        <xdr:cNvPr id="2848" name="AutoShape 1" descr="blob:https://web.whatsapp.com/34b6e80c-bc0c-4a28-b3e1-e4a36d430a7e">
          <a:extLst>
            <a:ext uri="{FF2B5EF4-FFF2-40B4-BE49-F238E27FC236}">
              <a16:creationId xmlns:a16="http://schemas.microsoft.com/office/drawing/2014/main" id="{D76959C8-428B-47E5-8CF5-C50C994EBE54}"/>
            </a:ext>
          </a:extLst>
        </xdr:cNvPr>
        <xdr:cNvSpPr>
          <a:spLocks noChangeAspect="1" noChangeArrowheads="1"/>
        </xdr:cNvSpPr>
      </xdr:nvSpPr>
      <xdr:spPr bwMode="auto">
        <a:xfrm>
          <a:off x="23098125" y="16790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635</xdr:row>
      <xdr:rowOff>0</xdr:rowOff>
    </xdr:from>
    <xdr:ext cx="304800" cy="307975"/>
    <xdr:sp macro="" textlink="">
      <xdr:nvSpPr>
        <xdr:cNvPr id="2849" name="AutoShape 1" descr="blob:https://web.whatsapp.com/34b6e80c-bc0c-4a28-b3e1-e4a36d430a7e">
          <a:extLst>
            <a:ext uri="{FF2B5EF4-FFF2-40B4-BE49-F238E27FC236}">
              <a16:creationId xmlns:a16="http://schemas.microsoft.com/office/drawing/2014/main" id="{92B5E5A7-48B4-4904-8A2A-131082F234A7}"/>
            </a:ext>
          </a:extLst>
        </xdr:cNvPr>
        <xdr:cNvSpPr>
          <a:spLocks noChangeAspect="1" noChangeArrowheads="1"/>
        </xdr:cNvSpPr>
      </xdr:nvSpPr>
      <xdr:spPr bwMode="auto">
        <a:xfrm>
          <a:off x="23098125" y="17057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2850" name="AutoShape 1" descr="blob:https://web.whatsapp.com/34b6e80c-bc0c-4a28-b3e1-e4a36d430a7e">
          <a:extLst>
            <a:ext uri="{FF2B5EF4-FFF2-40B4-BE49-F238E27FC236}">
              <a16:creationId xmlns:a16="http://schemas.microsoft.com/office/drawing/2014/main" id="{D846523F-1635-4B1E-BC60-B587A8D75CFA}"/>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2851" name="AutoShape 1" descr="blob:https://web.whatsapp.com/34b6e80c-bc0c-4a28-b3e1-e4a36d430a7e">
          <a:extLst>
            <a:ext uri="{FF2B5EF4-FFF2-40B4-BE49-F238E27FC236}">
              <a16:creationId xmlns:a16="http://schemas.microsoft.com/office/drawing/2014/main" id="{BF5D6F33-F2BE-4241-ACF8-C83AD05A8009}"/>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2852" name="AutoShape 1" descr="blob:https://web.whatsapp.com/34b6e80c-bc0c-4a28-b3e1-e4a36d430a7e">
          <a:extLst>
            <a:ext uri="{FF2B5EF4-FFF2-40B4-BE49-F238E27FC236}">
              <a16:creationId xmlns:a16="http://schemas.microsoft.com/office/drawing/2014/main" id="{F1B30D2D-DAB7-4DAD-98EC-93496787668D}"/>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2853" name="AutoShape 1" descr="blob:https://web.whatsapp.com/34b6e80c-bc0c-4a28-b3e1-e4a36d430a7e">
          <a:extLst>
            <a:ext uri="{FF2B5EF4-FFF2-40B4-BE49-F238E27FC236}">
              <a16:creationId xmlns:a16="http://schemas.microsoft.com/office/drawing/2014/main" id="{8C04C684-6904-4EB5-B0A0-86C80F4D1134}"/>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2854" name="AutoShape 1" descr="blob:https://web.whatsapp.com/34b6e80c-bc0c-4a28-b3e1-e4a36d430a7e">
          <a:extLst>
            <a:ext uri="{FF2B5EF4-FFF2-40B4-BE49-F238E27FC236}">
              <a16:creationId xmlns:a16="http://schemas.microsoft.com/office/drawing/2014/main" id="{ED00F900-F036-4A4E-9927-E44EBCA635F8}"/>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636</xdr:row>
      <xdr:rowOff>0</xdr:rowOff>
    </xdr:from>
    <xdr:ext cx="304800" cy="307975"/>
    <xdr:sp macro="" textlink="">
      <xdr:nvSpPr>
        <xdr:cNvPr id="2855" name="AutoShape 1" descr="blob:https://web.whatsapp.com/34b6e80c-bc0c-4a28-b3e1-e4a36d430a7e">
          <a:extLst>
            <a:ext uri="{FF2B5EF4-FFF2-40B4-BE49-F238E27FC236}">
              <a16:creationId xmlns:a16="http://schemas.microsoft.com/office/drawing/2014/main" id="{03A8CAAD-3395-434C-9B48-767337BDB613}"/>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637</xdr:row>
      <xdr:rowOff>0</xdr:rowOff>
    </xdr:from>
    <xdr:ext cx="304800" cy="307975"/>
    <xdr:sp macro="" textlink="">
      <xdr:nvSpPr>
        <xdr:cNvPr id="2856" name="AutoShape 1" descr="blob:https://web.whatsapp.com/34b6e80c-bc0c-4a28-b3e1-e4a36d430a7e">
          <a:extLst>
            <a:ext uri="{FF2B5EF4-FFF2-40B4-BE49-F238E27FC236}">
              <a16:creationId xmlns:a16="http://schemas.microsoft.com/office/drawing/2014/main" id="{BC0AC367-0A83-4E13-AE22-6D8E72C5D8FF}"/>
            </a:ext>
          </a:extLst>
        </xdr:cNvPr>
        <xdr:cNvSpPr>
          <a:spLocks noChangeAspect="1" noChangeArrowheads="1"/>
        </xdr:cNvSpPr>
      </xdr:nvSpPr>
      <xdr:spPr bwMode="auto">
        <a:xfrm>
          <a:off x="23098125" y="1711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637</xdr:row>
      <xdr:rowOff>0</xdr:rowOff>
    </xdr:from>
    <xdr:ext cx="304800" cy="307975"/>
    <xdr:sp macro="" textlink="">
      <xdr:nvSpPr>
        <xdr:cNvPr id="2857" name="AutoShape 1" descr="blob:https://web.whatsapp.com/34b6e80c-bc0c-4a28-b3e1-e4a36d430a7e">
          <a:extLst>
            <a:ext uri="{FF2B5EF4-FFF2-40B4-BE49-F238E27FC236}">
              <a16:creationId xmlns:a16="http://schemas.microsoft.com/office/drawing/2014/main" id="{9923DDF1-1C45-445E-BB57-0C7D12C8345C}"/>
            </a:ext>
          </a:extLst>
        </xdr:cNvPr>
        <xdr:cNvSpPr>
          <a:spLocks noChangeAspect="1" noChangeArrowheads="1"/>
        </xdr:cNvSpPr>
      </xdr:nvSpPr>
      <xdr:spPr bwMode="auto">
        <a:xfrm>
          <a:off x="23098125" y="1711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638</xdr:row>
      <xdr:rowOff>0</xdr:rowOff>
    </xdr:from>
    <xdr:ext cx="304800" cy="307975"/>
    <xdr:sp macro="" textlink="">
      <xdr:nvSpPr>
        <xdr:cNvPr id="2858" name="AutoShape 1" descr="blob:https://web.whatsapp.com/34b6e80c-bc0c-4a28-b3e1-e4a36d430a7e">
          <a:extLst>
            <a:ext uri="{FF2B5EF4-FFF2-40B4-BE49-F238E27FC236}">
              <a16:creationId xmlns:a16="http://schemas.microsoft.com/office/drawing/2014/main" id="{F8C1896B-3636-4CAE-849D-F8E8DB485C9B}"/>
            </a:ext>
          </a:extLst>
        </xdr:cNvPr>
        <xdr:cNvSpPr>
          <a:spLocks noChangeAspect="1" noChangeArrowheads="1"/>
        </xdr:cNvSpPr>
      </xdr:nvSpPr>
      <xdr:spPr bwMode="auto">
        <a:xfrm>
          <a:off x="23098125" y="17137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639</xdr:row>
      <xdr:rowOff>0</xdr:rowOff>
    </xdr:from>
    <xdr:ext cx="304800" cy="307975"/>
    <xdr:sp macro="" textlink="">
      <xdr:nvSpPr>
        <xdr:cNvPr id="2859" name="AutoShape 1" descr="blob:https://web.whatsapp.com/34b6e80c-bc0c-4a28-b3e1-e4a36d430a7e">
          <a:extLst>
            <a:ext uri="{FF2B5EF4-FFF2-40B4-BE49-F238E27FC236}">
              <a16:creationId xmlns:a16="http://schemas.microsoft.com/office/drawing/2014/main" id="{E218D97B-5795-4FB2-A0C2-40E6524F1208}"/>
            </a:ext>
          </a:extLst>
        </xdr:cNvPr>
        <xdr:cNvSpPr>
          <a:spLocks noChangeAspect="1" noChangeArrowheads="1"/>
        </xdr:cNvSpPr>
      </xdr:nvSpPr>
      <xdr:spPr bwMode="auto">
        <a:xfrm>
          <a:off x="23098125" y="17164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640</xdr:row>
      <xdr:rowOff>0</xdr:rowOff>
    </xdr:from>
    <xdr:ext cx="304800" cy="307975"/>
    <xdr:sp macro="" textlink="">
      <xdr:nvSpPr>
        <xdr:cNvPr id="2860" name="AutoShape 1" descr="blob:https://web.whatsapp.com/34b6e80c-bc0c-4a28-b3e1-e4a36d430a7e">
          <a:extLst>
            <a:ext uri="{FF2B5EF4-FFF2-40B4-BE49-F238E27FC236}">
              <a16:creationId xmlns:a16="http://schemas.microsoft.com/office/drawing/2014/main" id="{9604FF9E-A9E6-4BCD-A498-7904B7F6A716}"/>
            </a:ext>
          </a:extLst>
        </xdr:cNvPr>
        <xdr:cNvSpPr>
          <a:spLocks noChangeAspect="1" noChangeArrowheads="1"/>
        </xdr:cNvSpPr>
      </xdr:nvSpPr>
      <xdr:spPr bwMode="auto">
        <a:xfrm>
          <a:off x="23098125" y="17190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641</xdr:row>
      <xdr:rowOff>0</xdr:rowOff>
    </xdr:from>
    <xdr:ext cx="304800" cy="307975"/>
    <xdr:sp macro="" textlink="">
      <xdr:nvSpPr>
        <xdr:cNvPr id="2861" name="AutoShape 1" descr="blob:https://web.whatsapp.com/34b6e80c-bc0c-4a28-b3e1-e4a36d430a7e">
          <a:extLst>
            <a:ext uri="{FF2B5EF4-FFF2-40B4-BE49-F238E27FC236}">
              <a16:creationId xmlns:a16="http://schemas.microsoft.com/office/drawing/2014/main" id="{555A136E-5855-4DB7-9D8F-BB31D076B43D}"/>
            </a:ext>
          </a:extLst>
        </xdr:cNvPr>
        <xdr:cNvSpPr>
          <a:spLocks noChangeAspect="1" noChangeArrowheads="1"/>
        </xdr:cNvSpPr>
      </xdr:nvSpPr>
      <xdr:spPr bwMode="auto">
        <a:xfrm>
          <a:off x="23098125" y="17217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642</xdr:row>
      <xdr:rowOff>0</xdr:rowOff>
    </xdr:from>
    <xdr:ext cx="304800" cy="307975"/>
    <xdr:sp macro="" textlink="">
      <xdr:nvSpPr>
        <xdr:cNvPr id="2862" name="AutoShape 1" descr="blob:https://web.whatsapp.com/34b6e80c-bc0c-4a28-b3e1-e4a36d430a7e">
          <a:extLst>
            <a:ext uri="{FF2B5EF4-FFF2-40B4-BE49-F238E27FC236}">
              <a16:creationId xmlns:a16="http://schemas.microsoft.com/office/drawing/2014/main" id="{17C9E1B3-87DB-468B-A273-E665E6253443}"/>
            </a:ext>
          </a:extLst>
        </xdr:cNvPr>
        <xdr:cNvSpPr>
          <a:spLocks noChangeAspect="1" noChangeArrowheads="1"/>
        </xdr:cNvSpPr>
      </xdr:nvSpPr>
      <xdr:spPr bwMode="auto">
        <a:xfrm>
          <a:off x="23098125" y="17244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643</xdr:row>
      <xdr:rowOff>0</xdr:rowOff>
    </xdr:from>
    <xdr:ext cx="304800" cy="307975"/>
    <xdr:sp macro="" textlink="">
      <xdr:nvSpPr>
        <xdr:cNvPr id="2863" name="AutoShape 1" descr="blob:https://web.whatsapp.com/34b6e80c-bc0c-4a28-b3e1-e4a36d430a7e">
          <a:extLst>
            <a:ext uri="{FF2B5EF4-FFF2-40B4-BE49-F238E27FC236}">
              <a16:creationId xmlns:a16="http://schemas.microsoft.com/office/drawing/2014/main" id="{40A4BA41-44F0-4679-A02D-7C764D9D8B5B}"/>
            </a:ext>
          </a:extLst>
        </xdr:cNvPr>
        <xdr:cNvSpPr>
          <a:spLocks noChangeAspect="1" noChangeArrowheads="1"/>
        </xdr:cNvSpPr>
      </xdr:nvSpPr>
      <xdr:spPr bwMode="auto">
        <a:xfrm>
          <a:off x="23098125" y="17270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644</xdr:row>
      <xdr:rowOff>0</xdr:rowOff>
    </xdr:from>
    <xdr:ext cx="304800" cy="307975"/>
    <xdr:sp macro="" textlink="">
      <xdr:nvSpPr>
        <xdr:cNvPr id="2864" name="AutoShape 1" descr="blob:https://web.whatsapp.com/34b6e80c-bc0c-4a28-b3e1-e4a36d430a7e">
          <a:extLst>
            <a:ext uri="{FF2B5EF4-FFF2-40B4-BE49-F238E27FC236}">
              <a16:creationId xmlns:a16="http://schemas.microsoft.com/office/drawing/2014/main" id="{367FB3C3-5144-4E77-A969-496480FACED2}"/>
            </a:ext>
          </a:extLst>
        </xdr:cNvPr>
        <xdr:cNvSpPr>
          <a:spLocks noChangeAspect="1" noChangeArrowheads="1"/>
        </xdr:cNvSpPr>
      </xdr:nvSpPr>
      <xdr:spPr bwMode="auto">
        <a:xfrm>
          <a:off x="23098125" y="17297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645</xdr:row>
      <xdr:rowOff>0</xdr:rowOff>
    </xdr:from>
    <xdr:ext cx="304800" cy="307975"/>
    <xdr:sp macro="" textlink="">
      <xdr:nvSpPr>
        <xdr:cNvPr id="2865" name="AutoShape 1" descr="blob:https://web.whatsapp.com/34b6e80c-bc0c-4a28-b3e1-e4a36d430a7e">
          <a:extLst>
            <a:ext uri="{FF2B5EF4-FFF2-40B4-BE49-F238E27FC236}">
              <a16:creationId xmlns:a16="http://schemas.microsoft.com/office/drawing/2014/main" id="{6F009E9D-155A-4E4F-B7A8-0394BFCDAE0A}"/>
            </a:ext>
          </a:extLst>
        </xdr:cNvPr>
        <xdr:cNvSpPr>
          <a:spLocks noChangeAspect="1" noChangeArrowheads="1"/>
        </xdr:cNvSpPr>
      </xdr:nvSpPr>
      <xdr:spPr bwMode="auto">
        <a:xfrm>
          <a:off x="23098125" y="17324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646</xdr:row>
      <xdr:rowOff>0</xdr:rowOff>
    </xdr:from>
    <xdr:ext cx="304800" cy="307975"/>
    <xdr:sp macro="" textlink="">
      <xdr:nvSpPr>
        <xdr:cNvPr id="2866" name="AutoShape 1" descr="blob:https://web.whatsapp.com/34b6e80c-bc0c-4a28-b3e1-e4a36d430a7e">
          <a:extLst>
            <a:ext uri="{FF2B5EF4-FFF2-40B4-BE49-F238E27FC236}">
              <a16:creationId xmlns:a16="http://schemas.microsoft.com/office/drawing/2014/main" id="{49F4DF23-F62D-4A30-98D0-BE9B8F6CE5E8}"/>
            </a:ext>
          </a:extLst>
        </xdr:cNvPr>
        <xdr:cNvSpPr>
          <a:spLocks noChangeAspect="1" noChangeArrowheads="1"/>
        </xdr:cNvSpPr>
      </xdr:nvSpPr>
      <xdr:spPr bwMode="auto">
        <a:xfrm>
          <a:off x="23098125" y="17350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647</xdr:row>
      <xdr:rowOff>0</xdr:rowOff>
    </xdr:from>
    <xdr:ext cx="304800" cy="307975"/>
    <xdr:sp macro="" textlink="">
      <xdr:nvSpPr>
        <xdr:cNvPr id="2867" name="AutoShape 1" descr="blob:https://web.whatsapp.com/34b6e80c-bc0c-4a28-b3e1-e4a36d430a7e">
          <a:extLst>
            <a:ext uri="{FF2B5EF4-FFF2-40B4-BE49-F238E27FC236}">
              <a16:creationId xmlns:a16="http://schemas.microsoft.com/office/drawing/2014/main" id="{0D4CD371-0222-4314-A649-AB15EA1C6AEA}"/>
            </a:ext>
          </a:extLst>
        </xdr:cNvPr>
        <xdr:cNvSpPr>
          <a:spLocks noChangeAspect="1" noChangeArrowheads="1"/>
        </xdr:cNvSpPr>
      </xdr:nvSpPr>
      <xdr:spPr bwMode="auto">
        <a:xfrm>
          <a:off x="23098125" y="17377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671</xdr:row>
      <xdr:rowOff>0</xdr:rowOff>
    </xdr:from>
    <xdr:ext cx="304800" cy="307975"/>
    <xdr:sp macro="" textlink="">
      <xdr:nvSpPr>
        <xdr:cNvPr id="2868" name="AutoShape 1" descr="blob:https://web.whatsapp.com/34b6e80c-bc0c-4a28-b3e1-e4a36d430a7e">
          <a:extLst>
            <a:ext uri="{FF2B5EF4-FFF2-40B4-BE49-F238E27FC236}">
              <a16:creationId xmlns:a16="http://schemas.microsoft.com/office/drawing/2014/main" id="{2D69091C-EEE7-4B94-83E5-1394532E5C03}"/>
            </a:ext>
          </a:extLst>
        </xdr:cNvPr>
        <xdr:cNvSpPr>
          <a:spLocks noChangeAspect="1" noChangeArrowheads="1"/>
        </xdr:cNvSpPr>
      </xdr:nvSpPr>
      <xdr:spPr bwMode="auto">
        <a:xfrm>
          <a:off x="23098125" y="18017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730</xdr:row>
      <xdr:rowOff>0</xdr:rowOff>
    </xdr:from>
    <xdr:ext cx="304800" cy="307975"/>
    <xdr:sp macro="" textlink="">
      <xdr:nvSpPr>
        <xdr:cNvPr id="2869" name="AutoShape 1" descr="blob:https://web.whatsapp.com/34b6e80c-bc0c-4a28-b3e1-e4a36d430a7e">
          <a:extLst>
            <a:ext uri="{FF2B5EF4-FFF2-40B4-BE49-F238E27FC236}">
              <a16:creationId xmlns:a16="http://schemas.microsoft.com/office/drawing/2014/main" id="{E893AF5B-C8FF-4FC3-8BA4-761B6E343766}"/>
            </a:ext>
          </a:extLst>
        </xdr:cNvPr>
        <xdr:cNvSpPr>
          <a:spLocks noChangeAspect="1" noChangeArrowheads="1"/>
        </xdr:cNvSpPr>
      </xdr:nvSpPr>
      <xdr:spPr bwMode="auto">
        <a:xfrm>
          <a:off x="23098125" y="19583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743</xdr:row>
      <xdr:rowOff>0</xdr:rowOff>
    </xdr:from>
    <xdr:ext cx="304800" cy="307975"/>
    <xdr:sp macro="" textlink="">
      <xdr:nvSpPr>
        <xdr:cNvPr id="2870" name="AutoShape 1" descr="blob:https://web.whatsapp.com/34b6e80c-bc0c-4a28-b3e1-e4a36d430a7e">
          <a:extLst>
            <a:ext uri="{FF2B5EF4-FFF2-40B4-BE49-F238E27FC236}">
              <a16:creationId xmlns:a16="http://schemas.microsoft.com/office/drawing/2014/main" id="{6E492387-5D64-4439-AA6B-AE3AD97149DD}"/>
            </a:ext>
          </a:extLst>
        </xdr:cNvPr>
        <xdr:cNvSpPr>
          <a:spLocks noChangeAspect="1" noChangeArrowheads="1"/>
        </xdr:cNvSpPr>
      </xdr:nvSpPr>
      <xdr:spPr bwMode="auto">
        <a:xfrm>
          <a:off x="23098125" y="19922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755</xdr:row>
      <xdr:rowOff>0</xdr:rowOff>
    </xdr:from>
    <xdr:ext cx="304800" cy="307975"/>
    <xdr:sp macro="" textlink="">
      <xdr:nvSpPr>
        <xdr:cNvPr id="2871" name="AutoShape 1" descr="blob:https://web.whatsapp.com/34b6e80c-bc0c-4a28-b3e1-e4a36d430a7e">
          <a:extLst>
            <a:ext uri="{FF2B5EF4-FFF2-40B4-BE49-F238E27FC236}">
              <a16:creationId xmlns:a16="http://schemas.microsoft.com/office/drawing/2014/main" id="{2696BC4F-373D-4822-B304-46B677F02E5B}"/>
            </a:ext>
          </a:extLst>
        </xdr:cNvPr>
        <xdr:cNvSpPr>
          <a:spLocks noChangeAspect="1" noChangeArrowheads="1"/>
        </xdr:cNvSpPr>
      </xdr:nvSpPr>
      <xdr:spPr bwMode="auto">
        <a:xfrm>
          <a:off x="23098125" y="20242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758</xdr:row>
      <xdr:rowOff>0</xdr:rowOff>
    </xdr:from>
    <xdr:ext cx="304800" cy="307975"/>
    <xdr:sp macro="" textlink="">
      <xdr:nvSpPr>
        <xdr:cNvPr id="2872" name="AutoShape 1" descr="blob:https://web.whatsapp.com/34b6e80c-bc0c-4a28-b3e1-e4a36d430a7e">
          <a:extLst>
            <a:ext uri="{FF2B5EF4-FFF2-40B4-BE49-F238E27FC236}">
              <a16:creationId xmlns:a16="http://schemas.microsoft.com/office/drawing/2014/main" id="{22E3E0D6-BDBC-4966-BDB2-376CAA02D5DC}"/>
            </a:ext>
          </a:extLst>
        </xdr:cNvPr>
        <xdr:cNvSpPr>
          <a:spLocks noChangeAspect="1" noChangeArrowheads="1"/>
        </xdr:cNvSpPr>
      </xdr:nvSpPr>
      <xdr:spPr bwMode="auto">
        <a:xfrm>
          <a:off x="23098125" y="20322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759</xdr:row>
      <xdr:rowOff>0</xdr:rowOff>
    </xdr:from>
    <xdr:ext cx="304800" cy="307975"/>
    <xdr:sp macro="" textlink="">
      <xdr:nvSpPr>
        <xdr:cNvPr id="2873" name="AutoShape 1" descr="blob:https://web.whatsapp.com/34b6e80c-bc0c-4a28-b3e1-e4a36d430a7e">
          <a:extLst>
            <a:ext uri="{FF2B5EF4-FFF2-40B4-BE49-F238E27FC236}">
              <a16:creationId xmlns:a16="http://schemas.microsoft.com/office/drawing/2014/main" id="{BF9E0833-4B2B-4197-AC8E-4B22EF2B5258}"/>
            </a:ext>
          </a:extLst>
        </xdr:cNvPr>
        <xdr:cNvSpPr>
          <a:spLocks noChangeAspect="1" noChangeArrowheads="1"/>
        </xdr:cNvSpPr>
      </xdr:nvSpPr>
      <xdr:spPr bwMode="auto">
        <a:xfrm>
          <a:off x="23098125" y="20349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760</xdr:row>
      <xdr:rowOff>0</xdr:rowOff>
    </xdr:from>
    <xdr:ext cx="304800" cy="307975"/>
    <xdr:sp macro="" textlink="">
      <xdr:nvSpPr>
        <xdr:cNvPr id="2874" name="AutoShape 1" descr="blob:https://web.whatsapp.com/34b6e80c-bc0c-4a28-b3e1-e4a36d430a7e">
          <a:extLst>
            <a:ext uri="{FF2B5EF4-FFF2-40B4-BE49-F238E27FC236}">
              <a16:creationId xmlns:a16="http://schemas.microsoft.com/office/drawing/2014/main" id="{0EEF7A36-6B8D-4C1C-9AED-1CF515E611B4}"/>
            </a:ext>
          </a:extLst>
        </xdr:cNvPr>
        <xdr:cNvSpPr>
          <a:spLocks noChangeAspect="1" noChangeArrowheads="1"/>
        </xdr:cNvSpPr>
      </xdr:nvSpPr>
      <xdr:spPr bwMode="auto">
        <a:xfrm>
          <a:off x="23098125" y="20375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761</xdr:row>
      <xdr:rowOff>0</xdr:rowOff>
    </xdr:from>
    <xdr:ext cx="304800" cy="307975"/>
    <xdr:sp macro="" textlink="">
      <xdr:nvSpPr>
        <xdr:cNvPr id="2875" name="AutoShape 1" descr="blob:https://web.whatsapp.com/34b6e80c-bc0c-4a28-b3e1-e4a36d430a7e">
          <a:extLst>
            <a:ext uri="{FF2B5EF4-FFF2-40B4-BE49-F238E27FC236}">
              <a16:creationId xmlns:a16="http://schemas.microsoft.com/office/drawing/2014/main" id="{EA3A6451-E865-4AAE-A34E-FA0322C1B3B9}"/>
            </a:ext>
          </a:extLst>
        </xdr:cNvPr>
        <xdr:cNvSpPr>
          <a:spLocks noChangeAspect="1" noChangeArrowheads="1"/>
        </xdr:cNvSpPr>
      </xdr:nvSpPr>
      <xdr:spPr bwMode="auto">
        <a:xfrm>
          <a:off x="23098125" y="20402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766</xdr:row>
      <xdr:rowOff>0</xdr:rowOff>
    </xdr:from>
    <xdr:ext cx="304800" cy="307975"/>
    <xdr:sp macro="" textlink="">
      <xdr:nvSpPr>
        <xdr:cNvPr id="2876" name="AutoShape 1" descr="blob:https://web.whatsapp.com/34b6e80c-bc0c-4a28-b3e1-e4a36d430a7e">
          <a:extLst>
            <a:ext uri="{FF2B5EF4-FFF2-40B4-BE49-F238E27FC236}">
              <a16:creationId xmlns:a16="http://schemas.microsoft.com/office/drawing/2014/main" id="{0DE01EF8-77DE-4496-BA6C-85DCF636F160}"/>
            </a:ext>
          </a:extLst>
        </xdr:cNvPr>
        <xdr:cNvSpPr>
          <a:spLocks noChangeAspect="1" noChangeArrowheads="1"/>
        </xdr:cNvSpPr>
      </xdr:nvSpPr>
      <xdr:spPr bwMode="auto">
        <a:xfrm>
          <a:off x="23098125" y="20535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767</xdr:row>
      <xdr:rowOff>0</xdr:rowOff>
    </xdr:from>
    <xdr:ext cx="304800" cy="307975"/>
    <xdr:sp macro="" textlink="">
      <xdr:nvSpPr>
        <xdr:cNvPr id="2877" name="AutoShape 1" descr="blob:https://web.whatsapp.com/34b6e80c-bc0c-4a28-b3e1-e4a36d430a7e">
          <a:extLst>
            <a:ext uri="{FF2B5EF4-FFF2-40B4-BE49-F238E27FC236}">
              <a16:creationId xmlns:a16="http://schemas.microsoft.com/office/drawing/2014/main" id="{799F7F78-EF7F-4689-9B41-F63F6E60C8BC}"/>
            </a:ext>
          </a:extLst>
        </xdr:cNvPr>
        <xdr:cNvSpPr>
          <a:spLocks noChangeAspect="1" noChangeArrowheads="1"/>
        </xdr:cNvSpPr>
      </xdr:nvSpPr>
      <xdr:spPr bwMode="auto">
        <a:xfrm>
          <a:off x="23098125" y="20562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768</xdr:row>
      <xdr:rowOff>0</xdr:rowOff>
    </xdr:from>
    <xdr:ext cx="304800" cy="307975"/>
    <xdr:sp macro="" textlink="">
      <xdr:nvSpPr>
        <xdr:cNvPr id="2878" name="AutoShape 1" descr="blob:https://web.whatsapp.com/34b6e80c-bc0c-4a28-b3e1-e4a36d430a7e">
          <a:extLst>
            <a:ext uri="{FF2B5EF4-FFF2-40B4-BE49-F238E27FC236}">
              <a16:creationId xmlns:a16="http://schemas.microsoft.com/office/drawing/2014/main" id="{47D356DC-3801-4708-A3B6-E2C02887A169}"/>
            </a:ext>
          </a:extLst>
        </xdr:cNvPr>
        <xdr:cNvSpPr>
          <a:spLocks noChangeAspect="1" noChangeArrowheads="1"/>
        </xdr:cNvSpPr>
      </xdr:nvSpPr>
      <xdr:spPr bwMode="auto">
        <a:xfrm>
          <a:off x="23098125" y="20589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838</xdr:row>
      <xdr:rowOff>0</xdr:rowOff>
    </xdr:from>
    <xdr:ext cx="304800" cy="307975"/>
    <xdr:sp macro="" textlink="">
      <xdr:nvSpPr>
        <xdr:cNvPr id="2879" name="AutoShape 1" descr="blob:https://web.whatsapp.com/34b6e80c-bc0c-4a28-b3e1-e4a36d430a7e">
          <a:extLst>
            <a:ext uri="{FF2B5EF4-FFF2-40B4-BE49-F238E27FC236}">
              <a16:creationId xmlns:a16="http://schemas.microsoft.com/office/drawing/2014/main" id="{364F9A4D-B0BC-4854-AFD4-98EBD2653669}"/>
            </a:ext>
          </a:extLst>
        </xdr:cNvPr>
        <xdr:cNvSpPr>
          <a:spLocks noChangeAspect="1" noChangeArrowheads="1"/>
        </xdr:cNvSpPr>
      </xdr:nvSpPr>
      <xdr:spPr bwMode="auto">
        <a:xfrm>
          <a:off x="23098125" y="22475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839</xdr:row>
      <xdr:rowOff>0</xdr:rowOff>
    </xdr:from>
    <xdr:ext cx="304800" cy="307975"/>
    <xdr:sp macro="" textlink="">
      <xdr:nvSpPr>
        <xdr:cNvPr id="2880" name="AutoShape 1" descr="blob:https://web.whatsapp.com/34b6e80c-bc0c-4a28-b3e1-e4a36d430a7e">
          <a:extLst>
            <a:ext uri="{FF2B5EF4-FFF2-40B4-BE49-F238E27FC236}">
              <a16:creationId xmlns:a16="http://schemas.microsoft.com/office/drawing/2014/main" id="{4F0A1239-D37A-4919-802E-AF7EC83D86EA}"/>
            </a:ext>
          </a:extLst>
        </xdr:cNvPr>
        <xdr:cNvSpPr>
          <a:spLocks noChangeAspect="1" noChangeArrowheads="1"/>
        </xdr:cNvSpPr>
      </xdr:nvSpPr>
      <xdr:spPr bwMode="auto">
        <a:xfrm>
          <a:off x="23098125" y="22501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840</xdr:row>
      <xdr:rowOff>0</xdr:rowOff>
    </xdr:from>
    <xdr:ext cx="304800" cy="307975"/>
    <xdr:sp macro="" textlink="">
      <xdr:nvSpPr>
        <xdr:cNvPr id="2881" name="AutoShape 1" descr="blob:https://web.whatsapp.com/34b6e80c-bc0c-4a28-b3e1-e4a36d430a7e">
          <a:extLst>
            <a:ext uri="{FF2B5EF4-FFF2-40B4-BE49-F238E27FC236}">
              <a16:creationId xmlns:a16="http://schemas.microsoft.com/office/drawing/2014/main" id="{7FEFCD38-C24A-4248-8F41-2792A103B142}"/>
            </a:ext>
          </a:extLst>
        </xdr:cNvPr>
        <xdr:cNvSpPr>
          <a:spLocks noChangeAspect="1" noChangeArrowheads="1"/>
        </xdr:cNvSpPr>
      </xdr:nvSpPr>
      <xdr:spPr bwMode="auto">
        <a:xfrm>
          <a:off x="23098125" y="22528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841</xdr:row>
      <xdr:rowOff>0</xdr:rowOff>
    </xdr:from>
    <xdr:ext cx="304800" cy="307975"/>
    <xdr:sp macro="" textlink="">
      <xdr:nvSpPr>
        <xdr:cNvPr id="2882" name="AutoShape 1" descr="blob:https://web.whatsapp.com/34b6e80c-bc0c-4a28-b3e1-e4a36d430a7e">
          <a:extLst>
            <a:ext uri="{FF2B5EF4-FFF2-40B4-BE49-F238E27FC236}">
              <a16:creationId xmlns:a16="http://schemas.microsoft.com/office/drawing/2014/main" id="{769F3898-8D72-41AB-AFB9-2E2A02637E0E}"/>
            </a:ext>
          </a:extLst>
        </xdr:cNvPr>
        <xdr:cNvSpPr>
          <a:spLocks noChangeAspect="1" noChangeArrowheads="1"/>
        </xdr:cNvSpPr>
      </xdr:nvSpPr>
      <xdr:spPr bwMode="auto">
        <a:xfrm>
          <a:off x="23098125" y="22555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842</xdr:row>
      <xdr:rowOff>0</xdr:rowOff>
    </xdr:from>
    <xdr:ext cx="304800" cy="307975"/>
    <xdr:sp macro="" textlink="">
      <xdr:nvSpPr>
        <xdr:cNvPr id="2883" name="AutoShape 1" descr="blob:https://web.whatsapp.com/34b6e80c-bc0c-4a28-b3e1-e4a36d430a7e">
          <a:extLst>
            <a:ext uri="{FF2B5EF4-FFF2-40B4-BE49-F238E27FC236}">
              <a16:creationId xmlns:a16="http://schemas.microsoft.com/office/drawing/2014/main" id="{16A679EA-3F15-4567-944F-6121FC6D663D}"/>
            </a:ext>
          </a:extLst>
        </xdr:cNvPr>
        <xdr:cNvSpPr>
          <a:spLocks noChangeAspect="1" noChangeArrowheads="1"/>
        </xdr:cNvSpPr>
      </xdr:nvSpPr>
      <xdr:spPr bwMode="auto">
        <a:xfrm>
          <a:off x="23098125" y="22581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843</xdr:row>
      <xdr:rowOff>0</xdr:rowOff>
    </xdr:from>
    <xdr:ext cx="304800" cy="307975"/>
    <xdr:sp macro="" textlink="">
      <xdr:nvSpPr>
        <xdr:cNvPr id="2884" name="AutoShape 1" descr="blob:https://web.whatsapp.com/34b6e80c-bc0c-4a28-b3e1-e4a36d430a7e">
          <a:extLst>
            <a:ext uri="{FF2B5EF4-FFF2-40B4-BE49-F238E27FC236}">
              <a16:creationId xmlns:a16="http://schemas.microsoft.com/office/drawing/2014/main" id="{99769120-910C-41AD-8F30-4D51FCB21532}"/>
            </a:ext>
          </a:extLst>
        </xdr:cNvPr>
        <xdr:cNvSpPr>
          <a:spLocks noChangeAspect="1" noChangeArrowheads="1"/>
        </xdr:cNvSpPr>
      </xdr:nvSpPr>
      <xdr:spPr bwMode="auto">
        <a:xfrm>
          <a:off x="23098125" y="22608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844</xdr:row>
      <xdr:rowOff>0</xdr:rowOff>
    </xdr:from>
    <xdr:ext cx="304800" cy="307975"/>
    <xdr:sp macro="" textlink="">
      <xdr:nvSpPr>
        <xdr:cNvPr id="2885" name="AutoShape 1" descr="blob:https://web.whatsapp.com/34b6e80c-bc0c-4a28-b3e1-e4a36d430a7e">
          <a:extLst>
            <a:ext uri="{FF2B5EF4-FFF2-40B4-BE49-F238E27FC236}">
              <a16:creationId xmlns:a16="http://schemas.microsoft.com/office/drawing/2014/main" id="{7BE59B78-099B-4853-8D1B-42EBFEFD14D0}"/>
            </a:ext>
          </a:extLst>
        </xdr:cNvPr>
        <xdr:cNvSpPr>
          <a:spLocks noChangeAspect="1" noChangeArrowheads="1"/>
        </xdr:cNvSpPr>
      </xdr:nvSpPr>
      <xdr:spPr bwMode="auto">
        <a:xfrm>
          <a:off x="23098125" y="22635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845</xdr:row>
      <xdr:rowOff>0</xdr:rowOff>
    </xdr:from>
    <xdr:ext cx="304800" cy="307975"/>
    <xdr:sp macro="" textlink="">
      <xdr:nvSpPr>
        <xdr:cNvPr id="2886" name="AutoShape 1" descr="blob:https://web.whatsapp.com/34b6e80c-bc0c-4a28-b3e1-e4a36d430a7e">
          <a:extLst>
            <a:ext uri="{FF2B5EF4-FFF2-40B4-BE49-F238E27FC236}">
              <a16:creationId xmlns:a16="http://schemas.microsoft.com/office/drawing/2014/main" id="{E3FE1CB6-D0E1-4468-98D0-54D5B536832E}"/>
            </a:ext>
          </a:extLst>
        </xdr:cNvPr>
        <xdr:cNvSpPr>
          <a:spLocks noChangeAspect="1" noChangeArrowheads="1"/>
        </xdr:cNvSpPr>
      </xdr:nvSpPr>
      <xdr:spPr bwMode="auto">
        <a:xfrm>
          <a:off x="23098125" y="22661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846</xdr:row>
      <xdr:rowOff>0</xdr:rowOff>
    </xdr:from>
    <xdr:ext cx="304800" cy="307975"/>
    <xdr:sp macro="" textlink="">
      <xdr:nvSpPr>
        <xdr:cNvPr id="2887" name="AutoShape 1" descr="blob:https://web.whatsapp.com/34b6e80c-bc0c-4a28-b3e1-e4a36d430a7e">
          <a:extLst>
            <a:ext uri="{FF2B5EF4-FFF2-40B4-BE49-F238E27FC236}">
              <a16:creationId xmlns:a16="http://schemas.microsoft.com/office/drawing/2014/main" id="{8FC24B08-42A5-4B9F-850C-3CCE168A759F}"/>
            </a:ext>
          </a:extLst>
        </xdr:cNvPr>
        <xdr:cNvSpPr>
          <a:spLocks noChangeAspect="1" noChangeArrowheads="1"/>
        </xdr:cNvSpPr>
      </xdr:nvSpPr>
      <xdr:spPr bwMode="auto">
        <a:xfrm>
          <a:off x="23098125" y="22688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847</xdr:row>
      <xdr:rowOff>0</xdr:rowOff>
    </xdr:from>
    <xdr:ext cx="304800" cy="307975"/>
    <xdr:sp macro="" textlink="">
      <xdr:nvSpPr>
        <xdr:cNvPr id="2888" name="AutoShape 1" descr="blob:https://web.whatsapp.com/34b6e80c-bc0c-4a28-b3e1-e4a36d430a7e">
          <a:extLst>
            <a:ext uri="{FF2B5EF4-FFF2-40B4-BE49-F238E27FC236}">
              <a16:creationId xmlns:a16="http://schemas.microsoft.com/office/drawing/2014/main" id="{B5084E9B-8BFE-4AEB-B71C-B009A93AA586}"/>
            </a:ext>
          </a:extLst>
        </xdr:cNvPr>
        <xdr:cNvSpPr>
          <a:spLocks noChangeAspect="1" noChangeArrowheads="1"/>
        </xdr:cNvSpPr>
      </xdr:nvSpPr>
      <xdr:spPr bwMode="auto">
        <a:xfrm>
          <a:off x="23098125" y="22715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848</xdr:row>
      <xdr:rowOff>0</xdr:rowOff>
    </xdr:from>
    <xdr:ext cx="304800" cy="307975"/>
    <xdr:sp macro="" textlink="">
      <xdr:nvSpPr>
        <xdr:cNvPr id="2889" name="AutoShape 1" descr="blob:https://web.whatsapp.com/34b6e80c-bc0c-4a28-b3e1-e4a36d430a7e">
          <a:extLst>
            <a:ext uri="{FF2B5EF4-FFF2-40B4-BE49-F238E27FC236}">
              <a16:creationId xmlns:a16="http://schemas.microsoft.com/office/drawing/2014/main" id="{1B3B5216-EB3E-4574-A83E-FF5DB5954015}"/>
            </a:ext>
          </a:extLst>
        </xdr:cNvPr>
        <xdr:cNvSpPr>
          <a:spLocks noChangeAspect="1" noChangeArrowheads="1"/>
        </xdr:cNvSpPr>
      </xdr:nvSpPr>
      <xdr:spPr bwMode="auto">
        <a:xfrm>
          <a:off x="23098125" y="22741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849</xdr:row>
      <xdr:rowOff>0</xdr:rowOff>
    </xdr:from>
    <xdr:ext cx="304800" cy="307975"/>
    <xdr:sp macro="" textlink="">
      <xdr:nvSpPr>
        <xdr:cNvPr id="2890" name="AutoShape 1" descr="blob:https://web.whatsapp.com/34b6e80c-bc0c-4a28-b3e1-e4a36d430a7e">
          <a:extLst>
            <a:ext uri="{FF2B5EF4-FFF2-40B4-BE49-F238E27FC236}">
              <a16:creationId xmlns:a16="http://schemas.microsoft.com/office/drawing/2014/main" id="{DC381682-EFBE-463E-9A25-A98D189E13A5}"/>
            </a:ext>
          </a:extLst>
        </xdr:cNvPr>
        <xdr:cNvSpPr>
          <a:spLocks noChangeAspect="1" noChangeArrowheads="1"/>
        </xdr:cNvSpPr>
      </xdr:nvSpPr>
      <xdr:spPr bwMode="auto">
        <a:xfrm>
          <a:off x="23098125" y="22768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850</xdr:row>
      <xdr:rowOff>0</xdr:rowOff>
    </xdr:from>
    <xdr:ext cx="304800" cy="307975"/>
    <xdr:sp macro="" textlink="">
      <xdr:nvSpPr>
        <xdr:cNvPr id="2891" name="AutoShape 1" descr="blob:https://web.whatsapp.com/34b6e80c-bc0c-4a28-b3e1-e4a36d430a7e">
          <a:extLst>
            <a:ext uri="{FF2B5EF4-FFF2-40B4-BE49-F238E27FC236}">
              <a16:creationId xmlns:a16="http://schemas.microsoft.com/office/drawing/2014/main" id="{7A03238C-FC93-4A6D-906B-76AB497B2540}"/>
            </a:ext>
          </a:extLst>
        </xdr:cNvPr>
        <xdr:cNvSpPr>
          <a:spLocks noChangeAspect="1" noChangeArrowheads="1"/>
        </xdr:cNvSpPr>
      </xdr:nvSpPr>
      <xdr:spPr bwMode="auto">
        <a:xfrm>
          <a:off x="23098125" y="22795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851</xdr:row>
      <xdr:rowOff>0</xdr:rowOff>
    </xdr:from>
    <xdr:ext cx="304800" cy="307975"/>
    <xdr:sp macro="" textlink="">
      <xdr:nvSpPr>
        <xdr:cNvPr id="2892" name="AutoShape 1" descr="blob:https://web.whatsapp.com/34b6e80c-bc0c-4a28-b3e1-e4a36d430a7e">
          <a:extLst>
            <a:ext uri="{FF2B5EF4-FFF2-40B4-BE49-F238E27FC236}">
              <a16:creationId xmlns:a16="http://schemas.microsoft.com/office/drawing/2014/main" id="{5CA17D72-6273-48AE-8E6F-CFACD853FD25}"/>
            </a:ext>
          </a:extLst>
        </xdr:cNvPr>
        <xdr:cNvSpPr>
          <a:spLocks noChangeAspect="1" noChangeArrowheads="1"/>
        </xdr:cNvSpPr>
      </xdr:nvSpPr>
      <xdr:spPr bwMode="auto">
        <a:xfrm>
          <a:off x="23098125" y="22821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852</xdr:row>
      <xdr:rowOff>0</xdr:rowOff>
    </xdr:from>
    <xdr:ext cx="304800" cy="307975"/>
    <xdr:sp macro="" textlink="">
      <xdr:nvSpPr>
        <xdr:cNvPr id="2893" name="AutoShape 1" descr="blob:https://web.whatsapp.com/34b6e80c-bc0c-4a28-b3e1-e4a36d430a7e">
          <a:extLst>
            <a:ext uri="{FF2B5EF4-FFF2-40B4-BE49-F238E27FC236}">
              <a16:creationId xmlns:a16="http://schemas.microsoft.com/office/drawing/2014/main" id="{0B7F81D6-2BF7-4D27-8C13-035D80293A0E}"/>
            </a:ext>
          </a:extLst>
        </xdr:cNvPr>
        <xdr:cNvSpPr>
          <a:spLocks noChangeAspect="1" noChangeArrowheads="1"/>
        </xdr:cNvSpPr>
      </xdr:nvSpPr>
      <xdr:spPr bwMode="auto">
        <a:xfrm>
          <a:off x="23098125" y="22848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853</xdr:row>
      <xdr:rowOff>0</xdr:rowOff>
    </xdr:from>
    <xdr:ext cx="304800" cy="307975"/>
    <xdr:sp macro="" textlink="">
      <xdr:nvSpPr>
        <xdr:cNvPr id="2894" name="AutoShape 1" descr="blob:https://web.whatsapp.com/34b6e80c-bc0c-4a28-b3e1-e4a36d430a7e">
          <a:extLst>
            <a:ext uri="{FF2B5EF4-FFF2-40B4-BE49-F238E27FC236}">
              <a16:creationId xmlns:a16="http://schemas.microsoft.com/office/drawing/2014/main" id="{8A0149E8-4956-4D32-8AF2-9F34AF0A3585}"/>
            </a:ext>
          </a:extLst>
        </xdr:cNvPr>
        <xdr:cNvSpPr>
          <a:spLocks noChangeAspect="1" noChangeArrowheads="1"/>
        </xdr:cNvSpPr>
      </xdr:nvSpPr>
      <xdr:spPr bwMode="auto">
        <a:xfrm>
          <a:off x="23098125" y="22875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854</xdr:row>
      <xdr:rowOff>0</xdr:rowOff>
    </xdr:from>
    <xdr:ext cx="304800" cy="307975"/>
    <xdr:sp macro="" textlink="">
      <xdr:nvSpPr>
        <xdr:cNvPr id="2895" name="AutoShape 1" descr="blob:https://web.whatsapp.com/34b6e80c-bc0c-4a28-b3e1-e4a36d430a7e">
          <a:extLst>
            <a:ext uri="{FF2B5EF4-FFF2-40B4-BE49-F238E27FC236}">
              <a16:creationId xmlns:a16="http://schemas.microsoft.com/office/drawing/2014/main" id="{F873055B-7D38-4473-BA38-C2B2CDA5EC44}"/>
            </a:ext>
          </a:extLst>
        </xdr:cNvPr>
        <xdr:cNvSpPr>
          <a:spLocks noChangeAspect="1" noChangeArrowheads="1"/>
        </xdr:cNvSpPr>
      </xdr:nvSpPr>
      <xdr:spPr bwMode="auto">
        <a:xfrm>
          <a:off x="23098125" y="22901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855</xdr:row>
      <xdr:rowOff>0</xdr:rowOff>
    </xdr:from>
    <xdr:ext cx="304800" cy="307975"/>
    <xdr:sp macro="" textlink="">
      <xdr:nvSpPr>
        <xdr:cNvPr id="2896" name="AutoShape 1" descr="blob:https://web.whatsapp.com/34b6e80c-bc0c-4a28-b3e1-e4a36d430a7e">
          <a:extLst>
            <a:ext uri="{FF2B5EF4-FFF2-40B4-BE49-F238E27FC236}">
              <a16:creationId xmlns:a16="http://schemas.microsoft.com/office/drawing/2014/main" id="{D374F6C6-8871-42E7-8C2D-93604FAD6922}"/>
            </a:ext>
          </a:extLst>
        </xdr:cNvPr>
        <xdr:cNvSpPr>
          <a:spLocks noChangeAspect="1" noChangeArrowheads="1"/>
        </xdr:cNvSpPr>
      </xdr:nvSpPr>
      <xdr:spPr bwMode="auto">
        <a:xfrm>
          <a:off x="23098125" y="22928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856</xdr:row>
      <xdr:rowOff>0</xdr:rowOff>
    </xdr:from>
    <xdr:ext cx="304800" cy="307975"/>
    <xdr:sp macro="" textlink="">
      <xdr:nvSpPr>
        <xdr:cNvPr id="2897" name="AutoShape 1" descr="blob:https://web.whatsapp.com/34b6e80c-bc0c-4a28-b3e1-e4a36d430a7e">
          <a:extLst>
            <a:ext uri="{FF2B5EF4-FFF2-40B4-BE49-F238E27FC236}">
              <a16:creationId xmlns:a16="http://schemas.microsoft.com/office/drawing/2014/main" id="{E3CE57DE-B3E7-4E11-B58A-5205646190B0}"/>
            </a:ext>
          </a:extLst>
        </xdr:cNvPr>
        <xdr:cNvSpPr>
          <a:spLocks noChangeAspect="1" noChangeArrowheads="1"/>
        </xdr:cNvSpPr>
      </xdr:nvSpPr>
      <xdr:spPr bwMode="auto">
        <a:xfrm>
          <a:off x="23098125" y="22955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857</xdr:row>
      <xdr:rowOff>0</xdr:rowOff>
    </xdr:from>
    <xdr:ext cx="304800" cy="307975"/>
    <xdr:sp macro="" textlink="">
      <xdr:nvSpPr>
        <xdr:cNvPr id="2898" name="AutoShape 1" descr="blob:https://web.whatsapp.com/34b6e80c-bc0c-4a28-b3e1-e4a36d430a7e">
          <a:extLst>
            <a:ext uri="{FF2B5EF4-FFF2-40B4-BE49-F238E27FC236}">
              <a16:creationId xmlns:a16="http://schemas.microsoft.com/office/drawing/2014/main" id="{E9ACC23C-1166-4005-B9B6-5B59547FAEBA}"/>
            </a:ext>
          </a:extLst>
        </xdr:cNvPr>
        <xdr:cNvSpPr>
          <a:spLocks noChangeAspect="1" noChangeArrowheads="1"/>
        </xdr:cNvSpPr>
      </xdr:nvSpPr>
      <xdr:spPr bwMode="auto">
        <a:xfrm>
          <a:off x="23098125" y="22981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858</xdr:row>
      <xdr:rowOff>0</xdr:rowOff>
    </xdr:from>
    <xdr:ext cx="304800" cy="307975"/>
    <xdr:sp macro="" textlink="">
      <xdr:nvSpPr>
        <xdr:cNvPr id="2899" name="AutoShape 1" descr="blob:https://web.whatsapp.com/34b6e80c-bc0c-4a28-b3e1-e4a36d430a7e">
          <a:extLst>
            <a:ext uri="{FF2B5EF4-FFF2-40B4-BE49-F238E27FC236}">
              <a16:creationId xmlns:a16="http://schemas.microsoft.com/office/drawing/2014/main" id="{C5E9E23C-31BB-4A61-8907-AFF70167D3F1}"/>
            </a:ext>
          </a:extLst>
        </xdr:cNvPr>
        <xdr:cNvSpPr>
          <a:spLocks noChangeAspect="1" noChangeArrowheads="1"/>
        </xdr:cNvSpPr>
      </xdr:nvSpPr>
      <xdr:spPr bwMode="auto">
        <a:xfrm>
          <a:off x="23098125" y="23008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859</xdr:row>
      <xdr:rowOff>0</xdr:rowOff>
    </xdr:from>
    <xdr:ext cx="304800" cy="307975"/>
    <xdr:sp macro="" textlink="">
      <xdr:nvSpPr>
        <xdr:cNvPr id="2900" name="AutoShape 1" descr="blob:https://web.whatsapp.com/34b6e80c-bc0c-4a28-b3e1-e4a36d430a7e">
          <a:extLst>
            <a:ext uri="{FF2B5EF4-FFF2-40B4-BE49-F238E27FC236}">
              <a16:creationId xmlns:a16="http://schemas.microsoft.com/office/drawing/2014/main" id="{D14BE578-A097-4796-88B7-CC4E7EA0B135}"/>
            </a:ext>
          </a:extLst>
        </xdr:cNvPr>
        <xdr:cNvSpPr>
          <a:spLocks noChangeAspect="1" noChangeArrowheads="1"/>
        </xdr:cNvSpPr>
      </xdr:nvSpPr>
      <xdr:spPr bwMode="auto">
        <a:xfrm>
          <a:off x="23098125" y="23035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860</xdr:row>
      <xdr:rowOff>0</xdr:rowOff>
    </xdr:from>
    <xdr:ext cx="304800" cy="307975"/>
    <xdr:sp macro="" textlink="">
      <xdr:nvSpPr>
        <xdr:cNvPr id="2901" name="AutoShape 1" descr="blob:https://web.whatsapp.com/34b6e80c-bc0c-4a28-b3e1-e4a36d430a7e">
          <a:extLst>
            <a:ext uri="{FF2B5EF4-FFF2-40B4-BE49-F238E27FC236}">
              <a16:creationId xmlns:a16="http://schemas.microsoft.com/office/drawing/2014/main" id="{6CB1D210-0C69-4295-9757-96F66BC9EE89}"/>
            </a:ext>
          </a:extLst>
        </xdr:cNvPr>
        <xdr:cNvSpPr>
          <a:spLocks noChangeAspect="1" noChangeArrowheads="1"/>
        </xdr:cNvSpPr>
      </xdr:nvSpPr>
      <xdr:spPr bwMode="auto">
        <a:xfrm>
          <a:off x="23098125" y="23061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861</xdr:row>
      <xdr:rowOff>0</xdr:rowOff>
    </xdr:from>
    <xdr:ext cx="304800" cy="307975"/>
    <xdr:sp macro="" textlink="">
      <xdr:nvSpPr>
        <xdr:cNvPr id="2902" name="AutoShape 1" descr="blob:https://web.whatsapp.com/34b6e80c-bc0c-4a28-b3e1-e4a36d430a7e">
          <a:extLst>
            <a:ext uri="{FF2B5EF4-FFF2-40B4-BE49-F238E27FC236}">
              <a16:creationId xmlns:a16="http://schemas.microsoft.com/office/drawing/2014/main" id="{C8E15BCF-8E1A-4FEC-9CB2-AB0C649FDF8F}"/>
            </a:ext>
          </a:extLst>
        </xdr:cNvPr>
        <xdr:cNvSpPr>
          <a:spLocks noChangeAspect="1" noChangeArrowheads="1"/>
        </xdr:cNvSpPr>
      </xdr:nvSpPr>
      <xdr:spPr bwMode="auto">
        <a:xfrm>
          <a:off x="23098125" y="23088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862</xdr:row>
      <xdr:rowOff>0</xdr:rowOff>
    </xdr:from>
    <xdr:ext cx="304800" cy="307975"/>
    <xdr:sp macro="" textlink="">
      <xdr:nvSpPr>
        <xdr:cNvPr id="2903" name="AutoShape 1" descr="blob:https://web.whatsapp.com/34b6e80c-bc0c-4a28-b3e1-e4a36d430a7e">
          <a:extLst>
            <a:ext uri="{FF2B5EF4-FFF2-40B4-BE49-F238E27FC236}">
              <a16:creationId xmlns:a16="http://schemas.microsoft.com/office/drawing/2014/main" id="{EFE2F1F4-CE10-4B70-8AF3-ADA7E14DF5B8}"/>
            </a:ext>
          </a:extLst>
        </xdr:cNvPr>
        <xdr:cNvSpPr>
          <a:spLocks noChangeAspect="1" noChangeArrowheads="1"/>
        </xdr:cNvSpPr>
      </xdr:nvSpPr>
      <xdr:spPr bwMode="auto">
        <a:xfrm>
          <a:off x="23098125" y="23115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863</xdr:row>
      <xdr:rowOff>0</xdr:rowOff>
    </xdr:from>
    <xdr:ext cx="304800" cy="307975"/>
    <xdr:sp macro="" textlink="">
      <xdr:nvSpPr>
        <xdr:cNvPr id="2904" name="AutoShape 1" descr="blob:https://web.whatsapp.com/34b6e80c-bc0c-4a28-b3e1-e4a36d430a7e">
          <a:extLst>
            <a:ext uri="{FF2B5EF4-FFF2-40B4-BE49-F238E27FC236}">
              <a16:creationId xmlns:a16="http://schemas.microsoft.com/office/drawing/2014/main" id="{57661FB6-F35D-4389-BEC2-7F352150FCEB}"/>
            </a:ext>
          </a:extLst>
        </xdr:cNvPr>
        <xdr:cNvSpPr>
          <a:spLocks noChangeAspect="1" noChangeArrowheads="1"/>
        </xdr:cNvSpPr>
      </xdr:nvSpPr>
      <xdr:spPr bwMode="auto">
        <a:xfrm>
          <a:off x="23098125" y="23141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864</xdr:row>
      <xdr:rowOff>0</xdr:rowOff>
    </xdr:from>
    <xdr:ext cx="304800" cy="307975"/>
    <xdr:sp macro="" textlink="">
      <xdr:nvSpPr>
        <xdr:cNvPr id="2905" name="AutoShape 1" descr="blob:https://web.whatsapp.com/34b6e80c-bc0c-4a28-b3e1-e4a36d430a7e">
          <a:extLst>
            <a:ext uri="{FF2B5EF4-FFF2-40B4-BE49-F238E27FC236}">
              <a16:creationId xmlns:a16="http://schemas.microsoft.com/office/drawing/2014/main" id="{03F46251-F921-45E2-B00C-C94A8A92AAAD}"/>
            </a:ext>
          </a:extLst>
        </xdr:cNvPr>
        <xdr:cNvSpPr>
          <a:spLocks noChangeAspect="1" noChangeArrowheads="1"/>
        </xdr:cNvSpPr>
      </xdr:nvSpPr>
      <xdr:spPr bwMode="auto">
        <a:xfrm>
          <a:off x="23098125" y="23168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865</xdr:row>
      <xdr:rowOff>0</xdr:rowOff>
    </xdr:from>
    <xdr:ext cx="304800" cy="307975"/>
    <xdr:sp macro="" textlink="">
      <xdr:nvSpPr>
        <xdr:cNvPr id="2906" name="AutoShape 1" descr="blob:https://web.whatsapp.com/34b6e80c-bc0c-4a28-b3e1-e4a36d430a7e">
          <a:extLst>
            <a:ext uri="{FF2B5EF4-FFF2-40B4-BE49-F238E27FC236}">
              <a16:creationId xmlns:a16="http://schemas.microsoft.com/office/drawing/2014/main" id="{FA6FDA56-2458-4036-A463-5FE8C24FBC76}"/>
            </a:ext>
          </a:extLst>
        </xdr:cNvPr>
        <xdr:cNvSpPr>
          <a:spLocks noChangeAspect="1" noChangeArrowheads="1"/>
        </xdr:cNvSpPr>
      </xdr:nvSpPr>
      <xdr:spPr bwMode="auto">
        <a:xfrm>
          <a:off x="23098125" y="23195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866</xdr:row>
      <xdr:rowOff>0</xdr:rowOff>
    </xdr:from>
    <xdr:ext cx="304800" cy="307975"/>
    <xdr:sp macro="" textlink="">
      <xdr:nvSpPr>
        <xdr:cNvPr id="2907" name="AutoShape 1" descr="blob:https://web.whatsapp.com/34b6e80c-bc0c-4a28-b3e1-e4a36d430a7e">
          <a:extLst>
            <a:ext uri="{FF2B5EF4-FFF2-40B4-BE49-F238E27FC236}">
              <a16:creationId xmlns:a16="http://schemas.microsoft.com/office/drawing/2014/main" id="{6598E920-7E32-4F06-A854-AFAEE9914B24}"/>
            </a:ext>
          </a:extLst>
        </xdr:cNvPr>
        <xdr:cNvSpPr>
          <a:spLocks noChangeAspect="1" noChangeArrowheads="1"/>
        </xdr:cNvSpPr>
      </xdr:nvSpPr>
      <xdr:spPr bwMode="auto">
        <a:xfrm>
          <a:off x="23098125" y="23221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867</xdr:row>
      <xdr:rowOff>0</xdr:rowOff>
    </xdr:from>
    <xdr:ext cx="304800" cy="307975"/>
    <xdr:sp macro="" textlink="">
      <xdr:nvSpPr>
        <xdr:cNvPr id="2908" name="AutoShape 1" descr="blob:https://web.whatsapp.com/34b6e80c-bc0c-4a28-b3e1-e4a36d430a7e">
          <a:extLst>
            <a:ext uri="{FF2B5EF4-FFF2-40B4-BE49-F238E27FC236}">
              <a16:creationId xmlns:a16="http://schemas.microsoft.com/office/drawing/2014/main" id="{79CAA9B3-E883-482A-8CBD-767DCE685646}"/>
            </a:ext>
          </a:extLst>
        </xdr:cNvPr>
        <xdr:cNvSpPr>
          <a:spLocks noChangeAspect="1" noChangeArrowheads="1"/>
        </xdr:cNvSpPr>
      </xdr:nvSpPr>
      <xdr:spPr bwMode="auto">
        <a:xfrm>
          <a:off x="23098125" y="23248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868</xdr:row>
      <xdr:rowOff>0</xdr:rowOff>
    </xdr:from>
    <xdr:ext cx="304800" cy="307975"/>
    <xdr:sp macro="" textlink="">
      <xdr:nvSpPr>
        <xdr:cNvPr id="2909" name="AutoShape 1" descr="blob:https://web.whatsapp.com/34b6e80c-bc0c-4a28-b3e1-e4a36d430a7e">
          <a:extLst>
            <a:ext uri="{FF2B5EF4-FFF2-40B4-BE49-F238E27FC236}">
              <a16:creationId xmlns:a16="http://schemas.microsoft.com/office/drawing/2014/main" id="{6744EC39-19B0-494A-8B45-BE6080485BE1}"/>
            </a:ext>
          </a:extLst>
        </xdr:cNvPr>
        <xdr:cNvSpPr>
          <a:spLocks noChangeAspect="1" noChangeArrowheads="1"/>
        </xdr:cNvSpPr>
      </xdr:nvSpPr>
      <xdr:spPr bwMode="auto">
        <a:xfrm>
          <a:off x="23098125" y="23275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869</xdr:row>
      <xdr:rowOff>0</xdr:rowOff>
    </xdr:from>
    <xdr:ext cx="304800" cy="307975"/>
    <xdr:sp macro="" textlink="">
      <xdr:nvSpPr>
        <xdr:cNvPr id="2910" name="AutoShape 1" descr="blob:https://web.whatsapp.com/34b6e80c-bc0c-4a28-b3e1-e4a36d430a7e">
          <a:extLst>
            <a:ext uri="{FF2B5EF4-FFF2-40B4-BE49-F238E27FC236}">
              <a16:creationId xmlns:a16="http://schemas.microsoft.com/office/drawing/2014/main" id="{B5C9DA0A-ED7C-4885-BE76-CE83ABA1EB90}"/>
            </a:ext>
          </a:extLst>
        </xdr:cNvPr>
        <xdr:cNvSpPr>
          <a:spLocks noChangeAspect="1" noChangeArrowheads="1"/>
        </xdr:cNvSpPr>
      </xdr:nvSpPr>
      <xdr:spPr bwMode="auto">
        <a:xfrm>
          <a:off x="23098125" y="23301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870</xdr:row>
      <xdr:rowOff>0</xdr:rowOff>
    </xdr:from>
    <xdr:ext cx="304800" cy="307975"/>
    <xdr:sp macro="" textlink="">
      <xdr:nvSpPr>
        <xdr:cNvPr id="2911" name="AutoShape 1" descr="blob:https://web.whatsapp.com/34b6e80c-bc0c-4a28-b3e1-e4a36d430a7e">
          <a:extLst>
            <a:ext uri="{FF2B5EF4-FFF2-40B4-BE49-F238E27FC236}">
              <a16:creationId xmlns:a16="http://schemas.microsoft.com/office/drawing/2014/main" id="{230D5897-F65D-44FF-B97C-B8323361EE56}"/>
            </a:ext>
          </a:extLst>
        </xdr:cNvPr>
        <xdr:cNvSpPr>
          <a:spLocks noChangeAspect="1" noChangeArrowheads="1"/>
        </xdr:cNvSpPr>
      </xdr:nvSpPr>
      <xdr:spPr bwMode="auto">
        <a:xfrm>
          <a:off x="23098125" y="23328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871</xdr:row>
      <xdr:rowOff>0</xdr:rowOff>
    </xdr:from>
    <xdr:ext cx="304800" cy="307975"/>
    <xdr:sp macro="" textlink="">
      <xdr:nvSpPr>
        <xdr:cNvPr id="2912" name="AutoShape 1" descr="blob:https://web.whatsapp.com/34b6e80c-bc0c-4a28-b3e1-e4a36d430a7e">
          <a:extLst>
            <a:ext uri="{FF2B5EF4-FFF2-40B4-BE49-F238E27FC236}">
              <a16:creationId xmlns:a16="http://schemas.microsoft.com/office/drawing/2014/main" id="{C825D471-7093-47ED-92D6-94FD90D0B61A}"/>
            </a:ext>
          </a:extLst>
        </xdr:cNvPr>
        <xdr:cNvSpPr>
          <a:spLocks noChangeAspect="1" noChangeArrowheads="1"/>
        </xdr:cNvSpPr>
      </xdr:nvSpPr>
      <xdr:spPr bwMode="auto">
        <a:xfrm>
          <a:off x="23098125" y="23355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872</xdr:row>
      <xdr:rowOff>0</xdr:rowOff>
    </xdr:from>
    <xdr:ext cx="304800" cy="307975"/>
    <xdr:sp macro="" textlink="">
      <xdr:nvSpPr>
        <xdr:cNvPr id="2913" name="AutoShape 1" descr="blob:https://web.whatsapp.com/34b6e80c-bc0c-4a28-b3e1-e4a36d430a7e">
          <a:extLst>
            <a:ext uri="{FF2B5EF4-FFF2-40B4-BE49-F238E27FC236}">
              <a16:creationId xmlns:a16="http://schemas.microsoft.com/office/drawing/2014/main" id="{D6D9E4C6-8132-4C64-B8FF-22903ECE34E7}"/>
            </a:ext>
          </a:extLst>
        </xdr:cNvPr>
        <xdr:cNvSpPr>
          <a:spLocks noChangeAspect="1" noChangeArrowheads="1"/>
        </xdr:cNvSpPr>
      </xdr:nvSpPr>
      <xdr:spPr bwMode="auto">
        <a:xfrm>
          <a:off x="23098125" y="23381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873</xdr:row>
      <xdr:rowOff>0</xdr:rowOff>
    </xdr:from>
    <xdr:ext cx="304800" cy="307975"/>
    <xdr:sp macro="" textlink="">
      <xdr:nvSpPr>
        <xdr:cNvPr id="2914" name="AutoShape 1" descr="blob:https://web.whatsapp.com/34b6e80c-bc0c-4a28-b3e1-e4a36d430a7e">
          <a:extLst>
            <a:ext uri="{FF2B5EF4-FFF2-40B4-BE49-F238E27FC236}">
              <a16:creationId xmlns:a16="http://schemas.microsoft.com/office/drawing/2014/main" id="{FEF24D2D-920E-4560-B8D0-2C1A89F0130A}"/>
            </a:ext>
          </a:extLst>
        </xdr:cNvPr>
        <xdr:cNvSpPr>
          <a:spLocks noChangeAspect="1" noChangeArrowheads="1"/>
        </xdr:cNvSpPr>
      </xdr:nvSpPr>
      <xdr:spPr bwMode="auto">
        <a:xfrm>
          <a:off x="23098125" y="23408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874</xdr:row>
      <xdr:rowOff>0</xdr:rowOff>
    </xdr:from>
    <xdr:ext cx="304800" cy="307975"/>
    <xdr:sp macro="" textlink="">
      <xdr:nvSpPr>
        <xdr:cNvPr id="2915" name="AutoShape 1" descr="blob:https://web.whatsapp.com/34b6e80c-bc0c-4a28-b3e1-e4a36d430a7e">
          <a:extLst>
            <a:ext uri="{FF2B5EF4-FFF2-40B4-BE49-F238E27FC236}">
              <a16:creationId xmlns:a16="http://schemas.microsoft.com/office/drawing/2014/main" id="{BE6A3D25-ACBF-46B0-ACF8-7B89AD8B183E}"/>
            </a:ext>
          </a:extLst>
        </xdr:cNvPr>
        <xdr:cNvSpPr>
          <a:spLocks noChangeAspect="1" noChangeArrowheads="1"/>
        </xdr:cNvSpPr>
      </xdr:nvSpPr>
      <xdr:spPr bwMode="auto">
        <a:xfrm>
          <a:off x="23098125" y="23435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875</xdr:row>
      <xdr:rowOff>0</xdr:rowOff>
    </xdr:from>
    <xdr:ext cx="304800" cy="307975"/>
    <xdr:sp macro="" textlink="">
      <xdr:nvSpPr>
        <xdr:cNvPr id="2916" name="AutoShape 1" descr="blob:https://web.whatsapp.com/34b6e80c-bc0c-4a28-b3e1-e4a36d430a7e">
          <a:extLst>
            <a:ext uri="{FF2B5EF4-FFF2-40B4-BE49-F238E27FC236}">
              <a16:creationId xmlns:a16="http://schemas.microsoft.com/office/drawing/2014/main" id="{3085EC4B-5F20-4757-BB05-D706AC1AAE2A}"/>
            </a:ext>
          </a:extLst>
        </xdr:cNvPr>
        <xdr:cNvSpPr>
          <a:spLocks noChangeAspect="1" noChangeArrowheads="1"/>
        </xdr:cNvSpPr>
      </xdr:nvSpPr>
      <xdr:spPr bwMode="auto">
        <a:xfrm>
          <a:off x="23098125" y="23461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876</xdr:row>
      <xdr:rowOff>0</xdr:rowOff>
    </xdr:from>
    <xdr:ext cx="304800" cy="307975"/>
    <xdr:sp macro="" textlink="">
      <xdr:nvSpPr>
        <xdr:cNvPr id="2917" name="AutoShape 1" descr="blob:https://web.whatsapp.com/34b6e80c-bc0c-4a28-b3e1-e4a36d430a7e">
          <a:extLst>
            <a:ext uri="{FF2B5EF4-FFF2-40B4-BE49-F238E27FC236}">
              <a16:creationId xmlns:a16="http://schemas.microsoft.com/office/drawing/2014/main" id="{176D1CD5-38D9-454C-9A04-C92852929172}"/>
            </a:ext>
          </a:extLst>
        </xdr:cNvPr>
        <xdr:cNvSpPr>
          <a:spLocks noChangeAspect="1" noChangeArrowheads="1"/>
        </xdr:cNvSpPr>
      </xdr:nvSpPr>
      <xdr:spPr bwMode="auto">
        <a:xfrm>
          <a:off x="23098125" y="23488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877</xdr:row>
      <xdr:rowOff>0</xdr:rowOff>
    </xdr:from>
    <xdr:ext cx="304800" cy="307975"/>
    <xdr:sp macro="" textlink="">
      <xdr:nvSpPr>
        <xdr:cNvPr id="2918" name="AutoShape 1" descr="blob:https://web.whatsapp.com/34b6e80c-bc0c-4a28-b3e1-e4a36d430a7e">
          <a:extLst>
            <a:ext uri="{FF2B5EF4-FFF2-40B4-BE49-F238E27FC236}">
              <a16:creationId xmlns:a16="http://schemas.microsoft.com/office/drawing/2014/main" id="{12650A0A-2FFA-4D9B-9BA3-8B44A201FBB3}"/>
            </a:ext>
          </a:extLst>
        </xdr:cNvPr>
        <xdr:cNvSpPr>
          <a:spLocks noChangeAspect="1" noChangeArrowheads="1"/>
        </xdr:cNvSpPr>
      </xdr:nvSpPr>
      <xdr:spPr bwMode="auto">
        <a:xfrm>
          <a:off x="23098125" y="23515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878</xdr:row>
      <xdr:rowOff>0</xdr:rowOff>
    </xdr:from>
    <xdr:ext cx="304800" cy="307975"/>
    <xdr:sp macro="" textlink="">
      <xdr:nvSpPr>
        <xdr:cNvPr id="2919" name="AutoShape 1" descr="blob:https://web.whatsapp.com/34b6e80c-bc0c-4a28-b3e1-e4a36d430a7e">
          <a:extLst>
            <a:ext uri="{FF2B5EF4-FFF2-40B4-BE49-F238E27FC236}">
              <a16:creationId xmlns:a16="http://schemas.microsoft.com/office/drawing/2014/main" id="{CB65EACD-073C-41B4-BF35-CC556FAA1044}"/>
            </a:ext>
          </a:extLst>
        </xdr:cNvPr>
        <xdr:cNvSpPr>
          <a:spLocks noChangeAspect="1" noChangeArrowheads="1"/>
        </xdr:cNvSpPr>
      </xdr:nvSpPr>
      <xdr:spPr bwMode="auto">
        <a:xfrm>
          <a:off x="23098125" y="23541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879</xdr:row>
      <xdr:rowOff>0</xdr:rowOff>
    </xdr:from>
    <xdr:ext cx="304800" cy="307975"/>
    <xdr:sp macro="" textlink="">
      <xdr:nvSpPr>
        <xdr:cNvPr id="2920" name="AutoShape 1" descr="blob:https://web.whatsapp.com/34b6e80c-bc0c-4a28-b3e1-e4a36d430a7e">
          <a:extLst>
            <a:ext uri="{FF2B5EF4-FFF2-40B4-BE49-F238E27FC236}">
              <a16:creationId xmlns:a16="http://schemas.microsoft.com/office/drawing/2014/main" id="{B912B013-50D8-4EF3-8305-0E1FB5D420B2}"/>
            </a:ext>
          </a:extLst>
        </xdr:cNvPr>
        <xdr:cNvSpPr>
          <a:spLocks noChangeAspect="1" noChangeArrowheads="1"/>
        </xdr:cNvSpPr>
      </xdr:nvSpPr>
      <xdr:spPr bwMode="auto">
        <a:xfrm>
          <a:off x="23098125" y="23568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880</xdr:row>
      <xdr:rowOff>0</xdr:rowOff>
    </xdr:from>
    <xdr:ext cx="304800" cy="307975"/>
    <xdr:sp macro="" textlink="">
      <xdr:nvSpPr>
        <xdr:cNvPr id="2921" name="AutoShape 1" descr="blob:https://web.whatsapp.com/34b6e80c-bc0c-4a28-b3e1-e4a36d430a7e">
          <a:extLst>
            <a:ext uri="{FF2B5EF4-FFF2-40B4-BE49-F238E27FC236}">
              <a16:creationId xmlns:a16="http://schemas.microsoft.com/office/drawing/2014/main" id="{AB69C287-2CCE-4A14-9B94-A03EF10CB811}"/>
            </a:ext>
          </a:extLst>
        </xdr:cNvPr>
        <xdr:cNvSpPr>
          <a:spLocks noChangeAspect="1" noChangeArrowheads="1"/>
        </xdr:cNvSpPr>
      </xdr:nvSpPr>
      <xdr:spPr bwMode="auto">
        <a:xfrm>
          <a:off x="23098125" y="23595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881</xdr:row>
      <xdr:rowOff>0</xdr:rowOff>
    </xdr:from>
    <xdr:ext cx="304800" cy="307975"/>
    <xdr:sp macro="" textlink="">
      <xdr:nvSpPr>
        <xdr:cNvPr id="2922" name="AutoShape 1" descr="blob:https://web.whatsapp.com/34b6e80c-bc0c-4a28-b3e1-e4a36d430a7e">
          <a:extLst>
            <a:ext uri="{FF2B5EF4-FFF2-40B4-BE49-F238E27FC236}">
              <a16:creationId xmlns:a16="http://schemas.microsoft.com/office/drawing/2014/main" id="{5FE89011-DC2D-4B4D-8091-DF9F7923C7A0}"/>
            </a:ext>
          </a:extLst>
        </xdr:cNvPr>
        <xdr:cNvSpPr>
          <a:spLocks noChangeAspect="1" noChangeArrowheads="1"/>
        </xdr:cNvSpPr>
      </xdr:nvSpPr>
      <xdr:spPr bwMode="auto">
        <a:xfrm>
          <a:off x="23098125" y="23622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953</xdr:row>
      <xdr:rowOff>0</xdr:rowOff>
    </xdr:from>
    <xdr:ext cx="304800" cy="307975"/>
    <xdr:sp macro="" textlink="">
      <xdr:nvSpPr>
        <xdr:cNvPr id="2923" name="AutoShape 1" descr="blob:https://web.whatsapp.com/34b6e80c-bc0c-4a28-b3e1-e4a36d430a7e">
          <a:extLst>
            <a:ext uri="{FF2B5EF4-FFF2-40B4-BE49-F238E27FC236}">
              <a16:creationId xmlns:a16="http://schemas.microsoft.com/office/drawing/2014/main" id="{38AC468D-CF2A-49E1-89A3-2F8C3BCCDC17}"/>
            </a:ext>
          </a:extLst>
        </xdr:cNvPr>
        <xdr:cNvSpPr>
          <a:spLocks noChangeAspect="1" noChangeArrowheads="1"/>
        </xdr:cNvSpPr>
      </xdr:nvSpPr>
      <xdr:spPr bwMode="auto">
        <a:xfrm>
          <a:off x="2309812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956</xdr:row>
      <xdr:rowOff>0</xdr:rowOff>
    </xdr:from>
    <xdr:ext cx="304800" cy="307975"/>
    <xdr:sp macro="" textlink="">
      <xdr:nvSpPr>
        <xdr:cNvPr id="2924" name="AutoShape 1" descr="blob:https://web.whatsapp.com/34b6e80c-bc0c-4a28-b3e1-e4a36d430a7e">
          <a:extLst>
            <a:ext uri="{FF2B5EF4-FFF2-40B4-BE49-F238E27FC236}">
              <a16:creationId xmlns:a16="http://schemas.microsoft.com/office/drawing/2014/main" id="{CFB23065-6B7D-43BE-9698-4692F7D1E652}"/>
            </a:ext>
          </a:extLst>
        </xdr:cNvPr>
        <xdr:cNvSpPr>
          <a:spLocks noChangeAspect="1" noChangeArrowheads="1"/>
        </xdr:cNvSpPr>
      </xdr:nvSpPr>
      <xdr:spPr bwMode="auto">
        <a:xfrm>
          <a:off x="230981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954</xdr:row>
      <xdr:rowOff>0</xdr:rowOff>
    </xdr:from>
    <xdr:ext cx="304800" cy="307975"/>
    <xdr:sp macro="" textlink="">
      <xdr:nvSpPr>
        <xdr:cNvPr id="2925" name="AutoShape 1" descr="blob:https://web.whatsapp.com/34b6e80c-bc0c-4a28-b3e1-e4a36d430a7e">
          <a:extLst>
            <a:ext uri="{FF2B5EF4-FFF2-40B4-BE49-F238E27FC236}">
              <a16:creationId xmlns:a16="http://schemas.microsoft.com/office/drawing/2014/main" id="{AEA32154-D2EF-4ECB-8F0E-A0F10EDFA3E7}"/>
            </a:ext>
          </a:extLst>
        </xdr:cNvPr>
        <xdr:cNvSpPr>
          <a:spLocks noChangeAspect="1" noChangeArrowheads="1"/>
        </xdr:cNvSpPr>
      </xdr:nvSpPr>
      <xdr:spPr bwMode="auto">
        <a:xfrm>
          <a:off x="2309812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955</xdr:row>
      <xdr:rowOff>0</xdr:rowOff>
    </xdr:from>
    <xdr:ext cx="304800" cy="307975"/>
    <xdr:sp macro="" textlink="">
      <xdr:nvSpPr>
        <xdr:cNvPr id="2926" name="AutoShape 1" descr="blob:https://web.whatsapp.com/34b6e80c-bc0c-4a28-b3e1-e4a36d430a7e">
          <a:extLst>
            <a:ext uri="{FF2B5EF4-FFF2-40B4-BE49-F238E27FC236}">
              <a16:creationId xmlns:a16="http://schemas.microsoft.com/office/drawing/2014/main" id="{57BCAF39-5970-410F-A76F-237FBDD2040D}"/>
            </a:ext>
          </a:extLst>
        </xdr:cNvPr>
        <xdr:cNvSpPr>
          <a:spLocks noChangeAspect="1" noChangeArrowheads="1"/>
        </xdr:cNvSpPr>
      </xdr:nvSpPr>
      <xdr:spPr bwMode="auto">
        <a:xfrm>
          <a:off x="230981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956</xdr:row>
      <xdr:rowOff>0</xdr:rowOff>
    </xdr:from>
    <xdr:ext cx="304800" cy="307975"/>
    <xdr:sp macro="" textlink="">
      <xdr:nvSpPr>
        <xdr:cNvPr id="2927" name="AutoShape 1" descr="blob:https://web.whatsapp.com/34b6e80c-bc0c-4a28-b3e1-e4a36d430a7e">
          <a:extLst>
            <a:ext uri="{FF2B5EF4-FFF2-40B4-BE49-F238E27FC236}">
              <a16:creationId xmlns:a16="http://schemas.microsoft.com/office/drawing/2014/main" id="{C636DE31-EE95-4FD2-B5FF-22672DBD959B}"/>
            </a:ext>
          </a:extLst>
        </xdr:cNvPr>
        <xdr:cNvSpPr>
          <a:spLocks noChangeAspect="1" noChangeArrowheads="1"/>
        </xdr:cNvSpPr>
      </xdr:nvSpPr>
      <xdr:spPr bwMode="auto">
        <a:xfrm>
          <a:off x="230981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1015</xdr:row>
      <xdr:rowOff>0</xdr:rowOff>
    </xdr:from>
    <xdr:ext cx="304800" cy="307975"/>
    <xdr:sp macro="" textlink="">
      <xdr:nvSpPr>
        <xdr:cNvPr id="2929" name="AutoShape 1" descr="blob:https://web.whatsapp.com/34b6e80c-bc0c-4a28-b3e1-e4a36d430a7e">
          <a:extLst>
            <a:ext uri="{FF2B5EF4-FFF2-40B4-BE49-F238E27FC236}">
              <a16:creationId xmlns:a16="http://schemas.microsoft.com/office/drawing/2014/main" id="{D44F6B11-8458-4DEC-94AF-74EF9B66B79D}"/>
            </a:ext>
          </a:extLst>
        </xdr:cNvPr>
        <xdr:cNvSpPr>
          <a:spLocks noChangeAspect="1" noChangeArrowheads="1"/>
        </xdr:cNvSpPr>
      </xdr:nvSpPr>
      <xdr:spPr bwMode="auto">
        <a:xfrm>
          <a:off x="23098125" y="27241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1016</xdr:row>
      <xdr:rowOff>0</xdr:rowOff>
    </xdr:from>
    <xdr:ext cx="304800" cy="307975"/>
    <xdr:sp macro="" textlink="">
      <xdr:nvSpPr>
        <xdr:cNvPr id="2930" name="AutoShape 1" descr="blob:https://web.whatsapp.com/34b6e80c-bc0c-4a28-b3e1-e4a36d430a7e">
          <a:extLst>
            <a:ext uri="{FF2B5EF4-FFF2-40B4-BE49-F238E27FC236}">
              <a16:creationId xmlns:a16="http://schemas.microsoft.com/office/drawing/2014/main" id="{817EEB56-CD83-43CE-9321-1D93F2F9D5F4}"/>
            </a:ext>
          </a:extLst>
        </xdr:cNvPr>
        <xdr:cNvSpPr>
          <a:spLocks noChangeAspect="1" noChangeArrowheads="1"/>
        </xdr:cNvSpPr>
      </xdr:nvSpPr>
      <xdr:spPr bwMode="auto">
        <a:xfrm>
          <a:off x="23098125" y="27268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1017</xdr:row>
      <xdr:rowOff>0</xdr:rowOff>
    </xdr:from>
    <xdr:ext cx="304800" cy="307975"/>
    <xdr:sp macro="" textlink="">
      <xdr:nvSpPr>
        <xdr:cNvPr id="2931" name="AutoShape 1" descr="blob:https://web.whatsapp.com/34b6e80c-bc0c-4a28-b3e1-e4a36d430a7e">
          <a:extLst>
            <a:ext uri="{FF2B5EF4-FFF2-40B4-BE49-F238E27FC236}">
              <a16:creationId xmlns:a16="http://schemas.microsoft.com/office/drawing/2014/main" id="{F475CDB8-C837-4736-AD35-F9CB30152D35}"/>
            </a:ext>
          </a:extLst>
        </xdr:cNvPr>
        <xdr:cNvSpPr>
          <a:spLocks noChangeAspect="1" noChangeArrowheads="1"/>
        </xdr:cNvSpPr>
      </xdr:nvSpPr>
      <xdr:spPr bwMode="auto">
        <a:xfrm>
          <a:off x="23098125" y="27294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1018</xdr:row>
      <xdr:rowOff>0</xdr:rowOff>
    </xdr:from>
    <xdr:ext cx="304800" cy="307975"/>
    <xdr:sp macro="" textlink="">
      <xdr:nvSpPr>
        <xdr:cNvPr id="2932" name="AutoShape 1" descr="blob:https://web.whatsapp.com/34b6e80c-bc0c-4a28-b3e1-e4a36d430a7e">
          <a:extLst>
            <a:ext uri="{FF2B5EF4-FFF2-40B4-BE49-F238E27FC236}">
              <a16:creationId xmlns:a16="http://schemas.microsoft.com/office/drawing/2014/main" id="{7DE73C3C-4CED-4684-8EFD-8512FF76CD07}"/>
            </a:ext>
          </a:extLst>
        </xdr:cNvPr>
        <xdr:cNvSpPr>
          <a:spLocks noChangeAspect="1" noChangeArrowheads="1"/>
        </xdr:cNvSpPr>
      </xdr:nvSpPr>
      <xdr:spPr bwMode="auto">
        <a:xfrm>
          <a:off x="23098125" y="27330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1024</xdr:row>
      <xdr:rowOff>0</xdr:rowOff>
    </xdr:from>
    <xdr:ext cx="304800" cy="307975"/>
    <xdr:sp macro="" textlink="">
      <xdr:nvSpPr>
        <xdr:cNvPr id="2933" name="AutoShape 1" descr="blob:https://web.whatsapp.com/34b6e80c-bc0c-4a28-b3e1-e4a36d430a7e">
          <a:extLst>
            <a:ext uri="{FF2B5EF4-FFF2-40B4-BE49-F238E27FC236}">
              <a16:creationId xmlns:a16="http://schemas.microsoft.com/office/drawing/2014/main" id="{3353E722-34E0-4985-B70C-F6A04181EEA5}"/>
            </a:ext>
          </a:extLst>
        </xdr:cNvPr>
        <xdr:cNvSpPr>
          <a:spLocks noChangeAspect="1" noChangeArrowheads="1"/>
        </xdr:cNvSpPr>
      </xdr:nvSpPr>
      <xdr:spPr bwMode="auto">
        <a:xfrm>
          <a:off x="23098125" y="27495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1025</xdr:row>
      <xdr:rowOff>0</xdr:rowOff>
    </xdr:from>
    <xdr:ext cx="304800" cy="307975"/>
    <xdr:sp macro="" textlink="">
      <xdr:nvSpPr>
        <xdr:cNvPr id="2934" name="AutoShape 1" descr="blob:https://web.whatsapp.com/34b6e80c-bc0c-4a28-b3e1-e4a36d430a7e">
          <a:extLst>
            <a:ext uri="{FF2B5EF4-FFF2-40B4-BE49-F238E27FC236}">
              <a16:creationId xmlns:a16="http://schemas.microsoft.com/office/drawing/2014/main" id="{814821F3-E404-4530-A13A-D67B62644FFE}"/>
            </a:ext>
          </a:extLst>
        </xdr:cNvPr>
        <xdr:cNvSpPr>
          <a:spLocks noChangeAspect="1" noChangeArrowheads="1"/>
        </xdr:cNvSpPr>
      </xdr:nvSpPr>
      <xdr:spPr bwMode="auto">
        <a:xfrm>
          <a:off x="23098125" y="27522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1026</xdr:row>
      <xdr:rowOff>0</xdr:rowOff>
    </xdr:from>
    <xdr:ext cx="304800" cy="307975"/>
    <xdr:sp macro="" textlink="">
      <xdr:nvSpPr>
        <xdr:cNvPr id="2935" name="AutoShape 1" descr="blob:https://web.whatsapp.com/34b6e80c-bc0c-4a28-b3e1-e4a36d430a7e">
          <a:extLst>
            <a:ext uri="{FF2B5EF4-FFF2-40B4-BE49-F238E27FC236}">
              <a16:creationId xmlns:a16="http://schemas.microsoft.com/office/drawing/2014/main" id="{66074925-A633-473A-B8B4-B4CE14D65479}"/>
            </a:ext>
          </a:extLst>
        </xdr:cNvPr>
        <xdr:cNvSpPr>
          <a:spLocks noChangeAspect="1" noChangeArrowheads="1"/>
        </xdr:cNvSpPr>
      </xdr:nvSpPr>
      <xdr:spPr bwMode="auto">
        <a:xfrm>
          <a:off x="23098125" y="27549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1027</xdr:row>
      <xdr:rowOff>0</xdr:rowOff>
    </xdr:from>
    <xdr:ext cx="304800" cy="307975"/>
    <xdr:sp macro="" textlink="">
      <xdr:nvSpPr>
        <xdr:cNvPr id="2936" name="AutoShape 1" descr="blob:https://web.whatsapp.com/34b6e80c-bc0c-4a28-b3e1-e4a36d430a7e">
          <a:extLst>
            <a:ext uri="{FF2B5EF4-FFF2-40B4-BE49-F238E27FC236}">
              <a16:creationId xmlns:a16="http://schemas.microsoft.com/office/drawing/2014/main" id="{B300F9CE-3B31-4D11-B85B-AA2C27946B18}"/>
            </a:ext>
          </a:extLst>
        </xdr:cNvPr>
        <xdr:cNvSpPr>
          <a:spLocks noChangeAspect="1" noChangeArrowheads="1"/>
        </xdr:cNvSpPr>
      </xdr:nvSpPr>
      <xdr:spPr bwMode="auto">
        <a:xfrm>
          <a:off x="23098125" y="27575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1026</xdr:row>
      <xdr:rowOff>0</xdr:rowOff>
    </xdr:from>
    <xdr:ext cx="304800" cy="307975"/>
    <xdr:sp macro="" textlink="">
      <xdr:nvSpPr>
        <xdr:cNvPr id="2937" name="AutoShape 1" descr="blob:https://web.whatsapp.com/34b6e80c-bc0c-4a28-b3e1-e4a36d430a7e">
          <a:extLst>
            <a:ext uri="{FF2B5EF4-FFF2-40B4-BE49-F238E27FC236}">
              <a16:creationId xmlns:a16="http://schemas.microsoft.com/office/drawing/2014/main" id="{3866800F-4937-4AA6-87D3-5823043BD196}"/>
            </a:ext>
          </a:extLst>
        </xdr:cNvPr>
        <xdr:cNvSpPr>
          <a:spLocks noChangeAspect="1" noChangeArrowheads="1"/>
        </xdr:cNvSpPr>
      </xdr:nvSpPr>
      <xdr:spPr bwMode="auto">
        <a:xfrm>
          <a:off x="23098125" y="27549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1027</xdr:row>
      <xdr:rowOff>0</xdr:rowOff>
    </xdr:from>
    <xdr:ext cx="304800" cy="307975"/>
    <xdr:sp macro="" textlink="">
      <xdr:nvSpPr>
        <xdr:cNvPr id="2938" name="AutoShape 1" descr="blob:https://web.whatsapp.com/34b6e80c-bc0c-4a28-b3e1-e4a36d430a7e">
          <a:extLst>
            <a:ext uri="{FF2B5EF4-FFF2-40B4-BE49-F238E27FC236}">
              <a16:creationId xmlns:a16="http://schemas.microsoft.com/office/drawing/2014/main" id="{200BE4FB-1E58-4514-B40B-D78FBD2C30C2}"/>
            </a:ext>
          </a:extLst>
        </xdr:cNvPr>
        <xdr:cNvSpPr>
          <a:spLocks noChangeAspect="1" noChangeArrowheads="1"/>
        </xdr:cNvSpPr>
      </xdr:nvSpPr>
      <xdr:spPr bwMode="auto">
        <a:xfrm>
          <a:off x="23098125" y="27575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1099</xdr:row>
      <xdr:rowOff>0</xdr:rowOff>
    </xdr:from>
    <xdr:ext cx="304800" cy="307975"/>
    <xdr:sp macro="" textlink="">
      <xdr:nvSpPr>
        <xdr:cNvPr id="2940" name="AutoShape 1" descr="blob:https://web.whatsapp.com/34b6e80c-bc0c-4a28-b3e1-e4a36d430a7e">
          <a:extLst>
            <a:ext uri="{FF2B5EF4-FFF2-40B4-BE49-F238E27FC236}">
              <a16:creationId xmlns:a16="http://schemas.microsoft.com/office/drawing/2014/main" id="{FD232C49-2A31-48D0-BAF0-250EE9B1CFAF}"/>
            </a:ext>
          </a:extLst>
        </xdr:cNvPr>
        <xdr:cNvSpPr>
          <a:spLocks noChangeAspect="1" noChangeArrowheads="1"/>
        </xdr:cNvSpPr>
      </xdr:nvSpPr>
      <xdr:spPr bwMode="auto">
        <a:xfrm>
          <a:off x="23098125" y="29641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1127</xdr:row>
      <xdr:rowOff>0</xdr:rowOff>
    </xdr:from>
    <xdr:ext cx="304800" cy="307975"/>
    <xdr:sp macro="" textlink="">
      <xdr:nvSpPr>
        <xdr:cNvPr id="2941" name="AutoShape 1" descr="blob:https://web.whatsapp.com/34b6e80c-bc0c-4a28-b3e1-e4a36d430a7e">
          <a:extLst>
            <a:ext uri="{FF2B5EF4-FFF2-40B4-BE49-F238E27FC236}">
              <a16:creationId xmlns:a16="http://schemas.microsoft.com/office/drawing/2014/main" id="{45A0E4BE-A742-4C82-B080-3958E4F97252}"/>
            </a:ext>
          </a:extLst>
        </xdr:cNvPr>
        <xdr:cNvSpPr>
          <a:spLocks noChangeAspect="1" noChangeArrowheads="1"/>
        </xdr:cNvSpPr>
      </xdr:nvSpPr>
      <xdr:spPr bwMode="auto">
        <a:xfrm>
          <a:off x="23098125" y="304257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1128</xdr:row>
      <xdr:rowOff>0</xdr:rowOff>
    </xdr:from>
    <xdr:ext cx="304800" cy="307975"/>
    <xdr:sp macro="" textlink="">
      <xdr:nvSpPr>
        <xdr:cNvPr id="2942" name="AutoShape 1" descr="blob:https://web.whatsapp.com/34b6e80c-bc0c-4a28-b3e1-e4a36d430a7e">
          <a:extLst>
            <a:ext uri="{FF2B5EF4-FFF2-40B4-BE49-F238E27FC236}">
              <a16:creationId xmlns:a16="http://schemas.microsoft.com/office/drawing/2014/main" id="{60CBDFF2-FCD7-479E-9C04-71A2BDD69A94}"/>
            </a:ext>
          </a:extLst>
        </xdr:cNvPr>
        <xdr:cNvSpPr>
          <a:spLocks noChangeAspect="1" noChangeArrowheads="1"/>
        </xdr:cNvSpPr>
      </xdr:nvSpPr>
      <xdr:spPr bwMode="auto">
        <a:xfrm>
          <a:off x="23098125" y="30489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1129</xdr:row>
      <xdr:rowOff>0</xdr:rowOff>
    </xdr:from>
    <xdr:ext cx="304800" cy="307975"/>
    <xdr:sp macro="" textlink="">
      <xdr:nvSpPr>
        <xdr:cNvPr id="2943" name="AutoShape 1" descr="blob:https://web.whatsapp.com/34b6e80c-bc0c-4a28-b3e1-e4a36d430a7e">
          <a:extLst>
            <a:ext uri="{FF2B5EF4-FFF2-40B4-BE49-F238E27FC236}">
              <a16:creationId xmlns:a16="http://schemas.microsoft.com/office/drawing/2014/main" id="{9056ADD4-66BB-4FC0-815C-6101882CE62B}"/>
            </a:ext>
          </a:extLst>
        </xdr:cNvPr>
        <xdr:cNvSpPr>
          <a:spLocks noChangeAspect="1" noChangeArrowheads="1"/>
        </xdr:cNvSpPr>
      </xdr:nvSpPr>
      <xdr:spPr bwMode="auto">
        <a:xfrm>
          <a:off x="23098125" y="30527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1131</xdr:row>
      <xdr:rowOff>0</xdr:rowOff>
    </xdr:from>
    <xdr:ext cx="304800" cy="307975"/>
    <xdr:sp macro="" textlink="">
      <xdr:nvSpPr>
        <xdr:cNvPr id="2944" name="AutoShape 1" descr="blob:https://web.whatsapp.com/34b6e80c-bc0c-4a28-b3e1-e4a36d430a7e">
          <a:extLst>
            <a:ext uri="{FF2B5EF4-FFF2-40B4-BE49-F238E27FC236}">
              <a16:creationId xmlns:a16="http://schemas.microsoft.com/office/drawing/2014/main" id="{2CA4EDA1-F6C1-4F81-8A6C-6044CE840F44}"/>
            </a:ext>
          </a:extLst>
        </xdr:cNvPr>
        <xdr:cNvSpPr>
          <a:spLocks noChangeAspect="1" noChangeArrowheads="1"/>
        </xdr:cNvSpPr>
      </xdr:nvSpPr>
      <xdr:spPr bwMode="auto">
        <a:xfrm>
          <a:off x="23098125" y="30580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1132</xdr:row>
      <xdr:rowOff>0</xdr:rowOff>
    </xdr:from>
    <xdr:ext cx="304800" cy="307975"/>
    <xdr:sp macro="" textlink="">
      <xdr:nvSpPr>
        <xdr:cNvPr id="2945" name="AutoShape 1" descr="blob:https://web.whatsapp.com/34b6e80c-bc0c-4a28-b3e1-e4a36d430a7e">
          <a:extLst>
            <a:ext uri="{FF2B5EF4-FFF2-40B4-BE49-F238E27FC236}">
              <a16:creationId xmlns:a16="http://schemas.microsoft.com/office/drawing/2014/main" id="{0B186F6B-2514-4EA4-8D06-34E66306F9D1}"/>
            </a:ext>
          </a:extLst>
        </xdr:cNvPr>
        <xdr:cNvSpPr>
          <a:spLocks noChangeAspect="1" noChangeArrowheads="1"/>
        </xdr:cNvSpPr>
      </xdr:nvSpPr>
      <xdr:spPr bwMode="auto">
        <a:xfrm>
          <a:off x="23098125" y="306076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1134</xdr:row>
      <xdr:rowOff>0</xdr:rowOff>
    </xdr:from>
    <xdr:ext cx="304800" cy="307975"/>
    <xdr:sp macro="" textlink="">
      <xdr:nvSpPr>
        <xdr:cNvPr id="2946" name="AutoShape 1" descr="blob:https://web.whatsapp.com/34b6e80c-bc0c-4a28-b3e1-e4a36d430a7e">
          <a:extLst>
            <a:ext uri="{FF2B5EF4-FFF2-40B4-BE49-F238E27FC236}">
              <a16:creationId xmlns:a16="http://schemas.microsoft.com/office/drawing/2014/main" id="{E20F8CD2-6905-4AA9-8C14-60ED2DE6BA27}"/>
            </a:ext>
          </a:extLst>
        </xdr:cNvPr>
        <xdr:cNvSpPr>
          <a:spLocks noChangeAspect="1" noChangeArrowheads="1"/>
        </xdr:cNvSpPr>
      </xdr:nvSpPr>
      <xdr:spPr bwMode="auto">
        <a:xfrm>
          <a:off x="23098125" y="30660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1142</xdr:row>
      <xdr:rowOff>0</xdr:rowOff>
    </xdr:from>
    <xdr:ext cx="304800" cy="307975"/>
    <xdr:sp macro="" textlink="">
      <xdr:nvSpPr>
        <xdr:cNvPr id="2947" name="AutoShape 1" descr="blob:https://web.whatsapp.com/34b6e80c-bc0c-4a28-b3e1-e4a36d430a7e">
          <a:extLst>
            <a:ext uri="{FF2B5EF4-FFF2-40B4-BE49-F238E27FC236}">
              <a16:creationId xmlns:a16="http://schemas.microsoft.com/office/drawing/2014/main" id="{E6C31E76-A16C-46CA-B9C0-D559B3221D4E}"/>
            </a:ext>
          </a:extLst>
        </xdr:cNvPr>
        <xdr:cNvSpPr>
          <a:spLocks noChangeAspect="1" noChangeArrowheads="1"/>
        </xdr:cNvSpPr>
      </xdr:nvSpPr>
      <xdr:spPr bwMode="auto">
        <a:xfrm>
          <a:off x="23098125"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1143</xdr:row>
      <xdr:rowOff>0</xdr:rowOff>
    </xdr:from>
    <xdr:ext cx="304800" cy="307975"/>
    <xdr:sp macro="" textlink="">
      <xdr:nvSpPr>
        <xdr:cNvPr id="2948" name="AutoShape 1" descr="blob:https://web.whatsapp.com/34b6e80c-bc0c-4a28-b3e1-e4a36d430a7e">
          <a:extLst>
            <a:ext uri="{FF2B5EF4-FFF2-40B4-BE49-F238E27FC236}">
              <a16:creationId xmlns:a16="http://schemas.microsoft.com/office/drawing/2014/main" id="{F0C73B3B-8FDE-4C0D-B925-1C506A0803DD}"/>
            </a:ext>
          </a:extLst>
        </xdr:cNvPr>
        <xdr:cNvSpPr>
          <a:spLocks noChangeAspect="1" noChangeArrowheads="1"/>
        </xdr:cNvSpPr>
      </xdr:nvSpPr>
      <xdr:spPr bwMode="auto">
        <a:xfrm>
          <a:off x="23098125" y="309010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1142</xdr:row>
      <xdr:rowOff>0</xdr:rowOff>
    </xdr:from>
    <xdr:ext cx="304800" cy="307975"/>
    <xdr:sp macro="" textlink="">
      <xdr:nvSpPr>
        <xdr:cNvPr id="2949" name="AutoShape 1" descr="blob:https://web.whatsapp.com/34b6e80c-bc0c-4a28-b3e1-e4a36d430a7e">
          <a:extLst>
            <a:ext uri="{FF2B5EF4-FFF2-40B4-BE49-F238E27FC236}">
              <a16:creationId xmlns:a16="http://schemas.microsoft.com/office/drawing/2014/main" id="{D7600E29-7A16-4A36-8C5B-4F9A46E2B651}"/>
            </a:ext>
          </a:extLst>
        </xdr:cNvPr>
        <xdr:cNvSpPr>
          <a:spLocks noChangeAspect="1" noChangeArrowheads="1"/>
        </xdr:cNvSpPr>
      </xdr:nvSpPr>
      <xdr:spPr bwMode="auto">
        <a:xfrm>
          <a:off x="23098125"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1142</xdr:row>
      <xdr:rowOff>0</xdr:rowOff>
    </xdr:from>
    <xdr:ext cx="304800" cy="307975"/>
    <xdr:sp macro="" textlink="">
      <xdr:nvSpPr>
        <xdr:cNvPr id="2950" name="AutoShape 1" descr="blob:https://web.whatsapp.com/34b6e80c-bc0c-4a28-b3e1-e4a36d430a7e">
          <a:extLst>
            <a:ext uri="{FF2B5EF4-FFF2-40B4-BE49-F238E27FC236}">
              <a16:creationId xmlns:a16="http://schemas.microsoft.com/office/drawing/2014/main" id="{2BA33D0B-3669-41FB-81F1-EE23C1142476}"/>
            </a:ext>
          </a:extLst>
        </xdr:cNvPr>
        <xdr:cNvSpPr>
          <a:spLocks noChangeAspect="1" noChangeArrowheads="1"/>
        </xdr:cNvSpPr>
      </xdr:nvSpPr>
      <xdr:spPr bwMode="auto">
        <a:xfrm>
          <a:off x="23098125"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1180</xdr:row>
      <xdr:rowOff>0</xdr:rowOff>
    </xdr:from>
    <xdr:ext cx="304800" cy="307975"/>
    <xdr:sp macro="" textlink="">
      <xdr:nvSpPr>
        <xdr:cNvPr id="2951" name="AutoShape 1" descr="blob:https://web.whatsapp.com/34b6e80c-bc0c-4a28-b3e1-e4a36d430a7e">
          <a:extLst>
            <a:ext uri="{FF2B5EF4-FFF2-40B4-BE49-F238E27FC236}">
              <a16:creationId xmlns:a16="http://schemas.microsoft.com/office/drawing/2014/main" id="{AF282C79-D1B5-40C0-A477-8200596C1D96}"/>
            </a:ext>
          </a:extLst>
        </xdr:cNvPr>
        <xdr:cNvSpPr>
          <a:spLocks noChangeAspect="1" noChangeArrowheads="1"/>
        </xdr:cNvSpPr>
      </xdr:nvSpPr>
      <xdr:spPr bwMode="auto">
        <a:xfrm>
          <a:off x="23098125" y="31997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1181</xdr:row>
      <xdr:rowOff>0</xdr:rowOff>
    </xdr:from>
    <xdr:ext cx="304800" cy="307975"/>
    <xdr:sp macro="" textlink="">
      <xdr:nvSpPr>
        <xdr:cNvPr id="2952" name="AutoShape 1" descr="blob:https://web.whatsapp.com/34b6e80c-bc0c-4a28-b3e1-e4a36d430a7e">
          <a:extLst>
            <a:ext uri="{FF2B5EF4-FFF2-40B4-BE49-F238E27FC236}">
              <a16:creationId xmlns:a16="http://schemas.microsoft.com/office/drawing/2014/main" id="{5D072CC4-CAB6-42E4-BEEF-C056E7AA45EE}"/>
            </a:ext>
          </a:extLst>
        </xdr:cNvPr>
        <xdr:cNvSpPr>
          <a:spLocks noChangeAspect="1" noChangeArrowheads="1"/>
        </xdr:cNvSpPr>
      </xdr:nvSpPr>
      <xdr:spPr bwMode="auto">
        <a:xfrm>
          <a:off x="23098125" y="32024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1182</xdr:row>
      <xdr:rowOff>0</xdr:rowOff>
    </xdr:from>
    <xdr:ext cx="304800" cy="307975"/>
    <xdr:sp macro="" textlink="">
      <xdr:nvSpPr>
        <xdr:cNvPr id="2953" name="AutoShape 1" descr="blob:https://web.whatsapp.com/34b6e80c-bc0c-4a28-b3e1-e4a36d430a7e">
          <a:extLst>
            <a:ext uri="{FF2B5EF4-FFF2-40B4-BE49-F238E27FC236}">
              <a16:creationId xmlns:a16="http://schemas.microsoft.com/office/drawing/2014/main" id="{D26214A2-FDFE-45DA-9F7B-9CF347BC240B}"/>
            </a:ext>
          </a:extLst>
        </xdr:cNvPr>
        <xdr:cNvSpPr>
          <a:spLocks noChangeAspect="1" noChangeArrowheads="1"/>
        </xdr:cNvSpPr>
      </xdr:nvSpPr>
      <xdr:spPr bwMode="auto">
        <a:xfrm>
          <a:off x="23098125" y="32050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1183</xdr:row>
      <xdr:rowOff>0</xdr:rowOff>
    </xdr:from>
    <xdr:ext cx="304800" cy="307975"/>
    <xdr:sp macro="" textlink="">
      <xdr:nvSpPr>
        <xdr:cNvPr id="2954" name="AutoShape 1" descr="blob:https://web.whatsapp.com/34b6e80c-bc0c-4a28-b3e1-e4a36d430a7e">
          <a:extLst>
            <a:ext uri="{FF2B5EF4-FFF2-40B4-BE49-F238E27FC236}">
              <a16:creationId xmlns:a16="http://schemas.microsoft.com/office/drawing/2014/main" id="{174F33F2-7973-4643-B0F6-AC94CCFCE47A}"/>
            </a:ext>
          </a:extLst>
        </xdr:cNvPr>
        <xdr:cNvSpPr>
          <a:spLocks noChangeAspect="1" noChangeArrowheads="1"/>
        </xdr:cNvSpPr>
      </xdr:nvSpPr>
      <xdr:spPr bwMode="auto">
        <a:xfrm>
          <a:off x="23098125" y="32077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1184</xdr:row>
      <xdr:rowOff>0</xdr:rowOff>
    </xdr:from>
    <xdr:ext cx="304800" cy="307975"/>
    <xdr:sp macro="" textlink="">
      <xdr:nvSpPr>
        <xdr:cNvPr id="2955" name="AutoShape 1" descr="blob:https://web.whatsapp.com/34b6e80c-bc0c-4a28-b3e1-e4a36d430a7e">
          <a:extLst>
            <a:ext uri="{FF2B5EF4-FFF2-40B4-BE49-F238E27FC236}">
              <a16:creationId xmlns:a16="http://schemas.microsoft.com/office/drawing/2014/main" id="{FDAF6063-BC41-4040-838E-DAA8E95E9CE6}"/>
            </a:ext>
          </a:extLst>
        </xdr:cNvPr>
        <xdr:cNvSpPr>
          <a:spLocks noChangeAspect="1" noChangeArrowheads="1"/>
        </xdr:cNvSpPr>
      </xdr:nvSpPr>
      <xdr:spPr bwMode="auto">
        <a:xfrm>
          <a:off x="23098125" y="32104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1185</xdr:row>
      <xdr:rowOff>0</xdr:rowOff>
    </xdr:from>
    <xdr:ext cx="304800" cy="307975"/>
    <xdr:sp macro="" textlink="">
      <xdr:nvSpPr>
        <xdr:cNvPr id="2956" name="AutoShape 1" descr="blob:https://web.whatsapp.com/34b6e80c-bc0c-4a28-b3e1-e4a36d430a7e">
          <a:extLst>
            <a:ext uri="{FF2B5EF4-FFF2-40B4-BE49-F238E27FC236}">
              <a16:creationId xmlns:a16="http://schemas.microsoft.com/office/drawing/2014/main" id="{C0B6A65C-5157-40B1-806E-758EBBC69EBB}"/>
            </a:ext>
          </a:extLst>
        </xdr:cNvPr>
        <xdr:cNvSpPr>
          <a:spLocks noChangeAspect="1" noChangeArrowheads="1"/>
        </xdr:cNvSpPr>
      </xdr:nvSpPr>
      <xdr:spPr bwMode="auto">
        <a:xfrm>
          <a:off x="23098125" y="32130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1186</xdr:row>
      <xdr:rowOff>0</xdr:rowOff>
    </xdr:from>
    <xdr:ext cx="304800" cy="307975"/>
    <xdr:sp macro="" textlink="">
      <xdr:nvSpPr>
        <xdr:cNvPr id="2957" name="AutoShape 1" descr="blob:https://web.whatsapp.com/34b6e80c-bc0c-4a28-b3e1-e4a36d430a7e">
          <a:extLst>
            <a:ext uri="{FF2B5EF4-FFF2-40B4-BE49-F238E27FC236}">
              <a16:creationId xmlns:a16="http://schemas.microsoft.com/office/drawing/2014/main" id="{02DBE3FA-3A36-4741-B97E-6E749EE2D87E}"/>
            </a:ext>
          </a:extLst>
        </xdr:cNvPr>
        <xdr:cNvSpPr>
          <a:spLocks noChangeAspect="1" noChangeArrowheads="1"/>
        </xdr:cNvSpPr>
      </xdr:nvSpPr>
      <xdr:spPr bwMode="auto">
        <a:xfrm>
          <a:off x="23098125" y="32157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1187</xdr:row>
      <xdr:rowOff>0</xdr:rowOff>
    </xdr:from>
    <xdr:ext cx="304800" cy="307975"/>
    <xdr:sp macro="" textlink="">
      <xdr:nvSpPr>
        <xdr:cNvPr id="2958" name="AutoShape 1" descr="blob:https://web.whatsapp.com/34b6e80c-bc0c-4a28-b3e1-e4a36d430a7e">
          <a:extLst>
            <a:ext uri="{FF2B5EF4-FFF2-40B4-BE49-F238E27FC236}">
              <a16:creationId xmlns:a16="http://schemas.microsoft.com/office/drawing/2014/main" id="{271CE7BA-3701-4786-9E1B-2F9B91E3F156}"/>
            </a:ext>
          </a:extLst>
        </xdr:cNvPr>
        <xdr:cNvSpPr>
          <a:spLocks noChangeAspect="1" noChangeArrowheads="1"/>
        </xdr:cNvSpPr>
      </xdr:nvSpPr>
      <xdr:spPr bwMode="auto">
        <a:xfrm>
          <a:off x="23098125" y="321840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1188</xdr:row>
      <xdr:rowOff>0</xdr:rowOff>
    </xdr:from>
    <xdr:ext cx="304800" cy="307975"/>
    <xdr:sp macro="" textlink="">
      <xdr:nvSpPr>
        <xdr:cNvPr id="2959" name="AutoShape 1" descr="blob:https://web.whatsapp.com/34b6e80c-bc0c-4a28-b3e1-e4a36d430a7e">
          <a:extLst>
            <a:ext uri="{FF2B5EF4-FFF2-40B4-BE49-F238E27FC236}">
              <a16:creationId xmlns:a16="http://schemas.microsoft.com/office/drawing/2014/main" id="{328DEDCA-A2F5-4706-9DCE-EA93FBA5D8EC}"/>
            </a:ext>
          </a:extLst>
        </xdr:cNvPr>
        <xdr:cNvSpPr>
          <a:spLocks noChangeAspect="1" noChangeArrowheads="1"/>
        </xdr:cNvSpPr>
      </xdr:nvSpPr>
      <xdr:spPr bwMode="auto">
        <a:xfrm>
          <a:off x="23098125" y="322106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1189</xdr:row>
      <xdr:rowOff>0</xdr:rowOff>
    </xdr:from>
    <xdr:ext cx="304800" cy="307975"/>
    <xdr:sp macro="" textlink="">
      <xdr:nvSpPr>
        <xdr:cNvPr id="2960" name="AutoShape 1" descr="blob:https://web.whatsapp.com/34b6e80c-bc0c-4a28-b3e1-e4a36d430a7e">
          <a:extLst>
            <a:ext uri="{FF2B5EF4-FFF2-40B4-BE49-F238E27FC236}">
              <a16:creationId xmlns:a16="http://schemas.microsoft.com/office/drawing/2014/main" id="{D4D9B7BC-3FD2-4185-987E-09A72C32A1C7}"/>
            </a:ext>
          </a:extLst>
        </xdr:cNvPr>
        <xdr:cNvSpPr>
          <a:spLocks noChangeAspect="1" noChangeArrowheads="1"/>
        </xdr:cNvSpPr>
      </xdr:nvSpPr>
      <xdr:spPr bwMode="auto">
        <a:xfrm>
          <a:off x="23098125" y="322373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1214</xdr:row>
      <xdr:rowOff>0</xdr:rowOff>
    </xdr:from>
    <xdr:ext cx="304800" cy="307975"/>
    <xdr:sp macro="" textlink="">
      <xdr:nvSpPr>
        <xdr:cNvPr id="2961" name="AutoShape 1" descr="blob:https://web.whatsapp.com/34b6e80c-bc0c-4a28-b3e1-e4a36d430a7e">
          <a:extLst>
            <a:ext uri="{FF2B5EF4-FFF2-40B4-BE49-F238E27FC236}">
              <a16:creationId xmlns:a16="http://schemas.microsoft.com/office/drawing/2014/main" id="{A968E96E-0439-4328-B9D1-75E17476D9A6}"/>
            </a:ext>
          </a:extLst>
        </xdr:cNvPr>
        <xdr:cNvSpPr>
          <a:spLocks noChangeAspect="1" noChangeArrowheads="1"/>
        </xdr:cNvSpPr>
      </xdr:nvSpPr>
      <xdr:spPr bwMode="auto">
        <a:xfrm>
          <a:off x="23098125" y="33096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1214</xdr:row>
      <xdr:rowOff>0</xdr:rowOff>
    </xdr:from>
    <xdr:ext cx="304800" cy="307975"/>
    <xdr:sp macro="" textlink="">
      <xdr:nvSpPr>
        <xdr:cNvPr id="2962" name="AutoShape 1" descr="blob:https://web.whatsapp.com/34b6e80c-bc0c-4a28-b3e1-e4a36d430a7e">
          <a:extLst>
            <a:ext uri="{FF2B5EF4-FFF2-40B4-BE49-F238E27FC236}">
              <a16:creationId xmlns:a16="http://schemas.microsoft.com/office/drawing/2014/main" id="{A86321CC-A341-47C3-AF80-ED9DEAF6D4C1}"/>
            </a:ext>
          </a:extLst>
        </xdr:cNvPr>
        <xdr:cNvSpPr>
          <a:spLocks noChangeAspect="1" noChangeArrowheads="1"/>
        </xdr:cNvSpPr>
      </xdr:nvSpPr>
      <xdr:spPr bwMode="auto">
        <a:xfrm>
          <a:off x="23098125" y="33096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1224</xdr:row>
      <xdr:rowOff>0</xdr:rowOff>
    </xdr:from>
    <xdr:ext cx="304800" cy="307975"/>
    <xdr:sp macro="" textlink="">
      <xdr:nvSpPr>
        <xdr:cNvPr id="2963" name="AutoShape 1" descr="blob:https://web.whatsapp.com/34b6e80c-bc0c-4a28-b3e1-e4a36d430a7e">
          <a:extLst>
            <a:ext uri="{FF2B5EF4-FFF2-40B4-BE49-F238E27FC236}">
              <a16:creationId xmlns:a16="http://schemas.microsoft.com/office/drawing/2014/main" id="{99E30410-F795-4686-8E1D-ABA0ED11B02B}"/>
            </a:ext>
          </a:extLst>
        </xdr:cNvPr>
        <xdr:cNvSpPr>
          <a:spLocks noChangeAspect="1" noChangeArrowheads="1"/>
        </xdr:cNvSpPr>
      </xdr:nvSpPr>
      <xdr:spPr bwMode="auto">
        <a:xfrm>
          <a:off x="23098125" y="333632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1225</xdr:row>
      <xdr:rowOff>0</xdr:rowOff>
    </xdr:from>
    <xdr:ext cx="304800" cy="307975"/>
    <xdr:sp macro="" textlink="">
      <xdr:nvSpPr>
        <xdr:cNvPr id="2964" name="AutoShape 1" descr="blob:https://web.whatsapp.com/34b6e80c-bc0c-4a28-b3e1-e4a36d430a7e">
          <a:extLst>
            <a:ext uri="{FF2B5EF4-FFF2-40B4-BE49-F238E27FC236}">
              <a16:creationId xmlns:a16="http://schemas.microsoft.com/office/drawing/2014/main" id="{8F9BF52E-F31B-4344-B69C-66D2B4FF639D}"/>
            </a:ext>
          </a:extLst>
        </xdr:cNvPr>
        <xdr:cNvSpPr>
          <a:spLocks noChangeAspect="1" noChangeArrowheads="1"/>
        </xdr:cNvSpPr>
      </xdr:nvSpPr>
      <xdr:spPr bwMode="auto">
        <a:xfrm>
          <a:off x="23098125" y="333898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1226</xdr:row>
      <xdr:rowOff>0</xdr:rowOff>
    </xdr:from>
    <xdr:ext cx="304800" cy="307975"/>
    <xdr:sp macro="" textlink="">
      <xdr:nvSpPr>
        <xdr:cNvPr id="2965" name="AutoShape 1" descr="blob:https://web.whatsapp.com/34b6e80c-bc0c-4a28-b3e1-e4a36d430a7e">
          <a:extLst>
            <a:ext uri="{FF2B5EF4-FFF2-40B4-BE49-F238E27FC236}">
              <a16:creationId xmlns:a16="http://schemas.microsoft.com/office/drawing/2014/main" id="{A5374EE8-DEDC-47A3-AE9C-89A4699546FB}"/>
            </a:ext>
          </a:extLst>
        </xdr:cNvPr>
        <xdr:cNvSpPr>
          <a:spLocks noChangeAspect="1" noChangeArrowheads="1"/>
        </xdr:cNvSpPr>
      </xdr:nvSpPr>
      <xdr:spPr bwMode="auto">
        <a:xfrm>
          <a:off x="23098125" y="33416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1268</xdr:row>
      <xdr:rowOff>0</xdr:rowOff>
    </xdr:from>
    <xdr:ext cx="304800" cy="307975"/>
    <xdr:sp macro="" textlink="">
      <xdr:nvSpPr>
        <xdr:cNvPr id="2966" name="AutoShape 1" descr="blob:https://web.whatsapp.com/34b6e80c-bc0c-4a28-b3e1-e4a36d430a7e">
          <a:extLst>
            <a:ext uri="{FF2B5EF4-FFF2-40B4-BE49-F238E27FC236}">
              <a16:creationId xmlns:a16="http://schemas.microsoft.com/office/drawing/2014/main" id="{A5A03DF3-6A11-4129-8903-B93AD1117460}"/>
            </a:ext>
          </a:extLst>
        </xdr:cNvPr>
        <xdr:cNvSpPr>
          <a:spLocks noChangeAspect="1" noChangeArrowheads="1"/>
        </xdr:cNvSpPr>
      </xdr:nvSpPr>
      <xdr:spPr bwMode="auto">
        <a:xfrm>
          <a:off x="23098125" y="345852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1269</xdr:row>
      <xdr:rowOff>0</xdr:rowOff>
    </xdr:from>
    <xdr:ext cx="304800" cy="307975"/>
    <xdr:sp macro="" textlink="">
      <xdr:nvSpPr>
        <xdr:cNvPr id="2967" name="AutoShape 1" descr="blob:https://web.whatsapp.com/34b6e80c-bc0c-4a28-b3e1-e4a36d430a7e">
          <a:extLst>
            <a:ext uri="{FF2B5EF4-FFF2-40B4-BE49-F238E27FC236}">
              <a16:creationId xmlns:a16="http://schemas.microsoft.com/office/drawing/2014/main" id="{1EA220DF-F306-432F-B43D-D6FF21F23805}"/>
            </a:ext>
          </a:extLst>
        </xdr:cNvPr>
        <xdr:cNvSpPr>
          <a:spLocks noChangeAspect="1" noChangeArrowheads="1"/>
        </xdr:cNvSpPr>
      </xdr:nvSpPr>
      <xdr:spPr bwMode="auto">
        <a:xfrm>
          <a:off x="23098125" y="346119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1270</xdr:row>
      <xdr:rowOff>0</xdr:rowOff>
    </xdr:from>
    <xdr:ext cx="304800" cy="307975"/>
    <xdr:sp macro="" textlink="">
      <xdr:nvSpPr>
        <xdr:cNvPr id="2968" name="AutoShape 1" descr="blob:https://web.whatsapp.com/34b6e80c-bc0c-4a28-b3e1-e4a36d430a7e">
          <a:extLst>
            <a:ext uri="{FF2B5EF4-FFF2-40B4-BE49-F238E27FC236}">
              <a16:creationId xmlns:a16="http://schemas.microsoft.com/office/drawing/2014/main" id="{D93E2AC8-730C-499F-83FC-CCDBAACB7DDE}"/>
            </a:ext>
          </a:extLst>
        </xdr:cNvPr>
        <xdr:cNvSpPr>
          <a:spLocks noChangeAspect="1" noChangeArrowheads="1"/>
        </xdr:cNvSpPr>
      </xdr:nvSpPr>
      <xdr:spPr bwMode="auto">
        <a:xfrm>
          <a:off x="23098125" y="346386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1283</xdr:row>
      <xdr:rowOff>0</xdr:rowOff>
    </xdr:from>
    <xdr:ext cx="304800" cy="307975"/>
    <xdr:sp macro="" textlink="">
      <xdr:nvSpPr>
        <xdr:cNvPr id="2969" name="AutoShape 1" descr="blob:https://web.whatsapp.com/34b6e80c-bc0c-4a28-b3e1-e4a36d430a7e">
          <a:extLst>
            <a:ext uri="{FF2B5EF4-FFF2-40B4-BE49-F238E27FC236}">
              <a16:creationId xmlns:a16="http://schemas.microsoft.com/office/drawing/2014/main" id="{2D21C56D-EE48-4435-9DBB-1B52CC1965FD}"/>
            </a:ext>
          </a:extLst>
        </xdr:cNvPr>
        <xdr:cNvSpPr>
          <a:spLocks noChangeAspect="1" noChangeArrowheads="1"/>
        </xdr:cNvSpPr>
      </xdr:nvSpPr>
      <xdr:spPr bwMode="auto">
        <a:xfrm>
          <a:off x="23098125"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1283</xdr:row>
      <xdr:rowOff>0</xdr:rowOff>
    </xdr:from>
    <xdr:ext cx="304800" cy="307975"/>
    <xdr:sp macro="" textlink="">
      <xdr:nvSpPr>
        <xdr:cNvPr id="2970" name="AutoShape 1" descr="blob:https://web.whatsapp.com/34b6e80c-bc0c-4a28-b3e1-e4a36d430a7e">
          <a:extLst>
            <a:ext uri="{FF2B5EF4-FFF2-40B4-BE49-F238E27FC236}">
              <a16:creationId xmlns:a16="http://schemas.microsoft.com/office/drawing/2014/main" id="{A2D00648-4EEB-4CE7-952F-049DFED51399}"/>
            </a:ext>
          </a:extLst>
        </xdr:cNvPr>
        <xdr:cNvSpPr>
          <a:spLocks noChangeAspect="1" noChangeArrowheads="1"/>
        </xdr:cNvSpPr>
      </xdr:nvSpPr>
      <xdr:spPr bwMode="auto">
        <a:xfrm>
          <a:off x="23098125"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1283</xdr:row>
      <xdr:rowOff>0</xdr:rowOff>
    </xdr:from>
    <xdr:ext cx="304800" cy="307975"/>
    <xdr:sp macro="" textlink="">
      <xdr:nvSpPr>
        <xdr:cNvPr id="2971" name="AutoShape 1" descr="blob:https://web.whatsapp.com/34b6e80c-bc0c-4a28-b3e1-e4a36d430a7e">
          <a:extLst>
            <a:ext uri="{FF2B5EF4-FFF2-40B4-BE49-F238E27FC236}">
              <a16:creationId xmlns:a16="http://schemas.microsoft.com/office/drawing/2014/main" id="{E55B1111-8122-4C41-B66B-7302E7DC825A}"/>
            </a:ext>
          </a:extLst>
        </xdr:cNvPr>
        <xdr:cNvSpPr>
          <a:spLocks noChangeAspect="1" noChangeArrowheads="1"/>
        </xdr:cNvSpPr>
      </xdr:nvSpPr>
      <xdr:spPr bwMode="auto">
        <a:xfrm>
          <a:off x="23098125"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1288</xdr:row>
      <xdr:rowOff>0</xdr:rowOff>
    </xdr:from>
    <xdr:ext cx="304800" cy="307975"/>
    <xdr:sp macro="" textlink="">
      <xdr:nvSpPr>
        <xdr:cNvPr id="2972" name="AutoShape 1" descr="blob:https://web.whatsapp.com/34b6e80c-bc0c-4a28-b3e1-e4a36d430a7e">
          <a:extLst>
            <a:ext uri="{FF2B5EF4-FFF2-40B4-BE49-F238E27FC236}">
              <a16:creationId xmlns:a16="http://schemas.microsoft.com/office/drawing/2014/main" id="{E49CD92C-1883-4238-9BB6-3D52A35168FB}"/>
            </a:ext>
          </a:extLst>
        </xdr:cNvPr>
        <xdr:cNvSpPr>
          <a:spLocks noChangeAspect="1" noChangeArrowheads="1"/>
        </xdr:cNvSpPr>
      </xdr:nvSpPr>
      <xdr:spPr bwMode="auto">
        <a:xfrm>
          <a:off x="23098125" y="35111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1296</xdr:row>
      <xdr:rowOff>238125</xdr:rowOff>
    </xdr:from>
    <xdr:ext cx="304800" cy="307975"/>
    <xdr:sp macro="" textlink="">
      <xdr:nvSpPr>
        <xdr:cNvPr id="2973" name="AutoShape 1" descr="blob:https://web.whatsapp.com/34b6e80c-bc0c-4a28-b3e1-e4a36d430a7e">
          <a:extLst>
            <a:ext uri="{FF2B5EF4-FFF2-40B4-BE49-F238E27FC236}">
              <a16:creationId xmlns:a16="http://schemas.microsoft.com/office/drawing/2014/main" id="{7B0494CF-9635-4B92-AF43-9E18656690A8}"/>
            </a:ext>
          </a:extLst>
        </xdr:cNvPr>
        <xdr:cNvSpPr>
          <a:spLocks noChangeAspect="1" noChangeArrowheads="1"/>
        </xdr:cNvSpPr>
      </xdr:nvSpPr>
      <xdr:spPr bwMode="auto">
        <a:xfrm>
          <a:off x="23098125" y="35348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1343</xdr:row>
      <xdr:rowOff>0</xdr:rowOff>
    </xdr:from>
    <xdr:ext cx="304800" cy="307975"/>
    <xdr:sp macro="" textlink="">
      <xdr:nvSpPr>
        <xdr:cNvPr id="2974" name="AutoShape 1" descr="blob:https://web.whatsapp.com/34b6e80c-bc0c-4a28-b3e1-e4a36d430a7e">
          <a:extLst>
            <a:ext uri="{FF2B5EF4-FFF2-40B4-BE49-F238E27FC236}">
              <a16:creationId xmlns:a16="http://schemas.microsoft.com/office/drawing/2014/main" id="{B52FD8BE-B38F-44F0-8A70-54525F96A852}"/>
            </a:ext>
          </a:extLst>
        </xdr:cNvPr>
        <xdr:cNvSpPr>
          <a:spLocks noChangeAspect="1" noChangeArrowheads="1"/>
        </xdr:cNvSpPr>
      </xdr:nvSpPr>
      <xdr:spPr bwMode="auto">
        <a:xfrm>
          <a:off x="23098125" y="366207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1344</xdr:row>
      <xdr:rowOff>0</xdr:rowOff>
    </xdr:from>
    <xdr:ext cx="304800" cy="307975"/>
    <xdr:sp macro="" textlink="">
      <xdr:nvSpPr>
        <xdr:cNvPr id="2975" name="AutoShape 1" descr="blob:https://web.whatsapp.com/34b6e80c-bc0c-4a28-b3e1-e4a36d430a7e">
          <a:extLst>
            <a:ext uri="{FF2B5EF4-FFF2-40B4-BE49-F238E27FC236}">
              <a16:creationId xmlns:a16="http://schemas.microsoft.com/office/drawing/2014/main" id="{B1A17AA0-5E04-4179-A1E1-935DE3C130D7}"/>
            </a:ext>
          </a:extLst>
        </xdr:cNvPr>
        <xdr:cNvSpPr>
          <a:spLocks noChangeAspect="1" noChangeArrowheads="1"/>
        </xdr:cNvSpPr>
      </xdr:nvSpPr>
      <xdr:spPr bwMode="auto">
        <a:xfrm>
          <a:off x="23098125" y="3664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1345</xdr:row>
      <xdr:rowOff>0</xdr:rowOff>
    </xdr:from>
    <xdr:ext cx="304800" cy="307975"/>
    <xdr:sp macro="" textlink="">
      <xdr:nvSpPr>
        <xdr:cNvPr id="2976" name="AutoShape 1" descr="blob:https://web.whatsapp.com/34b6e80c-bc0c-4a28-b3e1-e4a36d430a7e">
          <a:extLst>
            <a:ext uri="{FF2B5EF4-FFF2-40B4-BE49-F238E27FC236}">
              <a16:creationId xmlns:a16="http://schemas.microsoft.com/office/drawing/2014/main" id="{97D8E01D-6E7F-498A-B6C4-9A6359247C30}"/>
            </a:ext>
          </a:extLst>
        </xdr:cNvPr>
        <xdr:cNvSpPr>
          <a:spLocks noChangeAspect="1" noChangeArrowheads="1"/>
        </xdr:cNvSpPr>
      </xdr:nvSpPr>
      <xdr:spPr bwMode="auto">
        <a:xfrm>
          <a:off x="23098125" y="36674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1346</xdr:row>
      <xdr:rowOff>0</xdr:rowOff>
    </xdr:from>
    <xdr:ext cx="304800" cy="307975"/>
    <xdr:sp macro="" textlink="">
      <xdr:nvSpPr>
        <xdr:cNvPr id="2977" name="AutoShape 1" descr="blob:https://web.whatsapp.com/34b6e80c-bc0c-4a28-b3e1-e4a36d430a7e">
          <a:extLst>
            <a:ext uri="{FF2B5EF4-FFF2-40B4-BE49-F238E27FC236}">
              <a16:creationId xmlns:a16="http://schemas.microsoft.com/office/drawing/2014/main" id="{DA1410BC-36B2-48F2-B57F-D0BDC8F6008D}"/>
            </a:ext>
          </a:extLst>
        </xdr:cNvPr>
        <xdr:cNvSpPr>
          <a:spLocks noChangeAspect="1" noChangeArrowheads="1"/>
        </xdr:cNvSpPr>
      </xdr:nvSpPr>
      <xdr:spPr bwMode="auto">
        <a:xfrm>
          <a:off x="23098125" y="36700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1396</xdr:row>
      <xdr:rowOff>0</xdr:rowOff>
    </xdr:from>
    <xdr:ext cx="304800" cy="307975"/>
    <xdr:sp macro="" textlink="">
      <xdr:nvSpPr>
        <xdr:cNvPr id="2978" name="AutoShape 1" descr="blob:https://web.whatsapp.com/34b6e80c-bc0c-4a28-b3e1-e4a36d430a7e">
          <a:extLst>
            <a:ext uri="{FF2B5EF4-FFF2-40B4-BE49-F238E27FC236}">
              <a16:creationId xmlns:a16="http://schemas.microsoft.com/office/drawing/2014/main" id="{6280CF25-AD3A-4B7A-AA2D-514107BBE5BA}"/>
            </a:ext>
          </a:extLst>
        </xdr:cNvPr>
        <xdr:cNvSpPr>
          <a:spLocks noChangeAspect="1" noChangeArrowheads="1"/>
        </xdr:cNvSpPr>
      </xdr:nvSpPr>
      <xdr:spPr bwMode="auto">
        <a:xfrm>
          <a:off x="23098125" y="38057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1396</xdr:row>
      <xdr:rowOff>0</xdr:rowOff>
    </xdr:from>
    <xdr:ext cx="304800" cy="307975"/>
    <xdr:sp macro="" textlink="">
      <xdr:nvSpPr>
        <xdr:cNvPr id="2979" name="AutoShape 1" descr="blob:https://web.whatsapp.com/34b6e80c-bc0c-4a28-b3e1-e4a36d430a7e">
          <a:extLst>
            <a:ext uri="{FF2B5EF4-FFF2-40B4-BE49-F238E27FC236}">
              <a16:creationId xmlns:a16="http://schemas.microsoft.com/office/drawing/2014/main" id="{4042AA21-2002-4B42-80D7-7B69EF53CC4D}"/>
            </a:ext>
          </a:extLst>
        </xdr:cNvPr>
        <xdr:cNvSpPr>
          <a:spLocks noChangeAspect="1" noChangeArrowheads="1"/>
        </xdr:cNvSpPr>
      </xdr:nvSpPr>
      <xdr:spPr bwMode="auto">
        <a:xfrm>
          <a:off x="23098125" y="38057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1398</xdr:row>
      <xdr:rowOff>0</xdr:rowOff>
    </xdr:from>
    <xdr:ext cx="304800" cy="307975"/>
    <xdr:sp macro="" textlink="">
      <xdr:nvSpPr>
        <xdr:cNvPr id="2980" name="AutoShape 1" descr="blob:https://web.whatsapp.com/34b6e80c-bc0c-4a28-b3e1-e4a36d430a7e">
          <a:extLst>
            <a:ext uri="{FF2B5EF4-FFF2-40B4-BE49-F238E27FC236}">
              <a16:creationId xmlns:a16="http://schemas.microsoft.com/office/drawing/2014/main" id="{5040490C-76D4-451A-BCC7-25BFC4B03022}"/>
            </a:ext>
          </a:extLst>
        </xdr:cNvPr>
        <xdr:cNvSpPr>
          <a:spLocks noChangeAspect="1" noChangeArrowheads="1"/>
        </xdr:cNvSpPr>
      </xdr:nvSpPr>
      <xdr:spPr bwMode="auto">
        <a:xfrm>
          <a:off x="23098125" y="38110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1411</xdr:row>
      <xdr:rowOff>0</xdr:rowOff>
    </xdr:from>
    <xdr:ext cx="304800" cy="307975"/>
    <xdr:sp macro="" textlink="">
      <xdr:nvSpPr>
        <xdr:cNvPr id="2981" name="AutoShape 1" descr="blob:https://web.whatsapp.com/34b6e80c-bc0c-4a28-b3e1-e4a36d430a7e">
          <a:extLst>
            <a:ext uri="{FF2B5EF4-FFF2-40B4-BE49-F238E27FC236}">
              <a16:creationId xmlns:a16="http://schemas.microsoft.com/office/drawing/2014/main" id="{D074EC37-EDC8-4C34-9A03-BE8CA29BFACF}"/>
            </a:ext>
          </a:extLst>
        </xdr:cNvPr>
        <xdr:cNvSpPr>
          <a:spLocks noChangeAspect="1" noChangeArrowheads="1"/>
        </xdr:cNvSpPr>
      </xdr:nvSpPr>
      <xdr:spPr bwMode="auto">
        <a:xfrm>
          <a:off x="23098125" y="38457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982" name="AutoShape 1" descr="blob:https://web.whatsapp.com/34b6e80c-bc0c-4a28-b3e1-e4a36d430a7e">
          <a:extLst>
            <a:ext uri="{FF2B5EF4-FFF2-40B4-BE49-F238E27FC236}">
              <a16:creationId xmlns:a16="http://schemas.microsoft.com/office/drawing/2014/main" id="{21334259-D334-4C28-B4DA-7E766D28D09F}"/>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983" name="AutoShape 1" descr="blob:https://web.whatsapp.com/34b6e80c-bc0c-4a28-b3e1-e4a36d430a7e">
          <a:extLst>
            <a:ext uri="{FF2B5EF4-FFF2-40B4-BE49-F238E27FC236}">
              <a16:creationId xmlns:a16="http://schemas.microsoft.com/office/drawing/2014/main" id="{2C78E4E9-8F4A-46FB-A289-4F1308E775BA}"/>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984" name="AutoShape 1" descr="blob:https://web.whatsapp.com/34b6e80c-bc0c-4a28-b3e1-e4a36d430a7e">
          <a:extLst>
            <a:ext uri="{FF2B5EF4-FFF2-40B4-BE49-F238E27FC236}">
              <a16:creationId xmlns:a16="http://schemas.microsoft.com/office/drawing/2014/main" id="{7862E20B-D3A8-41E1-B620-496E7B21A655}"/>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985" name="AutoShape 1" descr="blob:https://web.whatsapp.com/34b6e80c-bc0c-4a28-b3e1-e4a36d430a7e">
          <a:extLst>
            <a:ext uri="{FF2B5EF4-FFF2-40B4-BE49-F238E27FC236}">
              <a16:creationId xmlns:a16="http://schemas.microsoft.com/office/drawing/2014/main" id="{03C93C1B-FB36-4593-AF1F-DE67D314478F}"/>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1412</xdr:row>
      <xdr:rowOff>0</xdr:rowOff>
    </xdr:from>
    <xdr:ext cx="304800" cy="307975"/>
    <xdr:sp macro="" textlink="">
      <xdr:nvSpPr>
        <xdr:cNvPr id="2986" name="AutoShape 1" descr="blob:https://web.whatsapp.com/34b6e80c-bc0c-4a28-b3e1-e4a36d430a7e">
          <a:extLst>
            <a:ext uri="{FF2B5EF4-FFF2-40B4-BE49-F238E27FC236}">
              <a16:creationId xmlns:a16="http://schemas.microsoft.com/office/drawing/2014/main" id="{D72E2278-B1C6-411B-BC88-E2B36468E5D0}"/>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1413</xdr:row>
      <xdr:rowOff>0</xdr:rowOff>
    </xdr:from>
    <xdr:ext cx="304800" cy="307975"/>
    <xdr:sp macro="" textlink="">
      <xdr:nvSpPr>
        <xdr:cNvPr id="2987" name="AutoShape 1" descr="blob:https://web.whatsapp.com/34b6e80c-bc0c-4a28-b3e1-e4a36d430a7e">
          <a:extLst>
            <a:ext uri="{FF2B5EF4-FFF2-40B4-BE49-F238E27FC236}">
              <a16:creationId xmlns:a16="http://schemas.microsoft.com/office/drawing/2014/main" id="{C6E2F304-C9D9-45FA-88B3-67A05472AC6F}"/>
            </a:ext>
          </a:extLst>
        </xdr:cNvPr>
        <xdr:cNvSpPr>
          <a:spLocks noChangeAspect="1" noChangeArrowheads="1"/>
        </xdr:cNvSpPr>
      </xdr:nvSpPr>
      <xdr:spPr bwMode="auto">
        <a:xfrm>
          <a:off x="23098125" y="38510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1456</xdr:row>
      <xdr:rowOff>0</xdr:rowOff>
    </xdr:from>
    <xdr:ext cx="304800" cy="307975"/>
    <xdr:sp macro="" textlink="">
      <xdr:nvSpPr>
        <xdr:cNvPr id="2990" name="AutoShape 1" descr="blob:https://web.whatsapp.com/34b6e80c-bc0c-4a28-b3e1-e4a36d430a7e">
          <a:extLst>
            <a:ext uri="{FF2B5EF4-FFF2-40B4-BE49-F238E27FC236}">
              <a16:creationId xmlns:a16="http://schemas.microsoft.com/office/drawing/2014/main" id="{3515A6F6-D54C-4319-8237-4AE236C14015}"/>
            </a:ext>
          </a:extLst>
        </xdr:cNvPr>
        <xdr:cNvSpPr>
          <a:spLocks noChangeAspect="1" noChangeArrowheads="1"/>
        </xdr:cNvSpPr>
      </xdr:nvSpPr>
      <xdr:spPr bwMode="auto">
        <a:xfrm>
          <a:off x="23098125" y="396135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1457</xdr:row>
      <xdr:rowOff>0</xdr:rowOff>
    </xdr:from>
    <xdr:ext cx="304800" cy="307975"/>
    <xdr:sp macro="" textlink="">
      <xdr:nvSpPr>
        <xdr:cNvPr id="2991" name="AutoShape 1" descr="blob:https://web.whatsapp.com/34b6e80c-bc0c-4a28-b3e1-e4a36d430a7e">
          <a:extLst>
            <a:ext uri="{FF2B5EF4-FFF2-40B4-BE49-F238E27FC236}">
              <a16:creationId xmlns:a16="http://schemas.microsoft.com/office/drawing/2014/main" id="{D5D28340-5F94-4848-903A-2A39321603BF}"/>
            </a:ext>
          </a:extLst>
        </xdr:cNvPr>
        <xdr:cNvSpPr>
          <a:spLocks noChangeAspect="1" noChangeArrowheads="1"/>
        </xdr:cNvSpPr>
      </xdr:nvSpPr>
      <xdr:spPr bwMode="auto">
        <a:xfrm>
          <a:off x="23098125" y="396401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1458</xdr:row>
      <xdr:rowOff>0</xdr:rowOff>
    </xdr:from>
    <xdr:ext cx="304800" cy="307975"/>
    <xdr:sp macro="" textlink="">
      <xdr:nvSpPr>
        <xdr:cNvPr id="2992" name="AutoShape 1" descr="blob:https://web.whatsapp.com/34b6e80c-bc0c-4a28-b3e1-e4a36d430a7e">
          <a:extLst>
            <a:ext uri="{FF2B5EF4-FFF2-40B4-BE49-F238E27FC236}">
              <a16:creationId xmlns:a16="http://schemas.microsoft.com/office/drawing/2014/main" id="{ABAE13F2-D020-4004-A2A6-E82DB95B81CF}"/>
            </a:ext>
          </a:extLst>
        </xdr:cNvPr>
        <xdr:cNvSpPr>
          <a:spLocks noChangeAspect="1" noChangeArrowheads="1"/>
        </xdr:cNvSpPr>
      </xdr:nvSpPr>
      <xdr:spPr bwMode="auto">
        <a:xfrm>
          <a:off x="23098125" y="396668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1459</xdr:row>
      <xdr:rowOff>0</xdr:rowOff>
    </xdr:from>
    <xdr:ext cx="304800" cy="307975"/>
    <xdr:sp macro="" textlink="">
      <xdr:nvSpPr>
        <xdr:cNvPr id="2993" name="AutoShape 1" descr="blob:https://web.whatsapp.com/34b6e80c-bc0c-4a28-b3e1-e4a36d430a7e">
          <a:extLst>
            <a:ext uri="{FF2B5EF4-FFF2-40B4-BE49-F238E27FC236}">
              <a16:creationId xmlns:a16="http://schemas.microsoft.com/office/drawing/2014/main" id="{0EE22AE7-30FF-497A-97B6-546E0C727A77}"/>
            </a:ext>
          </a:extLst>
        </xdr:cNvPr>
        <xdr:cNvSpPr>
          <a:spLocks noChangeAspect="1" noChangeArrowheads="1"/>
        </xdr:cNvSpPr>
      </xdr:nvSpPr>
      <xdr:spPr bwMode="auto">
        <a:xfrm>
          <a:off x="23098125" y="396935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1460</xdr:row>
      <xdr:rowOff>0</xdr:rowOff>
    </xdr:from>
    <xdr:ext cx="304800" cy="307975"/>
    <xdr:sp macro="" textlink="">
      <xdr:nvSpPr>
        <xdr:cNvPr id="2994" name="AutoShape 1" descr="blob:https://web.whatsapp.com/34b6e80c-bc0c-4a28-b3e1-e4a36d430a7e">
          <a:extLst>
            <a:ext uri="{FF2B5EF4-FFF2-40B4-BE49-F238E27FC236}">
              <a16:creationId xmlns:a16="http://schemas.microsoft.com/office/drawing/2014/main" id="{15B7B957-EEF4-4D50-BA6A-F96AEE4C129A}"/>
            </a:ext>
          </a:extLst>
        </xdr:cNvPr>
        <xdr:cNvSpPr>
          <a:spLocks noChangeAspect="1" noChangeArrowheads="1"/>
        </xdr:cNvSpPr>
      </xdr:nvSpPr>
      <xdr:spPr bwMode="auto">
        <a:xfrm>
          <a:off x="23098125" y="397202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1461</xdr:row>
      <xdr:rowOff>0</xdr:rowOff>
    </xdr:from>
    <xdr:ext cx="304800" cy="307975"/>
    <xdr:sp macro="" textlink="">
      <xdr:nvSpPr>
        <xdr:cNvPr id="2995" name="AutoShape 1" descr="blob:https://web.whatsapp.com/34b6e80c-bc0c-4a28-b3e1-e4a36d430a7e">
          <a:extLst>
            <a:ext uri="{FF2B5EF4-FFF2-40B4-BE49-F238E27FC236}">
              <a16:creationId xmlns:a16="http://schemas.microsoft.com/office/drawing/2014/main" id="{E0B6F883-B83B-4FE1-9440-1B703E46BF47}"/>
            </a:ext>
          </a:extLst>
        </xdr:cNvPr>
        <xdr:cNvSpPr>
          <a:spLocks noChangeAspect="1" noChangeArrowheads="1"/>
        </xdr:cNvSpPr>
      </xdr:nvSpPr>
      <xdr:spPr bwMode="auto">
        <a:xfrm>
          <a:off x="23098125" y="39746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1462</xdr:row>
      <xdr:rowOff>0</xdr:rowOff>
    </xdr:from>
    <xdr:ext cx="304800" cy="307975"/>
    <xdr:sp macro="" textlink="">
      <xdr:nvSpPr>
        <xdr:cNvPr id="2996" name="AutoShape 1" descr="blob:https://web.whatsapp.com/34b6e80c-bc0c-4a28-b3e1-e4a36d430a7e">
          <a:extLst>
            <a:ext uri="{FF2B5EF4-FFF2-40B4-BE49-F238E27FC236}">
              <a16:creationId xmlns:a16="http://schemas.microsoft.com/office/drawing/2014/main" id="{AC304162-C9E0-42C2-830B-961223D381E8}"/>
            </a:ext>
          </a:extLst>
        </xdr:cNvPr>
        <xdr:cNvSpPr>
          <a:spLocks noChangeAspect="1" noChangeArrowheads="1"/>
        </xdr:cNvSpPr>
      </xdr:nvSpPr>
      <xdr:spPr bwMode="auto">
        <a:xfrm>
          <a:off x="23098125" y="397735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1463</xdr:row>
      <xdr:rowOff>0</xdr:rowOff>
    </xdr:from>
    <xdr:ext cx="304800" cy="307975"/>
    <xdr:sp macro="" textlink="">
      <xdr:nvSpPr>
        <xdr:cNvPr id="2997" name="AutoShape 1" descr="blob:https://web.whatsapp.com/34b6e80c-bc0c-4a28-b3e1-e4a36d430a7e">
          <a:extLst>
            <a:ext uri="{FF2B5EF4-FFF2-40B4-BE49-F238E27FC236}">
              <a16:creationId xmlns:a16="http://schemas.microsoft.com/office/drawing/2014/main" id="{7A914DFF-91AB-4262-8668-A70E28F88046}"/>
            </a:ext>
          </a:extLst>
        </xdr:cNvPr>
        <xdr:cNvSpPr>
          <a:spLocks noChangeAspect="1" noChangeArrowheads="1"/>
        </xdr:cNvSpPr>
      </xdr:nvSpPr>
      <xdr:spPr bwMode="auto">
        <a:xfrm>
          <a:off x="23098125" y="398002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1464</xdr:row>
      <xdr:rowOff>0</xdr:rowOff>
    </xdr:from>
    <xdr:ext cx="304800" cy="307975"/>
    <xdr:sp macro="" textlink="">
      <xdr:nvSpPr>
        <xdr:cNvPr id="2998" name="AutoShape 1" descr="blob:https://web.whatsapp.com/34b6e80c-bc0c-4a28-b3e1-e4a36d430a7e">
          <a:extLst>
            <a:ext uri="{FF2B5EF4-FFF2-40B4-BE49-F238E27FC236}">
              <a16:creationId xmlns:a16="http://schemas.microsoft.com/office/drawing/2014/main" id="{D0B6A17A-73CA-435C-A8B3-BC6BEB9EB8D7}"/>
            </a:ext>
          </a:extLst>
        </xdr:cNvPr>
        <xdr:cNvSpPr>
          <a:spLocks noChangeAspect="1" noChangeArrowheads="1"/>
        </xdr:cNvSpPr>
      </xdr:nvSpPr>
      <xdr:spPr bwMode="auto">
        <a:xfrm>
          <a:off x="23098125" y="39826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1465</xdr:row>
      <xdr:rowOff>0</xdr:rowOff>
    </xdr:from>
    <xdr:ext cx="304800" cy="307975"/>
    <xdr:sp macro="" textlink="">
      <xdr:nvSpPr>
        <xdr:cNvPr id="2999" name="AutoShape 1" descr="blob:https://web.whatsapp.com/34b6e80c-bc0c-4a28-b3e1-e4a36d430a7e">
          <a:extLst>
            <a:ext uri="{FF2B5EF4-FFF2-40B4-BE49-F238E27FC236}">
              <a16:creationId xmlns:a16="http://schemas.microsoft.com/office/drawing/2014/main" id="{6052052F-B0A2-4EED-B4B9-3363663BD927}"/>
            </a:ext>
          </a:extLst>
        </xdr:cNvPr>
        <xdr:cNvSpPr>
          <a:spLocks noChangeAspect="1" noChangeArrowheads="1"/>
        </xdr:cNvSpPr>
      </xdr:nvSpPr>
      <xdr:spPr bwMode="auto">
        <a:xfrm>
          <a:off x="23098125" y="39853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1466</xdr:row>
      <xdr:rowOff>0</xdr:rowOff>
    </xdr:from>
    <xdr:ext cx="304800" cy="307975"/>
    <xdr:sp macro="" textlink="">
      <xdr:nvSpPr>
        <xdr:cNvPr id="3000" name="AutoShape 1" descr="blob:https://web.whatsapp.com/34b6e80c-bc0c-4a28-b3e1-e4a36d430a7e">
          <a:extLst>
            <a:ext uri="{FF2B5EF4-FFF2-40B4-BE49-F238E27FC236}">
              <a16:creationId xmlns:a16="http://schemas.microsoft.com/office/drawing/2014/main" id="{4412EE88-E07B-4273-91CE-F1364431F006}"/>
            </a:ext>
          </a:extLst>
        </xdr:cNvPr>
        <xdr:cNvSpPr>
          <a:spLocks noChangeAspect="1" noChangeArrowheads="1"/>
        </xdr:cNvSpPr>
      </xdr:nvSpPr>
      <xdr:spPr bwMode="auto">
        <a:xfrm>
          <a:off x="23098125" y="39880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1467</xdr:row>
      <xdr:rowOff>0</xdr:rowOff>
    </xdr:from>
    <xdr:ext cx="304800" cy="307975"/>
    <xdr:sp macro="" textlink="">
      <xdr:nvSpPr>
        <xdr:cNvPr id="3001" name="AutoShape 1" descr="blob:https://web.whatsapp.com/34b6e80c-bc0c-4a28-b3e1-e4a36d430a7e">
          <a:extLst>
            <a:ext uri="{FF2B5EF4-FFF2-40B4-BE49-F238E27FC236}">
              <a16:creationId xmlns:a16="http://schemas.microsoft.com/office/drawing/2014/main" id="{D8595A72-6F51-45A2-B238-0897ECF4873D}"/>
            </a:ext>
          </a:extLst>
        </xdr:cNvPr>
        <xdr:cNvSpPr>
          <a:spLocks noChangeAspect="1" noChangeArrowheads="1"/>
        </xdr:cNvSpPr>
      </xdr:nvSpPr>
      <xdr:spPr bwMode="auto">
        <a:xfrm>
          <a:off x="23098125" y="39906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1468</xdr:row>
      <xdr:rowOff>0</xdr:rowOff>
    </xdr:from>
    <xdr:ext cx="304800" cy="307975"/>
    <xdr:sp macro="" textlink="">
      <xdr:nvSpPr>
        <xdr:cNvPr id="3002" name="AutoShape 1" descr="blob:https://web.whatsapp.com/34b6e80c-bc0c-4a28-b3e1-e4a36d430a7e">
          <a:extLst>
            <a:ext uri="{FF2B5EF4-FFF2-40B4-BE49-F238E27FC236}">
              <a16:creationId xmlns:a16="http://schemas.microsoft.com/office/drawing/2014/main" id="{599D95D9-F698-43C2-B590-48C453E5E60A}"/>
            </a:ext>
          </a:extLst>
        </xdr:cNvPr>
        <xdr:cNvSpPr>
          <a:spLocks noChangeAspect="1" noChangeArrowheads="1"/>
        </xdr:cNvSpPr>
      </xdr:nvSpPr>
      <xdr:spPr bwMode="auto">
        <a:xfrm>
          <a:off x="23098125" y="39933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1469</xdr:row>
      <xdr:rowOff>0</xdr:rowOff>
    </xdr:from>
    <xdr:ext cx="304800" cy="307975"/>
    <xdr:sp macro="" textlink="">
      <xdr:nvSpPr>
        <xdr:cNvPr id="3003" name="AutoShape 1" descr="blob:https://web.whatsapp.com/34b6e80c-bc0c-4a28-b3e1-e4a36d430a7e">
          <a:extLst>
            <a:ext uri="{FF2B5EF4-FFF2-40B4-BE49-F238E27FC236}">
              <a16:creationId xmlns:a16="http://schemas.microsoft.com/office/drawing/2014/main" id="{4CAC9969-0C49-4DC9-A6C4-09E2E736E047}"/>
            </a:ext>
          </a:extLst>
        </xdr:cNvPr>
        <xdr:cNvSpPr>
          <a:spLocks noChangeAspect="1" noChangeArrowheads="1"/>
        </xdr:cNvSpPr>
      </xdr:nvSpPr>
      <xdr:spPr bwMode="auto">
        <a:xfrm>
          <a:off x="23098125" y="39960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1470</xdr:row>
      <xdr:rowOff>0</xdr:rowOff>
    </xdr:from>
    <xdr:ext cx="304800" cy="307975"/>
    <xdr:sp macro="" textlink="">
      <xdr:nvSpPr>
        <xdr:cNvPr id="3004" name="AutoShape 1" descr="blob:https://web.whatsapp.com/34b6e80c-bc0c-4a28-b3e1-e4a36d430a7e">
          <a:extLst>
            <a:ext uri="{FF2B5EF4-FFF2-40B4-BE49-F238E27FC236}">
              <a16:creationId xmlns:a16="http://schemas.microsoft.com/office/drawing/2014/main" id="{6409A4A5-8AD5-4025-8597-44ECA3ED80B9}"/>
            </a:ext>
          </a:extLst>
        </xdr:cNvPr>
        <xdr:cNvSpPr>
          <a:spLocks noChangeAspect="1" noChangeArrowheads="1"/>
        </xdr:cNvSpPr>
      </xdr:nvSpPr>
      <xdr:spPr bwMode="auto">
        <a:xfrm>
          <a:off x="23098125" y="399869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1471</xdr:row>
      <xdr:rowOff>0</xdr:rowOff>
    </xdr:from>
    <xdr:ext cx="304800" cy="307975"/>
    <xdr:sp macro="" textlink="">
      <xdr:nvSpPr>
        <xdr:cNvPr id="3005" name="AutoShape 1" descr="blob:https://web.whatsapp.com/34b6e80c-bc0c-4a28-b3e1-e4a36d430a7e">
          <a:extLst>
            <a:ext uri="{FF2B5EF4-FFF2-40B4-BE49-F238E27FC236}">
              <a16:creationId xmlns:a16="http://schemas.microsoft.com/office/drawing/2014/main" id="{E0569346-545A-4CA4-878F-3F9F652F42B4}"/>
            </a:ext>
          </a:extLst>
        </xdr:cNvPr>
        <xdr:cNvSpPr>
          <a:spLocks noChangeAspect="1" noChangeArrowheads="1"/>
        </xdr:cNvSpPr>
      </xdr:nvSpPr>
      <xdr:spPr bwMode="auto">
        <a:xfrm>
          <a:off x="23098125" y="400135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1472</xdr:row>
      <xdr:rowOff>0</xdr:rowOff>
    </xdr:from>
    <xdr:ext cx="304800" cy="307975"/>
    <xdr:sp macro="" textlink="">
      <xdr:nvSpPr>
        <xdr:cNvPr id="3006" name="AutoShape 1" descr="blob:https://web.whatsapp.com/34b6e80c-bc0c-4a28-b3e1-e4a36d430a7e">
          <a:extLst>
            <a:ext uri="{FF2B5EF4-FFF2-40B4-BE49-F238E27FC236}">
              <a16:creationId xmlns:a16="http://schemas.microsoft.com/office/drawing/2014/main" id="{C6824CF7-02E1-4F89-8C7A-4CD915C149E1}"/>
            </a:ext>
          </a:extLst>
        </xdr:cNvPr>
        <xdr:cNvSpPr>
          <a:spLocks noChangeAspect="1" noChangeArrowheads="1"/>
        </xdr:cNvSpPr>
      </xdr:nvSpPr>
      <xdr:spPr bwMode="auto">
        <a:xfrm>
          <a:off x="23098125" y="40040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1473</xdr:row>
      <xdr:rowOff>0</xdr:rowOff>
    </xdr:from>
    <xdr:ext cx="304800" cy="307975"/>
    <xdr:sp macro="" textlink="">
      <xdr:nvSpPr>
        <xdr:cNvPr id="3007" name="AutoShape 1" descr="blob:https://web.whatsapp.com/34b6e80c-bc0c-4a28-b3e1-e4a36d430a7e">
          <a:extLst>
            <a:ext uri="{FF2B5EF4-FFF2-40B4-BE49-F238E27FC236}">
              <a16:creationId xmlns:a16="http://schemas.microsoft.com/office/drawing/2014/main" id="{21B76579-1F9A-40CF-B8B0-BDEBB72B19A3}"/>
            </a:ext>
          </a:extLst>
        </xdr:cNvPr>
        <xdr:cNvSpPr>
          <a:spLocks noChangeAspect="1" noChangeArrowheads="1"/>
        </xdr:cNvSpPr>
      </xdr:nvSpPr>
      <xdr:spPr bwMode="auto">
        <a:xfrm>
          <a:off x="23098125" y="40066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1474</xdr:row>
      <xdr:rowOff>0</xdr:rowOff>
    </xdr:from>
    <xdr:ext cx="304800" cy="307975"/>
    <xdr:sp macro="" textlink="">
      <xdr:nvSpPr>
        <xdr:cNvPr id="3008" name="AutoShape 1" descr="blob:https://web.whatsapp.com/34b6e80c-bc0c-4a28-b3e1-e4a36d430a7e">
          <a:extLst>
            <a:ext uri="{FF2B5EF4-FFF2-40B4-BE49-F238E27FC236}">
              <a16:creationId xmlns:a16="http://schemas.microsoft.com/office/drawing/2014/main" id="{ACC0181C-913D-40DA-8142-72F774A074D5}"/>
            </a:ext>
          </a:extLst>
        </xdr:cNvPr>
        <xdr:cNvSpPr>
          <a:spLocks noChangeAspect="1" noChangeArrowheads="1"/>
        </xdr:cNvSpPr>
      </xdr:nvSpPr>
      <xdr:spPr bwMode="auto">
        <a:xfrm>
          <a:off x="23098125" y="40093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1475</xdr:row>
      <xdr:rowOff>0</xdr:rowOff>
    </xdr:from>
    <xdr:ext cx="304800" cy="307975"/>
    <xdr:sp macro="" textlink="">
      <xdr:nvSpPr>
        <xdr:cNvPr id="3009" name="AutoShape 1" descr="blob:https://web.whatsapp.com/34b6e80c-bc0c-4a28-b3e1-e4a36d430a7e">
          <a:extLst>
            <a:ext uri="{FF2B5EF4-FFF2-40B4-BE49-F238E27FC236}">
              <a16:creationId xmlns:a16="http://schemas.microsoft.com/office/drawing/2014/main" id="{F90F6491-BAB0-49A6-B4CF-8EBFA187DBAF}"/>
            </a:ext>
          </a:extLst>
        </xdr:cNvPr>
        <xdr:cNvSpPr>
          <a:spLocks noChangeAspect="1" noChangeArrowheads="1"/>
        </xdr:cNvSpPr>
      </xdr:nvSpPr>
      <xdr:spPr bwMode="auto">
        <a:xfrm>
          <a:off x="23098125" y="40120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1476</xdr:row>
      <xdr:rowOff>0</xdr:rowOff>
    </xdr:from>
    <xdr:ext cx="304800" cy="307975"/>
    <xdr:sp macro="" textlink="">
      <xdr:nvSpPr>
        <xdr:cNvPr id="3010" name="AutoShape 1" descr="blob:https://web.whatsapp.com/34b6e80c-bc0c-4a28-b3e1-e4a36d430a7e">
          <a:extLst>
            <a:ext uri="{FF2B5EF4-FFF2-40B4-BE49-F238E27FC236}">
              <a16:creationId xmlns:a16="http://schemas.microsoft.com/office/drawing/2014/main" id="{E2E39813-7A13-4602-B848-E68A6D76C5AC}"/>
            </a:ext>
          </a:extLst>
        </xdr:cNvPr>
        <xdr:cNvSpPr>
          <a:spLocks noChangeAspect="1" noChangeArrowheads="1"/>
        </xdr:cNvSpPr>
      </xdr:nvSpPr>
      <xdr:spPr bwMode="auto">
        <a:xfrm>
          <a:off x="23098125" y="40146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1477</xdr:row>
      <xdr:rowOff>0</xdr:rowOff>
    </xdr:from>
    <xdr:ext cx="304800" cy="307975"/>
    <xdr:sp macro="" textlink="">
      <xdr:nvSpPr>
        <xdr:cNvPr id="3011" name="AutoShape 1" descr="blob:https://web.whatsapp.com/34b6e80c-bc0c-4a28-b3e1-e4a36d430a7e">
          <a:extLst>
            <a:ext uri="{FF2B5EF4-FFF2-40B4-BE49-F238E27FC236}">
              <a16:creationId xmlns:a16="http://schemas.microsoft.com/office/drawing/2014/main" id="{7841BBD2-20F7-4CFF-AD12-45259C867940}"/>
            </a:ext>
          </a:extLst>
        </xdr:cNvPr>
        <xdr:cNvSpPr>
          <a:spLocks noChangeAspect="1" noChangeArrowheads="1"/>
        </xdr:cNvSpPr>
      </xdr:nvSpPr>
      <xdr:spPr bwMode="auto">
        <a:xfrm>
          <a:off x="23098125" y="40173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1478</xdr:row>
      <xdr:rowOff>0</xdr:rowOff>
    </xdr:from>
    <xdr:ext cx="304800" cy="307975"/>
    <xdr:sp macro="" textlink="">
      <xdr:nvSpPr>
        <xdr:cNvPr id="3012" name="AutoShape 1" descr="blob:https://web.whatsapp.com/34b6e80c-bc0c-4a28-b3e1-e4a36d430a7e">
          <a:extLst>
            <a:ext uri="{FF2B5EF4-FFF2-40B4-BE49-F238E27FC236}">
              <a16:creationId xmlns:a16="http://schemas.microsoft.com/office/drawing/2014/main" id="{2C34EF75-4255-4176-9F9B-7064BC31C2B4}"/>
            </a:ext>
          </a:extLst>
        </xdr:cNvPr>
        <xdr:cNvSpPr>
          <a:spLocks noChangeAspect="1" noChangeArrowheads="1"/>
        </xdr:cNvSpPr>
      </xdr:nvSpPr>
      <xdr:spPr bwMode="auto">
        <a:xfrm>
          <a:off x="23098125" y="40200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1479</xdr:row>
      <xdr:rowOff>0</xdr:rowOff>
    </xdr:from>
    <xdr:ext cx="304800" cy="307975"/>
    <xdr:sp macro="" textlink="">
      <xdr:nvSpPr>
        <xdr:cNvPr id="3013" name="AutoShape 1" descr="blob:https://web.whatsapp.com/34b6e80c-bc0c-4a28-b3e1-e4a36d430a7e">
          <a:extLst>
            <a:ext uri="{FF2B5EF4-FFF2-40B4-BE49-F238E27FC236}">
              <a16:creationId xmlns:a16="http://schemas.microsoft.com/office/drawing/2014/main" id="{41A972A4-E7F8-4AD3-971F-AFBC1F60FE14}"/>
            </a:ext>
          </a:extLst>
        </xdr:cNvPr>
        <xdr:cNvSpPr>
          <a:spLocks noChangeAspect="1" noChangeArrowheads="1"/>
        </xdr:cNvSpPr>
      </xdr:nvSpPr>
      <xdr:spPr bwMode="auto">
        <a:xfrm>
          <a:off x="23098125" y="40226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1480</xdr:row>
      <xdr:rowOff>0</xdr:rowOff>
    </xdr:from>
    <xdr:ext cx="304800" cy="307975"/>
    <xdr:sp macro="" textlink="">
      <xdr:nvSpPr>
        <xdr:cNvPr id="3014" name="AutoShape 1" descr="blob:https://web.whatsapp.com/34b6e80c-bc0c-4a28-b3e1-e4a36d430a7e">
          <a:extLst>
            <a:ext uri="{FF2B5EF4-FFF2-40B4-BE49-F238E27FC236}">
              <a16:creationId xmlns:a16="http://schemas.microsoft.com/office/drawing/2014/main" id="{95E146FC-0CB3-4CC4-9916-200934BDAF0E}"/>
            </a:ext>
          </a:extLst>
        </xdr:cNvPr>
        <xdr:cNvSpPr>
          <a:spLocks noChangeAspect="1" noChangeArrowheads="1"/>
        </xdr:cNvSpPr>
      </xdr:nvSpPr>
      <xdr:spPr bwMode="auto">
        <a:xfrm>
          <a:off x="23098125" y="40253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1481</xdr:row>
      <xdr:rowOff>0</xdr:rowOff>
    </xdr:from>
    <xdr:ext cx="304800" cy="307975"/>
    <xdr:sp macro="" textlink="">
      <xdr:nvSpPr>
        <xdr:cNvPr id="3015" name="AutoShape 1" descr="blob:https://web.whatsapp.com/34b6e80c-bc0c-4a28-b3e1-e4a36d430a7e">
          <a:extLst>
            <a:ext uri="{FF2B5EF4-FFF2-40B4-BE49-F238E27FC236}">
              <a16:creationId xmlns:a16="http://schemas.microsoft.com/office/drawing/2014/main" id="{DAA33535-8BC7-426D-807F-78EE820EE23D}"/>
            </a:ext>
          </a:extLst>
        </xdr:cNvPr>
        <xdr:cNvSpPr>
          <a:spLocks noChangeAspect="1" noChangeArrowheads="1"/>
        </xdr:cNvSpPr>
      </xdr:nvSpPr>
      <xdr:spPr bwMode="auto">
        <a:xfrm>
          <a:off x="23098125" y="40280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1482</xdr:row>
      <xdr:rowOff>0</xdr:rowOff>
    </xdr:from>
    <xdr:ext cx="304800" cy="307975"/>
    <xdr:sp macro="" textlink="">
      <xdr:nvSpPr>
        <xdr:cNvPr id="3016" name="AutoShape 1" descr="blob:https://web.whatsapp.com/34b6e80c-bc0c-4a28-b3e1-e4a36d430a7e">
          <a:extLst>
            <a:ext uri="{FF2B5EF4-FFF2-40B4-BE49-F238E27FC236}">
              <a16:creationId xmlns:a16="http://schemas.microsoft.com/office/drawing/2014/main" id="{8887F732-1560-4D7A-9EE8-06AB52221150}"/>
            </a:ext>
          </a:extLst>
        </xdr:cNvPr>
        <xdr:cNvSpPr>
          <a:spLocks noChangeAspect="1" noChangeArrowheads="1"/>
        </xdr:cNvSpPr>
      </xdr:nvSpPr>
      <xdr:spPr bwMode="auto">
        <a:xfrm>
          <a:off x="23098125" y="40306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1483</xdr:row>
      <xdr:rowOff>0</xdr:rowOff>
    </xdr:from>
    <xdr:ext cx="304800" cy="307975"/>
    <xdr:sp macro="" textlink="">
      <xdr:nvSpPr>
        <xdr:cNvPr id="3017" name="AutoShape 1" descr="blob:https://web.whatsapp.com/34b6e80c-bc0c-4a28-b3e1-e4a36d430a7e">
          <a:extLst>
            <a:ext uri="{FF2B5EF4-FFF2-40B4-BE49-F238E27FC236}">
              <a16:creationId xmlns:a16="http://schemas.microsoft.com/office/drawing/2014/main" id="{B613DCBA-8C33-4A98-92EB-A93F29AEE1FF}"/>
            </a:ext>
          </a:extLst>
        </xdr:cNvPr>
        <xdr:cNvSpPr>
          <a:spLocks noChangeAspect="1" noChangeArrowheads="1"/>
        </xdr:cNvSpPr>
      </xdr:nvSpPr>
      <xdr:spPr bwMode="auto">
        <a:xfrm>
          <a:off x="23098125" y="40333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1484</xdr:row>
      <xdr:rowOff>0</xdr:rowOff>
    </xdr:from>
    <xdr:ext cx="304800" cy="307975"/>
    <xdr:sp macro="" textlink="">
      <xdr:nvSpPr>
        <xdr:cNvPr id="3018" name="AutoShape 1" descr="blob:https://web.whatsapp.com/34b6e80c-bc0c-4a28-b3e1-e4a36d430a7e">
          <a:extLst>
            <a:ext uri="{FF2B5EF4-FFF2-40B4-BE49-F238E27FC236}">
              <a16:creationId xmlns:a16="http://schemas.microsoft.com/office/drawing/2014/main" id="{3738D82D-9BED-47D2-AFD9-887596D1A5C5}"/>
            </a:ext>
          </a:extLst>
        </xdr:cNvPr>
        <xdr:cNvSpPr>
          <a:spLocks noChangeAspect="1" noChangeArrowheads="1"/>
        </xdr:cNvSpPr>
      </xdr:nvSpPr>
      <xdr:spPr bwMode="auto">
        <a:xfrm>
          <a:off x="23098125" y="40360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1485</xdr:row>
      <xdr:rowOff>0</xdr:rowOff>
    </xdr:from>
    <xdr:ext cx="304800" cy="307975"/>
    <xdr:sp macro="" textlink="">
      <xdr:nvSpPr>
        <xdr:cNvPr id="3019" name="AutoShape 1" descr="blob:https://web.whatsapp.com/34b6e80c-bc0c-4a28-b3e1-e4a36d430a7e">
          <a:extLst>
            <a:ext uri="{FF2B5EF4-FFF2-40B4-BE49-F238E27FC236}">
              <a16:creationId xmlns:a16="http://schemas.microsoft.com/office/drawing/2014/main" id="{F91FCBCA-4394-41A2-B19C-7EA6435CFDE2}"/>
            </a:ext>
          </a:extLst>
        </xdr:cNvPr>
        <xdr:cNvSpPr>
          <a:spLocks noChangeAspect="1" noChangeArrowheads="1"/>
        </xdr:cNvSpPr>
      </xdr:nvSpPr>
      <xdr:spPr bwMode="auto">
        <a:xfrm>
          <a:off x="23098125" y="40386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1486</xdr:row>
      <xdr:rowOff>0</xdr:rowOff>
    </xdr:from>
    <xdr:ext cx="304800" cy="307975"/>
    <xdr:sp macro="" textlink="">
      <xdr:nvSpPr>
        <xdr:cNvPr id="3020" name="AutoShape 1" descr="blob:https://web.whatsapp.com/34b6e80c-bc0c-4a28-b3e1-e4a36d430a7e">
          <a:extLst>
            <a:ext uri="{FF2B5EF4-FFF2-40B4-BE49-F238E27FC236}">
              <a16:creationId xmlns:a16="http://schemas.microsoft.com/office/drawing/2014/main" id="{E04C8F11-A044-4BEF-BC55-FA64D2D15AA5}"/>
            </a:ext>
          </a:extLst>
        </xdr:cNvPr>
        <xdr:cNvSpPr>
          <a:spLocks noChangeAspect="1" noChangeArrowheads="1"/>
        </xdr:cNvSpPr>
      </xdr:nvSpPr>
      <xdr:spPr bwMode="auto">
        <a:xfrm>
          <a:off x="23098125" y="40413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1487</xdr:row>
      <xdr:rowOff>0</xdr:rowOff>
    </xdr:from>
    <xdr:ext cx="304800" cy="307975"/>
    <xdr:sp macro="" textlink="">
      <xdr:nvSpPr>
        <xdr:cNvPr id="3021" name="AutoShape 1" descr="blob:https://web.whatsapp.com/34b6e80c-bc0c-4a28-b3e1-e4a36d430a7e">
          <a:extLst>
            <a:ext uri="{FF2B5EF4-FFF2-40B4-BE49-F238E27FC236}">
              <a16:creationId xmlns:a16="http://schemas.microsoft.com/office/drawing/2014/main" id="{C6A16E22-41FD-4C0F-84B4-B5C2B32A836E}"/>
            </a:ext>
          </a:extLst>
        </xdr:cNvPr>
        <xdr:cNvSpPr>
          <a:spLocks noChangeAspect="1" noChangeArrowheads="1"/>
        </xdr:cNvSpPr>
      </xdr:nvSpPr>
      <xdr:spPr bwMode="auto">
        <a:xfrm>
          <a:off x="23098125" y="40440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1488</xdr:row>
      <xdr:rowOff>0</xdr:rowOff>
    </xdr:from>
    <xdr:ext cx="304800" cy="307975"/>
    <xdr:sp macro="" textlink="">
      <xdr:nvSpPr>
        <xdr:cNvPr id="3022" name="AutoShape 1" descr="blob:https://web.whatsapp.com/34b6e80c-bc0c-4a28-b3e1-e4a36d430a7e">
          <a:extLst>
            <a:ext uri="{FF2B5EF4-FFF2-40B4-BE49-F238E27FC236}">
              <a16:creationId xmlns:a16="http://schemas.microsoft.com/office/drawing/2014/main" id="{EAC52075-7C73-4091-9CE6-B8F9ACE9AF50}"/>
            </a:ext>
          </a:extLst>
        </xdr:cNvPr>
        <xdr:cNvSpPr>
          <a:spLocks noChangeAspect="1" noChangeArrowheads="1"/>
        </xdr:cNvSpPr>
      </xdr:nvSpPr>
      <xdr:spPr bwMode="auto">
        <a:xfrm>
          <a:off x="23098125" y="40466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1489</xdr:row>
      <xdr:rowOff>0</xdr:rowOff>
    </xdr:from>
    <xdr:ext cx="304800" cy="307975"/>
    <xdr:sp macro="" textlink="">
      <xdr:nvSpPr>
        <xdr:cNvPr id="3023" name="AutoShape 1" descr="blob:https://web.whatsapp.com/34b6e80c-bc0c-4a28-b3e1-e4a36d430a7e">
          <a:extLst>
            <a:ext uri="{FF2B5EF4-FFF2-40B4-BE49-F238E27FC236}">
              <a16:creationId xmlns:a16="http://schemas.microsoft.com/office/drawing/2014/main" id="{6ACE025F-3C34-4504-92C7-5AD0D6BEAE4D}"/>
            </a:ext>
          </a:extLst>
        </xdr:cNvPr>
        <xdr:cNvSpPr>
          <a:spLocks noChangeAspect="1" noChangeArrowheads="1"/>
        </xdr:cNvSpPr>
      </xdr:nvSpPr>
      <xdr:spPr bwMode="auto">
        <a:xfrm>
          <a:off x="23098125" y="40493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1490</xdr:row>
      <xdr:rowOff>0</xdr:rowOff>
    </xdr:from>
    <xdr:ext cx="304800" cy="307975"/>
    <xdr:sp macro="" textlink="">
      <xdr:nvSpPr>
        <xdr:cNvPr id="3024" name="AutoShape 1" descr="blob:https://web.whatsapp.com/34b6e80c-bc0c-4a28-b3e1-e4a36d430a7e">
          <a:extLst>
            <a:ext uri="{FF2B5EF4-FFF2-40B4-BE49-F238E27FC236}">
              <a16:creationId xmlns:a16="http://schemas.microsoft.com/office/drawing/2014/main" id="{CF0D7AE2-0198-490D-9BAB-63553657B836}"/>
            </a:ext>
          </a:extLst>
        </xdr:cNvPr>
        <xdr:cNvSpPr>
          <a:spLocks noChangeAspect="1" noChangeArrowheads="1"/>
        </xdr:cNvSpPr>
      </xdr:nvSpPr>
      <xdr:spPr bwMode="auto">
        <a:xfrm>
          <a:off x="23098125" y="40520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1491</xdr:row>
      <xdr:rowOff>0</xdr:rowOff>
    </xdr:from>
    <xdr:ext cx="304800" cy="307975"/>
    <xdr:sp macro="" textlink="">
      <xdr:nvSpPr>
        <xdr:cNvPr id="3025" name="AutoShape 1" descr="blob:https://web.whatsapp.com/34b6e80c-bc0c-4a28-b3e1-e4a36d430a7e">
          <a:extLst>
            <a:ext uri="{FF2B5EF4-FFF2-40B4-BE49-F238E27FC236}">
              <a16:creationId xmlns:a16="http://schemas.microsoft.com/office/drawing/2014/main" id="{716EA97B-1CD4-4728-9172-4B5E934CA07B}"/>
            </a:ext>
          </a:extLst>
        </xdr:cNvPr>
        <xdr:cNvSpPr>
          <a:spLocks noChangeAspect="1" noChangeArrowheads="1"/>
        </xdr:cNvSpPr>
      </xdr:nvSpPr>
      <xdr:spPr bwMode="auto">
        <a:xfrm>
          <a:off x="23098125" y="40546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1492</xdr:row>
      <xdr:rowOff>0</xdr:rowOff>
    </xdr:from>
    <xdr:ext cx="304800" cy="307975"/>
    <xdr:sp macro="" textlink="">
      <xdr:nvSpPr>
        <xdr:cNvPr id="3026" name="AutoShape 1" descr="blob:https://web.whatsapp.com/34b6e80c-bc0c-4a28-b3e1-e4a36d430a7e">
          <a:extLst>
            <a:ext uri="{FF2B5EF4-FFF2-40B4-BE49-F238E27FC236}">
              <a16:creationId xmlns:a16="http://schemas.microsoft.com/office/drawing/2014/main" id="{00E9CA14-A336-479A-80DA-572CEE01E859}"/>
            </a:ext>
          </a:extLst>
        </xdr:cNvPr>
        <xdr:cNvSpPr>
          <a:spLocks noChangeAspect="1" noChangeArrowheads="1"/>
        </xdr:cNvSpPr>
      </xdr:nvSpPr>
      <xdr:spPr bwMode="auto">
        <a:xfrm>
          <a:off x="23098125" y="40573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1493</xdr:row>
      <xdr:rowOff>0</xdr:rowOff>
    </xdr:from>
    <xdr:ext cx="304800" cy="307975"/>
    <xdr:sp macro="" textlink="">
      <xdr:nvSpPr>
        <xdr:cNvPr id="3027" name="AutoShape 1" descr="blob:https://web.whatsapp.com/34b6e80c-bc0c-4a28-b3e1-e4a36d430a7e">
          <a:extLst>
            <a:ext uri="{FF2B5EF4-FFF2-40B4-BE49-F238E27FC236}">
              <a16:creationId xmlns:a16="http://schemas.microsoft.com/office/drawing/2014/main" id="{5027D6B2-1D53-42BF-BA97-F3CA50810943}"/>
            </a:ext>
          </a:extLst>
        </xdr:cNvPr>
        <xdr:cNvSpPr>
          <a:spLocks noChangeAspect="1" noChangeArrowheads="1"/>
        </xdr:cNvSpPr>
      </xdr:nvSpPr>
      <xdr:spPr bwMode="auto">
        <a:xfrm>
          <a:off x="23098125" y="40600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1494</xdr:row>
      <xdr:rowOff>0</xdr:rowOff>
    </xdr:from>
    <xdr:ext cx="304800" cy="307975"/>
    <xdr:sp macro="" textlink="">
      <xdr:nvSpPr>
        <xdr:cNvPr id="3028" name="AutoShape 1" descr="blob:https://web.whatsapp.com/34b6e80c-bc0c-4a28-b3e1-e4a36d430a7e">
          <a:extLst>
            <a:ext uri="{FF2B5EF4-FFF2-40B4-BE49-F238E27FC236}">
              <a16:creationId xmlns:a16="http://schemas.microsoft.com/office/drawing/2014/main" id="{502663DD-3B06-4948-95EE-C4FF3625760C}"/>
            </a:ext>
          </a:extLst>
        </xdr:cNvPr>
        <xdr:cNvSpPr>
          <a:spLocks noChangeAspect="1" noChangeArrowheads="1"/>
        </xdr:cNvSpPr>
      </xdr:nvSpPr>
      <xdr:spPr bwMode="auto">
        <a:xfrm>
          <a:off x="23098125" y="40626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1495</xdr:row>
      <xdr:rowOff>0</xdr:rowOff>
    </xdr:from>
    <xdr:ext cx="304800" cy="307975"/>
    <xdr:sp macro="" textlink="">
      <xdr:nvSpPr>
        <xdr:cNvPr id="3029" name="AutoShape 1" descr="blob:https://web.whatsapp.com/34b6e80c-bc0c-4a28-b3e1-e4a36d430a7e">
          <a:extLst>
            <a:ext uri="{FF2B5EF4-FFF2-40B4-BE49-F238E27FC236}">
              <a16:creationId xmlns:a16="http://schemas.microsoft.com/office/drawing/2014/main" id="{EA8AB7A6-F3D9-498D-9123-5AD91940690D}"/>
            </a:ext>
          </a:extLst>
        </xdr:cNvPr>
        <xdr:cNvSpPr>
          <a:spLocks noChangeAspect="1" noChangeArrowheads="1"/>
        </xdr:cNvSpPr>
      </xdr:nvSpPr>
      <xdr:spPr bwMode="auto">
        <a:xfrm>
          <a:off x="23098125" y="40653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1496</xdr:row>
      <xdr:rowOff>0</xdr:rowOff>
    </xdr:from>
    <xdr:ext cx="304800" cy="307975"/>
    <xdr:sp macro="" textlink="">
      <xdr:nvSpPr>
        <xdr:cNvPr id="3030" name="AutoShape 1" descr="blob:https://web.whatsapp.com/34b6e80c-bc0c-4a28-b3e1-e4a36d430a7e">
          <a:extLst>
            <a:ext uri="{FF2B5EF4-FFF2-40B4-BE49-F238E27FC236}">
              <a16:creationId xmlns:a16="http://schemas.microsoft.com/office/drawing/2014/main" id="{33F74B3C-1C41-448C-89B0-FB7A2AB593B0}"/>
            </a:ext>
          </a:extLst>
        </xdr:cNvPr>
        <xdr:cNvSpPr>
          <a:spLocks noChangeAspect="1" noChangeArrowheads="1"/>
        </xdr:cNvSpPr>
      </xdr:nvSpPr>
      <xdr:spPr bwMode="auto">
        <a:xfrm>
          <a:off x="23098125" y="406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1497</xdr:row>
      <xdr:rowOff>0</xdr:rowOff>
    </xdr:from>
    <xdr:ext cx="304800" cy="307975"/>
    <xdr:sp macro="" textlink="">
      <xdr:nvSpPr>
        <xdr:cNvPr id="3031" name="AutoShape 1" descr="blob:https://web.whatsapp.com/34b6e80c-bc0c-4a28-b3e1-e4a36d430a7e">
          <a:extLst>
            <a:ext uri="{FF2B5EF4-FFF2-40B4-BE49-F238E27FC236}">
              <a16:creationId xmlns:a16="http://schemas.microsoft.com/office/drawing/2014/main" id="{A34AA47E-6C2A-4BFC-951C-2DD259FF52AA}"/>
            </a:ext>
          </a:extLst>
        </xdr:cNvPr>
        <xdr:cNvSpPr>
          <a:spLocks noChangeAspect="1" noChangeArrowheads="1"/>
        </xdr:cNvSpPr>
      </xdr:nvSpPr>
      <xdr:spPr bwMode="auto">
        <a:xfrm>
          <a:off x="23098125" y="407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1498</xdr:row>
      <xdr:rowOff>0</xdr:rowOff>
    </xdr:from>
    <xdr:ext cx="304800" cy="307975"/>
    <xdr:sp macro="" textlink="">
      <xdr:nvSpPr>
        <xdr:cNvPr id="3032" name="AutoShape 1" descr="blob:https://web.whatsapp.com/34b6e80c-bc0c-4a28-b3e1-e4a36d430a7e">
          <a:extLst>
            <a:ext uri="{FF2B5EF4-FFF2-40B4-BE49-F238E27FC236}">
              <a16:creationId xmlns:a16="http://schemas.microsoft.com/office/drawing/2014/main" id="{867B80FD-DB21-4910-8B59-A4C90956D19C}"/>
            </a:ext>
          </a:extLst>
        </xdr:cNvPr>
        <xdr:cNvSpPr>
          <a:spLocks noChangeAspect="1" noChangeArrowheads="1"/>
        </xdr:cNvSpPr>
      </xdr:nvSpPr>
      <xdr:spPr bwMode="auto">
        <a:xfrm>
          <a:off x="23098125" y="407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1499</xdr:row>
      <xdr:rowOff>0</xdr:rowOff>
    </xdr:from>
    <xdr:ext cx="304800" cy="307975"/>
    <xdr:sp macro="" textlink="">
      <xdr:nvSpPr>
        <xdr:cNvPr id="3033" name="AutoShape 1" descr="blob:https://web.whatsapp.com/34b6e80c-bc0c-4a28-b3e1-e4a36d430a7e">
          <a:extLst>
            <a:ext uri="{FF2B5EF4-FFF2-40B4-BE49-F238E27FC236}">
              <a16:creationId xmlns:a16="http://schemas.microsoft.com/office/drawing/2014/main" id="{8ABB4AB1-6734-4E0E-A629-66A283544745}"/>
            </a:ext>
          </a:extLst>
        </xdr:cNvPr>
        <xdr:cNvSpPr>
          <a:spLocks noChangeAspect="1" noChangeArrowheads="1"/>
        </xdr:cNvSpPr>
      </xdr:nvSpPr>
      <xdr:spPr bwMode="auto">
        <a:xfrm>
          <a:off x="23098125" y="40760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1500</xdr:row>
      <xdr:rowOff>0</xdr:rowOff>
    </xdr:from>
    <xdr:ext cx="304800" cy="307975"/>
    <xdr:sp macro="" textlink="">
      <xdr:nvSpPr>
        <xdr:cNvPr id="3034" name="AutoShape 1" descr="blob:https://web.whatsapp.com/34b6e80c-bc0c-4a28-b3e1-e4a36d430a7e">
          <a:extLst>
            <a:ext uri="{FF2B5EF4-FFF2-40B4-BE49-F238E27FC236}">
              <a16:creationId xmlns:a16="http://schemas.microsoft.com/office/drawing/2014/main" id="{10AB516E-51DC-409E-9299-F3C668FC1C9B}"/>
            </a:ext>
          </a:extLst>
        </xdr:cNvPr>
        <xdr:cNvSpPr>
          <a:spLocks noChangeAspect="1" noChangeArrowheads="1"/>
        </xdr:cNvSpPr>
      </xdr:nvSpPr>
      <xdr:spPr bwMode="auto">
        <a:xfrm>
          <a:off x="23098125" y="40787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1501</xdr:row>
      <xdr:rowOff>0</xdr:rowOff>
    </xdr:from>
    <xdr:ext cx="304800" cy="307975"/>
    <xdr:sp macro="" textlink="">
      <xdr:nvSpPr>
        <xdr:cNvPr id="3035" name="AutoShape 1" descr="blob:https://web.whatsapp.com/34b6e80c-bc0c-4a28-b3e1-e4a36d430a7e">
          <a:extLst>
            <a:ext uri="{FF2B5EF4-FFF2-40B4-BE49-F238E27FC236}">
              <a16:creationId xmlns:a16="http://schemas.microsoft.com/office/drawing/2014/main" id="{F3093837-8E67-4342-9544-F35CCACD6138}"/>
            </a:ext>
          </a:extLst>
        </xdr:cNvPr>
        <xdr:cNvSpPr>
          <a:spLocks noChangeAspect="1" noChangeArrowheads="1"/>
        </xdr:cNvSpPr>
      </xdr:nvSpPr>
      <xdr:spPr bwMode="auto">
        <a:xfrm>
          <a:off x="23098125" y="40813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1502</xdr:row>
      <xdr:rowOff>0</xdr:rowOff>
    </xdr:from>
    <xdr:ext cx="304800" cy="307975"/>
    <xdr:sp macro="" textlink="">
      <xdr:nvSpPr>
        <xdr:cNvPr id="3036" name="AutoShape 1" descr="blob:https://web.whatsapp.com/34b6e80c-bc0c-4a28-b3e1-e4a36d430a7e">
          <a:extLst>
            <a:ext uri="{FF2B5EF4-FFF2-40B4-BE49-F238E27FC236}">
              <a16:creationId xmlns:a16="http://schemas.microsoft.com/office/drawing/2014/main" id="{7FDB2EA7-94EC-43B6-A6AE-7B3E4EDA2543}"/>
            </a:ext>
          </a:extLst>
        </xdr:cNvPr>
        <xdr:cNvSpPr>
          <a:spLocks noChangeAspect="1" noChangeArrowheads="1"/>
        </xdr:cNvSpPr>
      </xdr:nvSpPr>
      <xdr:spPr bwMode="auto">
        <a:xfrm>
          <a:off x="23098125" y="40840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1585</xdr:row>
      <xdr:rowOff>0</xdr:rowOff>
    </xdr:from>
    <xdr:ext cx="304800" cy="307975"/>
    <xdr:sp macro="" textlink="">
      <xdr:nvSpPr>
        <xdr:cNvPr id="3037" name="AutoShape 1" descr="blob:https://web.whatsapp.com/34b6e80c-bc0c-4a28-b3e1-e4a36d430a7e">
          <a:extLst>
            <a:ext uri="{FF2B5EF4-FFF2-40B4-BE49-F238E27FC236}">
              <a16:creationId xmlns:a16="http://schemas.microsoft.com/office/drawing/2014/main" id="{F4AAF952-6048-4F61-93F8-4FE648616B27}"/>
            </a:ext>
          </a:extLst>
        </xdr:cNvPr>
        <xdr:cNvSpPr>
          <a:spLocks noChangeAspect="1" noChangeArrowheads="1"/>
        </xdr:cNvSpPr>
      </xdr:nvSpPr>
      <xdr:spPr bwMode="auto">
        <a:xfrm>
          <a:off x="23098125" y="43053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31</xdr:col>
      <xdr:colOff>0</xdr:colOff>
      <xdr:row>954</xdr:row>
      <xdr:rowOff>0</xdr:rowOff>
    </xdr:from>
    <xdr:ext cx="304800" cy="307975"/>
    <xdr:sp macro="" textlink="">
      <xdr:nvSpPr>
        <xdr:cNvPr id="3042" name="AutoShape 1" descr="blob:https://web.whatsapp.com/34b6e80c-bc0c-4a28-b3e1-e4a36d430a7e">
          <a:extLst>
            <a:ext uri="{FF2B5EF4-FFF2-40B4-BE49-F238E27FC236}">
              <a16:creationId xmlns:a16="http://schemas.microsoft.com/office/drawing/2014/main" id="{7774CA5A-31F9-446F-8731-F6A3B7B29A02}"/>
            </a:ext>
          </a:extLst>
        </xdr:cNvPr>
        <xdr:cNvSpPr>
          <a:spLocks noChangeAspect="1" noChangeArrowheads="1"/>
        </xdr:cNvSpPr>
      </xdr:nvSpPr>
      <xdr:spPr bwMode="auto">
        <a:xfrm>
          <a:off x="270129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31</xdr:col>
      <xdr:colOff>0</xdr:colOff>
      <xdr:row>955</xdr:row>
      <xdr:rowOff>0</xdr:rowOff>
    </xdr:from>
    <xdr:ext cx="304800" cy="307975"/>
    <xdr:sp macro="" textlink="">
      <xdr:nvSpPr>
        <xdr:cNvPr id="3043" name="AutoShape 1" descr="blob:https://web.whatsapp.com/34b6e80c-bc0c-4a28-b3e1-e4a36d430a7e">
          <a:extLst>
            <a:ext uri="{FF2B5EF4-FFF2-40B4-BE49-F238E27FC236}">
              <a16:creationId xmlns:a16="http://schemas.microsoft.com/office/drawing/2014/main" id="{A06605E1-9EAA-4D6C-A4A2-9528B5BD77D2}"/>
            </a:ext>
          </a:extLst>
        </xdr:cNvPr>
        <xdr:cNvSpPr>
          <a:spLocks noChangeAspect="1" noChangeArrowheads="1"/>
        </xdr:cNvSpPr>
      </xdr:nvSpPr>
      <xdr:spPr bwMode="auto">
        <a:xfrm>
          <a:off x="270129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31</xdr:col>
      <xdr:colOff>0</xdr:colOff>
      <xdr:row>956</xdr:row>
      <xdr:rowOff>0</xdr:rowOff>
    </xdr:from>
    <xdr:ext cx="304800" cy="307975"/>
    <xdr:sp macro="" textlink="">
      <xdr:nvSpPr>
        <xdr:cNvPr id="3044" name="AutoShape 1" descr="blob:https://web.whatsapp.com/34b6e80c-bc0c-4a28-b3e1-e4a36d430a7e">
          <a:extLst>
            <a:ext uri="{FF2B5EF4-FFF2-40B4-BE49-F238E27FC236}">
              <a16:creationId xmlns:a16="http://schemas.microsoft.com/office/drawing/2014/main" id="{DE85B454-CA3B-44FF-9E57-4C3A7C7C7B53}"/>
            </a:ext>
          </a:extLst>
        </xdr:cNvPr>
        <xdr:cNvSpPr>
          <a:spLocks noChangeAspect="1" noChangeArrowheads="1"/>
        </xdr:cNvSpPr>
      </xdr:nvSpPr>
      <xdr:spPr bwMode="auto">
        <a:xfrm>
          <a:off x="270129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92</xdr:row>
      <xdr:rowOff>0</xdr:rowOff>
    </xdr:from>
    <xdr:ext cx="304800" cy="307975"/>
    <xdr:sp macro="" textlink="">
      <xdr:nvSpPr>
        <xdr:cNvPr id="3045" name="AutoShape 1" descr="blob:https://web.whatsapp.com/34b6e80c-bc0c-4a28-b3e1-e4a36d430a7e">
          <a:extLst>
            <a:ext uri="{FF2B5EF4-FFF2-40B4-BE49-F238E27FC236}">
              <a16:creationId xmlns:a16="http://schemas.microsoft.com/office/drawing/2014/main" id="{E4A42FA4-8117-4DB9-AE6E-0215294E915F}"/>
            </a:ext>
          </a:extLst>
        </xdr:cNvPr>
        <xdr:cNvSpPr>
          <a:spLocks noChangeAspect="1" noChangeArrowheads="1"/>
        </xdr:cNvSpPr>
      </xdr:nvSpPr>
      <xdr:spPr bwMode="auto">
        <a:xfrm>
          <a:off x="309657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92</xdr:row>
      <xdr:rowOff>0</xdr:rowOff>
    </xdr:from>
    <xdr:ext cx="304800" cy="307975"/>
    <xdr:sp macro="" textlink="">
      <xdr:nvSpPr>
        <xdr:cNvPr id="3046" name="AutoShape 1" descr="blob:https://web.whatsapp.com/34b6e80c-bc0c-4a28-b3e1-e4a36d430a7e">
          <a:extLst>
            <a:ext uri="{FF2B5EF4-FFF2-40B4-BE49-F238E27FC236}">
              <a16:creationId xmlns:a16="http://schemas.microsoft.com/office/drawing/2014/main" id="{9996C8E2-D4D4-4053-BF88-D6DCE9B4226E}"/>
            </a:ext>
          </a:extLst>
        </xdr:cNvPr>
        <xdr:cNvSpPr>
          <a:spLocks noChangeAspect="1" noChangeArrowheads="1"/>
        </xdr:cNvSpPr>
      </xdr:nvSpPr>
      <xdr:spPr bwMode="auto">
        <a:xfrm>
          <a:off x="309657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92</xdr:row>
      <xdr:rowOff>0</xdr:rowOff>
    </xdr:from>
    <xdr:ext cx="304800" cy="307975"/>
    <xdr:sp macro="" textlink="">
      <xdr:nvSpPr>
        <xdr:cNvPr id="3047" name="AutoShape 1" descr="blob:https://web.whatsapp.com/34b6e80c-bc0c-4a28-b3e1-e4a36d430a7e">
          <a:extLst>
            <a:ext uri="{FF2B5EF4-FFF2-40B4-BE49-F238E27FC236}">
              <a16:creationId xmlns:a16="http://schemas.microsoft.com/office/drawing/2014/main" id="{3A41F022-31E8-4273-B962-B34EEEC5B399}"/>
            </a:ext>
          </a:extLst>
        </xdr:cNvPr>
        <xdr:cNvSpPr>
          <a:spLocks noChangeAspect="1" noChangeArrowheads="1"/>
        </xdr:cNvSpPr>
      </xdr:nvSpPr>
      <xdr:spPr bwMode="auto">
        <a:xfrm>
          <a:off x="309657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93</xdr:row>
      <xdr:rowOff>0</xdr:rowOff>
    </xdr:from>
    <xdr:ext cx="304800" cy="307975"/>
    <xdr:sp macro="" textlink="">
      <xdr:nvSpPr>
        <xdr:cNvPr id="3048" name="AutoShape 1" descr="blob:https://web.whatsapp.com/34b6e80c-bc0c-4a28-b3e1-e4a36d430a7e">
          <a:extLst>
            <a:ext uri="{FF2B5EF4-FFF2-40B4-BE49-F238E27FC236}">
              <a16:creationId xmlns:a16="http://schemas.microsoft.com/office/drawing/2014/main" id="{5EAC226F-EA96-4EE9-9B56-29BF1D3FD385}"/>
            </a:ext>
          </a:extLst>
        </xdr:cNvPr>
        <xdr:cNvSpPr>
          <a:spLocks noChangeAspect="1" noChangeArrowheads="1"/>
        </xdr:cNvSpPr>
      </xdr:nvSpPr>
      <xdr:spPr bwMode="auto">
        <a:xfrm>
          <a:off x="3096577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175</xdr:row>
      <xdr:rowOff>0</xdr:rowOff>
    </xdr:from>
    <xdr:ext cx="304800" cy="307975"/>
    <xdr:sp macro="" textlink="">
      <xdr:nvSpPr>
        <xdr:cNvPr id="3049" name="AutoShape 1" descr="blob:https://web.whatsapp.com/34b6e80c-bc0c-4a28-b3e1-e4a36d430a7e">
          <a:extLst>
            <a:ext uri="{FF2B5EF4-FFF2-40B4-BE49-F238E27FC236}">
              <a16:creationId xmlns:a16="http://schemas.microsoft.com/office/drawing/2014/main" id="{F64087D8-6167-48C2-9144-9C5E3B31C704}"/>
            </a:ext>
          </a:extLst>
        </xdr:cNvPr>
        <xdr:cNvSpPr>
          <a:spLocks noChangeAspect="1" noChangeArrowheads="1"/>
        </xdr:cNvSpPr>
      </xdr:nvSpPr>
      <xdr:spPr bwMode="auto">
        <a:xfrm>
          <a:off x="3096577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177</xdr:row>
      <xdr:rowOff>0</xdr:rowOff>
    </xdr:from>
    <xdr:ext cx="304800" cy="307975"/>
    <xdr:sp macro="" textlink="">
      <xdr:nvSpPr>
        <xdr:cNvPr id="3050" name="AutoShape 1" descr="blob:https://web.whatsapp.com/34b6e80c-bc0c-4a28-b3e1-e4a36d430a7e">
          <a:extLst>
            <a:ext uri="{FF2B5EF4-FFF2-40B4-BE49-F238E27FC236}">
              <a16:creationId xmlns:a16="http://schemas.microsoft.com/office/drawing/2014/main" id="{4AC62435-34FD-4FF2-8834-9598D498D81A}"/>
            </a:ext>
          </a:extLst>
        </xdr:cNvPr>
        <xdr:cNvSpPr>
          <a:spLocks noChangeAspect="1" noChangeArrowheads="1"/>
        </xdr:cNvSpPr>
      </xdr:nvSpPr>
      <xdr:spPr bwMode="auto">
        <a:xfrm>
          <a:off x="30965775"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437</xdr:row>
      <xdr:rowOff>0</xdr:rowOff>
    </xdr:from>
    <xdr:ext cx="304800" cy="307975"/>
    <xdr:sp macro="" textlink="">
      <xdr:nvSpPr>
        <xdr:cNvPr id="3051" name="AutoShape 1" descr="blob:https://web.whatsapp.com/34b6e80c-bc0c-4a28-b3e1-e4a36d430a7e">
          <a:extLst>
            <a:ext uri="{FF2B5EF4-FFF2-40B4-BE49-F238E27FC236}">
              <a16:creationId xmlns:a16="http://schemas.microsoft.com/office/drawing/2014/main" id="{4B53D7F1-9B45-47E8-951C-7E83E43DB725}"/>
            </a:ext>
          </a:extLst>
        </xdr:cNvPr>
        <xdr:cNvSpPr>
          <a:spLocks noChangeAspect="1" noChangeArrowheads="1"/>
        </xdr:cNvSpPr>
      </xdr:nvSpPr>
      <xdr:spPr bwMode="auto">
        <a:xfrm>
          <a:off x="3096577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437</xdr:row>
      <xdr:rowOff>0</xdr:rowOff>
    </xdr:from>
    <xdr:ext cx="304800" cy="307975"/>
    <xdr:sp macro="" textlink="">
      <xdr:nvSpPr>
        <xdr:cNvPr id="3053" name="AutoShape 1" descr="blob:https://web.whatsapp.com/34b6e80c-bc0c-4a28-b3e1-e4a36d430a7e">
          <a:extLst>
            <a:ext uri="{FF2B5EF4-FFF2-40B4-BE49-F238E27FC236}">
              <a16:creationId xmlns:a16="http://schemas.microsoft.com/office/drawing/2014/main" id="{A4D72EEF-EF13-4675-BFF1-A82669939B2E}"/>
            </a:ext>
          </a:extLst>
        </xdr:cNvPr>
        <xdr:cNvSpPr>
          <a:spLocks noChangeAspect="1" noChangeArrowheads="1"/>
        </xdr:cNvSpPr>
      </xdr:nvSpPr>
      <xdr:spPr bwMode="auto">
        <a:xfrm>
          <a:off x="3096577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953</xdr:row>
      <xdr:rowOff>0</xdr:rowOff>
    </xdr:from>
    <xdr:ext cx="304800" cy="307975"/>
    <xdr:sp macro="" textlink="">
      <xdr:nvSpPr>
        <xdr:cNvPr id="3054" name="AutoShape 1" descr="blob:https://web.whatsapp.com/34b6e80c-bc0c-4a28-b3e1-e4a36d430a7e">
          <a:extLst>
            <a:ext uri="{FF2B5EF4-FFF2-40B4-BE49-F238E27FC236}">
              <a16:creationId xmlns:a16="http://schemas.microsoft.com/office/drawing/2014/main" id="{BB1EB406-8FDD-4E0F-9A16-BC8FA631A597}"/>
            </a:ext>
          </a:extLst>
        </xdr:cNvPr>
        <xdr:cNvSpPr>
          <a:spLocks noChangeAspect="1" noChangeArrowheads="1"/>
        </xdr:cNvSpPr>
      </xdr:nvSpPr>
      <xdr:spPr bwMode="auto">
        <a:xfrm>
          <a:off x="309657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954</xdr:row>
      <xdr:rowOff>0</xdr:rowOff>
    </xdr:from>
    <xdr:ext cx="304800" cy="307975"/>
    <xdr:sp macro="" textlink="">
      <xdr:nvSpPr>
        <xdr:cNvPr id="3055" name="AutoShape 1" descr="blob:https://web.whatsapp.com/34b6e80c-bc0c-4a28-b3e1-e4a36d430a7e">
          <a:extLst>
            <a:ext uri="{FF2B5EF4-FFF2-40B4-BE49-F238E27FC236}">
              <a16:creationId xmlns:a16="http://schemas.microsoft.com/office/drawing/2014/main" id="{BEA1F247-946F-4943-A520-866FB5DB43A9}"/>
            </a:ext>
          </a:extLst>
        </xdr:cNvPr>
        <xdr:cNvSpPr>
          <a:spLocks noChangeAspect="1" noChangeArrowheads="1"/>
        </xdr:cNvSpPr>
      </xdr:nvSpPr>
      <xdr:spPr bwMode="auto">
        <a:xfrm>
          <a:off x="309657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955</xdr:row>
      <xdr:rowOff>0</xdr:rowOff>
    </xdr:from>
    <xdr:ext cx="304800" cy="307975"/>
    <xdr:sp macro="" textlink="">
      <xdr:nvSpPr>
        <xdr:cNvPr id="3056" name="AutoShape 1" descr="blob:https://web.whatsapp.com/34b6e80c-bc0c-4a28-b3e1-e4a36d430a7e">
          <a:extLst>
            <a:ext uri="{FF2B5EF4-FFF2-40B4-BE49-F238E27FC236}">
              <a16:creationId xmlns:a16="http://schemas.microsoft.com/office/drawing/2014/main" id="{ECE74853-022A-41CD-BFE9-F97641A6AA7B}"/>
            </a:ext>
          </a:extLst>
        </xdr:cNvPr>
        <xdr:cNvSpPr>
          <a:spLocks noChangeAspect="1" noChangeArrowheads="1"/>
        </xdr:cNvSpPr>
      </xdr:nvSpPr>
      <xdr:spPr bwMode="auto">
        <a:xfrm>
          <a:off x="309657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3057" name="AutoShape 1" descr="blob:https://web.whatsapp.com/34b6e80c-bc0c-4a28-b3e1-e4a36d430a7e">
          <a:extLst>
            <a:ext uri="{FF2B5EF4-FFF2-40B4-BE49-F238E27FC236}">
              <a16:creationId xmlns:a16="http://schemas.microsoft.com/office/drawing/2014/main" id="{DC70A5BF-5D96-4967-893E-F6445912C3FB}"/>
            </a:ext>
          </a:extLst>
        </xdr:cNvPr>
        <xdr:cNvSpPr>
          <a:spLocks noChangeAspect="1" noChangeArrowheads="1"/>
        </xdr:cNvSpPr>
      </xdr:nvSpPr>
      <xdr:spPr bwMode="auto">
        <a:xfrm>
          <a:off x="349662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3058" name="AutoShape 1" descr="blob:https://web.whatsapp.com/34b6e80c-bc0c-4a28-b3e1-e4a36d430a7e">
          <a:extLst>
            <a:ext uri="{FF2B5EF4-FFF2-40B4-BE49-F238E27FC236}">
              <a16:creationId xmlns:a16="http://schemas.microsoft.com/office/drawing/2014/main" id="{765A56BB-8514-4372-966E-88B185002541}"/>
            </a:ext>
          </a:extLst>
        </xdr:cNvPr>
        <xdr:cNvSpPr>
          <a:spLocks noChangeAspect="1" noChangeArrowheads="1"/>
        </xdr:cNvSpPr>
      </xdr:nvSpPr>
      <xdr:spPr bwMode="auto">
        <a:xfrm>
          <a:off x="349662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3059" name="AutoShape 1" descr="blob:https://web.whatsapp.com/34b6e80c-bc0c-4a28-b3e1-e4a36d430a7e">
          <a:extLst>
            <a:ext uri="{FF2B5EF4-FFF2-40B4-BE49-F238E27FC236}">
              <a16:creationId xmlns:a16="http://schemas.microsoft.com/office/drawing/2014/main" id="{93DDF72D-4136-456F-A226-B2417A61ACE6}"/>
            </a:ext>
          </a:extLst>
        </xdr:cNvPr>
        <xdr:cNvSpPr>
          <a:spLocks noChangeAspect="1" noChangeArrowheads="1"/>
        </xdr:cNvSpPr>
      </xdr:nvSpPr>
      <xdr:spPr bwMode="auto">
        <a:xfrm>
          <a:off x="349662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xdr:row>
      <xdr:rowOff>0</xdr:rowOff>
    </xdr:from>
    <xdr:ext cx="304800" cy="307975"/>
    <xdr:sp macro="" textlink="">
      <xdr:nvSpPr>
        <xdr:cNvPr id="3060" name="AutoShape 1" descr="blob:https://web.whatsapp.com/34b6e80c-bc0c-4a28-b3e1-e4a36d430a7e">
          <a:extLst>
            <a:ext uri="{FF2B5EF4-FFF2-40B4-BE49-F238E27FC236}">
              <a16:creationId xmlns:a16="http://schemas.microsoft.com/office/drawing/2014/main" id="{D1CECB36-2039-43C9-AC76-CECBA672D47E}"/>
            </a:ext>
          </a:extLst>
        </xdr:cNvPr>
        <xdr:cNvSpPr>
          <a:spLocks noChangeAspect="1" noChangeArrowheads="1"/>
        </xdr:cNvSpPr>
      </xdr:nvSpPr>
      <xdr:spPr bwMode="auto">
        <a:xfrm>
          <a:off x="3496627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175</xdr:row>
      <xdr:rowOff>0</xdr:rowOff>
    </xdr:from>
    <xdr:ext cx="304800" cy="307975"/>
    <xdr:sp macro="" textlink="">
      <xdr:nvSpPr>
        <xdr:cNvPr id="3061" name="AutoShape 1" descr="blob:https://web.whatsapp.com/34b6e80c-bc0c-4a28-b3e1-e4a36d430a7e">
          <a:extLst>
            <a:ext uri="{FF2B5EF4-FFF2-40B4-BE49-F238E27FC236}">
              <a16:creationId xmlns:a16="http://schemas.microsoft.com/office/drawing/2014/main" id="{B9D2A895-6EC6-4432-AFBC-ED441976D8A9}"/>
            </a:ext>
          </a:extLst>
        </xdr:cNvPr>
        <xdr:cNvSpPr>
          <a:spLocks noChangeAspect="1" noChangeArrowheads="1"/>
        </xdr:cNvSpPr>
      </xdr:nvSpPr>
      <xdr:spPr bwMode="auto">
        <a:xfrm>
          <a:off x="3496627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177</xdr:row>
      <xdr:rowOff>0</xdr:rowOff>
    </xdr:from>
    <xdr:ext cx="304800" cy="307975"/>
    <xdr:sp macro="" textlink="">
      <xdr:nvSpPr>
        <xdr:cNvPr id="3062" name="AutoShape 1" descr="blob:https://web.whatsapp.com/34b6e80c-bc0c-4a28-b3e1-e4a36d430a7e">
          <a:extLst>
            <a:ext uri="{FF2B5EF4-FFF2-40B4-BE49-F238E27FC236}">
              <a16:creationId xmlns:a16="http://schemas.microsoft.com/office/drawing/2014/main" id="{5AD62882-5EC8-4312-8B7D-33CE1EF580C7}"/>
            </a:ext>
          </a:extLst>
        </xdr:cNvPr>
        <xdr:cNvSpPr>
          <a:spLocks noChangeAspect="1" noChangeArrowheads="1"/>
        </xdr:cNvSpPr>
      </xdr:nvSpPr>
      <xdr:spPr bwMode="auto">
        <a:xfrm>
          <a:off x="34966275"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437</xdr:row>
      <xdr:rowOff>0</xdr:rowOff>
    </xdr:from>
    <xdr:ext cx="304800" cy="307975"/>
    <xdr:sp macro="" textlink="">
      <xdr:nvSpPr>
        <xdr:cNvPr id="3063" name="AutoShape 1" descr="blob:https://web.whatsapp.com/34b6e80c-bc0c-4a28-b3e1-e4a36d430a7e">
          <a:extLst>
            <a:ext uri="{FF2B5EF4-FFF2-40B4-BE49-F238E27FC236}">
              <a16:creationId xmlns:a16="http://schemas.microsoft.com/office/drawing/2014/main" id="{B1C07A20-92E9-4403-979A-BBCD7D412EA5}"/>
            </a:ext>
          </a:extLst>
        </xdr:cNvPr>
        <xdr:cNvSpPr>
          <a:spLocks noChangeAspect="1" noChangeArrowheads="1"/>
        </xdr:cNvSpPr>
      </xdr:nvSpPr>
      <xdr:spPr bwMode="auto">
        <a:xfrm>
          <a:off x="3496627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438</xdr:row>
      <xdr:rowOff>0</xdr:rowOff>
    </xdr:from>
    <xdr:ext cx="304800" cy="307975"/>
    <xdr:sp macro="" textlink="">
      <xdr:nvSpPr>
        <xdr:cNvPr id="3064" name="AutoShape 1" descr="blob:https://web.whatsapp.com/34b6e80c-bc0c-4a28-b3e1-e4a36d430a7e">
          <a:extLst>
            <a:ext uri="{FF2B5EF4-FFF2-40B4-BE49-F238E27FC236}">
              <a16:creationId xmlns:a16="http://schemas.microsoft.com/office/drawing/2014/main" id="{098D7A24-7104-4AC6-8945-A43FD72256F0}"/>
            </a:ext>
          </a:extLst>
        </xdr:cNvPr>
        <xdr:cNvSpPr>
          <a:spLocks noChangeAspect="1" noChangeArrowheads="1"/>
        </xdr:cNvSpPr>
      </xdr:nvSpPr>
      <xdr:spPr bwMode="auto">
        <a:xfrm>
          <a:off x="3496627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437</xdr:row>
      <xdr:rowOff>0</xdr:rowOff>
    </xdr:from>
    <xdr:ext cx="304800" cy="307975"/>
    <xdr:sp macro="" textlink="">
      <xdr:nvSpPr>
        <xdr:cNvPr id="3065" name="AutoShape 1" descr="blob:https://web.whatsapp.com/34b6e80c-bc0c-4a28-b3e1-e4a36d430a7e">
          <a:extLst>
            <a:ext uri="{FF2B5EF4-FFF2-40B4-BE49-F238E27FC236}">
              <a16:creationId xmlns:a16="http://schemas.microsoft.com/office/drawing/2014/main" id="{64294B2C-8D68-4DCD-A594-7802EF7E02C3}"/>
            </a:ext>
          </a:extLst>
        </xdr:cNvPr>
        <xdr:cNvSpPr>
          <a:spLocks noChangeAspect="1" noChangeArrowheads="1"/>
        </xdr:cNvSpPr>
      </xdr:nvSpPr>
      <xdr:spPr bwMode="auto">
        <a:xfrm>
          <a:off x="3496627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438</xdr:row>
      <xdr:rowOff>0</xdr:rowOff>
    </xdr:from>
    <xdr:ext cx="304800" cy="307975"/>
    <xdr:sp macro="" textlink="">
      <xdr:nvSpPr>
        <xdr:cNvPr id="3066" name="AutoShape 1" descr="blob:https://web.whatsapp.com/34b6e80c-bc0c-4a28-b3e1-e4a36d430a7e">
          <a:extLst>
            <a:ext uri="{FF2B5EF4-FFF2-40B4-BE49-F238E27FC236}">
              <a16:creationId xmlns:a16="http://schemas.microsoft.com/office/drawing/2014/main" id="{C7DE1B4D-6863-4B07-992D-27A284378160}"/>
            </a:ext>
          </a:extLst>
        </xdr:cNvPr>
        <xdr:cNvSpPr>
          <a:spLocks noChangeAspect="1" noChangeArrowheads="1"/>
        </xdr:cNvSpPr>
      </xdr:nvSpPr>
      <xdr:spPr bwMode="auto">
        <a:xfrm>
          <a:off x="3496627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953</xdr:row>
      <xdr:rowOff>0</xdr:rowOff>
    </xdr:from>
    <xdr:ext cx="304800" cy="307975"/>
    <xdr:sp macro="" textlink="">
      <xdr:nvSpPr>
        <xdr:cNvPr id="3067" name="AutoShape 1" descr="blob:https://web.whatsapp.com/34b6e80c-bc0c-4a28-b3e1-e4a36d430a7e">
          <a:extLst>
            <a:ext uri="{FF2B5EF4-FFF2-40B4-BE49-F238E27FC236}">
              <a16:creationId xmlns:a16="http://schemas.microsoft.com/office/drawing/2014/main" id="{CC13E950-1C87-42E5-9995-435459F2BCBF}"/>
            </a:ext>
          </a:extLst>
        </xdr:cNvPr>
        <xdr:cNvSpPr>
          <a:spLocks noChangeAspect="1" noChangeArrowheads="1"/>
        </xdr:cNvSpPr>
      </xdr:nvSpPr>
      <xdr:spPr bwMode="auto">
        <a:xfrm>
          <a:off x="349662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955</xdr:row>
      <xdr:rowOff>0</xdr:rowOff>
    </xdr:from>
    <xdr:ext cx="304800" cy="307975"/>
    <xdr:sp macro="" textlink="">
      <xdr:nvSpPr>
        <xdr:cNvPr id="3069" name="AutoShape 1" descr="blob:https://web.whatsapp.com/34b6e80c-bc0c-4a28-b3e1-e4a36d430a7e">
          <a:extLst>
            <a:ext uri="{FF2B5EF4-FFF2-40B4-BE49-F238E27FC236}">
              <a16:creationId xmlns:a16="http://schemas.microsoft.com/office/drawing/2014/main" id="{0808067B-81C7-4BDD-8375-EF0ADB0ED59C}"/>
            </a:ext>
          </a:extLst>
        </xdr:cNvPr>
        <xdr:cNvSpPr>
          <a:spLocks noChangeAspect="1" noChangeArrowheads="1"/>
        </xdr:cNvSpPr>
      </xdr:nvSpPr>
      <xdr:spPr bwMode="auto">
        <a:xfrm>
          <a:off x="349662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956</xdr:row>
      <xdr:rowOff>0</xdr:rowOff>
    </xdr:from>
    <xdr:ext cx="304800" cy="307975"/>
    <xdr:sp macro="" textlink="">
      <xdr:nvSpPr>
        <xdr:cNvPr id="3070" name="AutoShape 1" descr="blob:https://web.whatsapp.com/34b6e80c-bc0c-4a28-b3e1-e4a36d430a7e">
          <a:extLst>
            <a:ext uri="{FF2B5EF4-FFF2-40B4-BE49-F238E27FC236}">
              <a16:creationId xmlns:a16="http://schemas.microsoft.com/office/drawing/2014/main" id="{3E8CB0C9-2152-4494-9394-4545C70C122F}"/>
            </a:ext>
          </a:extLst>
        </xdr:cNvPr>
        <xdr:cNvSpPr>
          <a:spLocks noChangeAspect="1" noChangeArrowheads="1"/>
        </xdr:cNvSpPr>
      </xdr:nvSpPr>
      <xdr:spPr bwMode="auto">
        <a:xfrm>
          <a:off x="349662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078" name="AutoShape 1" descr="blob:https://web.whatsapp.com/34b6e80c-bc0c-4a28-b3e1-e4a36d430a7e">
          <a:extLst>
            <a:ext uri="{FF2B5EF4-FFF2-40B4-BE49-F238E27FC236}">
              <a16:creationId xmlns:a16="http://schemas.microsoft.com/office/drawing/2014/main" id="{E5EA03DE-50FF-427C-A8E4-1FF3A785EBD0}"/>
            </a:ext>
          </a:extLst>
        </xdr:cNvPr>
        <xdr:cNvSpPr>
          <a:spLocks noChangeAspect="1" noChangeArrowheads="1"/>
        </xdr:cNvSpPr>
      </xdr:nvSpPr>
      <xdr:spPr bwMode="auto">
        <a:xfrm>
          <a:off x="389382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438</xdr:row>
      <xdr:rowOff>0</xdr:rowOff>
    </xdr:from>
    <xdr:ext cx="304800" cy="307975"/>
    <xdr:sp macro="" textlink="">
      <xdr:nvSpPr>
        <xdr:cNvPr id="3079" name="AutoShape 1" descr="blob:https://web.whatsapp.com/34b6e80c-bc0c-4a28-b3e1-e4a36d430a7e">
          <a:extLst>
            <a:ext uri="{FF2B5EF4-FFF2-40B4-BE49-F238E27FC236}">
              <a16:creationId xmlns:a16="http://schemas.microsoft.com/office/drawing/2014/main" id="{A77A2F34-E979-44C1-B717-FA0D3E610A9F}"/>
            </a:ext>
          </a:extLst>
        </xdr:cNvPr>
        <xdr:cNvSpPr>
          <a:spLocks noChangeAspect="1" noChangeArrowheads="1"/>
        </xdr:cNvSpPr>
      </xdr:nvSpPr>
      <xdr:spPr bwMode="auto">
        <a:xfrm>
          <a:off x="389382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080" name="AutoShape 1" descr="blob:https://web.whatsapp.com/34b6e80c-bc0c-4a28-b3e1-e4a36d430a7e">
          <a:extLst>
            <a:ext uri="{FF2B5EF4-FFF2-40B4-BE49-F238E27FC236}">
              <a16:creationId xmlns:a16="http://schemas.microsoft.com/office/drawing/2014/main" id="{B6DA649D-603B-48CF-9168-A4C2632E4126}"/>
            </a:ext>
          </a:extLst>
        </xdr:cNvPr>
        <xdr:cNvSpPr>
          <a:spLocks noChangeAspect="1" noChangeArrowheads="1"/>
        </xdr:cNvSpPr>
      </xdr:nvSpPr>
      <xdr:spPr bwMode="auto">
        <a:xfrm>
          <a:off x="389382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92</xdr:row>
      <xdr:rowOff>0</xdr:rowOff>
    </xdr:from>
    <xdr:ext cx="304800" cy="307975"/>
    <xdr:sp macro="" textlink="">
      <xdr:nvSpPr>
        <xdr:cNvPr id="3084" name="AutoShape 1" descr="blob:https://web.whatsapp.com/34b6e80c-bc0c-4a28-b3e1-e4a36d430a7e">
          <a:extLst>
            <a:ext uri="{FF2B5EF4-FFF2-40B4-BE49-F238E27FC236}">
              <a16:creationId xmlns:a16="http://schemas.microsoft.com/office/drawing/2014/main" id="{91707D71-7DB2-4983-8C12-4D761E12275C}"/>
            </a:ext>
          </a:extLst>
        </xdr:cNvPr>
        <xdr:cNvSpPr>
          <a:spLocks noChangeAspect="1" noChangeArrowheads="1"/>
        </xdr:cNvSpPr>
      </xdr:nvSpPr>
      <xdr:spPr bwMode="auto">
        <a:xfrm>
          <a:off x="429768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92</xdr:row>
      <xdr:rowOff>0</xdr:rowOff>
    </xdr:from>
    <xdr:ext cx="304800" cy="307975"/>
    <xdr:sp macro="" textlink="">
      <xdr:nvSpPr>
        <xdr:cNvPr id="3085" name="AutoShape 1" descr="blob:https://web.whatsapp.com/34b6e80c-bc0c-4a28-b3e1-e4a36d430a7e">
          <a:extLst>
            <a:ext uri="{FF2B5EF4-FFF2-40B4-BE49-F238E27FC236}">
              <a16:creationId xmlns:a16="http://schemas.microsoft.com/office/drawing/2014/main" id="{108E63B1-DEC1-4695-9E46-BF4EFE7387B4}"/>
            </a:ext>
          </a:extLst>
        </xdr:cNvPr>
        <xdr:cNvSpPr>
          <a:spLocks noChangeAspect="1" noChangeArrowheads="1"/>
        </xdr:cNvSpPr>
      </xdr:nvSpPr>
      <xdr:spPr bwMode="auto">
        <a:xfrm>
          <a:off x="429768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92</xdr:row>
      <xdr:rowOff>0</xdr:rowOff>
    </xdr:from>
    <xdr:ext cx="304800" cy="307975"/>
    <xdr:sp macro="" textlink="">
      <xdr:nvSpPr>
        <xdr:cNvPr id="3086" name="AutoShape 1" descr="blob:https://web.whatsapp.com/34b6e80c-bc0c-4a28-b3e1-e4a36d430a7e">
          <a:extLst>
            <a:ext uri="{FF2B5EF4-FFF2-40B4-BE49-F238E27FC236}">
              <a16:creationId xmlns:a16="http://schemas.microsoft.com/office/drawing/2014/main" id="{9912E77F-883F-4539-8CBA-B0FF068A47A0}"/>
            </a:ext>
          </a:extLst>
        </xdr:cNvPr>
        <xdr:cNvSpPr>
          <a:spLocks noChangeAspect="1" noChangeArrowheads="1"/>
        </xdr:cNvSpPr>
      </xdr:nvSpPr>
      <xdr:spPr bwMode="auto">
        <a:xfrm>
          <a:off x="429768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93</xdr:row>
      <xdr:rowOff>0</xdr:rowOff>
    </xdr:from>
    <xdr:ext cx="304800" cy="307975"/>
    <xdr:sp macro="" textlink="">
      <xdr:nvSpPr>
        <xdr:cNvPr id="3087" name="AutoShape 1" descr="blob:https://web.whatsapp.com/34b6e80c-bc0c-4a28-b3e1-e4a36d430a7e">
          <a:extLst>
            <a:ext uri="{FF2B5EF4-FFF2-40B4-BE49-F238E27FC236}">
              <a16:creationId xmlns:a16="http://schemas.microsoft.com/office/drawing/2014/main" id="{0B3E1A88-0306-445E-96BC-5E05306A2C79}"/>
            </a:ext>
          </a:extLst>
        </xdr:cNvPr>
        <xdr:cNvSpPr>
          <a:spLocks noChangeAspect="1" noChangeArrowheads="1"/>
        </xdr:cNvSpPr>
      </xdr:nvSpPr>
      <xdr:spPr bwMode="auto">
        <a:xfrm>
          <a:off x="4297680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175</xdr:row>
      <xdr:rowOff>0</xdr:rowOff>
    </xdr:from>
    <xdr:ext cx="304800" cy="307975"/>
    <xdr:sp macro="" textlink="">
      <xdr:nvSpPr>
        <xdr:cNvPr id="3088" name="AutoShape 1" descr="blob:https://web.whatsapp.com/34b6e80c-bc0c-4a28-b3e1-e4a36d430a7e">
          <a:extLst>
            <a:ext uri="{FF2B5EF4-FFF2-40B4-BE49-F238E27FC236}">
              <a16:creationId xmlns:a16="http://schemas.microsoft.com/office/drawing/2014/main" id="{04BBE541-3675-40B7-BEE2-941AB5F68DD6}"/>
            </a:ext>
          </a:extLst>
        </xdr:cNvPr>
        <xdr:cNvSpPr>
          <a:spLocks noChangeAspect="1" noChangeArrowheads="1"/>
        </xdr:cNvSpPr>
      </xdr:nvSpPr>
      <xdr:spPr bwMode="auto">
        <a:xfrm>
          <a:off x="4297680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176</xdr:row>
      <xdr:rowOff>0</xdr:rowOff>
    </xdr:from>
    <xdr:ext cx="304800" cy="307975"/>
    <xdr:sp macro="" textlink="">
      <xdr:nvSpPr>
        <xdr:cNvPr id="3089" name="AutoShape 1" descr="blob:https://web.whatsapp.com/34b6e80c-bc0c-4a28-b3e1-e4a36d430a7e">
          <a:extLst>
            <a:ext uri="{FF2B5EF4-FFF2-40B4-BE49-F238E27FC236}">
              <a16:creationId xmlns:a16="http://schemas.microsoft.com/office/drawing/2014/main" id="{8ED5957E-2003-4CE3-9DDD-11EAF55A7807}"/>
            </a:ext>
          </a:extLst>
        </xdr:cNvPr>
        <xdr:cNvSpPr>
          <a:spLocks noChangeAspect="1" noChangeArrowheads="1"/>
        </xdr:cNvSpPr>
      </xdr:nvSpPr>
      <xdr:spPr bwMode="auto">
        <a:xfrm>
          <a:off x="4297680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177</xdr:row>
      <xdr:rowOff>0</xdr:rowOff>
    </xdr:from>
    <xdr:ext cx="304800" cy="307975"/>
    <xdr:sp macro="" textlink="">
      <xdr:nvSpPr>
        <xdr:cNvPr id="3090" name="AutoShape 1" descr="blob:https://web.whatsapp.com/34b6e80c-bc0c-4a28-b3e1-e4a36d430a7e">
          <a:extLst>
            <a:ext uri="{FF2B5EF4-FFF2-40B4-BE49-F238E27FC236}">
              <a16:creationId xmlns:a16="http://schemas.microsoft.com/office/drawing/2014/main" id="{33046156-435E-4A70-94D9-3CAE21A41A1A}"/>
            </a:ext>
          </a:extLst>
        </xdr:cNvPr>
        <xdr:cNvSpPr>
          <a:spLocks noChangeAspect="1" noChangeArrowheads="1"/>
        </xdr:cNvSpPr>
      </xdr:nvSpPr>
      <xdr:spPr bwMode="auto">
        <a:xfrm>
          <a:off x="4297680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437</xdr:row>
      <xdr:rowOff>0</xdr:rowOff>
    </xdr:from>
    <xdr:ext cx="304800" cy="307975"/>
    <xdr:sp macro="" textlink="">
      <xdr:nvSpPr>
        <xdr:cNvPr id="3091" name="AutoShape 1" descr="blob:https://web.whatsapp.com/34b6e80c-bc0c-4a28-b3e1-e4a36d430a7e">
          <a:extLst>
            <a:ext uri="{FF2B5EF4-FFF2-40B4-BE49-F238E27FC236}">
              <a16:creationId xmlns:a16="http://schemas.microsoft.com/office/drawing/2014/main" id="{6468366F-0717-45F2-8E49-380957444EAB}"/>
            </a:ext>
          </a:extLst>
        </xdr:cNvPr>
        <xdr:cNvSpPr>
          <a:spLocks noChangeAspect="1" noChangeArrowheads="1"/>
        </xdr:cNvSpPr>
      </xdr:nvSpPr>
      <xdr:spPr bwMode="auto">
        <a:xfrm>
          <a:off x="429768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438</xdr:row>
      <xdr:rowOff>0</xdr:rowOff>
    </xdr:from>
    <xdr:ext cx="304800" cy="307975"/>
    <xdr:sp macro="" textlink="">
      <xdr:nvSpPr>
        <xdr:cNvPr id="3092" name="AutoShape 1" descr="blob:https://web.whatsapp.com/34b6e80c-bc0c-4a28-b3e1-e4a36d430a7e">
          <a:extLst>
            <a:ext uri="{FF2B5EF4-FFF2-40B4-BE49-F238E27FC236}">
              <a16:creationId xmlns:a16="http://schemas.microsoft.com/office/drawing/2014/main" id="{F9467A3B-CD8D-4FED-A112-52B9645C0AB9}"/>
            </a:ext>
          </a:extLst>
        </xdr:cNvPr>
        <xdr:cNvSpPr>
          <a:spLocks noChangeAspect="1" noChangeArrowheads="1"/>
        </xdr:cNvSpPr>
      </xdr:nvSpPr>
      <xdr:spPr bwMode="auto">
        <a:xfrm>
          <a:off x="429768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437</xdr:row>
      <xdr:rowOff>0</xdr:rowOff>
    </xdr:from>
    <xdr:ext cx="304800" cy="307975"/>
    <xdr:sp macro="" textlink="">
      <xdr:nvSpPr>
        <xdr:cNvPr id="3093" name="AutoShape 1" descr="blob:https://web.whatsapp.com/34b6e80c-bc0c-4a28-b3e1-e4a36d430a7e">
          <a:extLst>
            <a:ext uri="{FF2B5EF4-FFF2-40B4-BE49-F238E27FC236}">
              <a16:creationId xmlns:a16="http://schemas.microsoft.com/office/drawing/2014/main" id="{F123CC21-219B-46F9-900E-F6CC2DB9D983}"/>
            </a:ext>
          </a:extLst>
        </xdr:cNvPr>
        <xdr:cNvSpPr>
          <a:spLocks noChangeAspect="1" noChangeArrowheads="1"/>
        </xdr:cNvSpPr>
      </xdr:nvSpPr>
      <xdr:spPr bwMode="auto">
        <a:xfrm>
          <a:off x="429768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438</xdr:row>
      <xdr:rowOff>0</xdr:rowOff>
    </xdr:from>
    <xdr:ext cx="304800" cy="307975"/>
    <xdr:sp macro="" textlink="">
      <xdr:nvSpPr>
        <xdr:cNvPr id="3094" name="AutoShape 1" descr="blob:https://web.whatsapp.com/34b6e80c-bc0c-4a28-b3e1-e4a36d430a7e">
          <a:extLst>
            <a:ext uri="{FF2B5EF4-FFF2-40B4-BE49-F238E27FC236}">
              <a16:creationId xmlns:a16="http://schemas.microsoft.com/office/drawing/2014/main" id="{71F68974-6277-4499-9CBA-BD4B17037D6D}"/>
            </a:ext>
          </a:extLst>
        </xdr:cNvPr>
        <xdr:cNvSpPr>
          <a:spLocks noChangeAspect="1" noChangeArrowheads="1"/>
        </xdr:cNvSpPr>
      </xdr:nvSpPr>
      <xdr:spPr bwMode="auto">
        <a:xfrm>
          <a:off x="429768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92</xdr:row>
      <xdr:rowOff>0</xdr:rowOff>
    </xdr:from>
    <xdr:ext cx="304800" cy="307975"/>
    <xdr:sp macro="" textlink="">
      <xdr:nvSpPr>
        <xdr:cNvPr id="3095" name="AutoShape 1" descr="blob:https://web.whatsapp.com/34b6e80c-bc0c-4a28-b3e1-e4a36d430a7e">
          <a:extLst>
            <a:ext uri="{FF2B5EF4-FFF2-40B4-BE49-F238E27FC236}">
              <a16:creationId xmlns:a16="http://schemas.microsoft.com/office/drawing/2014/main" id="{742FC9CD-F76A-482F-AC4F-BB4AE8DA7ECF}"/>
            </a:ext>
          </a:extLst>
        </xdr:cNvPr>
        <xdr:cNvSpPr>
          <a:spLocks noChangeAspect="1" noChangeArrowheads="1"/>
        </xdr:cNvSpPr>
      </xdr:nvSpPr>
      <xdr:spPr bwMode="auto">
        <a:xfrm>
          <a:off x="469201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92</xdr:row>
      <xdr:rowOff>0</xdr:rowOff>
    </xdr:from>
    <xdr:ext cx="304800" cy="307975"/>
    <xdr:sp macro="" textlink="">
      <xdr:nvSpPr>
        <xdr:cNvPr id="3096" name="AutoShape 1" descr="blob:https://web.whatsapp.com/34b6e80c-bc0c-4a28-b3e1-e4a36d430a7e">
          <a:extLst>
            <a:ext uri="{FF2B5EF4-FFF2-40B4-BE49-F238E27FC236}">
              <a16:creationId xmlns:a16="http://schemas.microsoft.com/office/drawing/2014/main" id="{43C7E48E-91BB-47C1-8803-9EFD3FD3FADD}"/>
            </a:ext>
          </a:extLst>
        </xdr:cNvPr>
        <xdr:cNvSpPr>
          <a:spLocks noChangeAspect="1" noChangeArrowheads="1"/>
        </xdr:cNvSpPr>
      </xdr:nvSpPr>
      <xdr:spPr bwMode="auto">
        <a:xfrm>
          <a:off x="469201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92</xdr:row>
      <xdr:rowOff>0</xdr:rowOff>
    </xdr:from>
    <xdr:ext cx="304800" cy="307975"/>
    <xdr:sp macro="" textlink="">
      <xdr:nvSpPr>
        <xdr:cNvPr id="3097" name="AutoShape 1" descr="blob:https://web.whatsapp.com/34b6e80c-bc0c-4a28-b3e1-e4a36d430a7e">
          <a:extLst>
            <a:ext uri="{FF2B5EF4-FFF2-40B4-BE49-F238E27FC236}">
              <a16:creationId xmlns:a16="http://schemas.microsoft.com/office/drawing/2014/main" id="{5B3397C0-2F20-45F8-85BE-F906CA2EFCFD}"/>
            </a:ext>
          </a:extLst>
        </xdr:cNvPr>
        <xdr:cNvSpPr>
          <a:spLocks noChangeAspect="1" noChangeArrowheads="1"/>
        </xdr:cNvSpPr>
      </xdr:nvSpPr>
      <xdr:spPr bwMode="auto">
        <a:xfrm>
          <a:off x="469201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93</xdr:row>
      <xdr:rowOff>0</xdr:rowOff>
    </xdr:from>
    <xdr:ext cx="304800" cy="307975"/>
    <xdr:sp macro="" textlink="">
      <xdr:nvSpPr>
        <xdr:cNvPr id="3098" name="AutoShape 1" descr="blob:https://web.whatsapp.com/34b6e80c-bc0c-4a28-b3e1-e4a36d430a7e">
          <a:extLst>
            <a:ext uri="{FF2B5EF4-FFF2-40B4-BE49-F238E27FC236}">
              <a16:creationId xmlns:a16="http://schemas.microsoft.com/office/drawing/2014/main" id="{26332A9F-2434-4209-9244-B5ABA52EA9EE}"/>
            </a:ext>
          </a:extLst>
        </xdr:cNvPr>
        <xdr:cNvSpPr>
          <a:spLocks noChangeAspect="1" noChangeArrowheads="1"/>
        </xdr:cNvSpPr>
      </xdr:nvSpPr>
      <xdr:spPr bwMode="auto">
        <a:xfrm>
          <a:off x="4692015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175</xdr:row>
      <xdr:rowOff>0</xdr:rowOff>
    </xdr:from>
    <xdr:ext cx="304800" cy="307975"/>
    <xdr:sp macro="" textlink="">
      <xdr:nvSpPr>
        <xdr:cNvPr id="3099" name="AutoShape 1" descr="blob:https://web.whatsapp.com/34b6e80c-bc0c-4a28-b3e1-e4a36d430a7e">
          <a:extLst>
            <a:ext uri="{FF2B5EF4-FFF2-40B4-BE49-F238E27FC236}">
              <a16:creationId xmlns:a16="http://schemas.microsoft.com/office/drawing/2014/main" id="{0B2EDDB5-FDAC-4AA9-B59F-5B8289919A60}"/>
            </a:ext>
          </a:extLst>
        </xdr:cNvPr>
        <xdr:cNvSpPr>
          <a:spLocks noChangeAspect="1" noChangeArrowheads="1"/>
        </xdr:cNvSpPr>
      </xdr:nvSpPr>
      <xdr:spPr bwMode="auto">
        <a:xfrm>
          <a:off x="469201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176</xdr:row>
      <xdr:rowOff>0</xdr:rowOff>
    </xdr:from>
    <xdr:ext cx="304800" cy="307975"/>
    <xdr:sp macro="" textlink="">
      <xdr:nvSpPr>
        <xdr:cNvPr id="3100" name="AutoShape 1" descr="blob:https://web.whatsapp.com/34b6e80c-bc0c-4a28-b3e1-e4a36d430a7e">
          <a:extLst>
            <a:ext uri="{FF2B5EF4-FFF2-40B4-BE49-F238E27FC236}">
              <a16:creationId xmlns:a16="http://schemas.microsoft.com/office/drawing/2014/main" id="{554ED208-F6BD-4D6A-835D-347C8518DB3A}"/>
            </a:ext>
          </a:extLst>
        </xdr:cNvPr>
        <xdr:cNvSpPr>
          <a:spLocks noChangeAspect="1" noChangeArrowheads="1"/>
        </xdr:cNvSpPr>
      </xdr:nvSpPr>
      <xdr:spPr bwMode="auto">
        <a:xfrm>
          <a:off x="4692015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177</xdr:row>
      <xdr:rowOff>0</xdr:rowOff>
    </xdr:from>
    <xdr:ext cx="304800" cy="307975"/>
    <xdr:sp macro="" textlink="">
      <xdr:nvSpPr>
        <xdr:cNvPr id="3101" name="AutoShape 1" descr="blob:https://web.whatsapp.com/34b6e80c-bc0c-4a28-b3e1-e4a36d430a7e">
          <a:extLst>
            <a:ext uri="{FF2B5EF4-FFF2-40B4-BE49-F238E27FC236}">
              <a16:creationId xmlns:a16="http://schemas.microsoft.com/office/drawing/2014/main" id="{D8E2FCA6-8EE7-4754-824D-32633D3511EE}"/>
            </a:ext>
          </a:extLst>
        </xdr:cNvPr>
        <xdr:cNvSpPr>
          <a:spLocks noChangeAspect="1" noChangeArrowheads="1"/>
        </xdr:cNvSpPr>
      </xdr:nvSpPr>
      <xdr:spPr bwMode="auto">
        <a:xfrm>
          <a:off x="4692015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437</xdr:row>
      <xdr:rowOff>0</xdr:rowOff>
    </xdr:from>
    <xdr:ext cx="304800" cy="307975"/>
    <xdr:sp macro="" textlink="">
      <xdr:nvSpPr>
        <xdr:cNvPr id="3102" name="AutoShape 1" descr="blob:https://web.whatsapp.com/34b6e80c-bc0c-4a28-b3e1-e4a36d430a7e">
          <a:extLst>
            <a:ext uri="{FF2B5EF4-FFF2-40B4-BE49-F238E27FC236}">
              <a16:creationId xmlns:a16="http://schemas.microsoft.com/office/drawing/2014/main" id="{D8178F0F-36EB-4405-AAE0-F36DB65BAEB8}"/>
            </a:ext>
          </a:extLst>
        </xdr:cNvPr>
        <xdr:cNvSpPr>
          <a:spLocks noChangeAspect="1" noChangeArrowheads="1"/>
        </xdr:cNvSpPr>
      </xdr:nvSpPr>
      <xdr:spPr bwMode="auto">
        <a:xfrm>
          <a:off x="469201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438</xdr:row>
      <xdr:rowOff>0</xdr:rowOff>
    </xdr:from>
    <xdr:ext cx="304800" cy="307975"/>
    <xdr:sp macro="" textlink="">
      <xdr:nvSpPr>
        <xdr:cNvPr id="3103" name="AutoShape 1" descr="blob:https://web.whatsapp.com/34b6e80c-bc0c-4a28-b3e1-e4a36d430a7e">
          <a:extLst>
            <a:ext uri="{FF2B5EF4-FFF2-40B4-BE49-F238E27FC236}">
              <a16:creationId xmlns:a16="http://schemas.microsoft.com/office/drawing/2014/main" id="{2D07E355-0952-47EB-A596-C3A71EBF9E31}"/>
            </a:ext>
          </a:extLst>
        </xdr:cNvPr>
        <xdr:cNvSpPr>
          <a:spLocks noChangeAspect="1" noChangeArrowheads="1"/>
        </xdr:cNvSpPr>
      </xdr:nvSpPr>
      <xdr:spPr bwMode="auto">
        <a:xfrm>
          <a:off x="469201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438</xdr:row>
      <xdr:rowOff>0</xdr:rowOff>
    </xdr:from>
    <xdr:ext cx="304800" cy="307975"/>
    <xdr:sp macro="" textlink="">
      <xdr:nvSpPr>
        <xdr:cNvPr id="3104" name="AutoShape 1" descr="blob:https://web.whatsapp.com/34b6e80c-bc0c-4a28-b3e1-e4a36d430a7e">
          <a:extLst>
            <a:ext uri="{FF2B5EF4-FFF2-40B4-BE49-F238E27FC236}">
              <a16:creationId xmlns:a16="http://schemas.microsoft.com/office/drawing/2014/main" id="{940C750C-00F5-4266-857D-AB3D8D510BF5}"/>
            </a:ext>
          </a:extLst>
        </xdr:cNvPr>
        <xdr:cNvSpPr>
          <a:spLocks noChangeAspect="1" noChangeArrowheads="1"/>
        </xdr:cNvSpPr>
      </xdr:nvSpPr>
      <xdr:spPr bwMode="auto">
        <a:xfrm>
          <a:off x="469201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92</xdr:row>
      <xdr:rowOff>0</xdr:rowOff>
    </xdr:from>
    <xdr:ext cx="304800" cy="307975"/>
    <xdr:sp macro="" textlink="">
      <xdr:nvSpPr>
        <xdr:cNvPr id="3105" name="AutoShape 1" descr="blob:https://web.whatsapp.com/34b6e80c-bc0c-4a28-b3e1-e4a36d430a7e">
          <a:extLst>
            <a:ext uri="{FF2B5EF4-FFF2-40B4-BE49-F238E27FC236}">
              <a16:creationId xmlns:a16="http://schemas.microsoft.com/office/drawing/2014/main" id="{25C236FF-0FC4-4477-831F-5602575B5B6C}"/>
            </a:ext>
          </a:extLst>
        </xdr:cNvPr>
        <xdr:cNvSpPr>
          <a:spLocks noChangeAspect="1" noChangeArrowheads="1"/>
        </xdr:cNvSpPr>
      </xdr:nvSpPr>
      <xdr:spPr bwMode="auto">
        <a:xfrm>
          <a:off x="509968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175</xdr:row>
      <xdr:rowOff>0</xdr:rowOff>
    </xdr:from>
    <xdr:ext cx="304800" cy="307975"/>
    <xdr:sp macro="" textlink="">
      <xdr:nvSpPr>
        <xdr:cNvPr id="3106" name="AutoShape 1" descr="blob:https://web.whatsapp.com/34b6e80c-bc0c-4a28-b3e1-e4a36d430a7e">
          <a:extLst>
            <a:ext uri="{FF2B5EF4-FFF2-40B4-BE49-F238E27FC236}">
              <a16:creationId xmlns:a16="http://schemas.microsoft.com/office/drawing/2014/main" id="{56E1FA7E-1CCB-4853-A08F-F5B6AF881E49}"/>
            </a:ext>
          </a:extLst>
        </xdr:cNvPr>
        <xdr:cNvSpPr>
          <a:spLocks noChangeAspect="1" noChangeArrowheads="1"/>
        </xdr:cNvSpPr>
      </xdr:nvSpPr>
      <xdr:spPr bwMode="auto">
        <a:xfrm>
          <a:off x="509968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176</xdr:row>
      <xdr:rowOff>0</xdr:rowOff>
    </xdr:from>
    <xdr:ext cx="304800" cy="307975"/>
    <xdr:sp macro="" textlink="">
      <xdr:nvSpPr>
        <xdr:cNvPr id="3107" name="AutoShape 1" descr="blob:https://web.whatsapp.com/34b6e80c-bc0c-4a28-b3e1-e4a36d430a7e">
          <a:extLst>
            <a:ext uri="{FF2B5EF4-FFF2-40B4-BE49-F238E27FC236}">
              <a16:creationId xmlns:a16="http://schemas.microsoft.com/office/drawing/2014/main" id="{9AB083BB-1074-44B9-BE77-6B67D562A322}"/>
            </a:ext>
          </a:extLst>
        </xdr:cNvPr>
        <xdr:cNvSpPr>
          <a:spLocks noChangeAspect="1" noChangeArrowheads="1"/>
        </xdr:cNvSpPr>
      </xdr:nvSpPr>
      <xdr:spPr bwMode="auto">
        <a:xfrm>
          <a:off x="5099685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437</xdr:row>
      <xdr:rowOff>0</xdr:rowOff>
    </xdr:from>
    <xdr:ext cx="304800" cy="307975"/>
    <xdr:sp macro="" textlink="">
      <xdr:nvSpPr>
        <xdr:cNvPr id="3109" name="AutoShape 1" descr="blob:https://web.whatsapp.com/34b6e80c-bc0c-4a28-b3e1-e4a36d430a7e">
          <a:extLst>
            <a:ext uri="{FF2B5EF4-FFF2-40B4-BE49-F238E27FC236}">
              <a16:creationId xmlns:a16="http://schemas.microsoft.com/office/drawing/2014/main" id="{967B7D3D-04E0-4067-8C54-9F28336B80B9}"/>
            </a:ext>
          </a:extLst>
        </xdr:cNvPr>
        <xdr:cNvSpPr>
          <a:spLocks noChangeAspect="1" noChangeArrowheads="1"/>
        </xdr:cNvSpPr>
      </xdr:nvSpPr>
      <xdr:spPr bwMode="auto">
        <a:xfrm>
          <a:off x="509968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438</xdr:row>
      <xdr:rowOff>0</xdr:rowOff>
    </xdr:from>
    <xdr:ext cx="304800" cy="307975"/>
    <xdr:sp macro="" textlink="">
      <xdr:nvSpPr>
        <xdr:cNvPr id="3110" name="AutoShape 1" descr="blob:https://web.whatsapp.com/34b6e80c-bc0c-4a28-b3e1-e4a36d430a7e">
          <a:extLst>
            <a:ext uri="{FF2B5EF4-FFF2-40B4-BE49-F238E27FC236}">
              <a16:creationId xmlns:a16="http://schemas.microsoft.com/office/drawing/2014/main" id="{1A24B6ED-7B0C-4959-90F2-104E40C9EC6A}"/>
            </a:ext>
          </a:extLst>
        </xdr:cNvPr>
        <xdr:cNvSpPr>
          <a:spLocks noChangeAspect="1" noChangeArrowheads="1"/>
        </xdr:cNvSpPr>
      </xdr:nvSpPr>
      <xdr:spPr bwMode="auto">
        <a:xfrm>
          <a:off x="50996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437</xdr:row>
      <xdr:rowOff>0</xdr:rowOff>
    </xdr:from>
    <xdr:ext cx="304800" cy="307975"/>
    <xdr:sp macro="" textlink="">
      <xdr:nvSpPr>
        <xdr:cNvPr id="3111" name="AutoShape 1" descr="blob:https://web.whatsapp.com/34b6e80c-bc0c-4a28-b3e1-e4a36d430a7e">
          <a:extLst>
            <a:ext uri="{FF2B5EF4-FFF2-40B4-BE49-F238E27FC236}">
              <a16:creationId xmlns:a16="http://schemas.microsoft.com/office/drawing/2014/main" id="{E7C2F5A3-3A50-4AB7-BF0B-101C965D4881}"/>
            </a:ext>
          </a:extLst>
        </xdr:cNvPr>
        <xdr:cNvSpPr>
          <a:spLocks noChangeAspect="1" noChangeArrowheads="1"/>
        </xdr:cNvSpPr>
      </xdr:nvSpPr>
      <xdr:spPr bwMode="auto">
        <a:xfrm>
          <a:off x="509968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438</xdr:row>
      <xdr:rowOff>0</xdr:rowOff>
    </xdr:from>
    <xdr:ext cx="304800" cy="307975"/>
    <xdr:sp macro="" textlink="">
      <xdr:nvSpPr>
        <xdr:cNvPr id="3112" name="AutoShape 1" descr="blob:https://web.whatsapp.com/34b6e80c-bc0c-4a28-b3e1-e4a36d430a7e">
          <a:extLst>
            <a:ext uri="{FF2B5EF4-FFF2-40B4-BE49-F238E27FC236}">
              <a16:creationId xmlns:a16="http://schemas.microsoft.com/office/drawing/2014/main" id="{73D6C87B-1DEF-4480-B514-932D06FDF0C4}"/>
            </a:ext>
          </a:extLst>
        </xdr:cNvPr>
        <xdr:cNvSpPr>
          <a:spLocks noChangeAspect="1" noChangeArrowheads="1"/>
        </xdr:cNvSpPr>
      </xdr:nvSpPr>
      <xdr:spPr bwMode="auto">
        <a:xfrm>
          <a:off x="50996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438</xdr:row>
      <xdr:rowOff>0</xdr:rowOff>
    </xdr:from>
    <xdr:ext cx="304800" cy="307975"/>
    <xdr:sp macro="" textlink="">
      <xdr:nvSpPr>
        <xdr:cNvPr id="3113" name="AutoShape 1" descr="blob:https://web.whatsapp.com/34b6e80c-bc0c-4a28-b3e1-e4a36d430a7e">
          <a:extLst>
            <a:ext uri="{FF2B5EF4-FFF2-40B4-BE49-F238E27FC236}">
              <a16:creationId xmlns:a16="http://schemas.microsoft.com/office/drawing/2014/main" id="{E5AFB92C-C48B-4D29-9392-06C1165714CA}"/>
            </a:ext>
          </a:extLst>
        </xdr:cNvPr>
        <xdr:cNvSpPr>
          <a:spLocks noChangeAspect="1" noChangeArrowheads="1"/>
        </xdr:cNvSpPr>
      </xdr:nvSpPr>
      <xdr:spPr bwMode="auto">
        <a:xfrm>
          <a:off x="50996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439</xdr:row>
      <xdr:rowOff>0</xdr:rowOff>
    </xdr:from>
    <xdr:ext cx="304800" cy="307975"/>
    <xdr:sp macro="" textlink="">
      <xdr:nvSpPr>
        <xdr:cNvPr id="3114" name="AutoShape 1" descr="blob:https://web.whatsapp.com/34b6e80c-bc0c-4a28-b3e1-e4a36d430a7e">
          <a:extLst>
            <a:ext uri="{FF2B5EF4-FFF2-40B4-BE49-F238E27FC236}">
              <a16:creationId xmlns:a16="http://schemas.microsoft.com/office/drawing/2014/main" id="{F44BA375-D08C-4609-904E-FD2D0A0EF2C4}"/>
            </a:ext>
          </a:extLst>
        </xdr:cNvPr>
        <xdr:cNvSpPr>
          <a:spLocks noChangeAspect="1" noChangeArrowheads="1"/>
        </xdr:cNvSpPr>
      </xdr:nvSpPr>
      <xdr:spPr bwMode="auto">
        <a:xfrm>
          <a:off x="509968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438</xdr:row>
      <xdr:rowOff>0</xdr:rowOff>
    </xdr:from>
    <xdr:ext cx="304800" cy="307975"/>
    <xdr:sp macro="" textlink="">
      <xdr:nvSpPr>
        <xdr:cNvPr id="3115" name="AutoShape 1" descr="blob:https://web.whatsapp.com/34b6e80c-bc0c-4a28-b3e1-e4a36d430a7e">
          <a:extLst>
            <a:ext uri="{FF2B5EF4-FFF2-40B4-BE49-F238E27FC236}">
              <a16:creationId xmlns:a16="http://schemas.microsoft.com/office/drawing/2014/main" id="{DD0AC323-FF1D-4901-A2E2-3ECBE1832B88}"/>
            </a:ext>
          </a:extLst>
        </xdr:cNvPr>
        <xdr:cNvSpPr>
          <a:spLocks noChangeAspect="1" noChangeArrowheads="1"/>
        </xdr:cNvSpPr>
      </xdr:nvSpPr>
      <xdr:spPr bwMode="auto">
        <a:xfrm>
          <a:off x="50996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60</xdr:col>
      <xdr:colOff>0</xdr:colOff>
      <xdr:row>439</xdr:row>
      <xdr:rowOff>0</xdr:rowOff>
    </xdr:from>
    <xdr:ext cx="304800" cy="307975"/>
    <xdr:sp macro="" textlink="">
      <xdr:nvSpPr>
        <xdr:cNvPr id="3116" name="AutoShape 1" descr="blob:https://web.whatsapp.com/34b6e80c-bc0c-4a28-b3e1-e4a36d430a7e">
          <a:extLst>
            <a:ext uri="{FF2B5EF4-FFF2-40B4-BE49-F238E27FC236}">
              <a16:creationId xmlns:a16="http://schemas.microsoft.com/office/drawing/2014/main" id="{77576AE2-C6F5-402C-BD46-C193400C2A6E}"/>
            </a:ext>
          </a:extLst>
        </xdr:cNvPr>
        <xdr:cNvSpPr>
          <a:spLocks noChangeAspect="1" noChangeArrowheads="1"/>
        </xdr:cNvSpPr>
      </xdr:nvSpPr>
      <xdr:spPr bwMode="auto">
        <a:xfrm>
          <a:off x="509968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92</xdr:row>
      <xdr:rowOff>0</xdr:rowOff>
    </xdr:from>
    <xdr:ext cx="304800" cy="307975"/>
    <xdr:sp macro="" textlink="">
      <xdr:nvSpPr>
        <xdr:cNvPr id="3117" name="AutoShape 1" descr="blob:https://web.whatsapp.com/34b6e80c-bc0c-4a28-b3e1-e4a36d430a7e">
          <a:extLst>
            <a:ext uri="{FF2B5EF4-FFF2-40B4-BE49-F238E27FC236}">
              <a16:creationId xmlns:a16="http://schemas.microsoft.com/office/drawing/2014/main" id="{0750472D-6847-4581-927B-DAC57409BABF}"/>
            </a:ext>
          </a:extLst>
        </xdr:cNvPr>
        <xdr:cNvSpPr>
          <a:spLocks noChangeAspect="1" noChangeArrowheads="1"/>
        </xdr:cNvSpPr>
      </xdr:nvSpPr>
      <xdr:spPr bwMode="auto">
        <a:xfrm>
          <a:off x="552259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92</xdr:row>
      <xdr:rowOff>0</xdr:rowOff>
    </xdr:from>
    <xdr:ext cx="304800" cy="307975"/>
    <xdr:sp macro="" textlink="">
      <xdr:nvSpPr>
        <xdr:cNvPr id="3118" name="AutoShape 1" descr="blob:https://web.whatsapp.com/34b6e80c-bc0c-4a28-b3e1-e4a36d430a7e">
          <a:extLst>
            <a:ext uri="{FF2B5EF4-FFF2-40B4-BE49-F238E27FC236}">
              <a16:creationId xmlns:a16="http://schemas.microsoft.com/office/drawing/2014/main" id="{93E59D2B-A307-4680-974D-1C0AFAA96EC4}"/>
            </a:ext>
          </a:extLst>
        </xdr:cNvPr>
        <xdr:cNvSpPr>
          <a:spLocks noChangeAspect="1" noChangeArrowheads="1"/>
        </xdr:cNvSpPr>
      </xdr:nvSpPr>
      <xdr:spPr bwMode="auto">
        <a:xfrm>
          <a:off x="552259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92</xdr:row>
      <xdr:rowOff>0</xdr:rowOff>
    </xdr:from>
    <xdr:ext cx="304800" cy="307975"/>
    <xdr:sp macro="" textlink="">
      <xdr:nvSpPr>
        <xdr:cNvPr id="3119" name="AutoShape 1" descr="blob:https://web.whatsapp.com/34b6e80c-bc0c-4a28-b3e1-e4a36d430a7e">
          <a:extLst>
            <a:ext uri="{FF2B5EF4-FFF2-40B4-BE49-F238E27FC236}">
              <a16:creationId xmlns:a16="http://schemas.microsoft.com/office/drawing/2014/main" id="{6EA35C57-B05A-48BE-BC9A-8559D3C4BF18}"/>
            </a:ext>
          </a:extLst>
        </xdr:cNvPr>
        <xdr:cNvSpPr>
          <a:spLocks noChangeAspect="1" noChangeArrowheads="1"/>
        </xdr:cNvSpPr>
      </xdr:nvSpPr>
      <xdr:spPr bwMode="auto">
        <a:xfrm>
          <a:off x="552259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93</xdr:row>
      <xdr:rowOff>0</xdr:rowOff>
    </xdr:from>
    <xdr:ext cx="304800" cy="307975"/>
    <xdr:sp macro="" textlink="">
      <xdr:nvSpPr>
        <xdr:cNvPr id="3120" name="AutoShape 1" descr="blob:https://web.whatsapp.com/34b6e80c-bc0c-4a28-b3e1-e4a36d430a7e">
          <a:extLst>
            <a:ext uri="{FF2B5EF4-FFF2-40B4-BE49-F238E27FC236}">
              <a16:creationId xmlns:a16="http://schemas.microsoft.com/office/drawing/2014/main" id="{AA6976DF-F0C8-4D48-A66E-100406202B74}"/>
            </a:ext>
          </a:extLst>
        </xdr:cNvPr>
        <xdr:cNvSpPr>
          <a:spLocks noChangeAspect="1" noChangeArrowheads="1"/>
        </xdr:cNvSpPr>
      </xdr:nvSpPr>
      <xdr:spPr bwMode="auto">
        <a:xfrm>
          <a:off x="5522595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437</xdr:row>
      <xdr:rowOff>0</xdr:rowOff>
    </xdr:from>
    <xdr:ext cx="304800" cy="307975"/>
    <xdr:sp macro="" textlink="">
      <xdr:nvSpPr>
        <xdr:cNvPr id="3121" name="AutoShape 1" descr="blob:https://web.whatsapp.com/34b6e80c-bc0c-4a28-b3e1-e4a36d430a7e">
          <a:extLst>
            <a:ext uri="{FF2B5EF4-FFF2-40B4-BE49-F238E27FC236}">
              <a16:creationId xmlns:a16="http://schemas.microsoft.com/office/drawing/2014/main" id="{2500CD30-C655-4DA3-868C-D45F9B7AB514}"/>
            </a:ext>
          </a:extLst>
        </xdr:cNvPr>
        <xdr:cNvSpPr>
          <a:spLocks noChangeAspect="1" noChangeArrowheads="1"/>
        </xdr:cNvSpPr>
      </xdr:nvSpPr>
      <xdr:spPr bwMode="auto">
        <a:xfrm>
          <a:off x="552259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438</xdr:row>
      <xdr:rowOff>0</xdr:rowOff>
    </xdr:from>
    <xdr:ext cx="304800" cy="307975"/>
    <xdr:sp macro="" textlink="">
      <xdr:nvSpPr>
        <xdr:cNvPr id="3122" name="AutoShape 1" descr="blob:https://web.whatsapp.com/34b6e80c-bc0c-4a28-b3e1-e4a36d430a7e">
          <a:extLst>
            <a:ext uri="{FF2B5EF4-FFF2-40B4-BE49-F238E27FC236}">
              <a16:creationId xmlns:a16="http://schemas.microsoft.com/office/drawing/2014/main" id="{33E3881D-3EBD-46AB-A928-54F49E54CF88}"/>
            </a:ext>
          </a:extLst>
        </xdr:cNvPr>
        <xdr:cNvSpPr>
          <a:spLocks noChangeAspect="1" noChangeArrowheads="1"/>
        </xdr:cNvSpPr>
      </xdr:nvSpPr>
      <xdr:spPr bwMode="auto">
        <a:xfrm>
          <a:off x="552259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437</xdr:row>
      <xdr:rowOff>0</xdr:rowOff>
    </xdr:from>
    <xdr:ext cx="304800" cy="307975"/>
    <xdr:sp macro="" textlink="">
      <xdr:nvSpPr>
        <xdr:cNvPr id="3123" name="AutoShape 1" descr="blob:https://web.whatsapp.com/34b6e80c-bc0c-4a28-b3e1-e4a36d430a7e">
          <a:extLst>
            <a:ext uri="{FF2B5EF4-FFF2-40B4-BE49-F238E27FC236}">
              <a16:creationId xmlns:a16="http://schemas.microsoft.com/office/drawing/2014/main" id="{02FD1AF8-4591-4FDB-A222-1478DA83E47A}"/>
            </a:ext>
          </a:extLst>
        </xdr:cNvPr>
        <xdr:cNvSpPr>
          <a:spLocks noChangeAspect="1" noChangeArrowheads="1"/>
        </xdr:cNvSpPr>
      </xdr:nvSpPr>
      <xdr:spPr bwMode="auto">
        <a:xfrm>
          <a:off x="552259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438</xdr:row>
      <xdr:rowOff>0</xdr:rowOff>
    </xdr:from>
    <xdr:ext cx="304800" cy="307975"/>
    <xdr:sp macro="" textlink="">
      <xdr:nvSpPr>
        <xdr:cNvPr id="3124" name="AutoShape 1" descr="blob:https://web.whatsapp.com/34b6e80c-bc0c-4a28-b3e1-e4a36d430a7e">
          <a:extLst>
            <a:ext uri="{FF2B5EF4-FFF2-40B4-BE49-F238E27FC236}">
              <a16:creationId xmlns:a16="http://schemas.microsoft.com/office/drawing/2014/main" id="{D86A1DD9-39B1-441E-9F9C-D8BF15F7BDCE}"/>
            </a:ext>
          </a:extLst>
        </xdr:cNvPr>
        <xdr:cNvSpPr>
          <a:spLocks noChangeAspect="1" noChangeArrowheads="1"/>
        </xdr:cNvSpPr>
      </xdr:nvSpPr>
      <xdr:spPr bwMode="auto">
        <a:xfrm>
          <a:off x="552259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438</xdr:row>
      <xdr:rowOff>0</xdr:rowOff>
    </xdr:from>
    <xdr:ext cx="304800" cy="307975"/>
    <xdr:sp macro="" textlink="">
      <xdr:nvSpPr>
        <xdr:cNvPr id="3125" name="AutoShape 1" descr="blob:https://web.whatsapp.com/34b6e80c-bc0c-4a28-b3e1-e4a36d430a7e">
          <a:extLst>
            <a:ext uri="{FF2B5EF4-FFF2-40B4-BE49-F238E27FC236}">
              <a16:creationId xmlns:a16="http://schemas.microsoft.com/office/drawing/2014/main" id="{01DB31AF-78E6-4017-8023-16DB0FB5D595}"/>
            </a:ext>
          </a:extLst>
        </xdr:cNvPr>
        <xdr:cNvSpPr>
          <a:spLocks noChangeAspect="1" noChangeArrowheads="1"/>
        </xdr:cNvSpPr>
      </xdr:nvSpPr>
      <xdr:spPr bwMode="auto">
        <a:xfrm>
          <a:off x="552259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439</xdr:row>
      <xdr:rowOff>0</xdr:rowOff>
    </xdr:from>
    <xdr:ext cx="304800" cy="307975"/>
    <xdr:sp macro="" textlink="">
      <xdr:nvSpPr>
        <xdr:cNvPr id="3126" name="AutoShape 1" descr="blob:https://web.whatsapp.com/34b6e80c-bc0c-4a28-b3e1-e4a36d430a7e">
          <a:extLst>
            <a:ext uri="{FF2B5EF4-FFF2-40B4-BE49-F238E27FC236}">
              <a16:creationId xmlns:a16="http://schemas.microsoft.com/office/drawing/2014/main" id="{440CBCB4-C1C7-4421-93DB-9F20802D40B2}"/>
            </a:ext>
          </a:extLst>
        </xdr:cNvPr>
        <xdr:cNvSpPr>
          <a:spLocks noChangeAspect="1" noChangeArrowheads="1"/>
        </xdr:cNvSpPr>
      </xdr:nvSpPr>
      <xdr:spPr bwMode="auto">
        <a:xfrm>
          <a:off x="552259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175</xdr:row>
      <xdr:rowOff>0</xdr:rowOff>
    </xdr:from>
    <xdr:ext cx="304800" cy="307975"/>
    <xdr:sp macro="" textlink="">
      <xdr:nvSpPr>
        <xdr:cNvPr id="3128" name="AutoShape 1" descr="blob:https://web.whatsapp.com/34b6e80c-bc0c-4a28-b3e1-e4a36d430a7e">
          <a:extLst>
            <a:ext uri="{FF2B5EF4-FFF2-40B4-BE49-F238E27FC236}">
              <a16:creationId xmlns:a16="http://schemas.microsoft.com/office/drawing/2014/main" id="{3524F725-53E0-4271-8AC8-7487AFCA6FED}"/>
            </a:ext>
          </a:extLst>
        </xdr:cNvPr>
        <xdr:cNvSpPr>
          <a:spLocks noChangeAspect="1" noChangeArrowheads="1"/>
        </xdr:cNvSpPr>
      </xdr:nvSpPr>
      <xdr:spPr bwMode="auto">
        <a:xfrm>
          <a:off x="9750136" y="48508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175</xdr:row>
      <xdr:rowOff>0</xdr:rowOff>
    </xdr:from>
    <xdr:ext cx="304800" cy="307975"/>
    <xdr:sp macro="" textlink="">
      <xdr:nvSpPr>
        <xdr:cNvPr id="3129" name="AutoShape 1" descr="blob:https://web.whatsapp.com/34b6e80c-bc0c-4a28-b3e1-e4a36d430a7e">
          <a:extLst>
            <a:ext uri="{FF2B5EF4-FFF2-40B4-BE49-F238E27FC236}">
              <a16:creationId xmlns:a16="http://schemas.microsoft.com/office/drawing/2014/main" id="{5091D8C1-3781-455B-BEDC-20B1F20C224D}"/>
            </a:ext>
          </a:extLst>
        </xdr:cNvPr>
        <xdr:cNvSpPr>
          <a:spLocks noChangeAspect="1" noChangeArrowheads="1"/>
        </xdr:cNvSpPr>
      </xdr:nvSpPr>
      <xdr:spPr bwMode="auto">
        <a:xfrm>
          <a:off x="9750136" y="48508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175</xdr:row>
      <xdr:rowOff>0</xdr:rowOff>
    </xdr:from>
    <xdr:ext cx="304800" cy="307975"/>
    <xdr:sp macro="" textlink="">
      <xdr:nvSpPr>
        <xdr:cNvPr id="3130" name="AutoShape 1" descr="blob:https://web.whatsapp.com/34b6e80c-bc0c-4a28-b3e1-e4a36d430a7e">
          <a:extLst>
            <a:ext uri="{FF2B5EF4-FFF2-40B4-BE49-F238E27FC236}">
              <a16:creationId xmlns:a16="http://schemas.microsoft.com/office/drawing/2014/main" id="{3945DB6C-1E56-4F11-A413-33717AEA430E}"/>
            </a:ext>
          </a:extLst>
        </xdr:cNvPr>
        <xdr:cNvSpPr>
          <a:spLocks noChangeAspect="1" noChangeArrowheads="1"/>
        </xdr:cNvSpPr>
      </xdr:nvSpPr>
      <xdr:spPr bwMode="auto">
        <a:xfrm>
          <a:off x="9750136" y="48508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175</xdr:row>
      <xdr:rowOff>0</xdr:rowOff>
    </xdr:from>
    <xdr:ext cx="304800" cy="307975"/>
    <xdr:sp macro="" textlink="">
      <xdr:nvSpPr>
        <xdr:cNvPr id="3131" name="AutoShape 1" descr="blob:https://web.whatsapp.com/34b6e80c-bc0c-4a28-b3e1-e4a36d430a7e">
          <a:extLst>
            <a:ext uri="{FF2B5EF4-FFF2-40B4-BE49-F238E27FC236}">
              <a16:creationId xmlns:a16="http://schemas.microsoft.com/office/drawing/2014/main" id="{A0E9A42C-3799-4111-ABA3-A2C43C2AB2FD}"/>
            </a:ext>
          </a:extLst>
        </xdr:cNvPr>
        <xdr:cNvSpPr>
          <a:spLocks noChangeAspect="1" noChangeArrowheads="1"/>
        </xdr:cNvSpPr>
      </xdr:nvSpPr>
      <xdr:spPr bwMode="auto">
        <a:xfrm>
          <a:off x="9750136" y="48508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132" name="AutoShape 1" descr="blob:https://web.whatsapp.com/34b6e80c-bc0c-4a28-b3e1-e4a36d430a7e">
          <a:extLst>
            <a:ext uri="{FF2B5EF4-FFF2-40B4-BE49-F238E27FC236}">
              <a16:creationId xmlns:a16="http://schemas.microsoft.com/office/drawing/2014/main" id="{A01ECCDF-1BF0-4288-8CB9-1898F3C784F0}"/>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133" name="AutoShape 1" descr="blob:https://web.whatsapp.com/34b6e80c-bc0c-4a28-b3e1-e4a36d430a7e">
          <a:extLst>
            <a:ext uri="{FF2B5EF4-FFF2-40B4-BE49-F238E27FC236}">
              <a16:creationId xmlns:a16="http://schemas.microsoft.com/office/drawing/2014/main" id="{CD080AAA-95FC-4D6C-8874-A883CB228DDF}"/>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134" name="AutoShape 1" descr="blob:https://web.whatsapp.com/34b6e80c-bc0c-4a28-b3e1-e4a36d430a7e">
          <a:extLst>
            <a:ext uri="{FF2B5EF4-FFF2-40B4-BE49-F238E27FC236}">
              <a16:creationId xmlns:a16="http://schemas.microsoft.com/office/drawing/2014/main" id="{86FCD8AC-9B7C-4B36-835E-17F00817B43B}"/>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135" name="AutoShape 1" descr="blob:https://web.whatsapp.com/34b6e80c-bc0c-4a28-b3e1-e4a36d430a7e">
          <a:extLst>
            <a:ext uri="{FF2B5EF4-FFF2-40B4-BE49-F238E27FC236}">
              <a16:creationId xmlns:a16="http://schemas.microsoft.com/office/drawing/2014/main" id="{4A70ED9E-1D09-44BB-A36D-DAAE2D4F6899}"/>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136" name="AutoShape 1" descr="blob:https://web.whatsapp.com/34b6e80c-bc0c-4a28-b3e1-e4a36d430a7e">
          <a:extLst>
            <a:ext uri="{FF2B5EF4-FFF2-40B4-BE49-F238E27FC236}">
              <a16:creationId xmlns:a16="http://schemas.microsoft.com/office/drawing/2014/main" id="{1C07C7E6-0213-4AA2-8153-982C975B373F}"/>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137" name="AutoShape 1" descr="blob:https://web.whatsapp.com/34b6e80c-bc0c-4a28-b3e1-e4a36d430a7e">
          <a:extLst>
            <a:ext uri="{FF2B5EF4-FFF2-40B4-BE49-F238E27FC236}">
              <a16:creationId xmlns:a16="http://schemas.microsoft.com/office/drawing/2014/main" id="{BB8E2176-0A91-486A-BBC1-1C14AB981DB0}"/>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138" name="AutoShape 1" descr="blob:https://web.whatsapp.com/34b6e80c-bc0c-4a28-b3e1-e4a36d430a7e">
          <a:extLst>
            <a:ext uri="{FF2B5EF4-FFF2-40B4-BE49-F238E27FC236}">
              <a16:creationId xmlns:a16="http://schemas.microsoft.com/office/drawing/2014/main" id="{BFA61645-2A6B-4236-8328-5ECE3E920E2F}"/>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139" name="AutoShape 1" descr="blob:https://web.whatsapp.com/34b6e80c-bc0c-4a28-b3e1-e4a36d430a7e">
          <a:extLst>
            <a:ext uri="{FF2B5EF4-FFF2-40B4-BE49-F238E27FC236}">
              <a16:creationId xmlns:a16="http://schemas.microsoft.com/office/drawing/2014/main" id="{D23C7AD2-D2B1-407C-9299-E5724C75B415}"/>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140" name="AutoShape 1" descr="blob:https://web.whatsapp.com/34b6e80c-bc0c-4a28-b3e1-e4a36d430a7e">
          <a:extLst>
            <a:ext uri="{FF2B5EF4-FFF2-40B4-BE49-F238E27FC236}">
              <a16:creationId xmlns:a16="http://schemas.microsoft.com/office/drawing/2014/main" id="{C1BDDB9B-5B32-42D0-861D-B8A4C1C19A20}"/>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141" name="AutoShape 1" descr="blob:https://web.whatsapp.com/34b6e80c-bc0c-4a28-b3e1-e4a36d430a7e">
          <a:extLst>
            <a:ext uri="{FF2B5EF4-FFF2-40B4-BE49-F238E27FC236}">
              <a16:creationId xmlns:a16="http://schemas.microsoft.com/office/drawing/2014/main" id="{D69A92BF-2361-4DA3-8169-27BC9C7D94BB}"/>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142" name="AutoShape 1" descr="blob:https://web.whatsapp.com/34b6e80c-bc0c-4a28-b3e1-e4a36d430a7e">
          <a:extLst>
            <a:ext uri="{FF2B5EF4-FFF2-40B4-BE49-F238E27FC236}">
              <a16:creationId xmlns:a16="http://schemas.microsoft.com/office/drawing/2014/main" id="{CA7B837F-949C-4B40-9CB9-FA98BE5F463E}"/>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143" name="AutoShape 1" descr="blob:https://web.whatsapp.com/34b6e80c-bc0c-4a28-b3e1-e4a36d430a7e">
          <a:extLst>
            <a:ext uri="{FF2B5EF4-FFF2-40B4-BE49-F238E27FC236}">
              <a16:creationId xmlns:a16="http://schemas.microsoft.com/office/drawing/2014/main" id="{792B6C86-9F71-4BAD-8D9A-B65D68ACB638}"/>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144" name="AutoShape 1" descr="blob:https://web.whatsapp.com/34b6e80c-bc0c-4a28-b3e1-e4a36d430a7e">
          <a:extLst>
            <a:ext uri="{FF2B5EF4-FFF2-40B4-BE49-F238E27FC236}">
              <a16:creationId xmlns:a16="http://schemas.microsoft.com/office/drawing/2014/main" id="{A0174183-F63A-4FB5-9E6E-CA2E1D3306A2}"/>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145" name="AutoShape 1" descr="blob:https://web.whatsapp.com/34b6e80c-bc0c-4a28-b3e1-e4a36d430a7e">
          <a:extLst>
            <a:ext uri="{FF2B5EF4-FFF2-40B4-BE49-F238E27FC236}">
              <a16:creationId xmlns:a16="http://schemas.microsoft.com/office/drawing/2014/main" id="{66750DB2-0E6D-4148-AF4E-57EA3F4F22FE}"/>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146" name="AutoShape 1" descr="blob:https://web.whatsapp.com/34b6e80c-bc0c-4a28-b3e1-e4a36d430a7e">
          <a:extLst>
            <a:ext uri="{FF2B5EF4-FFF2-40B4-BE49-F238E27FC236}">
              <a16:creationId xmlns:a16="http://schemas.microsoft.com/office/drawing/2014/main" id="{761CC529-129B-43E7-9D28-6BBCA785DDE3}"/>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147" name="AutoShape 1" descr="blob:https://web.whatsapp.com/34b6e80c-bc0c-4a28-b3e1-e4a36d430a7e">
          <a:extLst>
            <a:ext uri="{FF2B5EF4-FFF2-40B4-BE49-F238E27FC236}">
              <a16:creationId xmlns:a16="http://schemas.microsoft.com/office/drawing/2014/main" id="{B950F29E-121F-47D1-89B4-B2416937AF5D}"/>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148" name="AutoShape 1" descr="blob:https://web.whatsapp.com/34b6e80c-bc0c-4a28-b3e1-e4a36d430a7e">
          <a:extLst>
            <a:ext uri="{FF2B5EF4-FFF2-40B4-BE49-F238E27FC236}">
              <a16:creationId xmlns:a16="http://schemas.microsoft.com/office/drawing/2014/main" id="{BF1CAC65-4837-4183-96CD-D7C227F1376C}"/>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149" name="AutoShape 1" descr="blob:https://web.whatsapp.com/34b6e80c-bc0c-4a28-b3e1-e4a36d430a7e">
          <a:extLst>
            <a:ext uri="{FF2B5EF4-FFF2-40B4-BE49-F238E27FC236}">
              <a16:creationId xmlns:a16="http://schemas.microsoft.com/office/drawing/2014/main" id="{80BA4C44-E3EF-40AF-BED6-BFC76F289AE9}"/>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150" name="AutoShape 1" descr="blob:https://web.whatsapp.com/34b6e80c-bc0c-4a28-b3e1-e4a36d430a7e">
          <a:extLst>
            <a:ext uri="{FF2B5EF4-FFF2-40B4-BE49-F238E27FC236}">
              <a16:creationId xmlns:a16="http://schemas.microsoft.com/office/drawing/2014/main" id="{F4EE0258-21A4-47C5-9895-B620CF0CCBCE}"/>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151" name="AutoShape 1" descr="blob:https://web.whatsapp.com/34b6e80c-bc0c-4a28-b3e1-e4a36d430a7e">
          <a:extLst>
            <a:ext uri="{FF2B5EF4-FFF2-40B4-BE49-F238E27FC236}">
              <a16:creationId xmlns:a16="http://schemas.microsoft.com/office/drawing/2014/main" id="{8EC22D19-5105-43D6-A8F0-8A9CC57502A3}"/>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152" name="AutoShape 1" descr="blob:https://web.whatsapp.com/34b6e80c-bc0c-4a28-b3e1-e4a36d430a7e">
          <a:extLst>
            <a:ext uri="{FF2B5EF4-FFF2-40B4-BE49-F238E27FC236}">
              <a16:creationId xmlns:a16="http://schemas.microsoft.com/office/drawing/2014/main" id="{CA0314E1-D12B-4F98-A070-CEDDEDFCFCE1}"/>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153" name="AutoShape 1" descr="blob:https://web.whatsapp.com/34b6e80c-bc0c-4a28-b3e1-e4a36d430a7e">
          <a:extLst>
            <a:ext uri="{FF2B5EF4-FFF2-40B4-BE49-F238E27FC236}">
              <a16:creationId xmlns:a16="http://schemas.microsoft.com/office/drawing/2014/main" id="{AF94CFE6-32E1-4737-AAF5-8FD82E3D2291}"/>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154" name="AutoShape 1" descr="blob:https://web.whatsapp.com/34b6e80c-bc0c-4a28-b3e1-e4a36d430a7e">
          <a:extLst>
            <a:ext uri="{FF2B5EF4-FFF2-40B4-BE49-F238E27FC236}">
              <a16:creationId xmlns:a16="http://schemas.microsoft.com/office/drawing/2014/main" id="{B9FD20F9-09DE-4D1F-93C2-018F306EA1B2}"/>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155" name="AutoShape 1" descr="blob:https://web.whatsapp.com/34b6e80c-bc0c-4a28-b3e1-e4a36d430a7e">
          <a:extLst>
            <a:ext uri="{FF2B5EF4-FFF2-40B4-BE49-F238E27FC236}">
              <a16:creationId xmlns:a16="http://schemas.microsoft.com/office/drawing/2014/main" id="{EBC49A32-8880-42E5-AB50-59BFEBE2C51A}"/>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156" name="AutoShape 1" descr="blob:https://web.whatsapp.com/34b6e80c-bc0c-4a28-b3e1-e4a36d430a7e">
          <a:extLst>
            <a:ext uri="{FF2B5EF4-FFF2-40B4-BE49-F238E27FC236}">
              <a16:creationId xmlns:a16="http://schemas.microsoft.com/office/drawing/2014/main" id="{AE73DF1B-CD68-400B-AC07-A4191FA7A53B}"/>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157" name="AutoShape 1" descr="blob:https://web.whatsapp.com/34b6e80c-bc0c-4a28-b3e1-e4a36d430a7e">
          <a:extLst>
            <a:ext uri="{FF2B5EF4-FFF2-40B4-BE49-F238E27FC236}">
              <a16:creationId xmlns:a16="http://schemas.microsoft.com/office/drawing/2014/main" id="{526458B4-400B-4E12-B7E3-7CB7B6C7B3BA}"/>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158" name="AutoShape 1" descr="blob:https://web.whatsapp.com/34b6e80c-bc0c-4a28-b3e1-e4a36d430a7e">
          <a:extLst>
            <a:ext uri="{FF2B5EF4-FFF2-40B4-BE49-F238E27FC236}">
              <a16:creationId xmlns:a16="http://schemas.microsoft.com/office/drawing/2014/main" id="{37824679-E243-466E-A588-AE1853E05D76}"/>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159" name="AutoShape 1" descr="blob:https://web.whatsapp.com/34b6e80c-bc0c-4a28-b3e1-e4a36d430a7e">
          <a:extLst>
            <a:ext uri="{FF2B5EF4-FFF2-40B4-BE49-F238E27FC236}">
              <a16:creationId xmlns:a16="http://schemas.microsoft.com/office/drawing/2014/main" id="{78CED6F4-06E5-489D-ADCF-09993CA53911}"/>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160" name="AutoShape 1" descr="blob:https://web.whatsapp.com/34b6e80c-bc0c-4a28-b3e1-e4a36d430a7e">
          <a:extLst>
            <a:ext uri="{FF2B5EF4-FFF2-40B4-BE49-F238E27FC236}">
              <a16:creationId xmlns:a16="http://schemas.microsoft.com/office/drawing/2014/main" id="{35AC31AE-422E-4BB2-88AF-3964C7EAF37A}"/>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161" name="AutoShape 1" descr="blob:https://web.whatsapp.com/34b6e80c-bc0c-4a28-b3e1-e4a36d430a7e">
          <a:extLst>
            <a:ext uri="{FF2B5EF4-FFF2-40B4-BE49-F238E27FC236}">
              <a16:creationId xmlns:a16="http://schemas.microsoft.com/office/drawing/2014/main" id="{5D38ECE4-9F6E-4883-8781-8E1665D363E4}"/>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162" name="AutoShape 1" descr="blob:https://web.whatsapp.com/34b6e80c-bc0c-4a28-b3e1-e4a36d430a7e">
          <a:extLst>
            <a:ext uri="{FF2B5EF4-FFF2-40B4-BE49-F238E27FC236}">
              <a16:creationId xmlns:a16="http://schemas.microsoft.com/office/drawing/2014/main" id="{6887FF9C-3DDD-4717-974A-948C123268BB}"/>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163" name="AutoShape 1" descr="blob:https://web.whatsapp.com/34b6e80c-bc0c-4a28-b3e1-e4a36d430a7e">
          <a:extLst>
            <a:ext uri="{FF2B5EF4-FFF2-40B4-BE49-F238E27FC236}">
              <a16:creationId xmlns:a16="http://schemas.microsoft.com/office/drawing/2014/main" id="{07BDC709-3444-4274-BF2B-A20594A1F6E9}"/>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64" name="AutoShape 1" descr="blob:https://web.whatsapp.com/34b6e80c-bc0c-4a28-b3e1-e4a36d430a7e">
          <a:extLst>
            <a:ext uri="{FF2B5EF4-FFF2-40B4-BE49-F238E27FC236}">
              <a16:creationId xmlns:a16="http://schemas.microsoft.com/office/drawing/2014/main" id="{4E60E166-2B40-4E41-9702-74306E1ECD12}"/>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438</xdr:row>
      <xdr:rowOff>0</xdr:rowOff>
    </xdr:from>
    <xdr:ext cx="304800" cy="307975"/>
    <xdr:sp macro="" textlink="">
      <xdr:nvSpPr>
        <xdr:cNvPr id="3165" name="AutoShape 1" descr="blob:https://web.whatsapp.com/34b6e80c-bc0c-4a28-b3e1-e4a36d430a7e">
          <a:extLst>
            <a:ext uri="{FF2B5EF4-FFF2-40B4-BE49-F238E27FC236}">
              <a16:creationId xmlns:a16="http://schemas.microsoft.com/office/drawing/2014/main" id="{E7142787-5DF2-4FA3-957B-7F993134FE8D}"/>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66" name="AutoShape 1" descr="blob:https://web.whatsapp.com/34b6e80c-bc0c-4a28-b3e1-e4a36d430a7e">
          <a:extLst>
            <a:ext uri="{FF2B5EF4-FFF2-40B4-BE49-F238E27FC236}">
              <a16:creationId xmlns:a16="http://schemas.microsoft.com/office/drawing/2014/main" id="{0149AB19-7A7F-41F3-839A-33DAD1D10190}"/>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67" name="AutoShape 1" descr="blob:https://web.whatsapp.com/34b6e80c-bc0c-4a28-b3e1-e4a36d430a7e">
          <a:extLst>
            <a:ext uri="{FF2B5EF4-FFF2-40B4-BE49-F238E27FC236}">
              <a16:creationId xmlns:a16="http://schemas.microsoft.com/office/drawing/2014/main" id="{7FE247CB-277E-4E99-AA1B-C33DC9DF3192}"/>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438</xdr:row>
      <xdr:rowOff>0</xdr:rowOff>
    </xdr:from>
    <xdr:ext cx="304800" cy="307975"/>
    <xdr:sp macro="" textlink="">
      <xdr:nvSpPr>
        <xdr:cNvPr id="3168" name="AutoShape 1" descr="blob:https://web.whatsapp.com/34b6e80c-bc0c-4a28-b3e1-e4a36d430a7e">
          <a:extLst>
            <a:ext uri="{FF2B5EF4-FFF2-40B4-BE49-F238E27FC236}">
              <a16:creationId xmlns:a16="http://schemas.microsoft.com/office/drawing/2014/main" id="{7EB8C4E0-D9B1-4B94-BA2E-7564624FD20B}"/>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69" name="AutoShape 1" descr="blob:https://web.whatsapp.com/34b6e80c-bc0c-4a28-b3e1-e4a36d430a7e">
          <a:extLst>
            <a:ext uri="{FF2B5EF4-FFF2-40B4-BE49-F238E27FC236}">
              <a16:creationId xmlns:a16="http://schemas.microsoft.com/office/drawing/2014/main" id="{C4EB2943-A033-4EF7-912D-61C7C4BA336E}"/>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70" name="AutoShape 1" descr="blob:https://web.whatsapp.com/34b6e80c-bc0c-4a28-b3e1-e4a36d430a7e">
          <a:extLst>
            <a:ext uri="{FF2B5EF4-FFF2-40B4-BE49-F238E27FC236}">
              <a16:creationId xmlns:a16="http://schemas.microsoft.com/office/drawing/2014/main" id="{06D47FC6-448D-4F17-9196-930307450075}"/>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438</xdr:row>
      <xdr:rowOff>0</xdr:rowOff>
    </xdr:from>
    <xdr:ext cx="304800" cy="307975"/>
    <xdr:sp macro="" textlink="">
      <xdr:nvSpPr>
        <xdr:cNvPr id="3171" name="AutoShape 1" descr="blob:https://web.whatsapp.com/34b6e80c-bc0c-4a28-b3e1-e4a36d430a7e">
          <a:extLst>
            <a:ext uri="{FF2B5EF4-FFF2-40B4-BE49-F238E27FC236}">
              <a16:creationId xmlns:a16="http://schemas.microsoft.com/office/drawing/2014/main" id="{48A7A5C0-AB3C-4FDD-8CD4-79A215B8F263}"/>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72" name="AutoShape 1" descr="blob:https://web.whatsapp.com/34b6e80c-bc0c-4a28-b3e1-e4a36d430a7e">
          <a:extLst>
            <a:ext uri="{FF2B5EF4-FFF2-40B4-BE49-F238E27FC236}">
              <a16:creationId xmlns:a16="http://schemas.microsoft.com/office/drawing/2014/main" id="{DBC36992-AA32-40C6-86B3-35FADC2D860D}"/>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73" name="AutoShape 1" descr="blob:https://web.whatsapp.com/34b6e80c-bc0c-4a28-b3e1-e4a36d430a7e">
          <a:extLst>
            <a:ext uri="{FF2B5EF4-FFF2-40B4-BE49-F238E27FC236}">
              <a16:creationId xmlns:a16="http://schemas.microsoft.com/office/drawing/2014/main" id="{4DE73929-91A3-4DCA-A036-8E1CAB2471E7}"/>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438</xdr:row>
      <xdr:rowOff>0</xdr:rowOff>
    </xdr:from>
    <xdr:ext cx="304800" cy="307975"/>
    <xdr:sp macro="" textlink="">
      <xdr:nvSpPr>
        <xdr:cNvPr id="3174" name="AutoShape 1" descr="blob:https://web.whatsapp.com/34b6e80c-bc0c-4a28-b3e1-e4a36d430a7e">
          <a:extLst>
            <a:ext uri="{FF2B5EF4-FFF2-40B4-BE49-F238E27FC236}">
              <a16:creationId xmlns:a16="http://schemas.microsoft.com/office/drawing/2014/main" id="{5C2FB723-E013-4B2E-B9D1-E0B70CA8CA5B}"/>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75" name="AutoShape 1" descr="blob:https://web.whatsapp.com/34b6e80c-bc0c-4a28-b3e1-e4a36d430a7e">
          <a:extLst>
            <a:ext uri="{FF2B5EF4-FFF2-40B4-BE49-F238E27FC236}">
              <a16:creationId xmlns:a16="http://schemas.microsoft.com/office/drawing/2014/main" id="{B57161E5-1478-42E7-A48E-ED30F9238A50}"/>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76" name="AutoShape 1" descr="blob:https://web.whatsapp.com/34b6e80c-bc0c-4a28-b3e1-e4a36d430a7e">
          <a:extLst>
            <a:ext uri="{FF2B5EF4-FFF2-40B4-BE49-F238E27FC236}">
              <a16:creationId xmlns:a16="http://schemas.microsoft.com/office/drawing/2014/main" id="{C3557C21-E730-4284-81DE-F79F2B72DB19}"/>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438</xdr:row>
      <xdr:rowOff>0</xdr:rowOff>
    </xdr:from>
    <xdr:ext cx="304800" cy="307975"/>
    <xdr:sp macro="" textlink="">
      <xdr:nvSpPr>
        <xdr:cNvPr id="3177" name="AutoShape 1" descr="blob:https://web.whatsapp.com/34b6e80c-bc0c-4a28-b3e1-e4a36d430a7e">
          <a:extLst>
            <a:ext uri="{FF2B5EF4-FFF2-40B4-BE49-F238E27FC236}">
              <a16:creationId xmlns:a16="http://schemas.microsoft.com/office/drawing/2014/main" id="{67B34DF9-489B-45E7-AB52-9E471886AB9F}"/>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78" name="AutoShape 1" descr="blob:https://web.whatsapp.com/34b6e80c-bc0c-4a28-b3e1-e4a36d430a7e">
          <a:extLst>
            <a:ext uri="{FF2B5EF4-FFF2-40B4-BE49-F238E27FC236}">
              <a16:creationId xmlns:a16="http://schemas.microsoft.com/office/drawing/2014/main" id="{54FA8239-86CD-4BCA-B009-B61E18517AD4}"/>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79" name="AutoShape 1" descr="blob:https://web.whatsapp.com/34b6e80c-bc0c-4a28-b3e1-e4a36d430a7e">
          <a:extLst>
            <a:ext uri="{FF2B5EF4-FFF2-40B4-BE49-F238E27FC236}">
              <a16:creationId xmlns:a16="http://schemas.microsoft.com/office/drawing/2014/main" id="{696D98FE-0B98-48A3-AC47-CB28A897C9CD}"/>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3181" name="AutoShape 1" descr="blob:https://web.whatsapp.com/34b6e80c-bc0c-4a28-b3e1-e4a36d430a7e">
          <a:extLst>
            <a:ext uri="{FF2B5EF4-FFF2-40B4-BE49-F238E27FC236}">
              <a16:creationId xmlns:a16="http://schemas.microsoft.com/office/drawing/2014/main" id="{E1A8A5B3-39E7-4E8B-B38F-09B9B10F4E61}"/>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1295</xdr:row>
      <xdr:rowOff>0</xdr:rowOff>
    </xdr:from>
    <xdr:ext cx="304800" cy="307975"/>
    <xdr:sp macro="" textlink="">
      <xdr:nvSpPr>
        <xdr:cNvPr id="3182" name="AutoShape 1" descr="blob:https://web.whatsapp.com/34b6e80c-bc0c-4a28-b3e1-e4a36d430a7e">
          <a:extLst>
            <a:ext uri="{FF2B5EF4-FFF2-40B4-BE49-F238E27FC236}">
              <a16:creationId xmlns:a16="http://schemas.microsoft.com/office/drawing/2014/main" id="{9749AF5B-4721-4B97-9422-7E6250866927}"/>
            </a:ext>
          </a:extLst>
        </xdr:cNvPr>
        <xdr:cNvSpPr>
          <a:spLocks noChangeAspect="1" noChangeArrowheads="1"/>
        </xdr:cNvSpPr>
      </xdr:nvSpPr>
      <xdr:spPr bwMode="auto">
        <a:xfrm>
          <a:off x="6754091" y="35324761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1296</xdr:row>
      <xdr:rowOff>0</xdr:rowOff>
    </xdr:from>
    <xdr:ext cx="304800" cy="307975"/>
    <xdr:sp macro="" textlink="">
      <xdr:nvSpPr>
        <xdr:cNvPr id="3183" name="AutoShape 1" descr="blob:https://web.whatsapp.com/34b6e80c-bc0c-4a28-b3e1-e4a36d430a7e">
          <a:extLst>
            <a:ext uri="{FF2B5EF4-FFF2-40B4-BE49-F238E27FC236}">
              <a16:creationId xmlns:a16="http://schemas.microsoft.com/office/drawing/2014/main" id="{EB5341D8-87FC-4986-8076-48560D1434A7}"/>
            </a:ext>
          </a:extLst>
        </xdr:cNvPr>
        <xdr:cNvSpPr>
          <a:spLocks noChangeAspect="1" noChangeArrowheads="1"/>
        </xdr:cNvSpPr>
      </xdr:nvSpPr>
      <xdr:spPr bwMode="auto">
        <a:xfrm>
          <a:off x="6754091" y="353516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175</xdr:row>
      <xdr:rowOff>0</xdr:rowOff>
    </xdr:from>
    <xdr:ext cx="304800" cy="307975"/>
    <xdr:sp macro="" textlink="">
      <xdr:nvSpPr>
        <xdr:cNvPr id="3127" name="AutoShape 1" descr="blob:https://web.whatsapp.com/34b6e80c-bc0c-4a28-b3e1-e4a36d430a7e">
          <a:extLst>
            <a:ext uri="{FF2B5EF4-FFF2-40B4-BE49-F238E27FC236}">
              <a16:creationId xmlns:a16="http://schemas.microsoft.com/office/drawing/2014/main" id="{1AC9813E-520A-4A07-B7F2-61AA838FE90C}"/>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178</xdr:row>
      <xdr:rowOff>0</xdr:rowOff>
    </xdr:from>
    <xdr:ext cx="304800" cy="307975"/>
    <xdr:sp macro="" textlink="">
      <xdr:nvSpPr>
        <xdr:cNvPr id="3180" name="AutoShape 1" descr="blob:https://web.whatsapp.com/34b6e80c-bc0c-4a28-b3e1-e4a36d430a7e">
          <a:extLst>
            <a:ext uri="{FF2B5EF4-FFF2-40B4-BE49-F238E27FC236}">
              <a16:creationId xmlns:a16="http://schemas.microsoft.com/office/drawing/2014/main" id="{39D74152-18BD-4E34-9917-7D167FF5F1A3}"/>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179</xdr:row>
      <xdr:rowOff>0</xdr:rowOff>
    </xdr:from>
    <xdr:ext cx="304800" cy="307975"/>
    <xdr:sp macro="" textlink="">
      <xdr:nvSpPr>
        <xdr:cNvPr id="3184" name="AutoShape 1" descr="blob:https://web.whatsapp.com/34b6e80c-bc0c-4a28-b3e1-e4a36d430a7e">
          <a:extLst>
            <a:ext uri="{FF2B5EF4-FFF2-40B4-BE49-F238E27FC236}">
              <a16:creationId xmlns:a16="http://schemas.microsoft.com/office/drawing/2014/main" id="{DD377B32-2CE1-4C88-AFDC-1D09B0F4B842}"/>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180</xdr:row>
      <xdr:rowOff>0</xdr:rowOff>
    </xdr:from>
    <xdr:ext cx="304800" cy="307975"/>
    <xdr:sp macro="" textlink="">
      <xdr:nvSpPr>
        <xdr:cNvPr id="3185" name="AutoShape 1" descr="blob:https://web.whatsapp.com/34b6e80c-bc0c-4a28-b3e1-e4a36d430a7e">
          <a:extLst>
            <a:ext uri="{FF2B5EF4-FFF2-40B4-BE49-F238E27FC236}">
              <a16:creationId xmlns:a16="http://schemas.microsoft.com/office/drawing/2014/main" id="{20FDD8F9-265A-4227-A249-49574100BECE}"/>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181</xdr:row>
      <xdr:rowOff>0</xdr:rowOff>
    </xdr:from>
    <xdr:ext cx="304800" cy="307975"/>
    <xdr:sp macro="" textlink="">
      <xdr:nvSpPr>
        <xdr:cNvPr id="3186" name="AutoShape 1" descr="blob:https://web.whatsapp.com/34b6e80c-bc0c-4a28-b3e1-e4a36d430a7e">
          <a:extLst>
            <a:ext uri="{FF2B5EF4-FFF2-40B4-BE49-F238E27FC236}">
              <a16:creationId xmlns:a16="http://schemas.microsoft.com/office/drawing/2014/main" id="{ADA5BE98-C419-4BB4-BEDB-B9A2860ADBBC}"/>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182</xdr:row>
      <xdr:rowOff>0</xdr:rowOff>
    </xdr:from>
    <xdr:ext cx="304800" cy="307975"/>
    <xdr:sp macro="" textlink="">
      <xdr:nvSpPr>
        <xdr:cNvPr id="3187" name="AutoShape 1" descr="blob:https://web.whatsapp.com/34b6e80c-bc0c-4a28-b3e1-e4a36d430a7e">
          <a:extLst>
            <a:ext uri="{FF2B5EF4-FFF2-40B4-BE49-F238E27FC236}">
              <a16:creationId xmlns:a16="http://schemas.microsoft.com/office/drawing/2014/main" id="{A34E1CA0-4F7B-4EA0-9DC0-EB967BE3808C}"/>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183</xdr:row>
      <xdr:rowOff>0</xdr:rowOff>
    </xdr:from>
    <xdr:ext cx="304800" cy="307975"/>
    <xdr:sp macro="" textlink="">
      <xdr:nvSpPr>
        <xdr:cNvPr id="3188" name="AutoShape 1" descr="blob:https://web.whatsapp.com/34b6e80c-bc0c-4a28-b3e1-e4a36d430a7e">
          <a:extLst>
            <a:ext uri="{FF2B5EF4-FFF2-40B4-BE49-F238E27FC236}">
              <a16:creationId xmlns:a16="http://schemas.microsoft.com/office/drawing/2014/main" id="{DB5DC90D-3F11-4CD1-9869-EBC77C79792E}"/>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184</xdr:row>
      <xdr:rowOff>0</xdr:rowOff>
    </xdr:from>
    <xdr:ext cx="304800" cy="307975"/>
    <xdr:sp macro="" textlink="">
      <xdr:nvSpPr>
        <xdr:cNvPr id="3189" name="AutoShape 1" descr="blob:https://web.whatsapp.com/34b6e80c-bc0c-4a28-b3e1-e4a36d430a7e">
          <a:extLst>
            <a:ext uri="{FF2B5EF4-FFF2-40B4-BE49-F238E27FC236}">
              <a16:creationId xmlns:a16="http://schemas.microsoft.com/office/drawing/2014/main" id="{C54290BB-8B96-4B71-8990-57C821D393EF}"/>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185</xdr:row>
      <xdr:rowOff>0</xdr:rowOff>
    </xdr:from>
    <xdr:ext cx="304800" cy="307975"/>
    <xdr:sp macro="" textlink="">
      <xdr:nvSpPr>
        <xdr:cNvPr id="3190" name="AutoShape 1" descr="blob:https://web.whatsapp.com/34b6e80c-bc0c-4a28-b3e1-e4a36d430a7e">
          <a:extLst>
            <a:ext uri="{FF2B5EF4-FFF2-40B4-BE49-F238E27FC236}">
              <a16:creationId xmlns:a16="http://schemas.microsoft.com/office/drawing/2014/main" id="{8FC15966-0602-4091-8A2B-B616F7E34C53}"/>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186</xdr:row>
      <xdr:rowOff>0</xdr:rowOff>
    </xdr:from>
    <xdr:ext cx="304800" cy="307975"/>
    <xdr:sp macro="" textlink="">
      <xdr:nvSpPr>
        <xdr:cNvPr id="3191" name="AutoShape 1" descr="blob:https://web.whatsapp.com/34b6e80c-bc0c-4a28-b3e1-e4a36d430a7e">
          <a:extLst>
            <a:ext uri="{FF2B5EF4-FFF2-40B4-BE49-F238E27FC236}">
              <a16:creationId xmlns:a16="http://schemas.microsoft.com/office/drawing/2014/main" id="{C54957CA-6F2B-4E86-803E-E6A0D36538B6}"/>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187</xdr:row>
      <xdr:rowOff>0</xdr:rowOff>
    </xdr:from>
    <xdr:ext cx="304800" cy="307975"/>
    <xdr:sp macro="" textlink="">
      <xdr:nvSpPr>
        <xdr:cNvPr id="3192" name="AutoShape 1" descr="blob:https://web.whatsapp.com/34b6e80c-bc0c-4a28-b3e1-e4a36d430a7e">
          <a:extLst>
            <a:ext uri="{FF2B5EF4-FFF2-40B4-BE49-F238E27FC236}">
              <a16:creationId xmlns:a16="http://schemas.microsoft.com/office/drawing/2014/main" id="{D563CB68-C48D-45B7-A72C-91F896F7E03E}"/>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188</xdr:row>
      <xdr:rowOff>0</xdr:rowOff>
    </xdr:from>
    <xdr:ext cx="304800" cy="307975"/>
    <xdr:sp macro="" textlink="">
      <xdr:nvSpPr>
        <xdr:cNvPr id="3193" name="AutoShape 1" descr="blob:https://web.whatsapp.com/34b6e80c-bc0c-4a28-b3e1-e4a36d430a7e">
          <a:extLst>
            <a:ext uri="{FF2B5EF4-FFF2-40B4-BE49-F238E27FC236}">
              <a16:creationId xmlns:a16="http://schemas.microsoft.com/office/drawing/2014/main" id="{1D56BA61-2ADB-46D6-8BC0-931610FFDA3D}"/>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189</xdr:row>
      <xdr:rowOff>0</xdr:rowOff>
    </xdr:from>
    <xdr:ext cx="304800" cy="307975"/>
    <xdr:sp macro="" textlink="">
      <xdr:nvSpPr>
        <xdr:cNvPr id="3194" name="AutoShape 1" descr="blob:https://web.whatsapp.com/34b6e80c-bc0c-4a28-b3e1-e4a36d430a7e">
          <a:extLst>
            <a:ext uri="{FF2B5EF4-FFF2-40B4-BE49-F238E27FC236}">
              <a16:creationId xmlns:a16="http://schemas.microsoft.com/office/drawing/2014/main" id="{F592D9E5-C072-4331-85D6-E2A2E248DC55}"/>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190</xdr:row>
      <xdr:rowOff>0</xdr:rowOff>
    </xdr:from>
    <xdr:ext cx="304800" cy="307975"/>
    <xdr:sp macro="" textlink="">
      <xdr:nvSpPr>
        <xdr:cNvPr id="3195" name="AutoShape 1" descr="blob:https://web.whatsapp.com/34b6e80c-bc0c-4a28-b3e1-e4a36d430a7e">
          <a:extLst>
            <a:ext uri="{FF2B5EF4-FFF2-40B4-BE49-F238E27FC236}">
              <a16:creationId xmlns:a16="http://schemas.microsoft.com/office/drawing/2014/main" id="{3BA3D6FA-6F31-4E95-B1C7-70DE3A847337}"/>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191</xdr:row>
      <xdr:rowOff>0</xdr:rowOff>
    </xdr:from>
    <xdr:ext cx="304800" cy="307975"/>
    <xdr:sp macro="" textlink="">
      <xdr:nvSpPr>
        <xdr:cNvPr id="3196" name="AutoShape 1" descr="blob:https://web.whatsapp.com/34b6e80c-bc0c-4a28-b3e1-e4a36d430a7e">
          <a:extLst>
            <a:ext uri="{FF2B5EF4-FFF2-40B4-BE49-F238E27FC236}">
              <a16:creationId xmlns:a16="http://schemas.microsoft.com/office/drawing/2014/main" id="{D27EE24A-5357-4A6E-8AE5-B41851822D58}"/>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192</xdr:row>
      <xdr:rowOff>0</xdr:rowOff>
    </xdr:from>
    <xdr:ext cx="304800" cy="307975"/>
    <xdr:sp macro="" textlink="">
      <xdr:nvSpPr>
        <xdr:cNvPr id="3197" name="AutoShape 1" descr="blob:https://web.whatsapp.com/34b6e80c-bc0c-4a28-b3e1-e4a36d430a7e">
          <a:extLst>
            <a:ext uri="{FF2B5EF4-FFF2-40B4-BE49-F238E27FC236}">
              <a16:creationId xmlns:a16="http://schemas.microsoft.com/office/drawing/2014/main" id="{3EF8D6DB-77AB-4616-B41F-7398B810889E}"/>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193</xdr:row>
      <xdr:rowOff>0</xdr:rowOff>
    </xdr:from>
    <xdr:ext cx="304800" cy="307975"/>
    <xdr:sp macro="" textlink="">
      <xdr:nvSpPr>
        <xdr:cNvPr id="3198" name="AutoShape 1" descr="blob:https://web.whatsapp.com/34b6e80c-bc0c-4a28-b3e1-e4a36d430a7e">
          <a:extLst>
            <a:ext uri="{FF2B5EF4-FFF2-40B4-BE49-F238E27FC236}">
              <a16:creationId xmlns:a16="http://schemas.microsoft.com/office/drawing/2014/main" id="{1F16279B-5A3D-42AD-BD50-5F17FA335734}"/>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199" name="AutoShape 1" descr="blob:https://web.whatsapp.com/34b6e80c-bc0c-4a28-b3e1-e4a36d430a7e">
          <a:extLst>
            <a:ext uri="{FF2B5EF4-FFF2-40B4-BE49-F238E27FC236}">
              <a16:creationId xmlns:a16="http://schemas.microsoft.com/office/drawing/2014/main" id="{F25017A7-0D98-4419-8BD3-46EFE60DD2AD}"/>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200" name="AutoShape 1" descr="blob:https://web.whatsapp.com/34b6e80c-bc0c-4a28-b3e1-e4a36d430a7e">
          <a:extLst>
            <a:ext uri="{FF2B5EF4-FFF2-40B4-BE49-F238E27FC236}">
              <a16:creationId xmlns:a16="http://schemas.microsoft.com/office/drawing/2014/main" id="{E703A7D3-69A6-46C7-9987-826274C35AAB}"/>
            </a:ext>
          </a:extLst>
        </xdr:cNvPr>
        <xdr:cNvSpPr>
          <a:spLocks noChangeAspect="1" noChangeArrowheads="1"/>
        </xdr:cNvSpPr>
      </xdr:nvSpPr>
      <xdr:spPr bwMode="auto">
        <a:xfrm>
          <a:off x="9409545" y="25710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201" name="AutoShape 1" descr="blob:https://web.whatsapp.com/34b6e80c-bc0c-4a28-b3e1-e4a36d430a7e">
          <a:extLst>
            <a:ext uri="{FF2B5EF4-FFF2-40B4-BE49-F238E27FC236}">
              <a16:creationId xmlns:a16="http://schemas.microsoft.com/office/drawing/2014/main" id="{2EE9F42F-DA9B-47AD-94EF-D191E7CCD32B}"/>
            </a:ext>
          </a:extLst>
        </xdr:cNvPr>
        <xdr:cNvSpPr>
          <a:spLocks noChangeAspect="1" noChangeArrowheads="1"/>
        </xdr:cNvSpPr>
      </xdr:nvSpPr>
      <xdr:spPr bwMode="auto">
        <a:xfrm>
          <a:off x="9409545" y="25737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202" name="AutoShape 1" descr="blob:https://web.whatsapp.com/34b6e80c-bc0c-4a28-b3e1-e4a36d430a7e">
          <a:extLst>
            <a:ext uri="{FF2B5EF4-FFF2-40B4-BE49-F238E27FC236}">
              <a16:creationId xmlns:a16="http://schemas.microsoft.com/office/drawing/2014/main" id="{6AFE2EEB-279E-445B-A69D-175CB98DC829}"/>
            </a:ext>
          </a:extLst>
        </xdr:cNvPr>
        <xdr:cNvSpPr>
          <a:spLocks noChangeAspect="1" noChangeArrowheads="1"/>
        </xdr:cNvSpPr>
      </xdr:nvSpPr>
      <xdr:spPr bwMode="auto">
        <a:xfrm>
          <a:off x="9409545" y="25764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953</xdr:row>
      <xdr:rowOff>0</xdr:rowOff>
    </xdr:from>
    <xdr:ext cx="304800" cy="307975"/>
    <xdr:sp macro="" textlink="">
      <xdr:nvSpPr>
        <xdr:cNvPr id="3203" name="AutoShape 1" descr="blob:https://web.whatsapp.com/34b6e80c-bc0c-4a28-b3e1-e4a36d430a7e">
          <a:extLst>
            <a:ext uri="{FF2B5EF4-FFF2-40B4-BE49-F238E27FC236}">
              <a16:creationId xmlns:a16="http://schemas.microsoft.com/office/drawing/2014/main" id="{77DEFB47-BDE1-4A3C-A8EE-BA8CAFBDC421}"/>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954</xdr:row>
      <xdr:rowOff>0</xdr:rowOff>
    </xdr:from>
    <xdr:ext cx="304800" cy="307975"/>
    <xdr:sp macro="" textlink="">
      <xdr:nvSpPr>
        <xdr:cNvPr id="3204" name="AutoShape 1" descr="blob:https://web.whatsapp.com/34b6e80c-bc0c-4a28-b3e1-e4a36d430a7e">
          <a:extLst>
            <a:ext uri="{FF2B5EF4-FFF2-40B4-BE49-F238E27FC236}">
              <a16:creationId xmlns:a16="http://schemas.microsoft.com/office/drawing/2014/main" id="{E4657DD4-8A0A-4197-BE3D-1010C2F50321}"/>
            </a:ext>
          </a:extLst>
        </xdr:cNvPr>
        <xdr:cNvSpPr>
          <a:spLocks noChangeAspect="1" noChangeArrowheads="1"/>
        </xdr:cNvSpPr>
      </xdr:nvSpPr>
      <xdr:spPr bwMode="auto">
        <a:xfrm>
          <a:off x="9409545" y="25710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955</xdr:row>
      <xdr:rowOff>0</xdr:rowOff>
    </xdr:from>
    <xdr:ext cx="304800" cy="307975"/>
    <xdr:sp macro="" textlink="">
      <xdr:nvSpPr>
        <xdr:cNvPr id="3205" name="AutoShape 1" descr="blob:https://web.whatsapp.com/34b6e80c-bc0c-4a28-b3e1-e4a36d430a7e">
          <a:extLst>
            <a:ext uri="{FF2B5EF4-FFF2-40B4-BE49-F238E27FC236}">
              <a16:creationId xmlns:a16="http://schemas.microsoft.com/office/drawing/2014/main" id="{966A68E1-29A1-4782-9F95-AF7DD8DA25E6}"/>
            </a:ext>
          </a:extLst>
        </xdr:cNvPr>
        <xdr:cNvSpPr>
          <a:spLocks noChangeAspect="1" noChangeArrowheads="1"/>
        </xdr:cNvSpPr>
      </xdr:nvSpPr>
      <xdr:spPr bwMode="auto">
        <a:xfrm>
          <a:off x="9409545" y="25737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956</xdr:row>
      <xdr:rowOff>0</xdr:rowOff>
    </xdr:from>
    <xdr:ext cx="304800" cy="307975"/>
    <xdr:sp macro="" textlink="">
      <xdr:nvSpPr>
        <xdr:cNvPr id="3206" name="AutoShape 1" descr="blob:https://web.whatsapp.com/34b6e80c-bc0c-4a28-b3e1-e4a36d430a7e">
          <a:extLst>
            <a:ext uri="{FF2B5EF4-FFF2-40B4-BE49-F238E27FC236}">
              <a16:creationId xmlns:a16="http://schemas.microsoft.com/office/drawing/2014/main" id="{AB8711A3-7231-4DB4-B087-B1E8A569EFF5}"/>
            </a:ext>
          </a:extLst>
        </xdr:cNvPr>
        <xdr:cNvSpPr>
          <a:spLocks noChangeAspect="1" noChangeArrowheads="1"/>
        </xdr:cNvSpPr>
      </xdr:nvSpPr>
      <xdr:spPr bwMode="auto">
        <a:xfrm>
          <a:off x="9409545" y="25764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958</xdr:row>
      <xdr:rowOff>0</xdr:rowOff>
    </xdr:from>
    <xdr:ext cx="304800" cy="307975"/>
    <xdr:sp macro="" textlink="">
      <xdr:nvSpPr>
        <xdr:cNvPr id="3207" name="AutoShape 1" descr="blob:https://web.whatsapp.com/34b6e80c-bc0c-4a28-b3e1-e4a36d430a7e">
          <a:extLst>
            <a:ext uri="{FF2B5EF4-FFF2-40B4-BE49-F238E27FC236}">
              <a16:creationId xmlns:a16="http://schemas.microsoft.com/office/drawing/2014/main" id="{D86193F0-23AA-4120-8FB5-9FE28C79D2F4}"/>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958</xdr:row>
      <xdr:rowOff>0</xdr:rowOff>
    </xdr:from>
    <xdr:ext cx="304800" cy="307975"/>
    <xdr:sp macro="" textlink="">
      <xdr:nvSpPr>
        <xdr:cNvPr id="3208" name="AutoShape 1" descr="blob:https://web.whatsapp.com/34b6e80c-bc0c-4a28-b3e1-e4a36d430a7e">
          <a:extLst>
            <a:ext uri="{FF2B5EF4-FFF2-40B4-BE49-F238E27FC236}">
              <a16:creationId xmlns:a16="http://schemas.microsoft.com/office/drawing/2014/main" id="{29262054-5CE4-4BE9-BA80-646CAD5BAE41}"/>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959</xdr:row>
      <xdr:rowOff>0</xdr:rowOff>
    </xdr:from>
    <xdr:ext cx="304800" cy="307975"/>
    <xdr:sp macro="" textlink="">
      <xdr:nvSpPr>
        <xdr:cNvPr id="3209" name="AutoShape 1" descr="blob:https://web.whatsapp.com/34b6e80c-bc0c-4a28-b3e1-e4a36d430a7e">
          <a:extLst>
            <a:ext uri="{FF2B5EF4-FFF2-40B4-BE49-F238E27FC236}">
              <a16:creationId xmlns:a16="http://schemas.microsoft.com/office/drawing/2014/main" id="{02C4A7F9-524A-4C4C-B704-1D1C4C2245EF}"/>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959</xdr:row>
      <xdr:rowOff>0</xdr:rowOff>
    </xdr:from>
    <xdr:ext cx="304800" cy="307975"/>
    <xdr:sp macro="" textlink="">
      <xdr:nvSpPr>
        <xdr:cNvPr id="3210" name="AutoShape 1" descr="blob:https://web.whatsapp.com/34b6e80c-bc0c-4a28-b3e1-e4a36d430a7e">
          <a:extLst>
            <a:ext uri="{FF2B5EF4-FFF2-40B4-BE49-F238E27FC236}">
              <a16:creationId xmlns:a16="http://schemas.microsoft.com/office/drawing/2014/main" id="{192BC501-42C5-410C-BB1E-F85C32C57A7C}"/>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960</xdr:row>
      <xdr:rowOff>0</xdr:rowOff>
    </xdr:from>
    <xdr:ext cx="304800" cy="307975"/>
    <xdr:sp macro="" textlink="">
      <xdr:nvSpPr>
        <xdr:cNvPr id="3211" name="AutoShape 1" descr="blob:https://web.whatsapp.com/34b6e80c-bc0c-4a28-b3e1-e4a36d430a7e">
          <a:extLst>
            <a:ext uri="{FF2B5EF4-FFF2-40B4-BE49-F238E27FC236}">
              <a16:creationId xmlns:a16="http://schemas.microsoft.com/office/drawing/2014/main" id="{E173BCC0-C83E-4DAF-9E89-294931E027BE}"/>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960</xdr:row>
      <xdr:rowOff>0</xdr:rowOff>
    </xdr:from>
    <xdr:ext cx="304800" cy="307975"/>
    <xdr:sp macro="" textlink="">
      <xdr:nvSpPr>
        <xdr:cNvPr id="3212" name="AutoShape 1" descr="blob:https://web.whatsapp.com/34b6e80c-bc0c-4a28-b3e1-e4a36d430a7e">
          <a:extLst>
            <a:ext uri="{FF2B5EF4-FFF2-40B4-BE49-F238E27FC236}">
              <a16:creationId xmlns:a16="http://schemas.microsoft.com/office/drawing/2014/main" id="{5039591B-FFAF-4D49-962B-7FE9C9C888BA}"/>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961</xdr:row>
      <xdr:rowOff>0</xdr:rowOff>
    </xdr:from>
    <xdr:ext cx="304800" cy="307975"/>
    <xdr:sp macro="" textlink="">
      <xdr:nvSpPr>
        <xdr:cNvPr id="3213" name="AutoShape 1" descr="blob:https://web.whatsapp.com/34b6e80c-bc0c-4a28-b3e1-e4a36d430a7e">
          <a:extLst>
            <a:ext uri="{FF2B5EF4-FFF2-40B4-BE49-F238E27FC236}">
              <a16:creationId xmlns:a16="http://schemas.microsoft.com/office/drawing/2014/main" id="{797BFA5B-C21F-41CE-B085-FB1B993EC1EC}"/>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961</xdr:row>
      <xdr:rowOff>0</xdr:rowOff>
    </xdr:from>
    <xdr:ext cx="304800" cy="307975"/>
    <xdr:sp macro="" textlink="">
      <xdr:nvSpPr>
        <xdr:cNvPr id="3214" name="AutoShape 1" descr="blob:https://web.whatsapp.com/34b6e80c-bc0c-4a28-b3e1-e4a36d430a7e">
          <a:extLst>
            <a:ext uri="{FF2B5EF4-FFF2-40B4-BE49-F238E27FC236}">
              <a16:creationId xmlns:a16="http://schemas.microsoft.com/office/drawing/2014/main" id="{FD0643C7-198F-498C-8877-65CF09DE71F9}"/>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962</xdr:row>
      <xdr:rowOff>0</xdr:rowOff>
    </xdr:from>
    <xdr:ext cx="304800" cy="307975"/>
    <xdr:sp macro="" textlink="">
      <xdr:nvSpPr>
        <xdr:cNvPr id="3215" name="AutoShape 1" descr="blob:https://web.whatsapp.com/34b6e80c-bc0c-4a28-b3e1-e4a36d430a7e">
          <a:extLst>
            <a:ext uri="{FF2B5EF4-FFF2-40B4-BE49-F238E27FC236}">
              <a16:creationId xmlns:a16="http://schemas.microsoft.com/office/drawing/2014/main" id="{240C214C-8DC1-4474-B025-F9E4DEDCF4FA}"/>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962</xdr:row>
      <xdr:rowOff>0</xdr:rowOff>
    </xdr:from>
    <xdr:ext cx="304800" cy="307975"/>
    <xdr:sp macro="" textlink="">
      <xdr:nvSpPr>
        <xdr:cNvPr id="3216" name="AutoShape 1" descr="blob:https://web.whatsapp.com/34b6e80c-bc0c-4a28-b3e1-e4a36d430a7e">
          <a:extLst>
            <a:ext uri="{FF2B5EF4-FFF2-40B4-BE49-F238E27FC236}">
              <a16:creationId xmlns:a16="http://schemas.microsoft.com/office/drawing/2014/main" id="{20BB4504-B87D-43C5-B433-38BA05C31F65}"/>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963</xdr:row>
      <xdr:rowOff>0</xdr:rowOff>
    </xdr:from>
    <xdr:ext cx="304800" cy="307975"/>
    <xdr:sp macro="" textlink="">
      <xdr:nvSpPr>
        <xdr:cNvPr id="3217" name="AutoShape 1" descr="blob:https://web.whatsapp.com/34b6e80c-bc0c-4a28-b3e1-e4a36d430a7e">
          <a:extLst>
            <a:ext uri="{FF2B5EF4-FFF2-40B4-BE49-F238E27FC236}">
              <a16:creationId xmlns:a16="http://schemas.microsoft.com/office/drawing/2014/main" id="{50654E0B-3F3E-4C26-B7E9-DC72044A0521}"/>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963</xdr:row>
      <xdr:rowOff>0</xdr:rowOff>
    </xdr:from>
    <xdr:ext cx="304800" cy="307975"/>
    <xdr:sp macro="" textlink="">
      <xdr:nvSpPr>
        <xdr:cNvPr id="3218" name="AutoShape 1" descr="blob:https://web.whatsapp.com/34b6e80c-bc0c-4a28-b3e1-e4a36d430a7e">
          <a:extLst>
            <a:ext uri="{FF2B5EF4-FFF2-40B4-BE49-F238E27FC236}">
              <a16:creationId xmlns:a16="http://schemas.microsoft.com/office/drawing/2014/main" id="{63C9940F-5DB9-483A-BD36-7D2BA9329896}"/>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966</xdr:row>
      <xdr:rowOff>0</xdr:rowOff>
    </xdr:from>
    <xdr:ext cx="304800" cy="307975"/>
    <xdr:sp macro="" textlink="">
      <xdr:nvSpPr>
        <xdr:cNvPr id="3219" name="AutoShape 1" descr="blob:https://web.whatsapp.com/34b6e80c-bc0c-4a28-b3e1-e4a36d430a7e">
          <a:extLst>
            <a:ext uri="{FF2B5EF4-FFF2-40B4-BE49-F238E27FC236}">
              <a16:creationId xmlns:a16="http://schemas.microsoft.com/office/drawing/2014/main" id="{BBA340F7-12F0-4EFD-80C4-3153E7E6E9E5}"/>
            </a:ext>
          </a:extLst>
        </xdr:cNvPr>
        <xdr:cNvSpPr>
          <a:spLocks noChangeAspect="1" noChangeArrowheads="1"/>
        </xdr:cNvSpPr>
      </xdr:nvSpPr>
      <xdr:spPr bwMode="auto">
        <a:xfrm>
          <a:off x="9409545" y="259753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966</xdr:row>
      <xdr:rowOff>0</xdr:rowOff>
    </xdr:from>
    <xdr:ext cx="304800" cy="307975"/>
    <xdr:sp macro="" textlink="">
      <xdr:nvSpPr>
        <xdr:cNvPr id="3220" name="AutoShape 1" descr="blob:https://web.whatsapp.com/34b6e80c-bc0c-4a28-b3e1-e4a36d430a7e">
          <a:extLst>
            <a:ext uri="{FF2B5EF4-FFF2-40B4-BE49-F238E27FC236}">
              <a16:creationId xmlns:a16="http://schemas.microsoft.com/office/drawing/2014/main" id="{0877BC12-87C5-4DB6-A2DC-56DF9E47DEEE}"/>
            </a:ext>
          </a:extLst>
        </xdr:cNvPr>
        <xdr:cNvSpPr>
          <a:spLocks noChangeAspect="1" noChangeArrowheads="1"/>
        </xdr:cNvSpPr>
      </xdr:nvSpPr>
      <xdr:spPr bwMode="auto">
        <a:xfrm>
          <a:off x="9409545" y="259753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971</xdr:row>
      <xdr:rowOff>0</xdr:rowOff>
    </xdr:from>
    <xdr:ext cx="304800" cy="307975"/>
    <xdr:sp macro="" textlink="">
      <xdr:nvSpPr>
        <xdr:cNvPr id="3221" name="AutoShape 1" descr="blob:https://web.whatsapp.com/34b6e80c-bc0c-4a28-b3e1-e4a36d430a7e">
          <a:extLst>
            <a:ext uri="{FF2B5EF4-FFF2-40B4-BE49-F238E27FC236}">
              <a16:creationId xmlns:a16="http://schemas.microsoft.com/office/drawing/2014/main" id="{7D67A4F2-97EC-4827-B8E4-F84E3DA5212A}"/>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971</xdr:row>
      <xdr:rowOff>0</xdr:rowOff>
    </xdr:from>
    <xdr:ext cx="304800" cy="307975"/>
    <xdr:sp macro="" textlink="">
      <xdr:nvSpPr>
        <xdr:cNvPr id="3222" name="AutoShape 1" descr="blob:https://web.whatsapp.com/34b6e80c-bc0c-4a28-b3e1-e4a36d430a7e">
          <a:extLst>
            <a:ext uri="{FF2B5EF4-FFF2-40B4-BE49-F238E27FC236}">
              <a16:creationId xmlns:a16="http://schemas.microsoft.com/office/drawing/2014/main" id="{FE46A2D3-49F9-4555-839A-DFB7803EC4BC}"/>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972</xdr:row>
      <xdr:rowOff>0</xdr:rowOff>
    </xdr:from>
    <xdr:ext cx="304800" cy="307975"/>
    <xdr:sp macro="" textlink="">
      <xdr:nvSpPr>
        <xdr:cNvPr id="3223" name="AutoShape 1" descr="blob:https://web.whatsapp.com/34b6e80c-bc0c-4a28-b3e1-e4a36d430a7e">
          <a:extLst>
            <a:ext uri="{FF2B5EF4-FFF2-40B4-BE49-F238E27FC236}">
              <a16:creationId xmlns:a16="http://schemas.microsoft.com/office/drawing/2014/main" id="{D514F432-88AB-47B3-AFF6-3E68A2822AFB}"/>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972</xdr:row>
      <xdr:rowOff>0</xdr:rowOff>
    </xdr:from>
    <xdr:ext cx="304800" cy="307975"/>
    <xdr:sp macro="" textlink="">
      <xdr:nvSpPr>
        <xdr:cNvPr id="3224" name="AutoShape 1" descr="blob:https://web.whatsapp.com/34b6e80c-bc0c-4a28-b3e1-e4a36d430a7e">
          <a:extLst>
            <a:ext uri="{FF2B5EF4-FFF2-40B4-BE49-F238E27FC236}">
              <a16:creationId xmlns:a16="http://schemas.microsoft.com/office/drawing/2014/main" id="{AF016090-9BD8-4A60-8B83-87F9BD6D5698}"/>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973</xdr:row>
      <xdr:rowOff>0</xdr:rowOff>
    </xdr:from>
    <xdr:ext cx="304800" cy="307975"/>
    <xdr:sp macro="" textlink="">
      <xdr:nvSpPr>
        <xdr:cNvPr id="3225" name="AutoShape 1" descr="blob:https://web.whatsapp.com/34b6e80c-bc0c-4a28-b3e1-e4a36d430a7e">
          <a:extLst>
            <a:ext uri="{FF2B5EF4-FFF2-40B4-BE49-F238E27FC236}">
              <a16:creationId xmlns:a16="http://schemas.microsoft.com/office/drawing/2014/main" id="{2C185468-C6B7-4D4F-82CF-863D215484A0}"/>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973</xdr:row>
      <xdr:rowOff>0</xdr:rowOff>
    </xdr:from>
    <xdr:ext cx="304800" cy="307975"/>
    <xdr:sp macro="" textlink="">
      <xdr:nvSpPr>
        <xdr:cNvPr id="3226" name="AutoShape 1" descr="blob:https://web.whatsapp.com/34b6e80c-bc0c-4a28-b3e1-e4a36d430a7e">
          <a:extLst>
            <a:ext uri="{FF2B5EF4-FFF2-40B4-BE49-F238E27FC236}">
              <a16:creationId xmlns:a16="http://schemas.microsoft.com/office/drawing/2014/main" id="{D8D20240-80B4-4C24-8E61-619814F62BE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974</xdr:row>
      <xdr:rowOff>0</xdr:rowOff>
    </xdr:from>
    <xdr:ext cx="304800" cy="307975"/>
    <xdr:sp macro="" textlink="">
      <xdr:nvSpPr>
        <xdr:cNvPr id="3227" name="AutoShape 1" descr="blob:https://web.whatsapp.com/34b6e80c-bc0c-4a28-b3e1-e4a36d430a7e">
          <a:extLst>
            <a:ext uri="{FF2B5EF4-FFF2-40B4-BE49-F238E27FC236}">
              <a16:creationId xmlns:a16="http://schemas.microsoft.com/office/drawing/2014/main" id="{FAC27667-61F2-4CEF-B978-991C71844DFA}"/>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974</xdr:row>
      <xdr:rowOff>0</xdr:rowOff>
    </xdr:from>
    <xdr:ext cx="304800" cy="307975"/>
    <xdr:sp macro="" textlink="">
      <xdr:nvSpPr>
        <xdr:cNvPr id="3228" name="AutoShape 1" descr="blob:https://web.whatsapp.com/34b6e80c-bc0c-4a28-b3e1-e4a36d430a7e">
          <a:extLst>
            <a:ext uri="{FF2B5EF4-FFF2-40B4-BE49-F238E27FC236}">
              <a16:creationId xmlns:a16="http://schemas.microsoft.com/office/drawing/2014/main" id="{AF9D9F98-946F-4637-8C80-308B0020C3CA}"/>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975</xdr:row>
      <xdr:rowOff>0</xdr:rowOff>
    </xdr:from>
    <xdr:ext cx="304800" cy="307975"/>
    <xdr:sp macro="" textlink="">
      <xdr:nvSpPr>
        <xdr:cNvPr id="3229" name="AutoShape 1" descr="blob:https://web.whatsapp.com/34b6e80c-bc0c-4a28-b3e1-e4a36d430a7e">
          <a:extLst>
            <a:ext uri="{FF2B5EF4-FFF2-40B4-BE49-F238E27FC236}">
              <a16:creationId xmlns:a16="http://schemas.microsoft.com/office/drawing/2014/main" id="{227D7DCA-CBC3-4765-BF24-9ED40D943A5D}"/>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975</xdr:row>
      <xdr:rowOff>0</xdr:rowOff>
    </xdr:from>
    <xdr:ext cx="304800" cy="307975"/>
    <xdr:sp macro="" textlink="">
      <xdr:nvSpPr>
        <xdr:cNvPr id="3230" name="AutoShape 1" descr="blob:https://web.whatsapp.com/34b6e80c-bc0c-4a28-b3e1-e4a36d430a7e">
          <a:extLst>
            <a:ext uri="{FF2B5EF4-FFF2-40B4-BE49-F238E27FC236}">
              <a16:creationId xmlns:a16="http://schemas.microsoft.com/office/drawing/2014/main" id="{6692AB15-E95A-460C-8DD1-9C76DC13478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976</xdr:row>
      <xdr:rowOff>0</xdr:rowOff>
    </xdr:from>
    <xdr:ext cx="304800" cy="307975"/>
    <xdr:sp macro="" textlink="">
      <xdr:nvSpPr>
        <xdr:cNvPr id="3231" name="AutoShape 1" descr="blob:https://web.whatsapp.com/34b6e80c-bc0c-4a28-b3e1-e4a36d430a7e">
          <a:extLst>
            <a:ext uri="{FF2B5EF4-FFF2-40B4-BE49-F238E27FC236}">
              <a16:creationId xmlns:a16="http://schemas.microsoft.com/office/drawing/2014/main" id="{129C6961-C2F8-4220-8090-79754279055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976</xdr:row>
      <xdr:rowOff>0</xdr:rowOff>
    </xdr:from>
    <xdr:ext cx="304800" cy="307975"/>
    <xdr:sp macro="" textlink="">
      <xdr:nvSpPr>
        <xdr:cNvPr id="3232" name="AutoShape 1" descr="blob:https://web.whatsapp.com/34b6e80c-bc0c-4a28-b3e1-e4a36d430a7e">
          <a:extLst>
            <a:ext uri="{FF2B5EF4-FFF2-40B4-BE49-F238E27FC236}">
              <a16:creationId xmlns:a16="http://schemas.microsoft.com/office/drawing/2014/main" id="{A5170437-4391-447D-A716-AD0BF1E98DE4}"/>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977</xdr:row>
      <xdr:rowOff>0</xdr:rowOff>
    </xdr:from>
    <xdr:ext cx="304800" cy="307975"/>
    <xdr:sp macro="" textlink="">
      <xdr:nvSpPr>
        <xdr:cNvPr id="3233" name="AutoShape 1" descr="blob:https://web.whatsapp.com/34b6e80c-bc0c-4a28-b3e1-e4a36d430a7e">
          <a:extLst>
            <a:ext uri="{FF2B5EF4-FFF2-40B4-BE49-F238E27FC236}">
              <a16:creationId xmlns:a16="http://schemas.microsoft.com/office/drawing/2014/main" id="{1BEC4F06-6426-4257-9918-B3F9DC7D93E4}"/>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977</xdr:row>
      <xdr:rowOff>0</xdr:rowOff>
    </xdr:from>
    <xdr:ext cx="304800" cy="307975"/>
    <xdr:sp macro="" textlink="">
      <xdr:nvSpPr>
        <xdr:cNvPr id="3234" name="AutoShape 1" descr="blob:https://web.whatsapp.com/34b6e80c-bc0c-4a28-b3e1-e4a36d430a7e">
          <a:extLst>
            <a:ext uri="{FF2B5EF4-FFF2-40B4-BE49-F238E27FC236}">
              <a16:creationId xmlns:a16="http://schemas.microsoft.com/office/drawing/2014/main" id="{3ED5CC20-DB14-4F85-8583-CEDCAE5DCC01}"/>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978</xdr:row>
      <xdr:rowOff>0</xdr:rowOff>
    </xdr:from>
    <xdr:ext cx="304800" cy="307975"/>
    <xdr:sp macro="" textlink="">
      <xdr:nvSpPr>
        <xdr:cNvPr id="3235" name="AutoShape 1" descr="blob:https://web.whatsapp.com/34b6e80c-bc0c-4a28-b3e1-e4a36d430a7e">
          <a:extLst>
            <a:ext uri="{FF2B5EF4-FFF2-40B4-BE49-F238E27FC236}">
              <a16:creationId xmlns:a16="http://schemas.microsoft.com/office/drawing/2014/main" id="{D47569EE-AD21-4C20-AE4A-E46C4E4C80D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978</xdr:row>
      <xdr:rowOff>0</xdr:rowOff>
    </xdr:from>
    <xdr:ext cx="304800" cy="307975"/>
    <xdr:sp macro="" textlink="">
      <xdr:nvSpPr>
        <xdr:cNvPr id="3236" name="AutoShape 1" descr="blob:https://web.whatsapp.com/34b6e80c-bc0c-4a28-b3e1-e4a36d430a7e">
          <a:extLst>
            <a:ext uri="{FF2B5EF4-FFF2-40B4-BE49-F238E27FC236}">
              <a16:creationId xmlns:a16="http://schemas.microsoft.com/office/drawing/2014/main" id="{E3D7C7F7-314D-4B2C-9FA0-F55231A0ABF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979</xdr:row>
      <xdr:rowOff>0</xdr:rowOff>
    </xdr:from>
    <xdr:ext cx="304800" cy="307975"/>
    <xdr:sp macro="" textlink="">
      <xdr:nvSpPr>
        <xdr:cNvPr id="3237" name="AutoShape 1" descr="blob:https://web.whatsapp.com/34b6e80c-bc0c-4a28-b3e1-e4a36d430a7e">
          <a:extLst>
            <a:ext uri="{FF2B5EF4-FFF2-40B4-BE49-F238E27FC236}">
              <a16:creationId xmlns:a16="http://schemas.microsoft.com/office/drawing/2014/main" id="{079EF815-5AEF-42AA-8197-F5876451AFF6}"/>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979</xdr:row>
      <xdr:rowOff>0</xdr:rowOff>
    </xdr:from>
    <xdr:ext cx="304800" cy="307975"/>
    <xdr:sp macro="" textlink="">
      <xdr:nvSpPr>
        <xdr:cNvPr id="3238" name="AutoShape 1" descr="blob:https://web.whatsapp.com/34b6e80c-bc0c-4a28-b3e1-e4a36d430a7e">
          <a:extLst>
            <a:ext uri="{FF2B5EF4-FFF2-40B4-BE49-F238E27FC236}">
              <a16:creationId xmlns:a16="http://schemas.microsoft.com/office/drawing/2014/main" id="{408E1B06-596C-4B0F-B1E0-DC7B8771C671}"/>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980</xdr:row>
      <xdr:rowOff>0</xdr:rowOff>
    </xdr:from>
    <xdr:ext cx="304800" cy="307975"/>
    <xdr:sp macro="" textlink="">
      <xdr:nvSpPr>
        <xdr:cNvPr id="3239" name="AutoShape 1" descr="blob:https://web.whatsapp.com/34b6e80c-bc0c-4a28-b3e1-e4a36d430a7e">
          <a:extLst>
            <a:ext uri="{FF2B5EF4-FFF2-40B4-BE49-F238E27FC236}">
              <a16:creationId xmlns:a16="http://schemas.microsoft.com/office/drawing/2014/main" id="{482114A9-BE1C-4FED-B336-A185AACB578B}"/>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980</xdr:row>
      <xdr:rowOff>0</xdr:rowOff>
    </xdr:from>
    <xdr:ext cx="304800" cy="307975"/>
    <xdr:sp macro="" textlink="">
      <xdr:nvSpPr>
        <xdr:cNvPr id="3240" name="AutoShape 1" descr="blob:https://web.whatsapp.com/34b6e80c-bc0c-4a28-b3e1-e4a36d430a7e">
          <a:extLst>
            <a:ext uri="{FF2B5EF4-FFF2-40B4-BE49-F238E27FC236}">
              <a16:creationId xmlns:a16="http://schemas.microsoft.com/office/drawing/2014/main" id="{F4DBAAA0-093A-4F42-B924-E4A0110616B2}"/>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982</xdr:row>
      <xdr:rowOff>0</xdr:rowOff>
    </xdr:from>
    <xdr:ext cx="304800" cy="307975"/>
    <xdr:sp macro="" textlink="">
      <xdr:nvSpPr>
        <xdr:cNvPr id="3245" name="AutoShape 1" descr="blob:https://web.whatsapp.com/34b6e80c-bc0c-4a28-b3e1-e4a36d430a7e">
          <a:extLst>
            <a:ext uri="{FF2B5EF4-FFF2-40B4-BE49-F238E27FC236}">
              <a16:creationId xmlns:a16="http://schemas.microsoft.com/office/drawing/2014/main" id="{E5AD450B-BA37-4812-8677-6653F6975A67}"/>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982</xdr:row>
      <xdr:rowOff>0</xdr:rowOff>
    </xdr:from>
    <xdr:ext cx="304800" cy="307975"/>
    <xdr:sp macro="" textlink="">
      <xdr:nvSpPr>
        <xdr:cNvPr id="3246" name="AutoShape 1" descr="blob:https://web.whatsapp.com/34b6e80c-bc0c-4a28-b3e1-e4a36d430a7e">
          <a:extLst>
            <a:ext uri="{FF2B5EF4-FFF2-40B4-BE49-F238E27FC236}">
              <a16:creationId xmlns:a16="http://schemas.microsoft.com/office/drawing/2014/main" id="{ABEBCAA8-C66D-4B42-8FCC-F946B2BD22A1}"/>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982</xdr:row>
      <xdr:rowOff>0</xdr:rowOff>
    </xdr:from>
    <xdr:ext cx="304800" cy="307975"/>
    <xdr:sp macro="" textlink="">
      <xdr:nvSpPr>
        <xdr:cNvPr id="3247" name="AutoShape 1" descr="blob:https://web.whatsapp.com/34b6e80c-bc0c-4a28-b3e1-e4a36d430a7e">
          <a:extLst>
            <a:ext uri="{FF2B5EF4-FFF2-40B4-BE49-F238E27FC236}">
              <a16:creationId xmlns:a16="http://schemas.microsoft.com/office/drawing/2014/main" id="{AD536732-D544-4BEA-95C6-290FC5707BE9}"/>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982</xdr:row>
      <xdr:rowOff>0</xdr:rowOff>
    </xdr:from>
    <xdr:ext cx="304800" cy="307975"/>
    <xdr:sp macro="" textlink="">
      <xdr:nvSpPr>
        <xdr:cNvPr id="3248" name="AutoShape 1" descr="blob:https://web.whatsapp.com/34b6e80c-bc0c-4a28-b3e1-e4a36d430a7e">
          <a:extLst>
            <a:ext uri="{FF2B5EF4-FFF2-40B4-BE49-F238E27FC236}">
              <a16:creationId xmlns:a16="http://schemas.microsoft.com/office/drawing/2014/main" id="{E28C8FD1-8B11-49F2-BB29-6DD8DC79C420}"/>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983</xdr:row>
      <xdr:rowOff>0</xdr:rowOff>
    </xdr:from>
    <xdr:ext cx="304800" cy="307975"/>
    <xdr:sp macro="" textlink="">
      <xdr:nvSpPr>
        <xdr:cNvPr id="3249" name="AutoShape 1" descr="blob:https://web.whatsapp.com/34b6e80c-bc0c-4a28-b3e1-e4a36d430a7e">
          <a:extLst>
            <a:ext uri="{FF2B5EF4-FFF2-40B4-BE49-F238E27FC236}">
              <a16:creationId xmlns:a16="http://schemas.microsoft.com/office/drawing/2014/main" id="{A96F8E48-BBBF-4AEF-AB9E-684BFA86CEEF}"/>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983</xdr:row>
      <xdr:rowOff>0</xdr:rowOff>
    </xdr:from>
    <xdr:ext cx="304800" cy="307975"/>
    <xdr:sp macro="" textlink="">
      <xdr:nvSpPr>
        <xdr:cNvPr id="3250" name="AutoShape 1" descr="blob:https://web.whatsapp.com/34b6e80c-bc0c-4a28-b3e1-e4a36d430a7e">
          <a:extLst>
            <a:ext uri="{FF2B5EF4-FFF2-40B4-BE49-F238E27FC236}">
              <a16:creationId xmlns:a16="http://schemas.microsoft.com/office/drawing/2014/main" id="{D870178F-9042-4429-AD13-C7A7965FBCBF}"/>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983</xdr:row>
      <xdr:rowOff>0</xdr:rowOff>
    </xdr:from>
    <xdr:ext cx="304800" cy="307975"/>
    <xdr:sp macro="" textlink="">
      <xdr:nvSpPr>
        <xdr:cNvPr id="3251" name="AutoShape 1" descr="blob:https://web.whatsapp.com/34b6e80c-bc0c-4a28-b3e1-e4a36d430a7e">
          <a:extLst>
            <a:ext uri="{FF2B5EF4-FFF2-40B4-BE49-F238E27FC236}">
              <a16:creationId xmlns:a16="http://schemas.microsoft.com/office/drawing/2014/main" id="{99DCA186-A3DA-4154-B705-2E90B0805B9A}"/>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983</xdr:row>
      <xdr:rowOff>0</xdr:rowOff>
    </xdr:from>
    <xdr:ext cx="304800" cy="307975"/>
    <xdr:sp macro="" textlink="">
      <xdr:nvSpPr>
        <xdr:cNvPr id="3252" name="AutoShape 1" descr="blob:https://web.whatsapp.com/34b6e80c-bc0c-4a28-b3e1-e4a36d430a7e">
          <a:extLst>
            <a:ext uri="{FF2B5EF4-FFF2-40B4-BE49-F238E27FC236}">
              <a16:creationId xmlns:a16="http://schemas.microsoft.com/office/drawing/2014/main" id="{B4DEBD77-E28B-4FCA-9ECB-869456D38106}"/>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984</xdr:row>
      <xdr:rowOff>0</xdr:rowOff>
    </xdr:from>
    <xdr:ext cx="304800" cy="307975"/>
    <xdr:sp macro="" textlink="">
      <xdr:nvSpPr>
        <xdr:cNvPr id="3253" name="AutoShape 1" descr="blob:https://web.whatsapp.com/34b6e80c-bc0c-4a28-b3e1-e4a36d430a7e">
          <a:extLst>
            <a:ext uri="{FF2B5EF4-FFF2-40B4-BE49-F238E27FC236}">
              <a16:creationId xmlns:a16="http://schemas.microsoft.com/office/drawing/2014/main" id="{BFD20E95-6F6B-4E13-9944-6C1C9FB63FD4}"/>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984</xdr:row>
      <xdr:rowOff>0</xdr:rowOff>
    </xdr:from>
    <xdr:ext cx="304800" cy="307975"/>
    <xdr:sp macro="" textlink="">
      <xdr:nvSpPr>
        <xdr:cNvPr id="3254" name="AutoShape 1" descr="blob:https://web.whatsapp.com/34b6e80c-bc0c-4a28-b3e1-e4a36d430a7e">
          <a:extLst>
            <a:ext uri="{FF2B5EF4-FFF2-40B4-BE49-F238E27FC236}">
              <a16:creationId xmlns:a16="http://schemas.microsoft.com/office/drawing/2014/main" id="{7077CB36-DFF6-4CC4-838B-3BCAABA1F898}"/>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984</xdr:row>
      <xdr:rowOff>0</xdr:rowOff>
    </xdr:from>
    <xdr:ext cx="304800" cy="307975"/>
    <xdr:sp macro="" textlink="">
      <xdr:nvSpPr>
        <xdr:cNvPr id="3255" name="AutoShape 1" descr="blob:https://web.whatsapp.com/34b6e80c-bc0c-4a28-b3e1-e4a36d430a7e">
          <a:extLst>
            <a:ext uri="{FF2B5EF4-FFF2-40B4-BE49-F238E27FC236}">
              <a16:creationId xmlns:a16="http://schemas.microsoft.com/office/drawing/2014/main" id="{2DC1088D-78A7-4F3C-AA9D-3B02E2296776}"/>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984</xdr:row>
      <xdr:rowOff>0</xdr:rowOff>
    </xdr:from>
    <xdr:ext cx="304800" cy="307975"/>
    <xdr:sp macro="" textlink="">
      <xdr:nvSpPr>
        <xdr:cNvPr id="3256" name="AutoShape 1" descr="blob:https://web.whatsapp.com/34b6e80c-bc0c-4a28-b3e1-e4a36d430a7e">
          <a:extLst>
            <a:ext uri="{FF2B5EF4-FFF2-40B4-BE49-F238E27FC236}">
              <a16:creationId xmlns:a16="http://schemas.microsoft.com/office/drawing/2014/main" id="{A71536C4-7A7E-4B78-9D0E-500088BF369E}"/>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985</xdr:row>
      <xdr:rowOff>0</xdr:rowOff>
    </xdr:from>
    <xdr:ext cx="304800" cy="307975"/>
    <xdr:sp macro="" textlink="">
      <xdr:nvSpPr>
        <xdr:cNvPr id="3257" name="AutoShape 1" descr="blob:https://web.whatsapp.com/34b6e80c-bc0c-4a28-b3e1-e4a36d430a7e">
          <a:extLst>
            <a:ext uri="{FF2B5EF4-FFF2-40B4-BE49-F238E27FC236}">
              <a16:creationId xmlns:a16="http://schemas.microsoft.com/office/drawing/2014/main" id="{960C86D4-3617-46F8-A9F2-BF81093CB322}"/>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985</xdr:row>
      <xdr:rowOff>0</xdr:rowOff>
    </xdr:from>
    <xdr:ext cx="304800" cy="307975"/>
    <xdr:sp macro="" textlink="">
      <xdr:nvSpPr>
        <xdr:cNvPr id="3258" name="AutoShape 1" descr="blob:https://web.whatsapp.com/34b6e80c-bc0c-4a28-b3e1-e4a36d430a7e">
          <a:extLst>
            <a:ext uri="{FF2B5EF4-FFF2-40B4-BE49-F238E27FC236}">
              <a16:creationId xmlns:a16="http://schemas.microsoft.com/office/drawing/2014/main" id="{707862B0-EE6B-4B44-83A1-F3966FDDAFC9}"/>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985</xdr:row>
      <xdr:rowOff>0</xdr:rowOff>
    </xdr:from>
    <xdr:ext cx="304800" cy="307975"/>
    <xdr:sp macro="" textlink="">
      <xdr:nvSpPr>
        <xdr:cNvPr id="3259" name="AutoShape 1" descr="blob:https://web.whatsapp.com/34b6e80c-bc0c-4a28-b3e1-e4a36d430a7e">
          <a:extLst>
            <a:ext uri="{FF2B5EF4-FFF2-40B4-BE49-F238E27FC236}">
              <a16:creationId xmlns:a16="http://schemas.microsoft.com/office/drawing/2014/main" id="{7BDF6407-CF41-44C9-A4F4-3CBB113F9D59}"/>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985</xdr:row>
      <xdr:rowOff>0</xdr:rowOff>
    </xdr:from>
    <xdr:ext cx="304800" cy="307975"/>
    <xdr:sp macro="" textlink="">
      <xdr:nvSpPr>
        <xdr:cNvPr id="3260" name="AutoShape 1" descr="blob:https://web.whatsapp.com/34b6e80c-bc0c-4a28-b3e1-e4a36d430a7e">
          <a:extLst>
            <a:ext uri="{FF2B5EF4-FFF2-40B4-BE49-F238E27FC236}">
              <a16:creationId xmlns:a16="http://schemas.microsoft.com/office/drawing/2014/main" id="{DB47EE29-F9AA-467B-9E41-6EC6C5D3F94E}"/>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986</xdr:row>
      <xdr:rowOff>0</xdr:rowOff>
    </xdr:from>
    <xdr:ext cx="304800" cy="307975"/>
    <xdr:sp macro="" textlink="">
      <xdr:nvSpPr>
        <xdr:cNvPr id="3261" name="AutoShape 1" descr="blob:https://web.whatsapp.com/34b6e80c-bc0c-4a28-b3e1-e4a36d430a7e">
          <a:extLst>
            <a:ext uri="{FF2B5EF4-FFF2-40B4-BE49-F238E27FC236}">
              <a16:creationId xmlns:a16="http://schemas.microsoft.com/office/drawing/2014/main" id="{106E00E7-052B-46DF-8EC3-DCC6E581560E}"/>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986</xdr:row>
      <xdr:rowOff>0</xdr:rowOff>
    </xdr:from>
    <xdr:ext cx="304800" cy="307975"/>
    <xdr:sp macro="" textlink="">
      <xdr:nvSpPr>
        <xdr:cNvPr id="3262" name="AutoShape 1" descr="blob:https://web.whatsapp.com/34b6e80c-bc0c-4a28-b3e1-e4a36d430a7e">
          <a:extLst>
            <a:ext uri="{FF2B5EF4-FFF2-40B4-BE49-F238E27FC236}">
              <a16:creationId xmlns:a16="http://schemas.microsoft.com/office/drawing/2014/main" id="{E4E61E2A-6583-4E17-98AC-2A2729E76BBF}"/>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986</xdr:row>
      <xdr:rowOff>0</xdr:rowOff>
    </xdr:from>
    <xdr:ext cx="304800" cy="307975"/>
    <xdr:sp macro="" textlink="">
      <xdr:nvSpPr>
        <xdr:cNvPr id="3263" name="AutoShape 1" descr="blob:https://web.whatsapp.com/34b6e80c-bc0c-4a28-b3e1-e4a36d430a7e">
          <a:extLst>
            <a:ext uri="{FF2B5EF4-FFF2-40B4-BE49-F238E27FC236}">
              <a16:creationId xmlns:a16="http://schemas.microsoft.com/office/drawing/2014/main" id="{83DDFE17-335C-4E03-89AF-C5C35DCB4B51}"/>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986</xdr:row>
      <xdr:rowOff>0</xdr:rowOff>
    </xdr:from>
    <xdr:ext cx="304800" cy="307975"/>
    <xdr:sp macro="" textlink="">
      <xdr:nvSpPr>
        <xdr:cNvPr id="3264" name="AutoShape 1" descr="blob:https://web.whatsapp.com/34b6e80c-bc0c-4a28-b3e1-e4a36d430a7e">
          <a:extLst>
            <a:ext uri="{FF2B5EF4-FFF2-40B4-BE49-F238E27FC236}">
              <a16:creationId xmlns:a16="http://schemas.microsoft.com/office/drawing/2014/main" id="{CAC81A79-EBDD-4FC0-84E8-FC1BCF2B140A}"/>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987</xdr:row>
      <xdr:rowOff>0</xdr:rowOff>
    </xdr:from>
    <xdr:ext cx="304800" cy="307975"/>
    <xdr:sp macro="" textlink="">
      <xdr:nvSpPr>
        <xdr:cNvPr id="3265" name="AutoShape 1" descr="blob:https://web.whatsapp.com/34b6e80c-bc0c-4a28-b3e1-e4a36d430a7e">
          <a:extLst>
            <a:ext uri="{FF2B5EF4-FFF2-40B4-BE49-F238E27FC236}">
              <a16:creationId xmlns:a16="http://schemas.microsoft.com/office/drawing/2014/main" id="{C5087026-9253-4DB5-9B5C-1FCA5F10B59D}"/>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987</xdr:row>
      <xdr:rowOff>0</xdr:rowOff>
    </xdr:from>
    <xdr:ext cx="304800" cy="307975"/>
    <xdr:sp macro="" textlink="">
      <xdr:nvSpPr>
        <xdr:cNvPr id="3266" name="AutoShape 1" descr="blob:https://web.whatsapp.com/34b6e80c-bc0c-4a28-b3e1-e4a36d430a7e">
          <a:extLst>
            <a:ext uri="{FF2B5EF4-FFF2-40B4-BE49-F238E27FC236}">
              <a16:creationId xmlns:a16="http://schemas.microsoft.com/office/drawing/2014/main" id="{E9F8D54E-91F0-4E40-952B-5DE56B21C921}"/>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987</xdr:row>
      <xdr:rowOff>0</xdr:rowOff>
    </xdr:from>
    <xdr:ext cx="304800" cy="307975"/>
    <xdr:sp macro="" textlink="">
      <xdr:nvSpPr>
        <xdr:cNvPr id="3267" name="AutoShape 1" descr="blob:https://web.whatsapp.com/34b6e80c-bc0c-4a28-b3e1-e4a36d430a7e">
          <a:extLst>
            <a:ext uri="{FF2B5EF4-FFF2-40B4-BE49-F238E27FC236}">
              <a16:creationId xmlns:a16="http://schemas.microsoft.com/office/drawing/2014/main" id="{29279735-5AE7-4AC8-8002-4A29A1126076}"/>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987</xdr:row>
      <xdr:rowOff>0</xdr:rowOff>
    </xdr:from>
    <xdr:ext cx="304800" cy="307975"/>
    <xdr:sp macro="" textlink="">
      <xdr:nvSpPr>
        <xdr:cNvPr id="3268" name="AutoShape 1" descr="blob:https://web.whatsapp.com/34b6e80c-bc0c-4a28-b3e1-e4a36d430a7e">
          <a:extLst>
            <a:ext uri="{FF2B5EF4-FFF2-40B4-BE49-F238E27FC236}">
              <a16:creationId xmlns:a16="http://schemas.microsoft.com/office/drawing/2014/main" id="{E200E667-1856-4752-85AB-282221700215}"/>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988</xdr:row>
      <xdr:rowOff>0</xdr:rowOff>
    </xdr:from>
    <xdr:ext cx="304800" cy="307975"/>
    <xdr:sp macro="" textlink="">
      <xdr:nvSpPr>
        <xdr:cNvPr id="3269" name="AutoShape 1" descr="blob:https://web.whatsapp.com/34b6e80c-bc0c-4a28-b3e1-e4a36d430a7e">
          <a:extLst>
            <a:ext uri="{FF2B5EF4-FFF2-40B4-BE49-F238E27FC236}">
              <a16:creationId xmlns:a16="http://schemas.microsoft.com/office/drawing/2014/main" id="{393A1564-4B4E-4DBC-8A0A-52B0F86BA57E}"/>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988</xdr:row>
      <xdr:rowOff>0</xdr:rowOff>
    </xdr:from>
    <xdr:ext cx="304800" cy="307975"/>
    <xdr:sp macro="" textlink="">
      <xdr:nvSpPr>
        <xdr:cNvPr id="3270" name="AutoShape 1" descr="blob:https://web.whatsapp.com/34b6e80c-bc0c-4a28-b3e1-e4a36d430a7e">
          <a:extLst>
            <a:ext uri="{FF2B5EF4-FFF2-40B4-BE49-F238E27FC236}">
              <a16:creationId xmlns:a16="http://schemas.microsoft.com/office/drawing/2014/main" id="{01B1D6FD-237F-42B6-BB5B-D4983151F50A}"/>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988</xdr:row>
      <xdr:rowOff>0</xdr:rowOff>
    </xdr:from>
    <xdr:ext cx="304800" cy="307975"/>
    <xdr:sp macro="" textlink="">
      <xdr:nvSpPr>
        <xdr:cNvPr id="3271" name="AutoShape 1" descr="blob:https://web.whatsapp.com/34b6e80c-bc0c-4a28-b3e1-e4a36d430a7e">
          <a:extLst>
            <a:ext uri="{FF2B5EF4-FFF2-40B4-BE49-F238E27FC236}">
              <a16:creationId xmlns:a16="http://schemas.microsoft.com/office/drawing/2014/main" id="{51CF111F-5A0D-4211-94B7-ACB52335A54B}"/>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988</xdr:row>
      <xdr:rowOff>0</xdr:rowOff>
    </xdr:from>
    <xdr:ext cx="304800" cy="307975"/>
    <xdr:sp macro="" textlink="">
      <xdr:nvSpPr>
        <xdr:cNvPr id="3272" name="AutoShape 1" descr="blob:https://web.whatsapp.com/34b6e80c-bc0c-4a28-b3e1-e4a36d430a7e">
          <a:extLst>
            <a:ext uri="{FF2B5EF4-FFF2-40B4-BE49-F238E27FC236}">
              <a16:creationId xmlns:a16="http://schemas.microsoft.com/office/drawing/2014/main" id="{08558596-4123-4F5F-916D-81FA1A818E71}"/>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989</xdr:row>
      <xdr:rowOff>0</xdr:rowOff>
    </xdr:from>
    <xdr:ext cx="304800" cy="307975"/>
    <xdr:sp macro="" textlink="">
      <xdr:nvSpPr>
        <xdr:cNvPr id="3273" name="AutoShape 1" descr="blob:https://web.whatsapp.com/34b6e80c-bc0c-4a28-b3e1-e4a36d430a7e">
          <a:extLst>
            <a:ext uri="{FF2B5EF4-FFF2-40B4-BE49-F238E27FC236}">
              <a16:creationId xmlns:a16="http://schemas.microsoft.com/office/drawing/2014/main" id="{DBDE5611-4565-4EEF-B049-747DC5057B35}"/>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989</xdr:row>
      <xdr:rowOff>0</xdr:rowOff>
    </xdr:from>
    <xdr:ext cx="304800" cy="307975"/>
    <xdr:sp macro="" textlink="">
      <xdr:nvSpPr>
        <xdr:cNvPr id="3274" name="AutoShape 1" descr="blob:https://web.whatsapp.com/34b6e80c-bc0c-4a28-b3e1-e4a36d430a7e">
          <a:extLst>
            <a:ext uri="{FF2B5EF4-FFF2-40B4-BE49-F238E27FC236}">
              <a16:creationId xmlns:a16="http://schemas.microsoft.com/office/drawing/2014/main" id="{D3B553AC-3665-43E0-B625-731551186B11}"/>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989</xdr:row>
      <xdr:rowOff>0</xdr:rowOff>
    </xdr:from>
    <xdr:ext cx="304800" cy="307975"/>
    <xdr:sp macro="" textlink="">
      <xdr:nvSpPr>
        <xdr:cNvPr id="3275" name="AutoShape 1" descr="blob:https://web.whatsapp.com/34b6e80c-bc0c-4a28-b3e1-e4a36d430a7e">
          <a:extLst>
            <a:ext uri="{FF2B5EF4-FFF2-40B4-BE49-F238E27FC236}">
              <a16:creationId xmlns:a16="http://schemas.microsoft.com/office/drawing/2014/main" id="{20258553-38E3-42E6-9FDF-64CCA2D76045}"/>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989</xdr:row>
      <xdr:rowOff>0</xdr:rowOff>
    </xdr:from>
    <xdr:ext cx="304800" cy="307975"/>
    <xdr:sp macro="" textlink="">
      <xdr:nvSpPr>
        <xdr:cNvPr id="3276" name="AutoShape 1" descr="blob:https://web.whatsapp.com/34b6e80c-bc0c-4a28-b3e1-e4a36d430a7e">
          <a:extLst>
            <a:ext uri="{FF2B5EF4-FFF2-40B4-BE49-F238E27FC236}">
              <a16:creationId xmlns:a16="http://schemas.microsoft.com/office/drawing/2014/main" id="{3E87A59E-9EFD-4B96-9C1E-DC1A9372AA43}"/>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990</xdr:row>
      <xdr:rowOff>0</xdr:rowOff>
    </xdr:from>
    <xdr:ext cx="304800" cy="307975"/>
    <xdr:sp macro="" textlink="">
      <xdr:nvSpPr>
        <xdr:cNvPr id="3277" name="AutoShape 1" descr="blob:https://web.whatsapp.com/34b6e80c-bc0c-4a28-b3e1-e4a36d430a7e">
          <a:extLst>
            <a:ext uri="{FF2B5EF4-FFF2-40B4-BE49-F238E27FC236}">
              <a16:creationId xmlns:a16="http://schemas.microsoft.com/office/drawing/2014/main" id="{C5EE961A-166B-4B6A-90AE-332245C0758C}"/>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990</xdr:row>
      <xdr:rowOff>0</xdr:rowOff>
    </xdr:from>
    <xdr:ext cx="304800" cy="307975"/>
    <xdr:sp macro="" textlink="">
      <xdr:nvSpPr>
        <xdr:cNvPr id="3278" name="AutoShape 1" descr="blob:https://web.whatsapp.com/34b6e80c-bc0c-4a28-b3e1-e4a36d430a7e">
          <a:extLst>
            <a:ext uri="{FF2B5EF4-FFF2-40B4-BE49-F238E27FC236}">
              <a16:creationId xmlns:a16="http://schemas.microsoft.com/office/drawing/2014/main" id="{666B526F-BF37-4D21-9419-A720318E046C}"/>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990</xdr:row>
      <xdr:rowOff>0</xdr:rowOff>
    </xdr:from>
    <xdr:ext cx="304800" cy="307975"/>
    <xdr:sp macro="" textlink="">
      <xdr:nvSpPr>
        <xdr:cNvPr id="3279" name="AutoShape 1" descr="blob:https://web.whatsapp.com/34b6e80c-bc0c-4a28-b3e1-e4a36d430a7e">
          <a:extLst>
            <a:ext uri="{FF2B5EF4-FFF2-40B4-BE49-F238E27FC236}">
              <a16:creationId xmlns:a16="http://schemas.microsoft.com/office/drawing/2014/main" id="{6E5D461E-07DA-4179-87F4-6EB71AC38F0F}"/>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990</xdr:row>
      <xdr:rowOff>0</xdr:rowOff>
    </xdr:from>
    <xdr:ext cx="304800" cy="307975"/>
    <xdr:sp macro="" textlink="">
      <xdr:nvSpPr>
        <xdr:cNvPr id="3280" name="AutoShape 1" descr="blob:https://web.whatsapp.com/34b6e80c-bc0c-4a28-b3e1-e4a36d430a7e">
          <a:extLst>
            <a:ext uri="{FF2B5EF4-FFF2-40B4-BE49-F238E27FC236}">
              <a16:creationId xmlns:a16="http://schemas.microsoft.com/office/drawing/2014/main" id="{BA4A6FB3-02C3-445B-AFB3-3D7788886783}"/>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994</xdr:row>
      <xdr:rowOff>0</xdr:rowOff>
    </xdr:from>
    <xdr:ext cx="304800" cy="307975"/>
    <xdr:sp macro="" textlink="">
      <xdr:nvSpPr>
        <xdr:cNvPr id="3401" name="AutoShape 1" descr="blob:https://web.whatsapp.com/34b6e80c-bc0c-4a28-b3e1-e4a36d430a7e">
          <a:extLst>
            <a:ext uri="{FF2B5EF4-FFF2-40B4-BE49-F238E27FC236}">
              <a16:creationId xmlns:a16="http://schemas.microsoft.com/office/drawing/2014/main" id="{A2F82D8C-0133-405D-BC2E-36F9D4868EC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994</xdr:row>
      <xdr:rowOff>0</xdr:rowOff>
    </xdr:from>
    <xdr:ext cx="304800" cy="307975"/>
    <xdr:sp macro="" textlink="">
      <xdr:nvSpPr>
        <xdr:cNvPr id="3402" name="AutoShape 1" descr="blob:https://web.whatsapp.com/34b6e80c-bc0c-4a28-b3e1-e4a36d430a7e">
          <a:extLst>
            <a:ext uri="{FF2B5EF4-FFF2-40B4-BE49-F238E27FC236}">
              <a16:creationId xmlns:a16="http://schemas.microsoft.com/office/drawing/2014/main" id="{42C3EB90-1894-48A9-AF58-78057073E295}"/>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994</xdr:row>
      <xdr:rowOff>0</xdr:rowOff>
    </xdr:from>
    <xdr:ext cx="304800" cy="307975"/>
    <xdr:sp macro="" textlink="">
      <xdr:nvSpPr>
        <xdr:cNvPr id="3403" name="AutoShape 1" descr="blob:https://web.whatsapp.com/34b6e80c-bc0c-4a28-b3e1-e4a36d430a7e">
          <a:extLst>
            <a:ext uri="{FF2B5EF4-FFF2-40B4-BE49-F238E27FC236}">
              <a16:creationId xmlns:a16="http://schemas.microsoft.com/office/drawing/2014/main" id="{40EB6262-A334-4001-AD59-59C52C8D27E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994</xdr:row>
      <xdr:rowOff>0</xdr:rowOff>
    </xdr:from>
    <xdr:ext cx="304800" cy="307975"/>
    <xdr:sp macro="" textlink="">
      <xdr:nvSpPr>
        <xdr:cNvPr id="3404" name="AutoShape 1" descr="blob:https://web.whatsapp.com/34b6e80c-bc0c-4a28-b3e1-e4a36d430a7e">
          <a:extLst>
            <a:ext uri="{FF2B5EF4-FFF2-40B4-BE49-F238E27FC236}">
              <a16:creationId xmlns:a16="http://schemas.microsoft.com/office/drawing/2014/main" id="{98184708-9207-4F2A-84E5-3117ECA1E31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995</xdr:row>
      <xdr:rowOff>0</xdr:rowOff>
    </xdr:from>
    <xdr:ext cx="304800" cy="307975"/>
    <xdr:sp macro="" textlink="">
      <xdr:nvSpPr>
        <xdr:cNvPr id="3405" name="AutoShape 1" descr="blob:https://web.whatsapp.com/34b6e80c-bc0c-4a28-b3e1-e4a36d430a7e">
          <a:extLst>
            <a:ext uri="{FF2B5EF4-FFF2-40B4-BE49-F238E27FC236}">
              <a16:creationId xmlns:a16="http://schemas.microsoft.com/office/drawing/2014/main" id="{E4E44502-088B-4941-B77B-7E995A688684}"/>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995</xdr:row>
      <xdr:rowOff>0</xdr:rowOff>
    </xdr:from>
    <xdr:ext cx="304800" cy="307975"/>
    <xdr:sp macro="" textlink="">
      <xdr:nvSpPr>
        <xdr:cNvPr id="3406" name="AutoShape 1" descr="blob:https://web.whatsapp.com/34b6e80c-bc0c-4a28-b3e1-e4a36d430a7e">
          <a:extLst>
            <a:ext uri="{FF2B5EF4-FFF2-40B4-BE49-F238E27FC236}">
              <a16:creationId xmlns:a16="http://schemas.microsoft.com/office/drawing/2014/main" id="{D446DEAB-1EFF-4E61-B6DC-A76EBDA3BE54}"/>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995</xdr:row>
      <xdr:rowOff>0</xdr:rowOff>
    </xdr:from>
    <xdr:ext cx="304800" cy="307975"/>
    <xdr:sp macro="" textlink="">
      <xdr:nvSpPr>
        <xdr:cNvPr id="3407" name="AutoShape 1" descr="blob:https://web.whatsapp.com/34b6e80c-bc0c-4a28-b3e1-e4a36d430a7e">
          <a:extLst>
            <a:ext uri="{FF2B5EF4-FFF2-40B4-BE49-F238E27FC236}">
              <a16:creationId xmlns:a16="http://schemas.microsoft.com/office/drawing/2014/main" id="{A04FEEE6-76F3-4FD9-A183-3789D69EEF0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995</xdr:row>
      <xdr:rowOff>0</xdr:rowOff>
    </xdr:from>
    <xdr:ext cx="304800" cy="307975"/>
    <xdr:sp macro="" textlink="">
      <xdr:nvSpPr>
        <xdr:cNvPr id="3408" name="AutoShape 1" descr="blob:https://web.whatsapp.com/34b6e80c-bc0c-4a28-b3e1-e4a36d430a7e">
          <a:extLst>
            <a:ext uri="{FF2B5EF4-FFF2-40B4-BE49-F238E27FC236}">
              <a16:creationId xmlns:a16="http://schemas.microsoft.com/office/drawing/2014/main" id="{FAD0E8B4-24AF-4948-AE2D-75E06993F7B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995</xdr:row>
      <xdr:rowOff>0</xdr:rowOff>
    </xdr:from>
    <xdr:ext cx="304800" cy="307975"/>
    <xdr:sp macro="" textlink="">
      <xdr:nvSpPr>
        <xdr:cNvPr id="3409" name="AutoShape 1" descr="blob:https://web.whatsapp.com/34b6e80c-bc0c-4a28-b3e1-e4a36d430a7e">
          <a:extLst>
            <a:ext uri="{FF2B5EF4-FFF2-40B4-BE49-F238E27FC236}">
              <a16:creationId xmlns:a16="http://schemas.microsoft.com/office/drawing/2014/main" id="{34F82BD5-0957-4D42-B91B-A9CF331D01A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995</xdr:row>
      <xdr:rowOff>0</xdr:rowOff>
    </xdr:from>
    <xdr:ext cx="304800" cy="307975"/>
    <xdr:sp macro="" textlink="">
      <xdr:nvSpPr>
        <xdr:cNvPr id="3410" name="AutoShape 1" descr="blob:https://web.whatsapp.com/34b6e80c-bc0c-4a28-b3e1-e4a36d430a7e">
          <a:extLst>
            <a:ext uri="{FF2B5EF4-FFF2-40B4-BE49-F238E27FC236}">
              <a16:creationId xmlns:a16="http://schemas.microsoft.com/office/drawing/2014/main" id="{7B168C4C-D047-48A5-BF92-5BB43451364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996</xdr:row>
      <xdr:rowOff>0</xdr:rowOff>
    </xdr:from>
    <xdr:ext cx="304800" cy="307975"/>
    <xdr:sp macro="" textlink="">
      <xdr:nvSpPr>
        <xdr:cNvPr id="3411" name="AutoShape 1" descr="blob:https://web.whatsapp.com/34b6e80c-bc0c-4a28-b3e1-e4a36d430a7e">
          <a:extLst>
            <a:ext uri="{FF2B5EF4-FFF2-40B4-BE49-F238E27FC236}">
              <a16:creationId xmlns:a16="http://schemas.microsoft.com/office/drawing/2014/main" id="{B307626E-5A3A-4087-8E32-ED5E828CBDC0}"/>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996</xdr:row>
      <xdr:rowOff>0</xdr:rowOff>
    </xdr:from>
    <xdr:ext cx="304800" cy="307975"/>
    <xdr:sp macro="" textlink="">
      <xdr:nvSpPr>
        <xdr:cNvPr id="3412" name="AutoShape 1" descr="blob:https://web.whatsapp.com/34b6e80c-bc0c-4a28-b3e1-e4a36d430a7e">
          <a:extLst>
            <a:ext uri="{FF2B5EF4-FFF2-40B4-BE49-F238E27FC236}">
              <a16:creationId xmlns:a16="http://schemas.microsoft.com/office/drawing/2014/main" id="{9536981E-8482-47BC-83D2-115686F88A77}"/>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996</xdr:row>
      <xdr:rowOff>0</xdr:rowOff>
    </xdr:from>
    <xdr:ext cx="304800" cy="307975"/>
    <xdr:sp macro="" textlink="">
      <xdr:nvSpPr>
        <xdr:cNvPr id="3413" name="AutoShape 1" descr="blob:https://web.whatsapp.com/34b6e80c-bc0c-4a28-b3e1-e4a36d430a7e">
          <a:extLst>
            <a:ext uri="{FF2B5EF4-FFF2-40B4-BE49-F238E27FC236}">
              <a16:creationId xmlns:a16="http://schemas.microsoft.com/office/drawing/2014/main" id="{3B48333C-AA56-41F7-9535-7CBFCCD63E6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996</xdr:row>
      <xdr:rowOff>0</xdr:rowOff>
    </xdr:from>
    <xdr:ext cx="304800" cy="307975"/>
    <xdr:sp macro="" textlink="">
      <xdr:nvSpPr>
        <xdr:cNvPr id="3414" name="AutoShape 1" descr="blob:https://web.whatsapp.com/34b6e80c-bc0c-4a28-b3e1-e4a36d430a7e">
          <a:extLst>
            <a:ext uri="{FF2B5EF4-FFF2-40B4-BE49-F238E27FC236}">
              <a16:creationId xmlns:a16="http://schemas.microsoft.com/office/drawing/2014/main" id="{D1F12F4B-FAD6-4DEF-8F3A-BEAC7F256B8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996</xdr:row>
      <xdr:rowOff>0</xdr:rowOff>
    </xdr:from>
    <xdr:ext cx="304800" cy="307975"/>
    <xdr:sp macro="" textlink="">
      <xdr:nvSpPr>
        <xdr:cNvPr id="3415" name="AutoShape 1" descr="blob:https://web.whatsapp.com/34b6e80c-bc0c-4a28-b3e1-e4a36d430a7e">
          <a:extLst>
            <a:ext uri="{FF2B5EF4-FFF2-40B4-BE49-F238E27FC236}">
              <a16:creationId xmlns:a16="http://schemas.microsoft.com/office/drawing/2014/main" id="{E6CEA211-F4C1-4B33-B73F-64A1F3946B6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996</xdr:row>
      <xdr:rowOff>0</xdr:rowOff>
    </xdr:from>
    <xdr:ext cx="304800" cy="307975"/>
    <xdr:sp macro="" textlink="">
      <xdr:nvSpPr>
        <xdr:cNvPr id="3416" name="AutoShape 1" descr="blob:https://web.whatsapp.com/34b6e80c-bc0c-4a28-b3e1-e4a36d430a7e">
          <a:extLst>
            <a:ext uri="{FF2B5EF4-FFF2-40B4-BE49-F238E27FC236}">
              <a16:creationId xmlns:a16="http://schemas.microsoft.com/office/drawing/2014/main" id="{BE6DD1B1-6F4F-4027-8519-331EAC520B8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997</xdr:row>
      <xdr:rowOff>0</xdr:rowOff>
    </xdr:from>
    <xdr:ext cx="304800" cy="307975"/>
    <xdr:sp macro="" textlink="">
      <xdr:nvSpPr>
        <xdr:cNvPr id="3417" name="AutoShape 1" descr="blob:https://web.whatsapp.com/34b6e80c-bc0c-4a28-b3e1-e4a36d430a7e">
          <a:extLst>
            <a:ext uri="{FF2B5EF4-FFF2-40B4-BE49-F238E27FC236}">
              <a16:creationId xmlns:a16="http://schemas.microsoft.com/office/drawing/2014/main" id="{92225396-4E18-4F0A-BDBF-762F58C0914F}"/>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997</xdr:row>
      <xdr:rowOff>0</xdr:rowOff>
    </xdr:from>
    <xdr:ext cx="304800" cy="307975"/>
    <xdr:sp macro="" textlink="">
      <xdr:nvSpPr>
        <xdr:cNvPr id="3418" name="AutoShape 1" descr="blob:https://web.whatsapp.com/34b6e80c-bc0c-4a28-b3e1-e4a36d430a7e">
          <a:extLst>
            <a:ext uri="{FF2B5EF4-FFF2-40B4-BE49-F238E27FC236}">
              <a16:creationId xmlns:a16="http://schemas.microsoft.com/office/drawing/2014/main" id="{C604C7AF-30A9-4C8D-A609-895B3E9BA17E}"/>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997</xdr:row>
      <xdr:rowOff>0</xdr:rowOff>
    </xdr:from>
    <xdr:ext cx="304800" cy="307975"/>
    <xdr:sp macro="" textlink="">
      <xdr:nvSpPr>
        <xdr:cNvPr id="3419" name="AutoShape 1" descr="blob:https://web.whatsapp.com/34b6e80c-bc0c-4a28-b3e1-e4a36d430a7e">
          <a:extLst>
            <a:ext uri="{FF2B5EF4-FFF2-40B4-BE49-F238E27FC236}">
              <a16:creationId xmlns:a16="http://schemas.microsoft.com/office/drawing/2014/main" id="{4A0A03A2-AE7F-43AB-9FA5-CDE9DECD975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997</xdr:row>
      <xdr:rowOff>0</xdr:rowOff>
    </xdr:from>
    <xdr:ext cx="304800" cy="307975"/>
    <xdr:sp macro="" textlink="">
      <xdr:nvSpPr>
        <xdr:cNvPr id="3420" name="AutoShape 1" descr="blob:https://web.whatsapp.com/34b6e80c-bc0c-4a28-b3e1-e4a36d430a7e">
          <a:extLst>
            <a:ext uri="{FF2B5EF4-FFF2-40B4-BE49-F238E27FC236}">
              <a16:creationId xmlns:a16="http://schemas.microsoft.com/office/drawing/2014/main" id="{E147DD01-593A-46BF-9D9F-4118E9EF1735}"/>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997</xdr:row>
      <xdr:rowOff>0</xdr:rowOff>
    </xdr:from>
    <xdr:ext cx="304800" cy="307975"/>
    <xdr:sp macro="" textlink="">
      <xdr:nvSpPr>
        <xdr:cNvPr id="3421" name="AutoShape 1" descr="blob:https://web.whatsapp.com/34b6e80c-bc0c-4a28-b3e1-e4a36d430a7e">
          <a:extLst>
            <a:ext uri="{FF2B5EF4-FFF2-40B4-BE49-F238E27FC236}">
              <a16:creationId xmlns:a16="http://schemas.microsoft.com/office/drawing/2014/main" id="{D594A023-514E-4B1E-8674-008C2CCC823B}"/>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997</xdr:row>
      <xdr:rowOff>0</xdr:rowOff>
    </xdr:from>
    <xdr:ext cx="304800" cy="307975"/>
    <xdr:sp macro="" textlink="">
      <xdr:nvSpPr>
        <xdr:cNvPr id="3422" name="AutoShape 1" descr="blob:https://web.whatsapp.com/34b6e80c-bc0c-4a28-b3e1-e4a36d430a7e">
          <a:extLst>
            <a:ext uri="{FF2B5EF4-FFF2-40B4-BE49-F238E27FC236}">
              <a16:creationId xmlns:a16="http://schemas.microsoft.com/office/drawing/2014/main" id="{18ABEA76-A344-421B-9DB4-DA3AB541F8B2}"/>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998</xdr:row>
      <xdr:rowOff>0</xdr:rowOff>
    </xdr:from>
    <xdr:ext cx="304800" cy="307975"/>
    <xdr:sp macro="" textlink="">
      <xdr:nvSpPr>
        <xdr:cNvPr id="3423" name="AutoShape 1" descr="blob:https://web.whatsapp.com/34b6e80c-bc0c-4a28-b3e1-e4a36d430a7e">
          <a:extLst>
            <a:ext uri="{FF2B5EF4-FFF2-40B4-BE49-F238E27FC236}">
              <a16:creationId xmlns:a16="http://schemas.microsoft.com/office/drawing/2014/main" id="{947AC4F8-2DE9-4527-ADBD-21696E29EDB9}"/>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998</xdr:row>
      <xdr:rowOff>0</xdr:rowOff>
    </xdr:from>
    <xdr:ext cx="304800" cy="307975"/>
    <xdr:sp macro="" textlink="">
      <xdr:nvSpPr>
        <xdr:cNvPr id="3424" name="AutoShape 1" descr="blob:https://web.whatsapp.com/34b6e80c-bc0c-4a28-b3e1-e4a36d430a7e">
          <a:extLst>
            <a:ext uri="{FF2B5EF4-FFF2-40B4-BE49-F238E27FC236}">
              <a16:creationId xmlns:a16="http://schemas.microsoft.com/office/drawing/2014/main" id="{52F6307A-9639-4370-9EB9-C3D234BAD4A6}"/>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998</xdr:row>
      <xdr:rowOff>0</xdr:rowOff>
    </xdr:from>
    <xdr:ext cx="304800" cy="307975"/>
    <xdr:sp macro="" textlink="">
      <xdr:nvSpPr>
        <xdr:cNvPr id="3425" name="AutoShape 1" descr="blob:https://web.whatsapp.com/34b6e80c-bc0c-4a28-b3e1-e4a36d430a7e">
          <a:extLst>
            <a:ext uri="{FF2B5EF4-FFF2-40B4-BE49-F238E27FC236}">
              <a16:creationId xmlns:a16="http://schemas.microsoft.com/office/drawing/2014/main" id="{C984C87F-4975-44D1-9468-749FEF434EB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998</xdr:row>
      <xdr:rowOff>0</xdr:rowOff>
    </xdr:from>
    <xdr:ext cx="304800" cy="307975"/>
    <xdr:sp macro="" textlink="">
      <xdr:nvSpPr>
        <xdr:cNvPr id="3426" name="AutoShape 1" descr="blob:https://web.whatsapp.com/34b6e80c-bc0c-4a28-b3e1-e4a36d430a7e">
          <a:extLst>
            <a:ext uri="{FF2B5EF4-FFF2-40B4-BE49-F238E27FC236}">
              <a16:creationId xmlns:a16="http://schemas.microsoft.com/office/drawing/2014/main" id="{44F6E821-E4D1-4EAF-9403-28C622ED2F7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998</xdr:row>
      <xdr:rowOff>0</xdr:rowOff>
    </xdr:from>
    <xdr:ext cx="304800" cy="307975"/>
    <xdr:sp macro="" textlink="">
      <xdr:nvSpPr>
        <xdr:cNvPr id="3427" name="AutoShape 1" descr="blob:https://web.whatsapp.com/34b6e80c-bc0c-4a28-b3e1-e4a36d430a7e">
          <a:extLst>
            <a:ext uri="{FF2B5EF4-FFF2-40B4-BE49-F238E27FC236}">
              <a16:creationId xmlns:a16="http://schemas.microsoft.com/office/drawing/2014/main" id="{99DF8A2D-4E91-4DDC-A3C7-6162F2C2AB2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998</xdr:row>
      <xdr:rowOff>0</xdr:rowOff>
    </xdr:from>
    <xdr:ext cx="304800" cy="307975"/>
    <xdr:sp macro="" textlink="">
      <xdr:nvSpPr>
        <xdr:cNvPr id="3428" name="AutoShape 1" descr="blob:https://web.whatsapp.com/34b6e80c-bc0c-4a28-b3e1-e4a36d430a7e">
          <a:extLst>
            <a:ext uri="{FF2B5EF4-FFF2-40B4-BE49-F238E27FC236}">
              <a16:creationId xmlns:a16="http://schemas.microsoft.com/office/drawing/2014/main" id="{C147D8F7-2BFD-46A6-9C64-31532C11765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999</xdr:row>
      <xdr:rowOff>0</xdr:rowOff>
    </xdr:from>
    <xdr:ext cx="304800" cy="307975"/>
    <xdr:sp macro="" textlink="">
      <xdr:nvSpPr>
        <xdr:cNvPr id="3429" name="AutoShape 1" descr="blob:https://web.whatsapp.com/34b6e80c-bc0c-4a28-b3e1-e4a36d430a7e">
          <a:extLst>
            <a:ext uri="{FF2B5EF4-FFF2-40B4-BE49-F238E27FC236}">
              <a16:creationId xmlns:a16="http://schemas.microsoft.com/office/drawing/2014/main" id="{574905DD-BE5B-4A44-B759-C9EB5A7EF8C1}"/>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999</xdr:row>
      <xdr:rowOff>0</xdr:rowOff>
    </xdr:from>
    <xdr:ext cx="304800" cy="307975"/>
    <xdr:sp macro="" textlink="">
      <xdr:nvSpPr>
        <xdr:cNvPr id="3430" name="AutoShape 1" descr="blob:https://web.whatsapp.com/34b6e80c-bc0c-4a28-b3e1-e4a36d430a7e">
          <a:extLst>
            <a:ext uri="{FF2B5EF4-FFF2-40B4-BE49-F238E27FC236}">
              <a16:creationId xmlns:a16="http://schemas.microsoft.com/office/drawing/2014/main" id="{49169CE1-81E2-478C-B8F9-D7D98BEDA0FC}"/>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999</xdr:row>
      <xdr:rowOff>0</xdr:rowOff>
    </xdr:from>
    <xdr:ext cx="304800" cy="307975"/>
    <xdr:sp macro="" textlink="">
      <xdr:nvSpPr>
        <xdr:cNvPr id="3431" name="AutoShape 1" descr="blob:https://web.whatsapp.com/34b6e80c-bc0c-4a28-b3e1-e4a36d430a7e">
          <a:extLst>
            <a:ext uri="{FF2B5EF4-FFF2-40B4-BE49-F238E27FC236}">
              <a16:creationId xmlns:a16="http://schemas.microsoft.com/office/drawing/2014/main" id="{272F3C6F-4025-4A24-B2CE-5C916178220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999</xdr:row>
      <xdr:rowOff>0</xdr:rowOff>
    </xdr:from>
    <xdr:ext cx="304800" cy="307975"/>
    <xdr:sp macro="" textlink="">
      <xdr:nvSpPr>
        <xdr:cNvPr id="3432" name="AutoShape 1" descr="blob:https://web.whatsapp.com/34b6e80c-bc0c-4a28-b3e1-e4a36d430a7e">
          <a:extLst>
            <a:ext uri="{FF2B5EF4-FFF2-40B4-BE49-F238E27FC236}">
              <a16:creationId xmlns:a16="http://schemas.microsoft.com/office/drawing/2014/main" id="{401C6E4B-8851-4EB9-A10D-BEEEC12CC17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999</xdr:row>
      <xdr:rowOff>0</xdr:rowOff>
    </xdr:from>
    <xdr:ext cx="304800" cy="307975"/>
    <xdr:sp macro="" textlink="">
      <xdr:nvSpPr>
        <xdr:cNvPr id="3433" name="AutoShape 1" descr="blob:https://web.whatsapp.com/34b6e80c-bc0c-4a28-b3e1-e4a36d430a7e">
          <a:extLst>
            <a:ext uri="{FF2B5EF4-FFF2-40B4-BE49-F238E27FC236}">
              <a16:creationId xmlns:a16="http://schemas.microsoft.com/office/drawing/2014/main" id="{AE6D5099-66FC-4640-A378-8734AAA0487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999</xdr:row>
      <xdr:rowOff>0</xdr:rowOff>
    </xdr:from>
    <xdr:ext cx="304800" cy="307975"/>
    <xdr:sp macro="" textlink="">
      <xdr:nvSpPr>
        <xdr:cNvPr id="3434" name="AutoShape 1" descr="blob:https://web.whatsapp.com/34b6e80c-bc0c-4a28-b3e1-e4a36d430a7e">
          <a:extLst>
            <a:ext uri="{FF2B5EF4-FFF2-40B4-BE49-F238E27FC236}">
              <a16:creationId xmlns:a16="http://schemas.microsoft.com/office/drawing/2014/main" id="{0C4724F6-30C3-419B-8B96-6D4A46CD317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1000</xdr:row>
      <xdr:rowOff>0</xdr:rowOff>
    </xdr:from>
    <xdr:ext cx="304800" cy="307975"/>
    <xdr:sp macro="" textlink="">
      <xdr:nvSpPr>
        <xdr:cNvPr id="3435" name="AutoShape 1" descr="blob:https://web.whatsapp.com/34b6e80c-bc0c-4a28-b3e1-e4a36d430a7e">
          <a:extLst>
            <a:ext uri="{FF2B5EF4-FFF2-40B4-BE49-F238E27FC236}">
              <a16:creationId xmlns:a16="http://schemas.microsoft.com/office/drawing/2014/main" id="{69146412-3D75-404A-9A6B-8CA0DB1F32FB}"/>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1000</xdr:row>
      <xdr:rowOff>0</xdr:rowOff>
    </xdr:from>
    <xdr:ext cx="304800" cy="307975"/>
    <xdr:sp macro="" textlink="">
      <xdr:nvSpPr>
        <xdr:cNvPr id="3436" name="AutoShape 1" descr="blob:https://web.whatsapp.com/34b6e80c-bc0c-4a28-b3e1-e4a36d430a7e">
          <a:extLst>
            <a:ext uri="{FF2B5EF4-FFF2-40B4-BE49-F238E27FC236}">
              <a16:creationId xmlns:a16="http://schemas.microsoft.com/office/drawing/2014/main" id="{E068654F-DAB1-4FD5-B858-7C4F5DD1DDAC}"/>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1000</xdr:row>
      <xdr:rowOff>0</xdr:rowOff>
    </xdr:from>
    <xdr:ext cx="304800" cy="307975"/>
    <xdr:sp macro="" textlink="">
      <xdr:nvSpPr>
        <xdr:cNvPr id="3437" name="AutoShape 1" descr="blob:https://web.whatsapp.com/34b6e80c-bc0c-4a28-b3e1-e4a36d430a7e">
          <a:extLst>
            <a:ext uri="{FF2B5EF4-FFF2-40B4-BE49-F238E27FC236}">
              <a16:creationId xmlns:a16="http://schemas.microsoft.com/office/drawing/2014/main" id="{53E70D6B-0AA7-484C-A65E-612372E7DC1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1000</xdr:row>
      <xdr:rowOff>0</xdr:rowOff>
    </xdr:from>
    <xdr:ext cx="304800" cy="307975"/>
    <xdr:sp macro="" textlink="">
      <xdr:nvSpPr>
        <xdr:cNvPr id="3438" name="AutoShape 1" descr="blob:https://web.whatsapp.com/34b6e80c-bc0c-4a28-b3e1-e4a36d430a7e">
          <a:extLst>
            <a:ext uri="{FF2B5EF4-FFF2-40B4-BE49-F238E27FC236}">
              <a16:creationId xmlns:a16="http://schemas.microsoft.com/office/drawing/2014/main" id="{08058BBF-8727-4BDB-AE50-FD901657CE2B}"/>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1000</xdr:row>
      <xdr:rowOff>0</xdr:rowOff>
    </xdr:from>
    <xdr:ext cx="304800" cy="307975"/>
    <xdr:sp macro="" textlink="">
      <xdr:nvSpPr>
        <xdr:cNvPr id="3439" name="AutoShape 1" descr="blob:https://web.whatsapp.com/34b6e80c-bc0c-4a28-b3e1-e4a36d430a7e">
          <a:extLst>
            <a:ext uri="{FF2B5EF4-FFF2-40B4-BE49-F238E27FC236}">
              <a16:creationId xmlns:a16="http://schemas.microsoft.com/office/drawing/2014/main" id="{77161DB7-6F69-4912-829D-F3B68EA9805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1000</xdr:row>
      <xdr:rowOff>0</xdr:rowOff>
    </xdr:from>
    <xdr:ext cx="304800" cy="307975"/>
    <xdr:sp macro="" textlink="">
      <xdr:nvSpPr>
        <xdr:cNvPr id="3440" name="AutoShape 1" descr="blob:https://web.whatsapp.com/34b6e80c-bc0c-4a28-b3e1-e4a36d430a7e">
          <a:extLst>
            <a:ext uri="{FF2B5EF4-FFF2-40B4-BE49-F238E27FC236}">
              <a16:creationId xmlns:a16="http://schemas.microsoft.com/office/drawing/2014/main" id="{23DF3AD6-A6F3-4E77-8C39-197B3B6E278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1001</xdr:row>
      <xdr:rowOff>0</xdr:rowOff>
    </xdr:from>
    <xdr:ext cx="304800" cy="307975"/>
    <xdr:sp macro="" textlink="">
      <xdr:nvSpPr>
        <xdr:cNvPr id="3441" name="AutoShape 1" descr="blob:https://web.whatsapp.com/34b6e80c-bc0c-4a28-b3e1-e4a36d430a7e">
          <a:extLst>
            <a:ext uri="{FF2B5EF4-FFF2-40B4-BE49-F238E27FC236}">
              <a16:creationId xmlns:a16="http://schemas.microsoft.com/office/drawing/2014/main" id="{5F536DA8-BCAA-4EC6-8BDC-2380EF5CD673}"/>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1001</xdr:row>
      <xdr:rowOff>0</xdr:rowOff>
    </xdr:from>
    <xdr:ext cx="304800" cy="307975"/>
    <xdr:sp macro="" textlink="">
      <xdr:nvSpPr>
        <xdr:cNvPr id="3442" name="AutoShape 1" descr="blob:https://web.whatsapp.com/34b6e80c-bc0c-4a28-b3e1-e4a36d430a7e">
          <a:extLst>
            <a:ext uri="{FF2B5EF4-FFF2-40B4-BE49-F238E27FC236}">
              <a16:creationId xmlns:a16="http://schemas.microsoft.com/office/drawing/2014/main" id="{342303FD-50D6-4111-9F5D-E8F76E62BBC6}"/>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1001</xdr:row>
      <xdr:rowOff>0</xdr:rowOff>
    </xdr:from>
    <xdr:ext cx="304800" cy="307975"/>
    <xdr:sp macro="" textlink="">
      <xdr:nvSpPr>
        <xdr:cNvPr id="3443" name="AutoShape 1" descr="blob:https://web.whatsapp.com/34b6e80c-bc0c-4a28-b3e1-e4a36d430a7e">
          <a:extLst>
            <a:ext uri="{FF2B5EF4-FFF2-40B4-BE49-F238E27FC236}">
              <a16:creationId xmlns:a16="http://schemas.microsoft.com/office/drawing/2014/main" id="{9826D1FE-2A5D-41DC-ADEA-C67729639A29}"/>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1001</xdr:row>
      <xdr:rowOff>0</xdr:rowOff>
    </xdr:from>
    <xdr:ext cx="304800" cy="307975"/>
    <xdr:sp macro="" textlink="">
      <xdr:nvSpPr>
        <xdr:cNvPr id="3444" name="AutoShape 1" descr="blob:https://web.whatsapp.com/34b6e80c-bc0c-4a28-b3e1-e4a36d430a7e">
          <a:extLst>
            <a:ext uri="{FF2B5EF4-FFF2-40B4-BE49-F238E27FC236}">
              <a16:creationId xmlns:a16="http://schemas.microsoft.com/office/drawing/2014/main" id="{2F979DDC-F726-4E5B-9857-DCD8ED44B96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1001</xdr:row>
      <xdr:rowOff>0</xdr:rowOff>
    </xdr:from>
    <xdr:ext cx="304800" cy="307975"/>
    <xdr:sp macro="" textlink="">
      <xdr:nvSpPr>
        <xdr:cNvPr id="3445" name="AutoShape 1" descr="blob:https://web.whatsapp.com/34b6e80c-bc0c-4a28-b3e1-e4a36d430a7e">
          <a:extLst>
            <a:ext uri="{FF2B5EF4-FFF2-40B4-BE49-F238E27FC236}">
              <a16:creationId xmlns:a16="http://schemas.microsoft.com/office/drawing/2014/main" id="{1DBAF92A-8151-42A1-93E6-BCC375E0561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1001</xdr:row>
      <xdr:rowOff>0</xdr:rowOff>
    </xdr:from>
    <xdr:ext cx="304800" cy="307975"/>
    <xdr:sp macro="" textlink="">
      <xdr:nvSpPr>
        <xdr:cNvPr id="3446" name="AutoShape 1" descr="blob:https://web.whatsapp.com/34b6e80c-bc0c-4a28-b3e1-e4a36d430a7e">
          <a:extLst>
            <a:ext uri="{FF2B5EF4-FFF2-40B4-BE49-F238E27FC236}">
              <a16:creationId xmlns:a16="http://schemas.microsoft.com/office/drawing/2014/main" id="{1C8F3364-1A46-4A55-9068-00B1BA74E1B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1002</xdr:row>
      <xdr:rowOff>0</xdr:rowOff>
    </xdr:from>
    <xdr:ext cx="304800" cy="307975"/>
    <xdr:sp macro="" textlink="">
      <xdr:nvSpPr>
        <xdr:cNvPr id="3447" name="AutoShape 1" descr="blob:https://web.whatsapp.com/34b6e80c-bc0c-4a28-b3e1-e4a36d430a7e">
          <a:extLst>
            <a:ext uri="{FF2B5EF4-FFF2-40B4-BE49-F238E27FC236}">
              <a16:creationId xmlns:a16="http://schemas.microsoft.com/office/drawing/2014/main" id="{B1C28962-0055-487E-B5E7-D811D7816DE5}"/>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1002</xdr:row>
      <xdr:rowOff>0</xdr:rowOff>
    </xdr:from>
    <xdr:ext cx="304800" cy="307975"/>
    <xdr:sp macro="" textlink="">
      <xdr:nvSpPr>
        <xdr:cNvPr id="3448" name="AutoShape 1" descr="blob:https://web.whatsapp.com/34b6e80c-bc0c-4a28-b3e1-e4a36d430a7e">
          <a:extLst>
            <a:ext uri="{FF2B5EF4-FFF2-40B4-BE49-F238E27FC236}">
              <a16:creationId xmlns:a16="http://schemas.microsoft.com/office/drawing/2014/main" id="{D8CB64D5-1E50-4EBC-835D-369036572DD9}"/>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1002</xdr:row>
      <xdr:rowOff>0</xdr:rowOff>
    </xdr:from>
    <xdr:ext cx="304800" cy="307975"/>
    <xdr:sp macro="" textlink="">
      <xdr:nvSpPr>
        <xdr:cNvPr id="3449" name="AutoShape 1" descr="blob:https://web.whatsapp.com/34b6e80c-bc0c-4a28-b3e1-e4a36d430a7e">
          <a:extLst>
            <a:ext uri="{FF2B5EF4-FFF2-40B4-BE49-F238E27FC236}">
              <a16:creationId xmlns:a16="http://schemas.microsoft.com/office/drawing/2014/main" id="{BE286705-9975-4A6E-9841-4E7FB14EB8B4}"/>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1002</xdr:row>
      <xdr:rowOff>0</xdr:rowOff>
    </xdr:from>
    <xdr:ext cx="304800" cy="307975"/>
    <xdr:sp macro="" textlink="">
      <xdr:nvSpPr>
        <xdr:cNvPr id="3450" name="AutoShape 1" descr="blob:https://web.whatsapp.com/34b6e80c-bc0c-4a28-b3e1-e4a36d430a7e">
          <a:extLst>
            <a:ext uri="{FF2B5EF4-FFF2-40B4-BE49-F238E27FC236}">
              <a16:creationId xmlns:a16="http://schemas.microsoft.com/office/drawing/2014/main" id="{D328B3B0-A40A-4293-9619-E6058AA7B03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1002</xdr:row>
      <xdr:rowOff>0</xdr:rowOff>
    </xdr:from>
    <xdr:ext cx="304800" cy="307975"/>
    <xdr:sp macro="" textlink="">
      <xdr:nvSpPr>
        <xdr:cNvPr id="3451" name="AutoShape 1" descr="blob:https://web.whatsapp.com/34b6e80c-bc0c-4a28-b3e1-e4a36d430a7e">
          <a:extLst>
            <a:ext uri="{FF2B5EF4-FFF2-40B4-BE49-F238E27FC236}">
              <a16:creationId xmlns:a16="http://schemas.microsoft.com/office/drawing/2014/main" id="{22429B2E-5729-4342-A4E4-5AB62BCD23E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1002</xdr:row>
      <xdr:rowOff>0</xdr:rowOff>
    </xdr:from>
    <xdr:ext cx="304800" cy="307975"/>
    <xdr:sp macro="" textlink="">
      <xdr:nvSpPr>
        <xdr:cNvPr id="3452" name="AutoShape 1" descr="blob:https://web.whatsapp.com/34b6e80c-bc0c-4a28-b3e1-e4a36d430a7e">
          <a:extLst>
            <a:ext uri="{FF2B5EF4-FFF2-40B4-BE49-F238E27FC236}">
              <a16:creationId xmlns:a16="http://schemas.microsoft.com/office/drawing/2014/main" id="{421182D1-0F21-457D-8DCF-85B070FDF86A}"/>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1003</xdr:row>
      <xdr:rowOff>0</xdr:rowOff>
    </xdr:from>
    <xdr:ext cx="304800" cy="307975"/>
    <xdr:sp macro="" textlink="">
      <xdr:nvSpPr>
        <xdr:cNvPr id="3453" name="AutoShape 1" descr="blob:https://web.whatsapp.com/34b6e80c-bc0c-4a28-b3e1-e4a36d430a7e">
          <a:extLst>
            <a:ext uri="{FF2B5EF4-FFF2-40B4-BE49-F238E27FC236}">
              <a16:creationId xmlns:a16="http://schemas.microsoft.com/office/drawing/2014/main" id="{4D2995FF-D2D4-4330-B545-B6CC22104D4A}"/>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1003</xdr:row>
      <xdr:rowOff>0</xdr:rowOff>
    </xdr:from>
    <xdr:ext cx="304800" cy="307975"/>
    <xdr:sp macro="" textlink="">
      <xdr:nvSpPr>
        <xdr:cNvPr id="3454" name="AutoShape 1" descr="blob:https://web.whatsapp.com/34b6e80c-bc0c-4a28-b3e1-e4a36d430a7e">
          <a:extLst>
            <a:ext uri="{FF2B5EF4-FFF2-40B4-BE49-F238E27FC236}">
              <a16:creationId xmlns:a16="http://schemas.microsoft.com/office/drawing/2014/main" id="{9E64BF46-9928-4D2F-9DA0-C29029DC753B}"/>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1003</xdr:row>
      <xdr:rowOff>0</xdr:rowOff>
    </xdr:from>
    <xdr:ext cx="304800" cy="307975"/>
    <xdr:sp macro="" textlink="">
      <xdr:nvSpPr>
        <xdr:cNvPr id="3455" name="AutoShape 1" descr="blob:https://web.whatsapp.com/34b6e80c-bc0c-4a28-b3e1-e4a36d430a7e">
          <a:extLst>
            <a:ext uri="{FF2B5EF4-FFF2-40B4-BE49-F238E27FC236}">
              <a16:creationId xmlns:a16="http://schemas.microsoft.com/office/drawing/2014/main" id="{EEE31582-0356-4BA5-86DA-5F4872C0B795}"/>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1003</xdr:row>
      <xdr:rowOff>0</xdr:rowOff>
    </xdr:from>
    <xdr:ext cx="304800" cy="307975"/>
    <xdr:sp macro="" textlink="">
      <xdr:nvSpPr>
        <xdr:cNvPr id="3456" name="AutoShape 1" descr="blob:https://web.whatsapp.com/34b6e80c-bc0c-4a28-b3e1-e4a36d430a7e">
          <a:extLst>
            <a:ext uri="{FF2B5EF4-FFF2-40B4-BE49-F238E27FC236}">
              <a16:creationId xmlns:a16="http://schemas.microsoft.com/office/drawing/2014/main" id="{A61FF616-A3A4-4129-BD61-44096CB42A52}"/>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1003</xdr:row>
      <xdr:rowOff>0</xdr:rowOff>
    </xdr:from>
    <xdr:ext cx="304800" cy="307975"/>
    <xdr:sp macro="" textlink="">
      <xdr:nvSpPr>
        <xdr:cNvPr id="3457" name="AutoShape 1" descr="blob:https://web.whatsapp.com/34b6e80c-bc0c-4a28-b3e1-e4a36d430a7e">
          <a:extLst>
            <a:ext uri="{FF2B5EF4-FFF2-40B4-BE49-F238E27FC236}">
              <a16:creationId xmlns:a16="http://schemas.microsoft.com/office/drawing/2014/main" id="{12CFBAD6-F8DA-4862-B424-E358FFE28040}"/>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1003</xdr:row>
      <xdr:rowOff>0</xdr:rowOff>
    </xdr:from>
    <xdr:ext cx="304800" cy="307975"/>
    <xdr:sp macro="" textlink="">
      <xdr:nvSpPr>
        <xdr:cNvPr id="3458" name="AutoShape 1" descr="blob:https://web.whatsapp.com/34b6e80c-bc0c-4a28-b3e1-e4a36d430a7e">
          <a:extLst>
            <a:ext uri="{FF2B5EF4-FFF2-40B4-BE49-F238E27FC236}">
              <a16:creationId xmlns:a16="http://schemas.microsoft.com/office/drawing/2014/main" id="{C5F1F97E-3C31-4199-87EA-66C92CE34399}"/>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1004</xdr:row>
      <xdr:rowOff>0</xdr:rowOff>
    </xdr:from>
    <xdr:ext cx="304800" cy="307975"/>
    <xdr:sp macro="" textlink="">
      <xdr:nvSpPr>
        <xdr:cNvPr id="3459" name="AutoShape 1" descr="blob:https://web.whatsapp.com/34b6e80c-bc0c-4a28-b3e1-e4a36d430a7e">
          <a:extLst>
            <a:ext uri="{FF2B5EF4-FFF2-40B4-BE49-F238E27FC236}">
              <a16:creationId xmlns:a16="http://schemas.microsoft.com/office/drawing/2014/main" id="{DA1B2B60-3D2B-4C2C-A30A-31A2AB58D51D}"/>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1004</xdr:row>
      <xdr:rowOff>0</xdr:rowOff>
    </xdr:from>
    <xdr:ext cx="304800" cy="307975"/>
    <xdr:sp macro="" textlink="">
      <xdr:nvSpPr>
        <xdr:cNvPr id="3460" name="AutoShape 1" descr="blob:https://web.whatsapp.com/34b6e80c-bc0c-4a28-b3e1-e4a36d430a7e">
          <a:extLst>
            <a:ext uri="{FF2B5EF4-FFF2-40B4-BE49-F238E27FC236}">
              <a16:creationId xmlns:a16="http://schemas.microsoft.com/office/drawing/2014/main" id="{90CD5C6C-D14B-45D0-BD27-90A2C4D68D32}"/>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1004</xdr:row>
      <xdr:rowOff>0</xdr:rowOff>
    </xdr:from>
    <xdr:ext cx="304800" cy="307975"/>
    <xdr:sp macro="" textlink="">
      <xdr:nvSpPr>
        <xdr:cNvPr id="3461" name="AutoShape 1" descr="blob:https://web.whatsapp.com/34b6e80c-bc0c-4a28-b3e1-e4a36d430a7e">
          <a:extLst>
            <a:ext uri="{FF2B5EF4-FFF2-40B4-BE49-F238E27FC236}">
              <a16:creationId xmlns:a16="http://schemas.microsoft.com/office/drawing/2014/main" id="{9EE1CA72-DCB1-4EB7-825F-D6F09043DFF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1004</xdr:row>
      <xdr:rowOff>0</xdr:rowOff>
    </xdr:from>
    <xdr:ext cx="304800" cy="307975"/>
    <xdr:sp macro="" textlink="">
      <xdr:nvSpPr>
        <xdr:cNvPr id="3462" name="AutoShape 1" descr="blob:https://web.whatsapp.com/34b6e80c-bc0c-4a28-b3e1-e4a36d430a7e">
          <a:extLst>
            <a:ext uri="{FF2B5EF4-FFF2-40B4-BE49-F238E27FC236}">
              <a16:creationId xmlns:a16="http://schemas.microsoft.com/office/drawing/2014/main" id="{6285093E-F3BA-4D4E-9125-CE75EB7F96B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1004</xdr:row>
      <xdr:rowOff>0</xdr:rowOff>
    </xdr:from>
    <xdr:ext cx="304800" cy="307975"/>
    <xdr:sp macro="" textlink="">
      <xdr:nvSpPr>
        <xdr:cNvPr id="3463" name="AutoShape 1" descr="blob:https://web.whatsapp.com/34b6e80c-bc0c-4a28-b3e1-e4a36d430a7e">
          <a:extLst>
            <a:ext uri="{FF2B5EF4-FFF2-40B4-BE49-F238E27FC236}">
              <a16:creationId xmlns:a16="http://schemas.microsoft.com/office/drawing/2014/main" id="{7494D57F-88CD-4101-A2CA-FCD9FC9F2524}"/>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1004</xdr:row>
      <xdr:rowOff>0</xdr:rowOff>
    </xdr:from>
    <xdr:ext cx="304800" cy="307975"/>
    <xdr:sp macro="" textlink="">
      <xdr:nvSpPr>
        <xdr:cNvPr id="3464" name="AutoShape 1" descr="blob:https://web.whatsapp.com/34b6e80c-bc0c-4a28-b3e1-e4a36d430a7e">
          <a:extLst>
            <a:ext uri="{FF2B5EF4-FFF2-40B4-BE49-F238E27FC236}">
              <a16:creationId xmlns:a16="http://schemas.microsoft.com/office/drawing/2014/main" id="{5231D574-FF43-4E76-8AA7-E1611DE6245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1005</xdr:row>
      <xdr:rowOff>0</xdr:rowOff>
    </xdr:from>
    <xdr:ext cx="304800" cy="307975"/>
    <xdr:sp macro="" textlink="">
      <xdr:nvSpPr>
        <xdr:cNvPr id="3465" name="AutoShape 1" descr="blob:https://web.whatsapp.com/34b6e80c-bc0c-4a28-b3e1-e4a36d430a7e">
          <a:extLst>
            <a:ext uri="{FF2B5EF4-FFF2-40B4-BE49-F238E27FC236}">
              <a16:creationId xmlns:a16="http://schemas.microsoft.com/office/drawing/2014/main" id="{68A6C1BE-E780-49CB-BDE3-91E827B8FB63}"/>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1005</xdr:row>
      <xdr:rowOff>0</xdr:rowOff>
    </xdr:from>
    <xdr:ext cx="304800" cy="307975"/>
    <xdr:sp macro="" textlink="">
      <xdr:nvSpPr>
        <xdr:cNvPr id="3466" name="AutoShape 1" descr="blob:https://web.whatsapp.com/34b6e80c-bc0c-4a28-b3e1-e4a36d430a7e">
          <a:extLst>
            <a:ext uri="{FF2B5EF4-FFF2-40B4-BE49-F238E27FC236}">
              <a16:creationId xmlns:a16="http://schemas.microsoft.com/office/drawing/2014/main" id="{2032B13D-7A09-4275-B5F2-8DBCD848C01B}"/>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1005</xdr:row>
      <xdr:rowOff>0</xdr:rowOff>
    </xdr:from>
    <xdr:ext cx="304800" cy="307975"/>
    <xdr:sp macro="" textlink="">
      <xdr:nvSpPr>
        <xdr:cNvPr id="3467" name="AutoShape 1" descr="blob:https://web.whatsapp.com/34b6e80c-bc0c-4a28-b3e1-e4a36d430a7e">
          <a:extLst>
            <a:ext uri="{FF2B5EF4-FFF2-40B4-BE49-F238E27FC236}">
              <a16:creationId xmlns:a16="http://schemas.microsoft.com/office/drawing/2014/main" id="{91E9903C-60D4-4B82-A0B5-6D7A47602644}"/>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1005</xdr:row>
      <xdr:rowOff>0</xdr:rowOff>
    </xdr:from>
    <xdr:ext cx="304800" cy="307975"/>
    <xdr:sp macro="" textlink="">
      <xdr:nvSpPr>
        <xdr:cNvPr id="3468" name="AutoShape 1" descr="blob:https://web.whatsapp.com/34b6e80c-bc0c-4a28-b3e1-e4a36d430a7e">
          <a:extLst>
            <a:ext uri="{FF2B5EF4-FFF2-40B4-BE49-F238E27FC236}">
              <a16:creationId xmlns:a16="http://schemas.microsoft.com/office/drawing/2014/main" id="{74E1EFBA-3AB4-46AF-B991-0EDF5B90402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1005</xdr:row>
      <xdr:rowOff>0</xdr:rowOff>
    </xdr:from>
    <xdr:ext cx="304800" cy="307975"/>
    <xdr:sp macro="" textlink="">
      <xdr:nvSpPr>
        <xdr:cNvPr id="3469" name="AutoShape 1" descr="blob:https://web.whatsapp.com/34b6e80c-bc0c-4a28-b3e1-e4a36d430a7e">
          <a:extLst>
            <a:ext uri="{FF2B5EF4-FFF2-40B4-BE49-F238E27FC236}">
              <a16:creationId xmlns:a16="http://schemas.microsoft.com/office/drawing/2014/main" id="{203CD291-7A61-4B44-9EB4-D51D57B152A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1005</xdr:row>
      <xdr:rowOff>0</xdr:rowOff>
    </xdr:from>
    <xdr:ext cx="304800" cy="307975"/>
    <xdr:sp macro="" textlink="">
      <xdr:nvSpPr>
        <xdr:cNvPr id="3470" name="AutoShape 1" descr="blob:https://web.whatsapp.com/34b6e80c-bc0c-4a28-b3e1-e4a36d430a7e">
          <a:extLst>
            <a:ext uri="{FF2B5EF4-FFF2-40B4-BE49-F238E27FC236}">
              <a16:creationId xmlns:a16="http://schemas.microsoft.com/office/drawing/2014/main" id="{91D4F5F4-6F29-4024-9122-72F4453B8BA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1006</xdr:row>
      <xdr:rowOff>0</xdr:rowOff>
    </xdr:from>
    <xdr:ext cx="304800" cy="307975"/>
    <xdr:sp macro="" textlink="">
      <xdr:nvSpPr>
        <xdr:cNvPr id="3471" name="AutoShape 1" descr="blob:https://web.whatsapp.com/34b6e80c-bc0c-4a28-b3e1-e4a36d430a7e">
          <a:extLst>
            <a:ext uri="{FF2B5EF4-FFF2-40B4-BE49-F238E27FC236}">
              <a16:creationId xmlns:a16="http://schemas.microsoft.com/office/drawing/2014/main" id="{D6BA5706-5C7F-4C69-9377-DDBE2EC7D033}"/>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1006</xdr:row>
      <xdr:rowOff>0</xdr:rowOff>
    </xdr:from>
    <xdr:ext cx="304800" cy="307975"/>
    <xdr:sp macro="" textlink="">
      <xdr:nvSpPr>
        <xdr:cNvPr id="3472" name="AutoShape 1" descr="blob:https://web.whatsapp.com/34b6e80c-bc0c-4a28-b3e1-e4a36d430a7e">
          <a:extLst>
            <a:ext uri="{FF2B5EF4-FFF2-40B4-BE49-F238E27FC236}">
              <a16:creationId xmlns:a16="http://schemas.microsoft.com/office/drawing/2014/main" id="{4F8815A8-F74D-4392-90FC-AA04E88A9AC1}"/>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1006</xdr:row>
      <xdr:rowOff>0</xdr:rowOff>
    </xdr:from>
    <xdr:ext cx="304800" cy="307975"/>
    <xdr:sp macro="" textlink="">
      <xdr:nvSpPr>
        <xdr:cNvPr id="3473" name="AutoShape 1" descr="blob:https://web.whatsapp.com/34b6e80c-bc0c-4a28-b3e1-e4a36d430a7e">
          <a:extLst>
            <a:ext uri="{FF2B5EF4-FFF2-40B4-BE49-F238E27FC236}">
              <a16:creationId xmlns:a16="http://schemas.microsoft.com/office/drawing/2014/main" id="{20026360-B9F8-4CF9-B95B-4B098C0DA2F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1006</xdr:row>
      <xdr:rowOff>0</xdr:rowOff>
    </xdr:from>
    <xdr:ext cx="304800" cy="307975"/>
    <xdr:sp macro="" textlink="">
      <xdr:nvSpPr>
        <xdr:cNvPr id="3474" name="AutoShape 1" descr="blob:https://web.whatsapp.com/34b6e80c-bc0c-4a28-b3e1-e4a36d430a7e">
          <a:extLst>
            <a:ext uri="{FF2B5EF4-FFF2-40B4-BE49-F238E27FC236}">
              <a16:creationId xmlns:a16="http://schemas.microsoft.com/office/drawing/2014/main" id="{A447A3EF-924A-4DDD-86DA-A1D76C93D8CB}"/>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1006</xdr:row>
      <xdr:rowOff>0</xdr:rowOff>
    </xdr:from>
    <xdr:ext cx="304800" cy="307975"/>
    <xdr:sp macro="" textlink="">
      <xdr:nvSpPr>
        <xdr:cNvPr id="3475" name="AutoShape 1" descr="blob:https://web.whatsapp.com/34b6e80c-bc0c-4a28-b3e1-e4a36d430a7e">
          <a:extLst>
            <a:ext uri="{FF2B5EF4-FFF2-40B4-BE49-F238E27FC236}">
              <a16:creationId xmlns:a16="http://schemas.microsoft.com/office/drawing/2014/main" id="{BD141D93-7405-4CD7-AC4C-A4DB1F7B68E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1006</xdr:row>
      <xdr:rowOff>0</xdr:rowOff>
    </xdr:from>
    <xdr:ext cx="304800" cy="307975"/>
    <xdr:sp macro="" textlink="">
      <xdr:nvSpPr>
        <xdr:cNvPr id="3476" name="AutoShape 1" descr="blob:https://web.whatsapp.com/34b6e80c-bc0c-4a28-b3e1-e4a36d430a7e">
          <a:extLst>
            <a:ext uri="{FF2B5EF4-FFF2-40B4-BE49-F238E27FC236}">
              <a16:creationId xmlns:a16="http://schemas.microsoft.com/office/drawing/2014/main" id="{DFBE6A23-7C09-43F6-A8C1-720FACD6C94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1007</xdr:row>
      <xdr:rowOff>0</xdr:rowOff>
    </xdr:from>
    <xdr:ext cx="304800" cy="307975"/>
    <xdr:sp macro="" textlink="">
      <xdr:nvSpPr>
        <xdr:cNvPr id="3477" name="AutoShape 1" descr="blob:https://web.whatsapp.com/34b6e80c-bc0c-4a28-b3e1-e4a36d430a7e">
          <a:extLst>
            <a:ext uri="{FF2B5EF4-FFF2-40B4-BE49-F238E27FC236}">
              <a16:creationId xmlns:a16="http://schemas.microsoft.com/office/drawing/2014/main" id="{3FAA3349-CAB4-4D4B-B8FE-EC7B550FE24C}"/>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1007</xdr:row>
      <xdr:rowOff>0</xdr:rowOff>
    </xdr:from>
    <xdr:ext cx="304800" cy="307975"/>
    <xdr:sp macro="" textlink="">
      <xdr:nvSpPr>
        <xdr:cNvPr id="3478" name="AutoShape 1" descr="blob:https://web.whatsapp.com/34b6e80c-bc0c-4a28-b3e1-e4a36d430a7e">
          <a:extLst>
            <a:ext uri="{FF2B5EF4-FFF2-40B4-BE49-F238E27FC236}">
              <a16:creationId xmlns:a16="http://schemas.microsoft.com/office/drawing/2014/main" id="{A251182D-F72A-4523-B0A8-D12003F0D577}"/>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1007</xdr:row>
      <xdr:rowOff>0</xdr:rowOff>
    </xdr:from>
    <xdr:ext cx="304800" cy="307975"/>
    <xdr:sp macro="" textlink="">
      <xdr:nvSpPr>
        <xdr:cNvPr id="3479" name="AutoShape 1" descr="blob:https://web.whatsapp.com/34b6e80c-bc0c-4a28-b3e1-e4a36d430a7e">
          <a:extLst>
            <a:ext uri="{FF2B5EF4-FFF2-40B4-BE49-F238E27FC236}">
              <a16:creationId xmlns:a16="http://schemas.microsoft.com/office/drawing/2014/main" id="{FF263FD5-8E49-428E-BEDD-010995CB72D4}"/>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1007</xdr:row>
      <xdr:rowOff>0</xdr:rowOff>
    </xdr:from>
    <xdr:ext cx="304800" cy="307975"/>
    <xdr:sp macro="" textlink="">
      <xdr:nvSpPr>
        <xdr:cNvPr id="3480" name="AutoShape 1" descr="blob:https://web.whatsapp.com/34b6e80c-bc0c-4a28-b3e1-e4a36d430a7e">
          <a:extLst>
            <a:ext uri="{FF2B5EF4-FFF2-40B4-BE49-F238E27FC236}">
              <a16:creationId xmlns:a16="http://schemas.microsoft.com/office/drawing/2014/main" id="{0B645741-4D63-47D2-A29B-CC86891B7A0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1007</xdr:row>
      <xdr:rowOff>0</xdr:rowOff>
    </xdr:from>
    <xdr:ext cx="304800" cy="307975"/>
    <xdr:sp macro="" textlink="">
      <xdr:nvSpPr>
        <xdr:cNvPr id="3481" name="AutoShape 1" descr="blob:https://web.whatsapp.com/34b6e80c-bc0c-4a28-b3e1-e4a36d430a7e">
          <a:extLst>
            <a:ext uri="{FF2B5EF4-FFF2-40B4-BE49-F238E27FC236}">
              <a16:creationId xmlns:a16="http://schemas.microsoft.com/office/drawing/2014/main" id="{F68D4A5E-3842-4B0A-8958-D4688AB446A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1007</xdr:row>
      <xdr:rowOff>0</xdr:rowOff>
    </xdr:from>
    <xdr:ext cx="304800" cy="307975"/>
    <xdr:sp macro="" textlink="">
      <xdr:nvSpPr>
        <xdr:cNvPr id="3482" name="AutoShape 1" descr="blob:https://web.whatsapp.com/34b6e80c-bc0c-4a28-b3e1-e4a36d430a7e">
          <a:extLst>
            <a:ext uri="{FF2B5EF4-FFF2-40B4-BE49-F238E27FC236}">
              <a16:creationId xmlns:a16="http://schemas.microsoft.com/office/drawing/2014/main" id="{84CC106D-A9BC-4003-8B36-FDED2778D789}"/>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1008</xdr:row>
      <xdr:rowOff>0</xdr:rowOff>
    </xdr:from>
    <xdr:ext cx="304800" cy="307975"/>
    <xdr:sp macro="" textlink="">
      <xdr:nvSpPr>
        <xdr:cNvPr id="3483" name="AutoShape 1" descr="blob:https://web.whatsapp.com/34b6e80c-bc0c-4a28-b3e1-e4a36d430a7e">
          <a:extLst>
            <a:ext uri="{FF2B5EF4-FFF2-40B4-BE49-F238E27FC236}">
              <a16:creationId xmlns:a16="http://schemas.microsoft.com/office/drawing/2014/main" id="{8C5A3ED8-A9BA-4078-8A06-3AB3467F2C9A}"/>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1008</xdr:row>
      <xdr:rowOff>0</xdr:rowOff>
    </xdr:from>
    <xdr:ext cx="304800" cy="307975"/>
    <xdr:sp macro="" textlink="">
      <xdr:nvSpPr>
        <xdr:cNvPr id="3484" name="AutoShape 1" descr="blob:https://web.whatsapp.com/34b6e80c-bc0c-4a28-b3e1-e4a36d430a7e">
          <a:extLst>
            <a:ext uri="{FF2B5EF4-FFF2-40B4-BE49-F238E27FC236}">
              <a16:creationId xmlns:a16="http://schemas.microsoft.com/office/drawing/2014/main" id="{C6A5B200-7415-4DCE-B780-26299BB0B359}"/>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1008</xdr:row>
      <xdr:rowOff>0</xdr:rowOff>
    </xdr:from>
    <xdr:ext cx="304800" cy="307975"/>
    <xdr:sp macro="" textlink="">
      <xdr:nvSpPr>
        <xdr:cNvPr id="3485" name="AutoShape 1" descr="blob:https://web.whatsapp.com/34b6e80c-bc0c-4a28-b3e1-e4a36d430a7e">
          <a:extLst>
            <a:ext uri="{FF2B5EF4-FFF2-40B4-BE49-F238E27FC236}">
              <a16:creationId xmlns:a16="http://schemas.microsoft.com/office/drawing/2014/main" id="{25AA9102-2D4C-4AC6-A013-D7E5E00A3229}"/>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1008</xdr:row>
      <xdr:rowOff>0</xdr:rowOff>
    </xdr:from>
    <xdr:ext cx="304800" cy="307975"/>
    <xdr:sp macro="" textlink="">
      <xdr:nvSpPr>
        <xdr:cNvPr id="3486" name="AutoShape 1" descr="blob:https://web.whatsapp.com/34b6e80c-bc0c-4a28-b3e1-e4a36d430a7e">
          <a:extLst>
            <a:ext uri="{FF2B5EF4-FFF2-40B4-BE49-F238E27FC236}">
              <a16:creationId xmlns:a16="http://schemas.microsoft.com/office/drawing/2014/main" id="{52E96468-A3E3-4000-A5C6-F47B4AB36C2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1008</xdr:row>
      <xdr:rowOff>0</xdr:rowOff>
    </xdr:from>
    <xdr:ext cx="304800" cy="307975"/>
    <xdr:sp macro="" textlink="">
      <xdr:nvSpPr>
        <xdr:cNvPr id="3487" name="AutoShape 1" descr="blob:https://web.whatsapp.com/34b6e80c-bc0c-4a28-b3e1-e4a36d430a7e">
          <a:extLst>
            <a:ext uri="{FF2B5EF4-FFF2-40B4-BE49-F238E27FC236}">
              <a16:creationId xmlns:a16="http://schemas.microsoft.com/office/drawing/2014/main" id="{0F8CC765-7865-4DBE-8180-B427BF3E2FE2}"/>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1008</xdr:row>
      <xdr:rowOff>0</xdr:rowOff>
    </xdr:from>
    <xdr:ext cx="304800" cy="307975"/>
    <xdr:sp macro="" textlink="">
      <xdr:nvSpPr>
        <xdr:cNvPr id="3488" name="AutoShape 1" descr="blob:https://web.whatsapp.com/34b6e80c-bc0c-4a28-b3e1-e4a36d430a7e">
          <a:extLst>
            <a:ext uri="{FF2B5EF4-FFF2-40B4-BE49-F238E27FC236}">
              <a16:creationId xmlns:a16="http://schemas.microsoft.com/office/drawing/2014/main" id="{55A3BA1B-5D04-4861-8ACD-93FAAB1FF6F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1009</xdr:row>
      <xdr:rowOff>0</xdr:rowOff>
    </xdr:from>
    <xdr:ext cx="304800" cy="307975"/>
    <xdr:sp macro="" textlink="">
      <xdr:nvSpPr>
        <xdr:cNvPr id="3489" name="AutoShape 1" descr="blob:https://web.whatsapp.com/34b6e80c-bc0c-4a28-b3e1-e4a36d430a7e">
          <a:extLst>
            <a:ext uri="{FF2B5EF4-FFF2-40B4-BE49-F238E27FC236}">
              <a16:creationId xmlns:a16="http://schemas.microsoft.com/office/drawing/2014/main" id="{3D6EDFC1-0B83-4233-AA02-70848042E15A}"/>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1009</xdr:row>
      <xdr:rowOff>0</xdr:rowOff>
    </xdr:from>
    <xdr:ext cx="304800" cy="307975"/>
    <xdr:sp macro="" textlink="">
      <xdr:nvSpPr>
        <xdr:cNvPr id="3490" name="AutoShape 1" descr="blob:https://web.whatsapp.com/34b6e80c-bc0c-4a28-b3e1-e4a36d430a7e">
          <a:extLst>
            <a:ext uri="{FF2B5EF4-FFF2-40B4-BE49-F238E27FC236}">
              <a16:creationId xmlns:a16="http://schemas.microsoft.com/office/drawing/2014/main" id="{198247BF-BD90-49A3-8342-E1876AE88AF9}"/>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1009</xdr:row>
      <xdr:rowOff>0</xdr:rowOff>
    </xdr:from>
    <xdr:ext cx="304800" cy="307975"/>
    <xdr:sp macro="" textlink="">
      <xdr:nvSpPr>
        <xdr:cNvPr id="3491" name="AutoShape 1" descr="blob:https://web.whatsapp.com/34b6e80c-bc0c-4a28-b3e1-e4a36d430a7e">
          <a:extLst>
            <a:ext uri="{FF2B5EF4-FFF2-40B4-BE49-F238E27FC236}">
              <a16:creationId xmlns:a16="http://schemas.microsoft.com/office/drawing/2014/main" id="{5D8527D7-B307-438C-8520-E41755D706B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1009</xdr:row>
      <xdr:rowOff>0</xdr:rowOff>
    </xdr:from>
    <xdr:ext cx="304800" cy="307975"/>
    <xdr:sp macro="" textlink="">
      <xdr:nvSpPr>
        <xdr:cNvPr id="3492" name="AutoShape 1" descr="blob:https://web.whatsapp.com/34b6e80c-bc0c-4a28-b3e1-e4a36d430a7e">
          <a:extLst>
            <a:ext uri="{FF2B5EF4-FFF2-40B4-BE49-F238E27FC236}">
              <a16:creationId xmlns:a16="http://schemas.microsoft.com/office/drawing/2014/main" id="{5A994C94-9B98-41B6-82A0-D0382125A92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1009</xdr:row>
      <xdr:rowOff>0</xdr:rowOff>
    </xdr:from>
    <xdr:ext cx="304800" cy="307975"/>
    <xdr:sp macro="" textlink="">
      <xdr:nvSpPr>
        <xdr:cNvPr id="3493" name="AutoShape 1" descr="blob:https://web.whatsapp.com/34b6e80c-bc0c-4a28-b3e1-e4a36d430a7e">
          <a:extLst>
            <a:ext uri="{FF2B5EF4-FFF2-40B4-BE49-F238E27FC236}">
              <a16:creationId xmlns:a16="http://schemas.microsoft.com/office/drawing/2014/main" id="{17840FBD-14F2-4B45-AD4C-2BF1C308281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1009</xdr:row>
      <xdr:rowOff>0</xdr:rowOff>
    </xdr:from>
    <xdr:ext cx="304800" cy="307975"/>
    <xdr:sp macro="" textlink="">
      <xdr:nvSpPr>
        <xdr:cNvPr id="3494" name="AutoShape 1" descr="blob:https://web.whatsapp.com/34b6e80c-bc0c-4a28-b3e1-e4a36d430a7e">
          <a:extLst>
            <a:ext uri="{FF2B5EF4-FFF2-40B4-BE49-F238E27FC236}">
              <a16:creationId xmlns:a16="http://schemas.microsoft.com/office/drawing/2014/main" id="{8DCE14C0-9633-487F-8B73-758756D2B46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1010</xdr:row>
      <xdr:rowOff>0</xdr:rowOff>
    </xdr:from>
    <xdr:ext cx="304800" cy="307975"/>
    <xdr:sp macro="" textlink="">
      <xdr:nvSpPr>
        <xdr:cNvPr id="3495" name="AutoShape 1" descr="blob:https://web.whatsapp.com/34b6e80c-bc0c-4a28-b3e1-e4a36d430a7e">
          <a:extLst>
            <a:ext uri="{FF2B5EF4-FFF2-40B4-BE49-F238E27FC236}">
              <a16:creationId xmlns:a16="http://schemas.microsoft.com/office/drawing/2014/main" id="{AE067C19-811F-4483-9134-2661C231B447}"/>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1010</xdr:row>
      <xdr:rowOff>0</xdr:rowOff>
    </xdr:from>
    <xdr:ext cx="304800" cy="307975"/>
    <xdr:sp macro="" textlink="">
      <xdr:nvSpPr>
        <xdr:cNvPr id="3496" name="AutoShape 1" descr="blob:https://web.whatsapp.com/34b6e80c-bc0c-4a28-b3e1-e4a36d430a7e">
          <a:extLst>
            <a:ext uri="{FF2B5EF4-FFF2-40B4-BE49-F238E27FC236}">
              <a16:creationId xmlns:a16="http://schemas.microsoft.com/office/drawing/2014/main" id="{0E1AB6ED-EB16-4E32-BA90-975C215FDAB1}"/>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1010</xdr:row>
      <xdr:rowOff>0</xdr:rowOff>
    </xdr:from>
    <xdr:ext cx="304800" cy="307975"/>
    <xdr:sp macro="" textlink="">
      <xdr:nvSpPr>
        <xdr:cNvPr id="3497" name="AutoShape 1" descr="blob:https://web.whatsapp.com/34b6e80c-bc0c-4a28-b3e1-e4a36d430a7e">
          <a:extLst>
            <a:ext uri="{FF2B5EF4-FFF2-40B4-BE49-F238E27FC236}">
              <a16:creationId xmlns:a16="http://schemas.microsoft.com/office/drawing/2014/main" id="{8B86D74E-F932-4498-8BAD-CCD0C4C650D5}"/>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1010</xdr:row>
      <xdr:rowOff>0</xdr:rowOff>
    </xdr:from>
    <xdr:ext cx="304800" cy="307975"/>
    <xdr:sp macro="" textlink="">
      <xdr:nvSpPr>
        <xdr:cNvPr id="3498" name="AutoShape 1" descr="blob:https://web.whatsapp.com/34b6e80c-bc0c-4a28-b3e1-e4a36d430a7e">
          <a:extLst>
            <a:ext uri="{FF2B5EF4-FFF2-40B4-BE49-F238E27FC236}">
              <a16:creationId xmlns:a16="http://schemas.microsoft.com/office/drawing/2014/main" id="{C08000CE-50B8-4910-B50C-DFB8DE28DC9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1010</xdr:row>
      <xdr:rowOff>0</xdr:rowOff>
    </xdr:from>
    <xdr:ext cx="304800" cy="307975"/>
    <xdr:sp macro="" textlink="">
      <xdr:nvSpPr>
        <xdr:cNvPr id="3499" name="AutoShape 1" descr="blob:https://web.whatsapp.com/34b6e80c-bc0c-4a28-b3e1-e4a36d430a7e">
          <a:extLst>
            <a:ext uri="{FF2B5EF4-FFF2-40B4-BE49-F238E27FC236}">
              <a16:creationId xmlns:a16="http://schemas.microsoft.com/office/drawing/2014/main" id="{58E0BA65-2C9C-4FFD-AAB7-D2738DFE565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1010</xdr:row>
      <xdr:rowOff>0</xdr:rowOff>
    </xdr:from>
    <xdr:ext cx="304800" cy="307975"/>
    <xdr:sp macro="" textlink="">
      <xdr:nvSpPr>
        <xdr:cNvPr id="3500" name="AutoShape 1" descr="blob:https://web.whatsapp.com/34b6e80c-bc0c-4a28-b3e1-e4a36d430a7e">
          <a:extLst>
            <a:ext uri="{FF2B5EF4-FFF2-40B4-BE49-F238E27FC236}">
              <a16:creationId xmlns:a16="http://schemas.microsoft.com/office/drawing/2014/main" id="{07B3299B-B46A-4842-A44C-3C93028E006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1011</xdr:row>
      <xdr:rowOff>0</xdr:rowOff>
    </xdr:from>
    <xdr:ext cx="304800" cy="307975"/>
    <xdr:sp macro="" textlink="">
      <xdr:nvSpPr>
        <xdr:cNvPr id="3501" name="AutoShape 1" descr="blob:https://web.whatsapp.com/34b6e80c-bc0c-4a28-b3e1-e4a36d430a7e">
          <a:extLst>
            <a:ext uri="{FF2B5EF4-FFF2-40B4-BE49-F238E27FC236}">
              <a16:creationId xmlns:a16="http://schemas.microsoft.com/office/drawing/2014/main" id="{C83FA0BF-D0A7-4E3B-B3E3-ED193F55C1AE}"/>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1011</xdr:row>
      <xdr:rowOff>0</xdr:rowOff>
    </xdr:from>
    <xdr:ext cx="304800" cy="307975"/>
    <xdr:sp macro="" textlink="">
      <xdr:nvSpPr>
        <xdr:cNvPr id="3502" name="AutoShape 1" descr="blob:https://web.whatsapp.com/34b6e80c-bc0c-4a28-b3e1-e4a36d430a7e">
          <a:extLst>
            <a:ext uri="{FF2B5EF4-FFF2-40B4-BE49-F238E27FC236}">
              <a16:creationId xmlns:a16="http://schemas.microsoft.com/office/drawing/2014/main" id="{D4CF116B-AFAF-46EF-9C77-BC8C8418C322}"/>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1011</xdr:row>
      <xdr:rowOff>0</xdr:rowOff>
    </xdr:from>
    <xdr:ext cx="304800" cy="307975"/>
    <xdr:sp macro="" textlink="">
      <xdr:nvSpPr>
        <xdr:cNvPr id="3503" name="AutoShape 1" descr="blob:https://web.whatsapp.com/34b6e80c-bc0c-4a28-b3e1-e4a36d430a7e">
          <a:extLst>
            <a:ext uri="{FF2B5EF4-FFF2-40B4-BE49-F238E27FC236}">
              <a16:creationId xmlns:a16="http://schemas.microsoft.com/office/drawing/2014/main" id="{3D40D140-5D61-4848-B101-D104DC3D764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1011</xdr:row>
      <xdr:rowOff>0</xdr:rowOff>
    </xdr:from>
    <xdr:ext cx="304800" cy="307975"/>
    <xdr:sp macro="" textlink="">
      <xdr:nvSpPr>
        <xdr:cNvPr id="3504" name="AutoShape 1" descr="blob:https://web.whatsapp.com/34b6e80c-bc0c-4a28-b3e1-e4a36d430a7e">
          <a:extLst>
            <a:ext uri="{FF2B5EF4-FFF2-40B4-BE49-F238E27FC236}">
              <a16:creationId xmlns:a16="http://schemas.microsoft.com/office/drawing/2014/main" id="{DE4E08DD-ACA7-47B4-ABC5-D8026F10F5B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1011</xdr:row>
      <xdr:rowOff>0</xdr:rowOff>
    </xdr:from>
    <xdr:ext cx="304800" cy="307975"/>
    <xdr:sp macro="" textlink="">
      <xdr:nvSpPr>
        <xdr:cNvPr id="3505" name="AutoShape 1" descr="blob:https://web.whatsapp.com/34b6e80c-bc0c-4a28-b3e1-e4a36d430a7e">
          <a:extLst>
            <a:ext uri="{FF2B5EF4-FFF2-40B4-BE49-F238E27FC236}">
              <a16:creationId xmlns:a16="http://schemas.microsoft.com/office/drawing/2014/main" id="{0C0E2552-ECEB-42DE-A33B-0E74B2FEF62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1011</xdr:row>
      <xdr:rowOff>0</xdr:rowOff>
    </xdr:from>
    <xdr:ext cx="304800" cy="307975"/>
    <xdr:sp macro="" textlink="">
      <xdr:nvSpPr>
        <xdr:cNvPr id="3506" name="AutoShape 1" descr="blob:https://web.whatsapp.com/34b6e80c-bc0c-4a28-b3e1-e4a36d430a7e">
          <a:extLst>
            <a:ext uri="{FF2B5EF4-FFF2-40B4-BE49-F238E27FC236}">
              <a16:creationId xmlns:a16="http://schemas.microsoft.com/office/drawing/2014/main" id="{FED7094F-D0BB-42F8-B8F5-3544082B38F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1012</xdr:row>
      <xdr:rowOff>0</xdr:rowOff>
    </xdr:from>
    <xdr:ext cx="304800" cy="307975"/>
    <xdr:sp macro="" textlink="">
      <xdr:nvSpPr>
        <xdr:cNvPr id="3507" name="AutoShape 1" descr="blob:https://web.whatsapp.com/34b6e80c-bc0c-4a28-b3e1-e4a36d430a7e">
          <a:extLst>
            <a:ext uri="{FF2B5EF4-FFF2-40B4-BE49-F238E27FC236}">
              <a16:creationId xmlns:a16="http://schemas.microsoft.com/office/drawing/2014/main" id="{00A104D3-74DB-4C58-AC5F-7C4EDFEBAF18}"/>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1012</xdr:row>
      <xdr:rowOff>0</xdr:rowOff>
    </xdr:from>
    <xdr:ext cx="304800" cy="307975"/>
    <xdr:sp macro="" textlink="">
      <xdr:nvSpPr>
        <xdr:cNvPr id="3508" name="AutoShape 1" descr="blob:https://web.whatsapp.com/34b6e80c-bc0c-4a28-b3e1-e4a36d430a7e">
          <a:extLst>
            <a:ext uri="{FF2B5EF4-FFF2-40B4-BE49-F238E27FC236}">
              <a16:creationId xmlns:a16="http://schemas.microsoft.com/office/drawing/2014/main" id="{6F578FDB-18EF-4B02-BBE6-2AE00933BDCF}"/>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1012</xdr:row>
      <xdr:rowOff>0</xdr:rowOff>
    </xdr:from>
    <xdr:ext cx="304800" cy="307975"/>
    <xdr:sp macro="" textlink="">
      <xdr:nvSpPr>
        <xdr:cNvPr id="3509" name="AutoShape 1" descr="blob:https://web.whatsapp.com/34b6e80c-bc0c-4a28-b3e1-e4a36d430a7e">
          <a:extLst>
            <a:ext uri="{FF2B5EF4-FFF2-40B4-BE49-F238E27FC236}">
              <a16:creationId xmlns:a16="http://schemas.microsoft.com/office/drawing/2014/main" id="{596660A9-B36B-4DDA-8CCF-8A375B4D9F9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1012</xdr:row>
      <xdr:rowOff>0</xdr:rowOff>
    </xdr:from>
    <xdr:ext cx="304800" cy="307975"/>
    <xdr:sp macro="" textlink="">
      <xdr:nvSpPr>
        <xdr:cNvPr id="3510" name="AutoShape 1" descr="blob:https://web.whatsapp.com/34b6e80c-bc0c-4a28-b3e1-e4a36d430a7e">
          <a:extLst>
            <a:ext uri="{FF2B5EF4-FFF2-40B4-BE49-F238E27FC236}">
              <a16:creationId xmlns:a16="http://schemas.microsoft.com/office/drawing/2014/main" id="{E9F818C9-E6FF-45AE-9E57-0909EAC8BEE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1012</xdr:row>
      <xdr:rowOff>0</xdr:rowOff>
    </xdr:from>
    <xdr:ext cx="304800" cy="307975"/>
    <xdr:sp macro="" textlink="">
      <xdr:nvSpPr>
        <xdr:cNvPr id="3511" name="AutoShape 1" descr="blob:https://web.whatsapp.com/34b6e80c-bc0c-4a28-b3e1-e4a36d430a7e">
          <a:extLst>
            <a:ext uri="{FF2B5EF4-FFF2-40B4-BE49-F238E27FC236}">
              <a16:creationId xmlns:a16="http://schemas.microsoft.com/office/drawing/2014/main" id="{109EFA76-3635-4D6A-BDC1-346EA383A562}"/>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1012</xdr:row>
      <xdr:rowOff>0</xdr:rowOff>
    </xdr:from>
    <xdr:ext cx="304800" cy="307975"/>
    <xdr:sp macro="" textlink="">
      <xdr:nvSpPr>
        <xdr:cNvPr id="3512" name="AutoShape 1" descr="blob:https://web.whatsapp.com/34b6e80c-bc0c-4a28-b3e1-e4a36d430a7e">
          <a:extLst>
            <a:ext uri="{FF2B5EF4-FFF2-40B4-BE49-F238E27FC236}">
              <a16:creationId xmlns:a16="http://schemas.microsoft.com/office/drawing/2014/main" id="{1955A436-D98E-4BAE-B48F-8330D2D56EC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1013</xdr:row>
      <xdr:rowOff>0</xdr:rowOff>
    </xdr:from>
    <xdr:ext cx="304800" cy="307975"/>
    <xdr:sp macro="" textlink="">
      <xdr:nvSpPr>
        <xdr:cNvPr id="3513" name="AutoShape 1" descr="blob:https://web.whatsapp.com/34b6e80c-bc0c-4a28-b3e1-e4a36d430a7e">
          <a:extLst>
            <a:ext uri="{FF2B5EF4-FFF2-40B4-BE49-F238E27FC236}">
              <a16:creationId xmlns:a16="http://schemas.microsoft.com/office/drawing/2014/main" id="{ECAEDF4B-97D0-40F7-B3A2-9644E0B8DACD}"/>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1013</xdr:row>
      <xdr:rowOff>0</xdr:rowOff>
    </xdr:from>
    <xdr:ext cx="304800" cy="307975"/>
    <xdr:sp macro="" textlink="">
      <xdr:nvSpPr>
        <xdr:cNvPr id="3514" name="AutoShape 1" descr="blob:https://web.whatsapp.com/34b6e80c-bc0c-4a28-b3e1-e4a36d430a7e">
          <a:extLst>
            <a:ext uri="{FF2B5EF4-FFF2-40B4-BE49-F238E27FC236}">
              <a16:creationId xmlns:a16="http://schemas.microsoft.com/office/drawing/2014/main" id="{9FA5C8BB-E79B-40B3-93AE-69F6D757D4BC}"/>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1013</xdr:row>
      <xdr:rowOff>0</xdr:rowOff>
    </xdr:from>
    <xdr:ext cx="304800" cy="307975"/>
    <xdr:sp macro="" textlink="">
      <xdr:nvSpPr>
        <xdr:cNvPr id="3515" name="AutoShape 1" descr="blob:https://web.whatsapp.com/34b6e80c-bc0c-4a28-b3e1-e4a36d430a7e">
          <a:extLst>
            <a:ext uri="{FF2B5EF4-FFF2-40B4-BE49-F238E27FC236}">
              <a16:creationId xmlns:a16="http://schemas.microsoft.com/office/drawing/2014/main" id="{777780C8-5385-4468-8920-1CCA9EBCEE8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1013</xdr:row>
      <xdr:rowOff>0</xdr:rowOff>
    </xdr:from>
    <xdr:ext cx="304800" cy="307975"/>
    <xdr:sp macro="" textlink="">
      <xdr:nvSpPr>
        <xdr:cNvPr id="3516" name="AutoShape 1" descr="blob:https://web.whatsapp.com/34b6e80c-bc0c-4a28-b3e1-e4a36d430a7e">
          <a:extLst>
            <a:ext uri="{FF2B5EF4-FFF2-40B4-BE49-F238E27FC236}">
              <a16:creationId xmlns:a16="http://schemas.microsoft.com/office/drawing/2014/main" id="{EB912492-D867-4326-9B06-853C05E7CBA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1013</xdr:row>
      <xdr:rowOff>0</xdr:rowOff>
    </xdr:from>
    <xdr:ext cx="304800" cy="307975"/>
    <xdr:sp macro="" textlink="">
      <xdr:nvSpPr>
        <xdr:cNvPr id="3517" name="AutoShape 1" descr="blob:https://web.whatsapp.com/34b6e80c-bc0c-4a28-b3e1-e4a36d430a7e">
          <a:extLst>
            <a:ext uri="{FF2B5EF4-FFF2-40B4-BE49-F238E27FC236}">
              <a16:creationId xmlns:a16="http://schemas.microsoft.com/office/drawing/2014/main" id="{BACBA1E0-22DC-4C4B-82D1-699ABAD88480}"/>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1013</xdr:row>
      <xdr:rowOff>0</xdr:rowOff>
    </xdr:from>
    <xdr:ext cx="304800" cy="307975"/>
    <xdr:sp macro="" textlink="">
      <xdr:nvSpPr>
        <xdr:cNvPr id="3518" name="AutoShape 1" descr="blob:https://web.whatsapp.com/34b6e80c-bc0c-4a28-b3e1-e4a36d430a7e">
          <a:extLst>
            <a:ext uri="{FF2B5EF4-FFF2-40B4-BE49-F238E27FC236}">
              <a16:creationId xmlns:a16="http://schemas.microsoft.com/office/drawing/2014/main" id="{83B11E9E-AD12-4DCE-901E-39BFD048C1B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1014</xdr:row>
      <xdr:rowOff>0</xdr:rowOff>
    </xdr:from>
    <xdr:ext cx="304800" cy="307975"/>
    <xdr:sp macro="" textlink="">
      <xdr:nvSpPr>
        <xdr:cNvPr id="3519" name="AutoShape 1" descr="blob:https://web.whatsapp.com/34b6e80c-bc0c-4a28-b3e1-e4a36d430a7e">
          <a:extLst>
            <a:ext uri="{FF2B5EF4-FFF2-40B4-BE49-F238E27FC236}">
              <a16:creationId xmlns:a16="http://schemas.microsoft.com/office/drawing/2014/main" id="{B746471D-61E6-4565-9F49-E8A20AEA217F}"/>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1014</xdr:row>
      <xdr:rowOff>0</xdr:rowOff>
    </xdr:from>
    <xdr:ext cx="304800" cy="307975"/>
    <xdr:sp macro="" textlink="">
      <xdr:nvSpPr>
        <xdr:cNvPr id="3520" name="AutoShape 1" descr="blob:https://web.whatsapp.com/34b6e80c-bc0c-4a28-b3e1-e4a36d430a7e">
          <a:extLst>
            <a:ext uri="{FF2B5EF4-FFF2-40B4-BE49-F238E27FC236}">
              <a16:creationId xmlns:a16="http://schemas.microsoft.com/office/drawing/2014/main" id="{75B24FE8-50AF-43FF-99E7-C6C354791DA8}"/>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1019</xdr:row>
      <xdr:rowOff>0</xdr:rowOff>
    </xdr:from>
    <xdr:ext cx="304800" cy="307975"/>
    <xdr:sp macro="" textlink="">
      <xdr:nvSpPr>
        <xdr:cNvPr id="3521" name="AutoShape 1" descr="blob:https://web.whatsapp.com/34b6e80c-bc0c-4a28-b3e1-e4a36d430a7e">
          <a:extLst>
            <a:ext uri="{FF2B5EF4-FFF2-40B4-BE49-F238E27FC236}">
              <a16:creationId xmlns:a16="http://schemas.microsoft.com/office/drawing/2014/main" id="{7704ED85-39C1-4014-BD7B-63736C9A15C5}"/>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1019</xdr:row>
      <xdr:rowOff>0</xdr:rowOff>
    </xdr:from>
    <xdr:ext cx="304800" cy="307975"/>
    <xdr:sp macro="" textlink="">
      <xdr:nvSpPr>
        <xdr:cNvPr id="3522" name="AutoShape 1" descr="blob:https://web.whatsapp.com/34b6e80c-bc0c-4a28-b3e1-e4a36d430a7e">
          <a:extLst>
            <a:ext uri="{FF2B5EF4-FFF2-40B4-BE49-F238E27FC236}">
              <a16:creationId xmlns:a16="http://schemas.microsoft.com/office/drawing/2014/main" id="{22DC9051-08F6-4DF3-B3F0-774381B8B428}"/>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1020</xdr:row>
      <xdr:rowOff>0</xdr:rowOff>
    </xdr:from>
    <xdr:ext cx="304800" cy="307975"/>
    <xdr:sp macro="" textlink="">
      <xdr:nvSpPr>
        <xdr:cNvPr id="3523" name="AutoShape 1" descr="blob:https://web.whatsapp.com/34b6e80c-bc0c-4a28-b3e1-e4a36d430a7e">
          <a:extLst>
            <a:ext uri="{FF2B5EF4-FFF2-40B4-BE49-F238E27FC236}">
              <a16:creationId xmlns:a16="http://schemas.microsoft.com/office/drawing/2014/main" id="{7B12AB56-9FC6-4B6E-B4C8-9CC0E73DE2F1}"/>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1020</xdr:row>
      <xdr:rowOff>0</xdr:rowOff>
    </xdr:from>
    <xdr:ext cx="304800" cy="307975"/>
    <xdr:sp macro="" textlink="">
      <xdr:nvSpPr>
        <xdr:cNvPr id="3524" name="AutoShape 1" descr="blob:https://web.whatsapp.com/34b6e80c-bc0c-4a28-b3e1-e4a36d430a7e">
          <a:extLst>
            <a:ext uri="{FF2B5EF4-FFF2-40B4-BE49-F238E27FC236}">
              <a16:creationId xmlns:a16="http://schemas.microsoft.com/office/drawing/2014/main" id="{A24D84E2-F46A-4490-BEB3-BE948A850FA8}"/>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1021</xdr:row>
      <xdr:rowOff>0</xdr:rowOff>
    </xdr:from>
    <xdr:ext cx="304800" cy="307975"/>
    <xdr:sp macro="" textlink="">
      <xdr:nvSpPr>
        <xdr:cNvPr id="3525" name="AutoShape 1" descr="blob:https://web.whatsapp.com/34b6e80c-bc0c-4a28-b3e1-e4a36d430a7e">
          <a:extLst>
            <a:ext uri="{FF2B5EF4-FFF2-40B4-BE49-F238E27FC236}">
              <a16:creationId xmlns:a16="http://schemas.microsoft.com/office/drawing/2014/main" id="{11753487-6251-4A57-AB60-EF203B7844A5}"/>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1021</xdr:row>
      <xdr:rowOff>0</xdr:rowOff>
    </xdr:from>
    <xdr:ext cx="304800" cy="307975"/>
    <xdr:sp macro="" textlink="">
      <xdr:nvSpPr>
        <xdr:cNvPr id="3526" name="AutoShape 1" descr="blob:https://web.whatsapp.com/34b6e80c-bc0c-4a28-b3e1-e4a36d430a7e">
          <a:extLst>
            <a:ext uri="{FF2B5EF4-FFF2-40B4-BE49-F238E27FC236}">
              <a16:creationId xmlns:a16="http://schemas.microsoft.com/office/drawing/2014/main" id="{05332066-559D-4AD1-BB99-64EBD880E4E7}"/>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1022</xdr:row>
      <xdr:rowOff>0</xdr:rowOff>
    </xdr:from>
    <xdr:ext cx="304800" cy="307975"/>
    <xdr:sp macro="" textlink="">
      <xdr:nvSpPr>
        <xdr:cNvPr id="3527" name="AutoShape 1" descr="blob:https://web.whatsapp.com/34b6e80c-bc0c-4a28-b3e1-e4a36d430a7e">
          <a:extLst>
            <a:ext uri="{FF2B5EF4-FFF2-40B4-BE49-F238E27FC236}">
              <a16:creationId xmlns:a16="http://schemas.microsoft.com/office/drawing/2014/main" id="{73D1BE0E-E2A4-41BE-8869-5249B371E453}"/>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1022</xdr:row>
      <xdr:rowOff>0</xdr:rowOff>
    </xdr:from>
    <xdr:ext cx="304800" cy="307975"/>
    <xdr:sp macro="" textlink="">
      <xdr:nvSpPr>
        <xdr:cNvPr id="3528" name="AutoShape 1" descr="blob:https://web.whatsapp.com/34b6e80c-bc0c-4a28-b3e1-e4a36d430a7e">
          <a:extLst>
            <a:ext uri="{FF2B5EF4-FFF2-40B4-BE49-F238E27FC236}">
              <a16:creationId xmlns:a16="http://schemas.microsoft.com/office/drawing/2014/main" id="{5F811411-E057-48EC-B2C0-AE22EB4D244A}"/>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1023</xdr:row>
      <xdr:rowOff>0</xdr:rowOff>
    </xdr:from>
    <xdr:ext cx="304800" cy="307975"/>
    <xdr:sp macro="" textlink="">
      <xdr:nvSpPr>
        <xdr:cNvPr id="3529" name="AutoShape 1" descr="blob:https://web.whatsapp.com/34b6e80c-bc0c-4a28-b3e1-e4a36d430a7e">
          <a:extLst>
            <a:ext uri="{FF2B5EF4-FFF2-40B4-BE49-F238E27FC236}">
              <a16:creationId xmlns:a16="http://schemas.microsoft.com/office/drawing/2014/main" id="{95774486-C069-4476-9FC9-84CD097489B6}"/>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1023</xdr:row>
      <xdr:rowOff>0</xdr:rowOff>
    </xdr:from>
    <xdr:ext cx="304800" cy="307975"/>
    <xdr:sp macro="" textlink="">
      <xdr:nvSpPr>
        <xdr:cNvPr id="3530" name="AutoShape 1" descr="blob:https://web.whatsapp.com/34b6e80c-bc0c-4a28-b3e1-e4a36d430a7e">
          <a:extLst>
            <a:ext uri="{FF2B5EF4-FFF2-40B4-BE49-F238E27FC236}">
              <a16:creationId xmlns:a16="http://schemas.microsoft.com/office/drawing/2014/main" id="{62025E2D-6684-41A4-BF01-15A43050EA17}"/>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1024</xdr:row>
      <xdr:rowOff>0</xdr:rowOff>
    </xdr:from>
    <xdr:ext cx="304800" cy="307975"/>
    <xdr:sp macro="" textlink="">
      <xdr:nvSpPr>
        <xdr:cNvPr id="3531" name="AutoShape 1" descr="blob:https://web.whatsapp.com/34b6e80c-bc0c-4a28-b3e1-e4a36d430a7e">
          <a:extLst>
            <a:ext uri="{FF2B5EF4-FFF2-40B4-BE49-F238E27FC236}">
              <a16:creationId xmlns:a16="http://schemas.microsoft.com/office/drawing/2014/main" id="{ABBA774B-1F16-437B-9ADB-1B475AABD029}"/>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1024</xdr:row>
      <xdr:rowOff>0</xdr:rowOff>
    </xdr:from>
    <xdr:ext cx="304800" cy="307975"/>
    <xdr:sp macro="" textlink="">
      <xdr:nvSpPr>
        <xdr:cNvPr id="3532" name="AutoShape 1" descr="blob:https://web.whatsapp.com/34b6e80c-bc0c-4a28-b3e1-e4a36d430a7e">
          <a:extLst>
            <a:ext uri="{FF2B5EF4-FFF2-40B4-BE49-F238E27FC236}">
              <a16:creationId xmlns:a16="http://schemas.microsoft.com/office/drawing/2014/main" id="{799B5A7C-79EC-4CC6-BF76-82226AF7A6A3}"/>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1024</xdr:row>
      <xdr:rowOff>0</xdr:rowOff>
    </xdr:from>
    <xdr:ext cx="304800" cy="307975"/>
    <xdr:sp macro="" textlink="">
      <xdr:nvSpPr>
        <xdr:cNvPr id="3533" name="AutoShape 1" descr="blob:https://web.whatsapp.com/34b6e80c-bc0c-4a28-b3e1-e4a36d430a7e">
          <a:extLst>
            <a:ext uri="{FF2B5EF4-FFF2-40B4-BE49-F238E27FC236}">
              <a16:creationId xmlns:a16="http://schemas.microsoft.com/office/drawing/2014/main" id="{676E7F46-53B0-441F-B578-30A584A6BA0E}"/>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1024</xdr:row>
      <xdr:rowOff>0</xdr:rowOff>
    </xdr:from>
    <xdr:ext cx="304800" cy="307975"/>
    <xdr:sp macro="" textlink="">
      <xdr:nvSpPr>
        <xdr:cNvPr id="3534" name="AutoShape 1" descr="blob:https://web.whatsapp.com/34b6e80c-bc0c-4a28-b3e1-e4a36d430a7e">
          <a:extLst>
            <a:ext uri="{FF2B5EF4-FFF2-40B4-BE49-F238E27FC236}">
              <a16:creationId xmlns:a16="http://schemas.microsoft.com/office/drawing/2014/main" id="{CC2332A0-1C6A-4C6A-8A5C-804BFEFC603B}"/>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1028</xdr:row>
      <xdr:rowOff>0</xdr:rowOff>
    </xdr:from>
    <xdr:ext cx="304800" cy="307975"/>
    <xdr:sp macro="" textlink="">
      <xdr:nvSpPr>
        <xdr:cNvPr id="3535" name="AutoShape 1" descr="blob:https://web.whatsapp.com/34b6e80c-bc0c-4a28-b3e1-e4a36d430a7e">
          <a:extLst>
            <a:ext uri="{FF2B5EF4-FFF2-40B4-BE49-F238E27FC236}">
              <a16:creationId xmlns:a16="http://schemas.microsoft.com/office/drawing/2014/main" id="{10ED29A7-BF4A-4490-AD80-B7E3B12BC8F5}"/>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1028</xdr:row>
      <xdr:rowOff>0</xdr:rowOff>
    </xdr:from>
    <xdr:ext cx="304800" cy="307975"/>
    <xdr:sp macro="" textlink="">
      <xdr:nvSpPr>
        <xdr:cNvPr id="3536" name="AutoShape 1" descr="blob:https://web.whatsapp.com/34b6e80c-bc0c-4a28-b3e1-e4a36d430a7e">
          <a:extLst>
            <a:ext uri="{FF2B5EF4-FFF2-40B4-BE49-F238E27FC236}">
              <a16:creationId xmlns:a16="http://schemas.microsoft.com/office/drawing/2014/main" id="{1708B3ED-8E37-46DC-B6F3-7E8F161B28FA}"/>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1029</xdr:row>
      <xdr:rowOff>0</xdr:rowOff>
    </xdr:from>
    <xdr:ext cx="304800" cy="307975"/>
    <xdr:sp macro="" textlink="">
      <xdr:nvSpPr>
        <xdr:cNvPr id="3537" name="AutoShape 1" descr="blob:https://web.whatsapp.com/34b6e80c-bc0c-4a28-b3e1-e4a36d430a7e">
          <a:extLst>
            <a:ext uri="{FF2B5EF4-FFF2-40B4-BE49-F238E27FC236}">
              <a16:creationId xmlns:a16="http://schemas.microsoft.com/office/drawing/2014/main" id="{FFD7535A-EE6C-48A4-BF93-C50CB59EA2D9}"/>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1029</xdr:row>
      <xdr:rowOff>0</xdr:rowOff>
    </xdr:from>
    <xdr:ext cx="304800" cy="307975"/>
    <xdr:sp macro="" textlink="">
      <xdr:nvSpPr>
        <xdr:cNvPr id="3538" name="AutoShape 1" descr="blob:https://web.whatsapp.com/34b6e80c-bc0c-4a28-b3e1-e4a36d430a7e">
          <a:extLst>
            <a:ext uri="{FF2B5EF4-FFF2-40B4-BE49-F238E27FC236}">
              <a16:creationId xmlns:a16="http://schemas.microsoft.com/office/drawing/2014/main" id="{E716A39D-F561-4A2F-9F30-33F57A093597}"/>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1030</xdr:row>
      <xdr:rowOff>0</xdr:rowOff>
    </xdr:from>
    <xdr:ext cx="304800" cy="307975"/>
    <xdr:sp macro="" textlink="">
      <xdr:nvSpPr>
        <xdr:cNvPr id="3539" name="AutoShape 1" descr="blob:https://web.whatsapp.com/34b6e80c-bc0c-4a28-b3e1-e4a36d430a7e">
          <a:extLst>
            <a:ext uri="{FF2B5EF4-FFF2-40B4-BE49-F238E27FC236}">
              <a16:creationId xmlns:a16="http://schemas.microsoft.com/office/drawing/2014/main" id="{D837A63E-70D2-43AF-A12E-1AE14F759102}"/>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1030</xdr:row>
      <xdr:rowOff>0</xdr:rowOff>
    </xdr:from>
    <xdr:ext cx="304800" cy="307975"/>
    <xdr:sp macro="" textlink="">
      <xdr:nvSpPr>
        <xdr:cNvPr id="3540" name="AutoShape 1" descr="blob:https://web.whatsapp.com/34b6e80c-bc0c-4a28-b3e1-e4a36d430a7e">
          <a:extLst>
            <a:ext uri="{FF2B5EF4-FFF2-40B4-BE49-F238E27FC236}">
              <a16:creationId xmlns:a16="http://schemas.microsoft.com/office/drawing/2014/main" id="{C52F0162-43DB-4A83-B320-E92B326CD718}"/>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1031</xdr:row>
      <xdr:rowOff>0</xdr:rowOff>
    </xdr:from>
    <xdr:ext cx="304800" cy="307975"/>
    <xdr:sp macro="" textlink="">
      <xdr:nvSpPr>
        <xdr:cNvPr id="3541" name="AutoShape 1" descr="blob:https://web.whatsapp.com/34b6e80c-bc0c-4a28-b3e1-e4a36d430a7e">
          <a:extLst>
            <a:ext uri="{FF2B5EF4-FFF2-40B4-BE49-F238E27FC236}">
              <a16:creationId xmlns:a16="http://schemas.microsoft.com/office/drawing/2014/main" id="{1C2B2E88-7309-4D62-9E4E-F6AA0F3243BA}"/>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1031</xdr:row>
      <xdr:rowOff>0</xdr:rowOff>
    </xdr:from>
    <xdr:ext cx="304800" cy="307975"/>
    <xdr:sp macro="" textlink="">
      <xdr:nvSpPr>
        <xdr:cNvPr id="3542" name="AutoShape 1" descr="blob:https://web.whatsapp.com/34b6e80c-bc0c-4a28-b3e1-e4a36d430a7e">
          <a:extLst>
            <a:ext uri="{FF2B5EF4-FFF2-40B4-BE49-F238E27FC236}">
              <a16:creationId xmlns:a16="http://schemas.microsoft.com/office/drawing/2014/main" id="{E4BB6678-9A64-4A59-A1D7-6E67589DBF0B}"/>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1031</xdr:row>
      <xdr:rowOff>0</xdr:rowOff>
    </xdr:from>
    <xdr:ext cx="304800" cy="307975"/>
    <xdr:sp macro="" textlink="">
      <xdr:nvSpPr>
        <xdr:cNvPr id="3543" name="AutoShape 1" descr="blob:https://web.whatsapp.com/34b6e80c-bc0c-4a28-b3e1-e4a36d430a7e">
          <a:extLst>
            <a:ext uri="{FF2B5EF4-FFF2-40B4-BE49-F238E27FC236}">
              <a16:creationId xmlns:a16="http://schemas.microsoft.com/office/drawing/2014/main" id="{F875B802-40CC-47A0-9A0B-FD160E91A6D8}"/>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1031</xdr:row>
      <xdr:rowOff>0</xdr:rowOff>
    </xdr:from>
    <xdr:ext cx="304800" cy="307975"/>
    <xdr:sp macro="" textlink="">
      <xdr:nvSpPr>
        <xdr:cNvPr id="3544" name="AutoShape 1" descr="blob:https://web.whatsapp.com/34b6e80c-bc0c-4a28-b3e1-e4a36d430a7e">
          <a:extLst>
            <a:ext uri="{FF2B5EF4-FFF2-40B4-BE49-F238E27FC236}">
              <a16:creationId xmlns:a16="http://schemas.microsoft.com/office/drawing/2014/main" id="{672002A9-E65B-43D1-BB14-54C8831B4EEE}"/>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1032</xdr:row>
      <xdr:rowOff>0</xdr:rowOff>
    </xdr:from>
    <xdr:ext cx="304800" cy="307975"/>
    <xdr:sp macro="" textlink="">
      <xdr:nvSpPr>
        <xdr:cNvPr id="3545" name="AutoShape 1" descr="blob:https://web.whatsapp.com/34b6e80c-bc0c-4a28-b3e1-e4a36d430a7e">
          <a:extLst>
            <a:ext uri="{FF2B5EF4-FFF2-40B4-BE49-F238E27FC236}">
              <a16:creationId xmlns:a16="http://schemas.microsoft.com/office/drawing/2014/main" id="{44538338-FD76-4476-A868-60EDF6A08059}"/>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1032</xdr:row>
      <xdr:rowOff>0</xdr:rowOff>
    </xdr:from>
    <xdr:ext cx="304800" cy="307975"/>
    <xdr:sp macro="" textlink="">
      <xdr:nvSpPr>
        <xdr:cNvPr id="3546" name="AutoShape 1" descr="blob:https://web.whatsapp.com/34b6e80c-bc0c-4a28-b3e1-e4a36d430a7e">
          <a:extLst>
            <a:ext uri="{FF2B5EF4-FFF2-40B4-BE49-F238E27FC236}">
              <a16:creationId xmlns:a16="http://schemas.microsoft.com/office/drawing/2014/main" id="{9536F2FE-6C2C-436F-8416-DD34A9C22952}"/>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1032</xdr:row>
      <xdr:rowOff>0</xdr:rowOff>
    </xdr:from>
    <xdr:ext cx="304800" cy="307975"/>
    <xdr:sp macro="" textlink="">
      <xdr:nvSpPr>
        <xdr:cNvPr id="3547" name="AutoShape 1" descr="blob:https://web.whatsapp.com/34b6e80c-bc0c-4a28-b3e1-e4a36d430a7e">
          <a:extLst>
            <a:ext uri="{FF2B5EF4-FFF2-40B4-BE49-F238E27FC236}">
              <a16:creationId xmlns:a16="http://schemas.microsoft.com/office/drawing/2014/main" id="{2D967B35-8785-4E23-A560-5F35DA71C5FE}"/>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1032</xdr:row>
      <xdr:rowOff>0</xdr:rowOff>
    </xdr:from>
    <xdr:ext cx="304800" cy="307975"/>
    <xdr:sp macro="" textlink="">
      <xdr:nvSpPr>
        <xdr:cNvPr id="3548" name="AutoShape 1" descr="blob:https://web.whatsapp.com/34b6e80c-bc0c-4a28-b3e1-e4a36d430a7e">
          <a:extLst>
            <a:ext uri="{FF2B5EF4-FFF2-40B4-BE49-F238E27FC236}">
              <a16:creationId xmlns:a16="http://schemas.microsoft.com/office/drawing/2014/main" id="{7F1011F4-EBEF-44F1-A336-7B1F7ADF1F40}"/>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1033</xdr:row>
      <xdr:rowOff>0</xdr:rowOff>
    </xdr:from>
    <xdr:ext cx="304800" cy="307975"/>
    <xdr:sp macro="" textlink="">
      <xdr:nvSpPr>
        <xdr:cNvPr id="3549" name="AutoShape 1" descr="blob:https://web.whatsapp.com/34b6e80c-bc0c-4a28-b3e1-e4a36d430a7e">
          <a:extLst>
            <a:ext uri="{FF2B5EF4-FFF2-40B4-BE49-F238E27FC236}">
              <a16:creationId xmlns:a16="http://schemas.microsoft.com/office/drawing/2014/main" id="{D86F3072-2032-4859-B050-7EFEB5F4418C}"/>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1033</xdr:row>
      <xdr:rowOff>0</xdr:rowOff>
    </xdr:from>
    <xdr:ext cx="304800" cy="307975"/>
    <xdr:sp macro="" textlink="">
      <xdr:nvSpPr>
        <xdr:cNvPr id="3550" name="AutoShape 1" descr="blob:https://web.whatsapp.com/34b6e80c-bc0c-4a28-b3e1-e4a36d430a7e">
          <a:extLst>
            <a:ext uri="{FF2B5EF4-FFF2-40B4-BE49-F238E27FC236}">
              <a16:creationId xmlns:a16="http://schemas.microsoft.com/office/drawing/2014/main" id="{8E3B09DD-0AA0-4CA1-823D-36FCDCEC7993}"/>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1033</xdr:row>
      <xdr:rowOff>0</xdr:rowOff>
    </xdr:from>
    <xdr:ext cx="304800" cy="307975"/>
    <xdr:sp macro="" textlink="">
      <xdr:nvSpPr>
        <xdr:cNvPr id="3551" name="AutoShape 1" descr="blob:https://web.whatsapp.com/34b6e80c-bc0c-4a28-b3e1-e4a36d430a7e">
          <a:extLst>
            <a:ext uri="{FF2B5EF4-FFF2-40B4-BE49-F238E27FC236}">
              <a16:creationId xmlns:a16="http://schemas.microsoft.com/office/drawing/2014/main" id="{69A6A689-61E8-455E-902C-1135CB14937D}"/>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1033</xdr:row>
      <xdr:rowOff>0</xdr:rowOff>
    </xdr:from>
    <xdr:ext cx="304800" cy="307975"/>
    <xdr:sp macro="" textlink="">
      <xdr:nvSpPr>
        <xdr:cNvPr id="3552" name="AutoShape 1" descr="blob:https://web.whatsapp.com/34b6e80c-bc0c-4a28-b3e1-e4a36d430a7e">
          <a:extLst>
            <a:ext uri="{FF2B5EF4-FFF2-40B4-BE49-F238E27FC236}">
              <a16:creationId xmlns:a16="http://schemas.microsoft.com/office/drawing/2014/main" id="{25A716FA-3458-47D1-A758-CA65BE9EC75A}"/>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1034</xdr:row>
      <xdr:rowOff>0</xdr:rowOff>
    </xdr:from>
    <xdr:ext cx="304800" cy="307975"/>
    <xdr:sp macro="" textlink="">
      <xdr:nvSpPr>
        <xdr:cNvPr id="3553" name="AutoShape 1" descr="blob:https://web.whatsapp.com/34b6e80c-bc0c-4a28-b3e1-e4a36d430a7e">
          <a:extLst>
            <a:ext uri="{FF2B5EF4-FFF2-40B4-BE49-F238E27FC236}">
              <a16:creationId xmlns:a16="http://schemas.microsoft.com/office/drawing/2014/main" id="{5A36135B-7A0F-49BB-81A0-5BE55B89C1F5}"/>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1034</xdr:row>
      <xdr:rowOff>0</xdr:rowOff>
    </xdr:from>
    <xdr:ext cx="304800" cy="307975"/>
    <xdr:sp macro="" textlink="">
      <xdr:nvSpPr>
        <xdr:cNvPr id="3554" name="AutoShape 1" descr="blob:https://web.whatsapp.com/34b6e80c-bc0c-4a28-b3e1-e4a36d430a7e">
          <a:extLst>
            <a:ext uri="{FF2B5EF4-FFF2-40B4-BE49-F238E27FC236}">
              <a16:creationId xmlns:a16="http://schemas.microsoft.com/office/drawing/2014/main" id="{5B6D0B39-C0B9-4FA1-8916-175E91364C54}"/>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1034</xdr:row>
      <xdr:rowOff>0</xdr:rowOff>
    </xdr:from>
    <xdr:ext cx="304800" cy="307975"/>
    <xdr:sp macro="" textlink="">
      <xdr:nvSpPr>
        <xdr:cNvPr id="3555" name="AutoShape 1" descr="blob:https://web.whatsapp.com/34b6e80c-bc0c-4a28-b3e1-e4a36d430a7e">
          <a:extLst>
            <a:ext uri="{FF2B5EF4-FFF2-40B4-BE49-F238E27FC236}">
              <a16:creationId xmlns:a16="http://schemas.microsoft.com/office/drawing/2014/main" id="{A2ECDF7D-22FA-422C-A484-BE2F9DFA4C2B}"/>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1034</xdr:row>
      <xdr:rowOff>0</xdr:rowOff>
    </xdr:from>
    <xdr:ext cx="304800" cy="307975"/>
    <xdr:sp macro="" textlink="">
      <xdr:nvSpPr>
        <xdr:cNvPr id="3556" name="AutoShape 1" descr="blob:https://web.whatsapp.com/34b6e80c-bc0c-4a28-b3e1-e4a36d430a7e">
          <a:extLst>
            <a:ext uri="{FF2B5EF4-FFF2-40B4-BE49-F238E27FC236}">
              <a16:creationId xmlns:a16="http://schemas.microsoft.com/office/drawing/2014/main" id="{E37BA3B7-EB89-4B7A-A71F-B4DEC3A70FC9}"/>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1035</xdr:row>
      <xdr:rowOff>0</xdr:rowOff>
    </xdr:from>
    <xdr:ext cx="304800" cy="307975"/>
    <xdr:sp macro="" textlink="">
      <xdr:nvSpPr>
        <xdr:cNvPr id="3557" name="AutoShape 1" descr="blob:https://web.whatsapp.com/34b6e80c-bc0c-4a28-b3e1-e4a36d430a7e">
          <a:extLst>
            <a:ext uri="{FF2B5EF4-FFF2-40B4-BE49-F238E27FC236}">
              <a16:creationId xmlns:a16="http://schemas.microsoft.com/office/drawing/2014/main" id="{AE0CA44A-931E-436F-B538-59AB16DBD1A1}"/>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1035</xdr:row>
      <xdr:rowOff>0</xdr:rowOff>
    </xdr:from>
    <xdr:ext cx="304800" cy="307975"/>
    <xdr:sp macro="" textlink="">
      <xdr:nvSpPr>
        <xdr:cNvPr id="3558" name="AutoShape 1" descr="blob:https://web.whatsapp.com/34b6e80c-bc0c-4a28-b3e1-e4a36d430a7e">
          <a:extLst>
            <a:ext uri="{FF2B5EF4-FFF2-40B4-BE49-F238E27FC236}">
              <a16:creationId xmlns:a16="http://schemas.microsoft.com/office/drawing/2014/main" id="{687642B5-9351-4A30-B2D0-D8A73F9984D9}"/>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1035</xdr:row>
      <xdr:rowOff>0</xdr:rowOff>
    </xdr:from>
    <xdr:ext cx="304800" cy="307975"/>
    <xdr:sp macro="" textlink="">
      <xdr:nvSpPr>
        <xdr:cNvPr id="3559" name="AutoShape 1" descr="blob:https://web.whatsapp.com/34b6e80c-bc0c-4a28-b3e1-e4a36d430a7e">
          <a:extLst>
            <a:ext uri="{FF2B5EF4-FFF2-40B4-BE49-F238E27FC236}">
              <a16:creationId xmlns:a16="http://schemas.microsoft.com/office/drawing/2014/main" id="{FA10602A-20F7-4810-B9F7-732AE390CBBA}"/>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1035</xdr:row>
      <xdr:rowOff>0</xdr:rowOff>
    </xdr:from>
    <xdr:ext cx="304800" cy="307975"/>
    <xdr:sp macro="" textlink="">
      <xdr:nvSpPr>
        <xdr:cNvPr id="3560" name="AutoShape 1" descr="blob:https://web.whatsapp.com/34b6e80c-bc0c-4a28-b3e1-e4a36d430a7e">
          <a:extLst>
            <a:ext uri="{FF2B5EF4-FFF2-40B4-BE49-F238E27FC236}">
              <a16:creationId xmlns:a16="http://schemas.microsoft.com/office/drawing/2014/main" id="{CC9EACC1-BB9A-4B9D-A996-4F46CC2B482C}"/>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1036</xdr:row>
      <xdr:rowOff>0</xdr:rowOff>
    </xdr:from>
    <xdr:ext cx="304800" cy="307975"/>
    <xdr:sp macro="" textlink="">
      <xdr:nvSpPr>
        <xdr:cNvPr id="3561" name="AutoShape 1" descr="blob:https://web.whatsapp.com/34b6e80c-bc0c-4a28-b3e1-e4a36d430a7e">
          <a:extLst>
            <a:ext uri="{FF2B5EF4-FFF2-40B4-BE49-F238E27FC236}">
              <a16:creationId xmlns:a16="http://schemas.microsoft.com/office/drawing/2014/main" id="{08B38D81-892D-41A4-B06A-B994AAD335DE}"/>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1036</xdr:row>
      <xdr:rowOff>0</xdr:rowOff>
    </xdr:from>
    <xdr:ext cx="304800" cy="307975"/>
    <xdr:sp macro="" textlink="">
      <xdr:nvSpPr>
        <xdr:cNvPr id="3562" name="AutoShape 1" descr="blob:https://web.whatsapp.com/34b6e80c-bc0c-4a28-b3e1-e4a36d430a7e">
          <a:extLst>
            <a:ext uri="{FF2B5EF4-FFF2-40B4-BE49-F238E27FC236}">
              <a16:creationId xmlns:a16="http://schemas.microsoft.com/office/drawing/2014/main" id="{8C3647FD-058A-48B5-A91D-D1C5D2D12C53}"/>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1036</xdr:row>
      <xdr:rowOff>0</xdr:rowOff>
    </xdr:from>
    <xdr:ext cx="304800" cy="307975"/>
    <xdr:sp macro="" textlink="">
      <xdr:nvSpPr>
        <xdr:cNvPr id="3563" name="AutoShape 1" descr="blob:https://web.whatsapp.com/34b6e80c-bc0c-4a28-b3e1-e4a36d430a7e">
          <a:extLst>
            <a:ext uri="{FF2B5EF4-FFF2-40B4-BE49-F238E27FC236}">
              <a16:creationId xmlns:a16="http://schemas.microsoft.com/office/drawing/2014/main" id="{633B388B-066C-4DEE-960F-DC0B5CCA8AD1}"/>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1036</xdr:row>
      <xdr:rowOff>0</xdr:rowOff>
    </xdr:from>
    <xdr:ext cx="304800" cy="307975"/>
    <xdr:sp macro="" textlink="">
      <xdr:nvSpPr>
        <xdr:cNvPr id="3564" name="AutoShape 1" descr="blob:https://web.whatsapp.com/34b6e80c-bc0c-4a28-b3e1-e4a36d430a7e">
          <a:extLst>
            <a:ext uri="{FF2B5EF4-FFF2-40B4-BE49-F238E27FC236}">
              <a16:creationId xmlns:a16="http://schemas.microsoft.com/office/drawing/2014/main" id="{EBF715CD-5F75-4433-957C-3055931685D5}"/>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1037</xdr:row>
      <xdr:rowOff>0</xdr:rowOff>
    </xdr:from>
    <xdr:ext cx="304800" cy="307975"/>
    <xdr:sp macro="" textlink="">
      <xdr:nvSpPr>
        <xdr:cNvPr id="3565" name="AutoShape 1" descr="blob:https://web.whatsapp.com/34b6e80c-bc0c-4a28-b3e1-e4a36d430a7e">
          <a:extLst>
            <a:ext uri="{FF2B5EF4-FFF2-40B4-BE49-F238E27FC236}">
              <a16:creationId xmlns:a16="http://schemas.microsoft.com/office/drawing/2014/main" id="{9043EE80-25B2-4AF9-A8CB-4B9FFCA808B0}"/>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1037</xdr:row>
      <xdr:rowOff>0</xdr:rowOff>
    </xdr:from>
    <xdr:ext cx="304800" cy="307975"/>
    <xdr:sp macro="" textlink="">
      <xdr:nvSpPr>
        <xdr:cNvPr id="3566" name="AutoShape 1" descr="blob:https://web.whatsapp.com/34b6e80c-bc0c-4a28-b3e1-e4a36d430a7e">
          <a:extLst>
            <a:ext uri="{FF2B5EF4-FFF2-40B4-BE49-F238E27FC236}">
              <a16:creationId xmlns:a16="http://schemas.microsoft.com/office/drawing/2014/main" id="{D5E5C501-989A-4740-AFA0-43D72CD0C95E}"/>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1037</xdr:row>
      <xdr:rowOff>0</xdr:rowOff>
    </xdr:from>
    <xdr:ext cx="304800" cy="307975"/>
    <xdr:sp macro="" textlink="">
      <xdr:nvSpPr>
        <xdr:cNvPr id="3567" name="AutoShape 1" descr="blob:https://web.whatsapp.com/34b6e80c-bc0c-4a28-b3e1-e4a36d430a7e">
          <a:extLst>
            <a:ext uri="{FF2B5EF4-FFF2-40B4-BE49-F238E27FC236}">
              <a16:creationId xmlns:a16="http://schemas.microsoft.com/office/drawing/2014/main" id="{6F8B2B84-72CB-40CF-AFA1-0F2ADEF668A2}"/>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1037</xdr:row>
      <xdr:rowOff>0</xdr:rowOff>
    </xdr:from>
    <xdr:ext cx="304800" cy="307975"/>
    <xdr:sp macro="" textlink="">
      <xdr:nvSpPr>
        <xdr:cNvPr id="3568" name="AutoShape 1" descr="blob:https://web.whatsapp.com/34b6e80c-bc0c-4a28-b3e1-e4a36d430a7e">
          <a:extLst>
            <a:ext uri="{FF2B5EF4-FFF2-40B4-BE49-F238E27FC236}">
              <a16:creationId xmlns:a16="http://schemas.microsoft.com/office/drawing/2014/main" id="{7EE0004C-3713-4D87-A07E-92B826B25014}"/>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1038</xdr:row>
      <xdr:rowOff>0</xdr:rowOff>
    </xdr:from>
    <xdr:ext cx="304800" cy="307975"/>
    <xdr:sp macro="" textlink="">
      <xdr:nvSpPr>
        <xdr:cNvPr id="3569" name="AutoShape 1" descr="blob:https://web.whatsapp.com/34b6e80c-bc0c-4a28-b3e1-e4a36d430a7e">
          <a:extLst>
            <a:ext uri="{FF2B5EF4-FFF2-40B4-BE49-F238E27FC236}">
              <a16:creationId xmlns:a16="http://schemas.microsoft.com/office/drawing/2014/main" id="{E1B67DD5-1061-44FE-9F10-97AFB76D271B}"/>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1038</xdr:row>
      <xdr:rowOff>0</xdr:rowOff>
    </xdr:from>
    <xdr:ext cx="304800" cy="307975"/>
    <xdr:sp macro="" textlink="">
      <xdr:nvSpPr>
        <xdr:cNvPr id="3570" name="AutoShape 1" descr="blob:https://web.whatsapp.com/34b6e80c-bc0c-4a28-b3e1-e4a36d430a7e">
          <a:extLst>
            <a:ext uri="{FF2B5EF4-FFF2-40B4-BE49-F238E27FC236}">
              <a16:creationId xmlns:a16="http://schemas.microsoft.com/office/drawing/2014/main" id="{EAE42D4E-F3A5-4178-91C9-263E71B906B0}"/>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1038</xdr:row>
      <xdr:rowOff>0</xdr:rowOff>
    </xdr:from>
    <xdr:ext cx="304800" cy="307975"/>
    <xdr:sp macro="" textlink="">
      <xdr:nvSpPr>
        <xdr:cNvPr id="3571" name="AutoShape 1" descr="blob:https://web.whatsapp.com/34b6e80c-bc0c-4a28-b3e1-e4a36d430a7e">
          <a:extLst>
            <a:ext uri="{FF2B5EF4-FFF2-40B4-BE49-F238E27FC236}">
              <a16:creationId xmlns:a16="http://schemas.microsoft.com/office/drawing/2014/main" id="{D64C18DF-EA08-4153-AC3C-1B840B9D9147}"/>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1038</xdr:row>
      <xdr:rowOff>0</xdr:rowOff>
    </xdr:from>
    <xdr:ext cx="304800" cy="307975"/>
    <xdr:sp macro="" textlink="">
      <xdr:nvSpPr>
        <xdr:cNvPr id="3572" name="AutoShape 1" descr="blob:https://web.whatsapp.com/34b6e80c-bc0c-4a28-b3e1-e4a36d430a7e">
          <a:extLst>
            <a:ext uri="{FF2B5EF4-FFF2-40B4-BE49-F238E27FC236}">
              <a16:creationId xmlns:a16="http://schemas.microsoft.com/office/drawing/2014/main" id="{1AA086DE-ACF4-4F49-B68A-6652D26BCFCC}"/>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1039</xdr:row>
      <xdr:rowOff>0</xdr:rowOff>
    </xdr:from>
    <xdr:ext cx="304800" cy="307975"/>
    <xdr:sp macro="" textlink="">
      <xdr:nvSpPr>
        <xdr:cNvPr id="3573" name="AutoShape 1" descr="blob:https://web.whatsapp.com/34b6e80c-bc0c-4a28-b3e1-e4a36d430a7e">
          <a:extLst>
            <a:ext uri="{FF2B5EF4-FFF2-40B4-BE49-F238E27FC236}">
              <a16:creationId xmlns:a16="http://schemas.microsoft.com/office/drawing/2014/main" id="{01663CA4-12F1-4137-820A-AD4615734D8B}"/>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1039</xdr:row>
      <xdr:rowOff>0</xdr:rowOff>
    </xdr:from>
    <xdr:ext cx="304800" cy="307975"/>
    <xdr:sp macro="" textlink="">
      <xdr:nvSpPr>
        <xdr:cNvPr id="3574" name="AutoShape 1" descr="blob:https://web.whatsapp.com/34b6e80c-bc0c-4a28-b3e1-e4a36d430a7e">
          <a:extLst>
            <a:ext uri="{FF2B5EF4-FFF2-40B4-BE49-F238E27FC236}">
              <a16:creationId xmlns:a16="http://schemas.microsoft.com/office/drawing/2014/main" id="{D09704E7-55E5-44C2-ADE5-ADF21BBF93D1}"/>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1039</xdr:row>
      <xdr:rowOff>0</xdr:rowOff>
    </xdr:from>
    <xdr:ext cx="304800" cy="307975"/>
    <xdr:sp macro="" textlink="">
      <xdr:nvSpPr>
        <xdr:cNvPr id="3575" name="AutoShape 1" descr="blob:https://web.whatsapp.com/34b6e80c-bc0c-4a28-b3e1-e4a36d430a7e">
          <a:extLst>
            <a:ext uri="{FF2B5EF4-FFF2-40B4-BE49-F238E27FC236}">
              <a16:creationId xmlns:a16="http://schemas.microsoft.com/office/drawing/2014/main" id="{12E6B1E9-A23E-4F99-86F7-4E93C8271C00}"/>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1039</xdr:row>
      <xdr:rowOff>0</xdr:rowOff>
    </xdr:from>
    <xdr:ext cx="304800" cy="307975"/>
    <xdr:sp macro="" textlink="">
      <xdr:nvSpPr>
        <xdr:cNvPr id="3576" name="AutoShape 1" descr="blob:https://web.whatsapp.com/34b6e80c-bc0c-4a28-b3e1-e4a36d430a7e">
          <a:extLst>
            <a:ext uri="{FF2B5EF4-FFF2-40B4-BE49-F238E27FC236}">
              <a16:creationId xmlns:a16="http://schemas.microsoft.com/office/drawing/2014/main" id="{9603F518-E7CB-49AC-8DE2-7400354D8659}"/>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1040</xdr:row>
      <xdr:rowOff>0</xdr:rowOff>
    </xdr:from>
    <xdr:ext cx="304800" cy="307975"/>
    <xdr:sp macro="" textlink="">
      <xdr:nvSpPr>
        <xdr:cNvPr id="3577" name="AutoShape 1" descr="blob:https://web.whatsapp.com/34b6e80c-bc0c-4a28-b3e1-e4a36d430a7e">
          <a:extLst>
            <a:ext uri="{FF2B5EF4-FFF2-40B4-BE49-F238E27FC236}">
              <a16:creationId xmlns:a16="http://schemas.microsoft.com/office/drawing/2014/main" id="{74ED594B-77B1-476A-98B9-D1F41F7F17C6}"/>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1040</xdr:row>
      <xdr:rowOff>0</xdr:rowOff>
    </xdr:from>
    <xdr:ext cx="304800" cy="307975"/>
    <xdr:sp macro="" textlink="">
      <xdr:nvSpPr>
        <xdr:cNvPr id="3578" name="AutoShape 1" descr="blob:https://web.whatsapp.com/34b6e80c-bc0c-4a28-b3e1-e4a36d430a7e">
          <a:extLst>
            <a:ext uri="{FF2B5EF4-FFF2-40B4-BE49-F238E27FC236}">
              <a16:creationId xmlns:a16="http://schemas.microsoft.com/office/drawing/2014/main" id="{D10D906A-CC1C-4526-B9F1-861A197D42FA}"/>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1041</xdr:row>
      <xdr:rowOff>0</xdr:rowOff>
    </xdr:from>
    <xdr:ext cx="304800" cy="307975"/>
    <xdr:sp macro="" textlink="">
      <xdr:nvSpPr>
        <xdr:cNvPr id="3579" name="AutoShape 1" descr="blob:https://web.whatsapp.com/34b6e80c-bc0c-4a28-b3e1-e4a36d430a7e">
          <a:extLst>
            <a:ext uri="{FF2B5EF4-FFF2-40B4-BE49-F238E27FC236}">
              <a16:creationId xmlns:a16="http://schemas.microsoft.com/office/drawing/2014/main" id="{6D09372A-75AA-44A1-A02C-5341B8CF725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1041</xdr:row>
      <xdr:rowOff>0</xdr:rowOff>
    </xdr:from>
    <xdr:ext cx="304800" cy="307975"/>
    <xdr:sp macro="" textlink="">
      <xdr:nvSpPr>
        <xdr:cNvPr id="3580" name="AutoShape 1" descr="blob:https://web.whatsapp.com/34b6e80c-bc0c-4a28-b3e1-e4a36d430a7e">
          <a:extLst>
            <a:ext uri="{FF2B5EF4-FFF2-40B4-BE49-F238E27FC236}">
              <a16:creationId xmlns:a16="http://schemas.microsoft.com/office/drawing/2014/main" id="{04F579D2-07FF-4514-B920-ABC9DCCF48C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1041</xdr:row>
      <xdr:rowOff>0</xdr:rowOff>
    </xdr:from>
    <xdr:ext cx="304800" cy="307975"/>
    <xdr:sp macro="" textlink="">
      <xdr:nvSpPr>
        <xdr:cNvPr id="3581" name="AutoShape 1" descr="blob:https://web.whatsapp.com/34b6e80c-bc0c-4a28-b3e1-e4a36d430a7e">
          <a:extLst>
            <a:ext uri="{FF2B5EF4-FFF2-40B4-BE49-F238E27FC236}">
              <a16:creationId xmlns:a16="http://schemas.microsoft.com/office/drawing/2014/main" id="{1B956858-7070-46F9-A2C0-80D38C562B4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1041</xdr:row>
      <xdr:rowOff>0</xdr:rowOff>
    </xdr:from>
    <xdr:ext cx="304800" cy="307975"/>
    <xdr:sp macro="" textlink="">
      <xdr:nvSpPr>
        <xdr:cNvPr id="3582" name="AutoShape 1" descr="blob:https://web.whatsapp.com/34b6e80c-bc0c-4a28-b3e1-e4a36d430a7e">
          <a:extLst>
            <a:ext uri="{FF2B5EF4-FFF2-40B4-BE49-F238E27FC236}">
              <a16:creationId xmlns:a16="http://schemas.microsoft.com/office/drawing/2014/main" id="{1B8EA8E0-0239-44A6-8DB3-B92CA859604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1042</xdr:row>
      <xdr:rowOff>0</xdr:rowOff>
    </xdr:from>
    <xdr:ext cx="304800" cy="307975"/>
    <xdr:sp macro="" textlink="">
      <xdr:nvSpPr>
        <xdr:cNvPr id="3583" name="AutoShape 1" descr="blob:https://web.whatsapp.com/34b6e80c-bc0c-4a28-b3e1-e4a36d430a7e">
          <a:extLst>
            <a:ext uri="{FF2B5EF4-FFF2-40B4-BE49-F238E27FC236}">
              <a16:creationId xmlns:a16="http://schemas.microsoft.com/office/drawing/2014/main" id="{D7AEE024-7095-42CA-9BEC-C00C2852DE5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1042</xdr:row>
      <xdr:rowOff>0</xdr:rowOff>
    </xdr:from>
    <xdr:ext cx="304800" cy="307975"/>
    <xdr:sp macro="" textlink="">
      <xdr:nvSpPr>
        <xdr:cNvPr id="3584" name="AutoShape 1" descr="blob:https://web.whatsapp.com/34b6e80c-bc0c-4a28-b3e1-e4a36d430a7e">
          <a:extLst>
            <a:ext uri="{FF2B5EF4-FFF2-40B4-BE49-F238E27FC236}">
              <a16:creationId xmlns:a16="http://schemas.microsoft.com/office/drawing/2014/main" id="{317BF6D9-D6DA-4333-8145-5D799C407C3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1042</xdr:row>
      <xdr:rowOff>0</xdr:rowOff>
    </xdr:from>
    <xdr:ext cx="304800" cy="307975"/>
    <xdr:sp macro="" textlink="">
      <xdr:nvSpPr>
        <xdr:cNvPr id="3585" name="AutoShape 1" descr="blob:https://web.whatsapp.com/34b6e80c-bc0c-4a28-b3e1-e4a36d430a7e">
          <a:extLst>
            <a:ext uri="{FF2B5EF4-FFF2-40B4-BE49-F238E27FC236}">
              <a16:creationId xmlns:a16="http://schemas.microsoft.com/office/drawing/2014/main" id="{5145D7AF-C46E-4CF0-A7C3-5BB244D2B5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1042</xdr:row>
      <xdr:rowOff>0</xdr:rowOff>
    </xdr:from>
    <xdr:ext cx="304800" cy="307975"/>
    <xdr:sp macro="" textlink="">
      <xdr:nvSpPr>
        <xdr:cNvPr id="3586" name="AutoShape 1" descr="blob:https://web.whatsapp.com/34b6e80c-bc0c-4a28-b3e1-e4a36d430a7e">
          <a:extLst>
            <a:ext uri="{FF2B5EF4-FFF2-40B4-BE49-F238E27FC236}">
              <a16:creationId xmlns:a16="http://schemas.microsoft.com/office/drawing/2014/main" id="{4D5D6F9F-2418-4DF5-BA5B-123074B84C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1042</xdr:row>
      <xdr:rowOff>0</xdr:rowOff>
    </xdr:from>
    <xdr:ext cx="304800" cy="307975"/>
    <xdr:sp macro="" textlink="">
      <xdr:nvSpPr>
        <xdr:cNvPr id="3587" name="AutoShape 1" descr="blob:https://web.whatsapp.com/34b6e80c-bc0c-4a28-b3e1-e4a36d430a7e">
          <a:extLst>
            <a:ext uri="{FF2B5EF4-FFF2-40B4-BE49-F238E27FC236}">
              <a16:creationId xmlns:a16="http://schemas.microsoft.com/office/drawing/2014/main" id="{7974B7D6-C80F-418F-B9BA-C7A31F664EF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1042</xdr:row>
      <xdr:rowOff>0</xdr:rowOff>
    </xdr:from>
    <xdr:ext cx="304800" cy="307975"/>
    <xdr:sp macro="" textlink="">
      <xdr:nvSpPr>
        <xdr:cNvPr id="3588" name="AutoShape 1" descr="blob:https://web.whatsapp.com/34b6e80c-bc0c-4a28-b3e1-e4a36d430a7e">
          <a:extLst>
            <a:ext uri="{FF2B5EF4-FFF2-40B4-BE49-F238E27FC236}">
              <a16:creationId xmlns:a16="http://schemas.microsoft.com/office/drawing/2014/main" id="{2840987F-F5BF-4F77-B4F3-EF1AC97743E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1043</xdr:row>
      <xdr:rowOff>0</xdr:rowOff>
    </xdr:from>
    <xdr:ext cx="304800" cy="307975"/>
    <xdr:sp macro="" textlink="">
      <xdr:nvSpPr>
        <xdr:cNvPr id="3589" name="AutoShape 1" descr="blob:https://web.whatsapp.com/34b6e80c-bc0c-4a28-b3e1-e4a36d430a7e">
          <a:extLst>
            <a:ext uri="{FF2B5EF4-FFF2-40B4-BE49-F238E27FC236}">
              <a16:creationId xmlns:a16="http://schemas.microsoft.com/office/drawing/2014/main" id="{80CED563-47B3-4E77-97FC-988D972960A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1043</xdr:row>
      <xdr:rowOff>0</xdr:rowOff>
    </xdr:from>
    <xdr:ext cx="304800" cy="307975"/>
    <xdr:sp macro="" textlink="">
      <xdr:nvSpPr>
        <xdr:cNvPr id="3590" name="AutoShape 1" descr="blob:https://web.whatsapp.com/34b6e80c-bc0c-4a28-b3e1-e4a36d430a7e">
          <a:extLst>
            <a:ext uri="{FF2B5EF4-FFF2-40B4-BE49-F238E27FC236}">
              <a16:creationId xmlns:a16="http://schemas.microsoft.com/office/drawing/2014/main" id="{6E71BF2B-B564-4E80-AD8D-0614F74C34B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1043</xdr:row>
      <xdr:rowOff>0</xdr:rowOff>
    </xdr:from>
    <xdr:ext cx="304800" cy="307975"/>
    <xdr:sp macro="" textlink="">
      <xdr:nvSpPr>
        <xdr:cNvPr id="3591" name="AutoShape 1" descr="blob:https://web.whatsapp.com/34b6e80c-bc0c-4a28-b3e1-e4a36d430a7e">
          <a:extLst>
            <a:ext uri="{FF2B5EF4-FFF2-40B4-BE49-F238E27FC236}">
              <a16:creationId xmlns:a16="http://schemas.microsoft.com/office/drawing/2014/main" id="{D6526525-F2D2-489A-85F6-E013622C30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1043</xdr:row>
      <xdr:rowOff>0</xdr:rowOff>
    </xdr:from>
    <xdr:ext cx="304800" cy="307975"/>
    <xdr:sp macro="" textlink="">
      <xdr:nvSpPr>
        <xdr:cNvPr id="3592" name="AutoShape 1" descr="blob:https://web.whatsapp.com/34b6e80c-bc0c-4a28-b3e1-e4a36d430a7e">
          <a:extLst>
            <a:ext uri="{FF2B5EF4-FFF2-40B4-BE49-F238E27FC236}">
              <a16:creationId xmlns:a16="http://schemas.microsoft.com/office/drawing/2014/main" id="{9907EBCA-D0B7-4212-9000-555498C55C5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1043</xdr:row>
      <xdr:rowOff>0</xdr:rowOff>
    </xdr:from>
    <xdr:ext cx="304800" cy="307975"/>
    <xdr:sp macro="" textlink="">
      <xdr:nvSpPr>
        <xdr:cNvPr id="3593" name="AutoShape 1" descr="blob:https://web.whatsapp.com/34b6e80c-bc0c-4a28-b3e1-e4a36d430a7e">
          <a:extLst>
            <a:ext uri="{FF2B5EF4-FFF2-40B4-BE49-F238E27FC236}">
              <a16:creationId xmlns:a16="http://schemas.microsoft.com/office/drawing/2014/main" id="{A6E38ADF-BD0F-411D-81B2-8EFBFE7490E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1043</xdr:row>
      <xdr:rowOff>0</xdr:rowOff>
    </xdr:from>
    <xdr:ext cx="304800" cy="307975"/>
    <xdr:sp macro="" textlink="">
      <xdr:nvSpPr>
        <xdr:cNvPr id="3594" name="AutoShape 1" descr="blob:https://web.whatsapp.com/34b6e80c-bc0c-4a28-b3e1-e4a36d430a7e">
          <a:extLst>
            <a:ext uri="{FF2B5EF4-FFF2-40B4-BE49-F238E27FC236}">
              <a16:creationId xmlns:a16="http://schemas.microsoft.com/office/drawing/2014/main" id="{EE043FE5-F7BF-4AB2-BE23-4C624970301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1044</xdr:row>
      <xdr:rowOff>0</xdr:rowOff>
    </xdr:from>
    <xdr:ext cx="304800" cy="307975"/>
    <xdr:sp macro="" textlink="">
      <xdr:nvSpPr>
        <xdr:cNvPr id="3595" name="AutoShape 1" descr="blob:https://web.whatsapp.com/34b6e80c-bc0c-4a28-b3e1-e4a36d430a7e">
          <a:extLst>
            <a:ext uri="{FF2B5EF4-FFF2-40B4-BE49-F238E27FC236}">
              <a16:creationId xmlns:a16="http://schemas.microsoft.com/office/drawing/2014/main" id="{C6FD29F5-5BE2-4867-A982-11596D4BAF2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1044</xdr:row>
      <xdr:rowOff>0</xdr:rowOff>
    </xdr:from>
    <xdr:ext cx="304800" cy="307975"/>
    <xdr:sp macro="" textlink="">
      <xdr:nvSpPr>
        <xdr:cNvPr id="3596" name="AutoShape 1" descr="blob:https://web.whatsapp.com/34b6e80c-bc0c-4a28-b3e1-e4a36d430a7e">
          <a:extLst>
            <a:ext uri="{FF2B5EF4-FFF2-40B4-BE49-F238E27FC236}">
              <a16:creationId xmlns:a16="http://schemas.microsoft.com/office/drawing/2014/main" id="{E915E481-FB0E-4AA3-BE16-5E201B298F2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1044</xdr:row>
      <xdr:rowOff>0</xdr:rowOff>
    </xdr:from>
    <xdr:ext cx="304800" cy="307975"/>
    <xdr:sp macro="" textlink="">
      <xdr:nvSpPr>
        <xdr:cNvPr id="3597" name="AutoShape 1" descr="blob:https://web.whatsapp.com/34b6e80c-bc0c-4a28-b3e1-e4a36d430a7e">
          <a:extLst>
            <a:ext uri="{FF2B5EF4-FFF2-40B4-BE49-F238E27FC236}">
              <a16:creationId xmlns:a16="http://schemas.microsoft.com/office/drawing/2014/main" id="{399FFAF0-D20E-4028-A993-EE2CD7CDCB4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1044</xdr:row>
      <xdr:rowOff>0</xdr:rowOff>
    </xdr:from>
    <xdr:ext cx="304800" cy="307975"/>
    <xdr:sp macro="" textlink="">
      <xdr:nvSpPr>
        <xdr:cNvPr id="3598" name="AutoShape 1" descr="blob:https://web.whatsapp.com/34b6e80c-bc0c-4a28-b3e1-e4a36d430a7e">
          <a:extLst>
            <a:ext uri="{FF2B5EF4-FFF2-40B4-BE49-F238E27FC236}">
              <a16:creationId xmlns:a16="http://schemas.microsoft.com/office/drawing/2014/main" id="{08CD344F-3038-4AEE-A521-8A3B0248F83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1044</xdr:row>
      <xdr:rowOff>0</xdr:rowOff>
    </xdr:from>
    <xdr:ext cx="304800" cy="307975"/>
    <xdr:sp macro="" textlink="">
      <xdr:nvSpPr>
        <xdr:cNvPr id="3599" name="AutoShape 1" descr="blob:https://web.whatsapp.com/34b6e80c-bc0c-4a28-b3e1-e4a36d430a7e">
          <a:extLst>
            <a:ext uri="{FF2B5EF4-FFF2-40B4-BE49-F238E27FC236}">
              <a16:creationId xmlns:a16="http://schemas.microsoft.com/office/drawing/2014/main" id="{25AE098D-74D7-46EA-B569-598CE40DAC3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1044</xdr:row>
      <xdr:rowOff>0</xdr:rowOff>
    </xdr:from>
    <xdr:ext cx="304800" cy="307975"/>
    <xdr:sp macro="" textlink="">
      <xdr:nvSpPr>
        <xdr:cNvPr id="3600" name="AutoShape 1" descr="blob:https://web.whatsapp.com/34b6e80c-bc0c-4a28-b3e1-e4a36d430a7e">
          <a:extLst>
            <a:ext uri="{FF2B5EF4-FFF2-40B4-BE49-F238E27FC236}">
              <a16:creationId xmlns:a16="http://schemas.microsoft.com/office/drawing/2014/main" id="{04AD390F-954B-4595-9821-AEB6F82222B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1045</xdr:row>
      <xdr:rowOff>0</xdr:rowOff>
    </xdr:from>
    <xdr:ext cx="304800" cy="307975"/>
    <xdr:sp macro="" textlink="">
      <xdr:nvSpPr>
        <xdr:cNvPr id="3601" name="AutoShape 1" descr="blob:https://web.whatsapp.com/34b6e80c-bc0c-4a28-b3e1-e4a36d430a7e">
          <a:extLst>
            <a:ext uri="{FF2B5EF4-FFF2-40B4-BE49-F238E27FC236}">
              <a16:creationId xmlns:a16="http://schemas.microsoft.com/office/drawing/2014/main" id="{BD30EB5B-5A37-4D5D-B960-551E0ECB72C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1045</xdr:row>
      <xdr:rowOff>0</xdr:rowOff>
    </xdr:from>
    <xdr:ext cx="304800" cy="307975"/>
    <xdr:sp macro="" textlink="">
      <xdr:nvSpPr>
        <xdr:cNvPr id="3602" name="AutoShape 1" descr="blob:https://web.whatsapp.com/34b6e80c-bc0c-4a28-b3e1-e4a36d430a7e">
          <a:extLst>
            <a:ext uri="{FF2B5EF4-FFF2-40B4-BE49-F238E27FC236}">
              <a16:creationId xmlns:a16="http://schemas.microsoft.com/office/drawing/2014/main" id="{708612FB-441E-4B62-9C05-B4608ABF51B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1045</xdr:row>
      <xdr:rowOff>0</xdr:rowOff>
    </xdr:from>
    <xdr:ext cx="304800" cy="307975"/>
    <xdr:sp macro="" textlink="">
      <xdr:nvSpPr>
        <xdr:cNvPr id="3603" name="AutoShape 1" descr="blob:https://web.whatsapp.com/34b6e80c-bc0c-4a28-b3e1-e4a36d430a7e">
          <a:extLst>
            <a:ext uri="{FF2B5EF4-FFF2-40B4-BE49-F238E27FC236}">
              <a16:creationId xmlns:a16="http://schemas.microsoft.com/office/drawing/2014/main" id="{D329CF8C-6347-4F54-9792-0B24C233883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1045</xdr:row>
      <xdr:rowOff>0</xdr:rowOff>
    </xdr:from>
    <xdr:ext cx="304800" cy="307975"/>
    <xdr:sp macro="" textlink="">
      <xdr:nvSpPr>
        <xdr:cNvPr id="3604" name="AutoShape 1" descr="blob:https://web.whatsapp.com/34b6e80c-bc0c-4a28-b3e1-e4a36d430a7e">
          <a:extLst>
            <a:ext uri="{FF2B5EF4-FFF2-40B4-BE49-F238E27FC236}">
              <a16:creationId xmlns:a16="http://schemas.microsoft.com/office/drawing/2014/main" id="{A1535BBB-E91E-4CBB-A63B-0AADD825080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1045</xdr:row>
      <xdr:rowOff>0</xdr:rowOff>
    </xdr:from>
    <xdr:ext cx="304800" cy="307975"/>
    <xdr:sp macro="" textlink="">
      <xdr:nvSpPr>
        <xdr:cNvPr id="3605" name="AutoShape 1" descr="blob:https://web.whatsapp.com/34b6e80c-bc0c-4a28-b3e1-e4a36d430a7e">
          <a:extLst>
            <a:ext uri="{FF2B5EF4-FFF2-40B4-BE49-F238E27FC236}">
              <a16:creationId xmlns:a16="http://schemas.microsoft.com/office/drawing/2014/main" id="{3BADA068-B165-49F0-A4FB-07F4C877D8A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1045</xdr:row>
      <xdr:rowOff>0</xdr:rowOff>
    </xdr:from>
    <xdr:ext cx="304800" cy="307975"/>
    <xdr:sp macro="" textlink="">
      <xdr:nvSpPr>
        <xdr:cNvPr id="3606" name="AutoShape 1" descr="blob:https://web.whatsapp.com/34b6e80c-bc0c-4a28-b3e1-e4a36d430a7e">
          <a:extLst>
            <a:ext uri="{FF2B5EF4-FFF2-40B4-BE49-F238E27FC236}">
              <a16:creationId xmlns:a16="http://schemas.microsoft.com/office/drawing/2014/main" id="{C35683AF-7707-491E-84E7-93D11A3446A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1046</xdr:row>
      <xdr:rowOff>0</xdr:rowOff>
    </xdr:from>
    <xdr:ext cx="304800" cy="307975"/>
    <xdr:sp macro="" textlink="">
      <xdr:nvSpPr>
        <xdr:cNvPr id="3607" name="AutoShape 1" descr="blob:https://web.whatsapp.com/34b6e80c-bc0c-4a28-b3e1-e4a36d430a7e">
          <a:extLst>
            <a:ext uri="{FF2B5EF4-FFF2-40B4-BE49-F238E27FC236}">
              <a16:creationId xmlns:a16="http://schemas.microsoft.com/office/drawing/2014/main" id="{0B823C4C-0875-4AC2-A60A-A500A99CAA7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1046</xdr:row>
      <xdr:rowOff>0</xdr:rowOff>
    </xdr:from>
    <xdr:ext cx="304800" cy="307975"/>
    <xdr:sp macro="" textlink="">
      <xdr:nvSpPr>
        <xdr:cNvPr id="3608" name="AutoShape 1" descr="blob:https://web.whatsapp.com/34b6e80c-bc0c-4a28-b3e1-e4a36d430a7e">
          <a:extLst>
            <a:ext uri="{FF2B5EF4-FFF2-40B4-BE49-F238E27FC236}">
              <a16:creationId xmlns:a16="http://schemas.microsoft.com/office/drawing/2014/main" id="{845980BD-A1D5-4BBE-9631-0CCB0FEB25E4}"/>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1046</xdr:row>
      <xdr:rowOff>0</xdr:rowOff>
    </xdr:from>
    <xdr:ext cx="304800" cy="307975"/>
    <xdr:sp macro="" textlink="">
      <xdr:nvSpPr>
        <xdr:cNvPr id="3609" name="AutoShape 1" descr="blob:https://web.whatsapp.com/34b6e80c-bc0c-4a28-b3e1-e4a36d430a7e">
          <a:extLst>
            <a:ext uri="{FF2B5EF4-FFF2-40B4-BE49-F238E27FC236}">
              <a16:creationId xmlns:a16="http://schemas.microsoft.com/office/drawing/2014/main" id="{E38F52C1-0D5A-4213-8239-41AB2A00F26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1046</xdr:row>
      <xdr:rowOff>0</xdr:rowOff>
    </xdr:from>
    <xdr:ext cx="304800" cy="307975"/>
    <xdr:sp macro="" textlink="">
      <xdr:nvSpPr>
        <xdr:cNvPr id="3610" name="AutoShape 1" descr="blob:https://web.whatsapp.com/34b6e80c-bc0c-4a28-b3e1-e4a36d430a7e">
          <a:extLst>
            <a:ext uri="{FF2B5EF4-FFF2-40B4-BE49-F238E27FC236}">
              <a16:creationId xmlns:a16="http://schemas.microsoft.com/office/drawing/2014/main" id="{8A7D4B9E-0663-4F1E-9B14-D064BCD12E9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1046</xdr:row>
      <xdr:rowOff>0</xdr:rowOff>
    </xdr:from>
    <xdr:ext cx="304800" cy="307975"/>
    <xdr:sp macro="" textlink="">
      <xdr:nvSpPr>
        <xdr:cNvPr id="3611" name="AutoShape 1" descr="blob:https://web.whatsapp.com/34b6e80c-bc0c-4a28-b3e1-e4a36d430a7e">
          <a:extLst>
            <a:ext uri="{FF2B5EF4-FFF2-40B4-BE49-F238E27FC236}">
              <a16:creationId xmlns:a16="http://schemas.microsoft.com/office/drawing/2014/main" id="{006255B0-BBAD-433F-9C8F-059D298145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1046</xdr:row>
      <xdr:rowOff>0</xdr:rowOff>
    </xdr:from>
    <xdr:ext cx="304800" cy="307975"/>
    <xdr:sp macro="" textlink="">
      <xdr:nvSpPr>
        <xdr:cNvPr id="3612" name="AutoShape 1" descr="blob:https://web.whatsapp.com/34b6e80c-bc0c-4a28-b3e1-e4a36d430a7e">
          <a:extLst>
            <a:ext uri="{FF2B5EF4-FFF2-40B4-BE49-F238E27FC236}">
              <a16:creationId xmlns:a16="http://schemas.microsoft.com/office/drawing/2014/main" id="{8C3B2D20-AC75-468C-B137-90BCF3C038F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1047</xdr:row>
      <xdr:rowOff>0</xdr:rowOff>
    </xdr:from>
    <xdr:ext cx="304800" cy="307975"/>
    <xdr:sp macro="" textlink="">
      <xdr:nvSpPr>
        <xdr:cNvPr id="3613" name="AutoShape 1" descr="blob:https://web.whatsapp.com/34b6e80c-bc0c-4a28-b3e1-e4a36d430a7e">
          <a:extLst>
            <a:ext uri="{FF2B5EF4-FFF2-40B4-BE49-F238E27FC236}">
              <a16:creationId xmlns:a16="http://schemas.microsoft.com/office/drawing/2014/main" id="{FD855ABA-D79E-4315-BDF1-243650521FD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1047</xdr:row>
      <xdr:rowOff>0</xdr:rowOff>
    </xdr:from>
    <xdr:ext cx="304800" cy="307975"/>
    <xdr:sp macro="" textlink="">
      <xdr:nvSpPr>
        <xdr:cNvPr id="3614" name="AutoShape 1" descr="blob:https://web.whatsapp.com/34b6e80c-bc0c-4a28-b3e1-e4a36d430a7e">
          <a:extLst>
            <a:ext uri="{FF2B5EF4-FFF2-40B4-BE49-F238E27FC236}">
              <a16:creationId xmlns:a16="http://schemas.microsoft.com/office/drawing/2014/main" id="{6E30DD4C-FDF5-46BC-B011-1C3166C15FB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1047</xdr:row>
      <xdr:rowOff>0</xdr:rowOff>
    </xdr:from>
    <xdr:ext cx="304800" cy="307975"/>
    <xdr:sp macro="" textlink="">
      <xdr:nvSpPr>
        <xdr:cNvPr id="3615" name="AutoShape 1" descr="blob:https://web.whatsapp.com/34b6e80c-bc0c-4a28-b3e1-e4a36d430a7e">
          <a:extLst>
            <a:ext uri="{FF2B5EF4-FFF2-40B4-BE49-F238E27FC236}">
              <a16:creationId xmlns:a16="http://schemas.microsoft.com/office/drawing/2014/main" id="{F3F66DF1-A7ED-4F40-8F35-BDA3FDC6685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1047</xdr:row>
      <xdr:rowOff>0</xdr:rowOff>
    </xdr:from>
    <xdr:ext cx="304800" cy="307975"/>
    <xdr:sp macro="" textlink="">
      <xdr:nvSpPr>
        <xdr:cNvPr id="3616" name="AutoShape 1" descr="blob:https://web.whatsapp.com/34b6e80c-bc0c-4a28-b3e1-e4a36d430a7e">
          <a:extLst>
            <a:ext uri="{FF2B5EF4-FFF2-40B4-BE49-F238E27FC236}">
              <a16:creationId xmlns:a16="http://schemas.microsoft.com/office/drawing/2014/main" id="{76FF9B07-EF39-41D2-AC00-90691F33EBD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1047</xdr:row>
      <xdr:rowOff>0</xdr:rowOff>
    </xdr:from>
    <xdr:ext cx="304800" cy="307975"/>
    <xdr:sp macro="" textlink="">
      <xdr:nvSpPr>
        <xdr:cNvPr id="3617" name="AutoShape 1" descr="blob:https://web.whatsapp.com/34b6e80c-bc0c-4a28-b3e1-e4a36d430a7e">
          <a:extLst>
            <a:ext uri="{FF2B5EF4-FFF2-40B4-BE49-F238E27FC236}">
              <a16:creationId xmlns:a16="http://schemas.microsoft.com/office/drawing/2014/main" id="{0A68EE1F-BE91-40E0-88B6-8233A3B2F4B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1047</xdr:row>
      <xdr:rowOff>0</xdr:rowOff>
    </xdr:from>
    <xdr:ext cx="304800" cy="307975"/>
    <xdr:sp macro="" textlink="">
      <xdr:nvSpPr>
        <xdr:cNvPr id="3618" name="AutoShape 1" descr="blob:https://web.whatsapp.com/34b6e80c-bc0c-4a28-b3e1-e4a36d430a7e">
          <a:extLst>
            <a:ext uri="{FF2B5EF4-FFF2-40B4-BE49-F238E27FC236}">
              <a16:creationId xmlns:a16="http://schemas.microsoft.com/office/drawing/2014/main" id="{B91B4EDF-C0EF-495B-884F-37AC21151CC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1048</xdr:row>
      <xdr:rowOff>0</xdr:rowOff>
    </xdr:from>
    <xdr:ext cx="304800" cy="307975"/>
    <xdr:sp macro="" textlink="">
      <xdr:nvSpPr>
        <xdr:cNvPr id="3619" name="AutoShape 1" descr="blob:https://web.whatsapp.com/34b6e80c-bc0c-4a28-b3e1-e4a36d430a7e">
          <a:extLst>
            <a:ext uri="{FF2B5EF4-FFF2-40B4-BE49-F238E27FC236}">
              <a16:creationId xmlns:a16="http://schemas.microsoft.com/office/drawing/2014/main" id="{8626FC17-0F88-48E7-9D55-1B5775CD8DB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1048</xdr:row>
      <xdr:rowOff>0</xdr:rowOff>
    </xdr:from>
    <xdr:ext cx="304800" cy="307975"/>
    <xdr:sp macro="" textlink="">
      <xdr:nvSpPr>
        <xdr:cNvPr id="3620" name="AutoShape 1" descr="blob:https://web.whatsapp.com/34b6e80c-bc0c-4a28-b3e1-e4a36d430a7e">
          <a:extLst>
            <a:ext uri="{FF2B5EF4-FFF2-40B4-BE49-F238E27FC236}">
              <a16:creationId xmlns:a16="http://schemas.microsoft.com/office/drawing/2014/main" id="{33CE75B3-DAA1-4090-B94A-0C3F86D2E13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1048</xdr:row>
      <xdr:rowOff>0</xdr:rowOff>
    </xdr:from>
    <xdr:ext cx="304800" cy="307975"/>
    <xdr:sp macro="" textlink="">
      <xdr:nvSpPr>
        <xdr:cNvPr id="3621" name="AutoShape 1" descr="blob:https://web.whatsapp.com/34b6e80c-bc0c-4a28-b3e1-e4a36d430a7e">
          <a:extLst>
            <a:ext uri="{FF2B5EF4-FFF2-40B4-BE49-F238E27FC236}">
              <a16:creationId xmlns:a16="http://schemas.microsoft.com/office/drawing/2014/main" id="{7A7D62CB-05BA-4269-8192-E0E99F93440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1048</xdr:row>
      <xdr:rowOff>0</xdr:rowOff>
    </xdr:from>
    <xdr:ext cx="304800" cy="307975"/>
    <xdr:sp macro="" textlink="">
      <xdr:nvSpPr>
        <xdr:cNvPr id="3622" name="AutoShape 1" descr="blob:https://web.whatsapp.com/34b6e80c-bc0c-4a28-b3e1-e4a36d430a7e">
          <a:extLst>
            <a:ext uri="{FF2B5EF4-FFF2-40B4-BE49-F238E27FC236}">
              <a16:creationId xmlns:a16="http://schemas.microsoft.com/office/drawing/2014/main" id="{D7CBB9A0-094C-4ECC-BAB2-262C657EC3D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1048</xdr:row>
      <xdr:rowOff>0</xdr:rowOff>
    </xdr:from>
    <xdr:ext cx="304800" cy="307975"/>
    <xdr:sp macro="" textlink="">
      <xdr:nvSpPr>
        <xdr:cNvPr id="3623" name="AutoShape 1" descr="blob:https://web.whatsapp.com/34b6e80c-bc0c-4a28-b3e1-e4a36d430a7e">
          <a:extLst>
            <a:ext uri="{FF2B5EF4-FFF2-40B4-BE49-F238E27FC236}">
              <a16:creationId xmlns:a16="http://schemas.microsoft.com/office/drawing/2014/main" id="{B7A052B6-77D2-4A4A-BA63-EC481F8F7F1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1048</xdr:row>
      <xdr:rowOff>0</xdr:rowOff>
    </xdr:from>
    <xdr:ext cx="304800" cy="307975"/>
    <xdr:sp macro="" textlink="">
      <xdr:nvSpPr>
        <xdr:cNvPr id="3624" name="AutoShape 1" descr="blob:https://web.whatsapp.com/34b6e80c-bc0c-4a28-b3e1-e4a36d430a7e">
          <a:extLst>
            <a:ext uri="{FF2B5EF4-FFF2-40B4-BE49-F238E27FC236}">
              <a16:creationId xmlns:a16="http://schemas.microsoft.com/office/drawing/2014/main" id="{98DBF5F0-4F44-4ACA-A2AB-98B6AEA21DC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1049</xdr:row>
      <xdr:rowOff>0</xdr:rowOff>
    </xdr:from>
    <xdr:ext cx="304800" cy="307975"/>
    <xdr:sp macro="" textlink="">
      <xdr:nvSpPr>
        <xdr:cNvPr id="3625" name="AutoShape 1" descr="blob:https://web.whatsapp.com/34b6e80c-bc0c-4a28-b3e1-e4a36d430a7e">
          <a:extLst>
            <a:ext uri="{FF2B5EF4-FFF2-40B4-BE49-F238E27FC236}">
              <a16:creationId xmlns:a16="http://schemas.microsoft.com/office/drawing/2014/main" id="{17D4766C-E585-492D-91D6-581A5E3FCBB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1049</xdr:row>
      <xdr:rowOff>0</xdr:rowOff>
    </xdr:from>
    <xdr:ext cx="304800" cy="307975"/>
    <xdr:sp macro="" textlink="">
      <xdr:nvSpPr>
        <xdr:cNvPr id="3626" name="AutoShape 1" descr="blob:https://web.whatsapp.com/34b6e80c-bc0c-4a28-b3e1-e4a36d430a7e">
          <a:extLst>
            <a:ext uri="{FF2B5EF4-FFF2-40B4-BE49-F238E27FC236}">
              <a16:creationId xmlns:a16="http://schemas.microsoft.com/office/drawing/2014/main" id="{76B1957E-583C-4115-B7E2-EB5589864FF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1049</xdr:row>
      <xdr:rowOff>0</xdr:rowOff>
    </xdr:from>
    <xdr:ext cx="304800" cy="307975"/>
    <xdr:sp macro="" textlink="">
      <xdr:nvSpPr>
        <xdr:cNvPr id="3627" name="AutoShape 1" descr="blob:https://web.whatsapp.com/34b6e80c-bc0c-4a28-b3e1-e4a36d430a7e">
          <a:extLst>
            <a:ext uri="{FF2B5EF4-FFF2-40B4-BE49-F238E27FC236}">
              <a16:creationId xmlns:a16="http://schemas.microsoft.com/office/drawing/2014/main" id="{644C8E56-D456-4C86-BB50-01CE97D8C68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1049</xdr:row>
      <xdr:rowOff>0</xdr:rowOff>
    </xdr:from>
    <xdr:ext cx="304800" cy="307975"/>
    <xdr:sp macro="" textlink="">
      <xdr:nvSpPr>
        <xdr:cNvPr id="3628" name="AutoShape 1" descr="blob:https://web.whatsapp.com/34b6e80c-bc0c-4a28-b3e1-e4a36d430a7e">
          <a:extLst>
            <a:ext uri="{FF2B5EF4-FFF2-40B4-BE49-F238E27FC236}">
              <a16:creationId xmlns:a16="http://schemas.microsoft.com/office/drawing/2014/main" id="{D8721871-69C6-4969-B658-A697F1B1EC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1049</xdr:row>
      <xdr:rowOff>0</xdr:rowOff>
    </xdr:from>
    <xdr:ext cx="304800" cy="307975"/>
    <xdr:sp macro="" textlink="">
      <xdr:nvSpPr>
        <xdr:cNvPr id="3629" name="AutoShape 1" descr="blob:https://web.whatsapp.com/34b6e80c-bc0c-4a28-b3e1-e4a36d430a7e">
          <a:extLst>
            <a:ext uri="{FF2B5EF4-FFF2-40B4-BE49-F238E27FC236}">
              <a16:creationId xmlns:a16="http://schemas.microsoft.com/office/drawing/2014/main" id="{DA57C046-E186-45E5-A2FB-03C0A1A116E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1049</xdr:row>
      <xdr:rowOff>0</xdr:rowOff>
    </xdr:from>
    <xdr:ext cx="304800" cy="307975"/>
    <xdr:sp macro="" textlink="">
      <xdr:nvSpPr>
        <xdr:cNvPr id="3630" name="AutoShape 1" descr="blob:https://web.whatsapp.com/34b6e80c-bc0c-4a28-b3e1-e4a36d430a7e">
          <a:extLst>
            <a:ext uri="{FF2B5EF4-FFF2-40B4-BE49-F238E27FC236}">
              <a16:creationId xmlns:a16="http://schemas.microsoft.com/office/drawing/2014/main" id="{422A8196-70E2-4892-8B30-6A15D1E5C9E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1050</xdr:row>
      <xdr:rowOff>0</xdr:rowOff>
    </xdr:from>
    <xdr:ext cx="304800" cy="307975"/>
    <xdr:sp macro="" textlink="">
      <xdr:nvSpPr>
        <xdr:cNvPr id="3631" name="AutoShape 1" descr="blob:https://web.whatsapp.com/34b6e80c-bc0c-4a28-b3e1-e4a36d430a7e">
          <a:extLst>
            <a:ext uri="{FF2B5EF4-FFF2-40B4-BE49-F238E27FC236}">
              <a16:creationId xmlns:a16="http://schemas.microsoft.com/office/drawing/2014/main" id="{E0418001-6181-4B4E-B9C8-65E9D4F3CE6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1050</xdr:row>
      <xdr:rowOff>0</xdr:rowOff>
    </xdr:from>
    <xdr:ext cx="304800" cy="307975"/>
    <xdr:sp macro="" textlink="">
      <xdr:nvSpPr>
        <xdr:cNvPr id="3632" name="AutoShape 1" descr="blob:https://web.whatsapp.com/34b6e80c-bc0c-4a28-b3e1-e4a36d430a7e">
          <a:extLst>
            <a:ext uri="{FF2B5EF4-FFF2-40B4-BE49-F238E27FC236}">
              <a16:creationId xmlns:a16="http://schemas.microsoft.com/office/drawing/2014/main" id="{5E3A67B4-3302-4144-9E83-D34420C7C3E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1050</xdr:row>
      <xdr:rowOff>0</xdr:rowOff>
    </xdr:from>
    <xdr:ext cx="304800" cy="307975"/>
    <xdr:sp macro="" textlink="">
      <xdr:nvSpPr>
        <xdr:cNvPr id="3633" name="AutoShape 1" descr="blob:https://web.whatsapp.com/34b6e80c-bc0c-4a28-b3e1-e4a36d430a7e">
          <a:extLst>
            <a:ext uri="{FF2B5EF4-FFF2-40B4-BE49-F238E27FC236}">
              <a16:creationId xmlns:a16="http://schemas.microsoft.com/office/drawing/2014/main" id="{C7FF29FB-D38D-4AC3-A9E4-5D886FA2883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1050</xdr:row>
      <xdr:rowOff>0</xdr:rowOff>
    </xdr:from>
    <xdr:ext cx="304800" cy="307975"/>
    <xdr:sp macro="" textlink="">
      <xdr:nvSpPr>
        <xdr:cNvPr id="3634" name="AutoShape 1" descr="blob:https://web.whatsapp.com/34b6e80c-bc0c-4a28-b3e1-e4a36d430a7e">
          <a:extLst>
            <a:ext uri="{FF2B5EF4-FFF2-40B4-BE49-F238E27FC236}">
              <a16:creationId xmlns:a16="http://schemas.microsoft.com/office/drawing/2014/main" id="{3B4F5862-7D74-4B8A-9516-2D0865CA78E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1050</xdr:row>
      <xdr:rowOff>0</xdr:rowOff>
    </xdr:from>
    <xdr:ext cx="304800" cy="307975"/>
    <xdr:sp macro="" textlink="">
      <xdr:nvSpPr>
        <xdr:cNvPr id="3635" name="AutoShape 1" descr="blob:https://web.whatsapp.com/34b6e80c-bc0c-4a28-b3e1-e4a36d430a7e">
          <a:extLst>
            <a:ext uri="{FF2B5EF4-FFF2-40B4-BE49-F238E27FC236}">
              <a16:creationId xmlns:a16="http://schemas.microsoft.com/office/drawing/2014/main" id="{DA91E9CA-B99C-456B-AA8B-9375A1FD840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1050</xdr:row>
      <xdr:rowOff>0</xdr:rowOff>
    </xdr:from>
    <xdr:ext cx="304800" cy="307975"/>
    <xdr:sp macro="" textlink="">
      <xdr:nvSpPr>
        <xdr:cNvPr id="3636" name="AutoShape 1" descr="blob:https://web.whatsapp.com/34b6e80c-bc0c-4a28-b3e1-e4a36d430a7e">
          <a:extLst>
            <a:ext uri="{FF2B5EF4-FFF2-40B4-BE49-F238E27FC236}">
              <a16:creationId xmlns:a16="http://schemas.microsoft.com/office/drawing/2014/main" id="{4A0B0A68-4626-40F1-953D-52E0F128A0A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1051</xdr:row>
      <xdr:rowOff>0</xdr:rowOff>
    </xdr:from>
    <xdr:ext cx="304800" cy="307975"/>
    <xdr:sp macro="" textlink="">
      <xdr:nvSpPr>
        <xdr:cNvPr id="3637" name="AutoShape 1" descr="blob:https://web.whatsapp.com/34b6e80c-bc0c-4a28-b3e1-e4a36d430a7e">
          <a:extLst>
            <a:ext uri="{FF2B5EF4-FFF2-40B4-BE49-F238E27FC236}">
              <a16:creationId xmlns:a16="http://schemas.microsoft.com/office/drawing/2014/main" id="{4AD49FCC-BA74-4752-9591-E47107167DE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1051</xdr:row>
      <xdr:rowOff>0</xdr:rowOff>
    </xdr:from>
    <xdr:ext cx="304800" cy="307975"/>
    <xdr:sp macro="" textlink="">
      <xdr:nvSpPr>
        <xdr:cNvPr id="3638" name="AutoShape 1" descr="blob:https://web.whatsapp.com/34b6e80c-bc0c-4a28-b3e1-e4a36d430a7e">
          <a:extLst>
            <a:ext uri="{FF2B5EF4-FFF2-40B4-BE49-F238E27FC236}">
              <a16:creationId xmlns:a16="http://schemas.microsoft.com/office/drawing/2014/main" id="{C46F011C-7E8D-44CE-B233-07F33E792CA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1051</xdr:row>
      <xdr:rowOff>0</xdr:rowOff>
    </xdr:from>
    <xdr:ext cx="304800" cy="307975"/>
    <xdr:sp macro="" textlink="">
      <xdr:nvSpPr>
        <xdr:cNvPr id="3639" name="AutoShape 1" descr="blob:https://web.whatsapp.com/34b6e80c-bc0c-4a28-b3e1-e4a36d430a7e">
          <a:extLst>
            <a:ext uri="{FF2B5EF4-FFF2-40B4-BE49-F238E27FC236}">
              <a16:creationId xmlns:a16="http://schemas.microsoft.com/office/drawing/2014/main" id="{8BD3596E-5FCA-4B1D-BD2E-26AA89A7C37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1051</xdr:row>
      <xdr:rowOff>0</xdr:rowOff>
    </xdr:from>
    <xdr:ext cx="304800" cy="307975"/>
    <xdr:sp macro="" textlink="">
      <xdr:nvSpPr>
        <xdr:cNvPr id="3640" name="AutoShape 1" descr="blob:https://web.whatsapp.com/34b6e80c-bc0c-4a28-b3e1-e4a36d430a7e">
          <a:extLst>
            <a:ext uri="{FF2B5EF4-FFF2-40B4-BE49-F238E27FC236}">
              <a16:creationId xmlns:a16="http://schemas.microsoft.com/office/drawing/2014/main" id="{9BCF3305-1A4C-429C-9F99-793512B5AA3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1051</xdr:row>
      <xdr:rowOff>0</xdr:rowOff>
    </xdr:from>
    <xdr:ext cx="304800" cy="307975"/>
    <xdr:sp macro="" textlink="">
      <xdr:nvSpPr>
        <xdr:cNvPr id="3641" name="AutoShape 1" descr="blob:https://web.whatsapp.com/34b6e80c-bc0c-4a28-b3e1-e4a36d430a7e">
          <a:extLst>
            <a:ext uri="{FF2B5EF4-FFF2-40B4-BE49-F238E27FC236}">
              <a16:creationId xmlns:a16="http://schemas.microsoft.com/office/drawing/2014/main" id="{7E8B1B34-DB5F-47EE-AA01-8984D5E692A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1051</xdr:row>
      <xdr:rowOff>0</xdr:rowOff>
    </xdr:from>
    <xdr:ext cx="304800" cy="307975"/>
    <xdr:sp macro="" textlink="">
      <xdr:nvSpPr>
        <xdr:cNvPr id="3642" name="AutoShape 1" descr="blob:https://web.whatsapp.com/34b6e80c-bc0c-4a28-b3e1-e4a36d430a7e">
          <a:extLst>
            <a:ext uri="{FF2B5EF4-FFF2-40B4-BE49-F238E27FC236}">
              <a16:creationId xmlns:a16="http://schemas.microsoft.com/office/drawing/2014/main" id="{1C77581E-DD62-4745-BAF3-6F7719F76D4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1052</xdr:row>
      <xdr:rowOff>0</xdr:rowOff>
    </xdr:from>
    <xdr:ext cx="304800" cy="307975"/>
    <xdr:sp macro="" textlink="">
      <xdr:nvSpPr>
        <xdr:cNvPr id="3643" name="AutoShape 1" descr="blob:https://web.whatsapp.com/34b6e80c-bc0c-4a28-b3e1-e4a36d430a7e">
          <a:extLst>
            <a:ext uri="{FF2B5EF4-FFF2-40B4-BE49-F238E27FC236}">
              <a16:creationId xmlns:a16="http://schemas.microsoft.com/office/drawing/2014/main" id="{6AE1A413-1FC2-4CB1-B437-C60FCC1146B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1052</xdr:row>
      <xdr:rowOff>0</xdr:rowOff>
    </xdr:from>
    <xdr:ext cx="304800" cy="307975"/>
    <xdr:sp macro="" textlink="">
      <xdr:nvSpPr>
        <xdr:cNvPr id="3644" name="AutoShape 1" descr="blob:https://web.whatsapp.com/34b6e80c-bc0c-4a28-b3e1-e4a36d430a7e">
          <a:extLst>
            <a:ext uri="{FF2B5EF4-FFF2-40B4-BE49-F238E27FC236}">
              <a16:creationId xmlns:a16="http://schemas.microsoft.com/office/drawing/2014/main" id="{2006B7D5-D1E1-4810-A8B0-910FD4C017D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1052</xdr:row>
      <xdr:rowOff>0</xdr:rowOff>
    </xdr:from>
    <xdr:ext cx="304800" cy="307975"/>
    <xdr:sp macro="" textlink="">
      <xdr:nvSpPr>
        <xdr:cNvPr id="3645" name="AutoShape 1" descr="blob:https://web.whatsapp.com/34b6e80c-bc0c-4a28-b3e1-e4a36d430a7e">
          <a:extLst>
            <a:ext uri="{FF2B5EF4-FFF2-40B4-BE49-F238E27FC236}">
              <a16:creationId xmlns:a16="http://schemas.microsoft.com/office/drawing/2014/main" id="{BF9663A9-A152-479E-B220-769290599BA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1052</xdr:row>
      <xdr:rowOff>0</xdr:rowOff>
    </xdr:from>
    <xdr:ext cx="304800" cy="307975"/>
    <xdr:sp macro="" textlink="">
      <xdr:nvSpPr>
        <xdr:cNvPr id="3646" name="AutoShape 1" descr="blob:https://web.whatsapp.com/34b6e80c-bc0c-4a28-b3e1-e4a36d430a7e">
          <a:extLst>
            <a:ext uri="{FF2B5EF4-FFF2-40B4-BE49-F238E27FC236}">
              <a16:creationId xmlns:a16="http://schemas.microsoft.com/office/drawing/2014/main" id="{6E45330F-86B4-4557-90DC-9F817F020D9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1052</xdr:row>
      <xdr:rowOff>0</xdr:rowOff>
    </xdr:from>
    <xdr:ext cx="304800" cy="307975"/>
    <xdr:sp macro="" textlink="">
      <xdr:nvSpPr>
        <xdr:cNvPr id="3647" name="AutoShape 1" descr="blob:https://web.whatsapp.com/34b6e80c-bc0c-4a28-b3e1-e4a36d430a7e">
          <a:extLst>
            <a:ext uri="{FF2B5EF4-FFF2-40B4-BE49-F238E27FC236}">
              <a16:creationId xmlns:a16="http://schemas.microsoft.com/office/drawing/2014/main" id="{004884FB-2B7C-409F-8D5A-BE39DE59B31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1052</xdr:row>
      <xdr:rowOff>0</xdr:rowOff>
    </xdr:from>
    <xdr:ext cx="304800" cy="307975"/>
    <xdr:sp macro="" textlink="">
      <xdr:nvSpPr>
        <xdr:cNvPr id="3648" name="AutoShape 1" descr="blob:https://web.whatsapp.com/34b6e80c-bc0c-4a28-b3e1-e4a36d430a7e">
          <a:extLst>
            <a:ext uri="{FF2B5EF4-FFF2-40B4-BE49-F238E27FC236}">
              <a16:creationId xmlns:a16="http://schemas.microsoft.com/office/drawing/2014/main" id="{FCBAB72D-C88C-427E-BD10-72FACF5C5D6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1053</xdr:row>
      <xdr:rowOff>0</xdr:rowOff>
    </xdr:from>
    <xdr:ext cx="304800" cy="307975"/>
    <xdr:sp macro="" textlink="">
      <xdr:nvSpPr>
        <xdr:cNvPr id="3649" name="AutoShape 1" descr="blob:https://web.whatsapp.com/34b6e80c-bc0c-4a28-b3e1-e4a36d430a7e">
          <a:extLst>
            <a:ext uri="{FF2B5EF4-FFF2-40B4-BE49-F238E27FC236}">
              <a16:creationId xmlns:a16="http://schemas.microsoft.com/office/drawing/2014/main" id="{FB230CAE-AE88-4158-8F84-344AC6C332E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1053</xdr:row>
      <xdr:rowOff>0</xdr:rowOff>
    </xdr:from>
    <xdr:ext cx="304800" cy="307975"/>
    <xdr:sp macro="" textlink="">
      <xdr:nvSpPr>
        <xdr:cNvPr id="3650" name="AutoShape 1" descr="blob:https://web.whatsapp.com/34b6e80c-bc0c-4a28-b3e1-e4a36d430a7e">
          <a:extLst>
            <a:ext uri="{FF2B5EF4-FFF2-40B4-BE49-F238E27FC236}">
              <a16:creationId xmlns:a16="http://schemas.microsoft.com/office/drawing/2014/main" id="{7B6D330F-0EB7-48D3-A782-332F756F337B}"/>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1053</xdr:row>
      <xdr:rowOff>0</xdr:rowOff>
    </xdr:from>
    <xdr:ext cx="304800" cy="307975"/>
    <xdr:sp macro="" textlink="">
      <xdr:nvSpPr>
        <xdr:cNvPr id="3651" name="AutoShape 1" descr="blob:https://web.whatsapp.com/34b6e80c-bc0c-4a28-b3e1-e4a36d430a7e">
          <a:extLst>
            <a:ext uri="{FF2B5EF4-FFF2-40B4-BE49-F238E27FC236}">
              <a16:creationId xmlns:a16="http://schemas.microsoft.com/office/drawing/2014/main" id="{EA141FF7-CA2B-451D-892D-EF1720BCEE5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1053</xdr:row>
      <xdr:rowOff>0</xdr:rowOff>
    </xdr:from>
    <xdr:ext cx="304800" cy="307975"/>
    <xdr:sp macro="" textlink="">
      <xdr:nvSpPr>
        <xdr:cNvPr id="3652" name="AutoShape 1" descr="blob:https://web.whatsapp.com/34b6e80c-bc0c-4a28-b3e1-e4a36d430a7e">
          <a:extLst>
            <a:ext uri="{FF2B5EF4-FFF2-40B4-BE49-F238E27FC236}">
              <a16:creationId xmlns:a16="http://schemas.microsoft.com/office/drawing/2014/main" id="{D9452C31-2917-40AB-83EE-5CC8A5284F9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1053</xdr:row>
      <xdr:rowOff>0</xdr:rowOff>
    </xdr:from>
    <xdr:ext cx="304800" cy="307975"/>
    <xdr:sp macro="" textlink="">
      <xdr:nvSpPr>
        <xdr:cNvPr id="3653" name="AutoShape 1" descr="blob:https://web.whatsapp.com/34b6e80c-bc0c-4a28-b3e1-e4a36d430a7e">
          <a:extLst>
            <a:ext uri="{FF2B5EF4-FFF2-40B4-BE49-F238E27FC236}">
              <a16:creationId xmlns:a16="http://schemas.microsoft.com/office/drawing/2014/main" id="{F3AFE838-0B6A-486E-B8D3-A29F2AAA7F0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1053</xdr:row>
      <xdr:rowOff>0</xdr:rowOff>
    </xdr:from>
    <xdr:ext cx="304800" cy="307975"/>
    <xdr:sp macro="" textlink="">
      <xdr:nvSpPr>
        <xdr:cNvPr id="3654" name="AutoShape 1" descr="blob:https://web.whatsapp.com/34b6e80c-bc0c-4a28-b3e1-e4a36d430a7e">
          <a:extLst>
            <a:ext uri="{FF2B5EF4-FFF2-40B4-BE49-F238E27FC236}">
              <a16:creationId xmlns:a16="http://schemas.microsoft.com/office/drawing/2014/main" id="{7DEDF910-CEB7-466B-856B-2235C858EB2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1054</xdr:row>
      <xdr:rowOff>0</xdr:rowOff>
    </xdr:from>
    <xdr:ext cx="304800" cy="307975"/>
    <xdr:sp macro="" textlink="">
      <xdr:nvSpPr>
        <xdr:cNvPr id="3655" name="AutoShape 1" descr="blob:https://web.whatsapp.com/34b6e80c-bc0c-4a28-b3e1-e4a36d430a7e">
          <a:extLst>
            <a:ext uri="{FF2B5EF4-FFF2-40B4-BE49-F238E27FC236}">
              <a16:creationId xmlns:a16="http://schemas.microsoft.com/office/drawing/2014/main" id="{47FB6D77-C743-4735-A07F-68D3898726E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1054</xdr:row>
      <xdr:rowOff>0</xdr:rowOff>
    </xdr:from>
    <xdr:ext cx="304800" cy="307975"/>
    <xdr:sp macro="" textlink="">
      <xdr:nvSpPr>
        <xdr:cNvPr id="3656" name="AutoShape 1" descr="blob:https://web.whatsapp.com/34b6e80c-bc0c-4a28-b3e1-e4a36d430a7e">
          <a:extLst>
            <a:ext uri="{FF2B5EF4-FFF2-40B4-BE49-F238E27FC236}">
              <a16:creationId xmlns:a16="http://schemas.microsoft.com/office/drawing/2014/main" id="{3AF70CE2-86BF-4659-B176-CC419578671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1054</xdr:row>
      <xdr:rowOff>0</xdr:rowOff>
    </xdr:from>
    <xdr:ext cx="304800" cy="307975"/>
    <xdr:sp macro="" textlink="">
      <xdr:nvSpPr>
        <xdr:cNvPr id="3657" name="AutoShape 1" descr="blob:https://web.whatsapp.com/34b6e80c-bc0c-4a28-b3e1-e4a36d430a7e">
          <a:extLst>
            <a:ext uri="{FF2B5EF4-FFF2-40B4-BE49-F238E27FC236}">
              <a16:creationId xmlns:a16="http://schemas.microsoft.com/office/drawing/2014/main" id="{AF6EA622-9C2F-46C4-A411-C87B58F0883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1054</xdr:row>
      <xdr:rowOff>0</xdr:rowOff>
    </xdr:from>
    <xdr:ext cx="304800" cy="307975"/>
    <xdr:sp macro="" textlink="">
      <xdr:nvSpPr>
        <xdr:cNvPr id="3658" name="AutoShape 1" descr="blob:https://web.whatsapp.com/34b6e80c-bc0c-4a28-b3e1-e4a36d430a7e">
          <a:extLst>
            <a:ext uri="{FF2B5EF4-FFF2-40B4-BE49-F238E27FC236}">
              <a16:creationId xmlns:a16="http://schemas.microsoft.com/office/drawing/2014/main" id="{E82DC49C-11E4-4254-AEC5-401C8BE1622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1054</xdr:row>
      <xdr:rowOff>0</xdr:rowOff>
    </xdr:from>
    <xdr:ext cx="304800" cy="307975"/>
    <xdr:sp macro="" textlink="">
      <xdr:nvSpPr>
        <xdr:cNvPr id="3659" name="AutoShape 1" descr="blob:https://web.whatsapp.com/34b6e80c-bc0c-4a28-b3e1-e4a36d430a7e">
          <a:extLst>
            <a:ext uri="{FF2B5EF4-FFF2-40B4-BE49-F238E27FC236}">
              <a16:creationId xmlns:a16="http://schemas.microsoft.com/office/drawing/2014/main" id="{5E68B9BC-330D-4CAB-BF7C-19888674A74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1054</xdr:row>
      <xdr:rowOff>0</xdr:rowOff>
    </xdr:from>
    <xdr:ext cx="304800" cy="307975"/>
    <xdr:sp macro="" textlink="">
      <xdr:nvSpPr>
        <xdr:cNvPr id="3660" name="AutoShape 1" descr="blob:https://web.whatsapp.com/34b6e80c-bc0c-4a28-b3e1-e4a36d430a7e">
          <a:extLst>
            <a:ext uri="{FF2B5EF4-FFF2-40B4-BE49-F238E27FC236}">
              <a16:creationId xmlns:a16="http://schemas.microsoft.com/office/drawing/2014/main" id="{941EE35F-7D53-4533-A232-CC95F5BA1F0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1055</xdr:row>
      <xdr:rowOff>0</xdr:rowOff>
    </xdr:from>
    <xdr:ext cx="304800" cy="307975"/>
    <xdr:sp macro="" textlink="">
      <xdr:nvSpPr>
        <xdr:cNvPr id="3661" name="AutoShape 1" descr="blob:https://web.whatsapp.com/34b6e80c-bc0c-4a28-b3e1-e4a36d430a7e">
          <a:extLst>
            <a:ext uri="{FF2B5EF4-FFF2-40B4-BE49-F238E27FC236}">
              <a16:creationId xmlns:a16="http://schemas.microsoft.com/office/drawing/2014/main" id="{4136A6B8-BA4A-4233-9585-AB60280E9B4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1055</xdr:row>
      <xdr:rowOff>0</xdr:rowOff>
    </xdr:from>
    <xdr:ext cx="304800" cy="307975"/>
    <xdr:sp macro="" textlink="">
      <xdr:nvSpPr>
        <xdr:cNvPr id="3662" name="AutoShape 1" descr="blob:https://web.whatsapp.com/34b6e80c-bc0c-4a28-b3e1-e4a36d430a7e">
          <a:extLst>
            <a:ext uri="{FF2B5EF4-FFF2-40B4-BE49-F238E27FC236}">
              <a16:creationId xmlns:a16="http://schemas.microsoft.com/office/drawing/2014/main" id="{6DD72253-ABC9-42E9-A13C-97889D896C4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1055</xdr:row>
      <xdr:rowOff>0</xdr:rowOff>
    </xdr:from>
    <xdr:ext cx="304800" cy="307975"/>
    <xdr:sp macro="" textlink="">
      <xdr:nvSpPr>
        <xdr:cNvPr id="3663" name="AutoShape 1" descr="blob:https://web.whatsapp.com/34b6e80c-bc0c-4a28-b3e1-e4a36d430a7e">
          <a:extLst>
            <a:ext uri="{FF2B5EF4-FFF2-40B4-BE49-F238E27FC236}">
              <a16:creationId xmlns:a16="http://schemas.microsoft.com/office/drawing/2014/main" id="{FC331D8E-C045-4D1D-A58A-967196D1901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1055</xdr:row>
      <xdr:rowOff>0</xdr:rowOff>
    </xdr:from>
    <xdr:ext cx="304800" cy="307975"/>
    <xdr:sp macro="" textlink="">
      <xdr:nvSpPr>
        <xdr:cNvPr id="3664" name="AutoShape 1" descr="blob:https://web.whatsapp.com/34b6e80c-bc0c-4a28-b3e1-e4a36d430a7e">
          <a:extLst>
            <a:ext uri="{FF2B5EF4-FFF2-40B4-BE49-F238E27FC236}">
              <a16:creationId xmlns:a16="http://schemas.microsoft.com/office/drawing/2014/main" id="{D9321015-BE0B-4D10-AEA5-A72FF8C47F7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1055</xdr:row>
      <xdr:rowOff>0</xdr:rowOff>
    </xdr:from>
    <xdr:ext cx="304800" cy="307975"/>
    <xdr:sp macro="" textlink="">
      <xdr:nvSpPr>
        <xdr:cNvPr id="3665" name="AutoShape 1" descr="blob:https://web.whatsapp.com/34b6e80c-bc0c-4a28-b3e1-e4a36d430a7e">
          <a:extLst>
            <a:ext uri="{FF2B5EF4-FFF2-40B4-BE49-F238E27FC236}">
              <a16:creationId xmlns:a16="http://schemas.microsoft.com/office/drawing/2014/main" id="{ED55DA1A-3E1D-4CAE-84DD-E8BD49038E2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1055</xdr:row>
      <xdr:rowOff>0</xdr:rowOff>
    </xdr:from>
    <xdr:ext cx="304800" cy="307975"/>
    <xdr:sp macro="" textlink="">
      <xdr:nvSpPr>
        <xdr:cNvPr id="3666" name="AutoShape 1" descr="blob:https://web.whatsapp.com/34b6e80c-bc0c-4a28-b3e1-e4a36d430a7e">
          <a:extLst>
            <a:ext uri="{FF2B5EF4-FFF2-40B4-BE49-F238E27FC236}">
              <a16:creationId xmlns:a16="http://schemas.microsoft.com/office/drawing/2014/main" id="{865B5616-645C-4034-84BA-13E95ECB9EC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1056</xdr:row>
      <xdr:rowOff>0</xdr:rowOff>
    </xdr:from>
    <xdr:ext cx="304800" cy="307975"/>
    <xdr:sp macro="" textlink="">
      <xdr:nvSpPr>
        <xdr:cNvPr id="3667" name="AutoShape 1" descr="blob:https://web.whatsapp.com/34b6e80c-bc0c-4a28-b3e1-e4a36d430a7e">
          <a:extLst>
            <a:ext uri="{FF2B5EF4-FFF2-40B4-BE49-F238E27FC236}">
              <a16:creationId xmlns:a16="http://schemas.microsoft.com/office/drawing/2014/main" id="{46B0034E-31B9-45F0-A0A5-1EDD9422946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1056</xdr:row>
      <xdr:rowOff>0</xdr:rowOff>
    </xdr:from>
    <xdr:ext cx="304800" cy="307975"/>
    <xdr:sp macro="" textlink="">
      <xdr:nvSpPr>
        <xdr:cNvPr id="3668" name="AutoShape 1" descr="blob:https://web.whatsapp.com/34b6e80c-bc0c-4a28-b3e1-e4a36d430a7e">
          <a:extLst>
            <a:ext uri="{FF2B5EF4-FFF2-40B4-BE49-F238E27FC236}">
              <a16:creationId xmlns:a16="http://schemas.microsoft.com/office/drawing/2014/main" id="{0FCB17E6-C901-44AA-96B2-8DACCEE2404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1056</xdr:row>
      <xdr:rowOff>0</xdr:rowOff>
    </xdr:from>
    <xdr:ext cx="304800" cy="307975"/>
    <xdr:sp macro="" textlink="">
      <xdr:nvSpPr>
        <xdr:cNvPr id="3669" name="AutoShape 1" descr="blob:https://web.whatsapp.com/34b6e80c-bc0c-4a28-b3e1-e4a36d430a7e">
          <a:extLst>
            <a:ext uri="{FF2B5EF4-FFF2-40B4-BE49-F238E27FC236}">
              <a16:creationId xmlns:a16="http://schemas.microsoft.com/office/drawing/2014/main" id="{BC639234-A1F1-435E-8368-093CFF8AFB5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1056</xdr:row>
      <xdr:rowOff>0</xdr:rowOff>
    </xdr:from>
    <xdr:ext cx="304800" cy="307975"/>
    <xdr:sp macro="" textlink="">
      <xdr:nvSpPr>
        <xdr:cNvPr id="3670" name="AutoShape 1" descr="blob:https://web.whatsapp.com/34b6e80c-bc0c-4a28-b3e1-e4a36d430a7e">
          <a:extLst>
            <a:ext uri="{FF2B5EF4-FFF2-40B4-BE49-F238E27FC236}">
              <a16:creationId xmlns:a16="http://schemas.microsoft.com/office/drawing/2014/main" id="{73C905EC-1F16-45A5-AFCD-7609756817B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1056</xdr:row>
      <xdr:rowOff>0</xdr:rowOff>
    </xdr:from>
    <xdr:ext cx="304800" cy="307975"/>
    <xdr:sp macro="" textlink="">
      <xdr:nvSpPr>
        <xdr:cNvPr id="3671" name="AutoShape 1" descr="blob:https://web.whatsapp.com/34b6e80c-bc0c-4a28-b3e1-e4a36d430a7e">
          <a:extLst>
            <a:ext uri="{FF2B5EF4-FFF2-40B4-BE49-F238E27FC236}">
              <a16:creationId xmlns:a16="http://schemas.microsoft.com/office/drawing/2014/main" id="{066E28E6-29C4-4EB5-96E1-BA4DF811E78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1056</xdr:row>
      <xdr:rowOff>0</xdr:rowOff>
    </xdr:from>
    <xdr:ext cx="304800" cy="307975"/>
    <xdr:sp macro="" textlink="">
      <xdr:nvSpPr>
        <xdr:cNvPr id="3672" name="AutoShape 1" descr="blob:https://web.whatsapp.com/34b6e80c-bc0c-4a28-b3e1-e4a36d430a7e">
          <a:extLst>
            <a:ext uri="{FF2B5EF4-FFF2-40B4-BE49-F238E27FC236}">
              <a16:creationId xmlns:a16="http://schemas.microsoft.com/office/drawing/2014/main" id="{DD9AEA40-030A-4427-A4BE-627411B45D9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1057</xdr:row>
      <xdr:rowOff>0</xdr:rowOff>
    </xdr:from>
    <xdr:ext cx="304800" cy="307975"/>
    <xdr:sp macro="" textlink="">
      <xdr:nvSpPr>
        <xdr:cNvPr id="3673" name="AutoShape 1" descr="blob:https://web.whatsapp.com/34b6e80c-bc0c-4a28-b3e1-e4a36d430a7e">
          <a:extLst>
            <a:ext uri="{FF2B5EF4-FFF2-40B4-BE49-F238E27FC236}">
              <a16:creationId xmlns:a16="http://schemas.microsoft.com/office/drawing/2014/main" id="{49B35BB6-DE64-4075-93A6-95F92F81198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1057</xdr:row>
      <xdr:rowOff>0</xdr:rowOff>
    </xdr:from>
    <xdr:ext cx="304800" cy="307975"/>
    <xdr:sp macro="" textlink="">
      <xdr:nvSpPr>
        <xdr:cNvPr id="3674" name="AutoShape 1" descr="blob:https://web.whatsapp.com/34b6e80c-bc0c-4a28-b3e1-e4a36d430a7e">
          <a:extLst>
            <a:ext uri="{FF2B5EF4-FFF2-40B4-BE49-F238E27FC236}">
              <a16:creationId xmlns:a16="http://schemas.microsoft.com/office/drawing/2014/main" id="{A090F463-3D49-4D13-A465-98474A66538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1057</xdr:row>
      <xdr:rowOff>0</xdr:rowOff>
    </xdr:from>
    <xdr:ext cx="304800" cy="307975"/>
    <xdr:sp macro="" textlink="">
      <xdr:nvSpPr>
        <xdr:cNvPr id="3675" name="AutoShape 1" descr="blob:https://web.whatsapp.com/34b6e80c-bc0c-4a28-b3e1-e4a36d430a7e">
          <a:extLst>
            <a:ext uri="{FF2B5EF4-FFF2-40B4-BE49-F238E27FC236}">
              <a16:creationId xmlns:a16="http://schemas.microsoft.com/office/drawing/2014/main" id="{A3F0B3E3-5896-4A93-8A39-CAC785731F7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1057</xdr:row>
      <xdr:rowOff>0</xdr:rowOff>
    </xdr:from>
    <xdr:ext cx="304800" cy="307975"/>
    <xdr:sp macro="" textlink="">
      <xdr:nvSpPr>
        <xdr:cNvPr id="3676" name="AutoShape 1" descr="blob:https://web.whatsapp.com/34b6e80c-bc0c-4a28-b3e1-e4a36d430a7e">
          <a:extLst>
            <a:ext uri="{FF2B5EF4-FFF2-40B4-BE49-F238E27FC236}">
              <a16:creationId xmlns:a16="http://schemas.microsoft.com/office/drawing/2014/main" id="{194C1B4C-E29B-43F5-92EB-5D1AB9296E4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1057</xdr:row>
      <xdr:rowOff>0</xdr:rowOff>
    </xdr:from>
    <xdr:ext cx="304800" cy="307975"/>
    <xdr:sp macro="" textlink="">
      <xdr:nvSpPr>
        <xdr:cNvPr id="3677" name="AutoShape 1" descr="blob:https://web.whatsapp.com/34b6e80c-bc0c-4a28-b3e1-e4a36d430a7e">
          <a:extLst>
            <a:ext uri="{FF2B5EF4-FFF2-40B4-BE49-F238E27FC236}">
              <a16:creationId xmlns:a16="http://schemas.microsoft.com/office/drawing/2014/main" id="{7CCBADFB-2220-406D-B1CD-EBB38BD1F7C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1057</xdr:row>
      <xdr:rowOff>0</xdr:rowOff>
    </xdr:from>
    <xdr:ext cx="304800" cy="307975"/>
    <xdr:sp macro="" textlink="">
      <xdr:nvSpPr>
        <xdr:cNvPr id="3678" name="AutoShape 1" descr="blob:https://web.whatsapp.com/34b6e80c-bc0c-4a28-b3e1-e4a36d430a7e">
          <a:extLst>
            <a:ext uri="{FF2B5EF4-FFF2-40B4-BE49-F238E27FC236}">
              <a16:creationId xmlns:a16="http://schemas.microsoft.com/office/drawing/2014/main" id="{38F88926-5E44-4661-B013-C55C06364E0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1058</xdr:row>
      <xdr:rowOff>0</xdr:rowOff>
    </xdr:from>
    <xdr:ext cx="304800" cy="307975"/>
    <xdr:sp macro="" textlink="">
      <xdr:nvSpPr>
        <xdr:cNvPr id="3679" name="AutoShape 1" descr="blob:https://web.whatsapp.com/34b6e80c-bc0c-4a28-b3e1-e4a36d430a7e">
          <a:extLst>
            <a:ext uri="{FF2B5EF4-FFF2-40B4-BE49-F238E27FC236}">
              <a16:creationId xmlns:a16="http://schemas.microsoft.com/office/drawing/2014/main" id="{B00379F1-1BE9-4D15-9D64-BEB4B120D83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1058</xdr:row>
      <xdr:rowOff>0</xdr:rowOff>
    </xdr:from>
    <xdr:ext cx="304800" cy="307975"/>
    <xdr:sp macro="" textlink="">
      <xdr:nvSpPr>
        <xdr:cNvPr id="3680" name="AutoShape 1" descr="blob:https://web.whatsapp.com/34b6e80c-bc0c-4a28-b3e1-e4a36d430a7e">
          <a:extLst>
            <a:ext uri="{FF2B5EF4-FFF2-40B4-BE49-F238E27FC236}">
              <a16:creationId xmlns:a16="http://schemas.microsoft.com/office/drawing/2014/main" id="{01E3E58C-BBD7-44F0-92F4-4C9D904D506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1058</xdr:row>
      <xdr:rowOff>0</xdr:rowOff>
    </xdr:from>
    <xdr:ext cx="304800" cy="307975"/>
    <xdr:sp macro="" textlink="">
      <xdr:nvSpPr>
        <xdr:cNvPr id="3681" name="AutoShape 1" descr="blob:https://web.whatsapp.com/34b6e80c-bc0c-4a28-b3e1-e4a36d430a7e">
          <a:extLst>
            <a:ext uri="{FF2B5EF4-FFF2-40B4-BE49-F238E27FC236}">
              <a16:creationId xmlns:a16="http://schemas.microsoft.com/office/drawing/2014/main" id="{3A671F65-FD27-485A-9F39-0C1BD419B18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1058</xdr:row>
      <xdr:rowOff>0</xdr:rowOff>
    </xdr:from>
    <xdr:ext cx="304800" cy="307975"/>
    <xdr:sp macro="" textlink="">
      <xdr:nvSpPr>
        <xdr:cNvPr id="3682" name="AutoShape 1" descr="blob:https://web.whatsapp.com/34b6e80c-bc0c-4a28-b3e1-e4a36d430a7e">
          <a:extLst>
            <a:ext uri="{FF2B5EF4-FFF2-40B4-BE49-F238E27FC236}">
              <a16:creationId xmlns:a16="http://schemas.microsoft.com/office/drawing/2014/main" id="{BC86E585-5FCC-4F51-A547-BD6005FFD08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1058</xdr:row>
      <xdr:rowOff>0</xdr:rowOff>
    </xdr:from>
    <xdr:ext cx="304800" cy="307975"/>
    <xdr:sp macro="" textlink="">
      <xdr:nvSpPr>
        <xdr:cNvPr id="3683" name="AutoShape 1" descr="blob:https://web.whatsapp.com/34b6e80c-bc0c-4a28-b3e1-e4a36d430a7e">
          <a:extLst>
            <a:ext uri="{FF2B5EF4-FFF2-40B4-BE49-F238E27FC236}">
              <a16:creationId xmlns:a16="http://schemas.microsoft.com/office/drawing/2014/main" id="{E6AAA659-6626-4718-B65C-36BA9884CBA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1058</xdr:row>
      <xdr:rowOff>0</xdr:rowOff>
    </xdr:from>
    <xdr:ext cx="304800" cy="307975"/>
    <xdr:sp macro="" textlink="">
      <xdr:nvSpPr>
        <xdr:cNvPr id="3684" name="AutoShape 1" descr="blob:https://web.whatsapp.com/34b6e80c-bc0c-4a28-b3e1-e4a36d430a7e">
          <a:extLst>
            <a:ext uri="{FF2B5EF4-FFF2-40B4-BE49-F238E27FC236}">
              <a16:creationId xmlns:a16="http://schemas.microsoft.com/office/drawing/2014/main" id="{8359C9DF-2205-4324-A0D6-3DD6BAC9BFD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1059</xdr:row>
      <xdr:rowOff>0</xdr:rowOff>
    </xdr:from>
    <xdr:ext cx="304800" cy="307975"/>
    <xdr:sp macro="" textlink="">
      <xdr:nvSpPr>
        <xdr:cNvPr id="3685" name="AutoShape 1" descr="blob:https://web.whatsapp.com/34b6e80c-bc0c-4a28-b3e1-e4a36d430a7e">
          <a:extLst>
            <a:ext uri="{FF2B5EF4-FFF2-40B4-BE49-F238E27FC236}">
              <a16:creationId xmlns:a16="http://schemas.microsoft.com/office/drawing/2014/main" id="{BD72927A-C542-4611-87CF-32CD3D57875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1059</xdr:row>
      <xdr:rowOff>0</xdr:rowOff>
    </xdr:from>
    <xdr:ext cx="304800" cy="307975"/>
    <xdr:sp macro="" textlink="">
      <xdr:nvSpPr>
        <xdr:cNvPr id="3686" name="AutoShape 1" descr="blob:https://web.whatsapp.com/34b6e80c-bc0c-4a28-b3e1-e4a36d430a7e">
          <a:extLst>
            <a:ext uri="{FF2B5EF4-FFF2-40B4-BE49-F238E27FC236}">
              <a16:creationId xmlns:a16="http://schemas.microsoft.com/office/drawing/2014/main" id="{78936F40-0C29-449E-8E43-D647947478B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1059</xdr:row>
      <xdr:rowOff>0</xdr:rowOff>
    </xdr:from>
    <xdr:ext cx="304800" cy="307975"/>
    <xdr:sp macro="" textlink="">
      <xdr:nvSpPr>
        <xdr:cNvPr id="3687" name="AutoShape 1" descr="blob:https://web.whatsapp.com/34b6e80c-bc0c-4a28-b3e1-e4a36d430a7e">
          <a:extLst>
            <a:ext uri="{FF2B5EF4-FFF2-40B4-BE49-F238E27FC236}">
              <a16:creationId xmlns:a16="http://schemas.microsoft.com/office/drawing/2014/main" id="{DFE0B6C3-4C8C-46C8-82F9-EF20001FEC2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1059</xdr:row>
      <xdr:rowOff>0</xdr:rowOff>
    </xdr:from>
    <xdr:ext cx="304800" cy="307975"/>
    <xdr:sp macro="" textlink="">
      <xdr:nvSpPr>
        <xdr:cNvPr id="3688" name="AutoShape 1" descr="blob:https://web.whatsapp.com/34b6e80c-bc0c-4a28-b3e1-e4a36d430a7e">
          <a:extLst>
            <a:ext uri="{FF2B5EF4-FFF2-40B4-BE49-F238E27FC236}">
              <a16:creationId xmlns:a16="http://schemas.microsoft.com/office/drawing/2014/main" id="{B0BD37AB-5BD3-4A13-AAF5-5438D397963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1059</xdr:row>
      <xdr:rowOff>0</xdr:rowOff>
    </xdr:from>
    <xdr:ext cx="304800" cy="307975"/>
    <xdr:sp macro="" textlink="">
      <xdr:nvSpPr>
        <xdr:cNvPr id="3689" name="AutoShape 1" descr="blob:https://web.whatsapp.com/34b6e80c-bc0c-4a28-b3e1-e4a36d430a7e">
          <a:extLst>
            <a:ext uri="{FF2B5EF4-FFF2-40B4-BE49-F238E27FC236}">
              <a16:creationId xmlns:a16="http://schemas.microsoft.com/office/drawing/2014/main" id="{21239C10-5D24-4F9D-9774-16A0CE46DB7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1059</xdr:row>
      <xdr:rowOff>0</xdr:rowOff>
    </xdr:from>
    <xdr:ext cx="304800" cy="307975"/>
    <xdr:sp macro="" textlink="">
      <xdr:nvSpPr>
        <xdr:cNvPr id="3690" name="AutoShape 1" descr="blob:https://web.whatsapp.com/34b6e80c-bc0c-4a28-b3e1-e4a36d430a7e">
          <a:extLst>
            <a:ext uri="{FF2B5EF4-FFF2-40B4-BE49-F238E27FC236}">
              <a16:creationId xmlns:a16="http://schemas.microsoft.com/office/drawing/2014/main" id="{1B8800C5-716D-47A3-87EF-73E3DAE0E72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1060</xdr:row>
      <xdr:rowOff>0</xdr:rowOff>
    </xdr:from>
    <xdr:ext cx="304800" cy="307975"/>
    <xdr:sp macro="" textlink="">
      <xdr:nvSpPr>
        <xdr:cNvPr id="3691" name="AutoShape 1" descr="blob:https://web.whatsapp.com/34b6e80c-bc0c-4a28-b3e1-e4a36d430a7e">
          <a:extLst>
            <a:ext uri="{FF2B5EF4-FFF2-40B4-BE49-F238E27FC236}">
              <a16:creationId xmlns:a16="http://schemas.microsoft.com/office/drawing/2014/main" id="{9E61AF9D-2CDB-48F0-A996-128738ACDB0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1060</xdr:row>
      <xdr:rowOff>0</xdr:rowOff>
    </xdr:from>
    <xdr:ext cx="304800" cy="307975"/>
    <xdr:sp macro="" textlink="">
      <xdr:nvSpPr>
        <xdr:cNvPr id="3692" name="AutoShape 1" descr="blob:https://web.whatsapp.com/34b6e80c-bc0c-4a28-b3e1-e4a36d430a7e">
          <a:extLst>
            <a:ext uri="{FF2B5EF4-FFF2-40B4-BE49-F238E27FC236}">
              <a16:creationId xmlns:a16="http://schemas.microsoft.com/office/drawing/2014/main" id="{93BDB109-8C40-4020-BECB-A35FA1B66BD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1060</xdr:row>
      <xdr:rowOff>0</xdr:rowOff>
    </xdr:from>
    <xdr:ext cx="304800" cy="307975"/>
    <xdr:sp macro="" textlink="">
      <xdr:nvSpPr>
        <xdr:cNvPr id="3693" name="AutoShape 1" descr="blob:https://web.whatsapp.com/34b6e80c-bc0c-4a28-b3e1-e4a36d430a7e">
          <a:extLst>
            <a:ext uri="{FF2B5EF4-FFF2-40B4-BE49-F238E27FC236}">
              <a16:creationId xmlns:a16="http://schemas.microsoft.com/office/drawing/2014/main" id="{33927FF2-912C-44EB-8958-C53DEB74DB4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1060</xdr:row>
      <xdr:rowOff>0</xdr:rowOff>
    </xdr:from>
    <xdr:ext cx="304800" cy="307975"/>
    <xdr:sp macro="" textlink="">
      <xdr:nvSpPr>
        <xdr:cNvPr id="3694" name="AutoShape 1" descr="blob:https://web.whatsapp.com/34b6e80c-bc0c-4a28-b3e1-e4a36d430a7e">
          <a:extLst>
            <a:ext uri="{FF2B5EF4-FFF2-40B4-BE49-F238E27FC236}">
              <a16:creationId xmlns:a16="http://schemas.microsoft.com/office/drawing/2014/main" id="{240438E7-2CC9-4F34-8038-E0B33E588F5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1060</xdr:row>
      <xdr:rowOff>0</xdr:rowOff>
    </xdr:from>
    <xdr:ext cx="304800" cy="307975"/>
    <xdr:sp macro="" textlink="">
      <xdr:nvSpPr>
        <xdr:cNvPr id="3695" name="AutoShape 1" descr="blob:https://web.whatsapp.com/34b6e80c-bc0c-4a28-b3e1-e4a36d430a7e">
          <a:extLst>
            <a:ext uri="{FF2B5EF4-FFF2-40B4-BE49-F238E27FC236}">
              <a16:creationId xmlns:a16="http://schemas.microsoft.com/office/drawing/2014/main" id="{CE4F1979-3415-4E4E-BBB8-6E7F7A88298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1060</xdr:row>
      <xdr:rowOff>0</xdr:rowOff>
    </xdr:from>
    <xdr:ext cx="304800" cy="307975"/>
    <xdr:sp macro="" textlink="">
      <xdr:nvSpPr>
        <xdr:cNvPr id="3696" name="AutoShape 1" descr="blob:https://web.whatsapp.com/34b6e80c-bc0c-4a28-b3e1-e4a36d430a7e">
          <a:extLst>
            <a:ext uri="{FF2B5EF4-FFF2-40B4-BE49-F238E27FC236}">
              <a16:creationId xmlns:a16="http://schemas.microsoft.com/office/drawing/2014/main" id="{F86BEAEC-5239-4724-810F-0C7A3801531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1061</xdr:row>
      <xdr:rowOff>0</xdr:rowOff>
    </xdr:from>
    <xdr:ext cx="304800" cy="307975"/>
    <xdr:sp macro="" textlink="">
      <xdr:nvSpPr>
        <xdr:cNvPr id="3697" name="AutoShape 1" descr="blob:https://web.whatsapp.com/34b6e80c-bc0c-4a28-b3e1-e4a36d430a7e">
          <a:extLst>
            <a:ext uri="{FF2B5EF4-FFF2-40B4-BE49-F238E27FC236}">
              <a16:creationId xmlns:a16="http://schemas.microsoft.com/office/drawing/2014/main" id="{2D8F97F3-5A53-4B42-B0BC-0E711D38072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1061</xdr:row>
      <xdr:rowOff>0</xdr:rowOff>
    </xdr:from>
    <xdr:ext cx="304800" cy="307975"/>
    <xdr:sp macro="" textlink="">
      <xdr:nvSpPr>
        <xdr:cNvPr id="3698" name="AutoShape 1" descr="blob:https://web.whatsapp.com/34b6e80c-bc0c-4a28-b3e1-e4a36d430a7e">
          <a:extLst>
            <a:ext uri="{FF2B5EF4-FFF2-40B4-BE49-F238E27FC236}">
              <a16:creationId xmlns:a16="http://schemas.microsoft.com/office/drawing/2014/main" id="{4FBDFE65-E9F2-4EA7-A7DD-BD2783AB141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1061</xdr:row>
      <xdr:rowOff>0</xdr:rowOff>
    </xdr:from>
    <xdr:ext cx="304800" cy="307975"/>
    <xdr:sp macro="" textlink="">
      <xdr:nvSpPr>
        <xdr:cNvPr id="3699" name="AutoShape 1" descr="blob:https://web.whatsapp.com/34b6e80c-bc0c-4a28-b3e1-e4a36d430a7e">
          <a:extLst>
            <a:ext uri="{FF2B5EF4-FFF2-40B4-BE49-F238E27FC236}">
              <a16:creationId xmlns:a16="http://schemas.microsoft.com/office/drawing/2014/main" id="{35D42E56-7962-43A6-B589-8FE220DE425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1061</xdr:row>
      <xdr:rowOff>0</xdr:rowOff>
    </xdr:from>
    <xdr:ext cx="304800" cy="307975"/>
    <xdr:sp macro="" textlink="">
      <xdr:nvSpPr>
        <xdr:cNvPr id="3700" name="AutoShape 1" descr="blob:https://web.whatsapp.com/34b6e80c-bc0c-4a28-b3e1-e4a36d430a7e">
          <a:extLst>
            <a:ext uri="{FF2B5EF4-FFF2-40B4-BE49-F238E27FC236}">
              <a16:creationId xmlns:a16="http://schemas.microsoft.com/office/drawing/2014/main" id="{863ACAEC-EEA6-44BB-838D-A517C3FA6D85}"/>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1061</xdr:row>
      <xdr:rowOff>0</xdr:rowOff>
    </xdr:from>
    <xdr:ext cx="304800" cy="307975"/>
    <xdr:sp macro="" textlink="">
      <xdr:nvSpPr>
        <xdr:cNvPr id="3701" name="AutoShape 1" descr="blob:https://web.whatsapp.com/34b6e80c-bc0c-4a28-b3e1-e4a36d430a7e">
          <a:extLst>
            <a:ext uri="{FF2B5EF4-FFF2-40B4-BE49-F238E27FC236}">
              <a16:creationId xmlns:a16="http://schemas.microsoft.com/office/drawing/2014/main" id="{1F3D25B5-4BB2-4AB5-A6AD-8DE05DF45DB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1061</xdr:row>
      <xdr:rowOff>0</xdr:rowOff>
    </xdr:from>
    <xdr:ext cx="304800" cy="307975"/>
    <xdr:sp macro="" textlink="">
      <xdr:nvSpPr>
        <xdr:cNvPr id="3702" name="AutoShape 1" descr="blob:https://web.whatsapp.com/34b6e80c-bc0c-4a28-b3e1-e4a36d430a7e">
          <a:extLst>
            <a:ext uri="{FF2B5EF4-FFF2-40B4-BE49-F238E27FC236}">
              <a16:creationId xmlns:a16="http://schemas.microsoft.com/office/drawing/2014/main" id="{11FEB7DE-C4FE-4A9E-95B2-85F3B4B3F3C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1062</xdr:row>
      <xdr:rowOff>0</xdr:rowOff>
    </xdr:from>
    <xdr:ext cx="304800" cy="307975"/>
    <xdr:sp macro="" textlink="">
      <xdr:nvSpPr>
        <xdr:cNvPr id="3703" name="AutoShape 1" descr="blob:https://web.whatsapp.com/34b6e80c-bc0c-4a28-b3e1-e4a36d430a7e">
          <a:extLst>
            <a:ext uri="{FF2B5EF4-FFF2-40B4-BE49-F238E27FC236}">
              <a16:creationId xmlns:a16="http://schemas.microsoft.com/office/drawing/2014/main" id="{FCF309CF-53D6-4DDE-8E23-AC87488AFD1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1062</xdr:row>
      <xdr:rowOff>0</xdr:rowOff>
    </xdr:from>
    <xdr:ext cx="304800" cy="307975"/>
    <xdr:sp macro="" textlink="">
      <xdr:nvSpPr>
        <xdr:cNvPr id="3704" name="AutoShape 1" descr="blob:https://web.whatsapp.com/34b6e80c-bc0c-4a28-b3e1-e4a36d430a7e">
          <a:extLst>
            <a:ext uri="{FF2B5EF4-FFF2-40B4-BE49-F238E27FC236}">
              <a16:creationId xmlns:a16="http://schemas.microsoft.com/office/drawing/2014/main" id="{6971ACFE-15D8-4F1F-B62D-9681D20F6EF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1062</xdr:row>
      <xdr:rowOff>0</xdr:rowOff>
    </xdr:from>
    <xdr:ext cx="304800" cy="307975"/>
    <xdr:sp macro="" textlink="">
      <xdr:nvSpPr>
        <xdr:cNvPr id="3705" name="AutoShape 1" descr="blob:https://web.whatsapp.com/34b6e80c-bc0c-4a28-b3e1-e4a36d430a7e">
          <a:extLst>
            <a:ext uri="{FF2B5EF4-FFF2-40B4-BE49-F238E27FC236}">
              <a16:creationId xmlns:a16="http://schemas.microsoft.com/office/drawing/2014/main" id="{D0B82EF8-FBE0-4A0E-B42D-BE89A493183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1062</xdr:row>
      <xdr:rowOff>0</xdr:rowOff>
    </xdr:from>
    <xdr:ext cx="304800" cy="307975"/>
    <xdr:sp macro="" textlink="">
      <xdr:nvSpPr>
        <xdr:cNvPr id="3706" name="AutoShape 1" descr="blob:https://web.whatsapp.com/34b6e80c-bc0c-4a28-b3e1-e4a36d430a7e">
          <a:extLst>
            <a:ext uri="{FF2B5EF4-FFF2-40B4-BE49-F238E27FC236}">
              <a16:creationId xmlns:a16="http://schemas.microsoft.com/office/drawing/2014/main" id="{955B1BA5-076E-4665-B982-8D362354825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1062</xdr:row>
      <xdr:rowOff>0</xdr:rowOff>
    </xdr:from>
    <xdr:ext cx="304800" cy="307975"/>
    <xdr:sp macro="" textlink="">
      <xdr:nvSpPr>
        <xdr:cNvPr id="3707" name="AutoShape 1" descr="blob:https://web.whatsapp.com/34b6e80c-bc0c-4a28-b3e1-e4a36d430a7e">
          <a:extLst>
            <a:ext uri="{FF2B5EF4-FFF2-40B4-BE49-F238E27FC236}">
              <a16:creationId xmlns:a16="http://schemas.microsoft.com/office/drawing/2014/main" id="{1E74D87D-3C21-4A8D-9238-5F40E41F189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1062</xdr:row>
      <xdr:rowOff>0</xdr:rowOff>
    </xdr:from>
    <xdr:ext cx="304800" cy="307975"/>
    <xdr:sp macro="" textlink="">
      <xdr:nvSpPr>
        <xdr:cNvPr id="3708" name="AutoShape 1" descr="blob:https://web.whatsapp.com/34b6e80c-bc0c-4a28-b3e1-e4a36d430a7e">
          <a:extLst>
            <a:ext uri="{FF2B5EF4-FFF2-40B4-BE49-F238E27FC236}">
              <a16:creationId xmlns:a16="http://schemas.microsoft.com/office/drawing/2014/main" id="{CFF00071-B8CF-4F1B-B68E-2016FAB97B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1063</xdr:row>
      <xdr:rowOff>0</xdr:rowOff>
    </xdr:from>
    <xdr:ext cx="304800" cy="307975"/>
    <xdr:sp macro="" textlink="">
      <xdr:nvSpPr>
        <xdr:cNvPr id="3709" name="AutoShape 1" descr="blob:https://web.whatsapp.com/34b6e80c-bc0c-4a28-b3e1-e4a36d430a7e">
          <a:extLst>
            <a:ext uri="{FF2B5EF4-FFF2-40B4-BE49-F238E27FC236}">
              <a16:creationId xmlns:a16="http://schemas.microsoft.com/office/drawing/2014/main" id="{C69F0220-1F6C-4CB7-9D75-2C830EE60A9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1063</xdr:row>
      <xdr:rowOff>0</xdr:rowOff>
    </xdr:from>
    <xdr:ext cx="304800" cy="307975"/>
    <xdr:sp macro="" textlink="">
      <xdr:nvSpPr>
        <xdr:cNvPr id="3710" name="AutoShape 1" descr="blob:https://web.whatsapp.com/34b6e80c-bc0c-4a28-b3e1-e4a36d430a7e">
          <a:extLst>
            <a:ext uri="{FF2B5EF4-FFF2-40B4-BE49-F238E27FC236}">
              <a16:creationId xmlns:a16="http://schemas.microsoft.com/office/drawing/2014/main" id="{A33F0F0F-BE0A-4D25-9608-4DE9DEC8BCD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1063</xdr:row>
      <xdr:rowOff>0</xdr:rowOff>
    </xdr:from>
    <xdr:ext cx="304800" cy="307975"/>
    <xdr:sp macro="" textlink="">
      <xdr:nvSpPr>
        <xdr:cNvPr id="3711" name="AutoShape 1" descr="blob:https://web.whatsapp.com/34b6e80c-bc0c-4a28-b3e1-e4a36d430a7e">
          <a:extLst>
            <a:ext uri="{FF2B5EF4-FFF2-40B4-BE49-F238E27FC236}">
              <a16:creationId xmlns:a16="http://schemas.microsoft.com/office/drawing/2014/main" id="{BE4435E7-99B2-415D-9923-0A3BD592318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1063</xdr:row>
      <xdr:rowOff>0</xdr:rowOff>
    </xdr:from>
    <xdr:ext cx="304800" cy="307975"/>
    <xdr:sp macro="" textlink="">
      <xdr:nvSpPr>
        <xdr:cNvPr id="3712" name="AutoShape 1" descr="blob:https://web.whatsapp.com/34b6e80c-bc0c-4a28-b3e1-e4a36d430a7e">
          <a:extLst>
            <a:ext uri="{FF2B5EF4-FFF2-40B4-BE49-F238E27FC236}">
              <a16:creationId xmlns:a16="http://schemas.microsoft.com/office/drawing/2014/main" id="{1C839BD4-1BE6-4A3F-9696-B686881E6F5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1063</xdr:row>
      <xdr:rowOff>0</xdr:rowOff>
    </xdr:from>
    <xdr:ext cx="304800" cy="307975"/>
    <xdr:sp macro="" textlink="">
      <xdr:nvSpPr>
        <xdr:cNvPr id="3713" name="AutoShape 1" descr="blob:https://web.whatsapp.com/34b6e80c-bc0c-4a28-b3e1-e4a36d430a7e">
          <a:extLst>
            <a:ext uri="{FF2B5EF4-FFF2-40B4-BE49-F238E27FC236}">
              <a16:creationId xmlns:a16="http://schemas.microsoft.com/office/drawing/2014/main" id="{30A52D1A-1256-40C8-9E3C-AFEB76BEA8D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1063</xdr:row>
      <xdr:rowOff>0</xdr:rowOff>
    </xdr:from>
    <xdr:ext cx="304800" cy="307975"/>
    <xdr:sp macro="" textlink="">
      <xdr:nvSpPr>
        <xdr:cNvPr id="3714" name="AutoShape 1" descr="blob:https://web.whatsapp.com/34b6e80c-bc0c-4a28-b3e1-e4a36d430a7e">
          <a:extLst>
            <a:ext uri="{FF2B5EF4-FFF2-40B4-BE49-F238E27FC236}">
              <a16:creationId xmlns:a16="http://schemas.microsoft.com/office/drawing/2014/main" id="{35D824BA-E1B3-4574-AAB5-CA1BA087D44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1064</xdr:row>
      <xdr:rowOff>0</xdr:rowOff>
    </xdr:from>
    <xdr:ext cx="304800" cy="307975"/>
    <xdr:sp macro="" textlink="">
      <xdr:nvSpPr>
        <xdr:cNvPr id="3715" name="AutoShape 1" descr="blob:https://web.whatsapp.com/34b6e80c-bc0c-4a28-b3e1-e4a36d430a7e">
          <a:extLst>
            <a:ext uri="{FF2B5EF4-FFF2-40B4-BE49-F238E27FC236}">
              <a16:creationId xmlns:a16="http://schemas.microsoft.com/office/drawing/2014/main" id="{824C944D-1E0C-448C-B1C9-EFA52CFCB0F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1064</xdr:row>
      <xdr:rowOff>0</xdr:rowOff>
    </xdr:from>
    <xdr:ext cx="304800" cy="307975"/>
    <xdr:sp macro="" textlink="">
      <xdr:nvSpPr>
        <xdr:cNvPr id="3716" name="AutoShape 1" descr="blob:https://web.whatsapp.com/34b6e80c-bc0c-4a28-b3e1-e4a36d430a7e">
          <a:extLst>
            <a:ext uri="{FF2B5EF4-FFF2-40B4-BE49-F238E27FC236}">
              <a16:creationId xmlns:a16="http://schemas.microsoft.com/office/drawing/2014/main" id="{E3EE1D6E-BA27-4B09-BFB0-6F9B8E6029E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1064</xdr:row>
      <xdr:rowOff>0</xdr:rowOff>
    </xdr:from>
    <xdr:ext cx="304800" cy="307975"/>
    <xdr:sp macro="" textlink="">
      <xdr:nvSpPr>
        <xdr:cNvPr id="3717" name="AutoShape 1" descr="blob:https://web.whatsapp.com/34b6e80c-bc0c-4a28-b3e1-e4a36d430a7e">
          <a:extLst>
            <a:ext uri="{FF2B5EF4-FFF2-40B4-BE49-F238E27FC236}">
              <a16:creationId xmlns:a16="http://schemas.microsoft.com/office/drawing/2014/main" id="{A879ADF2-4599-44E8-9A59-0789FA29233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1064</xdr:row>
      <xdr:rowOff>0</xdr:rowOff>
    </xdr:from>
    <xdr:ext cx="304800" cy="307975"/>
    <xdr:sp macro="" textlink="">
      <xdr:nvSpPr>
        <xdr:cNvPr id="3718" name="AutoShape 1" descr="blob:https://web.whatsapp.com/34b6e80c-bc0c-4a28-b3e1-e4a36d430a7e">
          <a:extLst>
            <a:ext uri="{FF2B5EF4-FFF2-40B4-BE49-F238E27FC236}">
              <a16:creationId xmlns:a16="http://schemas.microsoft.com/office/drawing/2014/main" id="{8B3E75C6-365E-4A19-9C29-6295C74FEDA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1064</xdr:row>
      <xdr:rowOff>0</xdr:rowOff>
    </xdr:from>
    <xdr:ext cx="304800" cy="307975"/>
    <xdr:sp macro="" textlink="">
      <xdr:nvSpPr>
        <xdr:cNvPr id="3719" name="AutoShape 1" descr="blob:https://web.whatsapp.com/34b6e80c-bc0c-4a28-b3e1-e4a36d430a7e">
          <a:extLst>
            <a:ext uri="{FF2B5EF4-FFF2-40B4-BE49-F238E27FC236}">
              <a16:creationId xmlns:a16="http://schemas.microsoft.com/office/drawing/2014/main" id="{B3308594-15B2-498A-9746-8DDD4F67865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1064</xdr:row>
      <xdr:rowOff>0</xdr:rowOff>
    </xdr:from>
    <xdr:ext cx="304800" cy="307975"/>
    <xdr:sp macro="" textlink="">
      <xdr:nvSpPr>
        <xdr:cNvPr id="3720" name="AutoShape 1" descr="blob:https://web.whatsapp.com/34b6e80c-bc0c-4a28-b3e1-e4a36d430a7e">
          <a:extLst>
            <a:ext uri="{FF2B5EF4-FFF2-40B4-BE49-F238E27FC236}">
              <a16:creationId xmlns:a16="http://schemas.microsoft.com/office/drawing/2014/main" id="{2F41FE0F-D5E0-49E2-8422-65BCA5F13A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1065</xdr:row>
      <xdr:rowOff>0</xdr:rowOff>
    </xdr:from>
    <xdr:ext cx="304800" cy="307975"/>
    <xdr:sp macro="" textlink="">
      <xdr:nvSpPr>
        <xdr:cNvPr id="3721" name="AutoShape 1" descr="blob:https://web.whatsapp.com/34b6e80c-bc0c-4a28-b3e1-e4a36d430a7e">
          <a:extLst>
            <a:ext uri="{FF2B5EF4-FFF2-40B4-BE49-F238E27FC236}">
              <a16:creationId xmlns:a16="http://schemas.microsoft.com/office/drawing/2014/main" id="{A6C4A79E-0141-41C7-82E6-A635430F5C6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1065</xdr:row>
      <xdr:rowOff>0</xdr:rowOff>
    </xdr:from>
    <xdr:ext cx="304800" cy="307975"/>
    <xdr:sp macro="" textlink="">
      <xdr:nvSpPr>
        <xdr:cNvPr id="3722" name="AutoShape 1" descr="blob:https://web.whatsapp.com/34b6e80c-bc0c-4a28-b3e1-e4a36d430a7e">
          <a:extLst>
            <a:ext uri="{FF2B5EF4-FFF2-40B4-BE49-F238E27FC236}">
              <a16:creationId xmlns:a16="http://schemas.microsoft.com/office/drawing/2014/main" id="{74EF2DF0-7C18-4A22-8218-D8FF9C1C327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1065</xdr:row>
      <xdr:rowOff>0</xdr:rowOff>
    </xdr:from>
    <xdr:ext cx="304800" cy="307975"/>
    <xdr:sp macro="" textlink="">
      <xdr:nvSpPr>
        <xdr:cNvPr id="3723" name="AutoShape 1" descr="blob:https://web.whatsapp.com/34b6e80c-bc0c-4a28-b3e1-e4a36d430a7e">
          <a:extLst>
            <a:ext uri="{FF2B5EF4-FFF2-40B4-BE49-F238E27FC236}">
              <a16:creationId xmlns:a16="http://schemas.microsoft.com/office/drawing/2014/main" id="{77893195-EE24-42D0-93CC-9734C3D2AD9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1065</xdr:row>
      <xdr:rowOff>0</xdr:rowOff>
    </xdr:from>
    <xdr:ext cx="304800" cy="307975"/>
    <xdr:sp macro="" textlink="">
      <xdr:nvSpPr>
        <xdr:cNvPr id="3724" name="AutoShape 1" descr="blob:https://web.whatsapp.com/34b6e80c-bc0c-4a28-b3e1-e4a36d430a7e">
          <a:extLst>
            <a:ext uri="{FF2B5EF4-FFF2-40B4-BE49-F238E27FC236}">
              <a16:creationId xmlns:a16="http://schemas.microsoft.com/office/drawing/2014/main" id="{8B021736-9623-4ED8-AEA0-285B87A7ACF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1065</xdr:row>
      <xdr:rowOff>0</xdr:rowOff>
    </xdr:from>
    <xdr:ext cx="304800" cy="307975"/>
    <xdr:sp macro="" textlink="">
      <xdr:nvSpPr>
        <xdr:cNvPr id="3725" name="AutoShape 1" descr="blob:https://web.whatsapp.com/34b6e80c-bc0c-4a28-b3e1-e4a36d430a7e">
          <a:extLst>
            <a:ext uri="{FF2B5EF4-FFF2-40B4-BE49-F238E27FC236}">
              <a16:creationId xmlns:a16="http://schemas.microsoft.com/office/drawing/2014/main" id="{8FDD2413-B5B0-4C79-B59E-1D6C80565DB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1065</xdr:row>
      <xdr:rowOff>0</xdr:rowOff>
    </xdr:from>
    <xdr:ext cx="304800" cy="307975"/>
    <xdr:sp macro="" textlink="">
      <xdr:nvSpPr>
        <xdr:cNvPr id="3726" name="AutoShape 1" descr="blob:https://web.whatsapp.com/34b6e80c-bc0c-4a28-b3e1-e4a36d430a7e">
          <a:extLst>
            <a:ext uri="{FF2B5EF4-FFF2-40B4-BE49-F238E27FC236}">
              <a16:creationId xmlns:a16="http://schemas.microsoft.com/office/drawing/2014/main" id="{6C9CBA8E-7FA4-4FF5-98B8-1D9F747D5E0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1066</xdr:row>
      <xdr:rowOff>0</xdr:rowOff>
    </xdr:from>
    <xdr:ext cx="304800" cy="307975"/>
    <xdr:sp macro="" textlink="">
      <xdr:nvSpPr>
        <xdr:cNvPr id="3727" name="AutoShape 1" descr="blob:https://web.whatsapp.com/34b6e80c-bc0c-4a28-b3e1-e4a36d430a7e">
          <a:extLst>
            <a:ext uri="{FF2B5EF4-FFF2-40B4-BE49-F238E27FC236}">
              <a16:creationId xmlns:a16="http://schemas.microsoft.com/office/drawing/2014/main" id="{F90E6977-A453-49C1-9BF2-ECDA7457164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1066</xdr:row>
      <xdr:rowOff>0</xdr:rowOff>
    </xdr:from>
    <xdr:ext cx="304800" cy="307975"/>
    <xdr:sp macro="" textlink="">
      <xdr:nvSpPr>
        <xdr:cNvPr id="3728" name="AutoShape 1" descr="blob:https://web.whatsapp.com/34b6e80c-bc0c-4a28-b3e1-e4a36d430a7e">
          <a:extLst>
            <a:ext uri="{FF2B5EF4-FFF2-40B4-BE49-F238E27FC236}">
              <a16:creationId xmlns:a16="http://schemas.microsoft.com/office/drawing/2014/main" id="{5485EBCC-0CCC-4385-9C03-D7B0D58BFE1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1066</xdr:row>
      <xdr:rowOff>0</xdr:rowOff>
    </xdr:from>
    <xdr:ext cx="304800" cy="307975"/>
    <xdr:sp macro="" textlink="">
      <xdr:nvSpPr>
        <xdr:cNvPr id="3729" name="AutoShape 1" descr="blob:https://web.whatsapp.com/34b6e80c-bc0c-4a28-b3e1-e4a36d430a7e">
          <a:extLst>
            <a:ext uri="{FF2B5EF4-FFF2-40B4-BE49-F238E27FC236}">
              <a16:creationId xmlns:a16="http://schemas.microsoft.com/office/drawing/2014/main" id="{853DEC1F-534F-4F82-866A-D42B2F9F749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1066</xdr:row>
      <xdr:rowOff>0</xdr:rowOff>
    </xdr:from>
    <xdr:ext cx="304800" cy="307975"/>
    <xdr:sp macro="" textlink="">
      <xdr:nvSpPr>
        <xdr:cNvPr id="3730" name="AutoShape 1" descr="blob:https://web.whatsapp.com/34b6e80c-bc0c-4a28-b3e1-e4a36d430a7e">
          <a:extLst>
            <a:ext uri="{FF2B5EF4-FFF2-40B4-BE49-F238E27FC236}">
              <a16:creationId xmlns:a16="http://schemas.microsoft.com/office/drawing/2014/main" id="{E282A4B0-85C0-4BD2-8D9A-6DFA707A37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1066</xdr:row>
      <xdr:rowOff>0</xdr:rowOff>
    </xdr:from>
    <xdr:ext cx="304800" cy="307975"/>
    <xdr:sp macro="" textlink="">
      <xdr:nvSpPr>
        <xdr:cNvPr id="3731" name="AutoShape 1" descr="blob:https://web.whatsapp.com/34b6e80c-bc0c-4a28-b3e1-e4a36d430a7e">
          <a:extLst>
            <a:ext uri="{FF2B5EF4-FFF2-40B4-BE49-F238E27FC236}">
              <a16:creationId xmlns:a16="http://schemas.microsoft.com/office/drawing/2014/main" id="{CFB6D235-678B-4694-B286-AD9BBAD342F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1066</xdr:row>
      <xdr:rowOff>0</xdr:rowOff>
    </xdr:from>
    <xdr:ext cx="304800" cy="307975"/>
    <xdr:sp macro="" textlink="">
      <xdr:nvSpPr>
        <xdr:cNvPr id="3732" name="AutoShape 1" descr="blob:https://web.whatsapp.com/34b6e80c-bc0c-4a28-b3e1-e4a36d430a7e">
          <a:extLst>
            <a:ext uri="{FF2B5EF4-FFF2-40B4-BE49-F238E27FC236}">
              <a16:creationId xmlns:a16="http://schemas.microsoft.com/office/drawing/2014/main" id="{0BABC47A-915F-46AF-80C5-1ED2AFDF8D7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1067</xdr:row>
      <xdr:rowOff>0</xdr:rowOff>
    </xdr:from>
    <xdr:ext cx="304800" cy="307975"/>
    <xdr:sp macro="" textlink="">
      <xdr:nvSpPr>
        <xdr:cNvPr id="3733" name="AutoShape 1" descr="blob:https://web.whatsapp.com/34b6e80c-bc0c-4a28-b3e1-e4a36d430a7e">
          <a:extLst>
            <a:ext uri="{FF2B5EF4-FFF2-40B4-BE49-F238E27FC236}">
              <a16:creationId xmlns:a16="http://schemas.microsoft.com/office/drawing/2014/main" id="{6B337CC8-C1D6-47B0-B41E-C4ADA085C98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1067</xdr:row>
      <xdr:rowOff>0</xdr:rowOff>
    </xdr:from>
    <xdr:ext cx="304800" cy="307975"/>
    <xdr:sp macro="" textlink="">
      <xdr:nvSpPr>
        <xdr:cNvPr id="3734" name="AutoShape 1" descr="blob:https://web.whatsapp.com/34b6e80c-bc0c-4a28-b3e1-e4a36d430a7e">
          <a:extLst>
            <a:ext uri="{FF2B5EF4-FFF2-40B4-BE49-F238E27FC236}">
              <a16:creationId xmlns:a16="http://schemas.microsoft.com/office/drawing/2014/main" id="{8E06F185-A45D-4577-BB5C-A7A8D83BA1A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1067</xdr:row>
      <xdr:rowOff>0</xdr:rowOff>
    </xdr:from>
    <xdr:ext cx="304800" cy="307975"/>
    <xdr:sp macro="" textlink="">
      <xdr:nvSpPr>
        <xdr:cNvPr id="3735" name="AutoShape 1" descr="blob:https://web.whatsapp.com/34b6e80c-bc0c-4a28-b3e1-e4a36d430a7e">
          <a:extLst>
            <a:ext uri="{FF2B5EF4-FFF2-40B4-BE49-F238E27FC236}">
              <a16:creationId xmlns:a16="http://schemas.microsoft.com/office/drawing/2014/main" id="{84C12D06-3A91-4106-962F-48F964754B0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1067</xdr:row>
      <xdr:rowOff>0</xdr:rowOff>
    </xdr:from>
    <xdr:ext cx="304800" cy="307975"/>
    <xdr:sp macro="" textlink="">
      <xdr:nvSpPr>
        <xdr:cNvPr id="3736" name="AutoShape 1" descr="blob:https://web.whatsapp.com/34b6e80c-bc0c-4a28-b3e1-e4a36d430a7e">
          <a:extLst>
            <a:ext uri="{FF2B5EF4-FFF2-40B4-BE49-F238E27FC236}">
              <a16:creationId xmlns:a16="http://schemas.microsoft.com/office/drawing/2014/main" id="{16E211BA-FC33-494C-AAED-A0896602076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1067</xdr:row>
      <xdr:rowOff>0</xdr:rowOff>
    </xdr:from>
    <xdr:ext cx="304800" cy="307975"/>
    <xdr:sp macro="" textlink="">
      <xdr:nvSpPr>
        <xdr:cNvPr id="3737" name="AutoShape 1" descr="blob:https://web.whatsapp.com/34b6e80c-bc0c-4a28-b3e1-e4a36d430a7e">
          <a:extLst>
            <a:ext uri="{FF2B5EF4-FFF2-40B4-BE49-F238E27FC236}">
              <a16:creationId xmlns:a16="http://schemas.microsoft.com/office/drawing/2014/main" id="{3B75193F-1759-422B-8AEC-7B705427CAF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1067</xdr:row>
      <xdr:rowOff>0</xdr:rowOff>
    </xdr:from>
    <xdr:ext cx="304800" cy="307975"/>
    <xdr:sp macro="" textlink="">
      <xdr:nvSpPr>
        <xdr:cNvPr id="3738" name="AutoShape 1" descr="blob:https://web.whatsapp.com/34b6e80c-bc0c-4a28-b3e1-e4a36d430a7e">
          <a:extLst>
            <a:ext uri="{FF2B5EF4-FFF2-40B4-BE49-F238E27FC236}">
              <a16:creationId xmlns:a16="http://schemas.microsoft.com/office/drawing/2014/main" id="{B2E9EE7F-97F8-40A6-B325-BE29A7A76DB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1068</xdr:row>
      <xdr:rowOff>0</xdr:rowOff>
    </xdr:from>
    <xdr:ext cx="304800" cy="307975"/>
    <xdr:sp macro="" textlink="">
      <xdr:nvSpPr>
        <xdr:cNvPr id="3739" name="AutoShape 1" descr="blob:https://web.whatsapp.com/34b6e80c-bc0c-4a28-b3e1-e4a36d430a7e">
          <a:extLst>
            <a:ext uri="{FF2B5EF4-FFF2-40B4-BE49-F238E27FC236}">
              <a16:creationId xmlns:a16="http://schemas.microsoft.com/office/drawing/2014/main" id="{F54C00FF-E609-4D8E-9C5B-DF28B690B30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1068</xdr:row>
      <xdr:rowOff>0</xdr:rowOff>
    </xdr:from>
    <xdr:ext cx="304800" cy="307975"/>
    <xdr:sp macro="" textlink="">
      <xdr:nvSpPr>
        <xdr:cNvPr id="3740" name="AutoShape 1" descr="blob:https://web.whatsapp.com/34b6e80c-bc0c-4a28-b3e1-e4a36d430a7e">
          <a:extLst>
            <a:ext uri="{FF2B5EF4-FFF2-40B4-BE49-F238E27FC236}">
              <a16:creationId xmlns:a16="http://schemas.microsoft.com/office/drawing/2014/main" id="{71B47E9C-FF7D-4E81-9658-F069953B6F3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1068</xdr:row>
      <xdr:rowOff>0</xdr:rowOff>
    </xdr:from>
    <xdr:ext cx="304800" cy="307975"/>
    <xdr:sp macro="" textlink="">
      <xdr:nvSpPr>
        <xdr:cNvPr id="3741" name="AutoShape 1" descr="blob:https://web.whatsapp.com/34b6e80c-bc0c-4a28-b3e1-e4a36d430a7e">
          <a:extLst>
            <a:ext uri="{FF2B5EF4-FFF2-40B4-BE49-F238E27FC236}">
              <a16:creationId xmlns:a16="http://schemas.microsoft.com/office/drawing/2014/main" id="{5AEE38C8-7835-4790-9316-15DD5A67516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1068</xdr:row>
      <xdr:rowOff>0</xdr:rowOff>
    </xdr:from>
    <xdr:ext cx="304800" cy="307975"/>
    <xdr:sp macro="" textlink="">
      <xdr:nvSpPr>
        <xdr:cNvPr id="3742" name="AutoShape 1" descr="blob:https://web.whatsapp.com/34b6e80c-bc0c-4a28-b3e1-e4a36d430a7e">
          <a:extLst>
            <a:ext uri="{FF2B5EF4-FFF2-40B4-BE49-F238E27FC236}">
              <a16:creationId xmlns:a16="http://schemas.microsoft.com/office/drawing/2014/main" id="{3585A7AC-E11B-44E4-8D97-66A91D5EE43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1068</xdr:row>
      <xdr:rowOff>0</xdr:rowOff>
    </xdr:from>
    <xdr:ext cx="304800" cy="307975"/>
    <xdr:sp macro="" textlink="">
      <xdr:nvSpPr>
        <xdr:cNvPr id="3743" name="AutoShape 1" descr="blob:https://web.whatsapp.com/34b6e80c-bc0c-4a28-b3e1-e4a36d430a7e">
          <a:extLst>
            <a:ext uri="{FF2B5EF4-FFF2-40B4-BE49-F238E27FC236}">
              <a16:creationId xmlns:a16="http://schemas.microsoft.com/office/drawing/2014/main" id="{4C3EDA74-65C0-442D-B0D5-7C9321F36B1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1068</xdr:row>
      <xdr:rowOff>0</xdr:rowOff>
    </xdr:from>
    <xdr:ext cx="304800" cy="307975"/>
    <xdr:sp macro="" textlink="">
      <xdr:nvSpPr>
        <xdr:cNvPr id="3744" name="AutoShape 1" descr="blob:https://web.whatsapp.com/34b6e80c-bc0c-4a28-b3e1-e4a36d430a7e">
          <a:extLst>
            <a:ext uri="{FF2B5EF4-FFF2-40B4-BE49-F238E27FC236}">
              <a16:creationId xmlns:a16="http://schemas.microsoft.com/office/drawing/2014/main" id="{F1C2C867-5740-4EEE-B0EC-CB11BE12C4B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1069</xdr:row>
      <xdr:rowOff>0</xdr:rowOff>
    </xdr:from>
    <xdr:ext cx="304800" cy="307975"/>
    <xdr:sp macro="" textlink="">
      <xdr:nvSpPr>
        <xdr:cNvPr id="3745" name="AutoShape 1" descr="blob:https://web.whatsapp.com/34b6e80c-bc0c-4a28-b3e1-e4a36d430a7e">
          <a:extLst>
            <a:ext uri="{FF2B5EF4-FFF2-40B4-BE49-F238E27FC236}">
              <a16:creationId xmlns:a16="http://schemas.microsoft.com/office/drawing/2014/main" id="{A35DC2D5-9DEB-4E9C-A506-1F8DCD1792D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1069</xdr:row>
      <xdr:rowOff>0</xdr:rowOff>
    </xdr:from>
    <xdr:ext cx="304800" cy="307975"/>
    <xdr:sp macro="" textlink="">
      <xdr:nvSpPr>
        <xdr:cNvPr id="3746" name="AutoShape 1" descr="blob:https://web.whatsapp.com/34b6e80c-bc0c-4a28-b3e1-e4a36d430a7e">
          <a:extLst>
            <a:ext uri="{FF2B5EF4-FFF2-40B4-BE49-F238E27FC236}">
              <a16:creationId xmlns:a16="http://schemas.microsoft.com/office/drawing/2014/main" id="{3D441A28-67C8-4221-9332-4BE39168CB1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1069</xdr:row>
      <xdr:rowOff>0</xdr:rowOff>
    </xdr:from>
    <xdr:ext cx="304800" cy="307975"/>
    <xdr:sp macro="" textlink="">
      <xdr:nvSpPr>
        <xdr:cNvPr id="3747" name="AutoShape 1" descr="blob:https://web.whatsapp.com/34b6e80c-bc0c-4a28-b3e1-e4a36d430a7e">
          <a:extLst>
            <a:ext uri="{FF2B5EF4-FFF2-40B4-BE49-F238E27FC236}">
              <a16:creationId xmlns:a16="http://schemas.microsoft.com/office/drawing/2014/main" id="{E9494B8B-958C-42B6-A588-C62AC658D99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1069</xdr:row>
      <xdr:rowOff>0</xdr:rowOff>
    </xdr:from>
    <xdr:ext cx="304800" cy="307975"/>
    <xdr:sp macro="" textlink="">
      <xdr:nvSpPr>
        <xdr:cNvPr id="3748" name="AutoShape 1" descr="blob:https://web.whatsapp.com/34b6e80c-bc0c-4a28-b3e1-e4a36d430a7e">
          <a:extLst>
            <a:ext uri="{FF2B5EF4-FFF2-40B4-BE49-F238E27FC236}">
              <a16:creationId xmlns:a16="http://schemas.microsoft.com/office/drawing/2014/main" id="{51003EA5-3F1D-4790-B806-68E77843C2A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1069</xdr:row>
      <xdr:rowOff>0</xdr:rowOff>
    </xdr:from>
    <xdr:ext cx="304800" cy="307975"/>
    <xdr:sp macro="" textlink="">
      <xdr:nvSpPr>
        <xdr:cNvPr id="3749" name="AutoShape 1" descr="blob:https://web.whatsapp.com/34b6e80c-bc0c-4a28-b3e1-e4a36d430a7e">
          <a:extLst>
            <a:ext uri="{FF2B5EF4-FFF2-40B4-BE49-F238E27FC236}">
              <a16:creationId xmlns:a16="http://schemas.microsoft.com/office/drawing/2014/main" id="{59ADDA46-B097-4091-AFEF-3BD74A57146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1069</xdr:row>
      <xdr:rowOff>0</xdr:rowOff>
    </xdr:from>
    <xdr:ext cx="304800" cy="307975"/>
    <xdr:sp macro="" textlink="">
      <xdr:nvSpPr>
        <xdr:cNvPr id="3750" name="AutoShape 1" descr="blob:https://web.whatsapp.com/34b6e80c-bc0c-4a28-b3e1-e4a36d430a7e">
          <a:extLst>
            <a:ext uri="{FF2B5EF4-FFF2-40B4-BE49-F238E27FC236}">
              <a16:creationId xmlns:a16="http://schemas.microsoft.com/office/drawing/2014/main" id="{D60B6D9B-213A-4640-B742-EEC828984D9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1070</xdr:row>
      <xdr:rowOff>0</xdr:rowOff>
    </xdr:from>
    <xdr:ext cx="304800" cy="307975"/>
    <xdr:sp macro="" textlink="">
      <xdr:nvSpPr>
        <xdr:cNvPr id="3751" name="AutoShape 1" descr="blob:https://web.whatsapp.com/34b6e80c-bc0c-4a28-b3e1-e4a36d430a7e">
          <a:extLst>
            <a:ext uri="{FF2B5EF4-FFF2-40B4-BE49-F238E27FC236}">
              <a16:creationId xmlns:a16="http://schemas.microsoft.com/office/drawing/2014/main" id="{59C40E8A-5BD7-4615-8843-CC280F8AAB9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1070</xdr:row>
      <xdr:rowOff>0</xdr:rowOff>
    </xdr:from>
    <xdr:ext cx="304800" cy="307975"/>
    <xdr:sp macro="" textlink="">
      <xdr:nvSpPr>
        <xdr:cNvPr id="3752" name="AutoShape 1" descr="blob:https://web.whatsapp.com/34b6e80c-bc0c-4a28-b3e1-e4a36d430a7e">
          <a:extLst>
            <a:ext uri="{FF2B5EF4-FFF2-40B4-BE49-F238E27FC236}">
              <a16:creationId xmlns:a16="http://schemas.microsoft.com/office/drawing/2014/main" id="{729F599E-9404-4812-9010-54377DFCE0E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1070</xdr:row>
      <xdr:rowOff>0</xdr:rowOff>
    </xdr:from>
    <xdr:ext cx="304800" cy="307975"/>
    <xdr:sp macro="" textlink="">
      <xdr:nvSpPr>
        <xdr:cNvPr id="3753" name="AutoShape 1" descr="blob:https://web.whatsapp.com/34b6e80c-bc0c-4a28-b3e1-e4a36d430a7e">
          <a:extLst>
            <a:ext uri="{FF2B5EF4-FFF2-40B4-BE49-F238E27FC236}">
              <a16:creationId xmlns:a16="http://schemas.microsoft.com/office/drawing/2014/main" id="{CA7D860C-DEEA-48D4-BADD-53AD89C4934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1070</xdr:row>
      <xdr:rowOff>0</xdr:rowOff>
    </xdr:from>
    <xdr:ext cx="304800" cy="307975"/>
    <xdr:sp macro="" textlink="">
      <xdr:nvSpPr>
        <xdr:cNvPr id="3754" name="AutoShape 1" descr="blob:https://web.whatsapp.com/34b6e80c-bc0c-4a28-b3e1-e4a36d430a7e">
          <a:extLst>
            <a:ext uri="{FF2B5EF4-FFF2-40B4-BE49-F238E27FC236}">
              <a16:creationId xmlns:a16="http://schemas.microsoft.com/office/drawing/2014/main" id="{F62D0F4D-E191-412D-88C5-318574A2B275}"/>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1070</xdr:row>
      <xdr:rowOff>0</xdr:rowOff>
    </xdr:from>
    <xdr:ext cx="304800" cy="307975"/>
    <xdr:sp macro="" textlink="">
      <xdr:nvSpPr>
        <xdr:cNvPr id="3755" name="AutoShape 1" descr="blob:https://web.whatsapp.com/34b6e80c-bc0c-4a28-b3e1-e4a36d430a7e">
          <a:extLst>
            <a:ext uri="{FF2B5EF4-FFF2-40B4-BE49-F238E27FC236}">
              <a16:creationId xmlns:a16="http://schemas.microsoft.com/office/drawing/2014/main" id="{68E07037-9EA7-4F3A-9849-9BF7BACE481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1070</xdr:row>
      <xdr:rowOff>0</xdr:rowOff>
    </xdr:from>
    <xdr:ext cx="304800" cy="307975"/>
    <xdr:sp macro="" textlink="">
      <xdr:nvSpPr>
        <xdr:cNvPr id="3756" name="AutoShape 1" descr="blob:https://web.whatsapp.com/34b6e80c-bc0c-4a28-b3e1-e4a36d430a7e">
          <a:extLst>
            <a:ext uri="{FF2B5EF4-FFF2-40B4-BE49-F238E27FC236}">
              <a16:creationId xmlns:a16="http://schemas.microsoft.com/office/drawing/2014/main" id="{9F219F31-0C52-41D3-A43B-07EC2CAD125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1071</xdr:row>
      <xdr:rowOff>0</xdr:rowOff>
    </xdr:from>
    <xdr:ext cx="304800" cy="307975"/>
    <xdr:sp macro="" textlink="">
      <xdr:nvSpPr>
        <xdr:cNvPr id="3757" name="AutoShape 1" descr="blob:https://web.whatsapp.com/34b6e80c-bc0c-4a28-b3e1-e4a36d430a7e">
          <a:extLst>
            <a:ext uri="{FF2B5EF4-FFF2-40B4-BE49-F238E27FC236}">
              <a16:creationId xmlns:a16="http://schemas.microsoft.com/office/drawing/2014/main" id="{D23745B4-3622-47B9-AED6-5B195032019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1071</xdr:row>
      <xdr:rowOff>0</xdr:rowOff>
    </xdr:from>
    <xdr:ext cx="304800" cy="307975"/>
    <xdr:sp macro="" textlink="">
      <xdr:nvSpPr>
        <xdr:cNvPr id="3758" name="AutoShape 1" descr="blob:https://web.whatsapp.com/34b6e80c-bc0c-4a28-b3e1-e4a36d430a7e">
          <a:extLst>
            <a:ext uri="{FF2B5EF4-FFF2-40B4-BE49-F238E27FC236}">
              <a16:creationId xmlns:a16="http://schemas.microsoft.com/office/drawing/2014/main" id="{91B6CD75-064C-4901-BB3B-3B2C2B7B2CD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1071</xdr:row>
      <xdr:rowOff>0</xdr:rowOff>
    </xdr:from>
    <xdr:ext cx="304800" cy="307975"/>
    <xdr:sp macro="" textlink="">
      <xdr:nvSpPr>
        <xdr:cNvPr id="3759" name="AutoShape 1" descr="blob:https://web.whatsapp.com/34b6e80c-bc0c-4a28-b3e1-e4a36d430a7e">
          <a:extLst>
            <a:ext uri="{FF2B5EF4-FFF2-40B4-BE49-F238E27FC236}">
              <a16:creationId xmlns:a16="http://schemas.microsoft.com/office/drawing/2014/main" id="{ABC3D80F-11DD-4649-A76F-2B83EB7253C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1071</xdr:row>
      <xdr:rowOff>0</xdr:rowOff>
    </xdr:from>
    <xdr:ext cx="304800" cy="307975"/>
    <xdr:sp macro="" textlink="">
      <xdr:nvSpPr>
        <xdr:cNvPr id="3760" name="AutoShape 1" descr="blob:https://web.whatsapp.com/34b6e80c-bc0c-4a28-b3e1-e4a36d430a7e">
          <a:extLst>
            <a:ext uri="{FF2B5EF4-FFF2-40B4-BE49-F238E27FC236}">
              <a16:creationId xmlns:a16="http://schemas.microsoft.com/office/drawing/2014/main" id="{E0420C8B-4238-4795-8D2C-87B845C9846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1071</xdr:row>
      <xdr:rowOff>0</xdr:rowOff>
    </xdr:from>
    <xdr:ext cx="304800" cy="307975"/>
    <xdr:sp macro="" textlink="">
      <xdr:nvSpPr>
        <xdr:cNvPr id="3761" name="AutoShape 1" descr="blob:https://web.whatsapp.com/34b6e80c-bc0c-4a28-b3e1-e4a36d430a7e">
          <a:extLst>
            <a:ext uri="{FF2B5EF4-FFF2-40B4-BE49-F238E27FC236}">
              <a16:creationId xmlns:a16="http://schemas.microsoft.com/office/drawing/2014/main" id="{34835913-44CB-4758-81D5-147043303BC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1071</xdr:row>
      <xdr:rowOff>0</xdr:rowOff>
    </xdr:from>
    <xdr:ext cx="304800" cy="307975"/>
    <xdr:sp macro="" textlink="">
      <xdr:nvSpPr>
        <xdr:cNvPr id="3762" name="AutoShape 1" descr="blob:https://web.whatsapp.com/34b6e80c-bc0c-4a28-b3e1-e4a36d430a7e">
          <a:extLst>
            <a:ext uri="{FF2B5EF4-FFF2-40B4-BE49-F238E27FC236}">
              <a16:creationId xmlns:a16="http://schemas.microsoft.com/office/drawing/2014/main" id="{2A6ED95A-9CB8-480E-BE71-C363D9BBA4D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1072</xdr:row>
      <xdr:rowOff>0</xdr:rowOff>
    </xdr:from>
    <xdr:ext cx="304800" cy="307975"/>
    <xdr:sp macro="" textlink="">
      <xdr:nvSpPr>
        <xdr:cNvPr id="3763" name="AutoShape 1" descr="blob:https://web.whatsapp.com/34b6e80c-bc0c-4a28-b3e1-e4a36d430a7e">
          <a:extLst>
            <a:ext uri="{FF2B5EF4-FFF2-40B4-BE49-F238E27FC236}">
              <a16:creationId xmlns:a16="http://schemas.microsoft.com/office/drawing/2014/main" id="{1D24A177-3380-418B-B499-3A58D9BD2034}"/>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1072</xdr:row>
      <xdr:rowOff>0</xdr:rowOff>
    </xdr:from>
    <xdr:ext cx="304800" cy="307975"/>
    <xdr:sp macro="" textlink="">
      <xdr:nvSpPr>
        <xdr:cNvPr id="3764" name="AutoShape 1" descr="blob:https://web.whatsapp.com/34b6e80c-bc0c-4a28-b3e1-e4a36d430a7e">
          <a:extLst>
            <a:ext uri="{FF2B5EF4-FFF2-40B4-BE49-F238E27FC236}">
              <a16:creationId xmlns:a16="http://schemas.microsoft.com/office/drawing/2014/main" id="{58837155-4FFC-479E-A3E0-196826092E9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1072</xdr:row>
      <xdr:rowOff>0</xdr:rowOff>
    </xdr:from>
    <xdr:ext cx="304800" cy="307975"/>
    <xdr:sp macro="" textlink="">
      <xdr:nvSpPr>
        <xdr:cNvPr id="3765" name="AutoShape 1" descr="blob:https://web.whatsapp.com/34b6e80c-bc0c-4a28-b3e1-e4a36d430a7e">
          <a:extLst>
            <a:ext uri="{FF2B5EF4-FFF2-40B4-BE49-F238E27FC236}">
              <a16:creationId xmlns:a16="http://schemas.microsoft.com/office/drawing/2014/main" id="{0BABD431-7937-414E-8088-628ADF610E8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1072</xdr:row>
      <xdr:rowOff>0</xdr:rowOff>
    </xdr:from>
    <xdr:ext cx="304800" cy="307975"/>
    <xdr:sp macro="" textlink="">
      <xdr:nvSpPr>
        <xdr:cNvPr id="3766" name="AutoShape 1" descr="blob:https://web.whatsapp.com/34b6e80c-bc0c-4a28-b3e1-e4a36d430a7e">
          <a:extLst>
            <a:ext uri="{FF2B5EF4-FFF2-40B4-BE49-F238E27FC236}">
              <a16:creationId xmlns:a16="http://schemas.microsoft.com/office/drawing/2014/main" id="{2C18390E-852B-402E-A2CE-648BA73E05C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1072</xdr:row>
      <xdr:rowOff>0</xdr:rowOff>
    </xdr:from>
    <xdr:ext cx="304800" cy="307975"/>
    <xdr:sp macro="" textlink="">
      <xdr:nvSpPr>
        <xdr:cNvPr id="3767" name="AutoShape 1" descr="blob:https://web.whatsapp.com/34b6e80c-bc0c-4a28-b3e1-e4a36d430a7e">
          <a:extLst>
            <a:ext uri="{FF2B5EF4-FFF2-40B4-BE49-F238E27FC236}">
              <a16:creationId xmlns:a16="http://schemas.microsoft.com/office/drawing/2014/main" id="{F66745DA-D356-43B4-93B3-09045B0C9BD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1072</xdr:row>
      <xdr:rowOff>0</xdr:rowOff>
    </xdr:from>
    <xdr:ext cx="304800" cy="307975"/>
    <xdr:sp macro="" textlink="">
      <xdr:nvSpPr>
        <xdr:cNvPr id="3768" name="AutoShape 1" descr="blob:https://web.whatsapp.com/34b6e80c-bc0c-4a28-b3e1-e4a36d430a7e">
          <a:extLst>
            <a:ext uri="{FF2B5EF4-FFF2-40B4-BE49-F238E27FC236}">
              <a16:creationId xmlns:a16="http://schemas.microsoft.com/office/drawing/2014/main" id="{B1655BE7-6521-4C5C-91B1-135508FB03F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1073</xdr:row>
      <xdr:rowOff>0</xdr:rowOff>
    </xdr:from>
    <xdr:ext cx="304800" cy="307975"/>
    <xdr:sp macro="" textlink="">
      <xdr:nvSpPr>
        <xdr:cNvPr id="3769" name="AutoShape 1" descr="blob:https://web.whatsapp.com/34b6e80c-bc0c-4a28-b3e1-e4a36d430a7e">
          <a:extLst>
            <a:ext uri="{FF2B5EF4-FFF2-40B4-BE49-F238E27FC236}">
              <a16:creationId xmlns:a16="http://schemas.microsoft.com/office/drawing/2014/main" id="{0C123E24-8A0D-476B-A11B-8037338142B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1073</xdr:row>
      <xdr:rowOff>0</xdr:rowOff>
    </xdr:from>
    <xdr:ext cx="304800" cy="307975"/>
    <xdr:sp macro="" textlink="">
      <xdr:nvSpPr>
        <xdr:cNvPr id="3770" name="AutoShape 1" descr="blob:https://web.whatsapp.com/34b6e80c-bc0c-4a28-b3e1-e4a36d430a7e">
          <a:extLst>
            <a:ext uri="{FF2B5EF4-FFF2-40B4-BE49-F238E27FC236}">
              <a16:creationId xmlns:a16="http://schemas.microsoft.com/office/drawing/2014/main" id="{34F5D424-1A01-499D-A99D-5E58C8A6CF1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1073</xdr:row>
      <xdr:rowOff>0</xdr:rowOff>
    </xdr:from>
    <xdr:ext cx="304800" cy="307975"/>
    <xdr:sp macro="" textlink="">
      <xdr:nvSpPr>
        <xdr:cNvPr id="3771" name="AutoShape 1" descr="blob:https://web.whatsapp.com/34b6e80c-bc0c-4a28-b3e1-e4a36d430a7e">
          <a:extLst>
            <a:ext uri="{FF2B5EF4-FFF2-40B4-BE49-F238E27FC236}">
              <a16:creationId xmlns:a16="http://schemas.microsoft.com/office/drawing/2014/main" id="{74B18911-E9D5-4A1D-BB10-AEB9E068D63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1073</xdr:row>
      <xdr:rowOff>0</xdr:rowOff>
    </xdr:from>
    <xdr:ext cx="304800" cy="307975"/>
    <xdr:sp macro="" textlink="">
      <xdr:nvSpPr>
        <xdr:cNvPr id="3772" name="AutoShape 1" descr="blob:https://web.whatsapp.com/34b6e80c-bc0c-4a28-b3e1-e4a36d430a7e">
          <a:extLst>
            <a:ext uri="{FF2B5EF4-FFF2-40B4-BE49-F238E27FC236}">
              <a16:creationId xmlns:a16="http://schemas.microsoft.com/office/drawing/2014/main" id="{79ADBB2A-23BF-4441-BD88-FC748F509A0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1073</xdr:row>
      <xdr:rowOff>0</xdr:rowOff>
    </xdr:from>
    <xdr:ext cx="304800" cy="307975"/>
    <xdr:sp macro="" textlink="">
      <xdr:nvSpPr>
        <xdr:cNvPr id="3773" name="AutoShape 1" descr="blob:https://web.whatsapp.com/34b6e80c-bc0c-4a28-b3e1-e4a36d430a7e">
          <a:extLst>
            <a:ext uri="{FF2B5EF4-FFF2-40B4-BE49-F238E27FC236}">
              <a16:creationId xmlns:a16="http://schemas.microsoft.com/office/drawing/2014/main" id="{03D6BD2D-BF0C-4D9D-98EB-244A7AFC5CD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1073</xdr:row>
      <xdr:rowOff>0</xdr:rowOff>
    </xdr:from>
    <xdr:ext cx="304800" cy="307975"/>
    <xdr:sp macro="" textlink="">
      <xdr:nvSpPr>
        <xdr:cNvPr id="3774" name="AutoShape 1" descr="blob:https://web.whatsapp.com/34b6e80c-bc0c-4a28-b3e1-e4a36d430a7e">
          <a:extLst>
            <a:ext uri="{FF2B5EF4-FFF2-40B4-BE49-F238E27FC236}">
              <a16:creationId xmlns:a16="http://schemas.microsoft.com/office/drawing/2014/main" id="{515DCF55-7995-4A83-A486-3F80E7FE345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1074</xdr:row>
      <xdr:rowOff>0</xdr:rowOff>
    </xdr:from>
    <xdr:ext cx="304800" cy="307975"/>
    <xdr:sp macro="" textlink="">
      <xdr:nvSpPr>
        <xdr:cNvPr id="3775" name="AutoShape 1" descr="blob:https://web.whatsapp.com/34b6e80c-bc0c-4a28-b3e1-e4a36d430a7e">
          <a:extLst>
            <a:ext uri="{FF2B5EF4-FFF2-40B4-BE49-F238E27FC236}">
              <a16:creationId xmlns:a16="http://schemas.microsoft.com/office/drawing/2014/main" id="{C71FA8E6-8012-4686-BD68-4B19A09DC8B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1074</xdr:row>
      <xdr:rowOff>0</xdr:rowOff>
    </xdr:from>
    <xdr:ext cx="304800" cy="307975"/>
    <xdr:sp macro="" textlink="">
      <xdr:nvSpPr>
        <xdr:cNvPr id="3776" name="AutoShape 1" descr="blob:https://web.whatsapp.com/34b6e80c-bc0c-4a28-b3e1-e4a36d430a7e">
          <a:extLst>
            <a:ext uri="{FF2B5EF4-FFF2-40B4-BE49-F238E27FC236}">
              <a16:creationId xmlns:a16="http://schemas.microsoft.com/office/drawing/2014/main" id="{348CB341-352A-4441-879A-544E84D3822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1074</xdr:row>
      <xdr:rowOff>0</xdr:rowOff>
    </xdr:from>
    <xdr:ext cx="304800" cy="307975"/>
    <xdr:sp macro="" textlink="">
      <xdr:nvSpPr>
        <xdr:cNvPr id="3777" name="AutoShape 1" descr="blob:https://web.whatsapp.com/34b6e80c-bc0c-4a28-b3e1-e4a36d430a7e">
          <a:extLst>
            <a:ext uri="{FF2B5EF4-FFF2-40B4-BE49-F238E27FC236}">
              <a16:creationId xmlns:a16="http://schemas.microsoft.com/office/drawing/2014/main" id="{2B155270-E273-46D1-A376-26D41B2E1D7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1074</xdr:row>
      <xdr:rowOff>0</xdr:rowOff>
    </xdr:from>
    <xdr:ext cx="304800" cy="307975"/>
    <xdr:sp macro="" textlink="">
      <xdr:nvSpPr>
        <xdr:cNvPr id="3778" name="AutoShape 1" descr="blob:https://web.whatsapp.com/34b6e80c-bc0c-4a28-b3e1-e4a36d430a7e">
          <a:extLst>
            <a:ext uri="{FF2B5EF4-FFF2-40B4-BE49-F238E27FC236}">
              <a16:creationId xmlns:a16="http://schemas.microsoft.com/office/drawing/2014/main" id="{38847992-AF4F-4694-BDC8-04160913994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1074</xdr:row>
      <xdr:rowOff>0</xdr:rowOff>
    </xdr:from>
    <xdr:ext cx="304800" cy="307975"/>
    <xdr:sp macro="" textlink="">
      <xdr:nvSpPr>
        <xdr:cNvPr id="3779" name="AutoShape 1" descr="blob:https://web.whatsapp.com/34b6e80c-bc0c-4a28-b3e1-e4a36d430a7e">
          <a:extLst>
            <a:ext uri="{FF2B5EF4-FFF2-40B4-BE49-F238E27FC236}">
              <a16:creationId xmlns:a16="http://schemas.microsoft.com/office/drawing/2014/main" id="{AD610630-B1CE-46D3-95FE-09BE83B3B27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1074</xdr:row>
      <xdr:rowOff>0</xdr:rowOff>
    </xdr:from>
    <xdr:ext cx="304800" cy="307975"/>
    <xdr:sp macro="" textlink="">
      <xdr:nvSpPr>
        <xdr:cNvPr id="3780" name="AutoShape 1" descr="blob:https://web.whatsapp.com/34b6e80c-bc0c-4a28-b3e1-e4a36d430a7e">
          <a:extLst>
            <a:ext uri="{FF2B5EF4-FFF2-40B4-BE49-F238E27FC236}">
              <a16:creationId xmlns:a16="http://schemas.microsoft.com/office/drawing/2014/main" id="{65A4582A-EC93-4AC0-8DE6-85AE4406864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1075</xdr:row>
      <xdr:rowOff>0</xdr:rowOff>
    </xdr:from>
    <xdr:ext cx="304800" cy="307975"/>
    <xdr:sp macro="" textlink="">
      <xdr:nvSpPr>
        <xdr:cNvPr id="3781" name="AutoShape 1" descr="blob:https://web.whatsapp.com/34b6e80c-bc0c-4a28-b3e1-e4a36d430a7e">
          <a:extLst>
            <a:ext uri="{FF2B5EF4-FFF2-40B4-BE49-F238E27FC236}">
              <a16:creationId xmlns:a16="http://schemas.microsoft.com/office/drawing/2014/main" id="{3687B797-3F94-4389-A139-B17D179BAB6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1075</xdr:row>
      <xdr:rowOff>0</xdr:rowOff>
    </xdr:from>
    <xdr:ext cx="304800" cy="307975"/>
    <xdr:sp macro="" textlink="">
      <xdr:nvSpPr>
        <xdr:cNvPr id="3782" name="AutoShape 1" descr="blob:https://web.whatsapp.com/34b6e80c-bc0c-4a28-b3e1-e4a36d430a7e">
          <a:extLst>
            <a:ext uri="{FF2B5EF4-FFF2-40B4-BE49-F238E27FC236}">
              <a16:creationId xmlns:a16="http://schemas.microsoft.com/office/drawing/2014/main" id="{5F31D601-921D-4754-8C6D-76DB5B90F67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1075</xdr:row>
      <xdr:rowOff>0</xdr:rowOff>
    </xdr:from>
    <xdr:ext cx="304800" cy="307975"/>
    <xdr:sp macro="" textlink="">
      <xdr:nvSpPr>
        <xdr:cNvPr id="3783" name="AutoShape 1" descr="blob:https://web.whatsapp.com/34b6e80c-bc0c-4a28-b3e1-e4a36d430a7e">
          <a:extLst>
            <a:ext uri="{FF2B5EF4-FFF2-40B4-BE49-F238E27FC236}">
              <a16:creationId xmlns:a16="http://schemas.microsoft.com/office/drawing/2014/main" id="{A8890DE3-FF14-4FD3-B4C4-73CDEAD45B1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1075</xdr:row>
      <xdr:rowOff>0</xdr:rowOff>
    </xdr:from>
    <xdr:ext cx="304800" cy="307975"/>
    <xdr:sp macro="" textlink="">
      <xdr:nvSpPr>
        <xdr:cNvPr id="3784" name="AutoShape 1" descr="blob:https://web.whatsapp.com/34b6e80c-bc0c-4a28-b3e1-e4a36d430a7e">
          <a:extLst>
            <a:ext uri="{FF2B5EF4-FFF2-40B4-BE49-F238E27FC236}">
              <a16:creationId xmlns:a16="http://schemas.microsoft.com/office/drawing/2014/main" id="{96BC6279-71FC-4D43-81CD-27D49EB47ED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1075</xdr:row>
      <xdr:rowOff>0</xdr:rowOff>
    </xdr:from>
    <xdr:ext cx="304800" cy="307975"/>
    <xdr:sp macro="" textlink="">
      <xdr:nvSpPr>
        <xdr:cNvPr id="3785" name="AutoShape 1" descr="blob:https://web.whatsapp.com/34b6e80c-bc0c-4a28-b3e1-e4a36d430a7e">
          <a:extLst>
            <a:ext uri="{FF2B5EF4-FFF2-40B4-BE49-F238E27FC236}">
              <a16:creationId xmlns:a16="http://schemas.microsoft.com/office/drawing/2014/main" id="{BE4883AC-9D85-4730-A4DF-8B978B460C6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1075</xdr:row>
      <xdr:rowOff>0</xdr:rowOff>
    </xdr:from>
    <xdr:ext cx="304800" cy="307975"/>
    <xdr:sp macro="" textlink="">
      <xdr:nvSpPr>
        <xdr:cNvPr id="3786" name="AutoShape 1" descr="blob:https://web.whatsapp.com/34b6e80c-bc0c-4a28-b3e1-e4a36d430a7e">
          <a:extLst>
            <a:ext uri="{FF2B5EF4-FFF2-40B4-BE49-F238E27FC236}">
              <a16:creationId xmlns:a16="http://schemas.microsoft.com/office/drawing/2014/main" id="{7A7AFEEE-50D3-40C5-9A50-D53E3E76A02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1076</xdr:row>
      <xdr:rowOff>0</xdr:rowOff>
    </xdr:from>
    <xdr:ext cx="304800" cy="307975"/>
    <xdr:sp macro="" textlink="">
      <xdr:nvSpPr>
        <xdr:cNvPr id="3787" name="AutoShape 1" descr="blob:https://web.whatsapp.com/34b6e80c-bc0c-4a28-b3e1-e4a36d430a7e">
          <a:extLst>
            <a:ext uri="{FF2B5EF4-FFF2-40B4-BE49-F238E27FC236}">
              <a16:creationId xmlns:a16="http://schemas.microsoft.com/office/drawing/2014/main" id="{61101EE8-E560-4434-9FB9-706511973AB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1076</xdr:row>
      <xdr:rowOff>0</xdr:rowOff>
    </xdr:from>
    <xdr:ext cx="304800" cy="307975"/>
    <xdr:sp macro="" textlink="">
      <xdr:nvSpPr>
        <xdr:cNvPr id="3788" name="AutoShape 1" descr="blob:https://web.whatsapp.com/34b6e80c-bc0c-4a28-b3e1-e4a36d430a7e">
          <a:extLst>
            <a:ext uri="{FF2B5EF4-FFF2-40B4-BE49-F238E27FC236}">
              <a16:creationId xmlns:a16="http://schemas.microsoft.com/office/drawing/2014/main" id="{6E63207A-5640-4445-8DC1-462322D1C29B}"/>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1076</xdr:row>
      <xdr:rowOff>0</xdr:rowOff>
    </xdr:from>
    <xdr:ext cx="304800" cy="307975"/>
    <xdr:sp macro="" textlink="">
      <xdr:nvSpPr>
        <xdr:cNvPr id="3789" name="AutoShape 1" descr="blob:https://web.whatsapp.com/34b6e80c-bc0c-4a28-b3e1-e4a36d430a7e">
          <a:extLst>
            <a:ext uri="{FF2B5EF4-FFF2-40B4-BE49-F238E27FC236}">
              <a16:creationId xmlns:a16="http://schemas.microsoft.com/office/drawing/2014/main" id="{E34E626C-B456-4D35-A4AA-A4098371487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1076</xdr:row>
      <xdr:rowOff>0</xdr:rowOff>
    </xdr:from>
    <xdr:ext cx="304800" cy="307975"/>
    <xdr:sp macro="" textlink="">
      <xdr:nvSpPr>
        <xdr:cNvPr id="3790" name="AutoShape 1" descr="blob:https://web.whatsapp.com/34b6e80c-bc0c-4a28-b3e1-e4a36d430a7e">
          <a:extLst>
            <a:ext uri="{FF2B5EF4-FFF2-40B4-BE49-F238E27FC236}">
              <a16:creationId xmlns:a16="http://schemas.microsoft.com/office/drawing/2014/main" id="{7216CE58-F2D0-44A0-BDE9-4F23B206162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1076</xdr:row>
      <xdr:rowOff>0</xdr:rowOff>
    </xdr:from>
    <xdr:ext cx="304800" cy="307975"/>
    <xdr:sp macro="" textlink="">
      <xdr:nvSpPr>
        <xdr:cNvPr id="3791" name="AutoShape 1" descr="blob:https://web.whatsapp.com/34b6e80c-bc0c-4a28-b3e1-e4a36d430a7e">
          <a:extLst>
            <a:ext uri="{FF2B5EF4-FFF2-40B4-BE49-F238E27FC236}">
              <a16:creationId xmlns:a16="http://schemas.microsoft.com/office/drawing/2014/main" id="{97046930-E50D-4E8D-899C-5A1C486D33E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1076</xdr:row>
      <xdr:rowOff>0</xdr:rowOff>
    </xdr:from>
    <xdr:ext cx="304800" cy="307975"/>
    <xdr:sp macro="" textlink="">
      <xdr:nvSpPr>
        <xdr:cNvPr id="3792" name="AutoShape 1" descr="blob:https://web.whatsapp.com/34b6e80c-bc0c-4a28-b3e1-e4a36d430a7e">
          <a:extLst>
            <a:ext uri="{FF2B5EF4-FFF2-40B4-BE49-F238E27FC236}">
              <a16:creationId xmlns:a16="http://schemas.microsoft.com/office/drawing/2014/main" id="{306B29FC-4093-4BE7-A76D-B31BB33CC29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1077</xdr:row>
      <xdr:rowOff>0</xdr:rowOff>
    </xdr:from>
    <xdr:ext cx="304800" cy="307975"/>
    <xdr:sp macro="" textlink="">
      <xdr:nvSpPr>
        <xdr:cNvPr id="3793" name="AutoShape 1" descr="blob:https://web.whatsapp.com/34b6e80c-bc0c-4a28-b3e1-e4a36d430a7e">
          <a:extLst>
            <a:ext uri="{FF2B5EF4-FFF2-40B4-BE49-F238E27FC236}">
              <a16:creationId xmlns:a16="http://schemas.microsoft.com/office/drawing/2014/main" id="{3EB41A73-B4A5-45B1-A4AA-1A8BD1A1070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1077</xdr:row>
      <xdr:rowOff>0</xdr:rowOff>
    </xdr:from>
    <xdr:ext cx="304800" cy="307975"/>
    <xdr:sp macro="" textlink="">
      <xdr:nvSpPr>
        <xdr:cNvPr id="3794" name="AutoShape 1" descr="blob:https://web.whatsapp.com/34b6e80c-bc0c-4a28-b3e1-e4a36d430a7e">
          <a:extLst>
            <a:ext uri="{FF2B5EF4-FFF2-40B4-BE49-F238E27FC236}">
              <a16:creationId xmlns:a16="http://schemas.microsoft.com/office/drawing/2014/main" id="{2B77684C-5758-45B3-B2E7-738C4803092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1077</xdr:row>
      <xdr:rowOff>0</xdr:rowOff>
    </xdr:from>
    <xdr:ext cx="304800" cy="307975"/>
    <xdr:sp macro="" textlink="">
      <xdr:nvSpPr>
        <xdr:cNvPr id="3795" name="AutoShape 1" descr="blob:https://web.whatsapp.com/34b6e80c-bc0c-4a28-b3e1-e4a36d430a7e">
          <a:extLst>
            <a:ext uri="{FF2B5EF4-FFF2-40B4-BE49-F238E27FC236}">
              <a16:creationId xmlns:a16="http://schemas.microsoft.com/office/drawing/2014/main" id="{13E85F60-3FF2-4144-AA97-13338590538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1077</xdr:row>
      <xdr:rowOff>0</xdr:rowOff>
    </xdr:from>
    <xdr:ext cx="304800" cy="307975"/>
    <xdr:sp macro="" textlink="">
      <xdr:nvSpPr>
        <xdr:cNvPr id="3796" name="AutoShape 1" descr="blob:https://web.whatsapp.com/34b6e80c-bc0c-4a28-b3e1-e4a36d430a7e">
          <a:extLst>
            <a:ext uri="{FF2B5EF4-FFF2-40B4-BE49-F238E27FC236}">
              <a16:creationId xmlns:a16="http://schemas.microsoft.com/office/drawing/2014/main" id="{BFACCE8D-7ED8-4940-A86D-5F2EEB04B44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1077</xdr:row>
      <xdr:rowOff>0</xdr:rowOff>
    </xdr:from>
    <xdr:ext cx="304800" cy="307975"/>
    <xdr:sp macro="" textlink="">
      <xdr:nvSpPr>
        <xdr:cNvPr id="3797" name="AutoShape 1" descr="blob:https://web.whatsapp.com/34b6e80c-bc0c-4a28-b3e1-e4a36d430a7e">
          <a:extLst>
            <a:ext uri="{FF2B5EF4-FFF2-40B4-BE49-F238E27FC236}">
              <a16:creationId xmlns:a16="http://schemas.microsoft.com/office/drawing/2014/main" id="{A697C5C8-2B98-45BC-9211-E3805218E8B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1077</xdr:row>
      <xdr:rowOff>0</xdr:rowOff>
    </xdr:from>
    <xdr:ext cx="304800" cy="307975"/>
    <xdr:sp macro="" textlink="">
      <xdr:nvSpPr>
        <xdr:cNvPr id="3798" name="AutoShape 1" descr="blob:https://web.whatsapp.com/34b6e80c-bc0c-4a28-b3e1-e4a36d430a7e">
          <a:extLst>
            <a:ext uri="{FF2B5EF4-FFF2-40B4-BE49-F238E27FC236}">
              <a16:creationId xmlns:a16="http://schemas.microsoft.com/office/drawing/2014/main" id="{49A36859-0193-4390-8D77-BA781B1357E5}"/>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1078</xdr:row>
      <xdr:rowOff>0</xdr:rowOff>
    </xdr:from>
    <xdr:ext cx="304800" cy="307975"/>
    <xdr:sp macro="" textlink="">
      <xdr:nvSpPr>
        <xdr:cNvPr id="3799" name="AutoShape 1" descr="blob:https://web.whatsapp.com/34b6e80c-bc0c-4a28-b3e1-e4a36d430a7e">
          <a:extLst>
            <a:ext uri="{FF2B5EF4-FFF2-40B4-BE49-F238E27FC236}">
              <a16:creationId xmlns:a16="http://schemas.microsoft.com/office/drawing/2014/main" id="{5F801D00-A584-4ECF-9F11-E1D50B92A0A4}"/>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1078</xdr:row>
      <xdr:rowOff>0</xdr:rowOff>
    </xdr:from>
    <xdr:ext cx="304800" cy="307975"/>
    <xdr:sp macro="" textlink="">
      <xdr:nvSpPr>
        <xdr:cNvPr id="3800" name="AutoShape 1" descr="blob:https://web.whatsapp.com/34b6e80c-bc0c-4a28-b3e1-e4a36d430a7e">
          <a:extLst>
            <a:ext uri="{FF2B5EF4-FFF2-40B4-BE49-F238E27FC236}">
              <a16:creationId xmlns:a16="http://schemas.microsoft.com/office/drawing/2014/main" id="{C3393594-0452-4518-8FE7-7B4E520CD9D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1078</xdr:row>
      <xdr:rowOff>0</xdr:rowOff>
    </xdr:from>
    <xdr:ext cx="304800" cy="307975"/>
    <xdr:sp macro="" textlink="">
      <xdr:nvSpPr>
        <xdr:cNvPr id="3801" name="AutoShape 1" descr="blob:https://web.whatsapp.com/34b6e80c-bc0c-4a28-b3e1-e4a36d430a7e">
          <a:extLst>
            <a:ext uri="{FF2B5EF4-FFF2-40B4-BE49-F238E27FC236}">
              <a16:creationId xmlns:a16="http://schemas.microsoft.com/office/drawing/2014/main" id="{BABC46FF-24C8-4C32-9C21-BBC0E4F2075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1078</xdr:row>
      <xdr:rowOff>0</xdr:rowOff>
    </xdr:from>
    <xdr:ext cx="304800" cy="307975"/>
    <xdr:sp macro="" textlink="">
      <xdr:nvSpPr>
        <xdr:cNvPr id="3802" name="AutoShape 1" descr="blob:https://web.whatsapp.com/34b6e80c-bc0c-4a28-b3e1-e4a36d430a7e">
          <a:extLst>
            <a:ext uri="{FF2B5EF4-FFF2-40B4-BE49-F238E27FC236}">
              <a16:creationId xmlns:a16="http://schemas.microsoft.com/office/drawing/2014/main" id="{D099A03E-7FC2-414A-A0B6-578B34171E8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1078</xdr:row>
      <xdr:rowOff>0</xdr:rowOff>
    </xdr:from>
    <xdr:ext cx="304800" cy="307975"/>
    <xdr:sp macro="" textlink="">
      <xdr:nvSpPr>
        <xdr:cNvPr id="3803" name="AutoShape 1" descr="blob:https://web.whatsapp.com/34b6e80c-bc0c-4a28-b3e1-e4a36d430a7e">
          <a:extLst>
            <a:ext uri="{FF2B5EF4-FFF2-40B4-BE49-F238E27FC236}">
              <a16:creationId xmlns:a16="http://schemas.microsoft.com/office/drawing/2014/main" id="{9F63A2C8-6905-4717-BC4B-2F00E5CDC2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1078</xdr:row>
      <xdr:rowOff>0</xdr:rowOff>
    </xdr:from>
    <xdr:ext cx="304800" cy="307975"/>
    <xdr:sp macro="" textlink="">
      <xdr:nvSpPr>
        <xdr:cNvPr id="3804" name="AutoShape 1" descr="blob:https://web.whatsapp.com/34b6e80c-bc0c-4a28-b3e1-e4a36d430a7e">
          <a:extLst>
            <a:ext uri="{FF2B5EF4-FFF2-40B4-BE49-F238E27FC236}">
              <a16:creationId xmlns:a16="http://schemas.microsoft.com/office/drawing/2014/main" id="{A64456FD-715C-4E75-B7B8-7054417A7F7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1079</xdr:row>
      <xdr:rowOff>0</xdr:rowOff>
    </xdr:from>
    <xdr:ext cx="304800" cy="307975"/>
    <xdr:sp macro="" textlink="">
      <xdr:nvSpPr>
        <xdr:cNvPr id="3805" name="AutoShape 1" descr="blob:https://web.whatsapp.com/34b6e80c-bc0c-4a28-b3e1-e4a36d430a7e">
          <a:extLst>
            <a:ext uri="{FF2B5EF4-FFF2-40B4-BE49-F238E27FC236}">
              <a16:creationId xmlns:a16="http://schemas.microsoft.com/office/drawing/2014/main" id="{BFE438BE-0F69-46EF-8D45-B73FB76C976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1079</xdr:row>
      <xdr:rowOff>0</xdr:rowOff>
    </xdr:from>
    <xdr:ext cx="304800" cy="307975"/>
    <xdr:sp macro="" textlink="">
      <xdr:nvSpPr>
        <xdr:cNvPr id="3806" name="AutoShape 1" descr="blob:https://web.whatsapp.com/34b6e80c-bc0c-4a28-b3e1-e4a36d430a7e">
          <a:extLst>
            <a:ext uri="{FF2B5EF4-FFF2-40B4-BE49-F238E27FC236}">
              <a16:creationId xmlns:a16="http://schemas.microsoft.com/office/drawing/2014/main" id="{62840E42-DFFB-4ECF-9C67-D31FD7D4C58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1079</xdr:row>
      <xdr:rowOff>0</xdr:rowOff>
    </xdr:from>
    <xdr:ext cx="304800" cy="307975"/>
    <xdr:sp macro="" textlink="">
      <xdr:nvSpPr>
        <xdr:cNvPr id="3807" name="AutoShape 1" descr="blob:https://web.whatsapp.com/34b6e80c-bc0c-4a28-b3e1-e4a36d430a7e">
          <a:extLst>
            <a:ext uri="{FF2B5EF4-FFF2-40B4-BE49-F238E27FC236}">
              <a16:creationId xmlns:a16="http://schemas.microsoft.com/office/drawing/2014/main" id="{2400866D-B542-4944-8E9C-03B20EAC8CE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1079</xdr:row>
      <xdr:rowOff>0</xdr:rowOff>
    </xdr:from>
    <xdr:ext cx="304800" cy="307975"/>
    <xdr:sp macro="" textlink="">
      <xdr:nvSpPr>
        <xdr:cNvPr id="3808" name="AutoShape 1" descr="blob:https://web.whatsapp.com/34b6e80c-bc0c-4a28-b3e1-e4a36d430a7e">
          <a:extLst>
            <a:ext uri="{FF2B5EF4-FFF2-40B4-BE49-F238E27FC236}">
              <a16:creationId xmlns:a16="http://schemas.microsoft.com/office/drawing/2014/main" id="{AAAE6972-CC36-4ADE-8F12-386D239360E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1079</xdr:row>
      <xdr:rowOff>0</xdr:rowOff>
    </xdr:from>
    <xdr:ext cx="304800" cy="307975"/>
    <xdr:sp macro="" textlink="">
      <xdr:nvSpPr>
        <xdr:cNvPr id="3809" name="AutoShape 1" descr="blob:https://web.whatsapp.com/34b6e80c-bc0c-4a28-b3e1-e4a36d430a7e">
          <a:extLst>
            <a:ext uri="{FF2B5EF4-FFF2-40B4-BE49-F238E27FC236}">
              <a16:creationId xmlns:a16="http://schemas.microsoft.com/office/drawing/2014/main" id="{27318A3F-B741-4DD2-966C-80DECAC48E2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1079</xdr:row>
      <xdr:rowOff>0</xdr:rowOff>
    </xdr:from>
    <xdr:ext cx="304800" cy="307975"/>
    <xdr:sp macro="" textlink="">
      <xdr:nvSpPr>
        <xdr:cNvPr id="3810" name="AutoShape 1" descr="blob:https://web.whatsapp.com/34b6e80c-bc0c-4a28-b3e1-e4a36d430a7e">
          <a:extLst>
            <a:ext uri="{FF2B5EF4-FFF2-40B4-BE49-F238E27FC236}">
              <a16:creationId xmlns:a16="http://schemas.microsoft.com/office/drawing/2014/main" id="{B71D99DA-E0DB-4B3A-8BDC-F77CA577F7C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1080</xdr:row>
      <xdr:rowOff>0</xdr:rowOff>
    </xdr:from>
    <xdr:ext cx="304800" cy="307975"/>
    <xdr:sp macro="" textlink="">
      <xdr:nvSpPr>
        <xdr:cNvPr id="3811" name="AutoShape 1" descr="blob:https://web.whatsapp.com/34b6e80c-bc0c-4a28-b3e1-e4a36d430a7e">
          <a:extLst>
            <a:ext uri="{FF2B5EF4-FFF2-40B4-BE49-F238E27FC236}">
              <a16:creationId xmlns:a16="http://schemas.microsoft.com/office/drawing/2014/main" id="{9FBBB684-BA6A-4281-9DCF-244788BDBE6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1080</xdr:row>
      <xdr:rowOff>0</xdr:rowOff>
    </xdr:from>
    <xdr:ext cx="304800" cy="307975"/>
    <xdr:sp macro="" textlink="">
      <xdr:nvSpPr>
        <xdr:cNvPr id="3812" name="AutoShape 1" descr="blob:https://web.whatsapp.com/34b6e80c-bc0c-4a28-b3e1-e4a36d430a7e">
          <a:extLst>
            <a:ext uri="{FF2B5EF4-FFF2-40B4-BE49-F238E27FC236}">
              <a16:creationId xmlns:a16="http://schemas.microsoft.com/office/drawing/2014/main" id="{14990FC1-12CD-4C91-BD9D-28207AE5FDA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1080</xdr:row>
      <xdr:rowOff>0</xdr:rowOff>
    </xdr:from>
    <xdr:ext cx="304800" cy="307975"/>
    <xdr:sp macro="" textlink="">
      <xdr:nvSpPr>
        <xdr:cNvPr id="3813" name="AutoShape 1" descr="blob:https://web.whatsapp.com/34b6e80c-bc0c-4a28-b3e1-e4a36d430a7e">
          <a:extLst>
            <a:ext uri="{FF2B5EF4-FFF2-40B4-BE49-F238E27FC236}">
              <a16:creationId xmlns:a16="http://schemas.microsoft.com/office/drawing/2014/main" id="{560A2820-B46B-489D-9B6E-9FC4D5B58F7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1080</xdr:row>
      <xdr:rowOff>0</xdr:rowOff>
    </xdr:from>
    <xdr:ext cx="304800" cy="307975"/>
    <xdr:sp macro="" textlink="">
      <xdr:nvSpPr>
        <xdr:cNvPr id="3814" name="AutoShape 1" descr="blob:https://web.whatsapp.com/34b6e80c-bc0c-4a28-b3e1-e4a36d430a7e">
          <a:extLst>
            <a:ext uri="{FF2B5EF4-FFF2-40B4-BE49-F238E27FC236}">
              <a16:creationId xmlns:a16="http://schemas.microsoft.com/office/drawing/2014/main" id="{FEC4C191-0BDC-44FC-AB56-44EB1380A78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1080</xdr:row>
      <xdr:rowOff>0</xdr:rowOff>
    </xdr:from>
    <xdr:ext cx="304800" cy="307975"/>
    <xdr:sp macro="" textlink="">
      <xdr:nvSpPr>
        <xdr:cNvPr id="3815" name="AutoShape 1" descr="blob:https://web.whatsapp.com/34b6e80c-bc0c-4a28-b3e1-e4a36d430a7e">
          <a:extLst>
            <a:ext uri="{FF2B5EF4-FFF2-40B4-BE49-F238E27FC236}">
              <a16:creationId xmlns:a16="http://schemas.microsoft.com/office/drawing/2014/main" id="{1FDD0A42-76DA-4AB5-93E8-AD3C7C94BCA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1080</xdr:row>
      <xdr:rowOff>0</xdr:rowOff>
    </xdr:from>
    <xdr:ext cx="304800" cy="307975"/>
    <xdr:sp macro="" textlink="">
      <xdr:nvSpPr>
        <xdr:cNvPr id="3816" name="AutoShape 1" descr="blob:https://web.whatsapp.com/34b6e80c-bc0c-4a28-b3e1-e4a36d430a7e">
          <a:extLst>
            <a:ext uri="{FF2B5EF4-FFF2-40B4-BE49-F238E27FC236}">
              <a16:creationId xmlns:a16="http://schemas.microsoft.com/office/drawing/2014/main" id="{23AC0B55-03B2-41D8-822C-F5FDC28E48B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1081</xdr:row>
      <xdr:rowOff>0</xdr:rowOff>
    </xdr:from>
    <xdr:ext cx="304800" cy="307975"/>
    <xdr:sp macro="" textlink="">
      <xdr:nvSpPr>
        <xdr:cNvPr id="3817" name="AutoShape 1" descr="blob:https://web.whatsapp.com/34b6e80c-bc0c-4a28-b3e1-e4a36d430a7e">
          <a:extLst>
            <a:ext uri="{FF2B5EF4-FFF2-40B4-BE49-F238E27FC236}">
              <a16:creationId xmlns:a16="http://schemas.microsoft.com/office/drawing/2014/main" id="{80B2FE0C-9956-4C6C-B331-4411ABE9867B}"/>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1081</xdr:row>
      <xdr:rowOff>0</xdr:rowOff>
    </xdr:from>
    <xdr:ext cx="304800" cy="307975"/>
    <xdr:sp macro="" textlink="">
      <xdr:nvSpPr>
        <xdr:cNvPr id="3818" name="AutoShape 1" descr="blob:https://web.whatsapp.com/34b6e80c-bc0c-4a28-b3e1-e4a36d430a7e">
          <a:extLst>
            <a:ext uri="{FF2B5EF4-FFF2-40B4-BE49-F238E27FC236}">
              <a16:creationId xmlns:a16="http://schemas.microsoft.com/office/drawing/2014/main" id="{B6C2BC4B-D0AB-4069-B3AE-A7C5489ABB4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1081</xdr:row>
      <xdr:rowOff>0</xdr:rowOff>
    </xdr:from>
    <xdr:ext cx="304800" cy="307975"/>
    <xdr:sp macro="" textlink="">
      <xdr:nvSpPr>
        <xdr:cNvPr id="3819" name="AutoShape 1" descr="blob:https://web.whatsapp.com/34b6e80c-bc0c-4a28-b3e1-e4a36d430a7e">
          <a:extLst>
            <a:ext uri="{FF2B5EF4-FFF2-40B4-BE49-F238E27FC236}">
              <a16:creationId xmlns:a16="http://schemas.microsoft.com/office/drawing/2014/main" id="{2A39AC6C-B55E-4077-969C-7AF01F0508B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1081</xdr:row>
      <xdr:rowOff>0</xdr:rowOff>
    </xdr:from>
    <xdr:ext cx="304800" cy="307975"/>
    <xdr:sp macro="" textlink="">
      <xdr:nvSpPr>
        <xdr:cNvPr id="3820" name="AutoShape 1" descr="blob:https://web.whatsapp.com/34b6e80c-bc0c-4a28-b3e1-e4a36d430a7e">
          <a:extLst>
            <a:ext uri="{FF2B5EF4-FFF2-40B4-BE49-F238E27FC236}">
              <a16:creationId xmlns:a16="http://schemas.microsoft.com/office/drawing/2014/main" id="{3D5A2286-181C-44ED-8201-A6DE2F4D934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1081</xdr:row>
      <xdr:rowOff>0</xdr:rowOff>
    </xdr:from>
    <xdr:ext cx="304800" cy="307975"/>
    <xdr:sp macro="" textlink="">
      <xdr:nvSpPr>
        <xdr:cNvPr id="3821" name="AutoShape 1" descr="blob:https://web.whatsapp.com/34b6e80c-bc0c-4a28-b3e1-e4a36d430a7e">
          <a:extLst>
            <a:ext uri="{FF2B5EF4-FFF2-40B4-BE49-F238E27FC236}">
              <a16:creationId xmlns:a16="http://schemas.microsoft.com/office/drawing/2014/main" id="{93BD9948-3C4F-469A-B1A4-F62B7637206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1081</xdr:row>
      <xdr:rowOff>0</xdr:rowOff>
    </xdr:from>
    <xdr:ext cx="304800" cy="307975"/>
    <xdr:sp macro="" textlink="">
      <xdr:nvSpPr>
        <xdr:cNvPr id="3822" name="AutoShape 1" descr="blob:https://web.whatsapp.com/34b6e80c-bc0c-4a28-b3e1-e4a36d430a7e">
          <a:extLst>
            <a:ext uri="{FF2B5EF4-FFF2-40B4-BE49-F238E27FC236}">
              <a16:creationId xmlns:a16="http://schemas.microsoft.com/office/drawing/2014/main" id="{D281FE66-9753-4823-9EC0-1BFE9954B2E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1082</xdr:row>
      <xdr:rowOff>0</xdr:rowOff>
    </xdr:from>
    <xdr:ext cx="304800" cy="307975"/>
    <xdr:sp macro="" textlink="">
      <xdr:nvSpPr>
        <xdr:cNvPr id="3823" name="AutoShape 1" descr="blob:https://web.whatsapp.com/34b6e80c-bc0c-4a28-b3e1-e4a36d430a7e">
          <a:extLst>
            <a:ext uri="{FF2B5EF4-FFF2-40B4-BE49-F238E27FC236}">
              <a16:creationId xmlns:a16="http://schemas.microsoft.com/office/drawing/2014/main" id="{B814186F-1413-4D08-B4AD-73A7F919464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1082</xdr:row>
      <xdr:rowOff>0</xdr:rowOff>
    </xdr:from>
    <xdr:ext cx="304800" cy="307975"/>
    <xdr:sp macro="" textlink="">
      <xdr:nvSpPr>
        <xdr:cNvPr id="3824" name="AutoShape 1" descr="blob:https://web.whatsapp.com/34b6e80c-bc0c-4a28-b3e1-e4a36d430a7e">
          <a:extLst>
            <a:ext uri="{FF2B5EF4-FFF2-40B4-BE49-F238E27FC236}">
              <a16:creationId xmlns:a16="http://schemas.microsoft.com/office/drawing/2014/main" id="{71FFBD55-F8BD-4D2F-9205-8B318644F89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1082</xdr:row>
      <xdr:rowOff>0</xdr:rowOff>
    </xdr:from>
    <xdr:ext cx="304800" cy="307975"/>
    <xdr:sp macro="" textlink="">
      <xdr:nvSpPr>
        <xdr:cNvPr id="3825" name="AutoShape 1" descr="blob:https://web.whatsapp.com/34b6e80c-bc0c-4a28-b3e1-e4a36d430a7e">
          <a:extLst>
            <a:ext uri="{FF2B5EF4-FFF2-40B4-BE49-F238E27FC236}">
              <a16:creationId xmlns:a16="http://schemas.microsoft.com/office/drawing/2014/main" id="{5B3D2ABD-1528-47D5-BABD-0D93ED9B8C9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1082</xdr:row>
      <xdr:rowOff>0</xdr:rowOff>
    </xdr:from>
    <xdr:ext cx="304800" cy="307975"/>
    <xdr:sp macro="" textlink="">
      <xdr:nvSpPr>
        <xdr:cNvPr id="3826" name="AutoShape 1" descr="blob:https://web.whatsapp.com/34b6e80c-bc0c-4a28-b3e1-e4a36d430a7e">
          <a:extLst>
            <a:ext uri="{FF2B5EF4-FFF2-40B4-BE49-F238E27FC236}">
              <a16:creationId xmlns:a16="http://schemas.microsoft.com/office/drawing/2014/main" id="{67C6D515-F078-4D41-8163-C69C6E25662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1082</xdr:row>
      <xdr:rowOff>0</xdr:rowOff>
    </xdr:from>
    <xdr:ext cx="304800" cy="307975"/>
    <xdr:sp macro="" textlink="">
      <xdr:nvSpPr>
        <xdr:cNvPr id="3827" name="AutoShape 1" descr="blob:https://web.whatsapp.com/34b6e80c-bc0c-4a28-b3e1-e4a36d430a7e">
          <a:extLst>
            <a:ext uri="{FF2B5EF4-FFF2-40B4-BE49-F238E27FC236}">
              <a16:creationId xmlns:a16="http://schemas.microsoft.com/office/drawing/2014/main" id="{0E9B5764-5D2F-4759-8543-EA2D93A93EB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1082</xdr:row>
      <xdr:rowOff>0</xdr:rowOff>
    </xdr:from>
    <xdr:ext cx="304800" cy="307975"/>
    <xdr:sp macro="" textlink="">
      <xdr:nvSpPr>
        <xdr:cNvPr id="3828" name="AutoShape 1" descr="blob:https://web.whatsapp.com/34b6e80c-bc0c-4a28-b3e1-e4a36d430a7e">
          <a:extLst>
            <a:ext uri="{FF2B5EF4-FFF2-40B4-BE49-F238E27FC236}">
              <a16:creationId xmlns:a16="http://schemas.microsoft.com/office/drawing/2014/main" id="{7A3794E6-6C8D-4C83-8B8D-D06D6DC14CF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1083</xdr:row>
      <xdr:rowOff>0</xdr:rowOff>
    </xdr:from>
    <xdr:ext cx="304800" cy="307975"/>
    <xdr:sp macro="" textlink="">
      <xdr:nvSpPr>
        <xdr:cNvPr id="3829" name="AutoShape 1" descr="blob:https://web.whatsapp.com/34b6e80c-bc0c-4a28-b3e1-e4a36d430a7e">
          <a:extLst>
            <a:ext uri="{FF2B5EF4-FFF2-40B4-BE49-F238E27FC236}">
              <a16:creationId xmlns:a16="http://schemas.microsoft.com/office/drawing/2014/main" id="{DABE0C70-F043-49C4-B5CD-DA92F434902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1083</xdr:row>
      <xdr:rowOff>0</xdr:rowOff>
    </xdr:from>
    <xdr:ext cx="304800" cy="307975"/>
    <xdr:sp macro="" textlink="">
      <xdr:nvSpPr>
        <xdr:cNvPr id="3830" name="AutoShape 1" descr="blob:https://web.whatsapp.com/34b6e80c-bc0c-4a28-b3e1-e4a36d430a7e">
          <a:extLst>
            <a:ext uri="{FF2B5EF4-FFF2-40B4-BE49-F238E27FC236}">
              <a16:creationId xmlns:a16="http://schemas.microsoft.com/office/drawing/2014/main" id="{741161FD-6205-4035-8878-DC8C292A53D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1083</xdr:row>
      <xdr:rowOff>0</xdr:rowOff>
    </xdr:from>
    <xdr:ext cx="304800" cy="307975"/>
    <xdr:sp macro="" textlink="">
      <xdr:nvSpPr>
        <xdr:cNvPr id="3831" name="AutoShape 1" descr="blob:https://web.whatsapp.com/34b6e80c-bc0c-4a28-b3e1-e4a36d430a7e">
          <a:extLst>
            <a:ext uri="{FF2B5EF4-FFF2-40B4-BE49-F238E27FC236}">
              <a16:creationId xmlns:a16="http://schemas.microsoft.com/office/drawing/2014/main" id="{E7DC6AF9-60CC-4306-AA46-B93B898DF83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1083</xdr:row>
      <xdr:rowOff>0</xdr:rowOff>
    </xdr:from>
    <xdr:ext cx="304800" cy="307975"/>
    <xdr:sp macro="" textlink="">
      <xdr:nvSpPr>
        <xdr:cNvPr id="3832" name="AutoShape 1" descr="blob:https://web.whatsapp.com/34b6e80c-bc0c-4a28-b3e1-e4a36d430a7e">
          <a:extLst>
            <a:ext uri="{FF2B5EF4-FFF2-40B4-BE49-F238E27FC236}">
              <a16:creationId xmlns:a16="http://schemas.microsoft.com/office/drawing/2014/main" id="{70B6B6F0-87A9-4170-B26F-DD33A496F40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1083</xdr:row>
      <xdr:rowOff>0</xdr:rowOff>
    </xdr:from>
    <xdr:ext cx="304800" cy="307975"/>
    <xdr:sp macro="" textlink="">
      <xdr:nvSpPr>
        <xdr:cNvPr id="3833" name="AutoShape 1" descr="blob:https://web.whatsapp.com/34b6e80c-bc0c-4a28-b3e1-e4a36d430a7e">
          <a:extLst>
            <a:ext uri="{FF2B5EF4-FFF2-40B4-BE49-F238E27FC236}">
              <a16:creationId xmlns:a16="http://schemas.microsoft.com/office/drawing/2014/main" id="{50FA4F2F-9762-4A89-B545-865857BA28B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1083</xdr:row>
      <xdr:rowOff>0</xdr:rowOff>
    </xdr:from>
    <xdr:ext cx="304800" cy="307975"/>
    <xdr:sp macro="" textlink="">
      <xdr:nvSpPr>
        <xdr:cNvPr id="3834" name="AutoShape 1" descr="blob:https://web.whatsapp.com/34b6e80c-bc0c-4a28-b3e1-e4a36d430a7e">
          <a:extLst>
            <a:ext uri="{FF2B5EF4-FFF2-40B4-BE49-F238E27FC236}">
              <a16:creationId xmlns:a16="http://schemas.microsoft.com/office/drawing/2014/main" id="{E6F4FE94-ABC3-4B67-964B-6A31C8E379F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1084</xdr:row>
      <xdr:rowOff>0</xdr:rowOff>
    </xdr:from>
    <xdr:ext cx="304800" cy="307975"/>
    <xdr:sp macro="" textlink="">
      <xdr:nvSpPr>
        <xdr:cNvPr id="3835" name="AutoShape 1" descr="blob:https://web.whatsapp.com/34b6e80c-bc0c-4a28-b3e1-e4a36d430a7e">
          <a:extLst>
            <a:ext uri="{FF2B5EF4-FFF2-40B4-BE49-F238E27FC236}">
              <a16:creationId xmlns:a16="http://schemas.microsoft.com/office/drawing/2014/main" id="{97A1C085-655E-4468-88AD-9DAAEDD0566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1084</xdr:row>
      <xdr:rowOff>0</xdr:rowOff>
    </xdr:from>
    <xdr:ext cx="304800" cy="307975"/>
    <xdr:sp macro="" textlink="">
      <xdr:nvSpPr>
        <xdr:cNvPr id="3836" name="AutoShape 1" descr="blob:https://web.whatsapp.com/34b6e80c-bc0c-4a28-b3e1-e4a36d430a7e">
          <a:extLst>
            <a:ext uri="{FF2B5EF4-FFF2-40B4-BE49-F238E27FC236}">
              <a16:creationId xmlns:a16="http://schemas.microsoft.com/office/drawing/2014/main" id="{3944F009-78E3-4B09-9343-32953A4BF7A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1084</xdr:row>
      <xdr:rowOff>0</xdr:rowOff>
    </xdr:from>
    <xdr:ext cx="304800" cy="307975"/>
    <xdr:sp macro="" textlink="">
      <xdr:nvSpPr>
        <xdr:cNvPr id="3837" name="AutoShape 1" descr="blob:https://web.whatsapp.com/34b6e80c-bc0c-4a28-b3e1-e4a36d430a7e">
          <a:extLst>
            <a:ext uri="{FF2B5EF4-FFF2-40B4-BE49-F238E27FC236}">
              <a16:creationId xmlns:a16="http://schemas.microsoft.com/office/drawing/2014/main" id="{5CB5A24C-C0E5-4B37-9BD2-98654615BF1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1084</xdr:row>
      <xdr:rowOff>0</xdr:rowOff>
    </xdr:from>
    <xdr:ext cx="304800" cy="307975"/>
    <xdr:sp macro="" textlink="">
      <xdr:nvSpPr>
        <xdr:cNvPr id="3838" name="AutoShape 1" descr="blob:https://web.whatsapp.com/34b6e80c-bc0c-4a28-b3e1-e4a36d430a7e">
          <a:extLst>
            <a:ext uri="{FF2B5EF4-FFF2-40B4-BE49-F238E27FC236}">
              <a16:creationId xmlns:a16="http://schemas.microsoft.com/office/drawing/2014/main" id="{0801D8E3-F50D-4C19-AEBC-289FBA53D9D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1084</xdr:row>
      <xdr:rowOff>0</xdr:rowOff>
    </xdr:from>
    <xdr:ext cx="304800" cy="307975"/>
    <xdr:sp macro="" textlink="">
      <xdr:nvSpPr>
        <xdr:cNvPr id="3839" name="AutoShape 1" descr="blob:https://web.whatsapp.com/34b6e80c-bc0c-4a28-b3e1-e4a36d430a7e">
          <a:extLst>
            <a:ext uri="{FF2B5EF4-FFF2-40B4-BE49-F238E27FC236}">
              <a16:creationId xmlns:a16="http://schemas.microsoft.com/office/drawing/2014/main" id="{BAB67544-0820-4095-A8CB-0B21B5AB3E4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1084</xdr:row>
      <xdr:rowOff>0</xdr:rowOff>
    </xdr:from>
    <xdr:ext cx="304800" cy="307975"/>
    <xdr:sp macro="" textlink="">
      <xdr:nvSpPr>
        <xdr:cNvPr id="3840" name="AutoShape 1" descr="blob:https://web.whatsapp.com/34b6e80c-bc0c-4a28-b3e1-e4a36d430a7e">
          <a:extLst>
            <a:ext uri="{FF2B5EF4-FFF2-40B4-BE49-F238E27FC236}">
              <a16:creationId xmlns:a16="http://schemas.microsoft.com/office/drawing/2014/main" id="{B4B2EEBC-7A2C-4849-B450-260278D36A8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1085</xdr:row>
      <xdr:rowOff>0</xdr:rowOff>
    </xdr:from>
    <xdr:ext cx="304800" cy="307975"/>
    <xdr:sp macro="" textlink="">
      <xdr:nvSpPr>
        <xdr:cNvPr id="3841" name="AutoShape 1" descr="blob:https://web.whatsapp.com/34b6e80c-bc0c-4a28-b3e1-e4a36d430a7e">
          <a:extLst>
            <a:ext uri="{FF2B5EF4-FFF2-40B4-BE49-F238E27FC236}">
              <a16:creationId xmlns:a16="http://schemas.microsoft.com/office/drawing/2014/main" id="{550B8901-D80C-410A-B8FA-871CCC75889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1085</xdr:row>
      <xdr:rowOff>0</xdr:rowOff>
    </xdr:from>
    <xdr:ext cx="304800" cy="307975"/>
    <xdr:sp macro="" textlink="">
      <xdr:nvSpPr>
        <xdr:cNvPr id="3842" name="AutoShape 1" descr="blob:https://web.whatsapp.com/34b6e80c-bc0c-4a28-b3e1-e4a36d430a7e">
          <a:extLst>
            <a:ext uri="{FF2B5EF4-FFF2-40B4-BE49-F238E27FC236}">
              <a16:creationId xmlns:a16="http://schemas.microsoft.com/office/drawing/2014/main" id="{64E2916D-B7E3-4B91-A175-D41AAF91EC3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1085</xdr:row>
      <xdr:rowOff>0</xdr:rowOff>
    </xdr:from>
    <xdr:ext cx="304800" cy="307975"/>
    <xdr:sp macro="" textlink="">
      <xdr:nvSpPr>
        <xdr:cNvPr id="3843" name="AutoShape 1" descr="blob:https://web.whatsapp.com/34b6e80c-bc0c-4a28-b3e1-e4a36d430a7e">
          <a:extLst>
            <a:ext uri="{FF2B5EF4-FFF2-40B4-BE49-F238E27FC236}">
              <a16:creationId xmlns:a16="http://schemas.microsoft.com/office/drawing/2014/main" id="{9B2D098A-3932-44D7-8CDB-B99547B0B7A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1085</xdr:row>
      <xdr:rowOff>0</xdr:rowOff>
    </xdr:from>
    <xdr:ext cx="304800" cy="307975"/>
    <xdr:sp macro="" textlink="">
      <xdr:nvSpPr>
        <xdr:cNvPr id="3844" name="AutoShape 1" descr="blob:https://web.whatsapp.com/34b6e80c-bc0c-4a28-b3e1-e4a36d430a7e">
          <a:extLst>
            <a:ext uri="{FF2B5EF4-FFF2-40B4-BE49-F238E27FC236}">
              <a16:creationId xmlns:a16="http://schemas.microsoft.com/office/drawing/2014/main" id="{DD260308-EB42-413D-8C11-691820C76925}"/>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1085</xdr:row>
      <xdr:rowOff>0</xdr:rowOff>
    </xdr:from>
    <xdr:ext cx="304800" cy="307975"/>
    <xdr:sp macro="" textlink="">
      <xdr:nvSpPr>
        <xdr:cNvPr id="3845" name="AutoShape 1" descr="blob:https://web.whatsapp.com/34b6e80c-bc0c-4a28-b3e1-e4a36d430a7e">
          <a:extLst>
            <a:ext uri="{FF2B5EF4-FFF2-40B4-BE49-F238E27FC236}">
              <a16:creationId xmlns:a16="http://schemas.microsoft.com/office/drawing/2014/main" id="{6A6135B9-7449-476F-8CCF-B63584E4AE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1085</xdr:row>
      <xdr:rowOff>0</xdr:rowOff>
    </xdr:from>
    <xdr:ext cx="304800" cy="307975"/>
    <xdr:sp macro="" textlink="">
      <xdr:nvSpPr>
        <xdr:cNvPr id="3846" name="AutoShape 1" descr="blob:https://web.whatsapp.com/34b6e80c-bc0c-4a28-b3e1-e4a36d430a7e">
          <a:extLst>
            <a:ext uri="{FF2B5EF4-FFF2-40B4-BE49-F238E27FC236}">
              <a16:creationId xmlns:a16="http://schemas.microsoft.com/office/drawing/2014/main" id="{C80913EE-8A02-42D3-9B49-20F592960AD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1086</xdr:row>
      <xdr:rowOff>0</xdr:rowOff>
    </xdr:from>
    <xdr:ext cx="304800" cy="307975"/>
    <xdr:sp macro="" textlink="">
      <xdr:nvSpPr>
        <xdr:cNvPr id="3847" name="AutoShape 1" descr="blob:https://web.whatsapp.com/34b6e80c-bc0c-4a28-b3e1-e4a36d430a7e">
          <a:extLst>
            <a:ext uri="{FF2B5EF4-FFF2-40B4-BE49-F238E27FC236}">
              <a16:creationId xmlns:a16="http://schemas.microsoft.com/office/drawing/2014/main" id="{3BB01E21-5307-44E2-AF4F-9F1C385BEB1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1086</xdr:row>
      <xdr:rowOff>0</xdr:rowOff>
    </xdr:from>
    <xdr:ext cx="304800" cy="307975"/>
    <xdr:sp macro="" textlink="">
      <xdr:nvSpPr>
        <xdr:cNvPr id="3848" name="AutoShape 1" descr="blob:https://web.whatsapp.com/34b6e80c-bc0c-4a28-b3e1-e4a36d430a7e">
          <a:extLst>
            <a:ext uri="{FF2B5EF4-FFF2-40B4-BE49-F238E27FC236}">
              <a16:creationId xmlns:a16="http://schemas.microsoft.com/office/drawing/2014/main" id="{8EAADF38-B207-4B9E-8E3D-E59301EBEB7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1086</xdr:row>
      <xdr:rowOff>0</xdr:rowOff>
    </xdr:from>
    <xdr:ext cx="304800" cy="307975"/>
    <xdr:sp macro="" textlink="">
      <xdr:nvSpPr>
        <xdr:cNvPr id="3849" name="AutoShape 1" descr="blob:https://web.whatsapp.com/34b6e80c-bc0c-4a28-b3e1-e4a36d430a7e">
          <a:extLst>
            <a:ext uri="{FF2B5EF4-FFF2-40B4-BE49-F238E27FC236}">
              <a16:creationId xmlns:a16="http://schemas.microsoft.com/office/drawing/2014/main" id="{8964BFF9-E9AD-4366-8E09-F3FC18251CC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1086</xdr:row>
      <xdr:rowOff>0</xdr:rowOff>
    </xdr:from>
    <xdr:ext cx="304800" cy="307975"/>
    <xdr:sp macro="" textlink="">
      <xdr:nvSpPr>
        <xdr:cNvPr id="3850" name="AutoShape 1" descr="blob:https://web.whatsapp.com/34b6e80c-bc0c-4a28-b3e1-e4a36d430a7e">
          <a:extLst>
            <a:ext uri="{FF2B5EF4-FFF2-40B4-BE49-F238E27FC236}">
              <a16:creationId xmlns:a16="http://schemas.microsoft.com/office/drawing/2014/main" id="{6F24D07E-1CFA-4FDE-BB0C-03E35ECE0AD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1086</xdr:row>
      <xdr:rowOff>0</xdr:rowOff>
    </xdr:from>
    <xdr:ext cx="304800" cy="307975"/>
    <xdr:sp macro="" textlink="">
      <xdr:nvSpPr>
        <xdr:cNvPr id="3851" name="AutoShape 1" descr="blob:https://web.whatsapp.com/34b6e80c-bc0c-4a28-b3e1-e4a36d430a7e">
          <a:extLst>
            <a:ext uri="{FF2B5EF4-FFF2-40B4-BE49-F238E27FC236}">
              <a16:creationId xmlns:a16="http://schemas.microsoft.com/office/drawing/2014/main" id="{403B07BE-8900-4257-A857-691B8BDD9CB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1086</xdr:row>
      <xdr:rowOff>0</xdr:rowOff>
    </xdr:from>
    <xdr:ext cx="304800" cy="307975"/>
    <xdr:sp macro="" textlink="">
      <xdr:nvSpPr>
        <xdr:cNvPr id="3852" name="AutoShape 1" descr="blob:https://web.whatsapp.com/34b6e80c-bc0c-4a28-b3e1-e4a36d430a7e">
          <a:extLst>
            <a:ext uri="{FF2B5EF4-FFF2-40B4-BE49-F238E27FC236}">
              <a16:creationId xmlns:a16="http://schemas.microsoft.com/office/drawing/2014/main" id="{371AD81C-B567-43BF-91D3-CED9BCBE424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1087</xdr:row>
      <xdr:rowOff>0</xdr:rowOff>
    </xdr:from>
    <xdr:ext cx="304800" cy="307975"/>
    <xdr:sp macro="" textlink="">
      <xdr:nvSpPr>
        <xdr:cNvPr id="3853" name="AutoShape 1" descr="blob:https://web.whatsapp.com/34b6e80c-bc0c-4a28-b3e1-e4a36d430a7e">
          <a:extLst>
            <a:ext uri="{FF2B5EF4-FFF2-40B4-BE49-F238E27FC236}">
              <a16:creationId xmlns:a16="http://schemas.microsoft.com/office/drawing/2014/main" id="{485B53AF-7BFD-4BA4-9D05-19AAB847D76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1087</xdr:row>
      <xdr:rowOff>0</xdr:rowOff>
    </xdr:from>
    <xdr:ext cx="304800" cy="307975"/>
    <xdr:sp macro="" textlink="">
      <xdr:nvSpPr>
        <xdr:cNvPr id="3854" name="AutoShape 1" descr="blob:https://web.whatsapp.com/34b6e80c-bc0c-4a28-b3e1-e4a36d430a7e">
          <a:extLst>
            <a:ext uri="{FF2B5EF4-FFF2-40B4-BE49-F238E27FC236}">
              <a16:creationId xmlns:a16="http://schemas.microsoft.com/office/drawing/2014/main" id="{D6D2A83D-8483-4E95-8D5F-886E0E8B5B7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1087</xdr:row>
      <xdr:rowOff>0</xdr:rowOff>
    </xdr:from>
    <xdr:ext cx="304800" cy="307975"/>
    <xdr:sp macro="" textlink="">
      <xdr:nvSpPr>
        <xdr:cNvPr id="3855" name="AutoShape 1" descr="blob:https://web.whatsapp.com/34b6e80c-bc0c-4a28-b3e1-e4a36d430a7e">
          <a:extLst>
            <a:ext uri="{FF2B5EF4-FFF2-40B4-BE49-F238E27FC236}">
              <a16:creationId xmlns:a16="http://schemas.microsoft.com/office/drawing/2014/main" id="{21E8F0C6-5376-472B-8819-731489CBACB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1087</xdr:row>
      <xdr:rowOff>0</xdr:rowOff>
    </xdr:from>
    <xdr:ext cx="304800" cy="307975"/>
    <xdr:sp macro="" textlink="">
      <xdr:nvSpPr>
        <xdr:cNvPr id="3856" name="AutoShape 1" descr="blob:https://web.whatsapp.com/34b6e80c-bc0c-4a28-b3e1-e4a36d430a7e">
          <a:extLst>
            <a:ext uri="{FF2B5EF4-FFF2-40B4-BE49-F238E27FC236}">
              <a16:creationId xmlns:a16="http://schemas.microsoft.com/office/drawing/2014/main" id="{AECC158B-4682-4AAE-A814-CB3EF57738B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1087</xdr:row>
      <xdr:rowOff>0</xdr:rowOff>
    </xdr:from>
    <xdr:ext cx="304800" cy="307975"/>
    <xdr:sp macro="" textlink="">
      <xdr:nvSpPr>
        <xdr:cNvPr id="3857" name="AutoShape 1" descr="blob:https://web.whatsapp.com/34b6e80c-bc0c-4a28-b3e1-e4a36d430a7e">
          <a:extLst>
            <a:ext uri="{FF2B5EF4-FFF2-40B4-BE49-F238E27FC236}">
              <a16:creationId xmlns:a16="http://schemas.microsoft.com/office/drawing/2014/main" id="{F8BE80CD-F1BD-4874-8A6F-F4FD1D11AE2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1087</xdr:row>
      <xdr:rowOff>0</xdr:rowOff>
    </xdr:from>
    <xdr:ext cx="304800" cy="307975"/>
    <xdr:sp macro="" textlink="">
      <xdr:nvSpPr>
        <xdr:cNvPr id="3858" name="AutoShape 1" descr="blob:https://web.whatsapp.com/34b6e80c-bc0c-4a28-b3e1-e4a36d430a7e">
          <a:extLst>
            <a:ext uri="{FF2B5EF4-FFF2-40B4-BE49-F238E27FC236}">
              <a16:creationId xmlns:a16="http://schemas.microsoft.com/office/drawing/2014/main" id="{55185C0A-71A4-4459-B94C-B44C960CB88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1088</xdr:row>
      <xdr:rowOff>0</xdr:rowOff>
    </xdr:from>
    <xdr:ext cx="304800" cy="307975"/>
    <xdr:sp macro="" textlink="">
      <xdr:nvSpPr>
        <xdr:cNvPr id="3859" name="AutoShape 1" descr="blob:https://web.whatsapp.com/34b6e80c-bc0c-4a28-b3e1-e4a36d430a7e">
          <a:extLst>
            <a:ext uri="{FF2B5EF4-FFF2-40B4-BE49-F238E27FC236}">
              <a16:creationId xmlns:a16="http://schemas.microsoft.com/office/drawing/2014/main" id="{8C597747-743A-494F-912E-24B9F2E8724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1088</xdr:row>
      <xdr:rowOff>0</xdr:rowOff>
    </xdr:from>
    <xdr:ext cx="304800" cy="307975"/>
    <xdr:sp macro="" textlink="">
      <xdr:nvSpPr>
        <xdr:cNvPr id="3860" name="AutoShape 1" descr="blob:https://web.whatsapp.com/34b6e80c-bc0c-4a28-b3e1-e4a36d430a7e">
          <a:extLst>
            <a:ext uri="{FF2B5EF4-FFF2-40B4-BE49-F238E27FC236}">
              <a16:creationId xmlns:a16="http://schemas.microsoft.com/office/drawing/2014/main" id="{A7814794-4313-409F-A4B4-D109510AF12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1088</xdr:row>
      <xdr:rowOff>0</xdr:rowOff>
    </xdr:from>
    <xdr:ext cx="304800" cy="307975"/>
    <xdr:sp macro="" textlink="">
      <xdr:nvSpPr>
        <xdr:cNvPr id="3861" name="AutoShape 1" descr="blob:https://web.whatsapp.com/34b6e80c-bc0c-4a28-b3e1-e4a36d430a7e">
          <a:extLst>
            <a:ext uri="{FF2B5EF4-FFF2-40B4-BE49-F238E27FC236}">
              <a16:creationId xmlns:a16="http://schemas.microsoft.com/office/drawing/2014/main" id="{A4C3DC37-58EB-4481-A432-57E817F5453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1088</xdr:row>
      <xdr:rowOff>0</xdr:rowOff>
    </xdr:from>
    <xdr:ext cx="304800" cy="307975"/>
    <xdr:sp macro="" textlink="">
      <xdr:nvSpPr>
        <xdr:cNvPr id="3862" name="AutoShape 1" descr="blob:https://web.whatsapp.com/34b6e80c-bc0c-4a28-b3e1-e4a36d430a7e">
          <a:extLst>
            <a:ext uri="{FF2B5EF4-FFF2-40B4-BE49-F238E27FC236}">
              <a16:creationId xmlns:a16="http://schemas.microsoft.com/office/drawing/2014/main" id="{7508F740-AC83-4579-BDB5-279B280642B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1088</xdr:row>
      <xdr:rowOff>0</xdr:rowOff>
    </xdr:from>
    <xdr:ext cx="304800" cy="307975"/>
    <xdr:sp macro="" textlink="">
      <xdr:nvSpPr>
        <xdr:cNvPr id="3863" name="AutoShape 1" descr="blob:https://web.whatsapp.com/34b6e80c-bc0c-4a28-b3e1-e4a36d430a7e">
          <a:extLst>
            <a:ext uri="{FF2B5EF4-FFF2-40B4-BE49-F238E27FC236}">
              <a16:creationId xmlns:a16="http://schemas.microsoft.com/office/drawing/2014/main" id="{8DC082A5-2870-4A59-96CF-7CF59AC850E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1088</xdr:row>
      <xdr:rowOff>0</xdr:rowOff>
    </xdr:from>
    <xdr:ext cx="304800" cy="307975"/>
    <xdr:sp macro="" textlink="">
      <xdr:nvSpPr>
        <xdr:cNvPr id="3864" name="AutoShape 1" descr="blob:https://web.whatsapp.com/34b6e80c-bc0c-4a28-b3e1-e4a36d430a7e">
          <a:extLst>
            <a:ext uri="{FF2B5EF4-FFF2-40B4-BE49-F238E27FC236}">
              <a16:creationId xmlns:a16="http://schemas.microsoft.com/office/drawing/2014/main" id="{97694AA3-3B45-453D-B273-A4368D66427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1089</xdr:row>
      <xdr:rowOff>0</xdr:rowOff>
    </xdr:from>
    <xdr:ext cx="304800" cy="307975"/>
    <xdr:sp macro="" textlink="">
      <xdr:nvSpPr>
        <xdr:cNvPr id="3865" name="AutoShape 1" descr="blob:https://web.whatsapp.com/34b6e80c-bc0c-4a28-b3e1-e4a36d430a7e">
          <a:extLst>
            <a:ext uri="{FF2B5EF4-FFF2-40B4-BE49-F238E27FC236}">
              <a16:creationId xmlns:a16="http://schemas.microsoft.com/office/drawing/2014/main" id="{C3BF4829-E104-4C3F-B510-F4A2EFD1000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1089</xdr:row>
      <xdr:rowOff>0</xdr:rowOff>
    </xdr:from>
    <xdr:ext cx="304800" cy="307975"/>
    <xdr:sp macro="" textlink="">
      <xdr:nvSpPr>
        <xdr:cNvPr id="3866" name="AutoShape 1" descr="blob:https://web.whatsapp.com/34b6e80c-bc0c-4a28-b3e1-e4a36d430a7e">
          <a:extLst>
            <a:ext uri="{FF2B5EF4-FFF2-40B4-BE49-F238E27FC236}">
              <a16:creationId xmlns:a16="http://schemas.microsoft.com/office/drawing/2014/main" id="{A8003054-433B-417B-89A0-CA9D306F1C5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1089</xdr:row>
      <xdr:rowOff>0</xdr:rowOff>
    </xdr:from>
    <xdr:ext cx="304800" cy="307975"/>
    <xdr:sp macro="" textlink="">
      <xdr:nvSpPr>
        <xdr:cNvPr id="3867" name="AutoShape 1" descr="blob:https://web.whatsapp.com/34b6e80c-bc0c-4a28-b3e1-e4a36d430a7e">
          <a:extLst>
            <a:ext uri="{FF2B5EF4-FFF2-40B4-BE49-F238E27FC236}">
              <a16:creationId xmlns:a16="http://schemas.microsoft.com/office/drawing/2014/main" id="{F82F5642-93F1-4642-9807-0281385385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1089</xdr:row>
      <xdr:rowOff>0</xdr:rowOff>
    </xdr:from>
    <xdr:ext cx="304800" cy="307975"/>
    <xdr:sp macro="" textlink="">
      <xdr:nvSpPr>
        <xdr:cNvPr id="3868" name="AutoShape 1" descr="blob:https://web.whatsapp.com/34b6e80c-bc0c-4a28-b3e1-e4a36d430a7e">
          <a:extLst>
            <a:ext uri="{FF2B5EF4-FFF2-40B4-BE49-F238E27FC236}">
              <a16:creationId xmlns:a16="http://schemas.microsoft.com/office/drawing/2014/main" id="{F8DF9214-B853-41BB-B287-990E0593790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1089</xdr:row>
      <xdr:rowOff>0</xdr:rowOff>
    </xdr:from>
    <xdr:ext cx="304800" cy="307975"/>
    <xdr:sp macro="" textlink="">
      <xdr:nvSpPr>
        <xdr:cNvPr id="3869" name="AutoShape 1" descr="blob:https://web.whatsapp.com/34b6e80c-bc0c-4a28-b3e1-e4a36d430a7e">
          <a:extLst>
            <a:ext uri="{FF2B5EF4-FFF2-40B4-BE49-F238E27FC236}">
              <a16:creationId xmlns:a16="http://schemas.microsoft.com/office/drawing/2014/main" id="{D5828DC9-0240-4BA5-87B4-2148FDB4A40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1089</xdr:row>
      <xdr:rowOff>0</xdr:rowOff>
    </xdr:from>
    <xdr:ext cx="304800" cy="307975"/>
    <xdr:sp macro="" textlink="">
      <xdr:nvSpPr>
        <xdr:cNvPr id="3870" name="AutoShape 1" descr="blob:https://web.whatsapp.com/34b6e80c-bc0c-4a28-b3e1-e4a36d430a7e">
          <a:extLst>
            <a:ext uri="{FF2B5EF4-FFF2-40B4-BE49-F238E27FC236}">
              <a16:creationId xmlns:a16="http://schemas.microsoft.com/office/drawing/2014/main" id="{234BDFEC-7745-48A4-B442-D1B79DB4F90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1090</xdr:row>
      <xdr:rowOff>0</xdr:rowOff>
    </xdr:from>
    <xdr:ext cx="304800" cy="307975"/>
    <xdr:sp macro="" textlink="">
      <xdr:nvSpPr>
        <xdr:cNvPr id="3871" name="AutoShape 1" descr="blob:https://web.whatsapp.com/34b6e80c-bc0c-4a28-b3e1-e4a36d430a7e">
          <a:extLst>
            <a:ext uri="{FF2B5EF4-FFF2-40B4-BE49-F238E27FC236}">
              <a16:creationId xmlns:a16="http://schemas.microsoft.com/office/drawing/2014/main" id="{D09B98AA-EC74-4C8B-8076-7800B34C0F0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1090</xdr:row>
      <xdr:rowOff>0</xdr:rowOff>
    </xdr:from>
    <xdr:ext cx="304800" cy="307975"/>
    <xdr:sp macro="" textlink="">
      <xdr:nvSpPr>
        <xdr:cNvPr id="3872" name="AutoShape 1" descr="blob:https://web.whatsapp.com/34b6e80c-bc0c-4a28-b3e1-e4a36d430a7e">
          <a:extLst>
            <a:ext uri="{FF2B5EF4-FFF2-40B4-BE49-F238E27FC236}">
              <a16:creationId xmlns:a16="http://schemas.microsoft.com/office/drawing/2014/main" id="{1E4577C0-7BC0-4C60-875F-66697D60ACE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1090</xdr:row>
      <xdr:rowOff>0</xdr:rowOff>
    </xdr:from>
    <xdr:ext cx="304800" cy="307975"/>
    <xdr:sp macro="" textlink="">
      <xdr:nvSpPr>
        <xdr:cNvPr id="3873" name="AutoShape 1" descr="blob:https://web.whatsapp.com/34b6e80c-bc0c-4a28-b3e1-e4a36d430a7e">
          <a:extLst>
            <a:ext uri="{FF2B5EF4-FFF2-40B4-BE49-F238E27FC236}">
              <a16:creationId xmlns:a16="http://schemas.microsoft.com/office/drawing/2014/main" id="{F63C8A2C-34F9-4ED7-B4BC-EDFC49AA795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1090</xdr:row>
      <xdr:rowOff>0</xdr:rowOff>
    </xdr:from>
    <xdr:ext cx="304800" cy="307975"/>
    <xdr:sp macro="" textlink="">
      <xdr:nvSpPr>
        <xdr:cNvPr id="3874" name="AutoShape 1" descr="blob:https://web.whatsapp.com/34b6e80c-bc0c-4a28-b3e1-e4a36d430a7e">
          <a:extLst>
            <a:ext uri="{FF2B5EF4-FFF2-40B4-BE49-F238E27FC236}">
              <a16:creationId xmlns:a16="http://schemas.microsoft.com/office/drawing/2014/main" id="{B9617092-06CE-49D5-A262-1066327D679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1090</xdr:row>
      <xdr:rowOff>0</xdr:rowOff>
    </xdr:from>
    <xdr:ext cx="304800" cy="307975"/>
    <xdr:sp macro="" textlink="">
      <xdr:nvSpPr>
        <xdr:cNvPr id="3875" name="AutoShape 1" descr="blob:https://web.whatsapp.com/34b6e80c-bc0c-4a28-b3e1-e4a36d430a7e">
          <a:extLst>
            <a:ext uri="{FF2B5EF4-FFF2-40B4-BE49-F238E27FC236}">
              <a16:creationId xmlns:a16="http://schemas.microsoft.com/office/drawing/2014/main" id="{13BE9D05-F689-4862-A31B-A7E1905324D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1090</xdr:row>
      <xdr:rowOff>0</xdr:rowOff>
    </xdr:from>
    <xdr:ext cx="304800" cy="307975"/>
    <xdr:sp macro="" textlink="">
      <xdr:nvSpPr>
        <xdr:cNvPr id="3876" name="AutoShape 1" descr="blob:https://web.whatsapp.com/34b6e80c-bc0c-4a28-b3e1-e4a36d430a7e">
          <a:extLst>
            <a:ext uri="{FF2B5EF4-FFF2-40B4-BE49-F238E27FC236}">
              <a16:creationId xmlns:a16="http://schemas.microsoft.com/office/drawing/2014/main" id="{0BE59D2D-CF95-45F2-889E-7058FFD7C24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1091</xdr:row>
      <xdr:rowOff>0</xdr:rowOff>
    </xdr:from>
    <xdr:ext cx="304800" cy="307975"/>
    <xdr:sp macro="" textlink="">
      <xdr:nvSpPr>
        <xdr:cNvPr id="3877" name="AutoShape 1" descr="blob:https://web.whatsapp.com/34b6e80c-bc0c-4a28-b3e1-e4a36d430a7e">
          <a:extLst>
            <a:ext uri="{FF2B5EF4-FFF2-40B4-BE49-F238E27FC236}">
              <a16:creationId xmlns:a16="http://schemas.microsoft.com/office/drawing/2014/main" id="{A23F8D06-9FF2-4325-9E6F-BFCA1D92E55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1091</xdr:row>
      <xdr:rowOff>0</xdr:rowOff>
    </xdr:from>
    <xdr:ext cx="304800" cy="307975"/>
    <xdr:sp macro="" textlink="">
      <xdr:nvSpPr>
        <xdr:cNvPr id="3878" name="AutoShape 1" descr="blob:https://web.whatsapp.com/34b6e80c-bc0c-4a28-b3e1-e4a36d430a7e">
          <a:extLst>
            <a:ext uri="{FF2B5EF4-FFF2-40B4-BE49-F238E27FC236}">
              <a16:creationId xmlns:a16="http://schemas.microsoft.com/office/drawing/2014/main" id="{10468AB7-862F-4F82-922E-10F4037D1D6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1091</xdr:row>
      <xdr:rowOff>0</xdr:rowOff>
    </xdr:from>
    <xdr:ext cx="304800" cy="307975"/>
    <xdr:sp macro="" textlink="">
      <xdr:nvSpPr>
        <xdr:cNvPr id="3879" name="AutoShape 1" descr="blob:https://web.whatsapp.com/34b6e80c-bc0c-4a28-b3e1-e4a36d430a7e">
          <a:extLst>
            <a:ext uri="{FF2B5EF4-FFF2-40B4-BE49-F238E27FC236}">
              <a16:creationId xmlns:a16="http://schemas.microsoft.com/office/drawing/2014/main" id="{5DCA845D-D67B-47CE-BB5F-D85E0B1A372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1091</xdr:row>
      <xdr:rowOff>0</xdr:rowOff>
    </xdr:from>
    <xdr:ext cx="304800" cy="307975"/>
    <xdr:sp macro="" textlink="">
      <xdr:nvSpPr>
        <xdr:cNvPr id="3880" name="AutoShape 1" descr="blob:https://web.whatsapp.com/34b6e80c-bc0c-4a28-b3e1-e4a36d430a7e">
          <a:extLst>
            <a:ext uri="{FF2B5EF4-FFF2-40B4-BE49-F238E27FC236}">
              <a16:creationId xmlns:a16="http://schemas.microsoft.com/office/drawing/2014/main" id="{A2DC60BF-7C80-44F7-BAE3-BCF65B41286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1091</xdr:row>
      <xdr:rowOff>0</xdr:rowOff>
    </xdr:from>
    <xdr:ext cx="304800" cy="307975"/>
    <xdr:sp macro="" textlink="">
      <xdr:nvSpPr>
        <xdr:cNvPr id="3881" name="AutoShape 1" descr="blob:https://web.whatsapp.com/34b6e80c-bc0c-4a28-b3e1-e4a36d430a7e">
          <a:extLst>
            <a:ext uri="{FF2B5EF4-FFF2-40B4-BE49-F238E27FC236}">
              <a16:creationId xmlns:a16="http://schemas.microsoft.com/office/drawing/2014/main" id="{8F922A5C-07AF-4E07-958A-559E50997CC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1091</xdr:row>
      <xdr:rowOff>0</xdr:rowOff>
    </xdr:from>
    <xdr:ext cx="304800" cy="307975"/>
    <xdr:sp macro="" textlink="">
      <xdr:nvSpPr>
        <xdr:cNvPr id="3882" name="AutoShape 1" descr="blob:https://web.whatsapp.com/34b6e80c-bc0c-4a28-b3e1-e4a36d430a7e">
          <a:extLst>
            <a:ext uri="{FF2B5EF4-FFF2-40B4-BE49-F238E27FC236}">
              <a16:creationId xmlns:a16="http://schemas.microsoft.com/office/drawing/2014/main" id="{A0E7DC72-24C0-4185-941E-D83F0FE55B0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1092</xdr:row>
      <xdr:rowOff>0</xdr:rowOff>
    </xdr:from>
    <xdr:ext cx="304800" cy="307975"/>
    <xdr:sp macro="" textlink="">
      <xdr:nvSpPr>
        <xdr:cNvPr id="3883" name="AutoShape 1" descr="blob:https://web.whatsapp.com/34b6e80c-bc0c-4a28-b3e1-e4a36d430a7e">
          <a:extLst>
            <a:ext uri="{FF2B5EF4-FFF2-40B4-BE49-F238E27FC236}">
              <a16:creationId xmlns:a16="http://schemas.microsoft.com/office/drawing/2014/main" id="{650DFACB-C99D-458B-8CB6-96969F11EE4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1092</xdr:row>
      <xdr:rowOff>0</xdr:rowOff>
    </xdr:from>
    <xdr:ext cx="304800" cy="307975"/>
    <xdr:sp macro="" textlink="">
      <xdr:nvSpPr>
        <xdr:cNvPr id="3884" name="AutoShape 1" descr="blob:https://web.whatsapp.com/34b6e80c-bc0c-4a28-b3e1-e4a36d430a7e">
          <a:extLst>
            <a:ext uri="{FF2B5EF4-FFF2-40B4-BE49-F238E27FC236}">
              <a16:creationId xmlns:a16="http://schemas.microsoft.com/office/drawing/2014/main" id="{1AE3A1CC-AC89-4055-A5BA-4B90205106F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1092</xdr:row>
      <xdr:rowOff>0</xdr:rowOff>
    </xdr:from>
    <xdr:ext cx="304800" cy="307975"/>
    <xdr:sp macro="" textlink="">
      <xdr:nvSpPr>
        <xdr:cNvPr id="3885" name="AutoShape 1" descr="blob:https://web.whatsapp.com/34b6e80c-bc0c-4a28-b3e1-e4a36d430a7e">
          <a:extLst>
            <a:ext uri="{FF2B5EF4-FFF2-40B4-BE49-F238E27FC236}">
              <a16:creationId xmlns:a16="http://schemas.microsoft.com/office/drawing/2014/main" id="{660CF37E-3E72-413F-A668-18D8DF80B42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1092</xdr:row>
      <xdr:rowOff>0</xdr:rowOff>
    </xdr:from>
    <xdr:ext cx="304800" cy="307975"/>
    <xdr:sp macro="" textlink="">
      <xdr:nvSpPr>
        <xdr:cNvPr id="3886" name="AutoShape 1" descr="blob:https://web.whatsapp.com/34b6e80c-bc0c-4a28-b3e1-e4a36d430a7e">
          <a:extLst>
            <a:ext uri="{FF2B5EF4-FFF2-40B4-BE49-F238E27FC236}">
              <a16:creationId xmlns:a16="http://schemas.microsoft.com/office/drawing/2014/main" id="{41DEB1B0-CA5A-428D-B382-143E7597CEF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1092</xdr:row>
      <xdr:rowOff>0</xdr:rowOff>
    </xdr:from>
    <xdr:ext cx="304800" cy="307975"/>
    <xdr:sp macro="" textlink="">
      <xdr:nvSpPr>
        <xdr:cNvPr id="3887" name="AutoShape 1" descr="blob:https://web.whatsapp.com/34b6e80c-bc0c-4a28-b3e1-e4a36d430a7e">
          <a:extLst>
            <a:ext uri="{FF2B5EF4-FFF2-40B4-BE49-F238E27FC236}">
              <a16:creationId xmlns:a16="http://schemas.microsoft.com/office/drawing/2014/main" id="{73F142F9-414F-4680-9F7D-2EFE61457DA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1092</xdr:row>
      <xdr:rowOff>0</xdr:rowOff>
    </xdr:from>
    <xdr:ext cx="304800" cy="307975"/>
    <xdr:sp macro="" textlink="">
      <xdr:nvSpPr>
        <xdr:cNvPr id="3888" name="AutoShape 1" descr="blob:https://web.whatsapp.com/34b6e80c-bc0c-4a28-b3e1-e4a36d430a7e">
          <a:extLst>
            <a:ext uri="{FF2B5EF4-FFF2-40B4-BE49-F238E27FC236}">
              <a16:creationId xmlns:a16="http://schemas.microsoft.com/office/drawing/2014/main" id="{063F422A-8452-459A-AE87-C295036F67F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1093</xdr:row>
      <xdr:rowOff>0</xdr:rowOff>
    </xdr:from>
    <xdr:ext cx="304800" cy="307975"/>
    <xdr:sp macro="" textlink="">
      <xdr:nvSpPr>
        <xdr:cNvPr id="3889" name="AutoShape 1" descr="blob:https://web.whatsapp.com/34b6e80c-bc0c-4a28-b3e1-e4a36d430a7e">
          <a:extLst>
            <a:ext uri="{FF2B5EF4-FFF2-40B4-BE49-F238E27FC236}">
              <a16:creationId xmlns:a16="http://schemas.microsoft.com/office/drawing/2014/main" id="{29AB0B48-3477-4A8A-9C5D-BE632C7F78B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1093</xdr:row>
      <xdr:rowOff>0</xdr:rowOff>
    </xdr:from>
    <xdr:ext cx="304800" cy="307975"/>
    <xdr:sp macro="" textlink="">
      <xdr:nvSpPr>
        <xdr:cNvPr id="3890" name="AutoShape 1" descr="blob:https://web.whatsapp.com/34b6e80c-bc0c-4a28-b3e1-e4a36d430a7e">
          <a:extLst>
            <a:ext uri="{FF2B5EF4-FFF2-40B4-BE49-F238E27FC236}">
              <a16:creationId xmlns:a16="http://schemas.microsoft.com/office/drawing/2014/main" id="{5EDCC045-445A-40B5-BAA5-1739881154F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1093</xdr:row>
      <xdr:rowOff>0</xdr:rowOff>
    </xdr:from>
    <xdr:ext cx="304800" cy="307975"/>
    <xdr:sp macro="" textlink="">
      <xdr:nvSpPr>
        <xdr:cNvPr id="3891" name="AutoShape 1" descr="blob:https://web.whatsapp.com/34b6e80c-bc0c-4a28-b3e1-e4a36d430a7e">
          <a:extLst>
            <a:ext uri="{FF2B5EF4-FFF2-40B4-BE49-F238E27FC236}">
              <a16:creationId xmlns:a16="http://schemas.microsoft.com/office/drawing/2014/main" id="{1B37FBDA-89DC-4C9A-B87B-4AF52A6E80F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1093</xdr:row>
      <xdr:rowOff>0</xdr:rowOff>
    </xdr:from>
    <xdr:ext cx="304800" cy="307975"/>
    <xdr:sp macro="" textlink="">
      <xdr:nvSpPr>
        <xdr:cNvPr id="3892" name="AutoShape 1" descr="blob:https://web.whatsapp.com/34b6e80c-bc0c-4a28-b3e1-e4a36d430a7e">
          <a:extLst>
            <a:ext uri="{FF2B5EF4-FFF2-40B4-BE49-F238E27FC236}">
              <a16:creationId xmlns:a16="http://schemas.microsoft.com/office/drawing/2014/main" id="{0B2445F5-431E-4DE6-9FEE-73FC843F89D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1093</xdr:row>
      <xdr:rowOff>0</xdr:rowOff>
    </xdr:from>
    <xdr:ext cx="304800" cy="307975"/>
    <xdr:sp macro="" textlink="">
      <xdr:nvSpPr>
        <xdr:cNvPr id="3893" name="AutoShape 1" descr="blob:https://web.whatsapp.com/34b6e80c-bc0c-4a28-b3e1-e4a36d430a7e">
          <a:extLst>
            <a:ext uri="{FF2B5EF4-FFF2-40B4-BE49-F238E27FC236}">
              <a16:creationId xmlns:a16="http://schemas.microsoft.com/office/drawing/2014/main" id="{11E1C638-53F1-4098-BB5A-5CD58794EB5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1093</xdr:row>
      <xdr:rowOff>0</xdr:rowOff>
    </xdr:from>
    <xdr:ext cx="304800" cy="307975"/>
    <xdr:sp macro="" textlink="">
      <xdr:nvSpPr>
        <xdr:cNvPr id="3894" name="AutoShape 1" descr="blob:https://web.whatsapp.com/34b6e80c-bc0c-4a28-b3e1-e4a36d430a7e">
          <a:extLst>
            <a:ext uri="{FF2B5EF4-FFF2-40B4-BE49-F238E27FC236}">
              <a16:creationId xmlns:a16="http://schemas.microsoft.com/office/drawing/2014/main" id="{C5082B19-B3AB-4294-A2BD-63962105C68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1094</xdr:row>
      <xdr:rowOff>0</xdr:rowOff>
    </xdr:from>
    <xdr:ext cx="304800" cy="307975"/>
    <xdr:sp macro="" textlink="">
      <xdr:nvSpPr>
        <xdr:cNvPr id="3895" name="AutoShape 1" descr="blob:https://web.whatsapp.com/34b6e80c-bc0c-4a28-b3e1-e4a36d430a7e">
          <a:extLst>
            <a:ext uri="{FF2B5EF4-FFF2-40B4-BE49-F238E27FC236}">
              <a16:creationId xmlns:a16="http://schemas.microsoft.com/office/drawing/2014/main" id="{6547A7B2-9316-44B0-8BF7-AF4E438027E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1094</xdr:row>
      <xdr:rowOff>0</xdr:rowOff>
    </xdr:from>
    <xdr:ext cx="304800" cy="307975"/>
    <xdr:sp macro="" textlink="">
      <xdr:nvSpPr>
        <xdr:cNvPr id="3896" name="AutoShape 1" descr="blob:https://web.whatsapp.com/34b6e80c-bc0c-4a28-b3e1-e4a36d430a7e">
          <a:extLst>
            <a:ext uri="{FF2B5EF4-FFF2-40B4-BE49-F238E27FC236}">
              <a16:creationId xmlns:a16="http://schemas.microsoft.com/office/drawing/2014/main" id="{E458BE09-C792-44D5-A782-59E5C9527D6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1094</xdr:row>
      <xdr:rowOff>0</xdr:rowOff>
    </xdr:from>
    <xdr:ext cx="304800" cy="307975"/>
    <xdr:sp macro="" textlink="">
      <xdr:nvSpPr>
        <xdr:cNvPr id="3897" name="AutoShape 1" descr="blob:https://web.whatsapp.com/34b6e80c-bc0c-4a28-b3e1-e4a36d430a7e">
          <a:extLst>
            <a:ext uri="{FF2B5EF4-FFF2-40B4-BE49-F238E27FC236}">
              <a16:creationId xmlns:a16="http://schemas.microsoft.com/office/drawing/2014/main" id="{DFB7866C-10FC-41B2-A4D0-A464EDB530E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1094</xdr:row>
      <xdr:rowOff>0</xdr:rowOff>
    </xdr:from>
    <xdr:ext cx="304800" cy="307975"/>
    <xdr:sp macro="" textlink="">
      <xdr:nvSpPr>
        <xdr:cNvPr id="3898" name="AutoShape 1" descr="blob:https://web.whatsapp.com/34b6e80c-bc0c-4a28-b3e1-e4a36d430a7e">
          <a:extLst>
            <a:ext uri="{FF2B5EF4-FFF2-40B4-BE49-F238E27FC236}">
              <a16:creationId xmlns:a16="http://schemas.microsoft.com/office/drawing/2014/main" id="{6D755D24-1A2F-44F9-BAED-E513A97643F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1094</xdr:row>
      <xdr:rowOff>0</xdr:rowOff>
    </xdr:from>
    <xdr:ext cx="304800" cy="307975"/>
    <xdr:sp macro="" textlink="">
      <xdr:nvSpPr>
        <xdr:cNvPr id="3899" name="AutoShape 1" descr="blob:https://web.whatsapp.com/34b6e80c-bc0c-4a28-b3e1-e4a36d430a7e">
          <a:extLst>
            <a:ext uri="{FF2B5EF4-FFF2-40B4-BE49-F238E27FC236}">
              <a16:creationId xmlns:a16="http://schemas.microsoft.com/office/drawing/2014/main" id="{DED84130-0A9A-4280-A9CE-D85886E4FAA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1094</xdr:row>
      <xdr:rowOff>0</xdr:rowOff>
    </xdr:from>
    <xdr:ext cx="304800" cy="307975"/>
    <xdr:sp macro="" textlink="">
      <xdr:nvSpPr>
        <xdr:cNvPr id="3900" name="AutoShape 1" descr="blob:https://web.whatsapp.com/34b6e80c-bc0c-4a28-b3e1-e4a36d430a7e">
          <a:extLst>
            <a:ext uri="{FF2B5EF4-FFF2-40B4-BE49-F238E27FC236}">
              <a16:creationId xmlns:a16="http://schemas.microsoft.com/office/drawing/2014/main" id="{DC867F34-3861-49A4-BC4F-8D0995F48E2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1095</xdr:row>
      <xdr:rowOff>0</xdr:rowOff>
    </xdr:from>
    <xdr:ext cx="304800" cy="307975"/>
    <xdr:sp macro="" textlink="">
      <xdr:nvSpPr>
        <xdr:cNvPr id="3901" name="AutoShape 1" descr="blob:https://web.whatsapp.com/34b6e80c-bc0c-4a28-b3e1-e4a36d430a7e">
          <a:extLst>
            <a:ext uri="{FF2B5EF4-FFF2-40B4-BE49-F238E27FC236}">
              <a16:creationId xmlns:a16="http://schemas.microsoft.com/office/drawing/2014/main" id="{7B30D67A-08FF-451F-B0A7-B3F0F628558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1095</xdr:row>
      <xdr:rowOff>0</xdr:rowOff>
    </xdr:from>
    <xdr:ext cx="304800" cy="307975"/>
    <xdr:sp macro="" textlink="">
      <xdr:nvSpPr>
        <xdr:cNvPr id="3902" name="AutoShape 1" descr="blob:https://web.whatsapp.com/34b6e80c-bc0c-4a28-b3e1-e4a36d430a7e">
          <a:extLst>
            <a:ext uri="{FF2B5EF4-FFF2-40B4-BE49-F238E27FC236}">
              <a16:creationId xmlns:a16="http://schemas.microsoft.com/office/drawing/2014/main" id="{A376426B-3060-4B28-BFB7-4822809F32C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1095</xdr:row>
      <xdr:rowOff>0</xdr:rowOff>
    </xdr:from>
    <xdr:ext cx="304800" cy="307975"/>
    <xdr:sp macro="" textlink="">
      <xdr:nvSpPr>
        <xdr:cNvPr id="3903" name="AutoShape 1" descr="blob:https://web.whatsapp.com/34b6e80c-bc0c-4a28-b3e1-e4a36d430a7e">
          <a:extLst>
            <a:ext uri="{FF2B5EF4-FFF2-40B4-BE49-F238E27FC236}">
              <a16:creationId xmlns:a16="http://schemas.microsoft.com/office/drawing/2014/main" id="{3DBA5C04-4146-4F88-846C-553F7159EDE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1095</xdr:row>
      <xdr:rowOff>0</xdr:rowOff>
    </xdr:from>
    <xdr:ext cx="304800" cy="307975"/>
    <xdr:sp macro="" textlink="">
      <xdr:nvSpPr>
        <xdr:cNvPr id="3904" name="AutoShape 1" descr="blob:https://web.whatsapp.com/34b6e80c-bc0c-4a28-b3e1-e4a36d430a7e">
          <a:extLst>
            <a:ext uri="{FF2B5EF4-FFF2-40B4-BE49-F238E27FC236}">
              <a16:creationId xmlns:a16="http://schemas.microsoft.com/office/drawing/2014/main" id="{E1982097-ECCA-4F3D-9452-6A2694ABA0A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1095</xdr:row>
      <xdr:rowOff>0</xdr:rowOff>
    </xdr:from>
    <xdr:ext cx="304800" cy="307975"/>
    <xdr:sp macro="" textlink="">
      <xdr:nvSpPr>
        <xdr:cNvPr id="3905" name="AutoShape 1" descr="blob:https://web.whatsapp.com/34b6e80c-bc0c-4a28-b3e1-e4a36d430a7e">
          <a:extLst>
            <a:ext uri="{FF2B5EF4-FFF2-40B4-BE49-F238E27FC236}">
              <a16:creationId xmlns:a16="http://schemas.microsoft.com/office/drawing/2014/main" id="{712810B4-941D-4403-861D-33520C0DD6D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1095</xdr:row>
      <xdr:rowOff>0</xdr:rowOff>
    </xdr:from>
    <xdr:ext cx="304800" cy="307975"/>
    <xdr:sp macro="" textlink="">
      <xdr:nvSpPr>
        <xdr:cNvPr id="3906" name="AutoShape 1" descr="blob:https://web.whatsapp.com/34b6e80c-bc0c-4a28-b3e1-e4a36d430a7e">
          <a:extLst>
            <a:ext uri="{FF2B5EF4-FFF2-40B4-BE49-F238E27FC236}">
              <a16:creationId xmlns:a16="http://schemas.microsoft.com/office/drawing/2014/main" id="{5938B9C4-6FB6-4BF3-B092-15048B10302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1096</xdr:row>
      <xdr:rowOff>0</xdr:rowOff>
    </xdr:from>
    <xdr:ext cx="304800" cy="307975"/>
    <xdr:sp macro="" textlink="">
      <xdr:nvSpPr>
        <xdr:cNvPr id="3907" name="AutoShape 1" descr="blob:https://web.whatsapp.com/34b6e80c-bc0c-4a28-b3e1-e4a36d430a7e">
          <a:extLst>
            <a:ext uri="{FF2B5EF4-FFF2-40B4-BE49-F238E27FC236}">
              <a16:creationId xmlns:a16="http://schemas.microsoft.com/office/drawing/2014/main" id="{4A9426DF-0465-4464-A9FC-B9D5A1B40D1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1096</xdr:row>
      <xdr:rowOff>0</xdr:rowOff>
    </xdr:from>
    <xdr:ext cx="304800" cy="307975"/>
    <xdr:sp macro="" textlink="">
      <xdr:nvSpPr>
        <xdr:cNvPr id="3908" name="AutoShape 1" descr="blob:https://web.whatsapp.com/34b6e80c-bc0c-4a28-b3e1-e4a36d430a7e">
          <a:extLst>
            <a:ext uri="{FF2B5EF4-FFF2-40B4-BE49-F238E27FC236}">
              <a16:creationId xmlns:a16="http://schemas.microsoft.com/office/drawing/2014/main" id="{BA50988C-E313-4F9A-883D-C15FB6A210C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1096</xdr:row>
      <xdr:rowOff>0</xdr:rowOff>
    </xdr:from>
    <xdr:ext cx="304800" cy="307975"/>
    <xdr:sp macro="" textlink="">
      <xdr:nvSpPr>
        <xdr:cNvPr id="3909" name="AutoShape 1" descr="blob:https://web.whatsapp.com/34b6e80c-bc0c-4a28-b3e1-e4a36d430a7e">
          <a:extLst>
            <a:ext uri="{FF2B5EF4-FFF2-40B4-BE49-F238E27FC236}">
              <a16:creationId xmlns:a16="http://schemas.microsoft.com/office/drawing/2014/main" id="{2B974C2E-9915-49B7-9C1D-3A1CCD5B1AF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1096</xdr:row>
      <xdr:rowOff>0</xdr:rowOff>
    </xdr:from>
    <xdr:ext cx="304800" cy="307975"/>
    <xdr:sp macro="" textlink="">
      <xdr:nvSpPr>
        <xdr:cNvPr id="3910" name="AutoShape 1" descr="blob:https://web.whatsapp.com/34b6e80c-bc0c-4a28-b3e1-e4a36d430a7e">
          <a:extLst>
            <a:ext uri="{FF2B5EF4-FFF2-40B4-BE49-F238E27FC236}">
              <a16:creationId xmlns:a16="http://schemas.microsoft.com/office/drawing/2014/main" id="{6865085C-B3BD-4C86-BAF3-6A01A2D1AC5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1096</xdr:row>
      <xdr:rowOff>0</xdr:rowOff>
    </xdr:from>
    <xdr:ext cx="304800" cy="307975"/>
    <xdr:sp macro="" textlink="">
      <xdr:nvSpPr>
        <xdr:cNvPr id="3911" name="AutoShape 1" descr="blob:https://web.whatsapp.com/34b6e80c-bc0c-4a28-b3e1-e4a36d430a7e">
          <a:extLst>
            <a:ext uri="{FF2B5EF4-FFF2-40B4-BE49-F238E27FC236}">
              <a16:creationId xmlns:a16="http://schemas.microsoft.com/office/drawing/2014/main" id="{88B5A797-81E7-4FAF-A9A5-DD15FDD456C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1096</xdr:row>
      <xdr:rowOff>0</xdr:rowOff>
    </xdr:from>
    <xdr:ext cx="304800" cy="307975"/>
    <xdr:sp macro="" textlink="">
      <xdr:nvSpPr>
        <xdr:cNvPr id="3912" name="AutoShape 1" descr="blob:https://web.whatsapp.com/34b6e80c-bc0c-4a28-b3e1-e4a36d430a7e">
          <a:extLst>
            <a:ext uri="{FF2B5EF4-FFF2-40B4-BE49-F238E27FC236}">
              <a16:creationId xmlns:a16="http://schemas.microsoft.com/office/drawing/2014/main" id="{F99C2783-E692-4FDA-9D0E-AC39F518EFE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1097</xdr:row>
      <xdr:rowOff>0</xdr:rowOff>
    </xdr:from>
    <xdr:ext cx="304800" cy="307975"/>
    <xdr:sp macro="" textlink="">
      <xdr:nvSpPr>
        <xdr:cNvPr id="3913" name="AutoShape 1" descr="blob:https://web.whatsapp.com/34b6e80c-bc0c-4a28-b3e1-e4a36d430a7e">
          <a:extLst>
            <a:ext uri="{FF2B5EF4-FFF2-40B4-BE49-F238E27FC236}">
              <a16:creationId xmlns:a16="http://schemas.microsoft.com/office/drawing/2014/main" id="{71C31609-3B63-40B2-9E90-DF852112C1E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1097</xdr:row>
      <xdr:rowOff>0</xdr:rowOff>
    </xdr:from>
    <xdr:ext cx="304800" cy="307975"/>
    <xdr:sp macro="" textlink="">
      <xdr:nvSpPr>
        <xdr:cNvPr id="3914" name="AutoShape 1" descr="blob:https://web.whatsapp.com/34b6e80c-bc0c-4a28-b3e1-e4a36d430a7e">
          <a:extLst>
            <a:ext uri="{FF2B5EF4-FFF2-40B4-BE49-F238E27FC236}">
              <a16:creationId xmlns:a16="http://schemas.microsoft.com/office/drawing/2014/main" id="{888EA955-11BC-47B6-B864-A095FE4ECAE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1097</xdr:row>
      <xdr:rowOff>0</xdr:rowOff>
    </xdr:from>
    <xdr:ext cx="304800" cy="307975"/>
    <xdr:sp macro="" textlink="">
      <xdr:nvSpPr>
        <xdr:cNvPr id="3915" name="AutoShape 1" descr="blob:https://web.whatsapp.com/34b6e80c-bc0c-4a28-b3e1-e4a36d430a7e">
          <a:extLst>
            <a:ext uri="{FF2B5EF4-FFF2-40B4-BE49-F238E27FC236}">
              <a16:creationId xmlns:a16="http://schemas.microsoft.com/office/drawing/2014/main" id="{B43259E4-FFF5-46EC-9E81-60636006397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1097</xdr:row>
      <xdr:rowOff>0</xdr:rowOff>
    </xdr:from>
    <xdr:ext cx="304800" cy="307975"/>
    <xdr:sp macro="" textlink="">
      <xdr:nvSpPr>
        <xdr:cNvPr id="3916" name="AutoShape 1" descr="blob:https://web.whatsapp.com/34b6e80c-bc0c-4a28-b3e1-e4a36d430a7e">
          <a:extLst>
            <a:ext uri="{FF2B5EF4-FFF2-40B4-BE49-F238E27FC236}">
              <a16:creationId xmlns:a16="http://schemas.microsoft.com/office/drawing/2014/main" id="{708E84E1-EB71-4B51-803A-EF5B8165FAF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1097</xdr:row>
      <xdr:rowOff>0</xdr:rowOff>
    </xdr:from>
    <xdr:ext cx="304800" cy="307975"/>
    <xdr:sp macro="" textlink="">
      <xdr:nvSpPr>
        <xdr:cNvPr id="3917" name="AutoShape 1" descr="blob:https://web.whatsapp.com/34b6e80c-bc0c-4a28-b3e1-e4a36d430a7e">
          <a:extLst>
            <a:ext uri="{FF2B5EF4-FFF2-40B4-BE49-F238E27FC236}">
              <a16:creationId xmlns:a16="http://schemas.microsoft.com/office/drawing/2014/main" id="{2336FD10-1581-498F-B458-0AEAA1343BC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1097</xdr:row>
      <xdr:rowOff>0</xdr:rowOff>
    </xdr:from>
    <xdr:ext cx="304800" cy="307975"/>
    <xdr:sp macro="" textlink="">
      <xdr:nvSpPr>
        <xdr:cNvPr id="3918" name="AutoShape 1" descr="blob:https://web.whatsapp.com/34b6e80c-bc0c-4a28-b3e1-e4a36d430a7e">
          <a:extLst>
            <a:ext uri="{FF2B5EF4-FFF2-40B4-BE49-F238E27FC236}">
              <a16:creationId xmlns:a16="http://schemas.microsoft.com/office/drawing/2014/main" id="{D14ED01B-8ABF-42E1-B65E-94C0B8BFC6C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1098</xdr:row>
      <xdr:rowOff>0</xdr:rowOff>
    </xdr:from>
    <xdr:ext cx="304800" cy="307975"/>
    <xdr:sp macro="" textlink="">
      <xdr:nvSpPr>
        <xdr:cNvPr id="3919" name="AutoShape 1" descr="blob:https://web.whatsapp.com/34b6e80c-bc0c-4a28-b3e1-e4a36d430a7e">
          <a:extLst>
            <a:ext uri="{FF2B5EF4-FFF2-40B4-BE49-F238E27FC236}">
              <a16:creationId xmlns:a16="http://schemas.microsoft.com/office/drawing/2014/main" id="{B46AEA0E-55C0-4533-B9A2-EBAA3FA761C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1098</xdr:row>
      <xdr:rowOff>0</xdr:rowOff>
    </xdr:from>
    <xdr:ext cx="304800" cy="307975"/>
    <xdr:sp macro="" textlink="">
      <xdr:nvSpPr>
        <xdr:cNvPr id="3920" name="AutoShape 1" descr="blob:https://web.whatsapp.com/34b6e80c-bc0c-4a28-b3e1-e4a36d430a7e">
          <a:extLst>
            <a:ext uri="{FF2B5EF4-FFF2-40B4-BE49-F238E27FC236}">
              <a16:creationId xmlns:a16="http://schemas.microsoft.com/office/drawing/2014/main" id="{FD538D74-39B9-4112-BDE0-C71B3C5AEFF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1100</xdr:row>
      <xdr:rowOff>0</xdr:rowOff>
    </xdr:from>
    <xdr:ext cx="304800" cy="307975"/>
    <xdr:sp macro="" textlink="">
      <xdr:nvSpPr>
        <xdr:cNvPr id="3921" name="AutoShape 1" descr="blob:https://web.whatsapp.com/34b6e80c-bc0c-4a28-b3e1-e4a36d430a7e">
          <a:extLst>
            <a:ext uri="{FF2B5EF4-FFF2-40B4-BE49-F238E27FC236}">
              <a16:creationId xmlns:a16="http://schemas.microsoft.com/office/drawing/2014/main" id="{DC19506C-D8C5-4DEC-96C7-D1B832719D82}"/>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1100</xdr:row>
      <xdr:rowOff>0</xdr:rowOff>
    </xdr:from>
    <xdr:ext cx="304800" cy="307975"/>
    <xdr:sp macro="" textlink="">
      <xdr:nvSpPr>
        <xdr:cNvPr id="3922" name="AutoShape 1" descr="blob:https://web.whatsapp.com/34b6e80c-bc0c-4a28-b3e1-e4a36d430a7e">
          <a:extLst>
            <a:ext uri="{FF2B5EF4-FFF2-40B4-BE49-F238E27FC236}">
              <a16:creationId xmlns:a16="http://schemas.microsoft.com/office/drawing/2014/main" id="{426875FA-F301-467E-A8CB-908F6E934D97}"/>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1101</xdr:row>
      <xdr:rowOff>0</xdr:rowOff>
    </xdr:from>
    <xdr:ext cx="304800" cy="307975"/>
    <xdr:sp macro="" textlink="">
      <xdr:nvSpPr>
        <xdr:cNvPr id="3923" name="AutoShape 1" descr="blob:https://web.whatsapp.com/34b6e80c-bc0c-4a28-b3e1-e4a36d430a7e">
          <a:extLst>
            <a:ext uri="{FF2B5EF4-FFF2-40B4-BE49-F238E27FC236}">
              <a16:creationId xmlns:a16="http://schemas.microsoft.com/office/drawing/2014/main" id="{D5EE8DE5-8B62-4F38-919C-71F095D87FD9}"/>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1101</xdr:row>
      <xdr:rowOff>0</xdr:rowOff>
    </xdr:from>
    <xdr:ext cx="304800" cy="307975"/>
    <xdr:sp macro="" textlink="">
      <xdr:nvSpPr>
        <xdr:cNvPr id="3924" name="AutoShape 1" descr="blob:https://web.whatsapp.com/34b6e80c-bc0c-4a28-b3e1-e4a36d430a7e">
          <a:extLst>
            <a:ext uri="{FF2B5EF4-FFF2-40B4-BE49-F238E27FC236}">
              <a16:creationId xmlns:a16="http://schemas.microsoft.com/office/drawing/2014/main" id="{4C880A70-EA97-4762-A035-D5CFD1B17F97}"/>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1102</xdr:row>
      <xdr:rowOff>0</xdr:rowOff>
    </xdr:from>
    <xdr:ext cx="304800" cy="307975"/>
    <xdr:sp macro="" textlink="">
      <xdr:nvSpPr>
        <xdr:cNvPr id="3925" name="AutoShape 1" descr="blob:https://web.whatsapp.com/34b6e80c-bc0c-4a28-b3e1-e4a36d430a7e">
          <a:extLst>
            <a:ext uri="{FF2B5EF4-FFF2-40B4-BE49-F238E27FC236}">
              <a16:creationId xmlns:a16="http://schemas.microsoft.com/office/drawing/2014/main" id="{2527AD6C-E96E-46DF-880D-609BD69D55F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1102</xdr:row>
      <xdr:rowOff>0</xdr:rowOff>
    </xdr:from>
    <xdr:ext cx="304800" cy="307975"/>
    <xdr:sp macro="" textlink="">
      <xdr:nvSpPr>
        <xdr:cNvPr id="3926" name="AutoShape 1" descr="blob:https://web.whatsapp.com/34b6e80c-bc0c-4a28-b3e1-e4a36d430a7e">
          <a:extLst>
            <a:ext uri="{FF2B5EF4-FFF2-40B4-BE49-F238E27FC236}">
              <a16:creationId xmlns:a16="http://schemas.microsoft.com/office/drawing/2014/main" id="{A87B0FEB-F6E7-466E-9DA2-07AD465765BC}"/>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1103</xdr:row>
      <xdr:rowOff>0</xdr:rowOff>
    </xdr:from>
    <xdr:ext cx="304800" cy="307975"/>
    <xdr:sp macro="" textlink="">
      <xdr:nvSpPr>
        <xdr:cNvPr id="3927" name="AutoShape 1" descr="blob:https://web.whatsapp.com/34b6e80c-bc0c-4a28-b3e1-e4a36d430a7e">
          <a:extLst>
            <a:ext uri="{FF2B5EF4-FFF2-40B4-BE49-F238E27FC236}">
              <a16:creationId xmlns:a16="http://schemas.microsoft.com/office/drawing/2014/main" id="{311346B2-F36D-48C9-BE32-F84D3B1E300F}"/>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1103</xdr:row>
      <xdr:rowOff>0</xdr:rowOff>
    </xdr:from>
    <xdr:ext cx="304800" cy="307975"/>
    <xdr:sp macro="" textlink="">
      <xdr:nvSpPr>
        <xdr:cNvPr id="3928" name="AutoShape 1" descr="blob:https://web.whatsapp.com/34b6e80c-bc0c-4a28-b3e1-e4a36d430a7e">
          <a:extLst>
            <a:ext uri="{FF2B5EF4-FFF2-40B4-BE49-F238E27FC236}">
              <a16:creationId xmlns:a16="http://schemas.microsoft.com/office/drawing/2014/main" id="{3BD209C9-F40A-4528-97FC-32C8513B615B}"/>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1104</xdr:row>
      <xdr:rowOff>0</xdr:rowOff>
    </xdr:from>
    <xdr:ext cx="304800" cy="307975"/>
    <xdr:sp macro="" textlink="">
      <xdr:nvSpPr>
        <xdr:cNvPr id="3929" name="AutoShape 1" descr="blob:https://web.whatsapp.com/34b6e80c-bc0c-4a28-b3e1-e4a36d430a7e">
          <a:extLst>
            <a:ext uri="{FF2B5EF4-FFF2-40B4-BE49-F238E27FC236}">
              <a16:creationId xmlns:a16="http://schemas.microsoft.com/office/drawing/2014/main" id="{3E7EB145-AA0D-4669-B6AF-CD00DA410CB9}"/>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1104</xdr:row>
      <xdr:rowOff>0</xdr:rowOff>
    </xdr:from>
    <xdr:ext cx="304800" cy="307975"/>
    <xdr:sp macro="" textlink="">
      <xdr:nvSpPr>
        <xdr:cNvPr id="3930" name="AutoShape 1" descr="blob:https://web.whatsapp.com/34b6e80c-bc0c-4a28-b3e1-e4a36d430a7e">
          <a:extLst>
            <a:ext uri="{FF2B5EF4-FFF2-40B4-BE49-F238E27FC236}">
              <a16:creationId xmlns:a16="http://schemas.microsoft.com/office/drawing/2014/main" id="{8B8927CC-D919-4571-A7DB-A65F92AE48B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1105</xdr:row>
      <xdr:rowOff>0</xdr:rowOff>
    </xdr:from>
    <xdr:ext cx="304800" cy="307975"/>
    <xdr:sp macro="" textlink="">
      <xdr:nvSpPr>
        <xdr:cNvPr id="3931" name="AutoShape 1" descr="blob:https://web.whatsapp.com/34b6e80c-bc0c-4a28-b3e1-e4a36d430a7e">
          <a:extLst>
            <a:ext uri="{FF2B5EF4-FFF2-40B4-BE49-F238E27FC236}">
              <a16:creationId xmlns:a16="http://schemas.microsoft.com/office/drawing/2014/main" id="{B37C7EA3-D11B-43A7-BD99-EB0F8B8E6C74}"/>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1105</xdr:row>
      <xdr:rowOff>0</xdr:rowOff>
    </xdr:from>
    <xdr:ext cx="304800" cy="307975"/>
    <xdr:sp macro="" textlink="">
      <xdr:nvSpPr>
        <xdr:cNvPr id="3932" name="AutoShape 1" descr="blob:https://web.whatsapp.com/34b6e80c-bc0c-4a28-b3e1-e4a36d430a7e">
          <a:extLst>
            <a:ext uri="{FF2B5EF4-FFF2-40B4-BE49-F238E27FC236}">
              <a16:creationId xmlns:a16="http://schemas.microsoft.com/office/drawing/2014/main" id="{BC920FCE-36B8-468A-BB5D-8B87038B892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1106</xdr:row>
      <xdr:rowOff>0</xdr:rowOff>
    </xdr:from>
    <xdr:ext cx="304800" cy="307975"/>
    <xdr:sp macro="" textlink="">
      <xdr:nvSpPr>
        <xdr:cNvPr id="3933" name="AutoShape 1" descr="blob:https://web.whatsapp.com/34b6e80c-bc0c-4a28-b3e1-e4a36d430a7e">
          <a:extLst>
            <a:ext uri="{FF2B5EF4-FFF2-40B4-BE49-F238E27FC236}">
              <a16:creationId xmlns:a16="http://schemas.microsoft.com/office/drawing/2014/main" id="{1EB009A6-96FF-4564-A4D6-00FF5120285C}"/>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1106</xdr:row>
      <xdr:rowOff>0</xdr:rowOff>
    </xdr:from>
    <xdr:ext cx="304800" cy="307975"/>
    <xdr:sp macro="" textlink="">
      <xdr:nvSpPr>
        <xdr:cNvPr id="3934" name="AutoShape 1" descr="blob:https://web.whatsapp.com/34b6e80c-bc0c-4a28-b3e1-e4a36d430a7e">
          <a:extLst>
            <a:ext uri="{FF2B5EF4-FFF2-40B4-BE49-F238E27FC236}">
              <a16:creationId xmlns:a16="http://schemas.microsoft.com/office/drawing/2014/main" id="{7683505E-DC93-4DFD-9FA2-761054804CF4}"/>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1107</xdr:row>
      <xdr:rowOff>0</xdr:rowOff>
    </xdr:from>
    <xdr:ext cx="304800" cy="307975"/>
    <xdr:sp macro="" textlink="">
      <xdr:nvSpPr>
        <xdr:cNvPr id="3935" name="AutoShape 1" descr="blob:https://web.whatsapp.com/34b6e80c-bc0c-4a28-b3e1-e4a36d430a7e">
          <a:extLst>
            <a:ext uri="{FF2B5EF4-FFF2-40B4-BE49-F238E27FC236}">
              <a16:creationId xmlns:a16="http://schemas.microsoft.com/office/drawing/2014/main" id="{7B31047A-A9AA-4669-A832-CC8D1C44F224}"/>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1107</xdr:row>
      <xdr:rowOff>0</xdr:rowOff>
    </xdr:from>
    <xdr:ext cx="304800" cy="307975"/>
    <xdr:sp macro="" textlink="">
      <xdr:nvSpPr>
        <xdr:cNvPr id="3936" name="AutoShape 1" descr="blob:https://web.whatsapp.com/34b6e80c-bc0c-4a28-b3e1-e4a36d430a7e">
          <a:extLst>
            <a:ext uri="{FF2B5EF4-FFF2-40B4-BE49-F238E27FC236}">
              <a16:creationId xmlns:a16="http://schemas.microsoft.com/office/drawing/2014/main" id="{9D736D96-3317-446E-9A0A-8882034C2C2B}"/>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1108</xdr:row>
      <xdr:rowOff>0</xdr:rowOff>
    </xdr:from>
    <xdr:ext cx="304800" cy="307975"/>
    <xdr:sp macro="" textlink="">
      <xdr:nvSpPr>
        <xdr:cNvPr id="3937" name="AutoShape 1" descr="blob:https://web.whatsapp.com/34b6e80c-bc0c-4a28-b3e1-e4a36d430a7e">
          <a:extLst>
            <a:ext uri="{FF2B5EF4-FFF2-40B4-BE49-F238E27FC236}">
              <a16:creationId xmlns:a16="http://schemas.microsoft.com/office/drawing/2014/main" id="{75A5735D-A996-47AB-B1BE-E31F095E5503}"/>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1108</xdr:row>
      <xdr:rowOff>0</xdr:rowOff>
    </xdr:from>
    <xdr:ext cx="304800" cy="307975"/>
    <xdr:sp macro="" textlink="">
      <xdr:nvSpPr>
        <xdr:cNvPr id="3938" name="AutoShape 1" descr="blob:https://web.whatsapp.com/34b6e80c-bc0c-4a28-b3e1-e4a36d430a7e">
          <a:extLst>
            <a:ext uri="{FF2B5EF4-FFF2-40B4-BE49-F238E27FC236}">
              <a16:creationId xmlns:a16="http://schemas.microsoft.com/office/drawing/2014/main" id="{3F350F36-E5EF-49CD-A288-ECFD9DE3E59D}"/>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1109</xdr:row>
      <xdr:rowOff>0</xdr:rowOff>
    </xdr:from>
    <xdr:ext cx="304800" cy="307975"/>
    <xdr:sp macro="" textlink="">
      <xdr:nvSpPr>
        <xdr:cNvPr id="3939" name="AutoShape 1" descr="blob:https://web.whatsapp.com/34b6e80c-bc0c-4a28-b3e1-e4a36d430a7e">
          <a:extLst>
            <a:ext uri="{FF2B5EF4-FFF2-40B4-BE49-F238E27FC236}">
              <a16:creationId xmlns:a16="http://schemas.microsoft.com/office/drawing/2014/main" id="{7AD7B9AC-ED67-4C6F-A7B1-05A82E47E485}"/>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1109</xdr:row>
      <xdr:rowOff>0</xdr:rowOff>
    </xdr:from>
    <xdr:ext cx="304800" cy="307975"/>
    <xdr:sp macro="" textlink="">
      <xdr:nvSpPr>
        <xdr:cNvPr id="3940" name="AutoShape 1" descr="blob:https://web.whatsapp.com/34b6e80c-bc0c-4a28-b3e1-e4a36d430a7e">
          <a:extLst>
            <a:ext uri="{FF2B5EF4-FFF2-40B4-BE49-F238E27FC236}">
              <a16:creationId xmlns:a16="http://schemas.microsoft.com/office/drawing/2014/main" id="{2067FD5A-7500-4596-9858-3DAED26D16EB}"/>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1110</xdr:row>
      <xdr:rowOff>0</xdr:rowOff>
    </xdr:from>
    <xdr:ext cx="304800" cy="307975"/>
    <xdr:sp macro="" textlink="">
      <xdr:nvSpPr>
        <xdr:cNvPr id="3941" name="AutoShape 1" descr="blob:https://web.whatsapp.com/34b6e80c-bc0c-4a28-b3e1-e4a36d430a7e">
          <a:extLst>
            <a:ext uri="{FF2B5EF4-FFF2-40B4-BE49-F238E27FC236}">
              <a16:creationId xmlns:a16="http://schemas.microsoft.com/office/drawing/2014/main" id="{A7D95603-1FFF-4A7D-AF64-92202503BA73}"/>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1110</xdr:row>
      <xdr:rowOff>0</xdr:rowOff>
    </xdr:from>
    <xdr:ext cx="304800" cy="307975"/>
    <xdr:sp macro="" textlink="">
      <xdr:nvSpPr>
        <xdr:cNvPr id="3942" name="AutoShape 1" descr="blob:https://web.whatsapp.com/34b6e80c-bc0c-4a28-b3e1-e4a36d430a7e">
          <a:extLst>
            <a:ext uri="{FF2B5EF4-FFF2-40B4-BE49-F238E27FC236}">
              <a16:creationId xmlns:a16="http://schemas.microsoft.com/office/drawing/2014/main" id="{319585B3-44B5-4257-B3B3-C418C6762F31}"/>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1111</xdr:row>
      <xdr:rowOff>0</xdr:rowOff>
    </xdr:from>
    <xdr:ext cx="304800" cy="307975"/>
    <xdr:sp macro="" textlink="">
      <xdr:nvSpPr>
        <xdr:cNvPr id="3943" name="AutoShape 1" descr="blob:https://web.whatsapp.com/34b6e80c-bc0c-4a28-b3e1-e4a36d430a7e">
          <a:extLst>
            <a:ext uri="{FF2B5EF4-FFF2-40B4-BE49-F238E27FC236}">
              <a16:creationId xmlns:a16="http://schemas.microsoft.com/office/drawing/2014/main" id="{AAA87594-4459-41E9-B20B-3EA561F31F3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1111</xdr:row>
      <xdr:rowOff>0</xdr:rowOff>
    </xdr:from>
    <xdr:ext cx="304800" cy="307975"/>
    <xdr:sp macro="" textlink="">
      <xdr:nvSpPr>
        <xdr:cNvPr id="3944" name="AutoShape 1" descr="blob:https://web.whatsapp.com/34b6e80c-bc0c-4a28-b3e1-e4a36d430a7e">
          <a:extLst>
            <a:ext uri="{FF2B5EF4-FFF2-40B4-BE49-F238E27FC236}">
              <a16:creationId xmlns:a16="http://schemas.microsoft.com/office/drawing/2014/main" id="{57B4E6F6-C98B-4886-8446-3BC5A4EC2EF9}"/>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1112</xdr:row>
      <xdr:rowOff>0</xdr:rowOff>
    </xdr:from>
    <xdr:ext cx="304800" cy="307975"/>
    <xdr:sp macro="" textlink="">
      <xdr:nvSpPr>
        <xdr:cNvPr id="3945" name="AutoShape 1" descr="blob:https://web.whatsapp.com/34b6e80c-bc0c-4a28-b3e1-e4a36d430a7e">
          <a:extLst>
            <a:ext uri="{FF2B5EF4-FFF2-40B4-BE49-F238E27FC236}">
              <a16:creationId xmlns:a16="http://schemas.microsoft.com/office/drawing/2014/main" id="{DE045232-02A5-47CB-AD6B-569E9B55B940}"/>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1112</xdr:row>
      <xdr:rowOff>0</xdr:rowOff>
    </xdr:from>
    <xdr:ext cx="304800" cy="307975"/>
    <xdr:sp macro="" textlink="">
      <xdr:nvSpPr>
        <xdr:cNvPr id="3946" name="AutoShape 1" descr="blob:https://web.whatsapp.com/34b6e80c-bc0c-4a28-b3e1-e4a36d430a7e">
          <a:extLst>
            <a:ext uri="{FF2B5EF4-FFF2-40B4-BE49-F238E27FC236}">
              <a16:creationId xmlns:a16="http://schemas.microsoft.com/office/drawing/2014/main" id="{EC5F55E3-0A7B-4544-B23C-6A46F9A4837C}"/>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1113</xdr:row>
      <xdr:rowOff>0</xdr:rowOff>
    </xdr:from>
    <xdr:ext cx="304800" cy="307975"/>
    <xdr:sp macro="" textlink="">
      <xdr:nvSpPr>
        <xdr:cNvPr id="3947" name="AutoShape 1" descr="blob:https://web.whatsapp.com/34b6e80c-bc0c-4a28-b3e1-e4a36d430a7e">
          <a:extLst>
            <a:ext uri="{FF2B5EF4-FFF2-40B4-BE49-F238E27FC236}">
              <a16:creationId xmlns:a16="http://schemas.microsoft.com/office/drawing/2014/main" id="{CDEAFC12-DFF6-4458-BB9E-F5C577B65F2A}"/>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1113</xdr:row>
      <xdr:rowOff>0</xdr:rowOff>
    </xdr:from>
    <xdr:ext cx="304800" cy="307975"/>
    <xdr:sp macro="" textlink="">
      <xdr:nvSpPr>
        <xdr:cNvPr id="3948" name="AutoShape 1" descr="blob:https://web.whatsapp.com/34b6e80c-bc0c-4a28-b3e1-e4a36d430a7e">
          <a:extLst>
            <a:ext uri="{FF2B5EF4-FFF2-40B4-BE49-F238E27FC236}">
              <a16:creationId xmlns:a16="http://schemas.microsoft.com/office/drawing/2014/main" id="{2990811F-2301-41AD-A5E4-411FDA42868A}"/>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1114</xdr:row>
      <xdr:rowOff>0</xdr:rowOff>
    </xdr:from>
    <xdr:ext cx="304800" cy="307975"/>
    <xdr:sp macro="" textlink="">
      <xdr:nvSpPr>
        <xdr:cNvPr id="3949" name="AutoShape 1" descr="blob:https://web.whatsapp.com/34b6e80c-bc0c-4a28-b3e1-e4a36d430a7e">
          <a:extLst>
            <a:ext uri="{FF2B5EF4-FFF2-40B4-BE49-F238E27FC236}">
              <a16:creationId xmlns:a16="http://schemas.microsoft.com/office/drawing/2014/main" id="{871EE6E2-FE3B-4554-BAE3-260D2D4E35C9}"/>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1114</xdr:row>
      <xdr:rowOff>0</xdr:rowOff>
    </xdr:from>
    <xdr:ext cx="304800" cy="307975"/>
    <xdr:sp macro="" textlink="">
      <xdr:nvSpPr>
        <xdr:cNvPr id="3950" name="AutoShape 1" descr="blob:https://web.whatsapp.com/34b6e80c-bc0c-4a28-b3e1-e4a36d430a7e">
          <a:extLst>
            <a:ext uri="{FF2B5EF4-FFF2-40B4-BE49-F238E27FC236}">
              <a16:creationId xmlns:a16="http://schemas.microsoft.com/office/drawing/2014/main" id="{74305E64-1C08-4AFA-BE92-C0C28F22C6BE}"/>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1115</xdr:row>
      <xdr:rowOff>0</xdr:rowOff>
    </xdr:from>
    <xdr:ext cx="304800" cy="307975"/>
    <xdr:sp macro="" textlink="">
      <xdr:nvSpPr>
        <xdr:cNvPr id="3951" name="AutoShape 1" descr="blob:https://web.whatsapp.com/34b6e80c-bc0c-4a28-b3e1-e4a36d430a7e">
          <a:extLst>
            <a:ext uri="{FF2B5EF4-FFF2-40B4-BE49-F238E27FC236}">
              <a16:creationId xmlns:a16="http://schemas.microsoft.com/office/drawing/2014/main" id="{73A62056-A9F5-4D3E-954E-E174912357FF}"/>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1115</xdr:row>
      <xdr:rowOff>0</xdr:rowOff>
    </xdr:from>
    <xdr:ext cx="304800" cy="307975"/>
    <xdr:sp macro="" textlink="">
      <xdr:nvSpPr>
        <xdr:cNvPr id="3952" name="AutoShape 1" descr="blob:https://web.whatsapp.com/34b6e80c-bc0c-4a28-b3e1-e4a36d430a7e">
          <a:extLst>
            <a:ext uri="{FF2B5EF4-FFF2-40B4-BE49-F238E27FC236}">
              <a16:creationId xmlns:a16="http://schemas.microsoft.com/office/drawing/2014/main" id="{4AEB888C-67C2-48FE-9038-8F32E287205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1115</xdr:row>
      <xdr:rowOff>0</xdr:rowOff>
    </xdr:from>
    <xdr:ext cx="304800" cy="307975"/>
    <xdr:sp macro="" textlink="">
      <xdr:nvSpPr>
        <xdr:cNvPr id="3953" name="AutoShape 1" descr="blob:https://web.whatsapp.com/34b6e80c-bc0c-4a28-b3e1-e4a36d430a7e">
          <a:extLst>
            <a:ext uri="{FF2B5EF4-FFF2-40B4-BE49-F238E27FC236}">
              <a16:creationId xmlns:a16="http://schemas.microsoft.com/office/drawing/2014/main" id="{8D4C100D-83C4-46C8-9BA4-F6D17C75AADB}"/>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1115</xdr:row>
      <xdr:rowOff>0</xdr:rowOff>
    </xdr:from>
    <xdr:ext cx="304800" cy="307975"/>
    <xdr:sp macro="" textlink="">
      <xdr:nvSpPr>
        <xdr:cNvPr id="3954" name="AutoShape 1" descr="blob:https://web.whatsapp.com/34b6e80c-bc0c-4a28-b3e1-e4a36d430a7e">
          <a:extLst>
            <a:ext uri="{FF2B5EF4-FFF2-40B4-BE49-F238E27FC236}">
              <a16:creationId xmlns:a16="http://schemas.microsoft.com/office/drawing/2014/main" id="{26606E5D-FC87-4C89-AAB1-A68A888B4C2A}"/>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1118</xdr:row>
      <xdr:rowOff>0</xdr:rowOff>
    </xdr:from>
    <xdr:ext cx="304800" cy="307975"/>
    <xdr:sp macro="" textlink="">
      <xdr:nvSpPr>
        <xdr:cNvPr id="3955" name="AutoShape 1" descr="blob:https://web.whatsapp.com/34b6e80c-bc0c-4a28-b3e1-e4a36d430a7e">
          <a:extLst>
            <a:ext uri="{FF2B5EF4-FFF2-40B4-BE49-F238E27FC236}">
              <a16:creationId xmlns:a16="http://schemas.microsoft.com/office/drawing/2014/main" id="{8AAEE34F-1365-4DDB-AA01-E6410901045C}"/>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1118</xdr:row>
      <xdr:rowOff>0</xdr:rowOff>
    </xdr:from>
    <xdr:ext cx="304800" cy="307975"/>
    <xdr:sp macro="" textlink="">
      <xdr:nvSpPr>
        <xdr:cNvPr id="3956" name="AutoShape 1" descr="blob:https://web.whatsapp.com/34b6e80c-bc0c-4a28-b3e1-e4a36d430a7e">
          <a:extLst>
            <a:ext uri="{FF2B5EF4-FFF2-40B4-BE49-F238E27FC236}">
              <a16:creationId xmlns:a16="http://schemas.microsoft.com/office/drawing/2014/main" id="{B2F24492-A659-4D73-971E-322CC975C113}"/>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1119</xdr:row>
      <xdr:rowOff>0</xdr:rowOff>
    </xdr:from>
    <xdr:ext cx="304800" cy="307975"/>
    <xdr:sp macro="" textlink="">
      <xdr:nvSpPr>
        <xdr:cNvPr id="3957" name="AutoShape 1" descr="blob:https://web.whatsapp.com/34b6e80c-bc0c-4a28-b3e1-e4a36d430a7e">
          <a:extLst>
            <a:ext uri="{FF2B5EF4-FFF2-40B4-BE49-F238E27FC236}">
              <a16:creationId xmlns:a16="http://schemas.microsoft.com/office/drawing/2014/main" id="{BF480055-7B1F-4C50-965C-97595A4DB606}"/>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1119</xdr:row>
      <xdr:rowOff>0</xdr:rowOff>
    </xdr:from>
    <xdr:ext cx="304800" cy="307975"/>
    <xdr:sp macro="" textlink="">
      <xdr:nvSpPr>
        <xdr:cNvPr id="3958" name="AutoShape 1" descr="blob:https://web.whatsapp.com/34b6e80c-bc0c-4a28-b3e1-e4a36d430a7e">
          <a:extLst>
            <a:ext uri="{FF2B5EF4-FFF2-40B4-BE49-F238E27FC236}">
              <a16:creationId xmlns:a16="http://schemas.microsoft.com/office/drawing/2014/main" id="{B97C1955-9C5C-410E-ABCE-9997A4FBAC0F}"/>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1119</xdr:row>
      <xdr:rowOff>0</xdr:rowOff>
    </xdr:from>
    <xdr:ext cx="304800" cy="307975"/>
    <xdr:sp macro="" textlink="">
      <xdr:nvSpPr>
        <xdr:cNvPr id="3959" name="AutoShape 1" descr="blob:https://web.whatsapp.com/34b6e80c-bc0c-4a28-b3e1-e4a36d430a7e">
          <a:extLst>
            <a:ext uri="{FF2B5EF4-FFF2-40B4-BE49-F238E27FC236}">
              <a16:creationId xmlns:a16="http://schemas.microsoft.com/office/drawing/2014/main" id="{582E3762-6FE1-4ADB-A934-DCA14CA0A466}"/>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1119</xdr:row>
      <xdr:rowOff>0</xdr:rowOff>
    </xdr:from>
    <xdr:ext cx="304800" cy="307975"/>
    <xdr:sp macro="" textlink="">
      <xdr:nvSpPr>
        <xdr:cNvPr id="3960" name="AutoShape 1" descr="blob:https://web.whatsapp.com/34b6e80c-bc0c-4a28-b3e1-e4a36d430a7e">
          <a:extLst>
            <a:ext uri="{FF2B5EF4-FFF2-40B4-BE49-F238E27FC236}">
              <a16:creationId xmlns:a16="http://schemas.microsoft.com/office/drawing/2014/main" id="{ADE57789-D68D-4071-B830-FD71391D1B8D}"/>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1120</xdr:row>
      <xdr:rowOff>0</xdr:rowOff>
    </xdr:from>
    <xdr:ext cx="304800" cy="307975"/>
    <xdr:sp macro="" textlink="">
      <xdr:nvSpPr>
        <xdr:cNvPr id="3961" name="AutoShape 1" descr="blob:https://web.whatsapp.com/34b6e80c-bc0c-4a28-b3e1-e4a36d430a7e">
          <a:extLst>
            <a:ext uri="{FF2B5EF4-FFF2-40B4-BE49-F238E27FC236}">
              <a16:creationId xmlns:a16="http://schemas.microsoft.com/office/drawing/2014/main" id="{E912A5B1-7DB6-402A-8DB5-C093A826099C}"/>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1120</xdr:row>
      <xdr:rowOff>0</xdr:rowOff>
    </xdr:from>
    <xdr:ext cx="304800" cy="307975"/>
    <xdr:sp macro="" textlink="">
      <xdr:nvSpPr>
        <xdr:cNvPr id="3962" name="AutoShape 1" descr="blob:https://web.whatsapp.com/34b6e80c-bc0c-4a28-b3e1-e4a36d430a7e">
          <a:extLst>
            <a:ext uri="{FF2B5EF4-FFF2-40B4-BE49-F238E27FC236}">
              <a16:creationId xmlns:a16="http://schemas.microsoft.com/office/drawing/2014/main" id="{0F16EC52-D1BB-4C1E-AA00-EE69727AC8D9}"/>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1120</xdr:row>
      <xdr:rowOff>0</xdr:rowOff>
    </xdr:from>
    <xdr:ext cx="304800" cy="307975"/>
    <xdr:sp macro="" textlink="">
      <xdr:nvSpPr>
        <xdr:cNvPr id="3963" name="AutoShape 1" descr="blob:https://web.whatsapp.com/34b6e80c-bc0c-4a28-b3e1-e4a36d430a7e">
          <a:extLst>
            <a:ext uri="{FF2B5EF4-FFF2-40B4-BE49-F238E27FC236}">
              <a16:creationId xmlns:a16="http://schemas.microsoft.com/office/drawing/2014/main" id="{F1C08FD1-41E4-457B-B459-0452E720D089}"/>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1120</xdr:row>
      <xdr:rowOff>0</xdr:rowOff>
    </xdr:from>
    <xdr:ext cx="304800" cy="307975"/>
    <xdr:sp macro="" textlink="">
      <xdr:nvSpPr>
        <xdr:cNvPr id="3964" name="AutoShape 1" descr="blob:https://web.whatsapp.com/34b6e80c-bc0c-4a28-b3e1-e4a36d430a7e">
          <a:extLst>
            <a:ext uri="{FF2B5EF4-FFF2-40B4-BE49-F238E27FC236}">
              <a16:creationId xmlns:a16="http://schemas.microsoft.com/office/drawing/2014/main" id="{5ABD07AF-AED2-4881-AA96-5E206F084F3F}"/>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1121</xdr:row>
      <xdr:rowOff>0</xdr:rowOff>
    </xdr:from>
    <xdr:ext cx="304800" cy="307975"/>
    <xdr:sp macro="" textlink="">
      <xdr:nvSpPr>
        <xdr:cNvPr id="3965" name="AutoShape 1" descr="blob:https://web.whatsapp.com/34b6e80c-bc0c-4a28-b3e1-e4a36d430a7e">
          <a:extLst>
            <a:ext uri="{FF2B5EF4-FFF2-40B4-BE49-F238E27FC236}">
              <a16:creationId xmlns:a16="http://schemas.microsoft.com/office/drawing/2014/main" id="{4F7E58AA-00FE-4C11-BCBB-04120454B5D6}"/>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1121</xdr:row>
      <xdr:rowOff>0</xdr:rowOff>
    </xdr:from>
    <xdr:ext cx="304800" cy="307975"/>
    <xdr:sp macro="" textlink="">
      <xdr:nvSpPr>
        <xdr:cNvPr id="3966" name="AutoShape 1" descr="blob:https://web.whatsapp.com/34b6e80c-bc0c-4a28-b3e1-e4a36d430a7e">
          <a:extLst>
            <a:ext uri="{FF2B5EF4-FFF2-40B4-BE49-F238E27FC236}">
              <a16:creationId xmlns:a16="http://schemas.microsoft.com/office/drawing/2014/main" id="{081647A8-AB31-4235-B14E-4089DF8526E8}"/>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1121</xdr:row>
      <xdr:rowOff>0</xdr:rowOff>
    </xdr:from>
    <xdr:ext cx="304800" cy="307975"/>
    <xdr:sp macro="" textlink="">
      <xdr:nvSpPr>
        <xdr:cNvPr id="3967" name="AutoShape 1" descr="blob:https://web.whatsapp.com/34b6e80c-bc0c-4a28-b3e1-e4a36d430a7e">
          <a:extLst>
            <a:ext uri="{FF2B5EF4-FFF2-40B4-BE49-F238E27FC236}">
              <a16:creationId xmlns:a16="http://schemas.microsoft.com/office/drawing/2014/main" id="{1CBA6B00-E821-4F98-9625-353231703156}"/>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1121</xdr:row>
      <xdr:rowOff>0</xdr:rowOff>
    </xdr:from>
    <xdr:ext cx="304800" cy="307975"/>
    <xdr:sp macro="" textlink="">
      <xdr:nvSpPr>
        <xdr:cNvPr id="3968" name="AutoShape 1" descr="blob:https://web.whatsapp.com/34b6e80c-bc0c-4a28-b3e1-e4a36d430a7e">
          <a:extLst>
            <a:ext uri="{FF2B5EF4-FFF2-40B4-BE49-F238E27FC236}">
              <a16:creationId xmlns:a16="http://schemas.microsoft.com/office/drawing/2014/main" id="{A18BCF6D-F726-43D0-9E31-333D4CFD610A}"/>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1122</xdr:row>
      <xdr:rowOff>0</xdr:rowOff>
    </xdr:from>
    <xdr:ext cx="304800" cy="307975"/>
    <xdr:sp macro="" textlink="">
      <xdr:nvSpPr>
        <xdr:cNvPr id="3969" name="AutoShape 1" descr="blob:https://web.whatsapp.com/34b6e80c-bc0c-4a28-b3e1-e4a36d430a7e">
          <a:extLst>
            <a:ext uri="{FF2B5EF4-FFF2-40B4-BE49-F238E27FC236}">
              <a16:creationId xmlns:a16="http://schemas.microsoft.com/office/drawing/2014/main" id="{2D5328D6-C69B-4388-BF5D-57AFC10AC72E}"/>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1122</xdr:row>
      <xdr:rowOff>0</xdr:rowOff>
    </xdr:from>
    <xdr:ext cx="304800" cy="307975"/>
    <xdr:sp macro="" textlink="">
      <xdr:nvSpPr>
        <xdr:cNvPr id="3970" name="AutoShape 1" descr="blob:https://web.whatsapp.com/34b6e80c-bc0c-4a28-b3e1-e4a36d430a7e">
          <a:extLst>
            <a:ext uri="{FF2B5EF4-FFF2-40B4-BE49-F238E27FC236}">
              <a16:creationId xmlns:a16="http://schemas.microsoft.com/office/drawing/2014/main" id="{DEDA55B4-D711-4AD3-88AB-6FB94C829590}"/>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1122</xdr:row>
      <xdr:rowOff>0</xdr:rowOff>
    </xdr:from>
    <xdr:ext cx="304800" cy="307975"/>
    <xdr:sp macro="" textlink="">
      <xdr:nvSpPr>
        <xdr:cNvPr id="3971" name="AutoShape 1" descr="blob:https://web.whatsapp.com/34b6e80c-bc0c-4a28-b3e1-e4a36d430a7e">
          <a:extLst>
            <a:ext uri="{FF2B5EF4-FFF2-40B4-BE49-F238E27FC236}">
              <a16:creationId xmlns:a16="http://schemas.microsoft.com/office/drawing/2014/main" id="{8A84F91F-2109-4076-8E59-E88EC1155C66}"/>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1122</xdr:row>
      <xdr:rowOff>0</xdr:rowOff>
    </xdr:from>
    <xdr:ext cx="304800" cy="307975"/>
    <xdr:sp macro="" textlink="">
      <xdr:nvSpPr>
        <xdr:cNvPr id="3972" name="AutoShape 1" descr="blob:https://web.whatsapp.com/34b6e80c-bc0c-4a28-b3e1-e4a36d430a7e">
          <a:extLst>
            <a:ext uri="{FF2B5EF4-FFF2-40B4-BE49-F238E27FC236}">
              <a16:creationId xmlns:a16="http://schemas.microsoft.com/office/drawing/2014/main" id="{11F78A64-A5A9-4D5F-99A9-A4CF878EFA0D}"/>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1123</xdr:row>
      <xdr:rowOff>0</xdr:rowOff>
    </xdr:from>
    <xdr:ext cx="304800" cy="307975"/>
    <xdr:sp macro="" textlink="">
      <xdr:nvSpPr>
        <xdr:cNvPr id="3973" name="AutoShape 1" descr="blob:https://web.whatsapp.com/34b6e80c-bc0c-4a28-b3e1-e4a36d430a7e">
          <a:extLst>
            <a:ext uri="{FF2B5EF4-FFF2-40B4-BE49-F238E27FC236}">
              <a16:creationId xmlns:a16="http://schemas.microsoft.com/office/drawing/2014/main" id="{1D4C094C-6C28-4EED-8E76-27713E837427}"/>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1123</xdr:row>
      <xdr:rowOff>0</xdr:rowOff>
    </xdr:from>
    <xdr:ext cx="304800" cy="307975"/>
    <xdr:sp macro="" textlink="">
      <xdr:nvSpPr>
        <xdr:cNvPr id="3974" name="AutoShape 1" descr="blob:https://web.whatsapp.com/34b6e80c-bc0c-4a28-b3e1-e4a36d430a7e">
          <a:extLst>
            <a:ext uri="{FF2B5EF4-FFF2-40B4-BE49-F238E27FC236}">
              <a16:creationId xmlns:a16="http://schemas.microsoft.com/office/drawing/2014/main" id="{E3B6FEBE-5B4D-412D-BD03-FFAEE50F3BEA}"/>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1123</xdr:row>
      <xdr:rowOff>0</xdr:rowOff>
    </xdr:from>
    <xdr:ext cx="304800" cy="307975"/>
    <xdr:sp macro="" textlink="">
      <xdr:nvSpPr>
        <xdr:cNvPr id="3975" name="AutoShape 1" descr="blob:https://web.whatsapp.com/34b6e80c-bc0c-4a28-b3e1-e4a36d430a7e">
          <a:extLst>
            <a:ext uri="{FF2B5EF4-FFF2-40B4-BE49-F238E27FC236}">
              <a16:creationId xmlns:a16="http://schemas.microsoft.com/office/drawing/2014/main" id="{8442F085-5738-4E9C-A842-64F4DC893F4F}"/>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1123</xdr:row>
      <xdr:rowOff>0</xdr:rowOff>
    </xdr:from>
    <xdr:ext cx="304800" cy="307975"/>
    <xdr:sp macro="" textlink="">
      <xdr:nvSpPr>
        <xdr:cNvPr id="3976" name="AutoShape 1" descr="blob:https://web.whatsapp.com/34b6e80c-bc0c-4a28-b3e1-e4a36d430a7e">
          <a:extLst>
            <a:ext uri="{FF2B5EF4-FFF2-40B4-BE49-F238E27FC236}">
              <a16:creationId xmlns:a16="http://schemas.microsoft.com/office/drawing/2014/main" id="{C559FC57-084D-41AA-AB5A-1EAC76F46729}"/>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1124</xdr:row>
      <xdr:rowOff>0</xdr:rowOff>
    </xdr:from>
    <xdr:ext cx="304800" cy="307975"/>
    <xdr:sp macro="" textlink="">
      <xdr:nvSpPr>
        <xdr:cNvPr id="3977" name="AutoShape 1" descr="blob:https://web.whatsapp.com/34b6e80c-bc0c-4a28-b3e1-e4a36d430a7e">
          <a:extLst>
            <a:ext uri="{FF2B5EF4-FFF2-40B4-BE49-F238E27FC236}">
              <a16:creationId xmlns:a16="http://schemas.microsoft.com/office/drawing/2014/main" id="{7763FE51-1FD6-452E-ACB7-2271229C0428}"/>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1124</xdr:row>
      <xdr:rowOff>0</xdr:rowOff>
    </xdr:from>
    <xdr:ext cx="304800" cy="307975"/>
    <xdr:sp macro="" textlink="">
      <xdr:nvSpPr>
        <xdr:cNvPr id="3978" name="AutoShape 1" descr="blob:https://web.whatsapp.com/34b6e80c-bc0c-4a28-b3e1-e4a36d430a7e">
          <a:extLst>
            <a:ext uri="{FF2B5EF4-FFF2-40B4-BE49-F238E27FC236}">
              <a16:creationId xmlns:a16="http://schemas.microsoft.com/office/drawing/2014/main" id="{AF674267-E278-432B-A111-CCBA32667682}"/>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1137</xdr:row>
      <xdr:rowOff>0</xdr:rowOff>
    </xdr:from>
    <xdr:ext cx="304800" cy="307975"/>
    <xdr:sp macro="" textlink="">
      <xdr:nvSpPr>
        <xdr:cNvPr id="3979" name="AutoShape 1" descr="blob:https://web.whatsapp.com/34b6e80c-bc0c-4a28-b3e1-e4a36d430a7e">
          <a:extLst>
            <a:ext uri="{FF2B5EF4-FFF2-40B4-BE49-F238E27FC236}">
              <a16:creationId xmlns:a16="http://schemas.microsoft.com/office/drawing/2014/main" id="{5872F82B-6975-4014-95A8-6EE4E41BF7B2}"/>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1137</xdr:row>
      <xdr:rowOff>0</xdr:rowOff>
    </xdr:from>
    <xdr:ext cx="304800" cy="307975"/>
    <xdr:sp macro="" textlink="">
      <xdr:nvSpPr>
        <xdr:cNvPr id="3980" name="AutoShape 1" descr="blob:https://web.whatsapp.com/34b6e80c-bc0c-4a28-b3e1-e4a36d430a7e">
          <a:extLst>
            <a:ext uri="{FF2B5EF4-FFF2-40B4-BE49-F238E27FC236}">
              <a16:creationId xmlns:a16="http://schemas.microsoft.com/office/drawing/2014/main" id="{876DC0F5-12B6-4949-9144-ACB03A9A733B}"/>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1138</xdr:row>
      <xdr:rowOff>0</xdr:rowOff>
    </xdr:from>
    <xdr:ext cx="304800" cy="307975"/>
    <xdr:sp macro="" textlink="">
      <xdr:nvSpPr>
        <xdr:cNvPr id="3981" name="AutoShape 1" descr="blob:https://web.whatsapp.com/34b6e80c-bc0c-4a28-b3e1-e4a36d430a7e">
          <a:extLst>
            <a:ext uri="{FF2B5EF4-FFF2-40B4-BE49-F238E27FC236}">
              <a16:creationId xmlns:a16="http://schemas.microsoft.com/office/drawing/2014/main" id="{46235447-0F92-40F5-AF48-9A5A288890D2}"/>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1138</xdr:row>
      <xdr:rowOff>0</xdr:rowOff>
    </xdr:from>
    <xdr:ext cx="304800" cy="307975"/>
    <xdr:sp macro="" textlink="">
      <xdr:nvSpPr>
        <xdr:cNvPr id="3982" name="AutoShape 1" descr="blob:https://web.whatsapp.com/34b6e80c-bc0c-4a28-b3e1-e4a36d430a7e">
          <a:extLst>
            <a:ext uri="{FF2B5EF4-FFF2-40B4-BE49-F238E27FC236}">
              <a16:creationId xmlns:a16="http://schemas.microsoft.com/office/drawing/2014/main" id="{A492D047-49AE-4A4E-A485-B82EE5F83699}"/>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1139</xdr:row>
      <xdr:rowOff>0</xdr:rowOff>
    </xdr:from>
    <xdr:ext cx="304800" cy="307975"/>
    <xdr:sp macro="" textlink="">
      <xdr:nvSpPr>
        <xdr:cNvPr id="3983" name="AutoShape 1" descr="blob:https://web.whatsapp.com/34b6e80c-bc0c-4a28-b3e1-e4a36d430a7e">
          <a:extLst>
            <a:ext uri="{FF2B5EF4-FFF2-40B4-BE49-F238E27FC236}">
              <a16:creationId xmlns:a16="http://schemas.microsoft.com/office/drawing/2014/main" id="{C51E0F12-901A-41B7-9A9B-5A7FD315803B}"/>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1139</xdr:row>
      <xdr:rowOff>0</xdr:rowOff>
    </xdr:from>
    <xdr:ext cx="304800" cy="307975"/>
    <xdr:sp macro="" textlink="">
      <xdr:nvSpPr>
        <xdr:cNvPr id="3984" name="AutoShape 1" descr="blob:https://web.whatsapp.com/34b6e80c-bc0c-4a28-b3e1-e4a36d430a7e">
          <a:extLst>
            <a:ext uri="{FF2B5EF4-FFF2-40B4-BE49-F238E27FC236}">
              <a16:creationId xmlns:a16="http://schemas.microsoft.com/office/drawing/2014/main" id="{DB825CB4-A480-48BB-9576-67680CF39C20}"/>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1140</xdr:row>
      <xdr:rowOff>0</xdr:rowOff>
    </xdr:from>
    <xdr:ext cx="304800" cy="307975"/>
    <xdr:sp macro="" textlink="">
      <xdr:nvSpPr>
        <xdr:cNvPr id="3985" name="AutoShape 1" descr="blob:https://web.whatsapp.com/34b6e80c-bc0c-4a28-b3e1-e4a36d430a7e">
          <a:extLst>
            <a:ext uri="{FF2B5EF4-FFF2-40B4-BE49-F238E27FC236}">
              <a16:creationId xmlns:a16="http://schemas.microsoft.com/office/drawing/2014/main" id="{D1FB799E-B976-4320-8F33-3638D3128022}"/>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1140</xdr:row>
      <xdr:rowOff>0</xdr:rowOff>
    </xdr:from>
    <xdr:ext cx="304800" cy="307975"/>
    <xdr:sp macro="" textlink="">
      <xdr:nvSpPr>
        <xdr:cNvPr id="3986" name="AutoShape 1" descr="blob:https://web.whatsapp.com/34b6e80c-bc0c-4a28-b3e1-e4a36d430a7e">
          <a:extLst>
            <a:ext uri="{FF2B5EF4-FFF2-40B4-BE49-F238E27FC236}">
              <a16:creationId xmlns:a16="http://schemas.microsoft.com/office/drawing/2014/main" id="{B2E31123-A6BE-4563-9C4A-3E21545A7714}"/>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1140</xdr:row>
      <xdr:rowOff>0</xdr:rowOff>
    </xdr:from>
    <xdr:ext cx="304800" cy="307975"/>
    <xdr:sp macro="" textlink="">
      <xdr:nvSpPr>
        <xdr:cNvPr id="3987" name="AutoShape 1" descr="blob:https://web.whatsapp.com/34b6e80c-bc0c-4a28-b3e1-e4a36d430a7e">
          <a:extLst>
            <a:ext uri="{FF2B5EF4-FFF2-40B4-BE49-F238E27FC236}">
              <a16:creationId xmlns:a16="http://schemas.microsoft.com/office/drawing/2014/main" id="{EB6FE2E1-5BB9-4A09-A658-AA3BFA7C7E1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1143</xdr:row>
      <xdr:rowOff>0</xdr:rowOff>
    </xdr:from>
    <xdr:ext cx="304800" cy="307975"/>
    <xdr:sp macro="" textlink="">
      <xdr:nvSpPr>
        <xdr:cNvPr id="4137" name="AutoShape 1" descr="blob:https://web.whatsapp.com/34b6e80c-bc0c-4a28-b3e1-e4a36d430a7e">
          <a:extLst>
            <a:ext uri="{FF2B5EF4-FFF2-40B4-BE49-F238E27FC236}">
              <a16:creationId xmlns:a16="http://schemas.microsoft.com/office/drawing/2014/main" id="{7200089C-128F-4E68-A229-401506A0B5A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1143</xdr:row>
      <xdr:rowOff>0</xdr:rowOff>
    </xdr:from>
    <xdr:ext cx="304800" cy="307975"/>
    <xdr:sp macro="" textlink="">
      <xdr:nvSpPr>
        <xdr:cNvPr id="4138" name="AutoShape 1" descr="blob:https://web.whatsapp.com/34b6e80c-bc0c-4a28-b3e1-e4a36d430a7e">
          <a:extLst>
            <a:ext uri="{FF2B5EF4-FFF2-40B4-BE49-F238E27FC236}">
              <a16:creationId xmlns:a16="http://schemas.microsoft.com/office/drawing/2014/main" id="{BA315DD4-5557-4874-AB15-80D56D5CB42A}"/>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1144</xdr:row>
      <xdr:rowOff>0</xdr:rowOff>
    </xdr:from>
    <xdr:ext cx="304800" cy="307975"/>
    <xdr:sp macro="" textlink="">
      <xdr:nvSpPr>
        <xdr:cNvPr id="4139" name="AutoShape 1" descr="blob:https://web.whatsapp.com/34b6e80c-bc0c-4a28-b3e1-e4a36d430a7e">
          <a:extLst>
            <a:ext uri="{FF2B5EF4-FFF2-40B4-BE49-F238E27FC236}">
              <a16:creationId xmlns:a16="http://schemas.microsoft.com/office/drawing/2014/main" id="{F996391C-B788-4E2F-8E72-D896F4203C4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1144</xdr:row>
      <xdr:rowOff>0</xdr:rowOff>
    </xdr:from>
    <xdr:ext cx="304800" cy="307975"/>
    <xdr:sp macro="" textlink="">
      <xdr:nvSpPr>
        <xdr:cNvPr id="4140" name="AutoShape 1" descr="blob:https://web.whatsapp.com/34b6e80c-bc0c-4a28-b3e1-e4a36d430a7e">
          <a:extLst>
            <a:ext uri="{FF2B5EF4-FFF2-40B4-BE49-F238E27FC236}">
              <a16:creationId xmlns:a16="http://schemas.microsoft.com/office/drawing/2014/main" id="{467453F6-96D1-49B8-8A0B-E5CB3B010D7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1144</xdr:row>
      <xdr:rowOff>0</xdr:rowOff>
    </xdr:from>
    <xdr:ext cx="304800" cy="307975"/>
    <xdr:sp macro="" textlink="">
      <xdr:nvSpPr>
        <xdr:cNvPr id="4141" name="AutoShape 1" descr="blob:https://web.whatsapp.com/34b6e80c-bc0c-4a28-b3e1-e4a36d430a7e">
          <a:extLst>
            <a:ext uri="{FF2B5EF4-FFF2-40B4-BE49-F238E27FC236}">
              <a16:creationId xmlns:a16="http://schemas.microsoft.com/office/drawing/2014/main" id="{6274C92D-C947-444E-867F-6E403CB1220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1144</xdr:row>
      <xdr:rowOff>0</xdr:rowOff>
    </xdr:from>
    <xdr:ext cx="304800" cy="307975"/>
    <xdr:sp macro="" textlink="">
      <xdr:nvSpPr>
        <xdr:cNvPr id="4142" name="AutoShape 1" descr="blob:https://web.whatsapp.com/34b6e80c-bc0c-4a28-b3e1-e4a36d430a7e">
          <a:extLst>
            <a:ext uri="{FF2B5EF4-FFF2-40B4-BE49-F238E27FC236}">
              <a16:creationId xmlns:a16="http://schemas.microsoft.com/office/drawing/2014/main" id="{743E617B-A082-4B79-B890-F63CD973F25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1145</xdr:row>
      <xdr:rowOff>0</xdr:rowOff>
    </xdr:from>
    <xdr:ext cx="304800" cy="307975"/>
    <xdr:sp macro="" textlink="">
      <xdr:nvSpPr>
        <xdr:cNvPr id="4143" name="AutoShape 1" descr="blob:https://web.whatsapp.com/34b6e80c-bc0c-4a28-b3e1-e4a36d430a7e">
          <a:extLst>
            <a:ext uri="{FF2B5EF4-FFF2-40B4-BE49-F238E27FC236}">
              <a16:creationId xmlns:a16="http://schemas.microsoft.com/office/drawing/2014/main" id="{C9B0252E-BBB7-4C43-B237-0826782AED0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1145</xdr:row>
      <xdr:rowOff>0</xdr:rowOff>
    </xdr:from>
    <xdr:ext cx="304800" cy="307975"/>
    <xdr:sp macro="" textlink="">
      <xdr:nvSpPr>
        <xdr:cNvPr id="4144" name="AutoShape 1" descr="blob:https://web.whatsapp.com/34b6e80c-bc0c-4a28-b3e1-e4a36d430a7e">
          <a:extLst>
            <a:ext uri="{FF2B5EF4-FFF2-40B4-BE49-F238E27FC236}">
              <a16:creationId xmlns:a16="http://schemas.microsoft.com/office/drawing/2014/main" id="{617C7091-C33D-45D5-8AE5-50ED1BAA2DB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1145</xdr:row>
      <xdr:rowOff>0</xdr:rowOff>
    </xdr:from>
    <xdr:ext cx="304800" cy="307975"/>
    <xdr:sp macro="" textlink="">
      <xdr:nvSpPr>
        <xdr:cNvPr id="4145" name="AutoShape 1" descr="blob:https://web.whatsapp.com/34b6e80c-bc0c-4a28-b3e1-e4a36d430a7e">
          <a:extLst>
            <a:ext uri="{FF2B5EF4-FFF2-40B4-BE49-F238E27FC236}">
              <a16:creationId xmlns:a16="http://schemas.microsoft.com/office/drawing/2014/main" id="{C2472AA0-9EFA-426C-9D81-D91E35096047}"/>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1145</xdr:row>
      <xdr:rowOff>0</xdr:rowOff>
    </xdr:from>
    <xdr:ext cx="304800" cy="307975"/>
    <xdr:sp macro="" textlink="">
      <xdr:nvSpPr>
        <xdr:cNvPr id="4146" name="AutoShape 1" descr="blob:https://web.whatsapp.com/34b6e80c-bc0c-4a28-b3e1-e4a36d430a7e">
          <a:extLst>
            <a:ext uri="{FF2B5EF4-FFF2-40B4-BE49-F238E27FC236}">
              <a16:creationId xmlns:a16="http://schemas.microsoft.com/office/drawing/2014/main" id="{90D52F4A-7363-4DC3-A915-5AD1CE74DB33}"/>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1146</xdr:row>
      <xdr:rowOff>0</xdr:rowOff>
    </xdr:from>
    <xdr:ext cx="304800" cy="307975"/>
    <xdr:sp macro="" textlink="">
      <xdr:nvSpPr>
        <xdr:cNvPr id="4147" name="AutoShape 1" descr="blob:https://web.whatsapp.com/34b6e80c-bc0c-4a28-b3e1-e4a36d430a7e">
          <a:extLst>
            <a:ext uri="{FF2B5EF4-FFF2-40B4-BE49-F238E27FC236}">
              <a16:creationId xmlns:a16="http://schemas.microsoft.com/office/drawing/2014/main" id="{3579CE39-931E-4F22-8260-B9AF0E42A50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1146</xdr:row>
      <xdr:rowOff>0</xdr:rowOff>
    </xdr:from>
    <xdr:ext cx="304800" cy="307975"/>
    <xdr:sp macro="" textlink="">
      <xdr:nvSpPr>
        <xdr:cNvPr id="4148" name="AutoShape 1" descr="blob:https://web.whatsapp.com/34b6e80c-bc0c-4a28-b3e1-e4a36d430a7e">
          <a:extLst>
            <a:ext uri="{FF2B5EF4-FFF2-40B4-BE49-F238E27FC236}">
              <a16:creationId xmlns:a16="http://schemas.microsoft.com/office/drawing/2014/main" id="{78F0BC0E-EB33-445B-A4F6-3FEB0FE40E1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1146</xdr:row>
      <xdr:rowOff>0</xdr:rowOff>
    </xdr:from>
    <xdr:ext cx="304800" cy="307975"/>
    <xdr:sp macro="" textlink="">
      <xdr:nvSpPr>
        <xdr:cNvPr id="4149" name="AutoShape 1" descr="blob:https://web.whatsapp.com/34b6e80c-bc0c-4a28-b3e1-e4a36d430a7e">
          <a:extLst>
            <a:ext uri="{FF2B5EF4-FFF2-40B4-BE49-F238E27FC236}">
              <a16:creationId xmlns:a16="http://schemas.microsoft.com/office/drawing/2014/main" id="{0E9F8900-2E15-4544-A33E-26B6166078C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1146</xdr:row>
      <xdr:rowOff>0</xdr:rowOff>
    </xdr:from>
    <xdr:ext cx="304800" cy="307975"/>
    <xdr:sp macro="" textlink="">
      <xdr:nvSpPr>
        <xdr:cNvPr id="4150" name="AutoShape 1" descr="blob:https://web.whatsapp.com/34b6e80c-bc0c-4a28-b3e1-e4a36d430a7e">
          <a:extLst>
            <a:ext uri="{FF2B5EF4-FFF2-40B4-BE49-F238E27FC236}">
              <a16:creationId xmlns:a16="http://schemas.microsoft.com/office/drawing/2014/main" id="{E2135CE4-77C4-4024-946A-A86B717B469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1147</xdr:row>
      <xdr:rowOff>0</xdr:rowOff>
    </xdr:from>
    <xdr:ext cx="304800" cy="307975"/>
    <xdr:sp macro="" textlink="">
      <xdr:nvSpPr>
        <xdr:cNvPr id="4151" name="AutoShape 1" descr="blob:https://web.whatsapp.com/34b6e80c-bc0c-4a28-b3e1-e4a36d430a7e">
          <a:extLst>
            <a:ext uri="{FF2B5EF4-FFF2-40B4-BE49-F238E27FC236}">
              <a16:creationId xmlns:a16="http://schemas.microsoft.com/office/drawing/2014/main" id="{FDCF2D53-AE22-4B84-900C-0D1506F41836}"/>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1147</xdr:row>
      <xdr:rowOff>0</xdr:rowOff>
    </xdr:from>
    <xdr:ext cx="304800" cy="307975"/>
    <xdr:sp macro="" textlink="">
      <xdr:nvSpPr>
        <xdr:cNvPr id="4152" name="AutoShape 1" descr="blob:https://web.whatsapp.com/34b6e80c-bc0c-4a28-b3e1-e4a36d430a7e">
          <a:extLst>
            <a:ext uri="{FF2B5EF4-FFF2-40B4-BE49-F238E27FC236}">
              <a16:creationId xmlns:a16="http://schemas.microsoft.com/office/drawing/2014/main" id="{0785CE6E-BCC0-4051-85C7-545C5F7EDB7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1147</xdr:row>
      <xdr:rowOff>0</xdr:rowOff>
    </xdr:from>
    <xdr:ext cx="304800" cy="307975"/>
    <xdr:sp macro="" textlink="">
      <xdr:nvSpPr>
        <xdr:cNvPr id="4153" name="AutoShape 1" descr="blob:https://web.whatsapp.com/34b6e80c-bc0c-4a28-b3e1-e4a36d430a7e">
          <a:extLst>
            <a:ext uri="{FF2B5EF4-FFF2-40B4-BE49-F238E27FC236}">
              <a16:creationId xmlns:a16="http://schemas.microsoft.com/office/drawing/2014/main" id="{520F41B2-69A7-4D75-AB1C-514C345DD37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1147</xdr:row>
      <xdr:rowOff>0</xdr:rowOff>
    </xdr:from>
    <xdr:ext cx="304800" cy="307975"/>
    <xdr:sp macro="" textlink="">
      <xdr:nvSpPr>
        <xdr:cNvPr id="4154" name="AutoShape 1" descr="blob:https://web.whatsapp.com/34b6e80c-bc0c-4a28-b3e1-e4a36d430a7e">
          <a:extLst>
            <a:ext uri="{FF2B5EF4-FFF2-40B4-BE49-F238E27FC236}">
              <a16:creationId xmlns:a16="http://schemas.microsoft.com/office/drawing/2014/main" id="{E31BB444-439B-4FF9-A8B5-8578A5FEEA5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1148</xdr:row>
      <xdr:rowOff>0</xdr:rowOff>
    </xdr:from>
    <xdr:ext cx="304800" cy="307975"/>
    <xdr:sp macro="" textlink="">
      <xdr:nvSpPr>
        <xdr:cNvPr id="4155" name="AutoShape 1" descr="blob:https://web.whatsapp.com/34b6e80c-bc0c-4a28-b3e1-e4a36d430a7e">
          <a:extLst>
            <a:ext uri="{FF2B5EF4-FFF2-40B4-BE49-F238E27FC236}">
              <a16:creationId xmlns:a16="http://schemas.microsoft.com/office/drawing/2014/main" id="{2DF5D2A6-9228-4F0C-872C-82510045FF2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1148</xdr:row>
      <xdr:rowOff>0</xdr:rowOff>
    </xdr:from>
    <xdr:ext cx="304800" cy="307975"/>
    <xdr:sp macro="" textlink="">
      <xdr:nvSpPr>
        <xdr:cNvPr id="4156" name="AutoShape 1" descr="blob:https://web.whatsapp.com/34b6e80c-bc0c-4a28-b3e1-e4a36d430a7e">
          <a:extLst>
            <a:ext uri="{FF2B5EF4-FFF2-40B4-BE49-F238E27FC236}">
              <a16:creationId xmlns:a16="http://schemas.microsoft.com/office/drawing/2014/main" id="{E32F0656-DC22-476E-8AC7-9F20CC06307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1148</xdr:row>
      <xdr:rowOff>0</xdr:rowOff>
    </xdr:from>
    <xdr:ext cx="304800" cy="307975"/>
    <xdr:sp macro="" textlink="">
      <xdr:nvSpPr>
        <xdr:cNvPr id="4157" name="AutoShape 1" descr="blob:https://web.whatsapp.com/34b6e80c-bc0c-4a28-b3e1-e4a36d430a7e">
          <a:extLst>
            <a:ext uri="{FF2B5EF4-FFF2-40B4-BE49-F238E27FC236}">
              <a16:creationId xmlns:a16="http://schemas.microsoft.com/office/drawing/2014/main" id="{FDC3447F-BC5C-4132-9D85-C90BF40DCE80}"/>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1148</xdr:row>
      <xdr:rowOff>0</xdr:rowOff>
    </xdr:from>
    <xdr:ext cx="304800" cy="307975"/>
    <xdr:sp macro="" textlink="">
      <xdr:nvSpPr>
        <xdr:cNvPr id="4158" name="AutoShape 1" descr="blob:https://web.whatsapp.com/34b6e80c-bc0c-4a28-b3e1-e4a36d430a7e">
          <a:extLst>
            <a:ext uri="{FF2B5EF4-FFF2-40B4-BE49-F238E27FC236}">
              <a16:creationId xmlns:a16="http://schemas.microsoft.com/office/drawing/2014/main" id="{35FD7E87-2BE3-41FE-ADEA-60647C6BA36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1149</xdr:row>
      <xdr:rowOff>0</xdr:rowOff>
    </xdr:from>
    <xdr:ext cx="304800" cy="307975"/>
    <xdr:sp macro="" textlink="">
      <xdr:nvSpPr>
        <xdr:cNvPr id="4159" name="AutoShape 1" descr="blob:https://web.whatsapp.com/34b6e80c-bc0c-4a28-b3e1-e4a36d430a7e">
          <a:extLst>
            <a:ext uri="{FF2B5EF4-FFF2-40B4-BE49-F238E27FC236}">
              <a16:creationId xmlns:a16="http://schemas.microsoft.com/office/drawing/2014/main" id="{67FF0393-042D-458E-84FC-13540DF63A4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1149</xdr:row>
      <xdr:rowOff>0</xdr:rowOff>
    </xdr:from>
    <xdr:ext cx="304800" cy="307975"/>
    <xdr:sp macro="" textlink="">
      <xdr:nvSpPr>
        <xdr:cNvPr id="4160" name="AutoShape 1" descr="blob:https://web.whatsapp.com/34b6e80c-bc0c-4a28-b3e1-e4a36d430a7e">
          <a:extLst>
            <a:ext uri="{FF2B5EF4-FFF2-40B4-BE49-F238E27FC236}">
              <a16:creationId xmlns:a16="http://schemas.microsoft.com/office/drawing/2014/main" id="{6A0F9270-3902-4A5D-8D40-173C746BFC94}"/>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1149</xdr:row>
      <xdr:rowOff>0</xdr:rowOff>
    </xdr:from>
    <xdr:ext cx="304800" cy="307975"/>
    <xdr:sp macro="" textlink="">
      <xdr:nvSpPr>
        <xdr:cNvPr id="4161" name="AutoShape 1" descr="blob:https://web.whatsapp.com/34b6e80c-bc0c-4a28-b3e1-e4a36d430a7e">
          <a:extLst>
            <a:ext uri="{FF2B5EF4-FFF2-40B4-BE49-F238E27FC236}">
              <a16:creationId xmlns:a16="http://schemas.microsoft.com/office/drawing/2014/main" id="{CADBCEBC-6420-4106-8A25-5796445A7CE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1149</xdr:row>
      <xdr:rowOff>0</xdr:rowOff>
    </xdr:from>
    <xdr:ext cx="304800" cy="307975"/>
    <xdr:sp macro="" textlink="">
      <xdr:nvSpPr>
        <xdr:cNvPr id="4162" name="AutoShape 1" descr="blob:https://web.whatsapp.com/34b6e80c-bc0c-4a28-b3e1-e4a36d430a7e">
          <a:extLst>
            <a:ext uri="{FF2B5EF4-FFF2-40B4-BE49-F238E27FC236}">
              <a16:creationId xmlns:a16="http://schemas.microsoft.com/office/drawing/2014/main" id="{3334CB89-4E3E-4377-984B-825E3F8EFF93}"/>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1150</xdr:row>
      <xdr:rowOff>0</xdr:rowOff>
    </xdr:from>
    <xdr:ext cx="304800" cy="307975"/>
    <xdr:sp macro="" textlink="">
      <xdr:nvSpPr>
        <xdr:cNvPr id="4163" name="AutoShape 1" descr="blob:https://web.whatsapp.com/34b6e80c-bc0c-4a28-b3e1-e4a36d430a7e">
          <a:extLst>
            <a:ext uri="{FF2B5EF4-FFF2-40B4-BE49-F238E27FC236}">
              <a16:creationId xmlns:a16="http://schemas.microsoft.com/office/drawing/2014/main" id="{2CDF30EB-C27D-4C48-82F9-946C47065AE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1150</xdr:row>
      <xdr:rowOff>0</xdr:rowOff>
    </xdr:from>
    <xdr:ext cx="304800" cy="307975"/>
    <xdr:sp macro="" textlink="">
      <xdr:nvSpPr>
        <xdr:cNvPr id="4164" name="AutoShape 1" descr="blob:https://web.whatsapp.com/34b6e80c-bc0c-4a28-b3e1-e4a36d430a7e">
          <a:extLst>
            <a:ext uri="{FF2B5EF4-FFF2-40B4-BE49-F238E27FC236}">
              <a16:creationId xmlns:a16="http://schemas.microsoft.com/office/drawing/2014/main" id="{EB992C80-1EDD-4A32-AD07-E8245F77F01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1150</xdr:row>
      <xdr:rowOff>0</xdr:rowOff>
    </xdr:from>
    <xdr:ext cx="304800" cy="307975"/>
    <xdr:sp macro="" textlink="">
      <xdr:nvSpPr>
        <xdr:cNvPr id="4165" name="AutoShape 1" descr="blob:https://web.whatsapp.com/34b6e80c-bc0c-4a28-b3e1-e4a36d430a7e">
          <a:extLst>
            <a:ext uri="{FF2B5EF4-FFF2-40B4-BE49-F238E27FC236}">
              <a16:creationId xmlns:a16="http://schemas.microsoft.com/office/drawing/2014/main" id="{02227680-BDE4-4246-9CFF-F9E0AFEC256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1150</xdr:row>
      <xdr:rowOff>0</xdr:rowOff>
    </xdr:from>
    <xdr:ext cx="304800" cy="307975"/>
    <xdr:sp macro="" textlink="">
      <xdr:nvSpPr>
        <xdr:cNvPr id="4166" name="AutoShape 1" descr="blob:https://web.whatsapp.com/34b6e80c-bc0c-4a28-b3e1-e4a36d430a7e">
          <a:extLst>
            <a:ext uri="{FF2B5EF4-FFF2-40B4-BE49-F238E27FC236}">
              <a16:creationId xmlns:a16="http://schemas.microsoft.com/office/drawing/2014/main" id="{A91C21B8-3D06-4B38-88BD-0B1B8BF2C58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1151</xdr:row>
      <xdr:rowOff>0</xdr:rowOff>
    </xdr:from>
    <xdr:ext cx="304800" cy="307975"/>
    <xdr:sp macro="" textlink="">
      <xdr:nvSpPr>
        <xdr:cNvPr id="4167" name="AutoShape 1" descr="blob:https://web.whatsapp.com/34b6e80c-bc0c-4a28-b3e1-e4a36d430a7e">
          <a:extLst>
            <a:ext uri="{FF2B5EF4-FFF2-40B4-BE49-F238E27FC236}">
              <a16:creationId xmlns:a16="http://schemas.microsoft.com/office/drawing/2014/main" id="{200761AD-DF9A-4BC4-B4CE-7FA84BDFF444}"/>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1151</xdr:row>
      <xdr:rowOff>0</xdr:rowOff>
    </xdr:from>
    <xdr:ext cx="304800" cy="307975"/>
    <xdr:sp macro="" textlink="">
      <xdr:nvSpPr>
        <xdr:cNvPr id="4168" name="AutoShape 1" descr="blob:https://web.whatsapp.com/34b6e80c-bc0c-4a28-b3e1-e4a36d430a7e">
          <a:extLst>
            <a:ext uri="{FF2B5EF4-FFF2-40B4-BE49-F238E27FC236}">
              <a16:creationId xmlns:a16="http://schemas.microsoft.com/office/drawing/2014/main" id="{4285540D-4594-4D98-AAFE-45678CD83A3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1151</xdr:row>
      <xdr:rowOff>0</xdr:rowOff>
    </xdr:from>
    <xdr:ext cx="304800" cy="307975"/>
    <xdr:sp macro="" textlink="">
      <xdr:nvSpPr>
        <xdr:cNvPr id="4169" name="AutoShape 1" descr="blob:https://web.whatsapp.com/34b6e80c-bc0c-4a28-b3e1-e4a36d430a7e">
          <a:extLst>
            <a:ext uri="{FF2B5EF4-FFF2-40B4-BE49-F238E27FC236}">
              <a16:creationId xmlns:a16="http://schemas.microsoft.com/office/drawing/2014/main" id="{B5C77C77-9EBA-40EB-B252-BC9CFC1E52C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1151</xdr:row>
      <xdr:rowOff>0</xdr:rowOff>
    </xdr:from>
    <xdr:ext cx="304800" cy="307975"/>
    <xdr:sp macro="" textlink="">
      <xdr:nvSpPr>
        <xdr:cNvPr id="4170" name="AutoShape 1" descr="blob:https://web.whatsapp.com/34b6e80c-bc0c-4a28-b3e1-e4a36d430a7e">
          <a:extLst>
            <a:ext uri="{FF2B5EF4-FFF2-40B4-BE49-F238E27FC236}">
              <a16:creationId xmlns:a16="http://schemas.microsoft.com/office/drawing/2014/main" id="{8A0FA446-18BD-4AB1-99D8-4E562EC1DEC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1152</xdr:row>
      <xdr:rowOff>0</xdr:rowOff>
    </xdr:from>
    <xdr:ext cx="304800" cy="307975"/>
    <xdr:sp macro="" textlink="">
      <xdr:nvSpPr>
        <xdr:cNvPr id="4171" name="AutoShape 1" descr="blob:https://web.whatsapp.com/34b6e80c-bc0c-4a28-b3e1-e4a36d430a7e">
          <a:extLst>
            <a:ext uri="{FF2B5EF4-FFF2-40B4-BE49-F238E27FC236}">
              <a16:creationId xmlns:a16="http://schemas.microsoft.com/office/drawing/2014/main" id="{F23CDF58-74AA-42D0-88EE-1B69A551C4B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1152</xdr:row>
      <xdr:rowOff>0</xdr:rowOff>
    </xdr:from>
    <xdr:ext cx="304800" cy="307975"/>
    <xdr:sp macro="" textlink="">
      <xdr:nvSpPr>
        <xdr:cNvPr id="4172" name="AutoShape 1" descr="blob:https://web.whatsapp.com/34b6e80c-bc0c-4a28-b3e1-e4a36d430a7e">
          <a:extLst>
            <a:ext uri="{FF2B5EF4-FFF2-40B4-BE49-F238E27FC236}">
              <a16:creationId xmlns:a16="http://schemas.microsoft.com/office/drawing/2014/main" id="{60F82399-741A-468F-AEBE-3A09B31D30A8}"/>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1152</xdr:row>
      <xdr:rowOff>0</xdr:rowOff>
    </xdr:from>
    <xdr:ext cx="304800" cy="307975"/>
    <xdr:sp macro="" textlink="">
      <xdr:nvSpPr>
        <xdr:cNvPr id="4173" name="AutoShape 1" descr="blob:https://web.whatsapp.com/34b6e80c-bc0c-4a28-b3e1-e4a36d430a7e">
          <a:extLst>
            <a:ext uri="{FF2B5EF4-FFF2-40B4-BE49-F238E27FC236}">
              <a16:creationId xmlns:a16="http://schemas.microsoft.com/office/drawing/2014/main" id="{0BA31DA0-35F2-4012-B6B4-A00AE9992D1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1152</xdr:row>
      <xdr:rowOff>0</xdr:rowOff>
    </xdr:from>
    <xdr:ext cx="304800" cy="307975"/>
    <xdr:sp macro="" textlink="">
      <xdr:nvSpPr>
        <xdr:cNvPr id="4174" name="AutoShape 1" descr="blob:https://web.whatsapp.com/34b6e80c-bc0c-4a28-b3e1-e4a36d430a7e">
          <a:extLst>
            <a:ext uri="{FF2B5EF4-FFF2-40B4-BE49-F238E27FC236}">
              <a16:creationId xmlns:a16="http://schemas.microsoft.com/office/drawing/2014/main" id="{D09BA751-4BE8-44FC-8348-54F145A8644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1153</xdr:row>
      <xdr:rowOff>0</xdr:rowOff>
    </xdr:from>
    <xdr:ext cx="304800" cy="307975"/>
    <xdr:sp macro="" textlink="">
      <xdr:nvSpPr>
        <xdr:cNvPr id="4175" name="AutoShape 1" descr="blob:https://web.whatsapp.com/34b6e80c-bc0c-4a28-b3e1-e4a36d430a7e">
          <a:extLst>
            <a:ext uri="{FF2B5EF4-FFF2-40B4-BE49-F238E27FC236}">
              <a16:creationId xmlns:a16="http://schemas.microsoft.com/office/drawing/2014/main" id="{3F63796F-107C-4CBB-B104-4B68E284FAF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1153</xdr:row>
      <xdr:rowOff>0</xdr:rowOff>
    </xdr:from>
    <xdr:ext cx="304800" cy="307975"/>
    <xdr:sp macro="" textlink="">
      <xdr:nvSpPr>
        <xdr:cNvPr id="4176" name="AutoShape 1" descr="blob:https://web.whatsapp.com/34b6e80c-bc0c-4a28-b3e1-e4a36d430a7e">
          <a:extLst>
            <a:ext uri="{FF2B5EF4-FFF2-40B4-BE49-F238E27FC236}">
              <a16:creationId xmlns:a16="http://schemas.microsoft.com/office/drawing/2014/main" id="{DBE7BAA0-9173-47E0-B50E-4E620C77D551}"/>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1153</xdr:row>
      <xdr:rowOff>0</xdr:rowOff>
    </xdr:from>
    <xdr:ext cx="304800" cy="307975"/>
    <xdr:sp macro="" textlink="">
      <xdr:nvSpPr>
        <xdr:cNvPr id="4177" name="AutoShape 1" descr="blob:https://web.whatsapp.com/34b6e80c-bc0c-4a28-b3e1-e4a36d430a7e">
          <a:extLst>
            <a:ext uri="{FF2B5EF4-FFF2-40B4-BE49-F238E27FC236}">
              <a16:creationId xmlns:a16="http://schemas.microsoft.com/office/drawing/2014/main" id="{6343554F-23D4-4244-A8BA-0D0860B564F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1153</xdr:row>
      <xdr:rowOff>0</xdr:rowOff>
    </xdr:from>
    <xdr:ext cx="304800" cy="307975"/>
    <xdr:sp macro="" textlink="">
      <xdr:nvSpPr>
        <xdr:cNvPr id="4178" name="AutoShape 1" descr="blob:https://web.whatsapp.com/34b6e80c-bc0c-4a28-b3e1-e4a36d430a7e">
          <a:extLst>
            <a:ext uri="{FF2B5EF4-FFF2-40B4-BE49-F238E27FC236}">
              <a16:creationId xmlns:a16="http://schemas.microsoft.com/office/drawing/2014/main" id="{C1C88529-69AF-474D-9072-E3B1F8D233D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1154</xdr:row>
      <xdr:rowOff>0</xdr:rowOff>
    </xdr:from>
    <xdr:ext cx="304800" cy="307975"/>
    <xdr:sp macro="" textlink="">
      <xdr:nvSpPr>
        <xdr:cNvPr id="4179" name="AutoShape 1" descr="blob:https://web.whatsapp.com/34b6e80c-bc0c-4a28-b3e1-e4a36d430a7e">
          <a:extLst>
            <a:ext uri="{FF2B5EF4-FFF2-40B4-BE49-F238E27FC236}">
              <a16:creationId xmlns:a16="http://schemas.microsoft.com/office/drawing/2014/main" id="{4685EE05-5F05-4B51-AD5C-1BDDA2954CF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1154</xdr:row>
      <xdr:rowOff>0</xdr:rowOff>
    </xdr:from>
    <xdr:ext cx="304800" cy="307975"/>
    <xdr:sp macro="" textlink="">
      <xdr:nvSpPr>
        <xdr:cNvPr id="4180" name="AutoShape 1" descr="blob:https://web.whatsapp.com/34b6e80c-bc0c-4a28-b3e1-e4a36d430a7e">
          <a:extLst>
            <a:ext uri="{FF2B5EF4-FFF2-40B4-BE49-F238E27FC236}">
              <a16:creationId xmlns:a16="http://schemas.microsoft.com/office/drawing/2014/main" id="{29AF5026-906E-4A9B-865A-DF6E25B0567D}"/>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1154</xdr:row>
      <xdr:rowOff>0</xdr:rowOff>
    </xdr:from>
    <xdr:ext cx="304800" cy="307975"/>
    <xdr:sp macro="" textlink="">
      <xdr:nvSpPr>
        <xdr:cNvPr id="4181" name="AutoShape 1" descr="blob:https://web.whatsapp.com/34b6e80c-bc0c-4a28-b3e1-e4a36d430a7e">
          <a:extLst>
            <a:ext uri="{FF2B5EF4-FFF2-40B4-BE49-F238E27FC236}">
              <a16:creationId xmlns:a16="http://schemas.microsoft.com/office/drawing/2014/main" id="{D2E08939-1F64-4AA3-B5C6-A1FC777538F7}"/>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1154</xdr:row>
      <xdr:rowOff>0</xdr:rowOff>
    </xdr:from>
    <xdr:ext cx="304800" cy="307975"/>
    <xdr:sp macro="" textlink="">
      <xdr:nvSpPr>
        <xdr:cNvPr id="4182" name="AutoShape 1" descr="blob:https://web.whatsapp.com/34b6e80c-bc0c-4a28-b3e1-e4a36d430a7e">
          <a:extLst>
            <a:ext uri="{FF2B5EF4-FFF2-40B4-BE49-F238E27FC236}">
              <a16:creationId xmlns:a16="http://schemas.microsoft.com/office/drawing/2014/main" id="{3BCB04BE-1A78-438F-B48F-E37AAA94F3E3}"/>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1155</xdr:row>
      <xdr:rowOff>0</xdr:rowOff>
    </xdr:from>
    <xdr:ext cx="304800" cy="307975"/>
    <xdr:sp macro="" textlink="">
      <xdr:nvSpPr>
        <xdr:cNvPr id="4183" name="AutoShape 1" descr="blob:https://web.whatsapp.com/34b6e80c-bc0c-4a28-b3e1-e4a36d430a7e">
          <a:extLst>
            <a:ext uri="{FF2B5EF4-FFF2-40B4-BE49-F238E27FC236}">
              <a16:creationId xmlns:a16="http://schemas.microsoft.com/office/drawing/2014/main" id="{C82A9FAB-DFF8-4993-8415-2D9BF1FADC4A}"/>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1155</xdr:row>
      <xdr:rowOff>0</xdr:rowOff>
    </xdr:from>
    <xdr:ext cx="304800" cy="307975"/>
    <xdr:sp macro="" textlink="">
      <xdr:nvSpPr>
        <xdr:cNvPr id="4184" name="AutoShape 1" descr="blob:https://web.whatsapp.com/34b6e80c-bc0c-4a28-b3e1-e4a36d430a7e">
          <a:extLst>
            <a:ext uri="{FF2B5EF4-FFF2-40B4-BE49-F238E27FC236}">
              <a16:creationId xmlns:a16="http://schemas.microsoft.com/office/drawing/2014/main" id="{C8E2FA0D-D85A-4F14-9B77-450276D8C3D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1155</xdr:row>
      <xdr:rowOff>0</xdr:rowOff>
    </xdr:from>
    <xdr:ext cx="304800" cy="307975"/>
    <xdr:sp macro="" textlink="">
      <xdr:nvSpPr>
        <xdr:cNvPr id="4185" name="AutoShape 1" descr="blob:https://web.whatsapp.com/34b6e80c-bc0c-4a28-b3e1-e4a36d430a7e">
          <a:extLst>
            <a:ext uri="{FF2B5EF4-FFF2-40B4-BE49-F238E27FC236}">
              <a16:creationId xmlns:a16="http://schemas.microsoft.com/office/drawing/2014/main" id="{FAE48E30-C853-4A45-BE4C-6ABE5EAB80F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1155</xdr:row>
      <xdr:rowOff>0</xdr:rowOff>
    </xdr:from>
    <xdr:ext cx="304800" cy="307975"/>
    <xdr:sp macro="" textlink="">
      <xdr:nvSpPr>
        <xdr:cNvPr id="4186" name="AutoShape 1" descr="blob:https://web.whatsapp.com/34b6e80c-bc0c-4a28-b3e1-e4a36d430a7e">
          <a:extLst>
            <a:ext uri="{FF2B5EF4-FFF2-40B4-BE49-F238E27FC236}">
              <a16:creationId xmlns:a16="http://schemas.microsoft.com/office/drawing/2014/main" id="{44DCDC97-151D-466E-B7E9-97FC0A58A3E0}"/>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1156</xdr:row>
      <xdr:rowOff>0</xdr:rowOff>
    </xdr:from>
    <xdr:ext cx="304800" cy="307975"/>
    <xdr:sp macro="" textlink="">
      <xdr:nvSpPr>
        <xdr:cNvPr id="4187" name="AutoShape 1" descr="blob:https://web.whatsapp.com/34b6e80c-bc0c-4a28-b3e1-e4a36d430a7e">
          <a:extLst>
            <a:ext uri="{FF2B5EF4-FFF2-40B4-BE49-F238E27FC236}">
              <a16:creationId xmlns:a16="http://schemas.microsoft.com/office/drawing/2014/main" id="{D46D26BA-1EF1-409E-8733-D8B8983ECFCA}"/>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1156</xdr:row>
      <xdr:rowOff>0</xdr:rowOff>
    </xdr:from>
    <xdr:ext cx="304800" cy="307975"/>
    <xdr:sp macro="" textlink="">
      <xdr:nvSpPr>
        <xdr:cNvPr id="4188" name="AutoShape 1" descr="blob:https://web.whatsapp.com/34b6e80c-bc0c-4a28-b3e1-e4a36d430a7e">
          <a:extLst>
            <a:ext uri="{FF2B5EF4-FFF2-40B4-BE49-F238E27FC236}">
              <a16:creationId xmlns:a16="http://schemas.microsoft.com/office/drawing/2014/main" id="{A7DCC60A-41E7-4F50-8E27-9BB2334A5FA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1156</xdr:row>
      <xdr:rowOff>0</xdr:rowOff>
    </xdr:from>
    <xdr:ext cx="304800" cy="307975"/>
    <xdr:sp macro="" textlink="">
      <xdr:nvSpPr>
        <xdr:cNvPr id="4189" name="AutoShape 1" descr="blob:https://web.whatsapp.com/34b6e80c-bc0c-4a28-b3e1-e4a36d430a7e">
          <a:extLst>
            <a:ext uri="{FF2B5EF4-FFF2-40B4-BE49-F238E27FC236}">
              <a16:creationId xmlns:a16="http://schemas.microsoft.com/office/drawing/2014/main" id="{6EFCD11A-A9BC-4C1F-A069-D72FDD15E69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1156</xdr:row>
      <xdr:rowOff>0</xdr:rowOff>
    </xdr:from>
    <xdr:ext cx="304800" cy="307975"/>
    <xdr:sp macro="" textlink="">
      <xdr:nvSpPr>
        <xdr:cNvPr id="4190" name="AutoShape 1" descr="blob:https://web.whatsapp.com/34b6e80c-bc0c-4a28-b3e1-e4a36d430a7e">
          <a:extLst>
            <a:ext uri="{FF2B5EF4-FFF2-40B4-BE49-F238E27FC236}">
              <a16:creationId xmlns:a16="http://schemas.microsoft.com/office/drawing/2014/main" id="{0475EE17-06EF-4B10-B422-70D6EC1FAB5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1157</xdr:row>
      <xdr:rowOff>0</xdr:rowOff>
    </xdr:from>
    <xdr:ext cx="304800" cy="307975"/>
    <xdr:sp macro="" textlink="">
      <xdr:nvSpPr>
        <xdr:cNvPr id="4191" name="AutoShape 1" descr="blob:https://web.whatsapp.com/34b6e80c-bc0c-4a28-b3e1-e4a36d430a7e">
          <a:extLst>
            <a:ext uri="{FF2B5EF4-FFF2-40B4-BE49-F238E27FC236}">
              <a16:creationId xmlns:a16="http://schemas.microsoft.com/office/drawing/2014/main" id="{8C4BF44D-28EB-436B-9F93-1536FE3BE460}"/>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1157</xdr:row>
      <xdr:rowOff>0</xdr:rowOff>
    </xdr:from>
    <xdr:ext cx="304800" cy="307975"/>
    <xdr:sp macro="" textlink="">
      <xdr:nvSpPr>
        <xdr:cNvPr id="4192" name="AutoShape 1" descr="blob:https://web.whatsapp.com/34b6e80c-bc0c-4a28-b3e1-e4a36d430a7e">
          <a:extLst>
            <a:ext uri="{FF2B5EF4-FFF2-40B4-BE49-F238E27FC236}">
              <a16:creationId xmlns:a16="http://schemas.microsoft.com/office/drawing/2014/main" id="{A490459F-2879-4AA5-B7DF-9C23DAC9574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1157</xdr:row>
      <xdr:rowOff>0</xdr:rowOff>
    </xdr:from>
    <xdr:ext cx="304800" cy="307975"/>
    <xdr:sp macro="" textlink="">
      <xdr:nvSpPr>
        <xdr:cNvPr id="4193" name="AutoShape 1" descr="blob:https://web.whatsapp.com/34b6e80c-bc0c-4a28-b3e1-e4a36d430a7e">
          <a:extLst>
            <a:ext uri="{FF2B5EF4-FFF2-40B4-BE49-F238E27FC236}">
              <a16:creationId xmlns:a16="http://schemas.microsoft.com/office/drawing/2014/main" id="{6FBE50BC-50B1-4D83-AC01-B47D68DB8EE0}"/>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1157</xdr:row>
      <xdr:rowOff>0</xdr:rowOff>
    </xdr:from>
    <xdr:ext cx="304800" cy="307975"/>
    <xdr:sp macro="" textlink="">
      <xdr:nvSpPr>
        <xdr:cNvPr id="4194" name="AutoShape 1" descr="blob:https://web.whatsapp.com/34b6e80c-bc0c-4a28-b3e1-e4a36d430a7e">
          <a:extLst>
            <a:ext uri="{FF2B5EF4-FFF2-40B4-BE49-F238E27FC236}">
              <a16:creationId xmlns:a16="http://schemas.microsoft.com/office/drawing/2014/main" id="{230F501E-1E82-495D-9D78-BB44F1C2CAC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1158</xdr:row>
      <xdr:rowOff>0</xdr:rowOff>
    </xdr:from>
    <xdr:ext cx="304800" cy="307975"/>
    <xdr:sp macro="" textlink="">
      <xdr:nvSpPr>
        <xdr:cNvPr id="4195" name="AutoShape 1" descr="blob:https://web.whatsapp.com/34b6e80c-bc0c-4a28-b3e1-e4a36d430a7e">
          <a:extLst>
            <a:ext uri="{FF2B5EF4-FFF2-40B4-BE49-F238E27FC236}">
              <a16:creationId xmlns:a16="http://schemas.microsoft.com/office/drawing/2014/main" id="{06D46048-F015-42BE-8BFE-9794501FED9A}"/>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1158</xdr:row>
      <xdr:rowOff>0</xdr:rowOff>
    </xdr:from>
    <xdr:ext cx="304800" cy="307975"/>
    <xdr:sp macro="" textlink="">
      <xdr:nvSpPr>
        <xdr:cNvPr id="4196" name="AutoShape 1" descr="blob:https://web.whatsapp.com/34b6e80c-bc0c-4a28-b3e1-e4a36d430a7e">
          <a:extLst>
            <a:ext uri="{FF2B5EF4-FFF2-40B4-BE49-F238E27FC236}">
              <a16:creationId xmlns:a16="http://schemas.microsoft.com/office/drawing/2014/main" id="{3A73FB83-C412-4611-8618-99A972A04636}"/>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1158</xdr:row>
      <xdr:rowOff>0</xdr:rowOff>
    </xdr:from>
    <xdr:ext cx="304800" cy="307975"/>
    <xdr:sp macro="" textlink="">
      <xdr:nvSpPr>
        <xdr:cNvPr id="4197" name="AutoShape 1" descr="blob:https://web.whatsapp.com/34b6e80c-bc0c-4a28-b3e1-e4a36d430a7e">
          <a:extLst>
            <a:ext uri="{FF2B5EF4-FFF2-40B4-BE49-F238E27FC236}">
              <a16:creationId xmlns:a16="http://schemas.microsoft.com/office/drawing/2014/main" id="{B875BF28-5392-462B-A859-505690EA4CD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1158</xdr:row>
      <xdr:rowOff>0</xdr:rowOff>
    </xdr:from>
    <xdr:ext cx="304800" cy="307975"/>
    <xdr:sp macro="" textlink="">
      <xdr:nvSpPr>
        <xdr:cNvPr id="4198" name="AutoShape 1" descr="blob:https://web.whatsapp.com/34b6e80c-bc0c-4a28-b3e1-e4a36d430a7e">
          <a:extLst>
            <a:ext uri="{FF2B5EF4-FFF2-40B4-BE49-F238E27FC236}">
              <a16:creationId xmlns:a16="http://schemas.microsoft.com/office/drawing/2014/main" id="{16E0C4F4-6F2C-430A-8F16-365885C7890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1159</xdr:row>
      <xdr:rowOff>0</xdr:rowOff>
    </xdr:from>
    <xdr:ext cx="304800" cy="307975"/>
    <xdr:sp macro="" textlink="">
      <xdr:nvSpPr>
        <xdr:cNvPr id="4199" name="AutoShape 1" descr="blob:https://web.whatsapp.com/34b6e80c-bc0c-4a28-b3e1-e4a36d430a7e">
          <a:extLst>
            <a:ext uri="{FF2B5EF4-FFF2-40B4-BE49-F238E27FC236}">
              <a16:creationId xmlns:a16="http://schemas.microsoft.com/office/drawing/2014/main" id="{5EBFD1BD-C710-4AAE-ACD4-7FF5033D413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1159</xdr:row>
      <xdr:rowOff>0</xdr:rowOff>
    </xdr:from>
    <xdr:ext cx="304800" cy="307975"/>
    <xdr:sp macro="" textlink="">
      <xdr:nvSpPr>
        <xdr:cNvPr id="4200" name="AutoShape 1" descr="blob:https://web.whatsapp.com/34b6e80c-bc0c-4a28-b3e1-e4a36d430a7e">
          <a:extLst>
            <a:ext uri="{FF2B5EF4-FFF2-40B4-BE49-F238E27FC236}">
              <a16:creationId xmlns:a16="http://schemas.microsoft.com/office/drawing/2014/main" id="{F3FA136D-CD31-4F71-B222-BDA3CB829F0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1159</xdr:row>
      <xdr:rowOff>0</xdr:rowOff>
    </xdr:from>
    <xdr:ext cx="304800" cy="307975"/>
    <xdr:sp macro="" textlink="">
      <xdr:nvSpPr>
        <xdr:cNvPr id="4201" name="AutoShape 1" descr="blob:https://web.whatsapp.com/34b6e80c-bc0c-4a28-b3e1-e4a36d430a7e">
          <a:extLst>
            <a:ext uri="{FF2B5EF4-FFF2-40B4-BE49-F238E27FC236}">
              <a16:creationId xmlns:a16="http://schemas.microsoft.com/office/drawing/2014/main" id="{7BE33304-E8D8-461C-A52E-2B872ED370B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1159</xdr:row>
      <xdr:rowOff>0</xdr:rowOff>
    </xdr:from>
    <xdr:ext cx="304800" cy="307975"/>
    <xdr:sp macro="" textlink="">
      <xdr:nvSpPr>
        <xdr:cNvPr id="4202" name="AutoShape 1" descr="blob:https://web.whatsapp.com/34b6e80c-bc0c-4a28-b3e1-e4a36d430a7e">
          <a:extLst>
            <a:ext uri="{FF2B5EF4-FFF2-40B4-BE49-F238E27FC236}">
              <a16:creationId xmlns:a16="http://schemas.microsoft.com/office/drawing/2014/main" id="{E5E44115-425B-4155-8ADF-7B472C2A603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1160</xdr:row>
      <xdr:rowOff>0</xdr:rowOff>
    </xdr:from>
    <xdr:ext cx="304800" cy="307975"/>
    <xdr:sp macro="" textlink="">
      <xdr:nvSpPr>
        <xdr:cNvPr id="4203" name="AutoShape 1" descr="blob:https://web.whatsapp.com/34b6e80c-bc0c-4a28-b3e1-e4a36d430a7e">
          <a:extLst>
            <a:ext uri="{FF2B5EF4-FFF2-40B4-BE49-F238E27FC236}">
              <a16:creationId xmlns:a16="http://schemas.microsoft.com/office/drawing/2014/main" id="{5B42A8C9-5F25-4F87-9D20-7FB0FDCBCBB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1160</xdr:row>
      <xdr:rowOff>0</xdr:rowOff>
    </xdr:from>
    <xdr:ext cx="304800" cy="307975"/>
    <xdr:sp macro="" textlink="">
      <xdr:nvSpPr>
        <xdr:cNvPr id="4204" name="AutoShape 1" descr="blob:https://web.whatsapp.com/34b6e80c-bc0c-4a28-b3e1-e4a36d430a7e">
          <a:extLst>
            <a:ext uri="{FF2B5EF4-FFF2-40B4-BE49-F238E27FC236}">
              <a16:creationId xmlns:a16="http://schemas.microsoft.com/office/drawing/2014/main" id="{EA97A80A-4DBE-4E5E-A415-AEFA8984DD7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1160</xdr:row>
      <xdr:rowOff>0</xdr:rowOff>
    </xdr:from>
    <xdr:ext cx="304800" cy="307975"/>
    <xdr:sp macro="" textlink="">
      <xdr:nvSpPr>
        <xdr:cNvPr id="4205" name="AutoShape 1" descr="blob:https://web.whatsapp.com/34b6e80c-bc0c-4a28-b3e1-e4a36d430a7e">
          <a:extLst>
            <a:ext uri="{FF2B5EF4-FFF2-40B4-BE49-F238E27FC236}">
              <a16:creationId xmlns:a16="http://schemas.microsoft.com/office/drawing/2014/main" id="{DFBFA8DC-5B80-4FD0-8934-74A89B0B61B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1160</xdr:row>
      <xdr:rowOff>0</xdr:rowOff>
    </xdr:from>
    <xdr:ext cx="304800" cy="307975"/>
    <xdr:sp macro="" textlink="">
      <xdr:nvSpPr>
        <xdr:cNvPr id="4206" name="AutoShape 1" descr="blob:https://web.whatsapp.com/34b6e80c-bc0c-4a28-b3e1-e4a36d430a7e">
          <a:extLst>
            <a:ext uri="{FF2B5EF4-FFF2-40B4-BE49-F238E27FC236}">
              <a16:creationId xmlns:a16="http://schemas.microsoft.com/office/drawing/2014/main" id="{ACF79096-A49A-41E7-AD6E-DCB000A9B2E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1161</xdr:row>
      <xdr:rowOff>0</xdr:rowOff>
    </xdr:from>
    <xdr:ext cx="304800" cy="307975"/>
    <xdr:sp macro="" textlink="">
      <xdr:nvSpPr>
        <xdr:cNvPr id="4207" name="AutoShape 1" descr="blob:https://web.whatsapp.com/34b6e80c-bc0c-4a28-b3e1-e4a36d430a7e">
          <a:extLst>
            <a:ext uri="{FF2B5EF4-FFF2-40B4-BE49-F238E27FC236}">
              <a16:creationId xmlns:a16="http://schemas.microsoft.com/office/drawing/2014/main" id="{2E3A563A-F7B4-4469-B9A5-300AC83F78DD}"/>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1161</xdr:row>
      <xdr:rowOff>0</xdr:rowOff>
    </xdr:from>
    <xdr:ext cx="304800" cy="307975"/>
    <xdr:sp macro="" textlink="">
      <xdr:nvSpPr>
        <xdr:cNvPr id="4208" name="AutoShape 1" descr="blob:https://web.whatsapp.com/34b6e80c-bc0c-4a28-b3e1-e4a36d430a7e">
          <a:extLst>
            <a:ext uri="{FF2B5EF4-FFF2-40B4-BE49-F238E27FC236}">
              <a16:creationId xmlns:a16="http://schemas.microsoft.com/office/drawing/2014/main" id="{FD9CCDDA-D10A-4C59-846D-035D793F1F2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1161</xdr:row>
      <xdr:rowOff>0</xdr:rowOff>
    </xdr:from>
    <xdr:ext cx="304800" cy="307975"/>
    <xdr:sp macro="" textlink="">
      <xdr:nvSpPr>
        <xdr:cNvPr id="4209" name="AutoShape 1" descr="blob:https://web.whatsapp.com/34b6e80c-bc0c-4a28-b3e1-e4a36d430a7e">
          <a:extLst>
            <a:ext uri="{FF2B5EF4-FFF2-40B4-BE49-F238E27FC236}">
              <a16:creationId xmlns:a16="http://schemas.microsoft.com/office/drawing/2014/main" id="{81DD8045-A4A1-4F2F-BAB8-6C4495126116}"/>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1161</xdr:row>
      <xdr:rowOff>0</xdr:rowOff>
    </xdr:from>
    <xdr:ext cx="304800" cy="307975"/>
    <xdr:sp macro="" textlink="">
      <xdr:nvSpPr>
        <xdr:cNvPr id="4210" name="AutoShape 1" descr="blob:https://web.whatsapp.com/34b6e80c-bc0c-4a28-b3e1-e4a36d430a7e">
          <a:extLst>
            <a:ext uri="{FF2B5EF4-FFF2-40B4-BE49-F238E27FC236}">
              <a16:creationId xmlns:a16="http://schemas.microsoft.com/office/drawing/2014/main" id="{DE363D41-28C7-4C4B-B5CD-6DC2768CA9E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1162</xdr:row>
      <xdr:rowOff>0</xdr:rowOff>
    </xdr:from>
    <xdr:ext cx="304800" cy="307975"/>
    <xdr:sp macro="" textlink="">
      <xdr:nvSpPr>
        <xdr:cNvPr id="4211" name="AutoShape 1" descr="blob:https://web.whatsapp.com/34b6e80c-bc0c-4a28-b3e1-e4a36d430a7e">
          <a:extLst>
            <a:ext uri="{FF2B5EF4-FFF2-40B4-BE49-F238E27FC236}">
              <a16:creationId xmlns:a16="http://schemas.microsoft.com/office/drawing/2014/main" id="{AE550E85-1C7C-4276-BBEB-3CF37E442E81}"/>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1162</xdr:row>
      <xdr:rowOff>0</xdr:rowOff>
    </xdr:from>
    <xdr:ext cx="304800" cy="307975"/>
    <xdr:sp macro="" textlink="">
      <xdr:nvSpPr>
        <xdr:cNvPr id="4212" name="AutoShape 1" descr="blob:https://web.whatsapp.com/34b6e80c-bc0c-4a28-b3e1-e4a36d430a7e">
          <a:extLst>
            <a:ext uri="{FF2B5EF4-FFF2-40B4-BE49-F238E27FC236}">
              <a16:creationId xmlns:a16="http://schemas.microsoft.com/office/drawing/2014/main" id="{E3346706-FE9B-44D8-A3A3-6B51B8AB1A59}"/>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1162</xdr:row>
      <xdr:rowOff>0</xdr:rowOff>
    </xdr:from>
    <xdr:ext cx="304800" cy="307975"/>
    <xdr:sp macro="" textlink="">
      <xdr:nvSpPr>
        <xdr:cNvPr id="4213" name="AutoShape 1" descr="blob:https://web.whatsapp.com/34b6e80c-bc0c-4a28-b3e1-e4a36d430a7e">
          <a:extLst>
            <a:ext uri="{FF2B5EF4-FFF2-40B4-BE49-F238E27FC236}">
              <a16:creationId xmlns:a16="http://schemas.microsoft.com/office/drawing/2014/main" id="{C1ADE157-2A96-403C-BD21-7FE5BDE2748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1162</xdr:row>
      <xdr:rowOff>0</xdr:rowOff>
    </xdr:from>
    <xdr:ext cx="304800" cy="307975"/>
    <xdr:sp macro="" textlink="">
      <xdr:nvSpPr>
        <xdr:cNvPr id="4214" name="AutoShape 1" descr="blob:https://web.whatsapp.com/34b6e80c-bc0c-4a28-b3e1-e4a36d430a7e">
          <a:extLst>
            <a:ext uri="{FF2B5EF4-FFF2-40B4-BE49-F238E27FC236}">
              <a16:creationId xmlns:a16="http://schemas.microsoft.com/office/drawing/2014/main" id="{0995A4E7-5FD9-456B-8959-4AEEECC8907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1163</xdr:row>
      <xdr:rowOff>0</xdr:rowOff>
    </xdr:from>
    <xdr:ext cx="304800" cy="307975"/>
    <xdr:sp macro="" textlink="">
      <xdr:nvSpPr>
        <xdr:cNvPr id="4215" name="AutoShape 1" descr="blob:https://web.whatsapp.com/34b6e80c-bc0c-4a28-b3e1-e4a36d430a7e">
          <a:extLst>
            <a:ext uri="{FF2B5EF4-FFF2-40B4-BE49-F238E27FC236}">
              <a16:creationId xmlns:a16="http://schemas.microsoft.com/office/drawing/2014/main" id="{A9A09581-F924-4189-8344-6766F9E8FD64}"/>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1163</xdr:row>
      <xdr:rowOff>0</xdr:rowOff>
    </xdr:from>
    <xdr:ext cx="304800" cy="307975"/>
    <xdr:sp macro="" textlink="">
      <xdr:nvSpPr>
        <xdr:cNvPr id="4216" name="AutoShape 1" descr="blob:https://web.whatsapp.com/34b6e80c-bc0c-4a28-b3e1-e4a36d430a7e">
          <a:extLst>
            <a:ext uri="{FF2B5EF4-FFF2-40B4-BE49-F238E27FC236}">
              <a16:creationId xmlns:a16="http://schemas.microsoft.com/office/drawing/2014/main" id="{5708216B-5A26-4481-96BE-E58E3272165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1163</xdr:row>
      <xdr:rowOff>0</xdr:rowOff>
    </xdr:from>
    <xdr:ext cx="304800" cy="307975"/>
    <xdr:sp macro="" textlink="">
      <xdr:nvSpPr>
        <xdr:cNvPr id="4217" name="AutoShape 1" descr="blob:https://web.whatsapp.com/34b6e80c-bc0c-4a28-b3e1-e4a36d430a7e">
          <a:extLst>
            <a:ext uri="{FF2B5EF4-FFF2-40B4-BE49-F238E27FC236}">
              <a16:creationId xmlns:a16="http://schemas.microsoft.com/office/drawing/2014/main" id="{46A63B03-6B93-4737-B628-BC16612A880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1163</xdr:row>
      <xdr:rowOff>0</xdr:rowOff>
    </xdr:from>
    <xdr:ext cx="304800" cy="307975"/>
    <xdr:sp macro="" textlink="">
      <xdr:nvSpPr>
        <xdr:cNvPr id="4218" name="AutoShape 1" descr="blob:https://web.whatsapp.com/34b6e80c-bc0c-4a28-b3e1-e4a36d430a7e">
          <a:extLst>
            <a:ext uri="{FF2B5EF4-FFF2-40B4-BE49-F238E27FC236}">
              <a16:creationId xmlns:a16="http://schemas.microsoft.com/office/drawing/2014/main" id="{1E48E56D-3C5D-49CF-A051-4F761AE61256}"/>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1164</xdr:row>
      <xdr:rowOff>0</xdr:rowOff>
    </xdr:from>
    <xdr:ext cx="304800" cy="307975"/>
    <xdr:sp macro="" textlink="">
      <xdr:nvSpPr>
        <xdr:cNvPr id="4219" name="AutoShape 1" descr="blob:https://web.whatsapp.com/34b6e80c-bc0c-4a28-b3e1-e4a36d430a7e">
          <a:extLst>
            <a:ext uri="{FF2B5EF4-FFF2-40B4-BE49-F238E27FC236}">
              <a16:creationId xmlns:a16="http://schemas.microsoft.com/office/drawing/2014/main" id="{12491318-8569-423E-AAE8-5D8A983B96F9}"/>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1164</xdr:row>
      <xdr:rowOff>0</xdr:rowOff>
    </xdr:from>
    <xdr:ext cx="304800" cy="307975"/>
    <xdr:sp macro="" textlink="">
      <xdr:nvSpPr>
        <xdr:cNvPr id="4220" name="AutoShape 1" descr="blob:https://web.whatsapp.com/34b6e80c-bc0c-4a28-b3e1-e4a36d430a7e">
          <a:extLst>
            <a:ext uri="{FF2B5EF4-FFF2-40B4-BE49-F238E27FC236}">
              <a16:creationId xmlns:a16="http://schemas.microsoft.com/office/drawing/2014/main" id="{A958C29A-3381-4FB1-BAB1-E57E1CF18B5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1164</xdr:row>
      <xdr:rowOff>0</xdr:rowOff>
    </xdr:from>
    <xdr:ext cx="304800" cy="307975"/>
    <xdr:sp macro="" textlink="">
      <xdr:nvSpPr>
        <xdr:cNvPr id="4221" name="AutoShape 1" descr="blob:https://web.whatsapp.com/34b6e80c-bc0c-4a28-b3e1-e4a36d430a7e">
          <a:extLst>
            <a:ext uri="{FF2B5EF4-FFF2-40B4-BE49-F238E27FC236}">
              <a16:creationId xmlns:a16="http://schemas.microsoft.com/office/drawing/2014/main" id="{E6DA7E48-BC1F-4DDA-9A9F-72445B4F554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1164</xdr:row>
      <xdr:rowOff>0</xdr:rowOff>
    </xdr:from>
    <xdr:ext cx="304800" cy="307975"/>
    <xdr:sp macro="" textlink="">
      <xdr:nvSpPr>
        <xdr:cNvPr id="4222" name="AutoShape 1" descr="blob:https://web.whatsapp.com/34b6e80c-bc0c-4a28-b3e1-e4a36d430a7e">
          <a:extLst>
            <a:ext uri="{FF2B5EF4-FFF2-40B4-BE49-F238E27FC236}">
              <a16:creationId xmlns:a16="http://schemas.microsoft.com/office/drawing/2014/main" id="{8374B28E-6246-4D60-9BA3-BD0A02AA897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1165</xdr:row>
      <xdr:rowOff>0</xdr:rowOff>
    </xdr:from>
    <xdr:ext cx="304800" cy="307975"/>
    <xdr:sp macro="" textlink="">
      <xdr:nvSpPr>
        <xdr:cNvPr id="4223" name="AutoShape 1" descr="blob:https://web.whatsapp.com/34b6e80c-bc0c-4a28-b3e1-e4a36d430a7e">
          <a:extLst>
            <a:ext uri="{FF2B5EF4-FFF2-40B4-BE49-F238E27FC236}">
              <a16:creationId xmlns:a16="http://schemas.microsoft.com/office/drawing/2014/main" id="{7CDC3D34-1604-4829-A99E-3A5360B2F0DC}"/>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1165</xdr:row>
      <xdr:rowOff>0</xdr:rowOff>
    </xdr:from>
    <xdr:ext cx="304800" cy="307975"/>
    <xdr:sp macro="" textlink="">
      <xdr:nvSpPr>
        <xdr:cNvPr id="4224" name="AutoShape 1" descr="blob:https://web.whatsapp.com/34b6e80c-bc0c-4a28-b3e1-e4a36d430a7e">
          <a:extLst>
            <a:ext uri="{FF2B5EF4-FFF2-40B4-BE49-F238E27FC236}">
              <a16:creationId xmlns:a16="http://schemas.microsoft.com/office/drawing/2014/main" id="{58BF3304-FC4E-4248-8C8A-64B10E638F6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1165</xdr:row>
      <xdr:rowOff>0</xdr:rowOff>
    </xdr:from>
    <xdr:ext cx="304800" cy="307975"/>
    <xdr:sp macro="" textlink="">
      <xdr:nvSpPr>
        <xdr:cNvPr id="4225" name="AutoShape 1" descr="blob:https://web.whatsapp.com/34b6e80c-bc0c-4a28-b3e1-e4a36d430a7e">
          <a:extLst>
            <a:ext uri="{FF2B5EF4-FFF2-40B4-BE49-F238E27FC236}">
              <a16:creationId xmlns:a16="http://schemas.microsoft.com/office/drawing/2014/main" id="{B714055E-28B4-422D-B118-7D0ACF137FD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1165</xdr:row>
      <xdr:rowOff>0</xdr:rowOff>
    </xdr:from>
    <xdr:ext cx="304800" cy="307975"/>
    <xdr:sp macro="" textlink="">
      <xdr:nvSpPr>
        <xdr:cNvPr id="4226" name="AutoShape 1" descr="blob:https://web.whatsapp.com/34b6e80c-bc0c-4a28-b3e1-e4a36d430a7e">
          <a:extLst>
            <a:ext uri="{FF2B5EF4-FFF2-40B4-BE49-F238E27FC236}">
              <a16:creationId xmlns:a16="http://schemas.microsoft.com/office/drawing/2014/main" id="{D0227498-DBA1-4D0B-B256-0BB66D9A8CB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1166</xdr:row>
      <xdr:rowOff>0</xdr:rowOff>
    </xdr:from>
    <xdr:ext cx="304800" cy="307975"/>
    <xdr:sp macro="" textlink="">
      <xdr:nvSpPr>
        <xdr:cNvPr id="4227" name="AutoShape 1" descr="blob:https://web.whatsapp.com/34b6e80c-bc0c-4a28-b3e1-e4a36d430a7e">
          <a:extLst>
            <a:ext uri="{FF2B5EF4-FFF2-40B4-BE49-F238E27FC236}">
              <a16:creationId xmlns:a16="http://schemas.microsoft.com/office/drawing/2014/main" id="{D47E5E61-ADBD-4325-BB73-824DFA71363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1166</xdr:row>
      <xdr:rowOff>0</xdr:rowOff>
    </xdr:from>
    <xdr:ext cx="304800" cy="307975"/>
    <xdr:sp macro="" textlink="">
      <xdr:nvSpPr>
        <xdr:cNvPr id="4228" name="AutoShape 1" descr="blob:https://web.whatsapp.com/34b6e80c-bc0c-4a28-b3e1-e4a36d430a7e">
          <a:extLst>
            <a:ext uri="{FF2B5EF4-FFF2-40B4-BE49-F238E27FC236}">
              <a16:creationId xmlns:a16="http://schemas.microsoft.com/office/drawing/2014/main" id="{F15C6B9A-CD71-4D7D-B309-6D04D66A88C1}"/>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1166</xdr:row>
      <xdr:rowOff>0</xdr:rowOff>
    </xdr:from>
    <xdr:ext cx="304800" cy="307975"/>
    <xdr:sp macro="" textlink="">
      <xdr:nvSpPr>
        <xdr:cNvPr id="4229" name="AutoShape 1" descr="blob:https://web.whatsapp.com/34b6e80c-bc0c-4a28-b3e1-e4a36d430a7e">
          <a:extLst>
            <a:ext uri="{FF2B5EF4-FFF2-40B4-BE49-F238E27FC236}">
              <a16:creationId xmlns:a16="http://schemas.microsoft.com/office/drawing/2014/main" id="{75AAF224-5FBC-4EED-B6CE-4A1EB48F78B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1166</xdr:row>
      <xdr:rowOff>0</xdr:rowOff>
    </xdr:from>
    <xdr:ext cx="304800" cy="307975"/>
    <xdr:sp macro="" textlink="">
      <xdr:nvSpPr>
        <xdr:cNvPr id="4230" name="AutoShape 1" descr="blob:https://web.whatsapp.com/34b6e80c-bc0c-4a28-b3e1-e4a36d430a7e">
          <a:extLst>
            <a:ext uri="{FF2B5EF4-FFF2-40B4-BE49-F238E27FC236}">
              <a16:creationId xmlns:a16="http://schemas.microsoft.com/office/drawing/2014/main" id="{3A0228B3-39A3-4522-8FA5-5C36D312E365}"/>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1167</xdr:row>
      <xdr:rowOff>0</xdr:rowOff>
    </xdr:from>
    <xdr:ext cx="304800" cy="307975"/>
    <xdr:sp macro="" textlink="">
      <xdr:nvSpPr>
        <xdr:cNvPr id="4231" name="AutoShape 1" descr="blob:https://web.whatsapp.com/34b6e80c-bc0c-4a28-b3e1-e4a36d430a7e">
          <a:extLst>
            <a:ext uri="{FF2B5EF4-FFF2-40B4-BE49-F238E27FC236}">
              <a16:creationId xmlns:a16="http://schemas.microsoft.com/office/drawing/2014/main" id="{97789408-F649-4BAC-AB58-6C6DAAFE1AC6}"/>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1167</xdr:row>
      <xdr:rowOff>0</xdr:rowOff>
    </xdr:from>
    <xdr:ext cx="304800" cy="307975"/>
    <xdr:sp macro="" textlink="">
      <xdr:nvSpPr>
        <xdr:cNvPr id="4232" name="AutoShape 1" descr="blob:https://web.whatsapp.com/34b6e80c-bc0c-4a28-b3e1-e4a36d430a7e">
          <a:extLst>
            <a:ext uri="{FF2B5EF4-FFF2-40B4-BE49-F238E27FC236}">
              <a16:creationId xmlns:a16="http://schemas.microsoft.com/office/drawing/2014/main" id="{036B948D-64BA-421E-AD72-7423F4BF180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1167</xdr:row>
      <xdr:rowOff>0</xdr:rowOff>
    </xdr:from>
    <xdr:ext cx="304800" cy="307975"/>
    <xdr:sp macro="" textlink="">
      <xdr:nvSpPr>
        <xdr:cNvPr id="4233" name="AutoShape 1" descr="blob:https://web.whatsapp.com/34b6e80c-bc0c-4a28-b3e1-e4a36d430a7e">
          <a:extLst>
            <a:ext uri="{FF2B5EF4-FFF2-40B4-BE49-F238E27FC236}">
              <a16:creationId xmlns:a16="http://schemas.microsoft.com/office/drawing/2014/main" id="{B6ED824F-405F-46D5-AF61-EDE40A1166F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1167</xdr:row>
      <xdr:rowOff>0</xdr:rowOff>
    </xdr:from>
    <xdr:ext cx="304800" cy="307975"/>
    <xdr:sp macro="" textlink="">
      <xdr:nvSpPr>
        <xdr:cNvPr id="4234" name="AutoShape 1" descr="blob:https://web.whatsapp.com/34b6e80c-bc0c-4a28-b3e1-e4a36d430a7e">
          <a:extLst>
            <a:ext uri="{FF2B5EF4-FFF2-40B4-BE49-F238E27FC236}">
              <a16:creationId xmlns:a16="http://schemas.microsoft.com/office/drawing/2014/main" id="{1955F09A-1E54-480C-960C-6B7E8DADB92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1168</xdr:row>
      <xdr:rowOff>0</xdr:rowOff>
    </xdr:from>
    <xdr:ext cx="304800" cy="307975"/>
    <xdr:sp macro="" textlink="">
      <xdr:nvSpPr>
        <xdr:cNvPr id="4235" name="AutoShape 1" descr="blob:https://web.whatsapp.com/34b6e80c-bc0c-4a28-b3e1-e4a36d430a7e">
          <a:extLst>
            <a:ext uri="{FF2B5EF4-FFF2-40B4-BE49-F238E27FC236}">
              <a16:creationId xmlns:a16="http://schemas.microsoft.com/office/drawing/2014/main" id="{FF8F571D-EA52-435C-B276-FC6BE505A39D}"/>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1168</xdr:row>
      <xdr:rowOff>0</xdr:rowOff>
    </xdr:from>
    <xdr:ext cx="304800" cy="307975"/>
    <xdr:sp macro="" textlink="">
      <xdr:nvSpPr>
        <xdr:cNvPr id="4236" name="AutoShape 1" descr="blob:https://web.whatsapp.com/34b6e80c-bc0c-4a28-b3e1-e4a36d430a7e">
          <a:extLst>
            <a:ext uri="{FF2B5EF4-FFF2-40B4-BE49-F238E27FC236}">
              <a16:creationId xmlns:a16="http://schemas.microsoft.com/office/drawing/2014/main" id="{1CA9DD54-A83C-4A49-8471-CC6641948D80}"/>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1168</xdr:row>
      <xdr:rowOff>0</xdr:rowOff>
    </xdr:from>
    <xdr:ext cx="304800" cy="307975"/>
    <xdr:sp macro="" textlink="">
      <xdr:nvSpPr>
        <xdr:cNvPr id="4237" name="AutoShape 1" descr="blob:https://web.whatsapp.com/34b6e80c-bc0c-4a28-b3e1-e4a36d430a7e">
          <a:extLst>
            <a:ext uri="{FF2B5EF4-FFF2-40B4-BE49-F238E27FC236}">
              <a16:creationId xmlns:a16="http://schemas.microsoft.com/office/drawing/2014/main" id="{1F50FA89-635E-407D-9133-78BB9BEBF2DC}"/>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1168</xdr:row>
      <xdr:rowOff>0</xdr:rowOff>
    </xdr:from>
    <xdr:ext cx="304800" cy="307975"/>
    <xdr:sp macro="" textlink="">
      <xdr:nvSpPr>
        <xdr:cNvPr id="4238" name="AutoShape 1" descr="blob:https://web.whatsapp.com/34b6e80c-bc0c-4a28-b3e1-e4a36d430a7e">
          <a:extLst>
            <a:ext uri="{FF2B5EF4-FFF2-40B4-BE49-F238E27FC236}">
              <a16:creationId xmlns:a16="http://schemas.microsoft.com/office/drawing/2014/main" id="{1B828A05-2E47-45FC-9F2D-8AAD73BA7AE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1169</xdr:row>
      <xdr:rowOff>0</xdr:rowOff>
    </xdr:from>
    <xdr:ext cx="304800" cy="307975"/>
    <xdr:sp macro="" textlink="">
      <xdr:nvSpPr>
        <xdr:cNvPr id="4239" name="AutoShape 1" descr="blob:https://web.whatsapp.com/34b6e80c-bc0c-4a28-b3e1-e4a36d430a7e">
          <a:extLst>
            <a:ext uri="{FF2B5EF4-FFF2-40B4-BE49-F238E27FC236}">
              <a16:creationId xmlns:a16="http://schemas.microsoft.com/office/drawing/2014/main" id="{B1109AE7-AA7D-4E71-A39C-305B673903D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1169</xdr:row>
      <xdr:rowOff>0</xdr:rowOff>
    </xdr:from>
    <xdr:ext cx="304800" cy="307975"/>
    <xdr:sp macro="" textlink="">
      <xdr:nvSpPr>
        <xdr:cNvPr id="4240" name="AutoShape 1" descr="blob:https://web.whatsapp.com/34b6e80c-bc0c-4a28-b3e1-e4a36d430a7e">
          <a:extLst>
            <a:ext uri="{FF2B5EF4-FFF2-40B4-BE49-F238E27FC236}">
              <a16:creationId xmlns:a16="http://schemas.microsoft.com/office/drawing/2014/main" id="{C9B23237-C0D0-4490-B1E0-DAFA41CC1C8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1169</xdr:row>
      <xdr:rowOff>0</xdr:rowOff>
    </xdr:from>
    <xdr:ext cx="304800" cy="307975"/>
    <xdr:sp macro="" textlink="">
      <xdr:nvSpPr>
        <xdr:cNvPr id="4241" name="AutoShape 1" descr="blob:https://web.whatsapp.com/34b6e80c-bc0c-4a28-b3e1-e4a36d430a7e">
          <a:extLst>
            <a:ext uri="{FF2B5EF4-FFF2-40B4-BE49-F238E27FC236}">
              <a16:creationId xmlns:a16="http://schemas.microsoft.com/office/drawing/2014/main" id="{8F9B01F8-1222-46DC-8BF6-9A262D04390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1169</xdr:row>
      <xdr:rowOff>0</xdr:rowOff>
    </xdr:from>
    <xdr:ext cx="304800" cy="307975"/>
    <xdr:sp macro="" textlink="">
      <xdr:nvSpPr>
        <xdr:cNvPr id="4242" name="AutoShape 1" descr="blob:https://web.whatsapp.com/34b6e80c-bc0c-4a28-b3e1-e4a36d430a7e">
          <a:extLst>
            <a:ext uri="{FF2B5EF4-FFF2-40B4-BE49-F238E27FC236}">
              <a16:creationId xmlns:a16="http://schemas.microsoft.com/office/drawing/2014/main" id="{AC295D29-C0B8-451F-967C-3A9D94411D06}"/>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1170</xdr:row>
      <xdr:rowOff>0</xdr:rowOff>
    </xdr:from>
    <xdr:ext cx="304800" cy="307975"/>
    <xdr:sp macro="" textlink="">
      <xdr:nvSpPr>
        <xdr:cNvPr id="4243" name="AutoShape 1" descr="blob:https://web.whatsapp.com/34b6e80c-bc0c-4a28-b3e1-e4a36d430a7e">
          <a:extLst>
            <a:ext uri="{FF2B5EF4-FFF2-40B4-BE49-F238E27FC236}">
              <a16:creationId xmlns:a16="http://schemas.microsoft.com/office/drawing/2014/main" id="{304AF60D-2BD3-4775-A61B-C7547732B00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1170</xdr:row>
      <xdr:rowOff>0</xdr:rowOff>
    </xdr:from>
    <xdr:ext cx="304800" cy="307975"/>
    <xdr:sp macro="" textlink="">
      <xdr:nvSpPr>
        <xdr:cNvPr id="4244" name="AutoShape 1" descr="blob:https://web.whatsapp.com/34b6e80c-bc0c-4a28-b3e1-e4a36d430a7e">
          <a:extLst>
            <a:ext uri="{FF2B5EF4-FFF2-40B4-BE49-F238E27FC236}">
              <a16:creationId xmlns:a16="http://schemas.microsoft.com/office/drawing/2014/main" id="{470AA275-C390-4362-A62E-2B4884BFEA19}"/>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1170</xdr:row>
      <xdr:rowOff>0</xdr:rowOff>
    </xdr:from>
    <xdr:ext cx="304800" cy="307975"/>
    <xdr:sp macro="" textlink="">
      <xdr:nvSpPr>
        <xdr:cNvPr id="4245" name="AutoShape 1" descr="blob:https://web.whatsapp.com/34b6e80c-bc0c-4a28-b3e1-e4a36d430a7e">
          <a:extLst>
            <a:ext uri="{FF2B5EF4-FFF2-40B4-BE49-F238E27FC236}">
              <a16:creationId xmlns:a16="http://schemas.microsoft.com/office/drawing/2014/main" id="{38F59A8A-168D-453B-9EB4-8FBB1A525C10}"/>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1170</xdr:row>
      <xdr:rowOff>0</xdr:rowOff>
    </xdr:from>
    <xdr:ext cx="304800" cy="307975"/>
    <xdr:sp macro="" textlink="">
      <xdr:nvSpPr>
        <xdr:cNvPr id="4246" name="AutoShape 1" descr="blob:https://web.whatsapp.com/34b6e80c-bc0c-4a28-b3e1-e4a36d430a7e">
          <a:extLst>
            <a:ext uri="{FF2B5EF4-FFF2-40B4-BE49-F238E27FC236}">
              <a16:creationId xmlns:a16="http://schemas.microsoft.com/office/drawing/2014/main" id="{419C5656-DDB8-45C5-990C-CC890AC0A8B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1171</xdr:row>
      <xdr:rowOff>0</xdr:rowOff>
    </xdr:from>
    <xdr:ext cx="304800" cy="307975"/>
    <xdr:sp macro="" textlink="">
      <xdr:nvSpPr>
        <xdr:cNvPr id="4247" name="AutoShape 1" descr="blob:https://web.whatsapp.com/34b6e80c-bc0c-4a28-b3e1-e4a36d430a7e">
          <a:extLst>
            <a:ext uri="{FF2B5EF4-FFF2-40B4-BE49-F238E27FC236}">
              <a16:creationId xmlns:a16="http://schemas.microsoft.com/office/drawing/2014/main" id="{924CE55F-F1FE-476D-9B5F-CCF31FCBE179}"/>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1171</xdr:row>
      <xdr:rowOff>0</xdr:rowOff>
    </xdr:from>
    <xdr:ext cx="304800" cy="307975"/>
    <xdr:sp macro="" textlink="">
      <xdr:nvSpPr>
        <xdr:cNvPr id="4248" name="AutoShape 1" descr="blob:https://web.whatsapp.com/34b6e80c-bc0c-4a28-b3e1-e4a36d430a7e">
          <a:extLst>
            <a:ext uri="{FF2B5EF4-FFF2-40B4-BE49-F238E27FC236}">
              <a16:creationId xmlns:a16="http://schemas.microsoft.com/office/drawing/2014/main" id="{472F7226-5F2F-4E9B-9884-45BA8BEECC4C}"/>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1171</xdr:row>
      <xdr:rowOff>0</xdr:rowOff>
    </xdr:from>
    <xdr:ext cx="304800" cy="307975"/>
    <xdr:sp macro="" textlink="">
      <xdr:nvSpPr>
        <xdr:cNvPr id="4249" name="AutoShape 1" descr="blob:https://web.whatsapp.com/34b6e80c-bc0c-4a28-b3e1-e4a36d430a7e">
          <a:extLst>
            <a:ext uri="{FF2B5EF4-FFF2-40B4-BE49-F238E27FC236}">
              <a16:creationId xmlns:a16="http://schemas.microsoft.com/office/drawing/2014/main" id="{5D82F990-F9E3-4C33-9C3C-A74C5BE8223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1171</xdr:row>
      <xdr:rowOff>0</xdr:rowOff>
    </xdr:from>
    <xdr:ext cx="304800" cy="307975"/>
    <xdr:sp macro="" textlink="">
      <xdr:nvSpPr>
        <xdr:cNvPr id="4250" name="AutoShape 1" descr="blob:https://web.whatsapp.com/34b6e80c-bc0c-4a28-b3e1-e4a36d430a7e">
          <a:extLst>
            <a:ext uri="{FF2B5EF4-FFF2-40B4-BE49-F238E27FC236}">
              <a16:creationId xmlns:a16="http://schemas.microsoft.com/office/drawing/2014/main" id="{6C7585DB-4918-4333-B4A5-905759AA683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1172</xdr:row>
      <xdr:rowOff>0</xdr:rowOff>
    </xdr:from>
    <xdr:ext cx="304800" cy="307975"/>
    <xdr:sp macro="" textlink="">
      <xdr:nvSpPr>
        <xdr:cNvPr id="4251" name="AutoShape 1" descr="blob:https://web.whatsapp.com/34b6e80c-bc0c-4a28-b3e1-e4a36d430a7e">
          <a:extLst>
            <a:ext uri="{FF2B5EF4-FFF2-40B4-BE49-F238E27FC236}">
              <a16:creationId xmlns:a16="http://schemas.microsoft.com/office/drawing/2014/main" id="{EA87BE88-153D-4C51-9354-CCA0789CF21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1172</xdr:row>
      <xdr:rowOff>0</xdr:rowOff>
    </xdr:from>
    <xdr:ext cx="304800" cy="307975"/>
    <xdr:sp macro="" textlink="">
      <xdr:nvSpPr>
        <xdr:cNvPr id="4252" name="AutoShape 1" descr="blob:https://web.whatsapp.com/34b6e80c-bc0c-4a28-b3e1-e4a36d430a7e">
          <a:extLst>
            <a:ext uri="{FF2B5EF4-FFF2-40B4-BE49-F238E27FC236}">
              <a16:creationId xmlns:a16="http://schemas.microsoft.com/office/drawing/2014/main" id="{881B7219-A954-4A4E-8EA6-162D3CDCB6B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1172</xdr:row>
      <xdr:rowOff>0</xdr:rowOff>
    </xdr:from>
    <xdr:ext cx="304800" cy="307975"/>
    <xdr:sp macro="" textlink="">
      <xdr:nvSpPr>
        <xdr:cNvPr id="4253" name="AutoShape 1" descr="blob:https://web.whatsapp.com/34b6e80c-bc0c-4a28-b3e1-e4a36d430a7e">
          <a:extLst>
            <a:ext uri="{FF2B5EF4-FFF2-40B4-BE49-F238E27FC236}">
              <a16:creationId xmlns:a16="http://schemas.microsoft.com/office/drawing/2014/main" id="{430594EF-F747-47DD-A4B6-1F8EDB26270A}"/>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1172</xdr:row>
      <xdr:rowOff>0</xdr:rowOff>
    </xdr:from>
    <xdr:ext cx="304800" cy="307975"/>
    <xdr:sp macro="" textlink="">
      <xdr:nvSpPr>
        <xdr:cNvPr id="4254" name="AutoShape 1" descr="blob:https://web.whatsapp.com/34b6e80c-bc0c-4a28-b3e1-e4a36d430a7e">
          <a:extLst>
            <a:ext uri="{FF2B5EF4-FFF2-40B4-BE49-F238E27FC236}">
              <a16:creationId xmlns:a16="http://schemas.microsoft.com/office/drawing/2014/main" id="{B23D1CFA-4BBB-4D41-B967-43FBCEDBBB2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1173</xdr:row>
      <xdr:rowOff>0</xdr:rowOff>
    </xdr:from>
    <xdr:ext cx="304800" cy="307975"/>
    <xdr:sp macro="" textlink="">
      <xdr:nvSpPr>
        <xdr:cNvPr id="4255" name="AutoShape 1" descr="blob:https://web.whatsapp.com/34b6e80c-bc0c-4a28-b3e1-e4a36d430a7e">
          <a:extLst>
            <a:ext uri="{FF2B5EF4-FFF2-40B4-BE49-F238E27FC236}">
              <a16:creationId xmlns:a16="http://schemas.microsoft.com/office/drawing/2014/main" id="{830A76D8-FE42-4CCD-A4D8-FD95117D74F8}"/>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1173</xdr:row>
      <xdr:rowOff>0</xdr:rowOff>
    </xdr:from>
    <xdr:ext cx="304800" cy="307975"/>
    <xdr:sp macro="" textlink="">
      <xdr:nvSpPr>
        <xdr:cNvPr id="4256" name="AutoShape 1" descr="blob:https://web.whatsapp.com/34b6e80c-bc0c-4a28-b3e1-e4a36d430a7e">
          <a:extLst>
            <a:ext uri="{FF2B5EF4-FFF2-40B4-BE49-F238E27FC236}">
              <a16:creationId xmlns:a16="http://schemas.microsoft.com/office/drawing/2014/main" id="{9C8614B3-8FC8-4FA8-B28F-3E3166DFBD2D}"/>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1173</xdr:row>
      <xdr:rowOff>0</xdr:rowOff>
    </xdr:from>
    <xdr:ext cx="304800" cy="307975"/>
    <xdr:sp macro="" textlink="">
      <xdr:nvSpPr>
        <xdr:cNvPr id="4257" name="AutoShape 1" descr="blob:https://web.whatsapp.com/34b6e80c-bc0c-4a28-b3e1-e4a36d430a7e">
          <a:extLst>
            <a:ext uri="{FF2B5EF4-FFF2-40B4-BE49-F238E27FC236}">
              <a16:creationId xmlns:a16="http://schemas.microsoft.com/office/drawing/2014/main" id="{34638AD6-B5B8-4845-82C8-D6D1704A523A}"/>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1173</xdr:row>
      <xdr:rowOff>0</xdr:rowOff>
    </xdr:from>
    <xdr:ext cx="304800" cy="307975"/>
    <xdr:sp macro="" textlink="">
      <xdr:nvSpPr>
        <xdr:cNvPr id="4258" name="AutoShape 1" descr="blob:https://web.whatsapp.com/34b6e80c-bc0c-4a28-b3e1-e4a36d430a7e">
          <a:extLst>
            <a:ext uri="{FF2B5EF4-FFF2-40B4-BE49-F238E27FC236}">
              <a16:creationId xmlns:a16="http://schemas.microsoft.com/office/drawing/2014/main" id="{3BB2A152-9A66-4BDB-B1D3-1630FFC926A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1174</xdr:row>
      <xdr:rowOff>0</xdr:rowOff>
    </xdr:from>
    <xdr:ext cx="304800" cy="307975"/>
    <xdr:sp macro="" textlink="">
      <xdr:nvSpPr>
        <xdr:cNvPr id="4259" name="AutoShape 1" descr="blob:https://web.whatsapp.com/34b6e80c-bc0c-4a28-b3e1-e4a36d430a7e">
          <a:extLst>
            <a:ext uri="{FF2B5EF4-FFF2-40B4-BE49-F238E27FC236}">
              <a16:creationId xmlns:a16="http://schemas.microsoft.com/office/drawing/2014/main" id="{0F2F4F4E-7AFF-4C36-BAD8-8FC300316B4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1174</xdr:row>
      <xdr:rowOff>0</xdr:rowOff>
    </xdr:from>
    <xdr:ext cx="304800" cy="307975"/>
    <xdr:sp macro="" textlink="">
      <xdr:nvSpPr>
        <xdr:cNvPr id="4260" name="AutoShape 1" descr="blob:https://web.whatsapp.com/34b6e80c-bc0c-4a28-b3e1-e4a36d430a7e">
          <a:extLst>
            <a:ext uri="{FF2B5EF4-FFF2-40B4-BE49-F238E27FC236}">
              <a16:creationId xmlns:a16="http://schemas.microsoft.com/office/drawing/2014/main" id="{4816FBF1-3967-4DB1-A7ED-8F0E87798A5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1174</xdr:row>
      <xdr:rowOff>0</xdr:rowOff>
    </xdr:from>
    <xdr:ext cx="304800" cy="307975"/>
    <xdr:sp macro="" textlink="">
      <xdr:nvSpPr>
        <xdr:cNvPr id="4261" name="AutoShape 1" descr="blob:https://web.whatsapp.com/34b6e80c-bc0c-4a28-b3e1-e4a36d430a7e">
          <a:extLst>
            <a:ext uri="{FF2B5EF4-FFF2-40B4-BE49-F238E27FC236}">
              <a16:creationId xmlns:a16="http://schemas.microsoft.com/office/drawing/2014/main" id="{F390EE08-6BA0-4231-87D6-59987F2206B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1174</xdr:row>
      <xdr:rowOff>0</xdr:rowOff>
    </xdr:from>
    <xdr:ext cx="304800" cy="307975"/>
    <xdr:sp macro="" textlink="">
      <xdr:nvSpPr>
        <xdr:cNvPr id="4262" name="AutoShape 1" descr="blob:https://web.whatsapp.com/34b6e80c-bc0c-4a28-b3e1-e4a36d430a7e">
          <a:extLst>
            <a:ext uri="{FF2B5EF4-FFF2-40B4-BE49-F238E27FC236}">
              <a16:creationId xmlns:a16="http://schemas.microsoft.com/office/drawing/2014/main" id="{1DC853EB-77D4-4CAD-9B13-22410B605D4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1175</xdr:row>
      <xdr:rowOff>0</xdr:rowOff>
    </xdr:from>
    <xdr:ext cx="304800" cy="307975"/>
    <xdr:sp macro="" textlink="">
      <xdr:nvSpPr>
        <xdr:cNvPr id="4263" name="AutoShape 1" descr="blob:https://web.whatsapp.com/34b6e80c-bc0c-4a28-b3e1-e4a36d430a7e">
          <a:extLst>
            <a:ext uri="{FF2B5EF4-FFF2-40B4-BE49-F238E27FC236}">
              <a16:creationId xmlns:a16="http://schemas.microsoft.com/office/drawing/2014/main" id="{A011043F-0B07-414C-8A3C-BECA20AAF4C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1175</xdr:row>
      <xdr:rowOff>0</xdr:rowOff>
    </xdr:from>
    <xdr:ext cx="304800" cy="307975"/>
    <xdr:sp macro="" textlink="">
      <xdr:nvSpPr>
        <xdr:cNvPr id="4264" name="AutoShape 1" descr="blob:https://web.whatsapp.com/34b6e80c-bc0c-4a28-b3e1-e4a36d430a7e">
          <a:extLst>
            <a:ext uri="{FF2B5EF4-FFF2-40B4-BE49-F238E27FC236}">
              <a16:creationId xmlns:a16="http://schemas.microsoft.com/office/drawing/2014/main" id="{01D2ABA4-C59A-4B62-90AC-D26B9EFCEEF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1175</xdr:row>
      <xdr:rowOff>0</xdr:rowOff>
    </xdr:from>
    <xdr:ext cx="304800" cy="307975"/>
    <xdr:sp macro="" textlink="">
      <xdr:nvSpPr>
        <xdr:cNvPr id="4265" name="AutoShape 1" descr="blob:https://web.whatsapp.com/34b6e80c-bc0c-4a28-b3e1-e4a36d430a7e">
          <a:extLst>
            <a:ext uri="{FF2B5EF4-FFF2-40B4-BE49-F238E27FC236}">
              <a16:creationId xmlns:a16="http://schemas.microsoft.com/office/drawing/2014/main" id="{0A672EB9-0202-4432-9F54-373984BE0AD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1175</xdr:row>
      <xdr:rowOff>0</xdr:rowOff>
    </xdr:from>
    <xdr:ext cx="304800" cy="307975"/>
    <xdr:sp macro="" textlink="">
      <xdr:nvSpPr>
        <xdr:cNvPr id="4266" name="AutoShape 1" descr="blob:https://web.whatsapp.com/34b6e80c-bc0c-4a28-b3e1-e4a36d430a7e">
          <a:extLst>
            <a:ext uri="{FF2B5EF4-FFF2-40B4-BE49-F238E27FC236}">
              <a16:creationId xmlns:a16="http://schemas.microsoft.com/office/drawing/2014/main" id="{75043AFB-0348-4544-ADD7-F73531FEB5EA}"/>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1176</xdr:row>
      <xdr:rowOff>0</xdr:rowOff>
    </xdr:from>
    <xdr:ext cx="304800" cy="307975"/>
    <xdr:sp macro="" textlink="">
      <xdr:nvSpPr>
        <xdr:cNvPr id="4267" name="AutoShape 1" descr="blob:https://web.whatsapp.com/34b6e80c-bc0c-4a28-b3e1-e4a36d430a7e">
          <a:extLst>
            <a:ext uri="{FF2B5EF4-FFF2-40B4-BE49-F238E27FC236}">
              <a16:creationId xmlns:a16="http://schemas.microsoft.com/office/drawing/2014/main" id="{274BFEDE-42B9-4292-AD1A-21C83CB8892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1176</xdr:row>
      <xdr:rowOff>0</xdr:rowOff>
    </xdr:from>
    <xdr:ext cx="304800" cy="307975"/>
    <xdr:sp macro="" textlink="">
      <xdr:nvSpPr>
        <xdr:cNvPr id="4268" name="AutoShape 1" descr="blob:https://web.whatsapp.com/34b6e80c-bc0c-4a28-b3e1-e4a36d430a7e">
          <a:extLst>
            <a:ext uri="{FF2B5EF4-FFF2-40B4-BE49-F238E27FC236}">
              <a16:creationId xmlns:a16="http://schemas.microsoft.com/office/drawing/2014/main" id="{7F24AFB8-D33B-4E9A-B255-21234EA602A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1176</xdr:row>
      <xdr:rowOff>0</xdr:rowOff>
    </xdr:from>
    <xdr:ext cx="304800" cy="307975"/>
    <xdr:sp macro="" textlink="">
      <xdr:nvSpPr>
        <xdr:cNvPr id="4269" name="AutoShape 1" descr="blob:https://web.whatsapp.com/34b6e80c-bc0c-4a28-b3e1-e4a36d430a7e">
          <a:extLst>
            <a:ext uri="{FF2B5EF4-FFF2-40B4-BE49-F238E27FC236}">
              <a16:creationId xmlns:a16="http://schemas.microsoft.com/office/drawing/2014/main" id="{89830E45-47FA-4F53-951E-6C9DF734BD9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1176</xdr:row>
      <xdr:rowOff>0</xdr:rowOff>
    </xdr:from>
    <xdr:ext cx="304800" cy="307975"/>
    <xdr:sp macro="" textlink="">
      <xdr:nvSpPr>
        <xdr:cNvPr id="4270" name="AutoShape 1" descr="blob:https://web.whatsapp.com/34b6e80c-bc0c-4a28-b3e1-e4a36d430a7e">
          <a:extLst>
            <a:ext uri="{FF2B5EF4-FFF2-40B4-BE49-F238E27FC236}">
              <a16:creationId xmlns:a16="http://schemas.microsoft.com/office/drawing/2014/main" id="{7D08A7C5-DA8C-4961-AB04-A77CECC2CAF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1177</xdr:row>
      <xdr:rowOff>0</xdr:rowOff>
    </xdr:from>
    <xdr:ext cx="304800" cy="307975"/>
    <xdr:sp macro="" textlink="">
      <xdr:nvSpPr>
        <xdr:cNvPr id="4271" name="AutoShape 1" descr="blob:https://web.whatsapp.com/34b6e80c-bc0c-4a28-b3e1-e4a36d430a7e">
          <a:extLst>
            <a:ext uri="{FF2B5EF4-FFF2-40B4-BE49-F238E27FC236}">
              <a16:creationId xmlns:a16="http://schemas.microsoft.com/office/drawing/2014/main" id="{00CB3FF9-7A86-47E9-8432-C4D26BA3487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1177</xdr:row>
      <xdr:rowOff>0</xdr:rowOff>
    </xdr:from>
    <xdr:ext cx="304800" cy="307975"/>
    <xdr:sp macro="" textlink="">
      <xdr:nvSpPr>
        <xdr:cNvPr id="4272" name="AutoShape 1" descr="blob:https://web.whatsapp.com/34b6e80c-bc0c-4a28-b3e1-e4a36d430a7e">
          <a:extLst>
            <a:ext uri="{FF2B5EF4-FFF2-40B4-BE49-F238E27FC236}">
              <a16:creationId xmlns:a16="http://schemas.microsoft.com/office/drawing/2014/main" id="{34BDB6DB-F7E4-4655-A95C-F19405751CE1}"/>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1177</xdr:row>
      <xdr:rowOff>0</xdr:rowOff>
    </xdr:from>
    <xdr:ext cx="304800" cy="307975"/>
    <xdr:sp macro="" textlink="">
      <xdr:nvSpPr>
        <xdr:cNvPr id="4273" name="AutoShape 1" descr="blob:https://web.whatsapp.com/34b6e80c-bc0c-4a28-b3e1-e4a36d430a7e">
          <a:extLst>
            <a:ext uri="{FF2B5EF4-FFF2-40B4-BE49-F238E27FC236}">
              <a16:creationId xmlns:a16="http://schemas.microsoft.com/office/drawing/2014/main" id="{B013CDEE-D571-4C37-88E7-507F1FF4654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1177</xdr:row>
      <xdr:rowOff>0</xdr:rowOff>
    </xdr:from>
    <xdr:ext cx="304800" cy="307975"/>
    <xdr:sp macro="" textlink="">
      <xdr:nvSpPr>
        <xdr:cNvPr id="4274" name="AutoShape 1" descr="blob:https://web.whatsapp.com/34b6e80c-bc0c-4a28-b3e1-e4a36d430a7e">
          <a:extLst>
            <a:ext uri="{FF2B5EF4-FFF2-40B4-BE49-F238E27FC236}">
              <a16:creationId xmlns:a16="http://schemas.microsoft.com/office/drawing/2014/main" id="{519947D6-312E-48F6-AB3E-4A926F5D05B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1178</xdr:row>
      <xdr:rowOff>0</xdr:rowOff>
    </xdr:from>
    <xdr:ext cx="304800" cy="307975"/>
    <xdr:sp macro="" textlink="">
      <xdr:nvSpPr>
        <xdr:cNvPr id="4275" name="AutoShape 1" descr="blob:https://web.whatsapp.com/34b6e80c-bc0c-4a28-b3e1-e4a36d430a7e">
          <a:extLst>
            <a:ext uri="{FF2B5EF4-FFF2-40B4-BE49-F238E27FC236}">
              <a16:creationId xmlns:a16="http://schemas.microsoft.com/office/drawing/2014/main" id="{0D796E28-C2C7-4480-A6AF-A3384D2568C6}"/>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1178</xdr:row>
      <xdr:rowOff>0</xdr:rowOff>
    </xdr:from>
    <xdr:ext cx="304800" cy="307975"/>
    <xdr:sp macro="" textlink="">
      <xdr:nvSpPr>
        <xdr:cNvPr id="4276" name="AutoShape 1" descr="blob:https://web.whatsapp.com/34b6e80c-bc0c-4a28-b3e1-e4a36d430a7e">
          <a:extLst>
            <a:ext uri="{FF2B5EF4-FFF2-40B4-BE49-F238E27FC236}">
              <a16:creationId xmlns:a16="http://schemas.microsoft.com/office/drawing/2014/main" id="{FF6365B5-F4DB-4339-B682-1145481EE1C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1178</xdr:row>
      <xdr:rowOff>0</xdr:rowOff>
    </xdr:from>
    <xdr:ext cx="304800" cy="307975"/>
    <xdr:sp macro="" textlink="">
      <xdr:nvSpPr>
        <xdr:cNvPr id="4277" name="AutoShape 1" descr="blob:https://web.whatsapp.com/34b6e80c-bc0c-4a28-b3e1-e4a36d430a7e">
          <a:extLst>
            <a:ext uri="{FF2B5EF4-FFF2-40B4-BE49-F238E27FC236}">
              <a16:creationId xmlns:a16="http://schemas.microsoft.com/office/drawing/2014/main" id="{CFE1C25F-69D0-4CC8-920A-4DE59FC15B5C}"/>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1178</xdr:row>
      <xdr:rowOff>0</xdr:rowOff>
    </xdr:from>
    <xdr:ext cx="304800" cy="307975"/>
    <xdr:sp macro="" textlink="">
      <xdr:nvSpPr>
        <xdr:cNvPr id="4278" name="AutoShape 1" descr="blob:https://web.whatsapp.com/34b6e80c-bc0c-4a28-b3e1-e4a36d430a7e">
          <a:extLst>
            <a:ext uri="{FF2B5EF4-FFF2-40B4-BE49-F238E27FC236}">
              <a16:creationId xmlns:a16="http://schemas.microsoft.com/office/drawing/2014/main" id="{F0C80277-707D-4AAF-BC40-C05E6625C59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1179</xdr:row>
      <xdr:rowOff>0</xdr:rowOff>
    </xdr:from>
    <xdr:ext cx="304800" cy="307975"/>
    <xdr:sp macro="" textlink="">
      <xdr:nvSpPr>
        <xdr:cNvPr id="4279" name="AutoShape 1" descr="blob:https://web.whatsapp.com/34b6e80c-bc0c-4a28-b3e1-e4a36d430a7e">
          <a:extLst>
            <a:ext uri="{FF2B5EF4-FFF2-40B4-BE49-F238E27FC236}">
              <a16:creationId xmlns:a16="http://schemas.microsoft.com/office/drawing/2014/main" id="{BE5DE427-8484-4127-AD3A-251B946F513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1179</xdr:row>
      <xdr:rowOff>0</xdr:rowOff>
    </xdr:from>
    <xdr:ext cx="304800" cy="307975"/>
    <xdr:sp macro="" textlink="">
      <xdr:nvSpPr>
        <xdr:cNvPr id="4280" name="AutoShape 1" descr="blob:https://web.whatsapp.com/34b6e80c-bc0c-4a28-b3e1-e4a36d430a7e">
          <a:extLst>
            <a:ext uri="{FF2B5EF4-FFF2-40B4-BE49-F238E27FC236}">
              <a16:creationId xmlns:a16="http://schemas.microsoft.com/office/drawing/2014/main" id="{FE16B3CD-6485-4E35-8843-EC91FE4944A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1179</xdr:row>
      <xdr:rowOff>0</xdr:rowOff>
    </xdr:from>
    <xdr:ext cx="304800" cy="307975"/>
    <xdr:sp macro="" textlink="">
      <xdr:nvSpPr>
        <xdr:cNvPr id="4281" name="AutoShape 1" descr="blob:https://web.whatsapp.com/34b6e80c-bc0c-4a28-b3e1-e4a36d430a7e">
          <a:extLst>
            <a:ext uri="{FF2B5EF4-FFF2-40B4-BE49-F238E27FC236}">
              <a16:creationId xmlns:a16="http://schemas.microsoft.com/office/drawing/2014/main" id="{96BFB12B-7EC4-4295-A75A-174597A845A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1179</xdr:row>
      <xdr:rowOff>0</xdr:rowOff>
    </xdr:from>
    <xdr:ext cx="304800" cy="307975"/>
    <xdr:sp macro="" textlink="">
      <xdr:nvSpPr>
        <xdr:cNvPr id="4282" name="AutoShape 1" descr="blob:https://web.whatsapp.com/34b6e80c-bc0c-4a28-b3e1-e4a36d430a7e">
          <a:extLst>
            <a:ext uri="{FF2B5EF4-FFF2-40B4-BE49-F238E27FC236}">
              <a16:creationId xmlns:a16="http://schemas.microsoft.com/office/drawing/2014/main" id="{D605D2F8-B7AE-4886-95AA-4440230AE285}"/>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1180</xdr:row>
      <xdr:rowOff>0</xdr:rowOff>
    </xdr:from>
    <xdr:ext cx="304800" cy="307975"/>
    <xdr:sp macro="" textlink="">
      <xdr:nvSpPr>
        <xdr:cNvPr id="4283" name="AutoShape 1" descr="blob:https://web.whatsapp.com/34b6e80c-bc0c-4a28-b3e1-e4a36d430a7e">
          <a:extLst>
            <a:ext uri="{FF2B5EF4-FFF2-40B4-BE49-F238E27FC236}">
              <a16:creationId xmlns:a16="http://schemas.microsoft.com/office/drawing/2014/main" id="{9C279A68-F329-4902-A5DD-ED5BAD02B9A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1180</xdr:row>
      <xdr:rowOff>0</xdr:rowOff>
    </xdr:from>
    <xdr:ext cx="304800" cy="307975"/>
    <xdr:sp macro="" textlink="">
      <xdr:nvSpPr>
        <xdr:cNvPr id="4284" name="AutoShape 1" descr="blob:https://web.whatsapp.com/34b6e80c-bc0c-4a28-b3e1-e4a36d430a7e">
          <a:extLst>
            <a:ext uri="{FF2B5EF4-FFF2-40B4-BE49-F238E27FC236}">
              <a16:creationId xmlns:a16="http://schemas.microsoft.com/office/drawing/2014/main" id="{9D561028-5D5D-4E65-9C6E-FA40679D75F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1189</xdr:row>
      <xdr:rowOff>0</xdr:rowOff>
    </xdr:from>
    <xdr:ext cx="304800" cy="307975"/>
    <xdr:sp macro="" textlink="">
      <xdr:nvSpPr>
        <xdr:cNvPr id="4285" name="AutoShape 1" descr="blob:https://web.whatsapp.com/34b6e80c-bc0c-4a28-b3e1-e4a36d430a7e">
          <a:extLst>
            <a:ext uri="{FF2B5EF4-FFF2-40B4-BE49-F238E27FC236}">
              <a16:creationId xmlns:a16="http://schemas.microsoft.com/office/drawing/2014/main" id="{932B8DEF-62A3-4A77-A7BA-340770BB1D59}"/>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1189</xdr:row>
      <xdr:rowOff>0</xdr:rowOff>
    </xdr:from>
    <xdr:ext cx="304800" cy="307975"/>
    <xdr:sp macro="" textlink="">
      <xdr:nvSpPr>
        <xdr:cNvPr id="4286" name="AutoShape 1" descr="blob:https://web.whatsapp.com/34b6e80c-bc0c-4a28-b3e1-e4a36d430a7e">
          <a:extLst>
            <a:ext uri="{FF2B5EF4-FFF2-40B4-BE49-F238E27FC236}">
              <a16:creationId xmlns:a16="http://schemas.microsoft.com/office/drawing/2014/main" id="{D57C979E-9F9D-4A7B-8A44-595CD26D50C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1189</xdr:row>
      <xdr:rowOff>0</xdr:rowOff>
    </xdr:from>
    <xdr:ext cx="304800" cy="307975"/>
    <xdr:sp macro="" textlink="">
      <xdr:nvSpPr>
        <xdr:cNvPr id="4287" name="AutoShape 1" descr="blob:https://web.whatsapp.com/34b6e80c-bc0c-4a28-b3e1-e4a36d430a7e">
          <a:extLst>
            <a:ext uri="{FF2B5EF4-FFF2-40B4-BE49-F238E27FC236}">
              <a16:creationId xmlns:a16="http://schemas.microsoft.com/office/drawing/2014/main" id="{1015C94D-E044-490C-BEC2-9AFB6DD9A7A8}"/>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1189</xdr:row>
      <xdr:rowOff>0</xdr:rowOff>
    </xdr:from>
    <xdr:ext cx="304800" cy="307975"/>
    <xdr:sp macro="" textlink="">
      <xdr:nvSpPr>
        <xdr:cNvPr id="4288" name="AutoShape 1" descr="blob:https://web.whatsapp.com/34b6e80c-bc0c-4a28-b3e1-e4a36d430a7e">
          <a:extLst>
            <a:ext uri="{FF2B5EF4-FFF2-40B4-BE49-F238E27FC236}">
              <a16:creationId xmlns:a16="http://schemas.microsoft.com/office/drawing/2014/main" id="{E50BA036-2B83-455E-B385-D9B055E72EA0}"/>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1190</xdr:row>
      <xdr:rowOff>0</xdr:rowOff>
    </xdr:from>
    <xdr:ext cx="304800" cy="307975"/>
    <xdr:sp macro="" textlink="">
      <xdr:nvSpPr>
        <xdr:cNvPr id="4289" name="AutoShape 1" descr="blob:https://web.whatsapp.com/34b6e80c-bc0c-4a28-b3e1-e4a36d430a7e">
          <a:extLst>
            <a:ext uri="{FF2B5EF4-FFF2-40B4-BE49-F238E27FC236}">
              <a16:creationId xmlns:a16="http://schemas.microsoft.com/office/drawing/2014/main" id="{68A9E4BD-BA52-449F-ABC7-0008568BF809}"/>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1190</xdr:row>
      <xdr:rowOff>0</xdr:rowOff>
    </xdr:from>
    <xdr:ext cx="304800" cy="307975"/>
    <xdr:sp macro="" textlink="">
      <xdr:nvSpPr>
        <xdr:cNvPr id="4290" name="AutoShape 1" descr="blob:https://web.whatsapp.com/34b6e80c-bc0c-4a28-b3e1-e4a36d430a7e">
          <a:extLst>
            <a:ext uri="{FF2B5EF4-FFF2-40B4-BE49-F238E27FC236}">
              <a16:creationId xmlns:a16="http://schemas.microsoft.com/office/drawing/2014/main" id="{D2FDEA4E-58F7-4D3B-B709-DFCADD7AF501}"/>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1190</xdr:row>
      <xdr:rowOff>0</xdr:rowOff>
    </xdr:from>
    <xdr:ext cx="304800" cy="307975"/>
    <xdr:sp macro="" textlink="">
      <xdr:nvSpPr>
        <xdr:cNvPr id="4291" name="AutoShape 1" descr="blob:https://web.whatsapp.com/34b6e80c-bc0c-4a28-b3e1-e4a36d430a7e">
          <a:extLst>
            <a:ext uri="{FF2B5EF4-FFF2-40B4-BE49-F238E27FC236}">
              <a16:creationId xmlns:a16="http://schemas.microsoft.com/office/drawing/2014/main" id="{5E443CBC-41F7-44AB-B43F-EA1616B3A4AF}"/>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1190</xdr:row>
      <xdr:rowOff>0</xdr:rowOff>
    </xdr:from>
    <xdr:ext cx="304800" cy="307975"/>
    <xdr:sp macro="" textlink="">
      <xdr:nvSpPr>
        <xdr:cNvPr id="4292" name="AutoShape 1" descr="blob:https://web.whatsapp.com/34b6e80c-bc0c-4a28-b3e1-e4a36d430a7e">
          <a:extLst>
            <a:ext uri="{FF2B5EF4-FFF2-40B4-BE49-F238E27FC236}">
              <a16:creationId xmlns:a16="http://schemas.microsoft.com/office/drawing/2014/main" id="{D4614539-4201-465C-8529-115991D7C93F}"/>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1190</xdr:row>
      <xdr:rowOff>0</xdr:rowOff>
    </xdr:from>
    <xdr:ext cx="304800" cy="307975"/>
    <xdr:sp macro="" textlink="">
      <xdr:nvSpPr>
        <xdr:cNvPr id="4293" name="AutoShape 1" descr="blob:https://web.whatsapp.com/34b6e80c-bc0c-4a28-b3e1-e4a36d430a7e">
          <a:extLst>
            <a:ext uri="{FF2B5EF4-FFF2-40B4-BE49-F238E27FC236}">
              <a16:creationId xmlns:a16="http://schemas.microsoft.com/office/drawing/2014/main" id="{42E12893-5FB6-4F79-935F-D72B37E37056}"/>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1190</xdr:row>
      <xdr:rowOff>0</xdr:rowOff>
    </xdr:from>
    <xdr:ext cx="304800" cy="307975"/>
    <xdr:sp macro="" textlink="">
      <xdr:nvSpPr>
        <xdr:cNvPr id="4294" name="AutoShape 1" descr="blob:https://web.whatsapp.com/34b6e80c-bc0c-4a28-b3e1-e4a36d430a7e">
          <a:extLst>
            <a:ext uri="{FF2B5EF4-FFF2-40B4-BE49-F238E27FC236}">
              <a16:creationId xmlns:a16="http://schemas.microsoft.com/office/drawing/2014/main" id="{BAF45C73-4AFC-42D4-B58F-3BB14A3BA784}"/>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1191</xdr:row>
      <xdr:rowOff>0</xdr:rowOff>
    </xdr:from>
    <xdr:ext cx="304800" cy="307975"/>
    <xdr:sp macro="" textlink="">
      <xdr:nvSpPr>
        <xdr:cNvPr id="4295" name="AutoShape 1" descr="blob:https://web.whatsapp.com/34b6e80c-bc0c-4a28-b3e1-e4a36d430a7e">
          <a:extLst>
            <a:ext uri="{FF2B5EF4-FFF2-40B4-BE49-F238E27FC236}">
              <a16:creationId xmlns:a16="http://schemas.microsoft.com/office/drawing/2014/main" id="{CE98E1F6-AC24-492C-A045-E0B7DF63B530}"/>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1191</xdr:row>
      <xdr:rowOff>0</xdr:rowOff>
    </xdr:from>
    <xdr:ext cx="304800" cy="307975"/>
    <xdr:sp macro="" textlink="">
      <xdr:nvSpPr>
        <xdr:cNvPr id="4296" name="AutoShape 1" descr="blob:https://web.whatsapp.com/34b6e80c-bc0c-4a28-b3e1-e4a36d430a7e">
          <a:extLst>
            <a:ext uri="{FF2B5EF4-FFF2-40B4-BE49-F238E27FC236}">
              <a16:creationId xmlns:a16="http://schemas.microsoft.com/office/drawing/2014/main" id="{42B6313D-6D08-442E-9D31-B331D368B005}"/>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1191</xdr:row>
      <xdr:rowOff>0</xdr:rowOff>
    </xdr:from>
    <xdr:ext cx="304800" cy="307975"/>
    <xdr:sp macro="" textlink="">
      <xdr:nvSpPr>
        <xdr:cNvPr id="4297" name="AutoShape 1" descr="blob:https://web.whatsapp.com/34b6e80c-bc0c-4a28-b3e1-e4a36d430a7e">
          <a:extLst>
            <a:ext uri="{FF2B5EF4-FFF2-40B4-BE49-F238E27FC236}">
              <a16:creationId xmlns:a16="http://schemas.microsoft.com/office/drawing/2014/main" id="{01B12FEC-A17D-4177-BA7B-EF202929289F}"/>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1191</xdr:row>
      <xdr:rowOff>0</xdr:rowOff>
    </xdr:from>
    <xdr:ext cx="304800" cy="307975"/>
    <xdr:sp macro="" textlink="">
      <xdr:nvSpPr>
        <xdr:cNvPr id="4298" name="AutoShape 1" descr="blob:https://web.whatsapp.com/34b6e80c-bc0c-4a28-b3e1-e4a36d430a7e">
          <a:extLst>
            <a:ext uri="{FF2B5EF4-FFF2-40B4-BE49-F238E27FC236}">
              <a16:creationId xmlns:a16="http://schemas.microsoft.com/office/drawing/2014/main" id="{B7E811E0-7C0D-4683-8FDC-FD4A0983A1F7}"/>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1191</xdr:row>
      <xdr:rowOff>0</xdr:rowOff>
    </xdr:from>
    <xdr:ext cx="304800" cy="307975"/>
    <xdr:sp macro="" textlink="">
      <xdr:nvSpPr>
        <xdr:cNvPr id="4299" name="AutoShape 1" descr="blob:https://web.whatsapp.com/34b6e80c-bc0c-4a28-b3e1-e4a36d430a7e">
          <a:extLst>
            <a:ext uri="{FF2B5EF4-FFF2-40B4-BE49-F238E27FC236}">
              <a16:creationId xmlns:a16="http://schemas.microsoft.com/office/drawing/2014/main" id="{AFAE4AB5-67E9-4E7B-A2B0-C914FCEA3DDA}"/>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1191</xdr:row>
      <xdr:rowOff>0</xdr:rowOff>
    </xdr:from>
    <xdr:ext cx="304800" cy="307975"/>
    <xdr:sp macro="" textlink="">
      <xdr:nvSpPr>
        <xdr:cNvPr id="4300" name="AutoShape 1" descr="blob:https://web.whatsapp.com/34b6e80c-bc0c-4a28-b3e1-e4a36d430a7e">
          <a:extLst>
            <a:ext uri="{FF2B5EF4-FFF2-40B4-BE49-F238E27FC236}">
              <a16:creationId xmlns:a16="http://schemas.microsoft.com/office/drawing/2014/main" id="{EED02C03-E877-425C-9157-03734FDE1790}"/>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1192</xdr:row>
      <xdr:rowOff>0</xdr:rowOff>
    </xdr:from>
    <xdr:ext cx="304800" cy="307975"/>
    <xdr:sp macro="" textlink="">
      <xdr:nvSpPr>
        <xdr:cNvPr id="4301" name="AutoShape 1" descr="blob:https://web.whatsapp.com/34b6e80c-bc0c-4a28-b3e1-e4a36d430a7e">
          <a:extLst>
            <a:ext uri="{FF2B5EF4-FFF2-40B4-BE49-F238E27FC236}">
              <a16:creationId xmlns:a16="http://schemas.microsoft.com/office/drawing/2014/main" id="{370F3E1D-5196-4B46-99F4-5BD782AE2FD1}"/>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1192</xdr:row>
      <xdr:rowOff>0</xdr:rowOff>
    </xdr:from>
    <xdr:ext cx="304800" cy="307975"/>
    <xdr:sp macro="" textlink="">
      <xdr:nvSpPr>
        <xdr:cNvPr id="4302" name="AutoShape 1" descr="blob:https://web.whatsapp.com/34b6e80c-bc0c-4a28-b3e1-e4a36d430a7e">
          <a:extLst>
            <a:ext uri="{FF2B5EF4-FFF2-40B4-BE49-F238E27FC236}">
              <a16:creationId xmlns:a16="http://schemas.microsoft.com/office/drawing/2014/main" id="{71FBB621-24C0-4306-9194-81695077E02A}"/>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1192</xdr:row>
      <xdr:rowOff>0</xdr:rowOff>
    </xdr:from>
    <xdr:ext cx="304800" cy="307975"/>
    <xdr:sp macro="" textlink="">
      <xdr:nvSpPr>
        <xdr:cNvPr id="4303" name="AutoShape 1" descr="blob:https://web.whatsapp.com/34b6e80c-bc0c-4a28-b3e1-e4a36d430a7e">
          <a:extLst>
            <a:ext uri="{FF2B5EF4-FFF2-40B4-BE49-F238E27FC236}">
              <a16:creationId xmlns:a16="http://schemas.microsoft.com/office/drawing/2014/main" id="{9285832B-7B94-41C6-B364-A3E3C7DF8F1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1192</xdr:row>
      <xdr:rowOff>0</xdr:rowOff>
    </xdr:from>
    <xdr:ext cx="304800" cy="307975"/>
    <xdr:sp macro="" textlink="">
      <xdr:nvSpPr>
        <xdr:cNvPr id="4304" name="AutoShape 1" descr="blob:https://web.whatsapp.com/34b6e80c-bc0c-4a28-b3e1-e4a36d430a7e">
          <a:extLst>
            <a:ext uri="{FF2B5EF4-FFF2-40B4-BE49-F238E27FC236}">
              <a16:creationId xmlns:a16="http://schemas.microsoft.com/office/drawing/2014/main" id="{2E60C6D3-F0F5-4070-AFD7-8BF0373AE7D6}"/>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1192</xdr:row>
      <xdr:rowOff>0</xdr:rowOff>
    </xdr:from>
    <xdr:ext cx="304800" cy="307975"/>
    <xdr:sp macro="" textlink="">
      <xdr:nvSpPr>
        <xdr:cNvPr id="4305" name="AutoShape 1" descr="blob:https://web.whatsapp.com/34b6e80c-bc0c-4a28-b3e1-e4a36d430a7e">
          <a:extLst>
            <a:ext uri="{FF2B5EF4-FFF2-40B4-BE49-F238E27FC236}">
              <a16:creationId xmlns:a16="http://schemas.microsoft.com/office/drawing/2014/main" id="{C78BEE21-2504-4187-8A62-28DFC872984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1192</xdr:row>
      <xdr:rowOff>0</xdr:rowOff>
    </xdr:from>
    <xdr:ext cx="304800" cy="307975"/>
    <xdr:sp macro="" textlink="">
      <xdr:nvSpPr>
        <xdr:cNvPr id="4306" name="AutoShape 1" descr="blob:https://web.whatsapp.com/34b6e80c-bc0c-4a28-b3e1-e4a36d430a7e">
          <a:extLst>
            <a:ext uri="{FF2B5EF4-FFF2-40B4-BE49-F238E27FC236}">
              <a16:creationId xmlns:a16="http://schemas.microsoft.com/office/drawing/2014/main" id="{BEDBCFD6-807A-4721-9690-82C5F48C29D6}"/>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1193</xdr:row>
      <xdr:rowOff>0</xdr:rowOff>
    </xdr:from>
    <xdr:ext cx="304800" cy="307975"/>
    <xdr:sp macro="" textlink="">
      <xdr:nvSpPr>
        <xdr:cNvPr id="4307" name="AutoShape 1" descr="blob:https://web.whatsapp.com/34b6e80c-bc0c-4a28-b3e1-e4a36d430a7e">
          <a:extLst>
            <a:ext uri="{FF2B5EF4-FFF2-40B4-BE49-F238E27FC236}">
              <a16:creationId xmlns:a16="http://schemas.microsoft.com/office/drawing/2014/main" id="{3842A6D8-3430-4AE2-9296-3E032FC6AAC6}"/>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1193</xdr:row>
      <xdr:rowOff>0</xdr:rowOff>
    </xdr:from>
    <xdr:ext cx="304800" cy="307975"/>
    <xdr:sp macro="" textlink="">
      <xdr:nvSpPr>
        <xdr:cNvPr id="4308" name="AutoShape 1" descr="blob:https://web.whatsapp.com/34b6e80c-bc0c-4a28-b3e1-e4a36d430a7e">
          <a:extLst>
            <a:ext uri="{FF2B5EF4-FFF2-40B4-BE49-F238E27FC236}">
              <a16:creationId xmlns:a16="http://schemas.microsoft.com/office/drawing/2014/main" id="{3C77D633-7B25-40A4-88E9-F2690151D7FA}"/>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1193</xdr:row>
      <xdr:rowOff>0</xdr:rowOff>
    </xdr:from>
    <xdr:ext cx="304800" cy="307975"/>
    <xdr:sp macro="" textlink="">
      <xdr:nvSpPr>
        <xdr:cNvPr id="4309" name="AutoShape 1" descr="blob:https://web.whatsapp.com/34b6e80c-bc0c-4a28-b3e1-e4a36d430a7e">
          <a:extLst>
            <a:ext uri="{FF2B5EF4-FFF2-40B4-BE49-F238E27FC236}">
              <a16:creationId xmlns:a16="http://schemas.microsoft.com/office/drawing/2014/main" id="{CD65A4FA-255A-482B-9DC5-E772F053A855}"/>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1193</xdr:row>
      <xdr:rowOff>0</xdr:rowOff>
    </xdr:from>
    <xdr:ext cx="304800" cy="307975"/>
    <xdr:sp macro="" textlink="">
      <xdr:nvSpPr>
        <xdr:cNvPr id="4310" name="AutoShape 1" descr="blob:https://web.whatsapp.com/34b6e80c-bc0c-4a28-b3e1-e4a36d430a7e">
          <a:extLst>
            <a:ext uri="{FF2B5EF4-FFF2-40B4-BE49-F238E27FC236}">
              <a16:creationId xmlns:a16="http://schemas.microsoft.com/office/drawing/2014/main" id="{922F740C-94F7-46E5-A42C-43369BD7FEAE}"/>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1193</xdr:row>
      <xdr:rowOff>0</xdr:rowOff>
    </xdr:from>
    <xdr:ext cx="304800" cy="307975"/>
    <xdr:sp macro="" textlink="">
      <xdr:nvSpPr>
        <xdr:cNvPr id="4311" name="AutoShape 1" descr="blob:https://web.whatsapp.com/34b6e80c-bc0c-4a28-b3e1-e4a36d430a7e">
          <a:extLst>
            <a:ext uri="{FF2B5EF4-FFF2-40B4-BE49-F238E27FC236}">
              <a16:creationId xmlns:a16="http://schemas.microsoft.com/office/drawing/2014/main" id="{E0AF0B49-1A1A-4EB2-98A5-AB1520EE284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1193</xdr:row>
      <xdr:rowOff>0</xdr:rowOff>
    </xdr:from>
    <xdr:ext cx="304800" cy="307975"/>
    <xdr:sp macro="" textlink="">
      <xdr:nvSpPr>
        <xdr:cNvPr id="4312" name="AutoShape 1" descr="blob:https://web.whatsapp.com/34b6e80c-bc0c-4a28-b3e1-e4a36d430a7e">
          <a:extLst>
            <a:ext uri="{FF2B5EF4-FFF2-40B4-BE49-F238E27FC236}">
              <a16:creationId xmlns:a16="http://schemas.microsoft.com/office/drawing/2014/main" id="{CDE53518-7AD4-4041-9686-072B16599EDE}"/>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1194</xdr:row>
      <xdr:rowOff>0</xdr:rowOff>
    </xdr:from>
    <xdr:ext cx="304800" cy="307975"/>
    <xdr:sp macro="" textlink="">
      <xdr:nvSpPr>
        <xdr:cNvPr id="4313" name="AutoShape 1" descr="blob:https://web.whatsapp.com/34b6e80c-bc0c-4a28-b3e1-e4a36d430a7e">
          <a:extLst>
            <a:ext uri="{FF2B5EF4-FFF2-40B4-BE49-F238E27FC236}">
              <a16:creationId xmlns:a16="http://schemas.microsoft.com/office/drawing/2014/main" id="{2B1C019B-92A3-4767-9EF5-298024AFECDB}"/>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1194</xdr:row>
      <xdr:rowOff>0</xdr:rowOff>
    </xdr:from>
    <xdr:ext cx="304800" cy="307975"/>
    <xdr:sp macro="" textlink="">
      <xdr:nvSpPr>
        <xdr:cNvPr id="4314" name="AutoShape 1" descr="blob:https://web.whatsapp.com/34b6e80c-bc0c-4a28-b3e1-e4a36d430a7e">
          <a:extLst>
            <a:ext uri="{FF2B5EF4-FFF2-40B4-BE49-F238E27FC236}">
              <a16:creationId xmlns:a16="http://schemas.microsoft.com/office/drawing/2014/main" id="{199BE454-CE62-435A-A595-B811FDAD769B}"/>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1194</xdr:row>
      <xdr:rowOff>0</xdr:rowOff>
    </xdr:from>
    <xdr:ext cx="304800" cy="307975"/>
    <xdr:sp macro="" textlink="">
      <xdr:nvSpPr>
        <xdr:cNvPr id="4315" name="AutoShape 1" descr="blob:https://web.whatsapp.com/34b6e80c-bc0c-4a28-b3e1-e4a36d430a7e">
          <a:extLst>
            <a:ext uri="{FF2B5EF4-FFF2-40B4-BE49-F238E27FC236}">
              <a16:creationId xmlns:a16="http://schemas.microsoft.com/office/drawing/2014/main" id="{A9BA2C86-D132-4E64-8993-6A31C275E680}"/>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1194</xdr:row>
      <xdr:rowOff>0</xdr:rowOff>
    </xdr:from>
    <xdr:ext cx="304800" cy="307975"/>
    <xdr:sp macro="" textlink="">
      <xdr:nvSpPr>
        <xdr:cNvPr id="4316" name="AutoShape 1" descr="blob:https://web.whatsapp.com/34b6e80c-bc0c-4a28-b3e1-e4a36d430a7e">
          <a:extLst>
            <a:ext uri="{FF2B5EF4-FFF2-40B4-BE49-F238E27FC236}">
              <a16:creationId xmlns:a16="http://schemas.microsoft.com/office/drawing/2014/main" id="{ADDDB372-43E9-4180-BE7F-D6616A17F415}"/>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1194</xdr:row>
      <xdr:rowOff>0</xdr:rowOff>
    </xdr:from>
    <xdr:ext cx="304800" cy="307975"/>
    <xdr:sp macro="" textlink="">
      <xdr:nvSpPr>
        <xdr:cNvPr id="4317" name="AutoShape 1" descr="blob:https://web.whatsapp.com/34b6e80c-bc0c-4a28-b3e1-e4a36d430a7e">
          <a:extLst>
            <a:ext uri="{FF2B5EF4-FFF2-40B4-BE49-F238E27FC236}">
              <a16:creationId xmlns:a16="http://schemas.microsoft.com/office/drawing/2014/main" id="{7A7821E3-7C87-4648-A327-5C66A9F1C53B}"/>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1194</xdr:row>
      <xdr:rowOff>0</xdr:rowOff>
    </xdr:from>
    <xdr:ext cx="304800" cy="307975"/>
    <xdr:sp macro="" textlink="">
      <xdr:nvSpPr>
        <xdr:cNvPr id="4318" name="AutoShape 1" descr="blob:https://web.whatsapp.com/34b6e80c-bc0c-4a28-b3e1-e4a36d430a7e">
          <a:extLst>
            <a:ext uri="{FF2B5EF4-FFF2-40B4-BE49-F238E27FC236}">
              <a16:creationId xmlns:a16="http://schemas.microsoft.com/office/drawing/2014/main" id="{D7FBD8E1-A1A0-49AA-B615-042EC1BED85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1195</xdr:row>
      <xdr:rowOff>0</xdr:rowOff>
    </xdr:from>
    <xdr:ext cx="304800" cy="307975"/>
    <xdr:sp macro="" textlink="">
      <xdr:nvSpPr>
        <xdr:cNvPr id="4319" name="AutoShape 1" descr="blob:https://web.whatsapp.com/34b6e80c-bc0c-4a28-b3e1-e4a36d430a7e">
          <a:extLst>
            <a:ext uri="{FF2B5EF4-FFF2-40B4-BE49-F238E27FC236}">
              <a16:creationId xmlns:a16="http://schemas.microsoft.com/office/drawing/2014/main" id="{CB8051D6-D2BE-40E7-9FD7-40CED97B100F}"/>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1195</xdr:row>
      <xdr:rowOff>0</xdr:rowOff>
    </xdr:from>
    <xdr:ext cx="304800" cy="307975"/>
    <xdr:sp macro="" textlink="">
      <xdr:nvSpPr>
        <xdr:cNvPr id="4320" name="AutoShape 1" descr="blob:https://web.whatsapp.com/34b6e80c-bc0c-4a28-b3e1-e4a36d430a7e">
          <a:extLst>
            <a:ext uri="{FF2B5EF4-FFF2-40B4-BE49-F238E27FC236}">
              <a16:creationId xmlns:a16="http://schemas.microsoft.com/office/drawing/2014/main" id="{E0686C58-8EB3-4E8E-9278-4EAC89DD6B15}"/>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1195</xdr:row>
      <xdr:rowOff>0</xdr:rowOff>
    </xdr:from>
    <xdr:ext cx="304800" cy="307975"/>
    <xdr:sp macro="" textlink="">
      <xdr:nvSpPr>
        <xdr:cNvPr id="4321" name="AutoShape 1" descr="blob:https://web.whatsapp.com/34b6e80c-bc0c-4a28-b3e1-e4a36d430a7e">
          <a:extLst>
            <a:ext uri="{FF2B5EF4-FFF2-40B4-BE49-F238E27FC236}">
              <a16:creationId xmlns:a16="http://schemas.microsoft.com/office/drawing/2014/main" id="{C65C8191-2D88-4DD7-9340-154B2655314E}"/>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1195</xdr:row>
      <xdr:rowOff>0</xdr:rowOff>
    </xdr:from>
    <xdr:ext cx="304800" cy="307975"/>
    <xdr:sp macro="" textlink="">
      <xdr:nvSpPr>
        <xdr:cNvPr id="4322" name="AutoShape 1" descr="blob:https://web.whatsapp.com/34b6e80c-bc0c-4a28-b3e1-e4a36d430a7e">
          <a:extLst>
            <a:ext uri="{FF2B5EF4-FFF2-40B4-BE49-F238E27FC236}">
              <a16:creationId xmlns:a16="http://schemas.microsoft.com/office/drawing/2014/main" id="{5A873585-045A-41C7-8A61-0A3988E01DE5}"/>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1195</xdr:row>
      <xdr:rowOff>0</xdr:rowOff>
    </xdr:from>
    <xdr:ext cx="304800" cy="307975"/>
    <xdr:sp macro="" textlink="">
      <xdr:nvSpPr>
        <xdr:cNvPr id="4323" name="AutoShape 1" descr="blob:https://web.whatsapp.com/34b6e80c-bc0c-4a28-b3e1-e4a36d430a7e">
          <a:extLst>
            <a:ext uri="{FF2B5EF4-FFF2-40B4-BE49-F238E27FC236}">
              <a16:creationId xmlns:a16="http://schemas.microsoft.com/office/drawing/2014/main" id="{1D90942F-010A-4E01-AB6E-F422A3B1D699}"/>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1195</xdr:row>
      <xdr:rowOff>0</xdr:rowOff>
    </xdr:from>
    <xdr:ext cx="304800" cy="307975"/>
    <xdr:sp macro="" textlink="">
      <xdr:nvSpPr>
        <xdr:cNvPr id="4324" name="AutoShape 1" descr="blob:https://web.whatsapp.com/34b6e80c-bc0c-4a28-b3e1-e4a36d430a7e">
          <a:extLst>
            <a:ext uri="{FF2B5EF4-FFF2-40B4-BE49-F238E27FC236}">
              <a16:creationId xmlns:a16="http://schemas.microsoft.com/office/drawing/2014/main" id="{948C6E41-5ED1-429D-9DAC-B141FC0362A3}"/>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1196</xdr:row>
      <xdr:rowOff>0</xdr:rowOff>
    </xdr:from>
    <xdr:ext cx="304800" cy="307975"/>
    <xdr:sp macro="" textlink="">
      <xdr:nvSpPr>
        <xdr:cNvPr id="4325" name="AutoShape 1" descr="blob:https://web.whatsapp.com/34b6e80c-bc0c-4a28-b3e1-e4a36d430a7e">
          <a:extLst>
            <a:ext uri="{FF2B5EF4-FFF2-40B4-BE49-F238E27FC236}">
              <a16:creationId xmlns:a16="http://schemas.microsoft.com/office/drawing/2014/main" id="{86ABB08D-3A09-4D52-B4E4-0861E3FFA0E5}"/>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1196</xdr:row>
      <xdr:rowOff>0</xdr:rowOff>
    </xdr:from>
    <xdr:ext cx="304800" cy="307975"/>
    <xdr:sp macro="" textlink="">
      <xdr:nvSpPr>
        <xdr:cNvPr id="4326" name="AutoShape 1" descr="blob:https://web.whatsapp.com/34b6e80c-bc0c-4a28-b3e1-e4a36d430a7e">
          <a:extLst>
            <a:ext uri="{FF2B5EF4-FFF2-40B4-BE49-F238E27FC236}">
              <a16:creationId xmlns:a16="http://schemas.microsoft.com/office/drawing/2014/main" id="{B80B3A09-DCC6-4D07-A473-AF7E53EBBDA3}"/>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1196</xdr:row>
      <xdr:rowOff>0</xdr:rowOff>
    </xdr:from>
    <xdr:ext cx="304800" cy="307975"/>
    <xdr:sp macro="" textlink="">
      <xdr:nvSpPr>
        <xdr:cNvPr id="4327" name="AutoShape 1" descr="blob:https://web.whatsapp.com/34b6e80c-bc0c-4a28-b3e1-e4a36d430a7e">
          <a:extLst>
            <a:ext uri="{FF2B5EF4-FFF2-40B4-BE49-F238E27FC236}">
              <a16:creationId xmlns:a16="http://schemas.microsoft.com/office/drawing/2014/main" id="{3F0DEBF9-D153-48F1-8911-38BAD29F3F41}"/>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1196</xdr:row>
      <xdr:rowOff>0</xdr:rowOff>
    </xdr:from>
    <xdr:ext cx="304800" cy="307975"/>
    <xdr:sp macro="" textlink="">
      <xdr:nvSpPr>
        <xdr:cNvPr id="4328" name="AutoShape 1" descr="blob:https://web.whatsapp.com/34b6e80c-bc0c-4a28-b3e1-e4a36d430a7e">
          <a:extLst>
            <a:ext uri="{FF2B5EF4-FFF2-40B4-BE49-F238E27FC236}">
              <a16:creationId xmlns:a16="http://schemas.microsoft.com/office/drawing/2014/main" id="{9867F465-0153-4DFE-95D4-2FDF71DE93F2}"/>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1196</xdr:row>
      <xdr:rowOff>0</xdr:rowOff>
    </xdr:from>
    <xdr:ext cx="304800" cy="307975"/>
    <xdr:sp macro="" textlink="">
      <xdr:nvSpPr>
        <xdr:cNvPr id="4329" name="AutoShape 1" descr="blob:https://web.whatsapp.com/34b6e80c-bc0c-4a28-b3e1-e4a36d430a7e">
          <a:extLst>
            <a:ext uri="{FF2B5EF4-FFF2-40B4-BE49-F238E27FC236}">
              <a16:creationId xmlns:a16="http://schemas.microsoft.com/office/drawing/2014/main" id="{9436B232-CC49-4E94-A83D-3DFC6877BD19}"/>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1196</xdr:row>
      <xdr:rowOff>0</xdr:rowOff>
    </xdr:from>
    <xdr:ext cx="304800" cy="307975"/>
    <xdr:sp macro="" textlink="">
      <xdr:nvSpPr>
        <xdr:cNvPr id="4330" name="AutoShape 1" descr="blob:https://web.whatsapp.com/34b6e80c-bc0c-4a28-b3e1-e4a36d430a7e">
          <a:extLst>
            <a:ext uri="{FF2B5EF4-FFF2-40B4-BE49-F238E27FC236}">
              <a16:creationId xmlns:a16="http://schemas.microsoft.com/office/drawing/2014/main" id="{F5C986B0-0210-484B-AF84-4FE1B5BD4B90}"/>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1197</xdr:row>
      <xdr:rowOff>0</xdr:rowOff>
    </xdr:from>
    <xdr:ext cx="304800" cy="307975"/>
    <xdr:sp macro="" textlink="">
      <xdr:nvSpPr>
        <xdr:cNvPr id="4331" name="AutoShape 1" descr="blob:https://web.whatsapp.com/34b6e80c-bc0c-4a28-b3e1-e4a36d430a7e">
          <a:extLst>
            <a:ext uri="{FF2B5EF4-FFF2-40B4-BE49-F238E27FC236}">
              <a16:creationId xmlns:a16="http://schemas.microsoft.com/office/drawing/2014/main" id="{A05E3DE9-879E-4837-A3B0-3A47A0F0B0AB}"/>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1197</xdr:row>
      <xdr:rowOff>0</xdr:rowOff>
    </xdr:from>
    <xdr:ext cx="304800" cy="307975"/>
    <xdr:sp macro="" textlink="">
      <xdr:nvSpPr>
        <xdr:cNvPr id="4332" name="AutoShape 1" descr="blob:https://web.whatsapp.com/34b6e80c-bc0c-4a28-b3e1-e4a36d430a7e">
          <a:extLst>
            <a:ext uri="{FF2B5EF4-FFF2-40B4-BE49-F238E27FC236}">
              <a16:creationId xmlns:a16="http://schemas.microsoft.com/office/drawing/2014/main" id="{27FD3AEC-2FB2-4E0F-92E8-E43C8A6C4D9D}"/>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1197</xdr:row>
      <xdr:rowOff>0</xdr:rowOff>
    </xdr:from>
    <xdr:ext cx="304800" cy="307975"/>
    <xdr:sp macro="" textlink="">
      <xdr:nvSpPr>
        <xdr:cNvPr id="4333" name="AutoShape 1" descr="blob:https://web.whatsapp.com/34b6e80c-bc0c-4a28-b3e1-e4a36d430a7e">
          <a:extLst>
            <a:ext uri="{FF2B5EF4-FFF2-40B4-BE49-F238E27FC236}">
              <a16:creationId xmlns:a16="http://schemas.microsoft.com/office/drawing/2014/main" id="{11D5CF59-9B25-4EAD-8D04-56A8910EADFB}"/>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1197</xdr:row>
      <xdr:rowOff>0</xdr:rowOff>
    </xdr:from>
    <xdr:ext cx="304800" cy="307975"/>
    <xdr:sp macro="" textlink="">
      <xdr:nvSpPr>
        <xdr:cNvPr id="4334" name="AutoShape 1" descr="blob:https://web.whatsapp.com/34b6e80c-bc0c-4a28-b3e1-e4a36d430a7e">
          <a:extLst>
            <a:ext uri="{FF2B5EF4-FFF2-40B4-BE49-F238E27FC236}">
              <a16:creationId xmlns:a16="http://schemas.microsoft.com/office/drawing/2014/main" id="{D3E48C98-14D9-410E-B0EE-562FE446055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1197</xdr:row>
      <xdr:rowOff>0</xdr:rowOff>
    </xdr:from>
    <xdr:ext cx="304800" cy="307975"/>
    <xdr:sp macro="" textlink="">
      <xdr:nvSpPr>
        <xdr:cNvPr id="4335" name="AutoShape 1" descr="blob:https://web.whatsapp.com/34b6e80c-bc0c-4a28-b3e1-e4a36d430a7e">
          <a:extLst>
            <a:ext uri="{FF2B5EF4-FFF2-40B4-BE49-F238E27FC236}">
              <a16:creationId xmlns:a16="http://schemas.microsoft.com/office/drawing/2014/main" id="{30F416B6-28AF-43A7-B768-2ECFC18AFC7A}"/>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1197</xdr:row>
      <xdr:rowOff>0</xdr:rowOff>
    </xdr:from>
    <xdr:ext cx="304800" cy="307975"/>
    <xdr:sp macro="" textlink="">
      <xdr:nvSpPr>
        <xdr:cNvPr id="4336" name="AutoShape 1" descr="blob:https://web.whatsapp.com/34b6e80c-bc0c-4a28-b3e1-e4a36d430a7e">
          <a:extLst>
            <a:ext uri="{FF2B5EF4-FFF2-40B4-BE49-F238E27FC236}">
              <a16:creationId xmlns:a16="http://schemas.microsoft.com/office/drawing/2014/main" id="{E5DA62BB-BECE-4840-BF32-BD2E70F8568B}"/>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1198</xdr:row>
      <xdr:rowOff>0</xdr:rowOff>
    </xdr:from>
    <xdr:ext cx="304800" cy="307975"/>
    <xdr:sp macro="" textlink="">
      <xdr:nvSpPr>
        <xdr:cNvPr id="4337" name="AutoShape 1" descr="blob:https://web.whatsapp.com/34b6e80c-bc0c-4a28-b3e1-e4a36d430a7e">
          <a:extLst>
            <a:ext uri="{FF2B5EF4-FFF2-40B4-BE49-F238E27FC236}">
              <a16:creationId xmlns:a16="http://schemas.microsoft.com/office/drawing/2014/main" id="{20EDE0A4-E0B0-4615-AB0A-40D10EA482C2}"/>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1198</xdr:row>
      <xdr:rowOff>0</xdr:rowOff>
    </xdr:from>
    <xdr:ext cx="304800" cy="307975"/>
    <xdr:sp macro="" textlink="">
      <xdr:nvSpPr>
        <xdr:cNvPr id="4338" name="AutoShape 1" descr="blob:https://web.whatsapp.com/34b6e80c-bc0c-4a28-b3e1-e4a36d430a7e">
          <a:extLst>
            <a:ext uri="{FF2B5EF4-FFF2-40B4-BE49-F238E27FC236}">
              <a16:creationId xmlns:a16="http://schemas.microsoft.com/office/drawing/2014/main" id="{1F764677-B026-4563-8681-055CFC39B9EE}"/>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1198</xdr:row>
      <xdr:rowOff>0</xdr:rowOff>
    </xdr:from>
    <xdr:ext cx="304800" cy="307975"/>
    <xdr:sp macro="" textlink="">
      <xdr:nvSpPr>
        <xdr:cNvPr id="4339" name="AutoShape 1" descr="blob:https://web.whatsapp.com/34b6e80c-bc0c-4a28-b3e1-e4a36d430a7e">
          <a:extLst>
            <a:ext uri="{FF2B5EF4-FFF2-40B4-BE49-F238E27FC236}">
              <a16:creationId xmlns:a16="http://schemas.microsoft.com/office/drawing/2014/main" id="{98204E1B-B3EC-45E3-99FB-9F9B11B7B831}"/>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1198</xdr:row>
      <xdr:rowOff>0</xdr:rowOff>
    </xdr:from>
    <xdr:ext cx="304800" cy="307975"/>
    <xdr:sp macro="" textlink="">
      <xdr:nvSpPr>
        <xdr:cNvPr id="4340" name="AutoShape 1" descr="blob:https://web.whatsapp.com/34b6e80c-bc0c-4a28-b3e1-e4a36d430a7e">
          <a:extLst>
            <a:ext uri="{FF2B5EF4-FFF2-40B4-BE49-F238E27FC236}">
              <a16:creationId xmlns:a16="http://schemas.microsoft.com/office/drawing/2014/main" id="{20CD97E0-8425-4BF1-9687-2ED0CC9ACB9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1198</xdr:row>
      <xdr:rowOff>0</xdr:rowOff>
    </xdr:from>
    <xdr:ext cx="304800" cy="307975"/>
    <xdr:sp macro="" textlink="">
      <xdr:nvSpPr>
        <xdr:cNvPr id="4341" name="AutoShape 1" descr="blob:https://web.whatsapp.com/34b6e80c-bc0c-4a28-b3e1-e4a36d430a7e">
          <a:extLst>
            <a:ext uri="{FF2B5EF4-FFF2-40B4-BE49-F238E27FC236}">
              <a16:creationId xmlns:a16="http://schemas.microsoft.com/office/drawing/2014/main" id="{DE873E37-5373-4BBB-BDC8-BAC075B3256F}"/>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1198</xdr:row>
      <xdr:rowOff>0</xdr:rowOff>
    </xdr:from>
    <xdr:ext cx="304800" cy="307975"/>
    <xdr:sp macro="" textlink="">
      <xdr:nvSpPr>
        <xdr:cNvPr id="4342" name="AutoShape 1" descr="blob:https://web.whatsapp.com/34b6e80c-bc0c-4a28-b3e1-e4a36d430a7e">
          <a:extLst>
            <a:ext uri="{FF2B5EF4-FFF2-40B4-BE49-F238E27FC236}">
              <a16:creationId xmlns:a16="http://schemas.microsoft.com/office/drawing/2014/main" id="{070C8EA2-584C-404D-8381-68994226667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1199</xdr:row>
      <xdr:rowOff>0</xdr:rowOff>
    </xdr:from>
    <xdr:ext cx="304800" cy="307975"/>
    <xdr:sp macro="" textlink="">
      <xdr:nvSpPr>
        <xdr:cNvPr id="4343" name="AutoShape 1" descr="blob:https://web.whatsapp.com/34b6e80c-bc0c-4a28-b3e1-e4a36d430a7e">
          <a:extLst>
            <a:ext uri="{FF2B5EF4-FFF2-40B4-BE49-F238E27FC236}">
              <a16:creationId xmlns:a16="http://schemas.microsoft.com/office/drawing/2014/main" id="{EBB56453-7608-434D-9BD9-FDE32B0125D5}"/>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1199</xdr:row>
      <xdr:rowOff>0</xdr:rowOff>
    </xdr:from>
    <xdr:ext cx="304800" cy="307975"/>
    <xdr:sp macro="" textlink="">
      <xdr:nvSpPr>
        <xdr:cNvPr id="4344" name="AutoShape 1" descr="blob:https://web.whatsapp.com/34b6e80c-bc0c-4a28-b3e1-e4a36d430a7e">
          <a:extLst>
            <a:ext uri="{FF2B5EF4-FFF2-40B4-BE49-F238E27FC236}">
              <a16:creationId xmlns:a16="http://schemas.microsoft.com/office/drawing/2014/main" id="{B23EE050-F1C0-4483-BADF-86A631D992C2}"/>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1199</xdr:row>
      <xdr:rowOff>0</xdr:rowOff>
    </xdr:from>
    <xdr:ext cx="304800" cy="307975"/>
    <xdr:sp macro="" textlink="">
      <xdr:nvSpPr>
        <xdr:cNvPr id="4345" name="AutoShape 1" descr="blob:https://web.whatsapp.com/34b6e80c-bc0c-4a28-b3e1-e4a36d430a7e">
          <a:extLst>
            <a:ext uri="{FF2B5EF4-FFF2-40B4-BE49-F238E27FC236}">
              <a16:creationId xmlns:a16="http://schemas.microsoft.com/office/drawing/2014/main" id="{A47F8A4C-ABFD-4C50-B03D-D2C61846439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1199</xdr:row>
      <xdr:rowOff>0</xdr:rowOff>
    </xdr:from>
    <xdr:ext cx="304800" cy="307975"/>
    <xdr:sp macro="" textlink="">
      <xdr:nvSpPr>
        <xdr:cNvPr id="4346" name="AutoShape 1" descr="blob:https://web.whatsapp.com/34b6e80c-bc0c-4a28-b3e1-e4a36d430a7e">
          <a:extLst>
            <a:ext uri="{FF2B5EF4-FFF2-40B4-BE49-F238E27FC236}">
              <a16:creationId xmlns:a16="http://schemas.microsoft.com/office/drawing/2014/main" id="{F33B0EC1-B4DD-4637-9BED-45457DBBBB66}"/>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1199</xdr:row>
      <xdr:rowOff>0</xdr:rowOff>
    </xdr:from>
    <xdr:ext cx="304800" cy="307975"/>
    <xdr:sp macro="" textlink="">
      <xdr:nvSpPr>
        <xdr:cNvPr id="4347" name="AutoShape 1" descr="blob:https://web.whatsapp.com/34b6e80c-bc0c-4a28-b3e1-e4a36d430a7e">
          <a:extLst>
            <a:ext uri="{FF2B5EF4-FFF2-40B4-BE49-F238E27FC236}">
              <a16:creationId xmlns:a16="http://schemas.microsoft.com/office/drawing/2014/main" id="{7BE31D20-B7ED-400C-B1CC-690F88A12CE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1199</xdr:row>
      <xdr:rowOff>0</xdr:rowOff>
    </xdr:from>
    <xdr:ext cx="304800" cy="307975"/>
    <xdr:sp macro="" textlink="">
      <xdr:nvSpPr>
        <xdr:cNvPr id="4348" name="AutoShape 1" descr="blob:https://web.whatsapp.com/34b6e80c-bc0c-4a28-b3e1-e4a36d430a7e">
          <a:extLst>
            <a:ext uri="{FF2B5EF4-FFF2-40B4-BE49-F238E27FC236}">
              <a16:creationId xmlns:a16="http://schemas.microsoft.com/office/drawing/2014/main" id="{292346B4-B63B-4ECC-AA35-AFAB21047D08}"/>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1200</xdr:row>
      <xdr:rowOff>0</xdr:rowOff>
    </xdr:from>
    <xdr:ext cx="304800" cy="307975"/>
    <xdr:sp macro="" textlink="">
      <xdr:nvSpPr>
        <xdr:cNvPr id="4349" name="AutoShape 1" descr="blob:https://web.whatsapp.com/34b6e80c-bc0c-4a28-b3e1-e4a36d430a7e">
          <a:extLst>
            <a:ext uri="{FF2B5EF4-FFF2-40B4-BE49-F238E27FC236}">
              <a16:creationId xmlns:a16="http://schemas.microsoft.com/office/drawing/2014/main" id="{AD4CFB3A-AF99-44B0-8B43-665D4BCBDAB8}"/>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1200</xdr:row>
      <xdr:rowOff>0</xdr:rowOff>
    </xdr:from>
    <xdr:ext cx="304800" cy="307975"/>
    <xdr:sp macro="" textlink="">
      <xdr:nvSpPr>
        <xdr:cNvPr id="4350" name="AutoShape 1" descr="blob:https://web.whatsapp.com/34b6e80c-bc0c-4a28-b3e1-e4a36d430a7e">
          <a:extLst>
            <a:ext uri="{FF2B5EF4-FFF2-40B4-BE49-F238E27FC236}">
              <a16:creationId xmlns:a16="http://schemas.microsoft.com/office/drawing/2014/main" id="{9801C4FB-C0B3-4A5B-8713-42B43232917A}"/>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1201</xdr:row>
      <xdr:rowOff>0</xdr:rowOff>
    </xdr:from>
    <xdr:ext cx="304800" cy="307975"/>
    <xdr:sp macro="" textlink="">
      <xdr:nvSpPr>
        <xdr:cNvPr id="4351" name="AutoShape 1" descr="blob:https://web.whatsapp.com/34b6e80c-bc0c-4a28-b3e1-e4a36d430a7e">
          <a:extLst>
            <a:ext uri="{FF2B5EF4-FFF2-40B4-BE49-F238E27FC236}">
              <a16:creationId xmlns:a16="http://schemas.microsoft.com/office/drawing/2014/main" id="{1085E3E9-8D78-4733-AF5A-D0A072A0A10C}"/>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1201</xdr:row>
      <xdr:rowOff>0</xdr:rowOff>
    </xdr:from>
    <xdr:ext cx="304800" cy="307975"/>
    <xdr:sp macro="" textlink="">
      <xdr:nvSpPr>
        <xdr:cNvPr id="4352" name="AutoShape 1" descr="blob:https://web.whatsapp.com/34b6e80c-bc0c-4a28-b3e1-e4a36d430a7e">
          <a:extLst>
            <a:ext uri="{FF2B5EF4-FFF2-40B4-BE49-F238E27FC236}">
              <a16:creationId xmlns:a16="http://schemas.microsoft.com/office/drawing/2014/main" id="{6C68026C-DEE7-4E70-AEEF-3D4071FE7CC7}"/>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1201</xdr:row>
      <xdr:rowOff>0</xdr:rowOff>
    </xdr:from>
    <xdr:ext cx="304800" cy="307975"/>
    <xdr:sp macro="" textlink="">
      <xdr:nvSpPr>
        <xdr:cNvPr id="4353" name="AutoShape 1" descr="blob:https://web.whatsapp.com/34b6e80c-bc0c-4a28-b3e1-e4a36d430a7e">
          <a:extLst>
            <a:ext uri="{FF2B5EF4-FFF2-40B4-BE49-F238E27FC236}">
              <a16:creationId xmlns:a16="http://schemas.microsoft.com/office/drawing/2014/main" id="{CC00AF58-4E30-48E4-873C-529A08708F18}"/>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1201</xdr:row>
      <xdr:rowOff>0</xdr:rowOff>
    </xdr:from>
    <xdr:ext cx="304800" cy="307975"/>
    <xdr:sp macro="" textlink="">
      <xdr:nvSpPr>
        <xdr:cNvPr id="4354" name="AutoShape 1" descr="blob:https://web.whatsapp.com/34b6e80c-bc0c-4a28-b3e1-e4a36d430a7e">
          <a:extLst>
            <a:ext uri="{FF2B5EF4-FFF2-40B4-BE49-F238E27FC236}">
              <a16:creationId xmlns:a16="http://schemas.microsoft.com/office/drawing/2014/main" id="{EB2B5AA3-1098-4C20-B1D2-ED7B693F585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1201</xdr:row>
      <xdr:rowOff>0</xdr:rowOff>
    </xdr:from>
    <xdr:ext cx="304800" cy="307975"/>
    <xdr:sp macro="" textlink="">
      <xdr:nvSpPr>
        <xdr:cNvPr id="4355" name="AutoShape 1" descr="blob:https://web.whatsapp.com/34b6e80c-bc0c-4a28-b3e1-e4a36d430a7e">
          <a:extLst>
            <a:ext uri="{FF2B5EF4-FFF2-40B4-BE49-F238E27FC236}">
              <a16:creationId xmlns:a16="http://schemas.microsoft.com/office/drawing/2014/main" id="{69AD07E1-82A4-44F3-AB98-9F88BA7AD674}"/>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1201</xdr:row>
      <xdr:rowOff>0</xdr:rowOff>
    </xdr:from>
    <xdr:ext cx="304800" cy="307975"/>
    <xdr:sp macro="" textlink="">
      <xdr:nvSpPr>
        <xdr:cNvPr id="4356" name="AutoShape 1" descr="blob:https://web.whatsapp.com/34b6e80c-bc0c-4a28-b3e1-e4a36d430a7e">
          <a:extLst>
            <a:ext uri="{FF2B5EF4-FFF2-40B4-BE49-F238E27FC236}">
              <a16:creationId xmlns:a16="http://schemas.microsoft.com/office/drawing/2014/main" id="{38B9A28C-C993-4E22-ABBE-4C54EA93A2E2}"/>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1202</xdr:row>
      <xdr:rowOff>0</xdr:rowOff>
    </xdr:from>
    <xdr:ext cx="304800" cy="307975"/>
    <xdr:sp macro="" textlink="">
      <xdr:nvSpPr>
        <xdr:cNvPr id="4357" name="AutoShape 1" descr="blob:https://web.whatsapp.com/34b6e80c-bc0c-4a28-b3e1-e4a36d430a7e">
          <a:extLst>
            <a:ext uri="{FF2B5EF4-FFF2-40B4-BE49-F238E27FC236}">
              <a16:creationId xmlns:a16="http://schemas.microsoft.com/office/drawing/2014/main" id="{CEAEDE97-6D12-496E-933A-4B5BF5D5B34D}"/>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1202</xdr:row>
      <xdr:rowOff>0</xdr:rowOff>
    </xdr:from>
    <xdr:ext cx="304800" cy="307975"/>
    <xdr:sp macro="" textlink="">
      <xdr:nvSpPr>
        <xdr:cNvPr id="4358" name="AutoShape 1" descr="blob:https://web.whatsapp.com/34b6e80c-bc0c-4a28-b3e1-e4a36d430a7e">
          <a:extLst>
            <a:ext uri="{FF2B5EF4-FFF2-40B4-BE49-F238E27FC236}">
              <a16:creationId xmlns:a16="http://schemas.microsoft.com/office/drawing/2014/main" id="{B8BEF94A-E11A-4D34-BEB9-68B5BD82B509}"/>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1202</xdr:row>
      <xdr:rowOff>0</xdr:rowOff>
    </xdr:from>
    <xdr:ext cx="304800" cy="307975"/>
    <xdr:sp macro="" textlink="">
      <xdr:nvSpPr>
        <xdr:cNvPr id="4359" name="AutoShape 1" descr="blob:https://web.whatsapp.com/34b6e80c-bc0c-4a28-b3e1-e4a36d430a7e">
          <a:extLst>
            <a:ext uri="{FF2B5EF4-FFF2-40B4-BE49-F238E27FC236}">
              <a16:creationId xmlns:a16="http://schemas.microsoft.com/office/drawing/2014/main" id="{C81CCA6A-F75C-4E1D-879C-50A9CF0FCABA}"/>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1202</xdr:row>
      <xdr:rowOff>0</xdr:rowOff>
    </xdr:from>
    <xdr:ext cx="304800" cy="307975"/>
    <xdr:sp macro="" textlink="">
      <xdr:nvSpPr>
        <xdr:cNvPr id="4360" name="AutoShape 1" descr="blob:https://web.whatsapp.com/34b6e80c-bc0c-4a28-b3e1-e4a36d430a7e">
          <a:extLst>
            <a:ext uri="{FF2B5EF4-FFF2-40B4-BE49-F238E27FC236}">
              <a16:creationId xmlns:a16="http://schemas.microsoft.com/office/drawing/2014/main" id="{B9DC8D46-DB4E-42AB-8D34-AF4C96BE387A}"/>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1202</xdr:row>
      <xdr:rowOff>0</xdr:rowOff>
    </xdr:from>
    <xdr:ext cx="304800" cy="307975"/>
    <xdr:sp macro="" textlink="">
      <xdr:nvSpPr>
        <xdr:cNvPr id="4361" name="AutoShape 1" descr="blob:https://web.whatsapp.com/34b6e80c-bc0c-4a28-b3e1-e4a36d430a7e">
          <a:extLst>
            <a:ext uri="{FF2B5EF4-FFF2-40B4-BE49-F238E27FC236}">
              <a16:creationId xmlns:a16="http://schemas.microsoft.com/office/drawing/2014/main" id="{84821645-8130-494B-BA8C-9FEF9C78385D}"/>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1202</xdr:row>
      <xdr:rowOff>0</xdr:rowOff>
    </xdr:from>
    <xdr:ext cx="304800" cy="307975"/>
    <xdr:sp macro="" textlink="">
      <xdr:nvSpPr>
        <xdr:cNvPr id="4362" name="AutoShape 1" descr="blob:https://web.whatsapp.com/34b6e80c-bc0c-4a28-b3e1-e4a36d430a7e">
          <a:extLst>
            <a:ext uri="{FF2B5EF4-FFF2-40B4-BE49-F238E27FC236}">
              <a16:creationId xmlns:a16="http://schemas.microsoft.com/office/drawing/2014/main" id="{56CEF451-EAEA-41C0-B28E-790DDA7AE4E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1202</xdr:row>
      <xdr:rowOff>0</xdr:rowOff>
    </xdr:from>
    <xdr:ext cx="304800" cy="307975"/>
    <xdr:sp macro="" textlink="">
      <xdr:nvSpPr>
        <xdr:cNvPr id="4363" name="AutoShape 1" descr="blob:https://web.whatsapp.com/34b6e80c-bc0c-4a28-b3e1-e4a36d430a7e">
          <a:extLst>
            <a:ext uri="{FF2B5EF4-FFF2-40B4-BE49-F238E27FC236}">
              <a16:creationId xmlns:a16="http://schemas.microsoft.com/office/drawing/2014/main" id="{A0FB0C21-7F23-4FA7-B335-674184123147}"/>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1202</xdr:row>
      <xdr:rowOff>0</xdr:rowOff>
    </xdr:from>
    <xdr:ext cx="304800" cy="307975"/>
    <xdr:sp macro="" textlink="">
      <xdr:nvSpPr>
        <xdr:cNvPr id="4364" name="AutoShape 1" descr="blob:https://web.whatsapp.com/34b6e80c-bc0c-4a28-b3e1-e4a36d430a7e">
          <a:extLst>
            <a:ext uri="{FF2B5EF4-FFF2-40B4-BE49-F238E27FC236}">
              <a16:creationId xmlns:a16="http://schemas.microsoft.com/office/drawing/2014/main" id="{2D8727B0-3F5A-482D-AB72-2A89CE6C83CA}"/>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1203</xdr:row>
      <xdr:rowOff>0</xdr:rowOff>
    </xdr:from>
    <xdr:ext cx="304800" cy="307975"/>
    <xdr:sp macro="" textlink="">
      <xdr:nvSpPr>
        <xdr:cNvPr id="4365" name="AutoShape 1" descr="blob:https://web.whatsapp.com/34b6e80c-bc0c-4a28-b3e1-e4a36d430a7e">
          <a:extLst>
            <a:ext uri="{FF2B5EF4-FFF2-40B4-BE49-F238E27FC236}">
              <a16:creationId xmlns:a16="http://schemas.microsoft.com/office/drawing/2014/main" id="{DD37C1A7-EFCB-478E-8285-1EBD0904C09B}"/>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1203</xdr:row>
      <xdr:rowOff>0</xdr:rowOff>
    </xdr:from>
    <xdr:ext cx="304800" cy="307975"/>
    <xdr:sp macro="" textlink="">
      <xdr:nvSpPr>
        <xdr:cNvPr id="4366" name="AutoShape 1" descr="blob:https://web.whatsapp.com/34b6e80c-bc0c-4a28-b3e1-e4a36d430a7e">
          <a:extLst>
            <a:ext uri="{FF2B5EF4-FFF2-40B4-BE49-F238E27FC236}">
              <a16:creationId xmlns:a16="http://schemas.microsoft.com/office/drawing/2014/main" id="{F7C60BCA-FDEE-4C68-98DC-E2734E321969}"/>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1203</xdr:row>
      <xdr:rowOff>0</xdr:rowOff>
    </xdr:from>
    <xdr:ext cx="304800" cy="307975"/>
    <xdr:sp macro="" textlink="">
      <xdr:nvSpPr>
        <xdr:cNvPr id="4367" name="AutoShape 1" descr="blob:https://web.whatsapp.com/34b6e80c-bc0c-4a28-b3e1-e4a36d430a7e">
          <a:extLst>
            <a:ext uri="{FF2B5EF4-FFF2-40B4-BE49-F238E27FC236}">
              <a16:creationId xmlns:a16="http://schemas.microsoft.com/office/drawing/2014/main" id="{4963EAB8-D607-4E7E-B970-DEDAC28EF3D5}"/>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1203</xdr:row>
      <xdr:rowOff>0</xdr:rowOff>
    </xdr:from>
    <xdr:ext cx="304800" cy="307975"/>
    <xdr:sp macro="" textlink="">
      <xdr:nvSpPr>
        <xdr:cNvPr id="4368" name="AutoShape 1" descr="blob:https://web.whatsapp.com/34b6e80c-bc0c-4a28-b3e1-e4a36d430a7e">
          <a:extLst>
            <a:ext uri="{FF2B5EF4-FFF2-40B4-BE49-F238E27FC236}">
              <a16:creationId xmlns:a16="http://schemas.microsoft.com/office/drawing/2014/main" id="{0856E93C-4B9D-4829-8628-D4081327AE11}"/>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1203</xdr:row>
      <xdr:rowOff>0</xdr:rowOff>
    </xdr:from>
    <xdr:ext cx="304800" cy="307975"/>
    <xdr:sp macro="" textlink="">
      <xdr:nvSpPr>
        <xdr:cNvPr id="4369" name="AutoShape 1" descr="blob:https://web.whatsapp.com/34b6e80c-bc0c-4a28-b3e1-e4a36d430a7e">
          <a:extLst>
            <a:ext uri="{FF2B5EF4-FFF2-40B4-BE49-F238E27FC236}">
              <a16:creationId xmlns:a16="http://schemas.microsoft.com/office/drawing/2014/main" id="{81921E8F-93E8-4895-A89D-7F89F7F625B2}"/>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1203</xdr:row>
      <xdr:rowOff>0</xdr:rowOff>
    </xdr:from>
    <xdr:ext cx="304800" cy="307975"/>
    <xdr:sp macro="" textlink="">
      <xdr:nvSpPr>
        <xdr:cNvPr id="4370" name="AutoShape 1" descr="blob:https://web.whatsapp.com/34b6e80c-bc0c-4a28-b3e1-e4a36d430a7e">
          <a:extLst>
            <a:ext uri="{FF2B5EF4-FFF2-40B4-BE49-F238E27FC236}">
              <a16:creationId xmlns:a16="http://schemas.microsoft.com/office/drawing/2014/main" id="{0832D33D-7210-4A41-86B2-B63BFC71C586}"/>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1203</xdr:row>
      <xdr:rowOff>0</xdr:rowOff>
    </xdr:from>
    <xdr:ext cx="304800" cy="307975"/>
    <xdr:sp macro="" textlink="">
      <xdr:nvSpPr>
        <xdr:cNvPr id="4371" name="AutoShape 1" descr="blob:https://web.whatsapp.com/34b6e80c-bc0c-4a28-b3e1-e4a36d430a7e">
          <a:extLst>
            <a:ext uri="{FF2B5EF4-FFF2-40B4-BE49-F238E27FC236}">
              <a16:creationId xmlns:a16="http://schemas.microsoft.com/office/drawing/2014/main" id="{74279DE6-8FDB-47EC-B4B5-5B77DD6C2F2C}"/>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1203</xdr:row>
      <xdr:rowOff>0</xdr:rowOff>
    </xdr:from>
    <xdr:ext cx="304800" cy="307975"/>
    <xdr:sp macro="" textlink="">
      <xdr:nvSpPr>
        <xdr:cNvPr id="4372" name="AutoShape 1" descr="blob:https://web.whatsapp.com/34b6e80c-bc0c-4a28-b3e1-e4a36d430a7e">
          <a:extLst>
            <a:ext uri="{FF2B5EF4-FFF2-40B4-BE49-F238E27FC236}">
              <a16:creationId xmlns:a16="http://schemas.microsoft.com/office/drawing/2014/main" id="{E9D56A21-0DF6-4BD9-BAC2-16973EF32E8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1204</xdr:row>
      <xdr:rowOff>0</xdr:rowOff>
    </xdr:from>
    <xdr:ext cx="304800" cy="307975"/>
    <xdr:sp macro="" textlink="">
      <xdr:nvSpPr>
        <xdr:cNvPr id="4373" name="AutoShape 1" descr="blob:https://web.whatsapp.com/34b6e80c-bc0c-4a28-b3e1-e4a36d430a7e">
          <a:extLst>
            <a:ext uri="{FF2B5EF4-FFF2-40B4-BE49-F238E27FC236}">
              <a16:creationId xmlns:a16="http://schemas.microsoft.com/office/drawing/2014/main" id="{E6159073-C8E9-4371-AACB-88C90C32091D}"/>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1204</xdr:row>
      <xdr:rowOff>0</xdr:rowOff>
    </xdr:from>
    <xdr:ext cx="304800" cy="307975"/>
    <xdr:sp macro="" textlink="">
      <xdr:nvSpPr>
        <xdr:cNvPr id="4374" name="AutoShape 1" descr="blob:https://web.whatsapp.com/34b6e80c-bc0c-4a28-b3e1-e4a36d430a7e">
          <a:extLst>
            <a:ext uri="{FF2B5EF4-FFF2-40B4-BE49-F238E27FC236}">
              <a16:creationId xmlns:a16="http://schemas.microsoft.com/office/drawing/2014/main" id="{055F26E9-9202-4126-B53E-BB5301D076BC}"/>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1204</xdr:row>
      <xdr:rowOff>0</xdr:rowOff>
    </xdr:from>
    <xdr:ext cx="304800" cy="307975"/>
    <xdr:sp macro="" textlink="">
      <xdr:nvSpPr>
        <xdr:cNvPr id="4375" name="AutoShape 1" descr="blob:https://web.whatsapp.com/34b6e80c-bc0c-4a28-b3e1-e4a36d430a7e">
          <a:extLst>
            <a:ext uri="{FF2B5EF4-FFF2-40B4-BE49-F238E27FC236}">
              <a16:creationId xmlns:a16="http://schemas.microsoft.com/office/drawing/2014/main" id="{D304E388-FF64-47FE-A5CE-086924443EDE}"/>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1204</xdr:row>
      <xdr:rowOff>0</xdr:rowOff>
    </xdr:from>
    <xdr:ext cx="304800" cy="307975"/>
    <xdr:sp macro="" textlink="">
      <xdr:nvSpPr>
        <xdr:cNvPr id="4376" name="AutoShape 1" descr="blob:https://web.whatsapp.com/34b6e80c-bc0c-4a28-b3e1-e4a36d430a7e">
          <a:extLst>
            <a:ext uri="{FF2B5EF4-FFF2-40B4-BE49-F238E27FC236}">
              <a16:creationId xmlns:a16="http://schemas.microsoft.com/office/drawing/2014/main" id="{E7B222F6-6F9F-4F7B-A8E0-4757311F7AB6}"/>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1204</xdr:row>
      <xdr:rowOff>0</xdr:rowOff>
    </xdr:from>
    <xdr:ext cx="304800" cy="307975"/>
    <xdr:sp macro="" textlink="">
      <xdr:nvSpPr>
        <xdr:cNvPr id="4377" name="AutoShape 1" descr="blob:https://web.whatsapp.com/34b6e80c-bc0c-4a28-b3e1-e4a36d430a7e">
          <a:extLst>
            <a:ext uri="{FF2B5EF4-FFF2-40B4-BE49-F238E27FC236}">
              <a16:creationId xmlns:a16="http://schemas.microsoft.com/office/drawing/2014/main" id="{7C7D6BAA-5E95-497E-AFCC-60B62B8CD63D}"/>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1204</xdr:row>
      <xdr:rowOff>0</xdr:rowOff>
    </xdr:from>
    <xdr:ext cx="304800" cy="307975"/>
    <xdr:sp macro="" textlink="">
      <xdr:nvSpPr>
        <xdr:cNvPr id="4378" name="AutoShape 1" descr="blob:https://web.whatsapp.com/34b6e80c-bc0c-4a28-b3e1-e4a36d430a7e">
          <a:extLst>
            <a:ext uri="{FF2B5EF4-FFF2-40B4-BE49-F238E27FC236}">
              <a16:creationId xmlns:a16="http://schemas.microsoft.com/office/drawing/2014/main" id="{BE93A59B-6485-4A27-9FC2-13E0D00A6AA3}"/>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1204</xdr:row>
      <xdr:rowOff>0</xdr:rowOff>
    </xdr:from>
    <xdr:ext cx="304800" cy="307975"/>
    <xdr:sp macro="" textlink="">
      <xdr:nvSpPr>
        <xdr:cNvPr id="4379" name="AutoShape 1" descr="blob:https://web.whatsapp.com/34b6e80c-bc0c-4a28-b3e1-e4a36d430a7e">
          <a:extLst>
            <a:ext uri="{FF2B5EF4-FFF2-40B4-BE49-F238E27FC236}">
              <a16:creationId xmlns:a16="http://schemas.microsoft.com/office/drawing/2014/main" id="{B89DEBF3-517E-4DBA-B9AC-095B0624B976}"/>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1204</xdr:row>
      <xdr:rowOff>0</xdr:rowOff>
    </xdr:from>
    <xdr:ext cx="304800" cy="307975"/>
    <xdr:sp macro="" textlink="">
      <xdr:nvSpPr>
        <xdr:cNvPr id="4380" name="AutoShape 1" descr="blob:https://web.whatsapp.com/34b6e80c-bc0c-4a28-b3e1-e4a36d430a7e">
          <a:extLst>
            <a:ext uri="{FF2B5EF4-FFF2-40B4-BE49-F238E27FC236}">
              <a16:creationId xmlns:a16="http://schemas.microsoft.com/office/drawing/2014/main" id="{5B5AB1FC-D0C1-45C1-8E19-EDA5C165A09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1205</xdr:row>
      <xdr:rowOff>0</xdr:rowOff>
    </xdr:from>
    <xdr:ext cx="304800" cy="307975"/>
    <xdr:sp macro="" textlink="">
      <xdr:nvSpPr>
        <xdr:cNvPr id="4381" name="AutoShape 1" descr="blob:https://web.whatsapp.com/34b6e80c-bc0c-4a28-b3e1-e4a36d430a7e">
          <a:extLst>
            <a:ext uri="{FF2B5EF4-FFF2-40B4-BE49-F238E27FC236}">
              <a16:creationId xmlns:a16="http://schemas.microsoft.com/office/drawing/2014/main" id="{41AEB310-95B9-4064-A542-1FB02752298F}"/>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1205</xdr:row>
      <xdr:rowOff>0</xdr:rowOff>
    </xdr:from>
    <xdr:ext cx="304800" cy="307975"/>
    <xdr:sp macro="" textlink="">
      <xdr:nvSpPr>
        <xdr:cNvPr id="4382" name="AutoShape 1" descr="blob:https://web.whatsapp.com/34b6e80c-bc0c-4a28-b3e1-e4a36d430a7e">
          <a:extLst>
            <a:ext uri="{FF2B5EF4-FFF2-40B4-BE49-F238E27FC236}">
              <a16:creationId xmlns:a16="http://schemas.microsoft.com/office/drawing/2014/main" id="{552208E1-4FCF-45AB-ADB5-EE95CE84A8BC}"/>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1205</xdr:row>
      <xdr:rowOff>0</xdr:rowOff>
    </xdr:from>
    <xdr:ext cx="304800" cy="307975"/>
    <xdr:sp macro="" textlink="">
      <xdr:nvSpPr>
        <xdr:cNvPr id="4383" name="AutoShape 1" descr="blob:https://web.whatsapp.com/34b6e80c-bc0c-4a28-b3e1-e4a36d430a7e">
          <a:extLst>
            <a:ext uri="{FF2B5EF4-FFF2-40B4-BE49-F238E27FC236}">
              <a16:creationId xmlns:a16="http://schemas.microsoft.com/office/drawing/2014/main" id="{917C8E72-DC47-4D8B-ACAB-9C94328639A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1205</xdr:row>
      <xdr:rowOff>0</xdr:rowOff>
    </xdr:from>
    <xdr:ext cx="304800" cy="307975"/>
    <xdr:sp macro="" textlink="">
      <xdr:nvSpPr>
        <xdr:cNvPr id="4384" name="AutoShape 1" descr="blob:https://web.whatsapp.com/34b6e80c-bc0c-4a28-b3e1-e4a36d430a7e">
          <a:extLst>
            <a:ext uri="{FF2B5EF4-FFF2-40B4-BE49-F238E27FC236}">
              <a16:creationId xmlns:a16="http://schemas.microsoft.com/office/drawing/2014/main" id="{FAAA925E-F937-4BAF-89F6-63821753D387}"/>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1205</xdr:row>
      <xdr:rowOff>0</xdr:rowOff>
    </xdr:from>
    <xdr:ext cx="304800" cy="307975"/>
    <xdr:sp macro="" textlink="">
      <xdr:nvSpPr>
        <xdr:cNvPr id="4385" name="AutoShape 1" descr="blob:https://web.whatsapp.com/34b6e80c-bc0c-4a28-b3e1-e4a36d430a7e">
          <a:extLst>
            <a:ext uri="{FF2B5EF4-FFF2-40B4-BE49-F238E27FC236}">
              <a16:creationId xmlns:a16="http://schemas.microsoft.com/office/drawing/2014/main" id="{B87A9333-7CBC-4971-8344-6BC565C881E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1205</xdr:row>
      <xdr:rowOff>0</xdr:rowOff>
    </xdr:from>
    <xdr:ext cx="304800" cy="307975"/>
    <xdr:sp macro="" textlink="">
      <xdr:nvSpPr>
        <xdr:cNvPr id="4386" name="AutoShape 1" descr="blob:https://web.whatsapp.com/34b6e80c-bc0c-4a28-b3e1-e4a36d430a7e">
          <a:extLst>
            <a:ext uri="{FF2B5EF4-FFF2-40B4-BE49-F238E27FC236}">
              <a16:creationId xmlns:a16="http://schemas.microsoft.com/office/drawing/2014/main" id="{F78BFED8-4D98-4BC9-B9D3-B44714C9BA0B}"/>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1205</xdr:row>
      <xdr:rowOff>0</xdr:rowOff>
    </xdr:from>
    <xdr:ext cx="304800" cy="307975"/>
    <xdr:sp macro="" textlink="">
      <xdr:nvSpPr>
        <xdr:cNvPr id="4387" name="AutoShape 1" descr="blob:https://web.whatsapp.com/34b6e80c-bc0c-4a28-b3e1-e4a36d430a7e">
          <a:extLst>
            <a:ext uri="{FF2B5EF4-FFF2-40B4-BE49-F238E27FC236}">
              <a16:creationId xmlns:a16="http://schemas.microsoft.com/office/drawing/2014/main" id="{73C31646-A344-4561-BE59-95B9E914080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1205</xdr:row>
      <xdr:rowOff>0</xdr:rowOff>
    </xdr:from>
    <xdr:ext cx="304800" cy="307975"/>
    <xdr:sp macro="" textlink="">
      <xdr:nvSpPr>
        <xdr:cNvPr id="4388" name="AutoShape 1" descr="blob:https://web.whatsapp.com/34b6e80c-bc0c-4a28-b3e1-e4a36d430a7e">
          <a:extLst>
            <a:ext uri="{FF2B5EF4-FFF2-40B4-BE49-F238E27FC236}">
              <a16:creationId xmlns:a16="http://schemas.microsoft.com/office/drawing/2014/main" id="{BF7323D8-200B-4571-A664-114B467C2F34}"/>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1206</xdr:row>
      <xdr:rowOff>0</xdr:rowOff>
    </xdr:from>
    <xdr:ext cx="304800" cy="307975"/>
    <xdr:sp macro="" textlink="">
      <xdr:nvSpPr>
        <xdr:cNvPr id="4389" name="AutoShape 1" descr="blob:https://web.whatsapp.com/34b6e80c-bc0c-4a28-b3e1-e4a36d430a7e">
          <a:extLst>
            <a:ext uri="{FF2B5EF4-FFF2-40B4-BE49-F238E27FC236}">
              <a16:creationId xmlns:a16="http://schemas.microsoft.com/office/drawing/2014/main" id="{43740621-0BD9-4BDF-967A-CC943E9CDDD4}"/>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1206</xdr:row>
      <xdr:rowOff>0</xdr:rowOff>
    </xdr:from>
    <xdr:ext cx="304800" cy="307975"/>
    <xdr:sp macro="" textlink="">
      <xdr:nvSpPr>
        <xdr:cNvPr id="4390" name="AutoShape 1" descr="blob:https://web.whatsapp.com/34b6e80c-bc0c-4a28-b3e1-e4a36d430a7e">
          <a:extLst>
            <a:ext uri="{FF2B5EF4-FFF2-40B4-BE49-F238E27FC236}">
              <a16:creationId xmlns:a16="http://schemas.microsoft.com/office/drawing/2014/main" id="{7A9C78EF-64B2-48E6-A71B-29ED5E75D019}"/>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1206</xdr:row>
      <xdr:rowOff>0</xdr:rowOff>
    </xdr:from>
    <xdr:ext cx="304800" cy="307975"/>
    <xdr:sp macro="" textlink="">
      <xdr:nvSpPr>
        <xdr:cNvPr id="4391" name="AutoShape 1" descr="blob:https://web.whatsapp.com/34b6e80c-bc0c-4a28-b3e1-e4a36d430a7e">
          <a:extLst>
            <a:ext uri="{FF2B5EF4-FFF2-40B4-BE49-F238E27FC236}">
              <a16:creationId xmlns:a16="http://schemas.microsoft.com/office/drawing/2014/main" id="{638D3094-E3B6-4732-B059-4ABF888E2C0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1206</xdr:row>
      <xdr:rowOff>0</xdr:rowOff>
    </xdr:from>
    <xdr:ext cx="304800" cy="307975"/>
    <xdr:sp macro="" textlink="">
      <xdr:nvSpPr>
        <xdr:cNvPr id="4392" name="AutoShape 1" descr="blob:https://web.whatsapp.com/34b6e80c-bc0c-4a28-b3e1-e4a36d430a7e">
          <a:extLst>
            <a:ext uri="{FF2B5EF4-FFF2-40B4-BE49-F238E27FC236}">
              <a16:creationId xmlns:a16="http://schemas.microsoft.com/office/drawing/2014/main" id="{7701CBF2-79DD-4A92-A4C5-B25588F4AD3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1206</xdr:row>
      <xdr:rowOff>0</xdr:rowOff>
    </xdr:from>
    <xdr:ext cx="304800" cy="307975"/>
    <xdr:sp macro="" textlink="">
      <xdr:nvSpPr>
        <xdr:cNvPr id="4393" name="AutoShape 1" descr="blob:https://web.whatsapp.com/34b6e80c-bc0c-4a28-b3e1-e4a36d430a7e">
          <a:extLst>
            <a:ext uri="{FF2B5EF4-FFF2-40B4-BE49-F238E27FC236}">
              <a16:creationId xmlns:a16="http://schemas.microsoft.com/office/drawing/2014/main" id="{C00F6BFE-3234-42B2-A277-4F7325FA76D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1206</xdr:row>
      <xdr:rowOff>0</xdr:rowOff>
    </xdr:from>
    <xdr:ext cx="304800" cy="307975"/>
    <xdr:sp macro="" textlink="">
      <xdr:nvSpPr>
        <xdr:cNvPr id="4394" name="AutoShape 1" descr="blob:https://web.whatsapp.com/34b6e80c-bc0c-4a28-b3e1-e4a36d430a7e">
          <a:extLst>
            <a:ext uri="{FF2B5EF4-FFF2-40B4-BE49-F238E27FC236}">
              <a16:creationId xmlns:a16="http://schemas.microsoft.com/office/drawing/2014/main" id="{D7949B4B-8A89-4CA7-83FA-4DECFEA3F14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1206</xdr:row>
      <xdr:rowOff>0</xdr:rowOff>
    </xdr:from>
    <xdr:ext cx="304800" cy="307975"/>
    <xdr:sp macro="" textlink="">
      <xdr:nvSpPr>
        <xdr:cNvPr id="4395" name="AutoShape 1" descr="blob:https://web.whatsapp.com/34b6e80c-bc0c-4a28-b3e1-e4a36d430a7e">
          <a:extLst>
            <a:ext uri="{FF2B5EF4-FFF2-40B4-BE49-F238E27FC236}">
              <a16:creationId xmlns:a16="http://schemas.microsoft.com/office/drawing/2014/main" id="{800906FC-3040-49B1-B576-6004AED44601}"/>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1206</xdr:row>
      <xdr:rowOff>0</xdr:rowOff>
    </xdr:from>
    <xdr:ext cx="304800" cy="307975"/>
    <xdr:sp macro="" textlink="">
      <xdr:nvSpPr>
        <xdr:cNvPr id="4396" name="AutoShape 1" descr="blob:https://web.whatsapp.com/34b6e80c-bc0c-4a28-b3e1-e4a36d430a7e">
          <a:extLst>
            <a:ext uri="{FF2B5EF4-FFF2-40B4-BE49-F238E27FC236}">
              <a16:creationId xmlns:a16="http://schemas.microsoft.com/office/drawing/2014/main" id="{43147CBC-B961-4FD3-BB57-5F3D9AB0510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1207</xdr:row>
      <xdr:rowOff>0</xdr:rowOff>
    </xdr:from>
    <xdr:ext cx="304800" cy="307975"/>
    <xdr:sp macro="" textlink="">
      <xdr:nvSpPr>
        <xdr:cNvPr id="4397" name="AutoShape 1" descr="blob:https://web.whatsapp.com/34b6e80c-bc0c-4a28-b3e1-e4a36d430a7e">
          <a:extLst>
            <a:ext uri="{FF2B5EF4-FFF2-40B4-BE49-F238E27FC236}">
              <a16:creationId xmlns:a16="http://schemas.microsoft.com/office/drawing/2014/main" id="{D08FBDCD-E28B-4B60-B9E8-8594046B645E}"/>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1207</xdr:row>
      <xdr:rowOff>0</xdr:rowOff>
    </xdr:from>
    <xdr:ext cx="304800" cy="307975"/>
    <xdr:sp macro="" textlink="">
      <xdr:nvSpPr>
        <xdr:cNvPr id="4398" name="AutoShape 1" descr="blob:https://web.whatsapp.com/34b6e80c-bc0c-4a28-b3e1-e4a36d430a7e">
          <a:extLst>
            <a:ext uri="{FF2B5EF4-FFF2-40B4-BE49-F238E27FC236}">
              <a16:creationId xmlns:a16="http://schemas.microsoft.com/office/drawing/2014/main" id="{94049690-7B0C-4A6D-9BD2-6862142EAC8C}"/>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1207</xdr:row>
      <xdr:rowOff>0</xdr:rowOff>
    </xdr:from>
    <xdr:ext cx="304800" cy="307975"/>
    <xdr:sp macro="" textlink="">
      <xdr:nvSpPr>
        <xdr:cNvPr id="4399" name="AutoShape 1" descr="blob:https://web.whatsapp.com/34b6e80c-bc0c-4a28-b3e1-e4a36d430a7e">
          <a:extLst>
            <a:ext uri="{FF2B5EF4-FFF2-40B4-BE49-F238E27FC236}">
              <a16:creationId xmlns:a16="http://schemas.microsoft.com/office/drawing/2014/main" id="{78824CD5-C585-442D-BD4F-05BEBE6A911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1207</xdr:row>
      <xdr:rowOff>0</xdr:rowOff>
    </xdr:from>
    <xdr:ext cx="304800" cy="307975"/>
    <xdr:sp macro="" textlink="">
      <xdr:nvSpPr>
        <xdr:cNvPr id="4400" name="AutoShape 1" descr="blob:https://web.whatsapp.com/34b6e80c-bc0c-4a28-b3e1-e4a36d430a7e">
          <a:extLst>
            <a:ext uri="{FF2B5EF4-FFF2-40B4-BE49-F238E27FC236}">
              <a16:creationId xmlns:a16="http://schemas.microsoft.com/office/drawing/2014/main" id="{9BA3E3CD-995C-4C83-BE43-AFB155CF683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1207</xdr:row>
      <xdr:rowOff>0</xdr:rowOff>
    </xdr:from>
    <xdr:ext cx="304800" cy="307975"/>
    <xdr:sp macro="" textlink="">
      <xdr:nvSpPr>
        <xdr:cNvPr id="4401" name="AutoShape 1" descr="blob:https://web.whatsapp.com/34b6e80c-bc0c-4a28-b3e1-e4a36d430a7e">
          <a:extLst>
            <a:ext uri="{FF2B5EF4-FFF2-40B4-BE49-F238E27FC236}">
              <a16:creationId xmlns:a16="http://schemas.microsoft.com/office/drawing/2014/main" id="{40336F03-F823-4A0A-93FE-1A0000082882}"/>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1207</xdr:row>
      <xdr:rowOff>0</xdr:rowOff>
    </xdr:from>
    <xdr:ext cx="304800" cy="307975"/>
    <xdr:sp macro="" textlink="">
      <xdr:nvSpPr>
        <xdr:cNvPr id="4402" name="AutoShape 1" descr="blob:https://web.whatsapp.com/34b6e80c-bc0c-4a28-b3e1-e4a36d430a7e">
          <a:extLst>
            <a:ext uri="{FF2B5EF4-FFF2-40B4-BE49-F238E27FC236}">
              <a16:creationId xmlns:a16="http://schemas.microsoft.com/office/drawing/2014/main" id="{999A8EE6-54DD-46F9-BAAE-61A6218DC681}"/>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1207</xdr:row>
      <xdr:rowOff>0</xdr:rowOff>
    </xdr:from>
    <xdr:ext cx="304800" cy="307975"/>
    <xdr:sp macro="" textlink="">
      <xdr:nvSpPr>
        <xdr:cNvPr id="4403" name="AutoShape 1" descr="blob:https://web.whatsapp.com/34b6e80c-bc0c-4a28-b3e1-e4a36d430a7e">
          <a:extLst>
            <a:ext uri="{FF2B5EF4-FFF2-40B4-BE49-F238E27FC236}">
              <a16:creationId xmlns:a16="http://schemas.microsoft.com/office/drawing/2014/main" id="{A5DB94FC-8154-4E20-A453-2BEB2A43D365}"/>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1207</xdr:row>
      <xdr:rowOff>0</xdr:rowOff>
    </xdr:from>
    <xdr:ext cx="304800" cy="307975"/>
    <xdr:sp macro="" textlink="">
      <xdr:nvSpPr>
        <xdr:cNvPr id="4404" name="AutoShape 1" descr="blob:https://web.whatsapp.com/34b6e80c-bc0c-4a28-b3e1-e4a36d430a7e">
          <a:extLst>
            <a:ext uri="{FF2B5EF4-FFF2-40B4-BE49-F238E27FC236}">
              <a16:creationId xmlns:a16="http://schemas.microsoft.com/office/drawing/2014/main" id="{58000331-1BC8-45E7-832E-1AD9C5F40C18}"/>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1208</xdr:row>
      <xdr:rowOff>0</xdr:rowOff>
    </xdr:from>
    <xdr:ext cx="304800" cy="307975"/>
    <xdr:sp macro="" textlink="">
      <xdr:nvSpPr>
        <xdr:cNvPr id="4405" name="AutoShape 1" descr="blob:https://web.whatsapp.com/34b6e80c-bc0c-4a28-b3e1-e4a36d430a7e">
          <a:extLst>
            <a:ext uri="{FF2B5EF4-FFF2-40B4-BE49-F238E27FC236}">
              <a16:creationId xmlns:a16="http://schemas.microsoft.com/office/drawing/2014/main" id="{5940DB38-FFFC-4C53-B88A-B6BB8BC3857E}"/>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1208</xdr:row>
      <xdr:rowOff>0</xdr:rowOff>
    </xdr:from>
    <xdr:ext cx="304800" cy="307975"/>
    <xdr:sp macro="" textlink="">
      <xdr:nvSpPr>
        <xdr:cNvPr id="4407" name="AutoShape 1" descr="blob:https://web.whatsapp.com/34b6e80c-bc0c-4a28-b3e1-e4a36d430a7e">
          <a:extLst>
            <a:ext uri="{FF2B5EF4-FFF2-40B4-BE49-F238E27FC236}">
              <a16:creationId xmlns:a16="http://schemas.microsoft.com/office/drawing/2014/main" id="{2C8D867C-DF9D-4801-B14A-90733FBA670B}"/>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1208</xdr:row>
      <xdr:rowOff>0</xdr:rowOff>
    </xdr:from>
    <xdr:ext cx="304800" cy="307975"/>
    <xdr:sp macro="" textlink="">
      <xdr:nvSpPr>
        <xdr:cNvPr id="4408" name="AutoShape 1" descr="blob:https://web.whatsapp.com/34b6e80c-bc0c-4a28-b3e1-e4a36d430a7e">
          <a:extLst>
            <a:ext uri="{FF2B5EF4-FFF2-40B4-BE49-F238E27FC236}">
              <a16:creationId xmlns:a16="http://schemas.microsoft.com/office/drawing/2014/main" id="{0AC9A0D3-6952-4697-83C8-654D191A484C}"/>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1215</xdr:row>
      <xdr:rowOff>0</xdr:rowOff>
    </xdr:from>
    <xdr:ext cx="304800" cy="307975"/>
    <xdr:sp macro="" textlink="">
      <xdr:nvSpPr>
        <xdr:cNvPr id="4409" name="AutoShape 1" descr="blob:https://web.whatsapp.com/34b6e80c-bc0c-4a28-b3e1-e4a36d430a7e">
          <a:extLst>
            <a:ext uri="{FF2B5EF4-FFF2-40B4-BE49-F238E27FC236}">
              <a16:creationId xmlns:a16="http://schemas.microsoft.com/office/drawing/2014/main" id="{6BF4BD44-3AFD-48DC-AC01-1DDCA928AA00}"/>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1216</xdr:row>
      <xdr:rowOff>0</xdr:rowOff>
    </xdr:from>
    <xdr:ext cx="304800" cy="307975"/>
    <xdr:sp macro="" textlink="">
      <xdr:nvSpPr>
        <xdr:cNvPr id="4410" name="AutoShape 1" descr="blob:https://web.whatsapp.com/34b6e80c-bc0c-4a28-b3e1-e4a36d430a7e">
          <a:extLst>
            <a:ext uri="{FF2B5EF4-FFF2-40B4-BE49-F238E27FC236}">
              <a16:creationId xmlns:a16="http://schemas.microsoft.com/office/drawing/2014/main" id="{2D8EFB03-32B2-405F-A44E-2516E619D243}"/>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1217</xdr:row>
      <xdr:rowOff>0</xdr:rowOff>
    </xdr:from>
    <xdr:ext cx="304800" cy="307975"/>
    <xdr:sp macro="" textlink="">
      <xdr:nvSpPr>
        <xdr:cNvPr id="4411" name="AutoShape 1" descr="blob:https://web.whatsapp.com/34b6e80c-bc0c-4a28-b3e1-e4a36d430a7e">
          <a:extLst>
            <a:ext uri="{FF2B5EF4-FFF2-40B4-BE49-F238E27FC236}">
              <a16:creationId xmlns:a16="http://schemas.microsoft.com/office/drawing/2014/main" id="{834E72FB-FB68-4B3F-909D-C0738315034B}"/>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1218</xdr:row>
      <xdr:rowOff>0</xdr:rowOff>
    </xdr:from>
    <xdr:ext cx="304800" cy="307975"/>
    <xdr:sp macro="" textlink="">
      <xdr:nvSpPr>
        <xdr:cNvPr id="4412" name="AutoShape 1" descr="blob:https://web.whatsapp.com/34b6e80c-bc0c-4a28-b3e1-e4a36d430a7e">
          <a:extLst>
            <a:ext uri="{FF2B5EF4-FFF2-40B4-BE49-F238E27FC236}">
              <a16:creationId xmlns:a16="http://schemas.microsoft.com/office/drawing/2014/main" id="{22872CB0-2E6C-44A0-90FD-C48ACD2564C7}"/>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1219</xdr:row>
      <xdr:rowOff>0</xdr:rowOff>
    </xdr:from>
    <xdr:ext cx="304800" cy="307975"/>
    <xdr:sp macro="" textlink="">
      <xdr:nvSpPr>
        <xdr:cNvPr id="4413" name="AutoShape 1" descr="blob:https://web.whatsapp.com/34b6e80c-bc0c-4a28-b3e1-e4a36d430a7e">
          <a:extLst>
            <a:ext uri="{FF2B5EF4-FFF2-40B4-BE49-F238E27FC236}">
              <a16:creationId xmlns:a16="http://schemas.microsoft.com/office/drawing/2014/main" id="{DF32FE12-4506-4FB0-BC98-7CF771043992}"/>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1220</xdr:row>
      <xdr:rowOff>0</xdr:rowOff>
    </xdr:from>
    <xdr:ext cx="304800" cy="307975"/>
    <xdr:sp macro="" textlink="">
      <xdr:nvSpPr>
        <xdr:cNvPr id="4414" name="AutoShape 1" descr="blob:https://web.whatsapp.com/34b6e80c-bc0c-4a28-b3e1-e4a36d430a7e">
          <a:extLst>
            <a:ext uri="{FF2B5EF4-FFF2-40B4-BE49-F238E27FC236}">
              <a16:creationId xmlns:a16="http://schemas.microsoft.com/office/drawing/2014/main" id="{066BFF74-2C86-4914-8D17-FDE3E2F6AE27}"/>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1221</xdr:row>
      <xdr:rowOff>0</xdr:rowOff>
    </xdr:from>
    <xdr:ext cx="304800" cy="307975"/>
    <xdr:sp macro="" textlink="">
      <xdr:nvSpPr>
        <xdr:cNvPr id="4415" name="AutoShape 1" descr="blob:https://web.whatsapp.com/34b6e80c-bc0c-4a28-b3e1-e4a36d430a7e">
          <a:extLst>
            <a:ext uri="{FF2B5EF4-FFF2-40B4-BE49-F238E27FC236}">
              <a16:creationId xmlns:a16="http://schemas.microsoft.com/office/drawing/2014/main" id="{25F5B3F2-9E2B-49D0-9433-615274283334}"/>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1222</xdr:row>
      <xdr:rowOff>0</xdr:rowOff>
    </xdr:from>
    <xdr:ext cx="304800" cy="307975"/>
    <xdr:sp macro="" textlink="">
      <xdr:nvSpPr>
        <xdr:cNvPr id="4416" name="AutoShape 1" descr="blob:https://web.whatsapp.com/34b6e80c-bc0c-4a28-b3e1-e4a36d430a7e">
          <a:extLst>
            <a:ext uri="{FF2B5EF4-FFF2-40B4-BE49-F238E27FC236}">
              <a16:creationId xmlns:a16="http://schemas.microsoft.com/office/drawing/2014/main" id="{AE5A1FF9-97FB-4E2F-AA93-45E4A70796C7}"/>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1223</xdr:row>
      <xdr:rowOff>0</xdr:rowOff>
    </xdr:from>
    <xdr:ext cx="304800" cy="307975"/>
    <xdr:sp macro="" textlink="">
      <xdr:nvSpPr>
        <xdr:cNvPr id="4417" name="AutoShape 1" descr="blob:https://web.whatsapp.com/34b6e80c-bc0c-4a28-b3e1-e4a36d430a7e">
          <a:extLst>
            <a:ext uri="{FF2B5EF4-FFF2-40B4-BE49-F238E27FC236}">
              <a16:creationId xmlns:a16="http://schemas.microsoft.com/office/drawing/2014/main" id="{BB3D83A6-D21A-45AC-B1F5-DBDA9C043139}"/>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1224</xdr:row>
      <xdr:rowOff>0</xdr:rowOff>
    </xdr:from>
    <xdr:ext cx="304800" cy="307975"/>
    <xdr:sp macro="" textlink="">
      <xdr:nvSpPr>
        <xdr:cNvPr id="4418" name="AutoShape 1" descr="blob:https://web.whatsapp.com/34b6e80c-bc0c-4a28-b3e1-e4a36d430a7e">
          <a:extLst>
            <a:ext uri="{FF2B5EF4-FFF2-40B4-BE49-F238E27FC236}">
              <a16:creationId xmlns:a16="http://schemas.microsoft.com/office/drawing/2014/main" id="{A38BAAAF-A8B7-41CF-A0F2-28058697C588}"/>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1227</xdr:row>
      <xdr:rowOff>0</xdr:rowOff>
    </xdr:from>
    <xdr:ext cx="304800" cy="307975"/>
    <xdr:sp macro="" textlink="">
      <xdr:nvSpPr>
        <xdr:cNvPr id="4419" name="AutoShape 1" descr="blob:https://web.whatsapp.com/34b6e80c-bc0c-4a28-b3e1-e4a36d430a7e">
          <a:extLst>
            <a:ext uri="{FF2B5EF4-FFF2-40B4-BE49-F238E27FC236}">
              <a16:creationId xmlns:a16="http://schemas.microsoft.com/office/drawing/2014/main" id="{B366C383-ED74-4FD9-A504-2CBC83F5FEAE}"/>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1228</xdr:row>
      <xdr:rowOff>0</xdr:rowOff>
    </xdr:from>
    <xdr:ext cx="304800" cy="307975"/>
    <xdr:sp macro="" textlink="">
      <xdr:nvSpPr>
        <xdr:cNvPr id="4420" name="AutoShape 1" descr="blob:https://web.whatsapp.com/34b6e80c-bc0c-4a28-b3e1-e4a36d430a7e">
          <a:extLst>
            <a:ext uri="{FF2B5EF4-FFF2-40B4-BE49-F238E27FC236}">
              <a16:creationId xmlns:a16="http://schemas.microsoft.com/office/drawing/2014/main" id="{DF8C216B-386E-4983-962B-FBAFF7D5790B}"/>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1228</xdr:row>
      <xdr:rowOff>0</xdr:rowOff>
    </xdr:from>
    <xdr:ext cx="304800" cy="307975"/>
    <xdr:sp macro="" textlink="">
      <xdr:nvSpPr>
        <xdr:cNvPr id="4421" name="AutoShape 1" descr="blob:https://web.whatsapp.com/34b6e80c-bc0c-4a28-b3e1-e4a36d430a7e">
          <a:extLst>
            <a:ext uri="{FF2B5EF4-FFF2-40B4-BE49-F238E27FC236}">
              <a16:creationId xmlns:a16="http://schemas.microsoft.com/office/drawing/2014/main" id="{5CC39431-23B8-4025-A711-02C5B3DC216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1229</xdr:row>
      <xdr:rowOff>0</xdr:rowOff>
    </xdr:from>
    <xdr:ext cx="304800" cy="307975"/>
    <xdr:sp macro="" textlink="">
      <xdr:nvSpPr>
        <xdr:cNvPr id="4422" name="AutoShape 1" descr="blob:https://web.whatsapp.com/34b6e80c-bc0c-4a28-b3e1-e4a36d430a7e">
          <a:extLst>
            <a:ext uri="{FF2B5EF4-FFF2-40B4-BE49-F238E27FC236}">
              <a16:creationId xmlns:a16="http://schemas.microsoft.com/office/drawing/2014/main" id="{FCD4C88E-2927-40E0-8FEF-2987D3A1EA69}"/>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1229</xdr:row>
      <xdr:rowOff>0</xdr:rowOff>
    </xdr:from>
    <xdr:ext cx="304800" cy="307975"/>
    <xdr:sp macro="" textlink="">
      <xdr:nvSpPr>
        <xdr:cNvPr id="4423" name="AutoShape 1" descr="blob:https://web.whatsapp.com/34b6e80c-bc0c-4a28-b3e1-e4a36d430a7e">
          <a:extLst>
            <a:ext uri="{FF2B5EF4-FFF2-40B4-BE49-F238E27FC236}">
              <a16:creationId xmlns:a16="http://schemas.microsoft.com/office/drawing/2014/main" id="{6C23DEE1-BCAA-42B7-ACA8-E53077454126}"/>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1230</xdr:row>
      <xdr:rowOff>0</xdr:rowOff>
    </xdr:from>
    <xdr:ext cx="304800" cy="307975"/>
    <xdr:sp macro="" textlink="">
      <xdr:nvSpPr>
        <xdr:cNvPr id="4424" name="AutoShape 1" descr="blob:https://web.whatsapp.com/34b6e80c-bc0c-4a28-b3e1-e4a36d430a7e">
          <a:extLst>
            <a:ext uri="{FF2B5EF4-FFF2-40B4-BE49-F238E27FC236}">
              <a16:creationId xmlns:a16="http://schemas.microsoft.com/office/drawing/2014/main" id="{68AF1C22-4292-430E-884F-A08F1A0F9D7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1230</xdr:row>
      <xdr:rowOff>0</xdr:rowOff>
    </xdr:from>
    <xdr:ext cx="304800" cy="307975"/>
    <xdr:sp macro="" textlink="">
      <xdr:nvSpPr>
        <xdr:cNvPr id="4425" name="AutoShape 1" descr="blob:https://web.whatsapp.com/34b6e80c-bc0c-4a28-b3e1-e4a36d430a7e">
          <a:extLst>
            <a:ext uri="{FF2B5EF4-FFF2-40B4-BE49-F238E27FC236}">
              <a16:creationId xmlns:a16="http://schemas.microsoft.com/office/drawing/2014/main" id="{54453D5B-91F5-4CDB-AE35-CAC7A91CCC6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1231</xdr:row>
      <xdr:rowOff>0</xdr:rowOff>
    </xdr:from>
    <xdr:ext cx="304800" cy="307975"/>
    <xdr:sp macro="" textlink="">
      <xdr:nvSpPr>
        <xdr:cNvPr id="4426" name="AutoShape 1" descr="blob:https://web.whatsapp.com/34b6e80c-bc0c-4a28-b3e1-e4a36d430a7e">
          <a:extLst>
            <a:ext uri="{FF2B5EF4-FFF2-40B4-BE49-F238E27FC236}">
              <a16:creationId xmlns:a16="http://schemas.microsoft.com/office/drawing/2014/main" id="{56E205A8-1D97-40CF-AA1B-589857C74A24}"/>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1231</xdr:row>
      <xdr:rowOff>0</xdr:rowOff>
    </xdr:from>
    <xdr:ext cx="304800" cy="307975"/>
    <xdr:sp macro="" textlink="">
      <xdr:nvSpPr>
        <xdr:cNvPr id="4427" name="AutoShape 1" descr="blob:https://web.whatsapp.com/34b6e80c-bc0c-4a28-b3e1-e4a36d430a7e">
          <a:extLst>
            <a:ext uri="{FF2B5EF4-FFF2-40B4-BE49-F238E27FC236}">
              <a16:creationId xmlns:a16="http://schemas.microsoft.com/office/drawing/2014/main" id="{16679605-E6A9-48D2-BC5B-3B6F225C2442}"/>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1232</xdr:row>
      <xdr:rowOff>0</xdr:rowOff>
    </xdr:from>
    <xdr:ext cx="304800" cy="307975"/>
    <xdr:sp macro="" textlink="">
      <xdr:nvSpPr>
        <xdr:cNvPr id="4428" name="AutoShape 1" descr="blob:https://web.whatsapp.com/34b6e80c-bc0c-4a28-b3e1-e4a36d430a7e">
          <a:extLst>
            <a:ext uri="{FF2B5EF4-FFF2-40B4-BE49-F238E27FC236}">
              <a16:creationId xmlns:a16="http://schemas.microsoft.com/office/drawing/2014/main" id="{44B7672B-65DD-4894-8CA8-8D78D3A79EEB}"/>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1232</xdr:row>
      <xdr:rowOff>0</xdr:rowOff>
    </xdr:from>
    <xdr:ext cx="304800" cy="307975"/>
    <xdr:sp macro="" textlink="">
      <xdr:nvSpPr>
        <xdr:cNvPr id="4429" name="AutoShape 1" descr="blob:https://web.whatsapp.com/34b6e80c-bc0c-4a28-b3e1-e4a36d430a7e">
          <a:extLst>
            <a:ext uri="{FF2B5EF4-FFF2-40B4-BE49-F238E27FC236}">
              <a16:creationId xmlns:a16="http://schemas.microsoft.com/office/drawing/2014/main" id="{CEE99F25-3812-4D98-9D0B-107CC4BE0D37}"/>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1233</xdr:row>
      <xdr:rowOff>0</xdr:rowOff>
    </xdr:from>
    <xdr:ext cx="304800" cy="307975"/>
    <xdr:sp macro="" textlink="">
      <xdr:nvSpPr>
        <xdr:cNvPr id="4430" name="AutoShape 1" descr="blob:https://web.whatsapp.com/34b6e80c-bc0c-4a28-b3e1-e4a36d430a7e">
          <a:extLst>
            <a:ext uri="{FF2B5EF4-FFF2-40B4-BE49-F238E27FC236}">
              <a16:creationId xmlns:a16="http://schemas.microsoft.com/office/drawing/2014/main" id="{BC87319B-65EE-43ED-A245-E9F5D6E32AD9}"/>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1233</xdr:row>
      <xdr:rowOff>0</xdr:rowOff>
    </xdr:from>
    <xdr:ext cx="304800" cy="307975"/>
    <xdr:sp macro="" textlink="">
      <xdr:nvSpPr>
        <xdr:cNvPr id="4431" name="AutoShape 1" descr="blob:https://web.whatsapp.com/34b6e80c-bc0c-4a28-b3e1-e4a36d430a7e">
          <a:extLst>
            <a:ext uri="{FF2B5EF4-FFF2-40B4-BE49-F238E27FC236}">
              <a16:creationId xmlns:a16="http://schemas.microsoft.com/office/drawing/2014/main" id="{07648863-601C-4897-AD5F-1C48FE85BD58}"/>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1234</xdr:row>
      <xdr:rowOff>0</xdr:rowOff>
    </xdr:from>
    <xdr:ext cx="304800" cy="307975"/>
    <xdr:sp macro="" textlink="">
      <xdr:nvSpPr>
        <xdr:cNvPr id="4432" name="AutoShape 1" descr="blob:https://web.whatsapp.com/34b6e80c-bc0c-4a28-b3e1-e4a36d430a7e">
          <a:extLst>
            <a:ext uri="{FF2B5EF4-FFF2-40B4-BE49-F238E27FC236}">
              <a16:creationId xmlns:a16="http://schemas.microsoft.com/office/drawing/2014/main" id="{4138AB2A-7CAF-4D91-8F20-F48B2EFB68D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1234</xdr:row>
      <xdr:rowOff>0</xdr:rowOff>
    </xdr:from>
    <xdr:ext cx="304800" cy="307975"/>
    <xdr:sp macro="" textlink="">
      <xdr:nvSpPr>
        <xdr:cNvPr id="4433" name="AutoShape 1" descr="blob:https://web.whatsapp.com/34b6e80c-bc0c-4a28-b3e1-e4a36d430a7e">
          <a:extLst>
            <a:ext uri="{FF2B5EF4-FFF2-40B4-BE49-F238E27FC236}">
              <a16:creationId xmlns:a16="http://schemas.microsoft.com/office/drawing/2014/main" id="{AE53FEC1-BE90-4397-87DF-E9F9AB30D270}"/>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1235</xdr:row>
      <xdr:rowOff>0</xdr:rowOff>
    </xdr:from>
    <xdr:ext cx="304800" cy="307975"/>
    <xdr:sp macro="" textlink="">
      <xdr:nvSpPr>
        <xdr:cNvPr id="4434" name="AutoShape 1" descr="blob:https://web.whatsapp.com/34b6e80c-bc0c-4a28-b3e1-e4a36d430a7e">
          <a:extLst>
            <a:ext uri="{FF2B5EF4-FFF2-40B4-BE49-F238E27FC236}">
              <a16:creationId xmlns:a16="http://schemas.microsoft.com/office/drawing/2014/main" id="{3E5FBFC7-CD4F-4B95-9EF8-5A896E10B33E}"/>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1235</xdr:row>
      <xdr:rowOff>0</xdr:rowOff>
    </xdr:from>
    <xdr:ext cx="304800" cy="307975"/>
    <xdr:sp macro="" textlink="">
      <xdr:nvSpPr>
        <xdr:cNvPr id="4435" name="AutoShape 1" descr="blob:https://web.whatsapp.com/34b6e80c-bc0c-4a28-b3e1-e4a36d430a7e">
          <a:extLst>
            <a:ext uri="{FF2B5EF4-FFF2-40B4-BE49-F238E27FC236}">
              <a16:creationId xmlns:a16="http://schemas.microsoft.com/office/drawing/2014/main" id="{0DCE9179-2771-45A1-B389-ABF53EEDAACC}"/>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1236</xdr:row>
      <xdr:rowOff>0</xdr:rowOff>
    </xdr:from>
    <xdr:ext cx="304800" cy="307975"/>
    <xdr:sp macro="" textlink="">
      <xdr:nvSpPr>
        <xdr:cNvPr id="4436" name="AutoShape 1" descr="blob:https://web.whatsapp.com/34b6e80c-bc0c-4a28-b3e1-e4a36d430a7e">
          <a:extLst>
            <a:ext uri="{FF2B5EF4-FFF2-40B4-BE49-F238E27FC236}">
              <a16:creationId xmlns:a16="http://schemas.microsoft.com/office/drawing/2014/main" id="{FA5D509D-E759-473B-AE1F-51F268088F1B}"/>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1236</xdr:row>
      <xdr:rowOff>0</xdr:rowOff>
    </xdr:from>
    <xdr:ext cx="304800" cy="307975"/>
    <xdr:sp macro="" textlink="">
      <xdr:nvSpPr>
        <xdr:cNvPr id="4437" name="AutoShape 1" descr="blob:https://web.whatsapp.com/34b6e80c-bc0c-4a28-b3e1-e4a36d430a7e">
          <a:extLst>
            <a:ext uri="{FF2B5EF4-FFF2-40B4-BE49-F238E27FC236}">
              <a16:creationId xmlns:a16="http://schemas.microsoft.com/office/drawing/2014/main" id="{D57DC727-0E49-4834-8368-FA6370576F58}"/>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1237</xdr:row>
      <xdr:rowOff>0</xdr:rowOff>
    </xdr:from>
    <xdr:ext cx="304800" cy="307975"/>
    <xdr:sp macro="" textlink="">
      <xdr:nvSpPr>
        <xdr:cNvPr id="4438" name="AutoShape 1" descr="blob:https://web.whatsapp.com/34b6e80c-bc0c-4a28-b3e1-e4a36d430a7e">
          <a:extLst>
            <a:ext uri="{FF2B5EF4-FFF2-40B4-BE49-F238E27FC236}">
              <a16:creationId xmlns:a16="http://schemas.microsoft.com/office/drawing/2014/main" id="{11EAFB1F-F3A2-4255-8E33-8B4672A7C6F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1237</xdr:row>
      <xdr:rowOff>0</xdr:rowOff>
    </xdr:from>
    <xdr:ext cx="304800" cy="307975"/>
    <xdr:sp macro="" textlink="">
      <xdr:nvSpPr>
        <xdr:cNvPr id="4439" name="AutoShape 1" descr="blob:https://web.whatsapp.com/34b6e80c-bc0c-4a28-b3e1-e4a36d430a7e">
          <a:extLst>
            <a:ext uri="{FF2B5EF4-FFF2-40B4-BE49-F238E27FC236}">
              <a16:creationId xmlns:a16="http://schemas.microsoft.com/office/drawing/2014/main" id="{5AA7BD45-F9A0-4B41-9950-5A8362E295A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1238</xdr:row>
      <xdr:rowOff>0</xdr:rowOff>
    </xdr:from>
    <xdr:ext cx="304800" cy="307975"/>
    <xdr:sp macro="" textlink="">
      <xdr:nvSpPr>
        <xdr:cNvPr id="4440" name="AutoShape 1" descr="blob:https://web.whatsapp.com/34b6e80c-bc0c-4a28-b3e1-e4a36d430a7e">
          <a:extLst>
            <a:ext uri="{FF2B5EF4-FFF2-40B4-BE49-F238E27FC236}">
              <a16:creationId xmlns:a16="http://schemas.microsoft.com/office/drawing/2014/main" id="{B55469B1-A9C8-4F88-BB8B-A0873EFEBD6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1238</xdr:row>
      <xdr:rowOff>0</xdr:rowOff>
    </xdr:from>
    <xdr:ext cx="304800" cy="307975"/>
    <xdr:sp macro="" textlink="">
      <xdr:nvSpPr>
        <xdr:cNvPr id="4441" name="AutoShape 1" descr="blob:https://web.whatsapp.com/34b6e80c-bc0c-4a28-b3e1-e4a36d430a7e">
          <a:extLst>
            <a:ext uri="{FF2B5EF4-FFF2-40B4-BE49-F238E27FC236}">
              <a16:creationId xmlns:a16="http://schemas.microsoft.com/office/drawing/2014/main" id="{CFC39B04-913D-4927-A890-6532E2E6412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1239</xdr:row>
      <xdr:rowOff>0</xdr:rowOff>
    </xdr:from>
    <xdr:ext cx="304800" cy="307975"/>
    <xdr:sp macro="" textlink="">
      <xdr:nvSpPr>
        <xdr:cNvPr id="4442" name="AutoShape 1" descr="blob:https://web.whatsapp.com/34b6e80c-bc0c-4a28-b3e1-e4a36d430a7e">
          <a:extLst>
            <a:ext uri="{FF2B5EF4-FFF2-40B4-BE49-F238E27FC236}">
              <a16:creationId xmlns:a16="http://schemas.microsoft.com/office/drawing/2014/main" id="{F4B5A68A-C544-4C1B-941C-ECC3A8CDD745}"/>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1239</xdr:row>
      <xdr:rowOff>0</xdr:rowOff>
    </xdr:from>
    <xdr:ext cx="304800" cy="307975"/>
    <xdr:sp macro="" textlink="">
      <xdr:nvSpPr>
        <xdr:cNvPr id="4443" name="AutoShape 1" descr="blob:https://web.whatsapp.com/34b6e80c-bc0c-4a28-b3e1-e4a36d430a7e">
          <a:extLst>
            <a:ext uri="{FF2B5EF4-FFF2-40B4-BE49-F238E27FC236}">
              <a16:creationId xmlns:a16="http://schemas.microsoft.com/office/drawing/2014/main" id="{66D902B2-EF5F-46ED-87F3-F14799F1AB86}"/>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1240</xdr:row>
      <xdr:rowOff>0</xdr:rowOff>
    </xdr:from>
    <xdr:ext cx="304800" cy="307975"/>
    <xdr:sp macro="" textlink="">
      <xdr:nvSpPr>
        <xdr:cNvPr id="4444" name="AutoShape 1" descr="blob:https://web.whatsapp.com/34b6e80c-bc0c-4a28-b3e1-e4a36d430a7e">
          <a:extLst>
            <a:ext uri="{FF2B5EF4-FFF2-40B4-BE49-F238E27FC236}">
              <a16:creationId xmlns:a16="http://schemas.microsoft.com/office/drawing/2014/main" id="{82689EE7-9FC6-4883-A994-00F33D26E6D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1240</xdr:row>
      <xdr:rowOff>0</xdr:rowOff>
    </xdr:from>
    <xdr:ext cx="304800" cy="307975"/>
    <xdr:sp macro="" textlink="">
      <xdr:nvSpPr>
        <xdr:cNvPr id="4445" name="AutoShape 1" descr="blob:https://web.whatsapp.com/34b6e80c-bc0c-4a28-b3e1-e4a36d430a7e">
          <a:extLst>
            <a:ext uri="{FF2B5EF4-FFF2-40B4-BE49-F238E27FC236}">
              <a16:creationId xmlns:a16="http://schemas.microsoft.com/office/drawing/2014/main" id="{6820D69F-D82E-4DFD-B943-58433943943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1241</xdr:row>
      <xdr:rowOff>0</xdr:rowOff>
    </xdr:from>
    <xdr:ext cx="304800" cy="307975"/>
    <xdr:sp macro="" textlink="">
      <xdr:nvSpPr>
        <xdr:cNvPr id="4446" name="AutoShape 1" descr="blob:https://web.whatsapp.com/34b6e80c-bc0c-4a28-b3e1-e4a36d430a7e">
          <a:extLst>
            <a:ext uri="{FF2B5EF4-FFF2-40B4-BE49-F238E27FC236}">
              <a16:creationId xmlns:a16="http://schemas.microsoft.com/office/drawing/2014/main" id="{C1FDCCE6-D818-4EAB-9FB2-6A3FDFCD5130}"/>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1241</xdr:row>
      <xdr:rowOff>0</xdr:rowOff>
    </xdr:from>
    <xdr:ext cx="304800" cy="307975"/>
    <xdr:sp macro="" textlink="">
      <xdr:nvSpPr>
        <xdr:cNvPr id="4447" name="AutoShape 1" descr="blob:https://web.whatsapp.com/34b6e80c-bc0c-4a28-b3e1-e4a36d430a7e">
          <a:extLst>
            <a:ext uri="{FF2B5EF4-FFF2-40B4-BE49-F238E27FC236}">
              <a16:creationId xmlns:a16="http://schemas.microsoft.com/office/drawing/2014/main" id="{FDFF5F98-95DA-4897-AC17-518DCCCD4ED2}"/>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1242</xdr:row>
      <xdr:rowOff>0</xdr:rowOff>
    </xdr:from>
    <xdr:ext cx="304800" cy="307975"/>
    <xdr:sp macro="" textlink="">
      <xdr:nvSpPr>
        <xdr:cNvPr id="4448" name="AutoShape 1" descr="blob:https://web.whatsapp.com/34b6e80c-bc0c-4a28-b3e1-e4a36d430a7e">
          <a:extLst>
            <a:ext uri="{FF2B5EF4-FFF2-40B4-BE49-F238E27FC236}">
              <a16:creationId xmlns:a16="http://schemas.microsoft.com/office/drawing/2014/main" id="{CD14D440-1834-42D0-911C-F4BE2CEC20B4}"/>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1242</xdr:row>
      <xdr:rowOff>0</xdr:rowOff>
    </xdr:from>
    <xdr:ext cx="304800" cy="307975"/>
    <xdr:sp macro="" textlink="">
      <xdr:nvSpPr>
        <xdr:cNvPr id="4449" name="AutoShape 1" descr="blob:https://web.whatsapp.com/34b6e80c-bc0c-4a28-b3e1-e4a36d430a7e">
          <a:extLst>
            <a:ext uri="{FF2B5EF4-FFF2-40B4-BE49-F238E27FC236}">
              <a16:creationId xmlns:a16="http://schemas.microsoft.com/office/drawing/2014/main" id="{FBDEC035-4E1F-422F-AD57-D534284C9678}"/>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1243</xdr:row>
      <xdr:rowOff>0</xdr:rowOff>
    </xdr:from>
    <xdr:ext cx="304800" cy="307975"/>
    <xdr:sp macro="" textlink="">
      <xdr:nvSpPr>
        <xdr:cNvPr id="4450" name="AutoShape 1" descr="blob:https://web.whatsapp.com/34b6e80c-bc0c-4a28-b3e1-e4a36d430a7e">
          <a:extLst>
            <a:ext uri="{FF2B5EF4-FFF2-40B4-BE49-F238E27FC236}">
              <a16:creationId xmlns:a16="http://schemas.microsoft.com/office/drawing/2014/main" id="{B861ED51-5F05-448D-A76B-177B1756470D}"/>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1243</xdr:row>
      <xdr:rowOff>0</xdr:rowOff>
    </xdr:from>
    <xdr:ext cx="304800" cy="307975"/>
    <xdr:sp macro="" textlink="">
      <xdr:nvSpPr>
        <xdr:cNvPr id="4451" name="AutoShape 1" descr="blob:https://web.whatsapp.com/34b6e80c-bc0c-4a28-b3e1-e4a36d430a7e">
          <a:extLst>
            <a:ext uri="{FF2B5EF4-FFF2-40B4-BE49-F238E27FC236}">
              <a16:creationId xmlns:a16="http://schemas.microsoft.com/office/drawing/2014/main" id="{C8BB3471-593C-4753-BED2-24963AC55EA0}"/>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1244</xdr:row>
      <xdr:rowOff>0</xdr:rowOff>
    </xdr:from>
    <xdr:ext cx="304800" cy="307975"/>
    <xdr:sp macro="" textlink="">
      <xdr:nvSpPr>
        <xdr:cNvPr id="4452" name="AutoShape 1" descr="blob:https://web.whatsapp.com/34b6e80c-bc0c-4a28-b3e1-e4a36d430a7e">
          <a:extLst>
            <a:ext uri="{FF2B5EF4-FFF2-40B4-BE49-F238E27FC236}">
              <a16:creationId xmlns:a16="http://schemas.microsoft.com/office/drawing/2014/main" id="{00724C23-D179-48CB-8041-7463F80D6D6C}"/>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1244</xdr:row>
      <xdr:rowOff>0</xdr:rowOff>
    </xdr:from>
    <xdr:ext cx="304800" cy="307975"/>
    <xdr:sp macro="" textlink="">
      <xdr:nvSpPr>
        <xdr:cNvPr id="4453" name="AutoShape 1" descr="blob:https://web.whatsapp.com/34b6e80c-bc0c-4a28-b3e1-e4a36d430a7e">
          <a:extLst>
            <a:ext uri="{FF2B5EF4-FFF2-40B4-BE49-F238E27FC236}">
              <a16:creationId xmlns:a16="http://schemas.microsoft.com/office/drawing/2014/main" id="{6879E2D6-E560-4110-89D1-A0C12EB55F4D}"/>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1245</xdr:row>
      <xdr:rowOff>0</xdr:rowOff>
    </xdr:from>
    <xdr:ext cx="304800" cy="307975"/>
    <xdr:sp macro="" textlink="">
      <xdr:nvSpPr>
        <xdr:cNvPr id="4454" name="AutoShape 1" descr="blob:https://web.whatsapp.com/34b6e80c-bc0c-4a28-b3e1-e4a36d430a7e">
          <a:extLst>
            <a:ext uri="{FF2B5EF4-FFF2-40B4-BE49-F238E27FC236}">
              <a16:creationId xmlns:a16="http://schemas.microsoft.com/office/drawing/2014/main" id="{C6D0E515-F3EE-49E6-BA40-DB801791EF5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1245</xdr:row>
      <xdr:rowOff>0</xdr:rowOff>
    </xdr:from>
    <xdr:ext cx="304800" cy="307975"/>
    <xdr:sp macro="" textlink="">
      <xdr:nvSpPr>
        <xdr:cNvPr id="4455" name="AutoShape 1" descr="blob:https://web.whatsapp.com/34b6e80c-bc0c-4a28-b3e1-e4a36d430a7e">
          <a:extLst>
            <a:ext uri="{FF2B5EF4-FFF2-40B4-BE49-F238E27FC236}">
              <a16:creationId xmlns:a16="http://schemas.microsoft.com/office/drawing/2014/main" id="{FFB64FC3-28C4-4894-B8AB-F90B8D71B031}"/>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1246</xdr:row>
      <xdr:rowOff>0</xdr:rowOff>
    </xdr:from>
    <xdr:ext cx="304800" cy="307975"/>
    <xdr:sp macro="" textlink="">
      <xdr:nvSpPr>
        <xdr:cNvPr id="4456" name="AutoShape 1" descr="blob:https://web.whatsapp.com/34b6e80c-bc0c-4a28-b3e1-e4a36d430a7e">
          <a:extLst>
            <a:ext uri="{FF2B5EF4-FFF2-40B4-BE49-F238E27FC236}">
              <a16:creationId xmlns:a16="http://schemas.microsoft.com/office/drawing/2014/main" id="{9938985D-CBB0-469D-9C9C-1259E73016B2}"/>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1246</xdr:row>
      <xdr:rowOff>0</xdr:rowOff>
    </xdr:from>
    <xdr:ext cx="304800" cy="307975"/>
    <xdr:sp macro="" textlink="">
      <xdr:nvSpPr>
        <xdr:cNvPr id="4457" name="AutoShape 1" descr="blob:https://web.whatsapp.com/34b6e80c-bc0c-4a28-b3e1-e4a36d430a7e">
          <a:extLst>
            <a:ext uri="{FF2B5EF4-FFF2-40B4-BE49-F238E27FC236}">
              <a16:creationId xmlns:a16="http://schemas.microsoft.com/office/drawing/2014/main" id="{FE46C87E-9E36-41D9-9E2B-71768B7531EC}"/>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1247</xdr:row>
      <xdr:rowOff>0</xdr:rowOff>
    </xdr:from>
    <xdr:ext cx="304800" cy="307975"/>
    <xdr:sp macro="" textlink="">
      <xdr:nvSpPr>
        <xdr:cNvPr id="4458" name="AutoShape 1" descr="blob:https://web.whatsapp.com/34b6e80c-bc0c-4a28-b3e1-e4a36d430a7e">
          <a:extLst>
            <a:ext uri="{FF2B5EF4-FFF2-40B4-BE49-F238E27FC236}">
              <a16:creationId xmlns:a16="http://schemas.microsoft.com/office/drawing/2014/main" id="{CDA9DBFA-4632-4592-9AEC-B13922EED7AB}"/>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1247</xdr:row>
      <xdr:rowOff>0</xdr:rowOff>
    </xdr:from>
    <xdr:ext cx="304800" cy="307975"/>
    <xdr:sp macro="" textlink="">
      <xdr:nvSpPr>
        <xdr:cNvPr id="4459" name="AutoShape 1" descr="blob:https://web.whatsapp.com/34b6e80c-bc0c-4a28-b3e1-e4a36d430a7e">
          <a:extLst>
            <a:ext uri="{FF2B5EF4-FFF2-40B4-BE49-F238E27FC236}">
              <a16:creationId xmlns:a16="http://schemas.microsoft.com/office/drawing/2014/main" id="{AF13B719-4FF8-46BA-894A-E3692922C79C}"/>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1248</xdr:row>
      <xdr:rowOff>0</xdr:rowOff>
    </xdr:from>
    <xdr:ext cx="304800" cy="307975"/>
    <xdr:sp macro="" textlink="">
      <xdr:nvSpPr>
        <xdr:cNvPr id="4460" name="AutoShape 1" descr="blob:https://web.whatsapp.com/34b6e80c-bc0c-4a28-b3e1-e4a36d430a7e">
          <a:extLst>
            <a:ext uri="{FF2B5EF4-FFF2-40B4-BE49-F238E27FC236}">
              <a16:creationId xmlns:a16="http://schemas.microsoft.com/office/drawing/2014/main" id="{02105893-B3C3-4306-947C-10FDCEC25758}"/>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1248</xdr:row>
      <xdr:rowOff>0</xdr:rowOff>
    </xdr:from>
    <xdr:ext cx="304800" cy="307975"/>
    <xdr:sp macro="" textlink="">
      <xdr:nvSpPr>
        <xdr:cNvPr id="4461" name="AutoShape 1" descr="blob:https://web.whatsapp.com/34b6e80c-bc0c-4a28-b3e1-e4a36d430a7e">
          <a:extLst>
            <a:ext uri="{FF2B5EF4-FFF2-40B4-BE49-F238E27FC236}">
              <a16:creationId xmlns:a16="http://schemas.microsoft.com/office/drawing/2014/main" id="{655A1872-BDF1-4F37-AACB-2E932472B70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1249</xdr:row>
      <xdr:rowOff>0</xdr:rowOff>
    </xdr:from>
    <xdr:ext cx="304800" cy="307975"/>
    <xdr:sp macro="" textlink="">
      <xdr:nvSpPr>
        <xdr:cNvPr id="4462" name="AutoShape 1" descr="blob:https://web.whatsapp.com/34b6e80c-bc0c-4a28-b3e1-e4a36d430a7e">
          <a:extLst>
            <a:ext uri="{FF2B5EF4-FFF2-40B4-BE49-F238E27FC236}">
              <a16:creationId xmlns:a16="http://schemas.microsoft.com/office/drawing/2014/main" id="{A5F4F8FE-5731-4823-B505-E86ED2A2F2E2}"/>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1249</xdr:row>
      <xdr:rowOff>0</xdr:rowOff>
    </xdr:from>
    <xdr:ext cx="304800" cy="307975"/>
    <xdr:sp macro="" textlink="">
      <xdr:nvSpPr>
        <xdr:cNvPr id="4463" name="AutoShape 1" descr="blob:https://web.whatsapp.com/34b6e80c-bc0c-4a28-b3e1-e4a36d430a7e">
          <a:extLst>
            <a:ext uri="{FF2B5EF4-FFF2-40B4-BE49-F238E27FC236}">
              <a16:creationId xmlns:a16="http://schemas.microsoft.com/office/drawing/2014/main" id="{0770D22B-E0F1-4D79-8C87-35612DCA7703}"/>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1250</xdr:row>
      <xdr:rowOff>0</xdr:rowOff>
    </xdr:from>
    <xdr:ext cx="304800" cy="307975"/>
    <xdr:sp macro="" textlink="">
      <xdr:nvSpPr>
        <xdr:cNvPr id="4464" name="AutoShape 1" descr="blob:https://web.whatsapp.com/34b6e80c-bc0c-4a28-b3e1-e4a36d430a7e">
          <a:extLst>
            <a:ext uri="{FF2B5EF4-FFF2-40B4-BE49-F238E27FC236}">
              <a16:creationId xmlns:a16="http://schemas.microsoft.com/office/drawing/2014/main" id="{77FE976C-BEEF-4844-A3D6-7E544ACE034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1250</xdr:row>
      <xdr:rowOff>0</xdr:rowOff>
    </xdr:from>
    <xdr:ext cx="304800" cy="307975"/>
    <xdr:sp macro="" textlink="">
      <xdr:nvSpPr>
        <xdr:cNvPr id="4465" name="AutoShape 1" descr="blob:https://web.whatsapp.com/34b6e80c-bc0c-4a28-b3e1-e4a36d430a7e">
          <a:extLst>
            <a:ext uri="{FF2B5EF4-FFF2-40B4-BE49-F238E27FC236}">
              <a16:creationId xmlns:a16="http://schemas.microsoft.com/office/drawing/2014/main" id="{8D311608-95E4-49CF-86B8-4B9DA60532A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1251</xdr:row>
      <xdr:rowOff>0</xdr:rowOff>
    </xdr:from>
    <xdr:ext cx="304800" cy="307975"/>
    <xdr:sp macro="" textlink="">
      <xdr:nvSpPr>
        <xdr:cNvPr id="4466" name="AutoShape 1" descr="blob:https://web.whatsapp.com/34b6e80c-bc0c-4a28-b3e1-e4a36d430a7e">
          <a:extLst>
            <a:ext uri="{FF2B5EF4-FFF2-40B4-BE49-F238E27FC236}">
              <a16:creationId xmlns:a16="http://schemas.microsoft.com/office/drawing/2014/main" id="{CD0C5C30-CAA7-4AA6-AC6E-89A329F6287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1251</xdr:row>
      <xdr:rowOff>0</xdr:rowOff>
    </xdr:from>
    <xdr:ext cx="304800" cy="307975"/>
    <xdr:sp macro="" textlink="">
      <xdr:nvSpPr>
        <xdr:cNvPr id="4467" name="AutoShape 1" descr="blob:https://web.whatsapp.com/34b6e80c-bc0c-4a28-b3e1-e4a36d430a7e">
          <a:extLst>
            <a:ext uri="{FF2B5EF4-FFF2-40B4-BE49-F238E27FC236}">
              <a16:creationId xmlns:a16="http://schemas.microsoft.com/office/drawing/2014/main" id="{FE0DA049-D94D-496D-837E-91E413C83C36}"/>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1252</xdr:row>
      <xdr:rowOff>0</xdr:rowOff>
    </xdr:from>
    <xdr:ext cx="304800" cy="307975"/>
    <xdr:sp macro="" textlink="">
      <xdr:nvSpPr>
        <xdr:cNvPr id="4468" name="AutoShape 1" descr="blob:https://web.whatsapp.com/34b6e80c-bc0c-4a28-b3e1-e4a36d430a7e">
          <a:extLst>
            <a:ext uri="{FF2B5EF4-FFF2-40B4-BE49-F238E27FC236}">
              <a16:creationId xmlns:a16="http://schemas.microsoft.com/office/drawing/2014/main" id="{23BCAE03-B349-4DA2-831B-D95193E76A83}"/>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1252</xdr:row>
      <xdr:rowOff>0</xdr:rowOff>
    </xdr:from>
    <xdr:ext cx="304800" cy="307975"/>
    <xdr:sp macro="" textlink="">
      <xdr:nvSpPr>
        <xdr:cNvPr id="4469" name="AutoShape 1" descr="blob:https://web.whatsapp.com/34b6e80c-bc0c-4a28-b3e1-e4a36d430a7e">
          <a:extLst>
            <a:ext uri="{FF2B5EF4-FFF2-40B4-BE49-F238E27FC236}">
              <a16:creationId xmlns:a16="http://schemas.microsoft.com/office/drawing/2014/main" id="{EF9CF449-4F20-4397-B15B-06C8F7827757}"/>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1253</xdr:row>
      <xdr:rowOff>0</xdr:rowOff>
    </xdr:from>
    <xdr:ext cx="304800" cy="307975"/>
    <xdr:sp macro="" textlink="">
      <xdr:nvSpPr>
        <xdr:cNvPr id="4470" name="AutoShape 1" descr="blob:https://web.whatsapp.com/34b6e80c-bc0c-4a28-b3e1-e4a36d430a7e">
          <a:extLst>
            <a:ext uri="{FF2B5EF4-FFF2-40B4-BE49-F238E27FC236}">
              <a16:creationId xmlns:a16="http://schemas.microsoft.com/office/drawing/2014/main" id="{C914EBE4-479B-4728-BBC0-6A19B9DDF643}"/>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1253</xdr:row>
      <xdr:rowOff>0</xdr:rowOff>
    </xdr:from>
    <xdr:ext cx="304800" cy="307975"/>
    <xdr:sp macro="" textlink="">
      <xdr:nvSpPr>
        <xdr:cNvPr id="4471" name="AutoShape 1" descr="blob:https://web.whatsapp.com/34b6e80c-bc0c-4a28-b3e1-e4a36d430a7e">
          <a:extLst>
            <a:ext uri="{FF2B5EF4-FFF2-40B4-BE49-F238E27FC236}">
              <a16:creationId xmlns:a16="http://schemas.microsoft.com/office/drawing/2014/main" id="{CF9278B9-8E7D-4067-803E-B2EE1063C51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1254</xdr:row>
      <xdr:rowOff>0</xdr:rowOff>
    </xdr:from>
    <xdr:ext cx="304800" cy="307975"/>
    <xdr:sp macro="" textlink="">
      <xdr:nvSpPr>
        <xdr:cNvPr id="4472" name="AutoShape 1" descr="blob:https://web.whatsapp.com/34b6e80c-bc0c-4a28-b3e1-e4a36d430a7e">
          <a:extLst>
            <a:ext uri="{FF2B5EF4-FFF2-40B4-BE49-F238E27FC236}">
              <a16:creationId xmlns:a16="http://schemas.microsoft.com/office/drawing/2014/main" id="{C56C0024-020B-490F-9D53-F1349B3F864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1254</xdr:row>
      <xdr:rowOff>0</xdr:rowOff>
    </xdr:from>
    <xdr:ext cx="304800" cy="307975"/>
    <xdr:sp macro="" textlink="">
      <xdr:nvSpPr>
        <xdr:cNvPr id="4473" name="AutoShape 1" descr="blob:https://web.whatsapp.com/34b6e80c-bc0c-4a28-b3e1-e4a36d430a7e">
          <a:extLst>
            <a:ext uri="{FF2B5EF4-FFF2-40B4-BE49-F238E27FC236}">
              <a16:creationId xmlns:a16="http://schemas.microsoft.com/office/drawing/2014/main" id="{AADD5D51-FF2F-45AD-94A7-63835A0CC805}"/>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1255</xdr:row>
      <xdr:rowOff>0</xdr:rowOff>
    </xdr:from>
    <xdr:ext cx="304800" cy="307975"/>
    <xdr:sp macro="" textlink="">
      <xdr:nvSpPr>
        <xdr:cNvPr id="4474" name="AutoShape 1" descr="blob:https://web.whatsapp.com/34b6e80c-bc0c-4a28-b3e1-e4a36d430a7e">
          <a:extLst>
            <a:ext uri="{FF2B5EF4-FFF2-40B4-BE49-F238E27FC236}">
              <a16:creationId xmlns:a16="http://schemas.microsoft.com/office/drawing/2014/main" id="{3A258C90-F1D6-4F0D-B166-7AF26282FC5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1255</xdr:row>
      <xdr:rowOff>0</xdr:rowOff>
    </xdr:from>
    <xdr:ext cx="304800" cy="307975"/>
    <xdr:sp macro="" textlink="">
      <xdr:nvSpPr>
        <xdr:cNvPr id="4475" name="AutoShape 1" descr="blob:https://web.whatsapp.com/34b6e80c-bc0c-4a28-b3e1-e4a36d430a7e">
          <a:extLst>
            <a:ext uri="{FF2B5EF4-FFF2-40B4-BE49-F238E27FC236}">
              <a16:creationId xmlns:a16="http://schemas.microsoft.com/office/drawing/2014/main" id="{3B68FE18-0280-46B6-87D8-4D3C11A06678}"/>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1256</xdr:row>
      <xdr:rowOff>0</xdr:rowOff>
    </xdr:from>
    <xdr:ext cx="304800" cy="307975"/>
    <xdr:sp macro="" textlink="">
      <xdr:nvSpPr>
        <xdr:cNvPr id="4476" name="AutoShape 1" descr="blob:https://web.whatsapp.com/34b6e80c-bc0c-4a28-b3e1-e4a36d430a7e">
          <a:extLst>
            <a:ext uri="{FF2B5EF4-FFF2-40B4-BE49-F238E27FC236}">
              <a16:creationId xmlns:a16="http://schemas.microsoft.com/office/drawing/2014/main" id="{6E7E1B84-7F39-4B42-95B4-F9FAAF7861C2}"/>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1256</xdr:row>
      <xdr:rowOff>0</xdr:rowOff>
    </xdr:from>
    <xdr:ext cx="304800" cy="307975"/>
    <xdr:sp macro="" textlink="">
      <xdr:nvSpPr>
        <xdr:cNvPr id="4477" name="AutoShape 1" descr="blob:https://web.whatsapp.com/34b6e80c-bc0c-4a28-b3e1-e4a36d430a7e">
          <a:extLst>
            <a:ext uri="{FF2B5EF4-FFF2-40B4-BE49-F238E27FC236}">
              <a16:creationId xmlns:a16="http://schemas.microsoft.com/office/drawing/2014/main" id="{165148B1-E1A8-4062-9746-3C4170722F61}"/>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1257</xdr:row>
      <xdr:rowOff>0</xdr:rowOff>
    </xdr:from>
    <xdr:ext cx="304800" cy="307975"/>
    <xdr:sp macro="" textlink="">
      <xdr:nvSpPr>
        <xdr:cNvPr id="4478" name="AutoShape 1" descr="blob:https://web.whatsapp.com/34b6e80c-bc0c-4a28-b3e1-e4a36d430a7e">
          <a:extLst>
            <a:ext uri="{FF2B5EF4-FFF2-40B4-BE49-F238E27FC236}">
              <a16:creationId xmlns:a16="http://schemas.microsoft.com/office/drawing/2014/main" id="{6439CCC5-E6A0-4343-B4D7-5287F38B3EC9}"/>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1257</xdr:row>
      <xdr:rowOff>0</xdr:rowOff>
    </xdr:from>
    <xdr:ext cx="304800" cy="307975"/>
    <xdr:sp macro="" textlink="">
      <xdr:nvSpPr>
        <xdr:cNvPr id="4479" name="AutoShape 1" descr="blob:https://web.whatsapp.com/34b6e80c-bc0c-4a28-b3e1-e4a36d430a7e">
          <a:extLst>
            <a:ext uri="{FF2B5EF4-FFF2-40B4-BE49-F238E27FC236}">
              <a16:creationId xmlns:a16="http://schemas.microsoft.com/office/drawing/2014/main" id="{2CD0116E-9084-4909-8D45-D0125EB0A011}"/>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1258</xdr:row>
      <xdr:rowOff>0</xdr:rowOff>
    </xdr:from>
    <xdr:ext cx="304800" cy="307975"/>
    <xdr:sp macro="" textlink="">
      <xdr:nvSpPr>
        <xdr:cNvPr id="4480" name="AutoShape 1" descr="blob:https://web.whatsapp.com/34b6e80c-bc0c-4a28-b3e1-e4a36d430a7e">
          <a:extLst>
            <a:ext uri="{FF2B5EF4-FFF2-40B4-BE49-F238E27FC236}">
              <a16:creationId xmlns:a16="http://schemas.microsoft.com/office/drawing/2014/main" id="{B309AE59-8FC1-478B-B5C4-167FA78452C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1258</xdr:row>
      <xdr:rowOff>0</xdr:rowOff>
    </xdr:from>
    <xdr:ext cx="304800" cy="307975"/>
    <xdr:sp macro="" textlink="">
      <xdr:nvSpPr>
        <xdr:cNvPr id="4481" name="AutoShape 1" descr="blob:https://web.whatsapp.com/34b6e80c-bc0c-4a28-b3e1-e4a36d430a7e">
          <a:extLst>
            <a:ext uri="{FF2B5EF4-FFF2-40B4-BE49-F238E27FC236}">
              <a16:creationId xmlns:a16="http://schemas.microsoft.com/office/drawing/2014/main" id="{EBFCF57A-9D3B-45E3-A3E7-0457AE844B25}"/>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1259</xdr:row>
      <xdr:rowOff>0</xdr:rowOff>
    </xdr:from>
    <xdr:ext cx="304800" cy="307975"/>
    <xdr:sp macro="" textlink="">
      <xdr:nvSpPr>
        <xdr:cNvPr id="4482" name="AutoShape 1" descr="blob:https://web.whatsapp.com/34b6e80c-bc0c-4a28-b3e1-e4a36d430a7e">
          <a:extLst>
            <a:ext uri="{FF2B5EF4-FFF2-40B4-BE49-F238E27FC236}">
              <a16:creationId xmlns:a16="http://schemas.microsoft.com/office/drawing/2014/main" id="{25B9209B-9A93-4261-A848-37A01BB3B82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1259</xdr:row>
      <xdr:rowOff>0</xdr:rowOff>
    </xdr:from>
    <xdr:ext cx="304800" cy="307975"/>
    <xdr:sp macro="" textlink="">
      <xdr:nvSpPr>
        <xdr:cNvPr id="4483" name="AutoShape 1" descr="blob:https://web.whatsapp.com/34b6e80c-bc0c-4a28-b3e1-e4a36d430a7e">
          <a:extLst>
            <a:ext uri="{FF2B5EF4-FFF2-40B4-BE49-F238E27FC236}">
              <a16:creationId xmlns:a16="http://schemas.microsoft.com/office/drawing/2014/main" id="{BA0C44B6-230D-4E5E-8171-601C1489AD63}"/>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1260</xdr:row>
      <xdr:rowOff>0</xdr:rowOff>
    </xdr:from>
    <xdr:ext cx="304800" cy="307975"/>
    <xdr:sp macro="" textlink="">
      <xdr:nvSpPr>
        <xdr:cNvPr id="4484" name="AutoShape 1" descr="blob:https://web.whatsapp.com/34b6e80c-bc0c-4a28-b3e1-e4a36d430a7e">
          <a:extLst>
            <a:ext uri="{FF2B5EF4-FFF2-40B4-BE49-F238E27FC236}">
              <a16:creationId xmlns:a16="http://schemas.microsoft.com/office/drawing/2014/main" id="{72B850C3-A3EC-40B8-9F6C-5DFA9168D91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1260</xdr:row>
      <xdr:rowOff>0</xdr:rowOff>
    </xdr:from>
    <xdr:ext cx="304800" cy="307975"/>
    <xdr:sp macro="" textlink="">
      <xdr:nvSpPr>
        <xdr:cNvPr id="4485" name="AutoShape 1" descr="blob:https://web.whatsapp.com/34b6e80c-bc0c-4a28-b3e1-e4a36d430a7e">
          <a:extLst>
            <a:ext uri="{FF2B5EF4-FFF2-40B4-BE49-F238E27FC236}">
              <a16:creationId xmlns:a16="http://schemas.microsoft.com/office/drawing/2014/main" id="{24D4A908-BE5F-47F3-9799-B92888B60D1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1261</xdr:row>
      <xdr:rowOff>0</xdr:rowOff>
    </xdr:from>
    <xdr:ext cx="304800" cy="307975"/>
    <xdr:sp macro="" textlink="">
      <xdr:nvSpPr>
        <xdr:cNvPr id="4486" name="AutoShape 1" descr="blob:https://web.whatsapp.com/34b6e80c-bc0c-4a28-b3e1-e4a36d430a7e">
          <a:extLst>
            <a:ext uri="{FF2B5EF4-FFF2-40B4-BE49-F238E27FC236}">
              <a16:creationId xmlns:a16="http://schemas.microsoft.com/office/drawing/2014/main" id="{B32F3414-E034-441F-9DDC-7C3D7F542CC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1261</xdr:row>
      <xdr:rowOff>0</xdr:rowOff>
    </xdr:from>
    <xdr:ext cx="304800" cy="307975"/>
    <xdr:sp macro="" textlink="">
      <xdr:nvSpPr>
        <xdr:cNvPr id="4487" name="AutoShape 1" descr="blob:https://web.whatsapp.com/34b6e80c-bc0c-4a28-b3e1-e4a36d430a7e">
          <a:extLst>
            <a:ext uri="{FF2B5EF4-FFF2-40B4-BE49-F238E27FC236}">
              <a16:creationId xmlns:a16="http://schemas.microsoft.com/office/drawing/2014/main" id="{5563163D-C199-46C7-AA27-E1007C2B18C2}"/>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1262</xdr:row>
      <xdr:rowOff>0</xdr:rowOff>
    </xdr:from>
    <xdr:ext cx="304800" cy="307975"/>
    <xdr:sp macro="" textlink="">
      <xdr:nvSpPr>
        <xdr:cNvPr id="4488" name="AutoShape 1" descr="blob:https://web.whatsapp.com/34b6e80c-bc0c-4a28-b3e1-e4a36d430a7e">
          <a:extLst>
            <a:ext uri="{FF2B5EF4-FFF2-40B4-BE49-F238E27FC236}">
              <a16:creationId xmlns:a16="http://schemas.microsoft.com/office/drawing/2014/main" id="{69C7A9B4-EBE8-4C96-A932-13641AB53288}"/>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1262</xdr:row>
      <xdr:rowOff>0</xdr:rowOff>
    </xdr:from>
    <xdr:ext cx="304800" cy="307975"/>
    <xdr:sp macro="" textlink="">
      <xdr:nvSpPr>
        <xdr:cNvPr id="4489" name="AutoShape 1" descr="blob:https://web.whatsapp.com/34b6e80c-bc0c-4a28-b3e1-e4a36d430a7e">
          <a:extLst>
            <a:ext uri="{FF2B5EF4-FFF2-40B4-BE49-F238E27FC236}">
              <a16:creationId xmlns:a16="http://schemas.microsoft.com/office/drawing/2014/main" id="{B0432EC6-B064-45DC-9ADE-51EDC14497F2}"/>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1263</xdr:row>
      <xdr:rowOff>0</xdr:rowOff>
    </xdr:from>
    <xdr:ext cx="304800" cy="307975"/>
    <xdr:sp macro="" textlink="">
      <xdr:nvSpPr>
        <xdr:cNvPr id="4490" name="AutoShape 1" descr="blob:https://web.whatsapp.com/34b6e80c-bc0c-4a28-b3e1-e4a36d430a7e">
          <a:extLst>
            <a:ext uri="{FF2B5EF4-FFF2-40B4-BE49-F238E27FC236}">
              <a16:creationId xmlns:a16="http://schemas.microsoft.com/office/drawing/2014/main" id="{A9CF7318-DA5E-4D3F-8E7D-2CF68EC3E3F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1263</xdr:row>
      <xdr:rowOff>0</xdr:rowOff>
    </xdr:from>
    <xdr:ext cx="304800" cy="307975"/>
    <xdr:sp macro="" textlink="">
      <xdr:nvSpPr>
        <xdr:cNvPr id="4491" name="AutoShape 1" descr="blob:https://web.whatsapp.com/34b6e80c-bc0c-4a28-b3e1-e4a36d430a7e">
          <a:extLst>
            <a:ext uri="{FF2B5EF4-FFF2-40B4-BE49-F238E27FC236}">
              <a16:creationId xmlns:a16="http://schemas.microsoft.com/office/drawing/2014/main" id="{D077D8A5-0C6C-4181-92AB-6610C461F123}"/>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1264</xdr:row>
      <xdr:rowOff>0</xdr:rowOff>
    </xdr:from>
    <xdr:ext cx="304800" cy="307975"/>
    <xdr:sp macro="" textlink="">
      <xdr:nvSpPr>
        <xdr:cNvPr id="4492" name="AutoShape 1" descr="blob:https://web.whatsapp.com/34b6e80c-bc0c-4a28-b3e1-e4a36d430a7e">
          <a:extLst>
            <a:ext uri="{FF2B5EF4-FFF2-40B4-BE49-F238E27FC236}">
              <a16:creationId xmlns:a16="http://schemas.microsoft.com/office/drawing/2014/main" id="{3B56FCF1-F29B-4D15-9F7E-5271C289D21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1264</xdr:row>
      <xdr:rowOff>0</xdr:rowOff>
    </xdr:from>
    <xdr:ext cx="304800" cy="307975"/>
    <xdr:sp macro="" textlink="">
      <xdr:nvSpPr>
        <xdr:cNvPr id="4493" name="AutoShape 1" descr="blob:https://web.whatsapp.com/34b6e80c-bc0c-4a28-b3e1-e4a36d430a7e">
          <a:extLst>
            <a:ext uri="{FF2B5EF4-FFF2-40B4-BE49-F238E27FC236}">
              <a16:creationId xmlns:a16="http://schemas.microsoft.com/office/drawing/2014/main" id="{6F91267C-DB05-40AE-9520-2AED531F43D0}"/>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1265</xdr:row>
      <xdr:rowOff>0</xdr:rowOff>
    </xdr:from>
    <xdr:ext cx="304800" cy="307975"/>
    <xdr:sp macro="" textlink="">
      <xdr:nvSpPr>
        <xdr:cNvPr id="4494" name="AutoShape 1" descr="blob:https://web.whatsapp.com/34b6e80c-bc0c-4a28-b3e1-e4a36d430a7e">
          <a:extLst>
            <a:ext uri="{FF2B5EF4-FFF2-40B4-BE49-F238E27FC236}">
              <a16:creationId xmlns:a16="http://schemas.microsoft.com/office/drawing/2014/main" id="{F8DACC0E-072D-4AB3-9447-1041816DC614}"/>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1265</xdr:row>
      <xdr:rowOff>0</xdr:rowOff>
    </xdr:from>
    <xdr:ext cx="304800" cy="307975"/>
    <xdr:sp macro="" textlink="">
      <xdr:nvSpPr>
        <xdr:cNvPr id="4495" name="AutoShape 1" descr="blob:https://web.whatsapp.com/34b6e80c-bc0c-4a28-b3e1-e4a36d430a7e">
          <a:extLst>
            <a:ext uri="{FF2B5EF4-FFF2-40B4-BE49-F238E27FC236}">
              <a16:creationId xmlns:a16="http://schemas.microsoft.com/office/drawing/2014/main" id="{E9E94B0C-C596-4A41-BAF7-01D2CD4DD6C0}"/>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1266</xdr:row>
      <xdr:rowOff>0</xdr:rowOff>
    </xdr:from>
    <xdr:ext cx="304800" cy="307975"/>
    <xdr:sp macro="" textlink="">
      <xdr:nvSpPr>
        <xdr:cNvPr id="4496" name="AutoShape 1" descr="blob:https://web.whatsapp.com/34b6e80c-bc0c-4a28-b3e1-e4a36d430a7e">
          <a:extLst>
            <a:ext uri="{FF2B5EF4-FFF2-40B4-BE49-F238E27FC236}">
              <a16:creationId xmlns:a16="http://schemas.microsoft.com/office/drawing/2014/main" id="{5DB5592A-1E37-4348-A3E5-4516409F77D5}"/>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1266</xdr:row>
      <xdr:rowOff>0</xdr:rowOff>
    </xdr:from>
    <xdr:ext cx="304800" cy="307975"/>
    <xdr:sp macro="" textlink="">
      <xdr:nvSpPr>
        <xdr:cNvPr id="4497" name="AutoShape 1" descr="blob:https://web.whatsapp.com/34b6e80c-bc0c-4a28-b3e1-e4a36d430a7e">
          <a:extLst>
            <a:ext uri="{FF2B5EF4-FFF2-40B4-BE49-F238E27FC236}">
              <a16:creationId xmlns:a16="http://schemas.microsoft.com/office/drawing/2014/main" id="{8341E97D-8FA1-4AE0-BE86-2E043344A1B4}"/>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1267</xdr:row>
      <xdr:rowOff>0</xdr:rowOff>
    </xdr:from>
    <xdr:ext cx="304800" cy="307975"/>
    <xdr:sp macro="" textlink="">
      <xdr:nvSpPr>
        <xdr:cNvPr id="4498" name="AutoShape 1" descr="blob:https://web.whatsapp.com/34b6e80c-bc0c-4a28-b3e1-e4a36d430a7e">
          <a:extLst>
            <a:ext uri="{FF2B5EF4-FFF2-40B4-BE49-F238E27FC236}">
              <a16:creationId xmlns:a16="http://schemas.microsoft.com/office/drawing/2014/main" id="{460BA374-05B6-47FE-B293-233185795AF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1267</xdr:row>
      <xdr:rowOff>0</xdr:rowOff>
    </xdr:from>
    <xdr:ext cx="304800" cy="307975"/>
    <xdr:sp macro="" textlink="">
      <xdr:nvSpPr>
        <xdr:cNvPr id="4499" name="AutoShape 1" descr="blob:https://web.whatsapp.com/34b6e80c-bc0c-4a28-b3e1-e4a36d430a7e">
          <a:extLst>
            <a:ext uri="{FF2B5EF4-FFF2-40B4-BE49-F238E27FC236}">
              <a16:creationId xmlns:a16="http://schemas.microsoft.com/office/drawing/2014/main" id="{F61F3D59-66C9-4A70-8A0B-3FDC678FEE6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1268</xdr:row>
      <xdr:rowOff>0</xdr:rowOff>
    </xdr:from>
    <xdr:ext cx="304800" cy="307975"/>
    <xdr:sp macro="" textlink="">
      <xdr:nvSpPr>
        <xdr:cNvPr id="4500" name="AutoShape 1" descr="blob:https://web.whatsapp.com/34b6e80c-bc0c-4a28-b3e1-e4a36d430a7e">
          <a:extLst>
            <a:ext uri="{FF2B5EF4-FFF2-40B4-BE49-F238E27FC236}">
              <a16:creationId xmlns:a16="http://schemas.microsoft.com/office/drawing/2014/main" id="{E000B0D3-FD9F-413A-A190-207BE5C40E22}"/>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1268</xdr:row>
      <xdr:rowOff>0</xdr:rowOff>
    </xdr:from>
    <xdr:ext cx="304800" cy="307975"/>
    <xdr:sp macro="" textlink="">
      <xdr:nvSpPr>
        <xdr:cNvPr id="4501" name="AutoShape 1" descr="blob:https://web.whatsapp.com/34b6e80c-bc0c-4a28-b3e1-e4a36d430a7e">
          <a:extLst>
            <a:ext uri="{FF2B5EF4-FFF2-40B4-BE49-F238E27FC236}">
              <a16:creationId xmlns:a16="http://schemas.microsoft.com/office/drawing/2014/main" id="{CAE19B3E-383D-4E36-92CB-70AF033EB50A}"/>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1271</xdr:row>
      <xdr:rowOff>0</xdr:rowOff>
    </xdr:from>
    <xdr:ext cx="304800" cy="307975"/>
    <xdr:sp macro="" textlink="">
      <xdr:nvSpPr>
        <xdr:cNvPr id="4502" name="AutoShape 1" descr="blob:https://web.whatsapp.com/34b6e80c-bc0c-4a28-b3e1-e4a36d430a7e">
          <a:extLst>
            <a:ext uri="{FF2B5EF4-FFF2-40B4-BE49-F238E27FC236}">
              <a16:creationId xmlns:a16="http://schemas.microsoft.com/office/drawing/2014/main" id="{1D23028F-3C33-4C89-B641-20D93FE51FE0}"/>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1271</xdr:row>
      <xdr:rowOff>0</xdr:rowOff>
    </xdr:from>
    <xdr:ext cx="304800" cy="307975"/>
    <xdr:sp macro="" textlink="">
      <xdr:nvSpPr>
        <xdr:cNvPr id="4503" name="AutoShape 1" descr="blob:https://web.whatsapp.com/34b6e80c-bc0c-4a28-b3e1-e4a36d430a7e">
          <a:extLst>
            <a:ext uri="{FF2B5EF4-FFF2-40B4-BE49-F238E27FC236}">
              <a16:creationId xmlns:a16="http://schemas.microsoft.com/office/drawing/2014/main" id="{E8F0426F-DD7D-4D9B-B789-329B1995344B}"/>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1272</xdr:row>
      <xdr:rowOff>0</xdr:rowOff>
    </xdr:from>
    <xdr:ext cx="304800" cy="307975"/>
    <xdr:sp macro="" textlink="">
      <xdr:nvSpPr>
        <xdr:cNvPr id="4504" name="AutoShape 1" descr="blob:https://web.whatsapp.com/34b6e80c-bc0c-4a28-b3e1-e4a36d430a7e">
          <a:extLst>
            <a:ext uri="{FF2B5EF4-FFF2-40B4-BE49-F238E27FC236}">
              <a16:creationId xmlns:a16="http://schemas.microsoft.com/office/drawing/2014/main" id="{E21597E4-ADD7-4D81-B09B-BFB9C9270F05}"/>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1272</xdr:row>
      <xdr:rowOff>0</xdr:rowOff>
    </xdr:from>
    <xdr:ext cx="304800" cy="307975"/>
    <xdr:sp macro="" textlink="">
      <xdr:nvSpPr>
        <xdr:cNvPr id="4505" name="AutoShape 1" descr="blob:https://web.whatsapp.com/34b6e80c-bc0c-4a28-b3e1-e4a36d430a7e">
          <a:extLst>
            <a:ext uri="{FF2B5EF4-FFF2-40B4-BE49-F238E27FC236}">
              <a16:creationId xmlns:a16="http://schemas.microsoft.com/office/drawing/2014/main" id="{89BB98B1-EBA3-4180-9EBD-ABF822FA346E}"/>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1272</xdr:row>
      <xdr:rowOff>0</xdr:rowOff>
    </xdr:from>
    <xdr:ext cx="304800" cy="307975"/>
    <xdr:sp macro="" textlink="">
      <xdr:nvSpPr>
        <xdr:cNvPr id="4506" name="AutoShape 1" descr="blob:https://web.whatsapp.com/34b6e80c-bc0c-4a28-b3e1-e4a36d430a7e">
          <a:extLst>
            <a:ext uri="{FF2B5EF4-FFF2-40B4-BE49-F238E27FC236}">
              <a16:creationId xmlns:a16="http://schemas.microsoft.com/office/drawing/2014/main" id="{D79DC64C-4ADA-4C0A-BA60-419B42A73F07}"/>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1273</xdr:row>
      <xdr:rowOff>0</xdr:rowOff>
    </xdr:from>
    <xdr:ext cx="304800" cy="307975"/>
    <xdr:sp macro="" textlink="">
      <xdr:nvSpPr>
        <xdr:cNvPr id="4507" name="AutoShape 1" descr="blob:https://web.whatsapp.com/34b6e80c-bc0c-4a28-b3e1-e4a36d430a7e">
          <a:extLst>
            <a:ext uri="{FF2B5EF4-FFF2-40B4-BE49-F238E27FC236}">
              <a16:creationId xmlns:a16="http://schemas.microsoft.com/office/drawing/2014/main" id="{01961790-8B73-4A9A-9E44-B737BBFC7623}"/>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1273</xdr:row>
      <xdr:rowOff>0</xdr:rowOff>
    </xdr:from>
    <xdr:ext cx="304800" cy="307975"/>
    <xdr:sp macro="" textlink="">
      <xdr:nvSpPr>
        <xdr:cNvPr id="4508" name="AutoShape 1" descr="blob:https://web.whatsapp.com/34b6e80c-bc0c-4a28-b3e1-e4a36d430a7e">
          <a:extLst>
            <a:ext uri="{FF2B5EF4-FFF2-40B4-BE49-F238E27FC236}">
              <a16:creationId xmlns:a16="http://schemas.microsoft.com/office/drawing/2014/main" id="{0FA7A797-AE52-4715-B19D-2BF453A2FD7D}"/>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1273</xdr:row>
      <xdr:rowOff>0</xdr:rowOff>
    </xdr:from>
    <xdr:ext cx="304800" cy="307975"/>
    <xdr:sp macro="" textlink="">
      <xdr:nvSpPr>
        <xdr:cNvPr id="4509" name="AutoShape 1" descr="blob:https://web.whatsapp.com/34b6e80c-bc0c-4a28-b3e1-e4a36d430a7e">
          <a:extLst>
            <a:ext uri="{FF2B5EF4-FFF2-40B4-BE49-F238E27FC236}">
              <a16:creationId xmlns:a16="http://schemas.microsoft.com/office/drawing/2014/main" id="{304919C9-A139-4894-925E-918388DA7D3E}"/>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1274</xdr:row>
      <xdr:rowOff>0</xdr:rowOff>
    </xdr:from>
    <xdr:ext cx="304800" cy="307975"/>
    <xdr:sp macro="" textlink="">
      <xdr:nvSpPr>
        <xdr:cNvPr id="4510" name="AutoShape 1" descr="blob:https://web.whatsapp.com/34b6e80c-bc0c-4a28-b3e1-e4a36d430a7e">
          <a:extLst>
            <a:ext uri="{FF2B5EF4-FFF2-40B4-BE49-F238E27FC236}">
              <a16:creationId xmlns:a16="http://schemas.microsoft.com/office/drawing/2014/main" id="{293DC72C-70B2-4B8B-A0B5-2552C1F3A3DB}"/>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1274</xdr:row>
      <xdr:rowOff>0</xdr:rowOff>
    </xdr:from>
    <xdr:ext cx="304800" cy="307975"/>
    <xdr:sp macro="" textlink="">
      <xdr:nvSpPr>
        <xdr:cNvPr id="4511" name="AutoShape 1" descr="blob:https://web.whatsapp.com/34b6e80c-bc0c-4a28-b3e1-e4a36d430a7e">
          <a:extLst>
            <a:ext uri="{FF2B5EF4-FFF2-40B4-BE49-F238E27FC236}">
              <a16:creationId xmlns:a16="http://schemas.microsoft.com/office/drawing/2014/main" id="{F57E071B-2498-4EC2-B811-CFE01145CEFB}"/>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1274</xdr:row>
      <xdr:rowOff>0</xdr:rowOff>
    </xdr:from>
    <xdr:ext cx="304800" cy="307975"/>
    <xdr:sp macro="" textlink="">
      <xdr:nvSpPr>
        <xdr:cNvPr id="4512" name="AutoShape 1" descr="blob:https://web.whatsapp.com/34b6e80c-bc0c-4a28-b3e1-e4a36d430a7e">
          <a:extLst>
            <a:ext uri="{FF2B5EF4-FFF2-40B4-BE49-F238E27FC236}">
              <a16:creationId xmlns:a16="http://schemas.microsoft.com/office/drawing/2014/main" id="{8D026FFE-7671-4F95-ABF3-73CA04C592E4}"/>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1275</xdr:row>
      <xdr:rowOff>0</xdr:rowOff>
    </xdr:from>
    <xdr:ext cx="304800" cy="307975"/>
    <xdr:sp macro="" textlink="">
      <xdr:nvSpPr>
        <xdr:cNvPr id="4513" name="AutoShape 1" descr="blob:https://web.whatsapp.com/34b6e80c-bc0c-4a28-b3e1-e4a36d430a7e">
          <a:extLst>
            <a:ext uri="{FF2B5EF4-FFF2-40B4-BE49-F238E27FC236}">
              <a16:creationId xmlns:a16="http://schemas.microsoft.com/office/drawing/2014/main" id="{7AE60E81-E3D4-4563-B3D6-03895A99573B}"/>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1276</xdr:row>
      <xdr:rowOff>0</xdr:rowOff>
    </xdr:from>
    <xdr:ext cx="304800" cy="307975"/>
    <xdr:sp macro="" textlink="">
      <xdr:nvSpPr>
        <xdr:cNvPr id="4514" name="AutoShape 1" descr="blob:https://web.whatsapp.com/34b6e80c-bc0c-4a28-b3e1-e4a36d430a7e">
          <a:extLst>
            <a:ext uri="{FF2B5EF4-FFF2-40B4-BE49-F238E27FC236}">
              <a16:creationId xmlns:a16="http://schemas.microsoft.com/office/drawing/2014/main" id="{BEC3A7D5-6C4B-46E3-8CED-C2B25C276965}"/>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1276</xdr:row>
      <xdr:rowOff>0</xdr:rowOff>
    </xdr:from>
    <xdr:ext cx="304800" cy="307975"/>
    <xdr:sp macro="" textlink="">
      <xdr:nvSpPr>
        <xdr:cNvPr id="4515" name="AutoShape 1" descr="blob:https://web.whatsapp.com/34b6e80c-bc0c-4a28-b3e1-e4a36d430a7e">
          <a:extLst>
            <a:ext uri="{FF2B5EF4-FFF2-40B4-BE49-F238E27FC236}">
              <a16:creationId xmlns:a16="http://schemas.microsoft.com/office/drawing/2014/main" id="{957219A0-ECFC-45E9-9E72-15482CC2FB8C}"/>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1276</xdr:row>
      <xdr:rowOff>0</xdr:rowOff>
    </xdr:from>
    <xdr:ext cx="304800" cy="307975"/>
    <xdr:sp macro="" textlink="">
      <xdr:nvSpPr>
        <xdr:cNvPr id="4516" name="AutoShape 1" descr="blob:https://web.whatsapp.com/34b6e80c-bc0c-4a28-b3e1-e4a36d430a7e">
          <a:extLst>
            <a:ext uri="{FF2B5EF4-FFF2-40B4-BE49-F238E27FC236}">
              <a16:creationId xmlns:a16="http://schemas.microsoft.com/office/drawing/2014/main" id="{BF0A3E2C-959F-456B-9EAC-10109DA8B2C5}"/>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1277</xdr:row>
      <xdr:rowOff>0</xdr:rowOff>
    </xdr:from>
    <xdr:ext cx="304800" cy="307975"/>
    <xdr:sp macro="" textlink="">
      <xdr:nvSpPr>
        <xdr:cNvPr id="4517" name="AutoShape 1" descr="blob:https://web.whatsapp.com/34b6e80c-bc0c-4a28-b3e1-e4a36d430a7e">
          <a:extLst>
            <a:ext uri="{FF2B5EF4-FFF2-40B4-BE49-F238E27FC236}">
              <a16:creationId xmlns:a16="http://schemas.microsoft.com/office/drawing/2014/main" id="{8F9CAF41-AC78-4B5D-A312-77219C7FE219}"/>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1277</xdr:row>
      <xdr:rowOff>0</xdr:rowOff>
    </xdr:from>
    <xdr:ext cx="304800" cy="307975"/>
    <xdr:sp macro="" textlink="">
      <xdr:nvSpPr>
        <xdr:cNvPr id="4518" name="AutoShape 1" descr="blob:https://web.whatsapp.com/34b6e80c-bc0c-4a28-b3e1-e4a36d430a7e">
          <a:extLst>
            <a:ext uri="{FF2B5EF4-FFF2-40B4-BE49-F238E27FC236}">
              <a16:creationId xmlns:a16="http://schemas.microsoft.com/office/drawing/2014/main" id="{EC4AC514-4812-4E92-91FF-6CBC7C5378A4}"/>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1277</xdr:row>
      <xdr:rowOff>0</xdr:rowOff>
    </xdr:from>
    <xdr:ext cx="304800" cy="307975"/>
    <xdr:sp macro="" textlink="">
      <xdr:nvSpPr>
        <xdr:cNvPr id="4519" name="AutoShape 1" descr="blob:https://web.whatsapp.com/34b6e80c-bc0c-4a28-b3e1-e4a36d430a7e">
          <a:extLst>
            <a:ext uri="{FF2B5EF4-FFF2-40B4-BE49-F238E27FC236}">
              <a16:creationId xmlns:a16="http://schemas.microsoft.com/office/drawing/2014/main" id="{596E50E2-2A49-4DD3-AD1C-F582A5221303}"/>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1277</xdr:row>
      <xdr:rowOff>0</xdr:rowOff>
    </xdr:from>
    <xdr:ext cx="304800" cy="307975"/>
    <xdr:sp macro="" textlink="">
      <xdr:nvSpPr>
        <xdr:cNvPr id="4520" name="AutoShape 1" descr="blob:https://web.whatsapp.com/34b6e80c-bc0c-4a28-b3e1-e4a36d430a7e">
          <a:extLst>
            <a:ext uri="{FF2B5EF4-FFF2-40B4-BE49-F238E27FC236}">
              <a16:creationId xmlns:a16="http://schemas.microsoft.com/office/drawing/2014/main" id="{7EACE928-A073-4A34-81CD-603830C53C5A}"/>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1278</xdr:row>
      <xdr:rowOff>0</xdr:rowOff>
    </xdr:from>
    <xdr:ext cx="304800" cy="307975"/>
    <xdr:sp macro="" textlink="">
      <xdr:nvSpPr>
        <xdr:cNvPr id="4521" name="AutoShape 1" descr="blob:https://web.whatsapp.com/34b6e80c-bc0c-4a28-b3e1-e4a36d430a7e">
          <a:extLst>
            <a:ext uri="{FF2B5EF4-FFF2-40B4-BE49-F238E27FC236}">
              <a16:creationId xmlns:a16="http://schemas.microsoft.com/office/drawing/2014/main" id="{69E29727-168C-49ED-BA6F-3260B49250E1}"/>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1278</xdr:row>
      <xdr:rowOff>0</xdr:rowOff>
    </xdr:from>
    <xdr:ext cx="304800" cy="307975"/>
    <xdr:sp macro="" textlink="">
      <xdr:nvSpPr>
        <xdr:cNvPr id="4522" name="AutoShape 1" descr="blob:https://web.whatsapp.com/34b6e80c-bc0c-4a28-b3e1-e4a36d430a7e">
          <a:extLst>
            <a:ext uri="{FF2B5EF4-FFF2-40B4-BE49-F238E27FC236}">
              <a16:creationId xmlns:a16="http://schemas.microsoft.com/office/drawing/2014/main" id="{CB78C9AE-132B-4E03-B560-221BC26AA331}"/>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1278</xdr:row>
      <xdr:rowOff>0</xdr:rowOff>
    </xdr:from>
    <xdr:ext cx="304800" cy="307975"/>
    <xdr:sp macro="" textlink="">
      <xdr:nvSpPr>
        <xdr:cNvPr id="4523" name="AutoShape 1" descr="blob:https://web.whatsapp.com/34b6e80c-bc0c-4a28-b3e1-e4a36d430a7e">
          <a:extLst>
            <a:ext uri="{FF2B5EF4-FFF2-40B4-BE49-F238E27FC236}">
              <a16:creationId xmlns:a16="http://schemas.microsoft.com/office/drawing/2014/main" id="{45AFD0FC-7A12-48B1-A811-BB05DBE379C2}"/>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1278</xdr:row>
      <xdr:rowOff>0</xdr:rowOff>
    </xdr:from>
    <xdr:ext cx="304800" cy="307975"/>
    <xdr:sp macro="" textlink="">
      <xdr:nvSpPr>
        <xdr:cNvPr id="4524" name="AutoShape 1" descr="blob:https://web.whatsapp.com/34b6e80c-bc0c-4a28-b3e1-e4a36d430a7e">
          <a:extLst>
            <a:ext uri="{FF2B5EF4-FFF2-40B4-BE49-F238E27FC236}">
              <a16:creationId xmlns:a16="http://schemas.microsoft.com/office/drawing/2014/main" id="{8CF89B00-D181-400D-848A-68FAAE4494B4}"/>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1279</xdr:row>
      <xdr:rowOff>0</xdr:rowOff>
    </xdr:from>
    <xdr:ext cx="304800" cy="307975"/>
    <xdr:sp macro="" textlink="">
      <xdr:nvSpPr>
        <xdr:cNvPr id="4525" name="AutoShape 1" descr="blob:https://web.whatsapp.com/34b6e80c-bc0c-4a28-b3e1-e4a36d430a7e">
          <a:extLst>
            <a:ext uri="{FF2B5EF4-FFF2-40B4-BE49-F238E27FC236}">
              <a16:creationId xmlns:a16="http://schemas.microsoft.com/office/drawing/2014/main" id="{30193C20-9BED-4FF3-9771-05FCF7B20453}"/>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1279</xdr:row>
      <xdr:rowOff>0</xdr:rowOff>
    </xdr:from>
    <xdr:ext cx="304800" cy="307975"/>
    <xdr:sp macro="" textlink="">
      <xdr:nvSpPr>
        <xdr:cNvPr id="4526" name="AutoShape 1" descr="blob:https://web.whatsapp.com/34b6e80c-bc0c-4a28-b3e1-e4a36d430a7e">
          <a:extLst>
            <a:ext uri="{FF2B5EF4-FFF2-40B4-BE49-F238E27FC236}">
              <a16:creationId xmlns:a16="http://schemas.microsoft.com/office/drawing/2014/main" id="{61647C66-81C4-4C32-BAFE-4999EF52250A}"/>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1279</xdr:row>
      <xdr:rowOff>0</xdr:rowOff>
    </xdr:from>
    <xdr:ext cx="304800" cy="307975"/>
    <xdr:sp macro="" textlink="">
      <xdr:nvSpPr>
        <xdr:cNvPr id="4527" name="AutoShape 1" descr="blob:https://web.whatsapp.com/34b6e80c-bc0c-4a28-b3e1-e4a36d430a7e">
          <a:extLst>
            <a:ext uri="{FF2B5EF4-FFF2-40B4-BE49-F238E27FC236}">
              <a16:creationId xmlns:a16="http://schemas.microsoft.com/office/drawing/2014/main" id="{8CF675AA-2031-4E13-ABE1-766E65ACFB9D}"/>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1279</xdr:row>
      <xdr:rowOff>0</xdr:rowOff>
    </xdr:from>
    <xdr:ext cx="304800" cy="307975"/>
    <xdr:sp macro="" textlink="">
      <xdr:nvSpPr>
        <xdr:cNvPr id="4528" name="AutoShape 1" descr="blob:https://web.whatsapp.com/34b6e80c-bc0c-4a28-b3e1-e4a36d430a7e">
          <a:extLst>
            <a:ext uri="{FF2B5EF4-FFF2-40B4-BE49-F238E27FC236}">
              <a16:creationId xmlns:a16="http://schemas.microsoft.com/office/drawing/2014/main" id="{AA6AD0B1-289D-46AB-99CF-E08D17BF55B2}"/>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1280</xdr:row>
      <xdr:rowOff>0</xdr:rowOff>
    </xdr:from>
    <xdr:ext cx="304800" cy="307975"/>
    <xdr:sp macro="" textlink="">
      <xdr:nvSpPr>
        <xdr:cNvPr id="4529" name="AutoShape 1" descr="blob:https://web.whatsapp.com/34b6e80c-bc0c-4a28-b3e1-e4a36d430a7e">
          <a:extLst>
            <a:ext uri="{FF2B5EF4-FFF2-40B4-BE49-F238E27FC236}">
              <a16:creationId xmlns:a16="http://schemas.microsoft.com/office/drawing/2014/main" id="{AC6859C5-DC7F-4724-B20E-865E8472B155}"/>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1280</xdr:row>
      <xdr:rowOff>0</xdr:rowOff>
    </xdr:from>
    <xdr:ext cx="304800" cy="307975"/>
    <xdr:sp macro="" textlink="">
      <xdr:nvSpPr>
        <xdr:cNvPr id="4530" name="AutoShape 1" descr="blob:https://web.whatsapp.com/34b6e80c-bc0c-4a28-b3e1-e4a36d430a7e">
          <a:extLst>
            <a:ext uri="{FF2B5EF4-FFF2-40B4-BE49-F238E27FC236}">
              <a16:creationId xmlns:a16="http://schemas.microsoft.com/office/drawing/2014/main" id="{E42D8A4C-EEF3-4455-80F0-4184430E407B}"/>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1280</xdr:row>
      <xdr:rowOff>0</xdr:rowOff>
    </xdr:from>
    <xdr:ext cx="304800" cy="307975"/>
    <xdr:sp macro="" textlink="">
      <xdr:nvSpPr>
        <xdr:cNvPr id="4531" name="AutoShape 1" descr="blob:https://web.whatsapp.com/34b6e80c-bc0c-4a28-b3e1-e4a36d430a7e">
          <a:extLst>
            <a:ext uri="{FF2B5EF4-FFF2-40B4-BE49-F238E27FC236}">
              <a16:creationId xmlns:a16="http://schemas.microsoft.com/office/drawing/2014/main" id="{EC09AC1D-FFB0-4665-8C8C-C5B4A3FB042C}"/>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1280</xdr:row>
      <xdr:rowOff>0</xdr:rowOff>
    </xdr:from>
    <xdr:ext cx="304800" cy="307975"/>
    <xdr:sp macro="" textlink="">
      <xdr:nvSpPr>
        <xdr:cNvPr id="4532" name="AutoShape 1" descr="blob:https://web.whatsapp.com/34b6e80c-bc0c-4a28-b3e1-e4a36d430a7e">
          <a:extLst>
            <a:ext uri="{FF2B5EF4-FFF2-40B4-BE49-F238E27FC236}">
              <a16:creationId xmlns:a16="http://schemas.microsoft.com/office/drawing/2014/main" id="{1B0D71C5-1F0D-4E4C-9D20-659A9485C7DB}"/>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1281</xdr:row>
      <xdr:rowOff>0</xdr:rowOff>
    </xdr:from>
    <xdr:ext cx="304800" cy="307975"/>
    <xdr:sp macro="" textlink="">
      <xdr:nvSpPr>
        <xdr:cNvPr id="4533" name="AutoShape 1" descr="blob:https://web.whatsapp.com/34b6e80c-bc0c-4a28-b3e1-e4a36d430a7e">
          <a:extLst>
            <a:ext uri="{FF2B5EF4-FFF2-40B4-BE49-F238E27FC236}">
              <a16:creationId xmlns:a16="http://schemas.microsoft.com/office/drawing/2014/main" id="{AECFDE34-F39D-424B-8B60-70DC931D273A}"/>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1281</xdr:row>
      <xdr:rowOff>0</xdr:rowOff>
    </xdr:from>
    <xdr:ext cx="304800" cy="307975"/>
    <xdr:sp macro="" textlink="">
      <xdr:nvSpPr>
        <xdr:cNvPr id="4534" name="AutoShape 1" descr="blob:https://web.whatsapp.com/34b6e80c-bc0c-4a28-b3e1-e4a36d430a7e">
          <a:extLst>
            <a:ext uri="{FF2B5EF4-FFF2-40B4-BE49-F238E27FC236}">
              <a16:creationId xmlns:a16="http://schemas.microsoft.com/office/drawing/2014/main" id="{A0F5A078-80D9-44CC-8006-E52B2EE65036}"/>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1281</xdr:row>
      <xdr:rowOff>0</xdr:rowOff>
    </xdr:from>
    <xdr:ext cx="304800" cy="307975"/>
    <xdr:sp macro="" textlink="">
      <xdr:nvSpPr>
        <xdr:cNvPr id="4535" name="AutoShape 1" descr="blob:https://web.whatsapp.com/34b6e80c-bc0c-4a28-b3e1-e4a36d430a7e">
          <a:extLst>
            <a:ext uri="{FF2B5EF4-FFF2-40B4-BE49-F238E27FC236}">
              <a16:creationId xmlns:a16="http://schemas.microsoft.com/office/drawing/2014/main" id="{0D95A942-8F90-4363-AD50-B02A08E5007A}"/>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1281</xdr:row>
      <xdr:rowOff>0</xdr:rowOff>
    </xdr:from>
    <xdr:ext cx="304800" cy="307975"/>
    <xdr:sp macro="" textlink="">
      <xdr:nvSpPr>
        <xdr:cNvPr id="4536" name="AutoShape 1" descr="blob:https://web.whatsapp.com/34b6e80c-bc0c-4a28-b3e1-e4a36d430a7e">
          <a:extLst>
            <a:ext uri="{FF2B5EF4-FFF2-40B4-BE49-F238E27FC236}">
              <a16:creationId xmlns:a16="http://schemas.microsoft.com/office/drawing/2014/main" id="{49956563-4FD1-42DF-990C-3B2FEE17E4C1}"/>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1282</xdr:row>
      <xdr:rowOff>0</xdr:rowOff>
    </xdr:from>
    <xdr:ext cx="304800" cy="307975"/>
    <xdr:sp macro="" textlink="">
      <xdr:nvSpPr>
        <xdr:cNvPr id="4537" name="AutoShape 1" descr="blob:https://web.whatsapp.com/34b6e80c-bc0c-4a28-b3e1-e4a36d430a7e">
          <a:extLst>
            <a:ext uri="{FF2B5EF4-FFF2-40B4-BE49-F238E27FC236}">
              <a16:creationId xmlns:a16="http://schemas.microsoft.com/office/drawing/2014/main" id="{A447E78D-9379-45F9-B2BD-660AE5CBDAC4}"/>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1282</xdr:row>
      <xdr:rowOff>0</xdr:rowOff>
    </xdr:from>
    <xdr:ext cx="304800" cy="307975"/>
    <xdr:sp macro="" textlink="">
      <xdr:nvSpPr>
        <xdr:cNvPr id="4538" name="AutoShape 1" descr="blob:https://web.whatsapp.com/34b6e80c-bc0c-4a28-b3e1-e4a36d430a7e">
          <a:extLst>
            <a:ext uri="{FF2B5EF4-FFF2-40B4-BE49-F238E27FC236}">
              <a16:creationId xmlns:a16="http://schemas.microsoft.com/office/drawing/2014/main" id="{3EC1F68E-6410-40B1-AD5C-F57A99AA451C}"/>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1282</xdr:row>
      <xdr:rowOff>0</xdr:rowOff>
    </xdr:from>
    <xdr:ext cx="304800" cy="307975"/>
    <xdr:sp macro="" textlink="">
      <xdr:nvSpPr>
        <xdr:cNvPr id="4539" name="AutoShape 1" descr="blob:https://web.whatsapp.com/34b6e80c-bc0c-4a28-b3e1-e4a36d430a7e">
          <a:extLst>
            <a:ext uri="{FF2B5EF4-FFF2-40B4-BE49-F238E27FC236}">
              <a16:creationId xmlns:a16="http://schemas.microsoft.com/office/drawing/2014/main" id="{54672841-D15F-43AB-A721-719B5E5BE072}"/>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1282</xdr:row>
      <xdr:rowOff>0</xdr:rowOff>
    </xdr:from>
    <xdr:ext cx="304800" cy="307975"/>
    <xdr:sp macro="" textlink="">
      <xdr:nvSpPr>
        <xdr:cNvPr id="4540" name="AutoShape 1" descr="blob:https://web.whatsapp.com/34b6e80c-bc0c-4a28-b3e1-e4a36d430a7e">
          <a:extLst>
            <a:ext uri="{FF2B5EF4-FFF2-40B4-BE49-F238E27FC236}">
              <a16:creationId xmlns:a16="http://schemas.microsoft.com/office/drawing/2014/main" id="{336EA60D-9DF8-49B1-96A4-3935DD4717FC}"/>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1283</xdr:row>
      <xdr:rowOff>0</xdr:rowOff>
    </xdr:from>
    <xdr:ext cx="304800" cy="307975"/>
    <xdr:sp macro="" textlink="">
      <xdr:nvSpPr>
        <xdr:cNvPr id="4541" name="AutoShape 1" descr="blob:https://web.whatsapp.com/34b6e80c-bc0c-4a28-b3e1-e4a36d430a7e">
          <a:extLst>
            <a:ext uri="{FF2B5EF4-FFF2-40B4-BE49-F238E27FC236}">
              <a16:creationId xmlns:a16="http://schemas.microsoft.com/office/drawing/2014/main" id="{0DA75954-E272-457F-8E21-1302601AE2B8}"/>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1283</xdr:row>
      <xdr:rowOff>0</xdr:rowOff>
    </xdr:from>
    <xdr:ext cx="304800" cy="307975"/>
    <xdr:sp macro="" textlink="">
      <xdr:nvSpPr>
        <xdr:cNvPr id="4542" name="AutoShape 1" descr="blob:https://web.whatsapp.com/34b6e80c-bc0c-4a28-b3e1-e4a36d430a7e">
          <a:extLst>
            <a:ext uri="{FF2B5EF4-FFF2-40B4-BE49-F238E27FC236}">
              <a16:creationId xmlns:a16="http://schemas.microsoft.com/office/drawing/2014/main" id="{3E041042-C788-461E-8A1D-D9059C2B1627}"/>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1284</xdr:row>
      <xdr:rowOff>0</xdr:rowOff>
    </xdr:from>
    <xdr:ext cx="304800" cy="307975"/>
    <xdr:sp macro="" textlink="">
      <xdr:nvSpPr>
        <xdr:cNvPr id="4543" name="AutoShape 1" descr="blob:https://web.whatsapp.com/34b6e80c-bc0c-4a28-b3e1-e4a36d430a7e">
          <a:extLst>
            <a:ext uri="{FF2B5EF4-FFF2-40B4-BE49-F238E27FC236}">
              <a16:creationId xmlns:a16="http://schemas.microsoft.com/office/drawing/2014/main" id="{D9EF7331-C13D-40CE-9042-52A95D48B826}"/>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1284</xdr:row>
      <xdr:rowOff>0</xdr:rowOff>
    </xdr:from>
    <xdr:ext cx="304800" cy="307975"/>
    <xdr:sp macro="" textlink="">
      <xdr:nvSpPr>
        <xdr:cNvPr id="4544" name="AutoShape 1" descr="blob:https://web.whatsapp.com/34b6e80c-bc0c-4a28-b3e1-e4a36d430a7e">
          <a:extLst>
            <a:ext uri="{FF2B5EF4-FFF2-40B4-BE49-F238E27FC236}">
              <a16:creationId xmlns:a16="http://schemas.microsoft.com/office/drawing/2014/main" id="{6EC91483-59D2-40CB-A4C4-5BD85F9D7D85}"/>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1284</xdr:row>
      <xdr:rowOff>0</xdr:rowOff>
    </xdr:from>
    <xdr:ext cx="304800" cy="307975"/>
    <xdr:sp macro="" textlink="">
      <xdr:nvSpPr>
        <xdr:cNvPr id="4545" name="AutoShape 1" descr="blob:https://web.whatsapp.com/34b6e80c-bc0c-4a28-b3e1-e4a36d430a7e">
          <a:extLst>
            <a:ext uri="{FF2B5EF4-FFF2-40B4-BE49-F238E27FC236}">
              <a16:creationId xmlns:a16="http://schemas.microsoft.com/office/drawing/2014/main" id="{28B2EC97-4CC8-46B5-9E80-0E3D4C84002C}"/>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1284</xdr:row>
      <xdr:rowOff>0</xdr:rowOff>
    </xdr:from>
    <xdr:ext cx="304800" cy="307975"/>
    <xdr:sp macro="" textlink="">
      <xdr:nvSpPr>
        <xdr:cNvPr id="4546" name="AutoShape 1" descr="blob:https://web.whatsapp.com/34b6e80c-bc0c-4a28-b3e1-e4a36d430a7e">
          <a:extLst>
            <a:ext uri="{FF2B5EF4-FFF2-40B4-BE49-F238E27FC236}">
              <a16:creationId xmlns:a16="http://schemas.microsoft.com/office/drawing/2014/main" id="{E5E43650-E2D6-4032-BC13-4C9BCE9C7045}"/>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1285</xdr:row>
      <xdr:rowOff>0</xdr:rowOff>
    </xdr:from>
    <xdr:ext cx="304800" cy="307975"/>
    <xdr:sp macro="" textlink="">
      <xdr:nvSpPr>
        <xdr:cNvPr id="4547" name="AutoShape 1" descr="blob:https://web.whatsapp.com/34b6e80c-bc0c-4a28-b3e1-e4a36d430a7e">
          <a:extLst>
            <a:ext uri="{FF2B5EF4-FFF2-40B4-BE49-F238E27FC236}">
              <a16:creationId xmlns:a16="http://schemas.microsoft.com/office/drawing/2014/main" id="{F94E865D-D11F-4798-A430-AF705381FA86}"/>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1285</xdr:row>
      <xdr:rowOff>0</xdr:rowOff>
    </xdr:from>
    <xdr:ext cx="304800" cy="307975"/>
    <xdr:sp macro="" textlink="">
      <xdr:nvSpPr>
        <xdr:cNvPr id="4548" name="AutoShape 1" descr="blob:https://web.whatsapp.com/34b6e80c-bc0c-4a28-b3e1-e4a36d430a7e">
          <a:extLst>
            <a:ext uri="{FF2B5EF4-FFF2-40B4-BE49-F238E27FC236}">
              <a16:creationId xmlns:a16="http://schemas.microsoft.com/office/drawing/2014/main" id="{346439D4-65BB-4BA1-87FE-96DBF86A15C4}"/>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1285</xdr:row>
      <xdr:rowOff>0</xdr:rowOff>
    </xdr:from>
    <xdr:ext cx="304800" cy="307975"/>
    <xdr:sp macro="" textlink="">
      <xdr:nvSpPr>
        <xdr:cNvPr id="4549" name="AutoShape 1" descr="blob:https://web.whatsapp.com/34b6e80c-bc0c-4a28-b3e1-e4a36d430a7e">
          <a:extLst>
            <a:ext uri="{FF2B5EF4-FFF2-40B4-BE49-F238E27FC236}">
              <a16:creationId xmlns:a16="http://schemas.microsoft.com/office/drawing/2014/main" id="{7479023C-12E1-424A-8406-4A7091606010}"/>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1285</xdr:row>
      <xdr:rowOff>0</xdr:rowOff>
    </xdr:from>
    <xdr:ext cx="304800" cy="307975"/>
    <xdr:sp macro="" textlink="">
      <xdr:nvSpPr>
        <xdr:cNvPr id="4550" name="AutoShape 1" descr="blob:https://web.whatsapp.com/34b6e80c-bc0c-4a28-b3e1-e4a36d430a7e">
          <a:extLst>
            <a:ext uri="{FF2B5EF4-FFF2-40B4-BE49-F238E27FC236}">
              <a16:creationId xmlns:a16="http://schemas.microsoft.com/office/drawing/2014/main" id="{50AD40E1-C2EC-4076-89B6-C4580E22FDB5}"/>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1285</xdr:row>
      <xdr:rowOff>0</xdr:rowOff>
    </xdr:from>
    <xdr:ext cx="304800" cy="307975"/>
    <xdr:sp macro="" textlink="">
      <xdr:nvSpPr>
        <xdr:cNvPr id="4551" name="AutoShape 1" descr="blob:https://web.whatsapp.com/34b6e80c-bc0c-4a28-b3e1-e4a36d430a7e">
          <a:extLst>
            <a:ext uri="{FF2B5EF4-FFF2-40B4-BE49-F238E27FC236}">
              <a16:creationId xmlns:a16="http://schemas.microsoft.com/office/drawing/2014/main" id="{CDED9230-1223-4FDD-B607-29B837A929F7}"/>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1286</xdr:row>
      <xdr:rowOff>0</xdr:rowOff>
    </xdr:from>
    <xdr:ext cx="304800" cy="307975"/>
    <xdr:sp macro="" textlink="">
      <xdr:nvSpPr>
        <xdr:cNvPr id="4552" name="AutoShape 1" descr="blob:https://web.whatsapp.com/34b6e80c-bc0c-4a28-b3e1-e4a36d430a7e">
          <a:extLst>
            <a:ext uri="{FF2B5EF4-FFF2-40B4-BE49-F238E27FC236}">
              <a16:creationId xmlns:a16="http://schemas.microsoft.com/office/drawing/2014/main" id="{F8609B63-DCA1-456B-B95D-D74B7CA4B8CF}"/>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1286</xdr:row>
      <xdr:rowOff>0</xdr:rowOff>
    </xdr:from>
    <xdr:ext cx="304800" cy="307975"/>
    <xdr:sp macro="" textlink="">
      <xdr:nvSpPr>
        <xdr:cNvPr id="4553" name="AutoShape 1" descr="blob:https://web.whatsapp.com/34b6e80c-bc0c-4a28-b3e1-e4a36d430a7e">
          <a:extLst>
            <a:ext uri="{FF2B5EF4-FFF2-40B4-BE49-F238E27FC236}">
              <a16:creationId xmlns:a16="http://schemas.microsoft.com/office/drawing/2014/main" id="{9EBC48CF-4A2D-4BF0-AD6D-952A8703AD83}"/>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1286</xdr:row>
      <xdr:rowOff>0</xdr:rowOff>
    </xdr:from>
    <xdr:ext cx="304800" cy="307975"/>
    <xdr:sp macro="" textlink="">
      <xdr:nvSpPr>
        <xdr:cNvPr id="4554" name="AutoShape 1" descr="blob:https://web.whatsapp.com/34b6e80c-bc0c-4a28-b3e1-e4a36d430a7e">
          <a:extLst>
            <a:ext uri="{FF2B5EF4-FFF2-40B4-BE49-F238E27FC236}">
              <a16:creationId xmlns:a16="http://schemas.microsoft.com/office/drawing/2014/main" id="{F0921594-8E7B-4AA1-8CBD-ACA1757629B7}"/>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1286</xdr:row>
      <xdr:rowOff>0</xdr:rowOff>
    </xdr:from>
    <xdr:ext cx="304800" cy="307975"/>
    <xdr:sp macro="" textlink="">
      <xdr:nvSpPr>
        <xdr:cNvPr id="4555" name="AutoShape 1" descr="blob:https://web.whatsapp.com/34b6e80c-bc0c-4a28-b3e1-e4a36d430a7e">
          <a:extLst>
            <a:ext uri="{FF2B5EF4-FFF2-40B4-BE49-F238E27FC236}">
              <a16:creationId xmlns:a16="http://schemas.microsoft.com/office/drawing/2014/main" id="{B4469034-6902-41F0-A674-CA8473D58FAE}"/>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1286</xdr:row>
      <xdr:rowOff>0</xdr:rowOff>
    </xdr:from>
    <xdr:ext cx="304800" cy="307975"/>
    <xdr:sp macro="" textlink="">
      <xdr:nvSpPr>
        <xdr:cNvPr id="4556" name="AutoShape 1" descr="blob:https://web.whatsapp.com/34b6e80c-bc0c-4a28-b3e1-e4a36d430a7e">
          <a:extLst>
            <a:ext uri="{FF2B5EF4-FFF2-40B4-BE49-F238E27FC236}">
              <a16:creationId xmlns:a16="http://schemas.microsoft.com/office/drawing/2014/main" id="{D66D2D87-5D67-43E7-AF43-A9A02A7CF715}"/>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1287</xdr:row>
      <xdr:rowOff>0</xdr:rowOff>
    </xdr:from>
    <xdr:ext cx="304800" cy="307975"/>
    <xdr:sp macro="" textlink="">
      <xdr:nvSpPr>
        <xdr:cNvPr id="4557" name="AutoShape 1" descr="blob:https://web.whatsapp.com/34b6e80c-bc0c-4a28-b3e1-e4a36d430a7e">
          <a:extLst>
            <a:ext uri="{FF2B5EF4-FFF2-40B4-BE49-F238E27FC236}">
              <a16:creationId xmlns:a16="http://schemas.microsoft.com/office/drawing/2014/main" id="{DE660142-9EE6-4D64-9403-7284AB186E33}"/>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1287</xdr:row>
      <xdr:rowOff>0</xdr:rowOff>
    </xdr:from>
    <xdr:ext cx="304800" cy="307975"/>
    <xdr:sp macro="" textlink="">
      <xdr:nvSpPr>
        <xdr:cNvPr id="4558" name="AutoShape 1" descr="blob:https://web.whatsapp.com/34b6e80c-bc0c-4a28-b3e1-e4a36d430a7e">
          <a:extLst>
            <a:ext uri="{FF2B5EF4-FFF2-40B4-BE49-F238E27FC236}">
              <a16:creationId xmlns:a16="http://schemas.microsoft.com/office/drawing/2014/main" id="{4B65A5F5-34E3-4DC0-970B-ACDC6BCB8F6E}"/>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1287</xdr:row>
      <xdr:rowOff>0</xdr:rowOff>
    </xdr:from>
    <xdr:ext cx="304800" cy="307975"/>
    <xdr:sp macro="" textlink="">
      <xdr:nvSpPr>
        <xdr:cNvPr id="4559" name="AutoShape 1" descr="blob:https://web.whatsapp.com/34b6e80c-bc0c-4a28-b3e1-e4a36d430a7e">
          <a:extLst>
            <a:ext uri="{FF2B5EF4-FFF2-40B4-BE49-F238E27FC236}">
              <a16:creationId xmlns:a16="http://schemas.microsoft.com/office/drawing/2014/main" id="{37742BD3-0A24-4B1B-819F-19AA471D0160}"/>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1287</xdr:row>
      <xdr:rowOff>0</xdr:rowOff>
    </xdr:from>
    <xdr:ext cx="304800" cy="307975"/>
    <xdr:sp macro="" textlink="">
      <xdr:nvSpPr>
        <xdr:cNvPr id="4560" name="AutoShape 1" descr="blob:https://web.whatsapp.com/34b6e80c-bc0c-4a28-b3e1-e4a36d430a7e">
          <a:extLst>
            <a:ext uri="{FF2B5EF4-FFF2-40B4-BE49-F238E27FC236}">
              <a16:creationId xmlns:a16="http://schemas.microsoft.com/office/drawing/2014/main" id="{74CA5894-818A-4A67-AB36-9E82983D018A}"/>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1287</xdr:row>
      <xdr:rowOff>0</xdr:rowOff>
    </xdr:from>
    <xdr:ext cx="304800" cy="307975"/>
    <xdr:sp macro="" textlink="">
      <xdr:nvSpPr>
        <xdr:cNvPr id="4561" name="AutoShape 1" descr="blob:https://web.whatsapp.com/34b6e80c-bc0c-4a28-b3e1-e4a36d430a7e">
          <a:extLst>
            <a:ext uri="{FF2B5EF4-FFF2-40B4-BE49-F238E27FC236}">
              <a16:creationId xmlns:a16="http://schemas.microsoft.com/office/drawing/2014/main" id="{0041D3BB-2C9B-4D49-B516-0A475975C48A}"/>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1288</xdr:row>
      <xdr:rowOff>0</xdr:rowOff>
    </xdr:from>
    <xdr:ext cx="304800" cy="307975"/>
    <xdr:sp macro="" textlink="">
      <xdr:nvSpPr>
        <xdr:cNvPr id="4562" name="AutoShape 1" descr="blob:https://web.whatsapp.com/34b6e80c-bc0c-4a28-b3e1-e4a36d430a7e">
          <a:extLst>
            <a:ext uri="{FF2B5EF4-FFF2-40B4-BE49-F238E27FC236}">
              <a16:creationId xmlns:a16="http://schemas.microsoft.com/office/drawing/2014/main" id="{E965082D-62D9-406C-9404-49DA081696BA}"/>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1288</xdr:row>
      <xdr:rowOff>0</xdr:rowOff>
    </xdr:from>
    <xdr:ext cx="304800" cy="307975"/>
    <xdr:sp macro="" textlink="">
      <xdr:nvSpPr>
        <xdr:cNvPr id="4563" name="AutoShape 1" descr="blob:https://web.whatsapp.com/34b6e80c-bc0c-4a28-b3e1-e4a36d430a7e">
          <a:extLst>
            <a:ext uri="{FF2B5EF4-FFF2-40B4-BE49-F238E27FC236}">
              <a16:creationId xmlns:a16="http://schemas.microsoft.com/office/drawing/2014/main" id="{4DAC572F-743A-437D-A848-01586A408099}"/>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1289</xdr:row>
      <xdr:rowOff>0</xdr:rowOff>
    </xdr:from>
    <xdr:ext cx="304800" cy="307975"/>
    <xdr:sp macro="" textlink="">
      <xdr:nvSpPr>
        <xdr:cNvPr id="4564" name="AutoShape 1" descr="blob:https://web.whatsapp.com/34b6e80c-bc0c-4a28-b3e1-e4a36d430a7e">
          <a:extLst>
            <a:ext uri="{FF2B5EF4-FFF2-40B4-BE49-F238E27FC236}">
              <a16:creationId xmlns:a16="http://schemas.microsoft.com/office/drawing/2014/main" id="{351C914F-1182-488B-AE06-FE8267C5389C}"/>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1289</xdr:row>
      <xdr:rowOff>0</xdr:rowOff>
    </xdr:from>
    <xdr:ext cx="304800" cy="307975"/>
    <xdr:sp macro="" textlink="">
      <xdr:nvSpPr>
        <xdr:cNvPr id="4565" name="AutoShape 1" descr="blob:https://web.whatsapp.com/34b6e80c-bc0c-4a28-b3e1-e4a36d430a7e">
          <a:extLst>
            <a:ext uri="{FF2B5EF4-FFF2-40B4-BE49-F238E27FC236}">
              <a16:creationId xmlns:a16="http://schemas.microsoft.com/office/drawing/2014/main" id="{C2C6A6D2-4F05-4B08-A8F6-D62E2681C8DB}"/>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1289</xdr:row>
      <xdr:rowOff>0</xdr:rowOff>
    </xdr:from>
    <xdr:ext cx="304800" cy="307975"/>
    <xdr:sp macro="" textlink="">
      <xdr:nvSpPr>
        <xdr:cNvPr id="4566" name="AutoShape 1" descr="blob:https://web.whatsapp.com/34b6e80c-bc0c-4a28-b3e1-e4a36d430a7e">
          <a:extLst>
            <a:ext uri="{FF2B5EF4-FFF2-40B4-BE49-F238E27FC236}">
              <a16:creationId xmlns:a16="http://schemas.microsoft.com/office/drawing/2014/main" id="{C9B6831C-6D3B-4DDA-9AC2-DF478FDD8886}"/>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1289</xdr:row>
      <xdr:rowOff>0</xdr:rowOff>
    </xdr:from>
    <xdr:ext cx="304800" cy="307975"/>
    <xdr:sp macro="" textlink="">
      <xdr:nvSpPr>
        <xdr:cNvPr id="4567" name="AutoShape 1" descr="blob:https://web.whatsapp.com/34b6e80c-bc0c-4a28-b3e1-e4a36d430a7e">
          <a:extLst>
            <a:ext uri="{FF2B5EF4-FFF2-40B4-BE49-F238E27FC236}">
              <a16:creationId xmlns:a16="http://schemas.microsoft.com/office/drawing/2014/main" id="{89525D81-4A69-4294-81CB-AD571852E873}"/>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1289</xdr:row>
      <xdr:rowOff>0</xdr:rowOff>
    </xdr:from>
    <xdr:ext cx="304800" cy="307975"/>
    <xdr:sp macro="" textlink="">
      <xdr:nvSpPr>
        <xdr:cNvPr id="4568" name="AutoShape 1" descr="blob:https://web.whatsapp.com/34b6e80c-bc0c-4a28-b3e1-e4a36d430a7e">
          <a:extLst>
            <a:ext uri="{FF2B5EF4-FFF2-40B4-BE49-F238E27FC236}">
              <a16:creationId xmlns:a16="http://schemas.microsoft.com/office/drawing/2014/main" id="{32BCB448-514B-44D1-8C4B-D256A0D64762}"/>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1290</xdr:row>
      <xdr:rowOff>0</xdr:rowOff>
    </xdr:from>
    <xdr:ext cx="304800" cy="307975"/>
    <xdr:sp macro="" textlink="">
      <xdr:nvSpPr>
        <xdr:cNvPr id="4569" name="AutoShape 1" descr="blob:https://web.whatsapp.com/34b6e80c-bc0c-4a28-b3e1-e4a36d430a7e">
          <a:extLst>
            <a:ext uri="{FF2B5EF4-FFF2-40B4-BE49-F238E27FC236}">
              <a16:creationId xmlns:a16="http://schemas.microsoft.com/office/drawing/2014/main" id="{33EEE98D-2AC8-4CB3-8416-E96C03643957}"/>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1290</xdr:row>
      <xdr:rowOff>0</xdr:rowOff>
    </xdr:from>
    <xdr:ext cx="304800" cy="307975"/>
    <xdr:sp macro="" textlink="">
      <xdr:nvSpPr>
        <xdr:cNvPr id="4570" name="AutoShape 1" descr="blob:https://web.whatsapp.com/34b6e80c-bc0c-4a28-b3e1-e4a36d430a7e">
          <a:extLst>
            <a:ext uri="{FF2B5EF4-FFF2-40B4-BE49-F238E27FC236}">
              <a16:creationId xmlns:a16="http://schemas.microsoft.com/office/drawing/2014/main" id="{88709DE6-CDB1-4B7F-86BB-C33D503C65C6}"/>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1290</xdr:row>
      <xdr:rowOff>0</xdr:rowOff>
    </xdr:from>
    <xdr:ext cx="304800" cy="307975"/>
    <xdr:sp macro="" textlink="">
      <xdr:nvSpPr>
        <xdr:cNvPr id="4571" name="AutoShape 1" descr="blob:https://web.whatsapp.com/34b6e80c-bc0c-4a28-b3e1-e4a36d430a7e">
          <a:extLst>
            <a:ext uri="{FF2B5EF4-FFF2-40B4-BE49-F238E27FC236}">
              <a16:creationId xmlns:a16="http://schemas.microsoft.com/office/drawing/2014/main" id="{5F99F31E-7B49-4CC2-92AC-C3EC4338ADFD}"/>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1290</xdr:row>
      <xdr:rowOff>0</xdr:rowOff>
    </xdr:from>
    <xdr:ext cx="304800" cy="307975"/>
    <xdr:sp macro="" textlink="">
      <xdr:nvSpPr>
        <xdr:cNvPr id="4572" name="AutoShape 1" descr="blob:https://web.whatsapp.com/34b6e80c-bc0c-4a28-b3e1-e4a36d430a7e">
          <a:extLst>
            <a:ext uri="{FF2B5EF4-FFF2-40B4-BE49-F238E27FC236}">
              <a16:creationId xmlns:a16="http://schemas.microsoft.com/office/drawing/2014/main" id="{BE4EA012-E890-420B-A68D-969099DE87D8}"/>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1290</xdr:row>
      <xdr:rowOff>0</xdr:rowOff>
    </xdr:from>
    <xdr:ext cx="304800" cy="307975"/>
    <xdr:sp macro="" textlink="">
      <xdr:nvSpPr>
        <xdr:cNvPr id="4573" name="AutoShape 1" descr="blob:https://web.whatsapp.com/34b6e80c-bc0c-4a28-b3e1-e4a36d430a7e">
          <a:extLst>
            <a:ext uri="{FF2B5EF4-FFF2-40B4-BE49-F238E27FC236}">
              <a16:creationId xmlns:a16="http://schemas.microsoft.com/office/drawing/2014/main" id="{81D2E6D3-64C5-4B35-9707-663CFD16815F}"/>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1290</xdr:row>
      <xdr:rowOff>0</xdr:rowOff>
    </xdr:from>
    <xdr:ext cx="304800" cy="307975"/>
    <xdr:sp macro="" textlink="">
      <xdr:nvSpPr>
        <xdr:cNvPr id="4574" name="AutoShape 1" descr="blob:https://web.whatsapp.com/34b6e80c-bc0c-4a28-b3e1-e4a36d430a7e">
          <a:extLst>
            <a:ext uri="{FF2B5EF4-FFF2-40B4-BE49-F238E27FC236}">
              <a16:creationId xmlns:a16="http://schemas.microsoft.com/office/drawing/2014/main" id="{3AC49761-F791-4DCC-9D8A-F87DAA45AC72}"/>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1291</xdr:row>
      <xdr:rowOff>0</xdr:rowOff>
    </xdr:from>
    <xdr:ext cx="304800" cy="307975"/>
    <xdr:sp macro="" textlink="">
      <xdr:nvSpPr>
        <xdr:cNvPr id="4575" name="AutoShape 1" descr="blob:https://web.whatsapp.com/34b6e80c-bc0c-4a28-b3e1-e4a36d430a7e">
          <a:extLst>
            <a:ext uri="{FF2B5EF4-FFF2-40B4-BE49-F238E27FC236}">
              <a16:creationId xmlns:a16="http://schemas.microsoft.com/office/drawing/2014/main" id="{AB267C5C-1F5B-43DF-9B8B-EBAE3CC397FE}"/>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1291</xdr:row>
      <xdr:rowOff>0</xdr:rowOff>
    </xdr:from>
    <xdr:ext cx="304800" cy="307975"/>
    <xdr:sp macro="" textlink="">
      <xdr:nvSpPr>
        <xdr:cNvPr id="4576" name="AutoShape 1" descr="blob:https://web.whatsapp.com/34b6e80c-bc0c-4a28-b3e1-e4a36d430a7e">
          <a:extLst>
            <a:ext uri="{FF2B5EF4-FFF2-40B4-BE49-F238E27FC236}">
              <a16:creationId xmlns:a16="http://schemas.microsoft.com/office/drawing/2014/main" id="{867A8850-4923-4880-9A1F-01635F7D2931}"/>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1291</xdr:row>
      <xdr:rowOff>0</xdr:rowOff>
    </xdr:from>
    <xdr:ext cx="304800" cy="307975"/>
    <xdr:sp macro="" textlink="">
      <xdr:nvSpPr>
        <xdr:cNvPr id="4577" name="AutoShape 1" descr="blob:https://web.whatsapp.com/34b6e80c-bc0c-4a28-b3e1-e4a36d430a7e">
          <a:extLst>
            <a:ext uri="{FF2B5EF4-FFF2-40B4-BE49-F238E27FC236}">
              <a16:creationId xmlns:a16="http://schemas.microsoft.com/office/drawing/2014/main" id="{B27CF908-594F-4A93-B474-D3060D79AD8E}"/>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1291</xdr:row>
      <xdr:rowOff>0</xdr:rowOff>
    </xdr:from>
    <xdr:ext cx="304800" cy="307975"/>
    <xdr:sp macro="" textlink="">
      <xdr:nvSpPr>
        <xdr:cNvPr id="4578" name="AutoShape 1" descr="blob:https://web.whatsapp.com/34b6e80c-bc0c-4a28-b3e1-e4a36d430a7e">
          <a:extLst>
            <a:ext uri="{FF2B5EF4-FFF2-40B4-BE49-F238E27FC236}">
              <a16:creationId xmlns:a16="http://schemas.microsoft.com/office/drawing/2014/main" id="{E3980C97-7487-4C85-AF97-1097B543DA94}"/>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1291</xdr:row>
      <xdr:rowOff>0</xdr:rowOff>
    </xdr:from>
    <xdr:ext cx="304800" cy="307975"/>
    <xdr:sp macro="" textlink="">
      <xdr:nvSpPr>
        <xdr:cNvPr id="4579" name="AutoShape 1" descr="blob:https://web.whatsapp.com/34b6e80c-bc0c-4a28-b3e1-e4a36d430a7e">
          <a:extLst>
            <a:ext uri="{FF2B5EF4-FFF2-40B4-BE49-F238E27FC236}">
              <a16:creationId xmlns:a16="http://schemas.microsoft.com/office/drawing/2014/main" id="{81D74F86-D8C3-4F66-9724-3A3891DE321C}"/>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1291</xdr:row>
      <xdr:rowOff>0</xdr:rowOff>
    </xdr:from>
    <xdr:ext cx="304800" cy="307975"/>
    <xdr:sp macro="" textlink="">
      <xdr:nvSpPr>
        <xdr:cNvPr id="4580" name="AutoShape 1" descr="blob:https://web.whatsapp.com/34b6e80c-bc0c-4a28-b3e1-e4a36d430a7e">
          <a:extLst>
            <a:ext uri="{FF2B5EF4-FFF2-40B4-BE49-F238E27FC236}">
              <a16:creationId xmlns:a16="http://schemas.microsoft.com/office/drawing/2014/main" id="{2B5B4F05-B5E9-4A2E-A4FF-83292B590F2D}"/>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1292</xdr:row>
      <xdr:rowOff>0</xdr:rowOff>
    </xdr:from>
    <xdr:ext cx="304800" cy="307975"/>
    <xdr:sp macro="" textlink="">
      <xdr:nvSpPr>
        <xdr:cNvPr id="4581" name="AutoShape 1" descr="blob:https://web.whatsapp.com/34b6e80c-bc0c-4a28-b3e1-e4a36d430a7e">
          <a:extLst>
            <a:ext uri="{FF2B5EF4-FFF2-40B4-BE49-F238E27FC236}">
              <a16:creationId xmlns:a16="http://schemas.microsoft.com/office/drawing/2014/main" id="{C4E70A29-C6E0-473C-A8C3-AD8BBE8E29BA}"/>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1292</xdr:row>
      <xdr:rowOff>0</xdr:rowOff>
    </xdr:from>
    <xdr:ext cx="304800" cy="307975"/>
    <xdr:sp macro="" textlink="">
      <xdr:nvSpPr>
        <xdr:cNvPr id="4582" name="AutoShape 1" descr="blob:https://web.whatsapp.com/34b6e80c-bc0c-4a28-b3e1-e4a36d430a7e">
          <a:extLst>
            <a:ext uri="{FF2B5EF4-FFF2-40B4-BE49-F238E27FC236}">
              <a16:creationId xmlns:a16="http://schemas.microsoft.com/office/drawing/2014/main" id="{52D277BB-9ABC-47C9-B038-927096988F08}"/>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1292</xdr:row>
      <xdr:rowOff>0</xdr:rowOff>
    </xdr:from>
    <xdr:ext cx="304800" cy="307975"/>
    <xdr:sp macro="" textlink="">
      <xdr:nvSpPr>
        <xdr:cNvPr id="4583" name="AutoShape 1" descr="blob:https://web.whatsapp.com/34b6e80c-bc0c-4a28-b3e1-e4a36d430a7e">
          <a:extLst>
            <a:ext uri="{FF2B5EF4-FFF2-40B4-BE49-F238E27FC236}">
              <a16:creationId xmlns:a16="http://schemas.microsoft.com/office/drawing/2014/main" id="{533A023F-D8C1-427E-96CB-638EE1B4B012}"/>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1292</xdr:row>
      <xdr:rowOff>0</xdr:rowOff>
    </xdr:from>
    <xdr:ext cx="304800" cy="307975"/>
    <xdr:sp macro="" textlink="">
      <xdr:nvSpPr>
        <xdr:cNvPr id="4584" name="AutoShape 1" descr="blob:https://web.whatsapp.com/34b6e80c-bc0c-4a28-b3e1-e4a36d430a7e">
          <a:extLst>
            <a:ext uri="{FF2B5EF4-FFF2-40B4-BE49-F238E27FC236}">
              <a16:creationId xmlns:a16="http://schemas.microsoft.com/office/drawing/2014/main" id="{0D938DD6-D3F1-48E7-B80F-1837B869A544}"/>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1292</xdr:row>
      <xdr:rowOff>0</xdr:rowOff>
    </xdr:from>
    <xdr:ext cx="304800" cy="307975"/>
    <xdr:sp macro="" textlink="">
      <xdr:nvSpPr>
        <xdr:cNvPr id="4585" name="AutoShape 1" descr="blob:https://web.whatsapp.com/34b6e80c-bc0c-4a28-b3e1-e4a36d430a7e">
          <a:extLst>
            <a:ext uri="{FF2B5EF4-FFF2-40B4-BE49-F238E27FC236}">
              <a16:creationId xmlns:a16="http://schemas.microsoft.com/office/drawing/2014/main" id="{63D31A5E-A4B7-4F13-BFD4-ACBBD90806FB}"/>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1292</xdr:row>
      <xdr:rowOff>0</xdr:rowOff>
    </xdr:from>
    <xdr:ext cx="304800" cy="307975"/>
    <xdr:sp macro="" textlink="">
      <xdr:nvSpPr>
        <xdr:cNvPr id="4586" name="AutoShape 1" descr="blob:https://web.whatsapp.com/34b6e80c-bc0c-4a28-b3e1-e4a36d430a7e">
          <a:extLst>
            <a:ext uri="{FF2B5EF4-FFF2-40B4-BE49-F238E27FC236}">
              <a16:creationId xmlns:a16="http://schemas.microsoft.com/office/drawing/2014/main" id="{BD126B1E-BDC2-4496-ADA8-C2B9D5668F95}"/>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1293</xdr:row>
      <xdr:rowOff>0</xdr:rowOff>
    </xdr:from>
    <xdr:ext cx="304800" cy="307975"/>
    <xdr:sp macro="" textlink="">
      <xdr:nvSpPr>
        <xdr:cNvPr id="4587" name="AutoShape 1" descr="blob:https://web.whatsapp.com/34b6e80c-bc0c-4a28-b3e1-e4a36d430a7e">
          <a:extLst>
            <a:ext uri="{FF2B5EF4-FFF2-40B4-BE49-F238E27FC236}">
              <a16:creationId xmlns:a16="http://schemas.microsoft.com/office/drawing/2014/main" id="{837D4722-7DB2-4653-940D-1482DCD6D106}"/>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1293</xdr:row>
      <xdr:rowOff>0</xdr:rowOff>
    </xdr:from>
    <xdr:ext cx="304800" cy="307975"/>
    <xdr:sp macro="" textlink="">
      <xdr:nvSpPr>
        <xdr:cNvPr id="4588" name="AutoShape 1" descr="blob:https://web.whatsapp.com/34b6e80c-bc0c-4a28-b3e1-e4a36d430a7e">
          <a:extLst>
            <a:ext uri="{FF2B5EF4-FFF2-40B4-BE49-F238E27FC236}">
              <a16:creationId xmlns:a16="http://schemas.microsoft.com/office/drawing/2014/main" id="{1FF9C51E-4DD5-4EC6-BF35-C01D547121BA}"/>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1293</xdr:row>
      <xdr:rowOff>0</xdr:rowOff>
    </xdr:from>
    <xdr:ext cx="304800" cy="307975"/>
    <xdr:sp macro="" textlink="">
      <xdr:nvSpPr>
        <xdr:cNvPr id="4589" name="AutoShape 1" descr="blob:https://web.whatsapp.com/34b6e80c-bc0c-4a28-b3e1-e4a36d430a7e">
          <a:extLst>
            <a:ext uri="{FF2B5EF4-FFF2-40B4-BE49-F238E27FC236}">
              <a16:creationId xmlns:a16="http://schemas.microsoft.com/office/drawing/2014/main" id="{DDCF6473-B1C9-4C92-8FDF-04CF40F91E9B}"/>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1293</xdr:row>
      <xdr:rowOff>0</xdr:rowOff>
    </xdr:from>
    <xdr:ext cx="304800" cy="307975"/>
    <xdr:sp macro="" textlink="">
      <xdr:nvSpPr>
        <xdr:cNvPr id="4590" name="AutoShape 1" descr="blob:https://web.whatsapp.com/34b6e80c-bc0c-4a28-b3e1-e4a36d430a7e">
          <a:extLst>
            <a:ext uri="{FF2B5EF4-FFF2-40B4-BE49-F238E27FC236}">
              <a16:creationId xmlns:a16="http://schemas.microsoft.com/office/drawing/2014/main" id="{04D101A5-2B0D-4165-BF51-34A2DD600AAA}"/>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1293</xdr:row>
      <xdr:rowOff>0</xdr:rowOff>
    </xdr:from>
    <xdr:ext cx="304800" cy="307975"/>
    <xdr:sp macro="" textlink="">
      <xdr:nvSpPr>
        <xdr:cNvPr id="4591" name="AutoShape 1" descr="blob:https://web.whatsapp.com/34b6e80c-bc0c-4a28-b3e1-e4a36d430a7e">
          <a:extLst>
            <a:ext uri="{FF2B5EF4-FFF2-40B4-BE49-F238E27FC236}">
              <a16:creationId xmlns:a16="http://schemas.microsoft.com/office/drawing/2014/main" id="{0736C8E5-0F34-43E0-B51B-4B9CDAEADC6E}"/>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1293</xdr:row>
      <xdr:rowOff>0</xdr:rowOff>
    </xdr:from>
    <xdr:ext cx="304800" cy="307975"/>
    <xdr:sp macro="" textlink="">
      <xdr:nvSpPr>
        <xdr:cNvPr id="4592" name="AutoShape 1" descr="blob:https://web.whatsapp.com/34b6e80c-bc0c-4a28-b3e1-e4a36d430a7e">
          <a:extLst>
            <a:ext uri="{FF2B5EF4-FFF2-40B4-BE49-F238E27FC236}">
              <a16:creationId xmlns:a16="http://schemas.microsoft.com/office/drawing/2014/main" id="{7D817301-F88D-484A-A033-CB22440B0F0C}"/>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1294</xdr:row>
      <xdr:rowOff>0</xdr:rowOff>
    </xdr:from>
    <xdr:ext cx="304800" cy="307975"/>
    <xdr:sp macro="" textlink="">
      <xdr:nvSpPr>
        <xdr:cNvPr id="4593" name="AutoShape 1" descr="blob:https://web.whatsapp.com/34b6e80c-bc0c-4a28-b3e1-e4a36d430a7e">
          <a:extLst>
            <a:ext uri="{FF2B5EF4-FFF2-40B4-BE49-F238E27FC236}">
              <a16:creationId xmlns:a16="http://schemas.microsoft.com/office/drawing/2014/main" id="{ED2B44D9-0605-4FD1-A971-C38D7A888E27}"/>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1294</xdr:row>
      <xdr:rowOff>0</xdr:rowOff>
    </xdr:from>
    <xdr:ext cx="304800" cy="307975"/>
    <xdr:sp macro="" textlink="">
      <xdr:nvSpPr>
        <xdr:cNvPr id="4594" name="AutoShape 1" descr="blob:https://web.whatsapp.com/34b6e80c-bc0c-4a28-b3e1-e4a36d430a7e">
          <a:extLst>
            <a:ext uri="{FF2B5EF4-FFF2-40B4-BE49-F238E27FC236}">
              <a16:creationId xmlns:a16="http://schemas.microsoft.com/office/drawing/2014/main" id="{50FD9FBC-F8C0-4C06-B0BA-8351B9EF1057}"/>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1294</xdr:row>
      <xdr:rowOff>0</xdr:rowOff>
    </xdr:from>
    <xdr:ext cx="304800" cy="307975"/>
    <xdr:sp macro="" textlink="">
      <xdr:nvSpPr>
        <xdr:cNvPr id="4595" name="AutoShape 1" descr="blob:https://web.whatsapp.com/34b6e80c-bc0c-4a28-b3e1-e4a36d430a7e">
          <a:extLst>
            <a:ext uri="{FF2B5EF4-FFF2-40B4-BE49-F238E27FC236}">
              <a16:creationId xmlns:a16="http://schemas.microsoft.com/office/drawing/2014/main" id="{D0133AFA-7F2E-441D-929C-9CE9614A7AE8}"/>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1294</xdr:row>
      <xdr:rowOff>0</xdr:rowOff>
    </xdr:from>
    <xdr:ext cx="304800" cy="307975"/>
    <xdr:sp macro="" textlink="">
      <xdr:nvSpPr>
        <xdr:cNvPr id="4596" name="AutoShape 1" descr="blob:https://web.whatsapp.com/34b6e80c-bc0c-4a28-b3e1-e4a36d430a7e">
          <a:extLst>
            <a:ext uri="{FF2B5EF4-FFF2-40B4-BE49-F238E27FC236}">
              <a16:creationId xmlns:a16="http://schemas.microsoft.com/office/drawing/2014/main" id="{B010FE4B-3691-4BF6-A312-543FC18F6A18}"/>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1294</xdr:row>
      <xdr:rowOff>0</xdr:rowOff>
    </xdr:from>
    <xdr:ext cx="304800" cy="307975"/>
    <xdr:sp macro="" textlink="">
      <xdr:nvSpPr>
        <xdr:cNvPr id="4597" name="AutoShape 1" descr="blob:https://web.whatsapp.com/34b6e80c-bc0c-4a28-b3e1-e4a36d430a7e">
          <a:extLst>
            <a:ext uri="{FF2B5EF4-FFF2-40B4-BE49-F238E27FC236}">
              <a16:creationId xmlns:a16="http://schemas.microsoft.com/office/drawing/2014/main" id="{05B06D4C-7B7D-448C-A34A-25F6FCB4B53C}"/>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1294</xdr:row>
      <xdr:rowOff>0</xdr:rowOff>
    </xdr:from>
    <xdr:ext cx="304800" cy="307975"/>
    <xdr:sp macro="" textlink="">
      <xdr:nvSpPr>
        <xdr:cNvPr id="4598" name="AutoShape 1" descr="blob:https://web.whatsapp.com/34b6e80c-bc0c-4a28-b3e1-e4a36d430a7e">
          <a:extLst>
            <a:ext uri="{FF2B5EF4-FFF2-40B4-BE49-F238E27FC236}">
              <a16:creationId xmlns:a16="http://schemas.microsoft.com/office/drawing/2014/main" id="{66FA28F1-8A84-4B39-8417-080F32E4FE36}"/>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1295</xdr:row>
      <xdr:rowOff>0</xdr:rowOff>
    </xdr:from>
    <xdr:ext cx="304800" cy="307975"/>
    <xdr:sp macro="" textlink="">
      <xdr:nvSpPr>
        <xdr:cNvPr id="4599" name="AutoShape 1" descr="blob:https://web.whatsapp.com/34b6e80c-bc0c-4a28-b3e1-e4a36d430a7e">
          <a:extLst>
            <a:ext uri="{FF2B5EF4-FFF2-40B4-BE49-F238E27FC236}">
              <a16:creationId xmlns:a16="http://schemas.microsoft.com/office/drawing/2014/main" id="{69C36CA2-0AC0-4016-8BA1-54AD78D27473}"/>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1296</xdr:row>
      <xdr:rowOff>0</xdr:rowOff>
    </xdr:from>
    <xdr:ext cx="304800" cy="307975"/>
    <xdr:sp macro="" textlink="">
      <xdr:nvSpPr>
        <xdr:cNvPr id="4600" name="AutoShape 1" descr="blob:https://web.whatsapp.com/34b6e80c-bc0c-4a28-b3e1-e4a36d430a7e">
          <a:extLst>
            <a:ext uri="{FF2B5EF4-FFF2-40B4-BE49-F238E27FC236}">
              <a16:creationId xmlns:a16="http://schemas.microsoft.com/office/drawing/2014/main" id="{2389846F-BBE4-453A-BDC0-892049E09547}"/>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1296</xdr:row>
      <xdr:rowOff>0</xdr:rowOff>
    </xdr:from>
    <xdr:ext cx="304800" cy="307975"/>
    <xdr:sp macro="" textlink="">
      <xdr:nvSpPr>
        <xdr:cNvPr id="4601" name="AutoShape 1" descr="blob:https://web.whatsapp.com/34b6e80c-bc0c-4a28-b3e1-e4a36d430a7e">
          <a:extLst>
            <a:ext uri="{FF2B5EF4-FFF2-40B4-BE49-F238E27FC236}">
              <a16:creationId xmlns:a16="http://schemas.microsoft.com/office/drawing/2014/main" id="{BB14CDED-D7F6-4D95-BB31-A368AFD05415}"/>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1296</xdr:row>
      <xdr:rowOff>0</xdr:rowOff>
    </xdr:from>
    <xdr:ext cx="304800" cy="307975"/>
    <xdr:sp macro="" textlink="">
      <xdr:nvSpPr>
        <xdr:cNvPr id="4602" name="AutoShape 1" descr="blob:https://web.whatsapp.com/34b6e80c-bc0c-4a28-b3e1-e4a36d430a7e">
          <a:extLst>
            <a:ext uri="{FF2B5EF4-FFF2-40B4-BE49-F238E27FC236}">
              <a16:creationId xmlns:a16="http://schemas.microsoft.com/office/drawing/2014/main" id="{B27F1EAC-6C7F-429D-A713-AA9EF12ECE57}"/>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1296</xdr:row>
      <xdr:rowOff>0</xdr:rowOff>
    </xdr:from>
    <xdr:ext cx="304800" cy="307975"/>
    <xdr:sp macro="" textlink="">
      <xdr:nvSpPr>
        <xdr:cNvPr id="4603" name="AutoShape 1" descr="blob:https://web.whatsapp.com/34b6e80c-bc0c-4a28-b3e1-e4a36d430a7e">
          <a:extLst>
            <a:ext uri="{FF2B5EF4-FFF2-40B4-BE49-F238E27FC236}">
              <a16:creationId xmlns:a16="http://schemas.microsoft.com/office/drawing/2014/main" id="{A1126950-A762-46C5-AC16-911E54C5A852}"/>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1296</xdr:row>
      <xdr:rowOff>0</xdr:rowOff>
    </xdr:from>
    <xdr:ext cx="304800" cy="307975"/>
    <xdr:sp macro="" textlink="">
      <xdr:nvSpPr>
        <xdr:cNvPr id="4604" name="AutoShape 1" descr="blob:https://web.whatsapp.com/34b6e80c-bc0c-4a28-b3e1-e4a36d430a7e">
          <a:extLst>
            <a:ext uri="{FF2B5EF4-FFF2-40B4-BE49-F238E27FC236}">
              <a16:creationId xmlns:a16="http://schemas.microsoft.com/office/drawing/2014/main" id="{8B4EE63C-31C2-4126-9A84-C94EA8529E6C}"/>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1296</xdr:row>
      <xdr:rowOff>0</xdr:rowOff>
    </xdr:from>
    <xdr:ext cx="304800" cy="307975"/>
    <xdr:sp macro="" textlink="">
      <xdr:nvSpPr>
        <xdr:cNvPr id="4605" name="AutoShape 1" descr="blob:https://web.whatsapp.com/34b6e80c-bc0c-4a28-b3e1-e4a36d430a7e">
          <a:extLst>
            <a:ext uri="{FF2B5EF4-FFF2-40B4-BE49-F238E27FC236}">
              <a16:creationId xmlns:a16="http://schemas.microsoft.com/office/drawing/2014/main" id="{B695C3ED-5482-4B8F-9A3E-C42A6146CA1C}"/>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1297</xdr:row>
      <xdr:rowOff>0</xdr:rowOff>
    </xdr:from>
    <xdr:ext cx="304800" cy="307975"/>
    <xdr:sp macro="" textlink="">
      <xdr:nvSpPr>
        <xdr:cNvPr id="4606" name="AutoShape 1" descr="blob:https://web.whatsapp.com/34b6e80c-bc0c-4a28-b3e1-e4a36d430a7e">
          <a:extLst>
            <a:ext uri="{FF2B5EF4-FFF2-40B4-BE49-F238E27FC236}">
              <a16:creationId xmlns:a16="http://schemas.microsoft.com/office/drawing/2014/main" id="{58A42B17-B247-4B26-92EA-25045513BF71}"/>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1297</xdr:row>
      <xdr:rowOff>0</xdr:rowOff>
    </xdr:from>
    <xdr:ext cx="304800" cy="307975"/>
    <xdr:sp macro="" textlink="">
      <xdr:nvSpPr>
        <xdr:cNvPr id="4607" name="AutoShape 1" descr="blob:https://web.whatsapp.com/34b6e80c-bc0c-4a28-b3e1-e4a36d430a7e">
          <a:extLst>
            <a:ext uri="{FF2B5EF4-FFF2-40B4-BE49-F238E27FC236}">
              <a16:creationId xmlns:a16="http://schemas.microsoft.com/office/drawing/2014/main" id="{60B2B1D8-B259-4D1F-943A-26900864F99E}"/>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1297</xdr:row>
      <xdr:rowOff>0</xdr:rowOff>
    </xdr:from>
    <xdr:ext cx="304800" cy="307975"/>
    <xdr:sp macro="" textlink="">
      <xdr:nvSpPr>
        <xdr:cNvPr id="4608" name="AutoShape 1" descr="blob:https://web.whatsapp.com/34b6e80c-bc0c-4a28-b3e1-e4a36d430a7e">
          <a:extLst>
            <a:ext uri="{FF2B5EF4-FFF2-40B4-BE49-F238E27FC236}">
              <a16:creationId xmlns:a16="http://schemas.microsoft.com/office/drawing/2014/main" id="{92EAC262-2560-4869-870B-765FE454E3E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1297</xdr:row>
      <xdr:rowOff>0</xdr:rowOff>
    </xdr:from>
    <xdr:ext cx="304800" cy="307975"/>
    <xdr:sp macro="" textlink="">
      <xdr:nvSpPr>
        <xdr:cNvPr id="4609" name="AutoShape 1" descr="blob:https://web.whatsapp.com/34b6e80c-bc0c-4a28-b3e1-e4a36d430a7e">
          <a:extLst>
            <a:ext uri="{FF2B5EF4-FFF2-40B4-BE49-F238E27FC236}">
              <a16:creationId xmlns:a16="http://schemas.microsoft.com/office/drawing/2014/main" id="{B0467256-57B6-4A6C-9D81-A2934E3B24C1}"/>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1297</xdr:row>
      <xdr:rowOff>0</xdr:rowOff>
    </xdr:from>
    <xdr:ext cx="304800" cy="307975"/>
    <xdr:sp macro="" textlink="">
      <xdr:nvSpPr>
        <xdr:cNvPr id="4610" name="AutoShape 1" descr="blob:https://web.whatsapp.com/34b6e80c-bc0c-4a28-b3e1-e4a36d430a7e">
          <a:extLst>
            <a:ext uri="{FF2B5EF4-FFF2-40B4-BE49-F238E27FC236}">
              <a16:creationId xmlns:a16="http://schemas.microsoft.com/office/drawing/2014/main" id="{649748F9-47AF-4FEC-B48A-B1CA798E4DCE}"/>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1297</xdr:row>
      <xdr:rowOff>0</xdr:rowOff>
    </xdr:from>
    <xdr:ext cx="304800" cy="307975"/>
    <xdr:sp macro="" textlink="">
      <xdr:nvSpPr>
        <xdr:cNvPr id="4611" name="AutoShape 1" descr="blob:https://web.whatsapp.com/34b6e80c-bc0c-4a28-b3e1-e4a36d430a7e">
          <a:extLst>
            <a:ext uri="{FF2B5EF4-FFF2-40B4-BE49-F238E27FC236}">
              <a16:creationId xmlns:a16="http://schemas.microsoft.com/office/drawing/2014/main" id="{6E081792-9549-40AA-9D5A-2B3C21FBC6A1}"/>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1297</xdr:row>
      <xdr:rowOff>0</xdr:rowOff>
    </xdr:from>
    <xdr:ext cx="304800" cy="307975"/>
    <xdr:sp macro="" textlink="">
      <xdr:nvSpPr>
        <xdr:cNvPr id="4612" name="AutoShape 1" descr="blob:https://web.whatsapp.com/34b6e80c-bc0c-4a28-b3e1-e4a36d430a7e">
          <a:extLst>
            <a:ext uri="{FF2B5EF4-FFF2-40B4-BE49-F238E27FC236}">
              <a16:creationId xmlns:a16="http://schemas.microsoft.com/office/drawing/2014/main" id="{A5D610E7-D4C8-4B7F-9314-B2CDAD8CD8A9}"/>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1298</xdr:row>
      <xdr:rowOff>0</xdr:rowOff>
    </xdr:from>
    <xdr:ext cx="304800" cy="307975"/>
    <xdr:sp macro="" textlink="">
      <xdr:nvSpPr>
        <xdr:cNvPr id="4613" name="AutoShape 1" descr="blob:https://web.whatsapp.com/34b6e80c-bc0c-4a28-b3e1-e4a36d430a7e">
          <a:extLst>
            <a:ext uri="{FF2B5EF4-FFF2-40B4-BE49-F238E27FC236}">
              <a16:creationId xmlns:a16="http://schemas.microsoft.com/office/drawing/2014/main" id="{EE7DB2A7-8613-47F2-AC6D-6268C9D5E4FC}"/>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1298</xdr:row>
      <xdr:rowOff>0</xdr:rowOff>
    </xdr:from>
    <xdr:ext cx="304800" cy="307975"/>
    <xdr:sp macro="" textlink="">
      <xdr:nvSpPr>
        <xdr:cNvPr id="4614" name="AutoShape 1" descr="blob:https://web.whatsapp.com/34b6e80c-bc0c-4a28-b3e1-e4a36d430a7e">
          <a:extLst>
            <a:ext uri="{FF2B5EF4-FFF2-40B4-BE49-F238E27FC236}">
              <a16:creationId xmlns:a16="http://schemas.microsoft.com/office/drawing/2014/main" id="{291D171F-E409-4036-AF78-978E0932AA7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1298</xdr:row>
      <xdr:rowOff>0</xdr:rowOff>
    </xdr:from>
    <xdr:ext cx="304800" cy="307975"/>
    <xdr:sp macro="" textlink="">
      <xdr:nvSpPr>
        <xdr:cNvPr id="4615" name="AutoShape 1" descr="blob:https://web.whatsapp.com/34b6e80c-bc0c-4a28-b3e1-e4a36d430a7e">
          <a:extLst>
            <a:ext uri="{FF2B5EF4-FFF2-40B4-BE49-F238E27FC236}">
              <a16:creationId xmlns:a16="http://schemas.microsoft.com/office/drawing/2014/main" id="{5CD18870-1CF5-4B10-B494-A40AEF41DF28}"/>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1298</xdr:row>
      <xdr:rowOff>0</xdr:rowOff>
    </xdr:from>
    <xdr:ext cx="304800" cy="307975"/>
    <xdr:sp macro="" textlink="">
      <xdr:nvSpPr>
        <xdr:cNvPr id="4616" name="AutoShape 1" descr="blob:https://web.whatsapp.com/34b6e80c-bc0c-4a28-b3e1-e4a36d430a7e">
          <a:extLst>
            <a:ext uri="{FF2B5EF4-FFF2-40B4-BE49-F238E27FC236}">
              <a16:creationId xmlns:a16="http://schemas.microsoft.com/office/drawing/2014/main" id="{C678D1F9-DB62-42AB-A7EC-78F282708305}"/>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1298</xdr:row>
      <xdr:rowOff>0</xdr:rowOff>
    </xdr:from>
    <xdr:ext cx="304800" cy="307975"/>
    <xdr:sp macro="" textlink="">
      <xdr:nvSpPr>
        <xdr:cNvPr id="4617" name="AutoShape 1" descr="blob:https://web.whatsapp.com/34b6e80c-bc0c-4a28-b3e1-e4a36d430a7e">
          <a:extLst>
            <a:ext uri="{FF2B5EF4-FFF2-40B4-BE49-F238E27FC236}">
              <a16:creationId xmlns:a16="http://schemas.microsoft.com/office/drawing/2014/main" id="{48F48A3B-3EEE-469D-946D-61D62A4A9D70}"/>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1298</xdr:row>
      <xdr:rowOff>0</xdr:rowOff>
    </xdr:from>
    <xdr:ext cx="304800" cy="307975"/>
    <xdr:sp macro="" textlink="">
      <xdr:nvSpPr>
        <xdr:cNvPr id="4618" name="AutoShape 1" descr="blob:https://web.whatsapp.com/34b6e80c-bc0c-4a28-b3e1-e4a36d430a7e">
          <a:extLst>
            <a:ext uri="{FF2B5EF4-FFF2-40B4-BE49-F238E27FC236}">
              <a16:creationId xmlns:a16="http://schemas.microsoft.com/office/drawing/2014/main" id="{22A03726-19F1-473D-921D-B92ABC087FF3}"/>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1298</xdr:row>
      <xdr:rowOff>0</xdr:rowOff>
    </xdr:from>
    <xdr:ext cx="304800" cy="307975"/>
    <xdr:sp macro="" textlink="">
      <xdr:nvSpPr>
        <xdr:cNvPr id="4619" name="AutoShape 1" descr="blob:https://web.whatsapp.com/34b6e80c-bc0c-4a28-b3e1-e4a36d430a7e">
          <a:extLst>
            <a:ext uri="{FF2B5EF4-FFF2-40B4-BE49-F238E27FC236}">
              <a16:creationId xmlns:a16="http://schemas.microsoft.com/office/drawing/2014/main" id="{468E8379-CD13-4A8C-9D26-FB73F19454E3}"/>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1299</xdr:row>
      <xdr:rowOff>0</xdr:rowOff>
    </xdr:from>
    <xdr:ext cx="304800" cy="307975"/>
    <xdr:sp macro="" textlink="">
      <xdr:nvSpPr>
        <xdr:cNvPr id="4620" name="AutoShape 1" descr="blob:https://web.whatsapp.com/34b6e80c-bc0c-4a28-b3e1-e4a36d430a7e">
          <a:extLst>
            <a:ext uri="{FF2B5EF4-FFF2-40B4-BE49-F238E27FC236}">
              <a16:creationId xmlns:a16="http://schemas.microsoft.com/office/drawing/2014/main" id="{2E9725AB-C9C4-453B-BA89-33FF42AABA00}"/>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1299</xdr:row>
      <xdr:rowOff>0</xdr:rowOff>
    </xdr:from>
    <xdr:ext cx="304800" cy="307975"/>
    <xdr:sp macro="" textlink="">
      <xdr:nvSpPr>
        <xdr:cNvPr id="4621" name="AutoShape 1" descr="blob:https://web.whatsapp.com/34b6e80c-bc0c-4a28-b3e1-e4a36d430a7e">
          <a:extLst>
            <a:ext uri="{FF2B5EF4-FFF2-40B4-BE49-F238E27FC236}">
              <a16:creationId xmlns:a16="http://schemas.microsoft.com/office/drawing/2014/main" id="{91297E87-2523-4ECF-8A7F-47ACE2973913}"/>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1299</xdr:row>
      <xdr:rowOff>0</xdr:rowOff>
    </xdr:from>
    <xdr:ext cx="304800" cy="307975"/>
    <xdr:sp macro="" textlink="">
      <xdr:nvSpPr>
        <xdr:cNvPr id="4622" name="AutoShape 1" descr="blob:https://web.whatsapp.com/34b6e80c-bc0c-4a28-b3e1-e4a36d430a7e">
          <a:extLst>
            <a:ext uri="{FF2B5EF4-FFF2-40B4-BE49-F238E27FC236}">
              <a16:creationId xmlns:a16="http://schemas.microsoft.com/office/drawing/2014/main" id="{19166DC6-EC05-4032-85E1-D8DCB631A469}"/>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1299</xdr:row>
      <xdr:rowOff>0</xdr:rowOff>
    </xdr:from>
    <xdr:ext cx="304800" cy="307975"/>
    <xdr:sp macro="" textlink="">
      <xdr:nvSpPr>
        <xdr:cNvPr id="4623" name="AutoShape 1" descr="blob:https://web.whatsapp.com/34b6e80c-bc0c-4a28-b3e1-e4a36d430a7e">
          <a:extLst>
            <a:ext uri="{FF2B5EF4-FFF2-40B4-BE49-F238E27FC236}">
              <a16:creationId xmlns:a16="http://schemas.microsoft.com/office/drawing/2014/main" id="{342D87EF-E586-444C-A31C-6E318CA442FE}"/>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1299</xdr:row>
      <xdr:rowOff>0</xdr:rowOff>
    </xdr:from>
    <xdr:ext cx="304800" cy="307975"/>
    <xdr:sp macro="" textlink="">
      <xdr:nvSpPr>
        <xdr:cNvPr id="4624" name="AutoShape 1" descr="blob:https://web.whatsapp.com/34b6e80c-bc0c-4a28-b3e1-e4a36d430a7e">
          <a:extLst>
            <a:ext uri="{FF2B5EF4-FFF2-40B4-BE49-F238E27FC236}">
              <a16:creationId xmlns:a16="http://schemas.microsoft.com/office/drawing/2014/main" id="{64C5721D-E81A-428F-8E2D-86CC0C93DEBB}"/>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1299</xdr:row>
      <xdr:rowOff>0</xdr:rowOff>
    </xdr:from>
    <xdr:ext cx="304800" cy="307975"/>
    <xdr:sp macro="" textlink="">
      <xdr:nvSpPr>
        <xdr:cNvPr id="4625" name="AutoShape 1" descr="blob:https://web.whatsapp.com/34b6e80c-bc0c-4a28-b3e1-e4a36d430a7e">
          <a:extLst>
            <a:ext uri="{FF2B5EF4-FFF2-40B4-BE49-F238E27FC236}">
              <a16:creationId xmlns:a16="http://schemas.microsoft.com/office/drawing/2014/main" id="{DFCB8602-A8BF-462F-BF36-5B81FCD51368}"/>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1299</xdr:row>
      <xdr:rowOff>0</xdr:rowOff>
    </xdr:from>
    <xdr:ext cx="304800" cy="307975"/>
    <xdr:sp macro="" textlink="">
      <xdr:nvSpPr>
        <xdr:cNvPr id="4626" name="AutoShape 1" descr="blob:https://web.whatsapp.com/34b6e80c-bc0c-4a28-b3e1-e4a36d430a7e">
          <a:extLst>
            <a:ext uri="{FF2B5EF4-FFF2-40B4-BE49-F238E27FC236}">
              <a16:creationId xmlns:a16="http://schemas.microsoft.com/office/drawing/2014/main" id="{285506F0-CD65-4BE2-B69A-DCFD2DEA3D16}"/>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1300</xdr:row>
      <xdr:rowOff>0</xdr:rowOff>
    </xdr:from>
    <xdr:ext cx="304800" cy="307975"/>
    <xdr:sp macro="" textlink="">
      <xdr:nvSpPr>
        <xdr:cNvPr id="4627" name="AutoShape 1" descr="blob:https://web.whatsapp.com/34b6e80c-bc0c-4a28-b3e1-e4a36d430a7e">
          <a:extLst>
            <a:ext uri="{FF2B5EF4-FFF2-40B4-BE49-F238E27FC236}">
              <a16:creationId xmlns:a16="http://schemas.microsoft.com/office/drawing/2014/main" id="{7F8A40B4-8ABF-4AD1-86D1-CE5256F49B4D}"/>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1300</xdr:row>
      <xdr:rowOff>0</xdr:rowOff>
    </xdr:from>
    <xdr:ext cx="304800" cy="307975"/>
    <xdr:sp macro="" textlink="">
      <xdr:nvSpPr>
        <xdr:cNvPr id="4628" name="AutoShape 1" descr="blob:https://web.whatsapp.com/34b6e80c-bc0c-4a28-b3e1-e4a36d430a7e">
          <a:extLst>
            <a:ext uri="{FF2B5EF4-FFF2-40B4-BE49-F238E27FC236}">
              <a16:creationId xmlns:a16="http://schemas.microsoft.com/office/drawing/2014/main" id="{C291994D-5CC4-44B4-BE25-083AB23870F0}"/>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1300</xdr:row>
      <xdr:rowOff>0</xdr:rowOff>
    </xdr:from>
    <xdr:ext cx="304800" cy="307975"/>
    <xdr:sp macro="" textlink="">
      <xdr:nvSpPr>
        <xdr:cNvPr id="4629" name="AutoShape 1" descr="blob:https://web.whatsapp.com/34b6e80c-bc0c-4a28-b3e1-e4a36d430a7e">
          <a:extLst>
            <a:ext uri="{FF2B5EF4-FFF2-40B4-BE49-F238E27FC236}">
              <a16:creationId xmlns:a16="http://schemas.microsoft.com/office/drawing/2014/main" id="{E59B4C55-18F5-45D0-AE23-E819A65B8AE2}"/>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1300</xdr:row>
      <xdr:rowOff>0</xdr:rowOff>
    </xdr:from>
    <xdr:ext cx="304800" cy="307975"/>
    <xdr:sp macro="" textlink="">
      <xdr:nvSpPr>
        <xdr:cNvPr id="4630" name="AutoShape 1" descr="blob:https://web.whatsapp.com/34b6e80c-bc0c-4a28-b3e1-e4a36d430a7e">
          <a:extLst>
            <a:ext uri="{FF2B5EF4-FFF2-40B4-BE49-F238E27FC236}">
              <a16:creationId xmlns:a16="http://schemas.microsoft.com/office/drawing/2014/main" id="{89DC5CA3-9A1E-4161-8FC7-D6805647651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1300</xdr:row>
      <xdr:rowOff>0</xdr:rowOff>
    </xdr:from>
    <xdr:ext cx="304800" cy="307975"/>
    <xdr:sp macro="" textlink="">
      <xdr:nvSpPr>
        <xdr:cNvPr id="4631" name="AutoShape 1" descr="blob:https://web.whatsapp.com/34b6e80c-bc0c-4a28-b3e1-e4a36d430a7e">
          <a:extLst>
            <a:ext uri="{FF2B5EF4-FFF2-40B4-BE49-F238E27FC236}">
              <a16:creationId xmlns:a16="http://schemas.microsoft.com/office/drawing/2014/main" id="{9A3DD37D-4181-4157-A45F-9684CEE53F4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1300</xdr:row>
      <xdr:rowOff>0</xdr:rowOff>
    </xdr:from>
    <xdr:ext cx="304800" cy="307975"/>
    <xdr:sp macro="" textlink="">
      <xdr:nvSpPr>
        <xdr:cNvPr id="4632" name="AutoShape 1" descr="blob:https://web.whatsapp.com/34b6e80c-bc0c-4a28-b3e1-e4a36d430a7e">
          <a:extLst>
            <a:ext uri="{FF2B5EF4-FFF2-40B4-BE49-F238E27FC236}">
              <a16:creationId xmlns:a16="http://schemas.microsoft.com/office/drawing/2014/main" id="{1C945E73-6A90-477A-8726-3C026B4AB31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1300</xdr:row>
      <xdr:rowOff>0</xdr:rowOff>
    </xdr:from>
    <xdr:ext cx="304800" cy="307975"/>
    <xdr:sp macro="" textlink="">
      <xdr:nvSpPr>
        <xdr:cNvPr id="4633" name="AutoShape 1" descr="blob:https://web.whatsapp.com/34b6e80c-bc0c-4a28-b3e1-e4a36d430a7e">
          <a:extLst>
            <a:ext uri="{FF2B5EF4-FFF2-40B4-BE49-F238E27FC236}">
              <a16:creationId xmlns:a16="http://schemas.microsoft.com/office/drawing/2014/main" id="{A590BD76-FD27-447A-89C6-BE48FFB85678}"/>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1301</xdr:row>
      <xdr:rowOff>0</xdr:rowOff>
    </xdr:from>
    <xdr:ext cx="304800" cy="307975"/>
    <xdr:sp macro="" textlink="">
      <xdr:nvSpPr>
        <xdr:cNvPr id="4634" name="AutoShape 1" descr="blob:https://web.whatsapp.com/34b6e80c-bc0c-4a28-b3e1-e4a36d430a7e">
          <a:extLst>
            <a:ext uri="{FF2B5EF4-FFF2-40B4-BE49-F238E27FC236}">
              <a16:creationId xmlns:a16="http://schemas.microsoft.com/office/drawing/2014/main" id="{C7937D34-DCD2-49FE-80AA-1133A5E488AF}"/>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1302</xdr:row>
      <xdr:rowOff>0</xdr:rowOff>
    </xdr:from>
    <xdr:ext cx="304800" cy="307975"/>
    <xdr:sp macro="" textlink="">
      <xdr:nvSpPr>
        <xdr:cNvPr id="4635" name="AutoShape 1" descr="blob:https://web.whatsapp.com/34b6e80c-bc0c-4a28-b3e1-e4a36d430a7e">
          <a:extLst>
            <a:ext uri="{FF2B5EF4-FFF2-40B4-BE49-F238E27FC236}">
              <a16:creationId xmlns:a16="http://schemas.microsoft.com/office/drawing/2014/main" id="{46FF492F-C82D-4D14-A349-A80F8BF8D86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1302</xdr:row>
      <xdr:rowOff>0</xdr:rowOff>
    </xdr:from>
    <xdr:ext cx="304800" cy="307975"/>
    <xdr:sp macro="" textlink="">
      <xdr:nvSpPr>
        <xdr:cNvPr id="4636" name="AutoShape 1" descr="blob:https://web.whatsapp.com/34b6e80c-bc0c-4a28-b3e1-e4a36d430a7e">
          <a:extLst>
            <a:ext uri="{FF2B5EF4-FFF2-40B4-BE49-F238E27FC236}">
              <a16:creationId xmlns:a16="http://schemas.microsoft.com/office/drawing/2014/main" id="{8373C1FB-FC9D-4B7A-8993-9369AB57B38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1302</xdr:row>
      <xdr:rowOff>0</xdr:rowOff>
    </xdr:from>
    <xdr:ext cx="304800" cy="307975"/>
    <xdr:sp macro="" textlink="">
      <xdr:nvSpPr>
        <xdr:cNvPr id="4637" name="AutoShape 1" descr="blob:https://web.whatsapp.com/34b6e80c-bc0c-4a28-b3e1-e4a36d430a7e">
          <a:extLst>
            <a:ext uri="{FF2B5EF4-FFF2-40B4-BE49-F238E27FC236}">
              <a16:creationId xmlns:a16="http://schemas.microsoft.com/office/drawing/2014/main" id="{700F3D07-FDBB-4FEF-8DD5-E67B105315A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1302</xdr:row>
      <xdr:rowOff>0</xdr:rowOff>
    </xdr:from>
    <xdr:ext cx="304800" cy="307975"/>
    <xdr:sp macro="" textlink="">
      <xdr:nvSpPr>
        <xdr:cNvPr id="4638" name="AutoShape 1" descr="blob:https://web.whatsapp.com/34b6e80c-bc0c-4a28-b3e1-e4a36d430a7e">
          <a:extLst>
            <a:ext uri="{FF2B5EF4-FFF2-40B4-BE49-F238E27FC236}">
              <a16:creationId xmlns:a16="http://schemas.microsoft.com/office/drawing/2014/main" id="{7C59C0DC-3B72-40AE-A112-F472ADE10BF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1302</xdr:row>
      <xdr:rowOff>0</xdr:rowOff>
    </xdr:from>
    <xdr:ext cx="304800" cy="307975"/>
    <xdr:sp macro="" textlink="">
      <xdr:nvSpPr>
        <xdr:cNvPr id="4639" name="AutoShape 1" descr="blob:https://web.whatsapp.com/34b6e80c-bc0c-4a28-b3e1-e4a36d430a7e">
          <a:extLst>
            <a:ext uri="{FF2B5EF4-FFF2-40B4-BE49-F238E27FC236}">
              <a16:creationId xmlns:a16="http://schemas.microsoft.com/office/drawing/2014/main" id="{10D978F4-DC81-4923-900B-6D44D23C8C5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1302</xdr:row>
      <xdr:rowOff>0</xdr:rowOff>
    </xdr:from>
    <xdr:ext cx="304800" cy="307975"/>
    <xdr:sp macro="" textlink="">
      <xdr:nvSpPr>
        <xdr:cNvPr id="4640" name="AutoShape 1" descr="blob:https://web.whatsapp.com/34b6e80c-bc0c-4a28-b3e1-e4a36d430a7e">
          <a:extLst>
            <a:ext uri="{FF2B5EF4-FFF2-40B4-BE49-F238E27FC236}">
              <a16:creationId xmlns:a16="http://schemas.microsoft.com/office/drawing/2014/main" id="{2B6E976B-C8FB-4192-84D8-426B4F7EE35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1302</xdr:row>
      <xdr:rowOff>0</xdr:rowOff>
    </xdr:from>
    <xdr:ext cx="304800" cy="307975"/>
    <xdr:sp macro="" textlink="">
      <xdr:nvSpPr>
        <xdr:cNvPr id="4641" name="AutoShape 1" descr="blob:https://web.whatsapp.com/34b6e80c-bc0c-4a28-b3e1-e4a36d430a7e">
          <a:extLst>
            <a:ext uri="{FF2B5EF4-FFF2-40B4-BE49-F238E27FC236}">
              <a16:creationId xmlns:a16="http://schemas.microsoft.com/office/drawing/2014/main" id="{33DC2D2B-F226-486A-BE44-3617B593140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1303</xdr:row>
      <xdr:rowOff>0</xdr:rowOff>
    </xdr:from>
    <xdr:ext cx="304800" cy="307975"/>
    <xdr:sp macro="" textlink="">
      <xdr:nvSpPr>
        <xdr:cNvPr id="4642" name="AutoShape 1" descr="blob:https://web.whatsapp.com/34b6e80c-bc0c-4a28-b3e1-e4a36d430a7e">
          <a:extLst>
            <a:ext uri="{FF2B5EF4-FFF2-40B4-BE49-F238E27FC236}">
              <a16:creationId xmlns:a16="http://schemas.microsoft.com/office/drawing/2014/main" id="{6CAE2442-13B7-4F2A-8275-EED53BD1E124}"/>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1303</xdr:row>
      <xdr:rowOff>0</xdr:rowOff>
    </xdr:from>
    <xdr:ext cx="304800" cy="307975"/>
    <xdr:sp macro="" textlink="">
      <xdr:nvSpPr>
        <xdr:cNvPr id="4643" name="AutoShape 1" descr="blob:https://web.whatsapp.com/34b6e80c-bc0c-4a28-b3e1-e4a36d430a7e">
          <a:extLst>
            <a:ext uri="{FF2B5EF4-FFF2-40B4-BE49-F238E27FC236}">
              <a16:creationId xmlns:a16="http://schemas.microsoft.com/office/drawing/2014/main" id="{98763B34-D0D9-45B7-8D4A-CE364746E84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1303</xdr:row>
      <xdr:rowOff>0</xdr:rowOff>
    </xdr:from>
    <xdr:ext cx="304800" cy="307975"/>
    <xdr:sp macro="" textlink="">
      <xdr:nvSpPr>
        <xdr:cNvPr id="4644" name="AutoShape 1" descr="blob:https://web.whatsapp.com/34b6e80c-bc0c-4a28-b3e1-e4a36d430a7e">
          <a:extLst>
            <a:ext uri="{FF2B5EF4-FFF2-40B4-BE49-F238E27FC236}">
              <a16:creationId xmlns:a16="http://schemas.microsoft.com/office/drawing/2014/main" id="{F9D1B86D-57F9-4A3C-B3D7-58F54422A44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1303</xdr:row>
      <xdr:rowOff>0</xdr:rowOff>
    </xdr:from>
    <xdr:ext cx="304800" cy="307975"/>
    <xdr:sp macro="" textlink="">
      <xdr:nvSpPr>
        <xdr:cNvPr id="4645" name="AutoShape 1" descr="blob:https://web.whatsapp.com/34b6e80c-bc0c-4a28-b3e1-e4a36d430a7e">
          <a:extLst>
            <a:ext uri="{FF2B5EF4-FFF2-40B4-BE49-F238E27FC236}">
              <a16:creationId xmlns:a16="http://schemas.microsoft.com/office/drawing/2014/main" id="{2D63EEE9-87F3-42A6-A5CE-2AD3B94778D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1303</xdr:row>
      <xdr:rowOff>0</xdr:rowOff>
    </xdr:from>
    <xdr:ext cx="304800" cy="307975"/>
    <xdr:sp macro="" textlink="">
      <xdr:nvSpPr>
        <xdr:cNvPr id="4646" name="AutoShape 1" descr="blob:https://web.whatsapp.com/34b6e80c-bc0c-4a28-b3e1-e4a36d430a7e">
          <a:extLst>
            <a:ext uri="{FF2B5EF4-FFF2-40B4-BE49-F238E27FC236}">
              <a16:creationId xmlns:a16="http://schemas.microsoft.com/office/drawing/2014/main" id="{5134E27D-3793-4907-850A-B1458572A9E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1303</xdr:row>
      <xdr:rowOff>0</xdr:rowOff>
    </xdr:from>
    <xdr:ext cx="304800" cy="307975"/>
    <xdr:sp macro="" textlink="">
      <xdr:nvSpPr>
        <xdr:cNvPr id="4647" name="AutoShape 1" descr="blob:https://web.whatsapp.com/34b6e80c-bc0c-4a28-b3e1-e4a36d430a7e">
          <a:extLst>
            <a:ext uri="{FF2B5EF4-FFF2-40B4-BE49-F238E27FC236}">
              <a16:creationId xmlns:a16="http://schemas.microsoft.com/office/drawing/2014/main" id="{1345A92E-711E-45EF-8F74-0A9DB728379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1303</xdr:row>
      <xdr:rowOff>0</xdr:rowOff>
    </xdr:from>
    <xdr:ext cx="304800" cy="307975"/>
    <xdr:sp macro="" textlink="">
      <xdr:nvSpPr>
        <xdr:cNvPr id="4648" name="AutoShape 1" descr="blob:https://web.whatsapp.com/34b6e80c-bc0c-4a28-b3e1-e4a36d430a7e">
          <a:extLst>
            <a:ext uri="{FF2B5EF4-FFF2-40B4-BE49-F238E27FC236}">
              <a16:creationId xmlns:a16="http://schemas.microsoft.com/office/drawing/2014/main" id="{80A6386F-618A-4606-ADD3-2BFCDE8D74D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1303</xdr:row>
      <xdr:rowOff>0</xdr:rowOff>
    </xdr:from>
    <xdr:ext cx="304800" cy="307975"/>
    <xdr:sp macro="" textlink="">
      <xdr:nvSpPr>
        <xdr:cNvPr id="4649" name="AutoShape 1" descr="blob:https://web.whatsapp.com/34b6e80c-bc0c-4a28-b3e1-e4a36d430a7e">
          <a:extLst>
            <a:ext uri="{FF2B5EF4-FFF2-40B4-BE49-F238E27FC236}">
              <a16:creationId xmlns:a16="http://schemas.microsoft.com/office/drawing/2014/main" id="{DEEC4B24-7CE4-4D2F-B3F2-86F29799A69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1304</xdr:row>
      <xdr:rowOff>0</xdr:rowOff>
    </xdr:from>
    <xdr:ext cx="304800" cy="307975"/>
    <xdr:sp macro="" textlink="">
      <xdr:nvSpPr>
        <xdr:cNvPr id="4650" name="AutoShape 1" descr="blob:https://web.whatsapp.com/34b6e80c-bc0c-4a28-b3e1-e4a36d430a7e">
          <a:extLst>
            <a:ext uri="{FF2B5EF4-FFF2-40B4-BE49-F238E27FC236}">
              <a16:creationId xmlns:a16="http://schemas.microsoft.com/office/drawing/2014/main" id="{5B05F8E9-6A28-4AD9-8991-5204CE0AAFB2}"/>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1304</xdr:row>
      <xdr:rowOff>0</xdr:rowOff>
    </xdr:from>
    <xdr:ext cx="304800" cy="307975"/>
    <xdr:sp macro="" textlink="">
      <xdr:nvSpPr>
        <xdr:cNvPr id="4651" name="AutoShape 1" descr="blob:https://web.whatsapp.com/34b6e80c-bc0c-4a28-b3e1-e4a36d430a7e">
          <a:extLst>
            <a:ext uri="{FF2B5EF4-FFF2-40B4-BE49-F238E27FC236}">
              <a16:creationId xmlns:a16="http://schemas.microsoft.com/office/drawing/2014/main" id="{0CBF97ED-B31A-434A-8C68-049CB13FB11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1304</xdr:row>
      <xdr:rowOff>0</xdr:rowOff>
    </xdr:from>
    <xdr:ext cx="304800" cy="307975"/>
    <xdr:sp macro="" textlink="">
      <xdr:nvSpPr>
        <xdr:cNvPr id="4652" name="AutoShape 1" descr="blob:https://web.whatsapp.com/34b6e80c-bc0c-4a28-b3e1-e4a36d430a7e">
          <a:extLst>
            <a:ext uri="{FF2B5EF4-FFF2-40B4-BE49-F238E27FC236}">
              <a16:creationId xmlns:a16="http://schemas.microsoft.com/office/drawing/2014/main" id="{2936F093-7E94-4821-AC1B-FC8CB67DCF3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1304</xdr:row>
      <xdr:rowOff>0</xdr:rowOff>
    </xdr:from>
    <xdr:ext cx="304800" cy="307975"/>
    <xdr:sp macro="" textlink="">
      <xdr:nvSpPr>
        <xdr:cNvPr id="4653" name="AutoShape 1" descr="blob:https://web.whatsapp.com/34b6e80c-bc0c-4a28-b3e1-e4a36d430a7e">
          <a:extLst>
            <a:ext uri="{FF2B5EF4-FFF2-40B4-BE49-F238E27FC236}">
              <a16:creationId xmlns:a16="http://schemas.microsoft.com/office/drawing/2014/main" id="{DF8E3355-2FE7-4EE7-A791-25160AF1495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1304</xdr:row>
      <xdr:rowOff>0</xdr:rowOff>
    </xdr:from>
    <xdr:ext cx="304800" cy="307975"/>
    <xdr:sp macro="" textlink="">
      <xdr:nvSpPr>
        <xdr:cNvPr id="4654" name="AutoShape 1" descr="blob:https://web.whatsapp.com/34b6e80c-bc0c-4a28-b3e1-e4a36d430a7e">
          <a:extLst>
            <a:ext uri="{FF2B5EF4-FFF2-40B4-BE49-F238E27FC236}">
              <a16:creationId xmlns:a16="http://schemas.microsoft.com/office/drawing/2014/main" id="{8AFDADE5-3174-410E-9A8B-CE6A9F879FC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1304</xdr:row>
      <xdr:rowOff>0</xdr:rowOff>
    </xdr:from>
    <xdr:ext cx="304800" cy="307975"/>
    <xdr:sp macro="" textlink="">
      <xdr:nvSpPr>
        <xdr:cNvPr id="4655" name="AutoShape 1" descr="blob:https://web.whatsapp.com/34b6e80c-bc0c-4a28-b3e1-e4a36d430a7e">
          <a:extLst>
            <a:ext uri="{FF2B5EF4-FFF2-40B4-BE49-F238E27FC236}">
              <a16:creationId xmlns:a16="http://schemas.microsoft.com/office/drawing/2014/main" id="{9AF50595-DC09-4690-ACCE-01B66AD89AA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1304</xdr:row>
      <xdr:rowOff>0</xdr:rowOff>
    </xdr:from>
    <xdr:ext cx="304800" cy="307975"/>
    <xdr:sp macro="" textlink="">
      <xdr:nvSpPr>
        <xdr:cNvPr id="4656" name="AutoShape 1" descr="blob:https://web.whatsapp.com/34b6e80c-bc0c-4a28-b3e1-e4a36d430a7e">
          <a:extLst>
            <a:ext uri="{FF2B5EF4-FFF2-40B4-BE49-F238E27FC236}">
              <a16:creationId xmlns:a16="http://schemas.microsoft.com/office/drawing/2014/main" id="{9A18AB1F-93D2-427A-8C02-BD270255EEA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1304</xdr:row>
      <xdr:rowOff>0</xdr:rowOff>
    </xdr:from>
    <xdr:ext cx="304800" cy="307975"/>
    <xdr:sp macro="" textlink="">
      <xdr:nvSpPr>
        <xdr:cNvPr id="4657" name="AutoShape 1" descr="blob:https://web.whatsapp.com/34b6e80c-bc0c-4a28-b3e1-e4a36d430a7e">
          <a:extLst>
            <a:ext uri="{FF2B5EF4-FFF2-40B4-BE49-F238E27FC236}">
              <a16:creationId xmlns:a16="http://schemas.microsoft.com/office/drawing/2014/main" id="{E9A55B41-C6AE-490C-ADCE-50299C7FB84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1305</xdr:row>
      <xdr:rowOff>0</xdr:rowOff>
    </xdr:from>
    <xdr:ext cx="304800" cy="307975"/>
    <xdr:sp macro="" textlink="">
      <xdr:nvSpPr>
        <xdr:cNvPr id="4658" name="AutoShape 1" descr="blob:https://web.whatsapp.com/34b6e80c-bc0c-4a28-b3e1-e4a36d430a7e">
          <a:extLst>
            <a:ext uri="{FF2B5EF4-FFF2-40B4-BE49-F238E27FC236}">
              <a16:creationId xmlns:a16="http://schemas.microsoft.com/office/drawing/2014/main" id="{5EC3A2FF-6707-4D6B-85DF-4BABA88BD972}"/>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1305</xdr:row>
      <xdr:rowOff>0</xdr:rowOff>
    </xdr:from>
    <xdr:ext cx="304800" cy="307975"/>
    <xdr:sp macro="" textlink="">
      <xdr:nvSpPr>
        <xdr:cNvPr id="4659" name="AutoShape 1" descr="blob:https://web.whatsapp.com/34b6e80c-bc0c-4a28-b3e1-e4a36d430a7e">
          <a:extLst>
            <a:ext uri="{FF2B5EF4-FFF2-40B4-BE49-F238E27FC236}">
              <a16:creationId xmlns:a16="http://schemas.microsoft.com/office/drawing/2014/main" id="{CF890DBF-6913-4E15-9604-DCD7F9161B1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1305</xdr:row>
      <xdr:rowOff>0</xdr:rowOff>
    </xdr:from>
    <xdr:ext cx="304800" cy="307975"/>
    <xdr:sp macro="" textlink="">
      <xdr:nvSpPr>
        <xdr:cNvPr id="4660" name="AutoShape 1" descr="blob:https://web.whatsapp.com/34b6e80c-bc0c-4a28-b3e1-e4a36d430a7e">
          <a:extLst>
            <a:ext uri="{FF2B5EF4-FFF2-40B4-BE49-F238E27FC236}">
              <a16:creationId xmlns:a16="http://schemas.microsoft.com/office/drawing/2014/main" id="{C925F541-D0BE-4885-A568-5D74F6DF07F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1305</xdr:row>
      <xdr:rowOff>0</xdr:rowOff>
    </xdr:from>
    <xdr:ext cx="304800" cy="307975"/>
    <xdr:sp macro="" textlink="">
      <xdr:nvSpPr>
        <xdr:cNvPr id="4661" name="AutoShape 1" descr="blob:https://web.whatsapp.com/34b6e80c-bc0c-4a28-b3e1-e4a36d430a7e">
          <a:extLst>
            <a:ext uri="{FF2B5EF4-FFF2-40B4-BE49-F238E27FC236}">
              <a16:creationId xmlns:a16="http://schemas.microsoft.com/office/drawing/2014/main" id="{0B2165A6-8B71-4AE3-9AF1-E4B0E701442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1305</xdr:row>
      <xdr:rowOff>0</xdr:rowOff>
    </xdr:from>
    <xdr:ext cx="304800" cy="307975"/>
    <xdr:sp macro="" textlink="">
      <xdr:nvSpPr>
        <xdr:cNvPr id="4662" name="AutoShape 1" descr="blob:https://web.whatsapp.com/34b6e80c-bc0c-4a28-b3e1-e4a36d430a7e">
          <a:extLst>
            <a:ext uri="{FF2B5EF4-FFF2-40B4-BE49-F238E27FC236}">
              <a16:creationId xmlns:a16="http://schemas.microsoft.com/office/drawing/2014/main" id="{34FD66CE-E312-4F2C-943A-60F09EB9558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1305</xdr:row>
      <xdr:rowOff>0</xdr:rowOff>
    </xdr:from>
    <xdr:ext cx="304800" cy="307975"/>
    <xdr:sp macro="" textlink="">
      <xdr:nvSpPr>
        <xdr:cNvPr id="4663" name="AutoShape 1" descr="blob:https://web.whatsapp.com/34b6e80c-bc0c-4a28-b3e1-e4a36d430a7e">
          <a:extLst>
            <a:ext uri="{FF2B5EF4-FFF2-40B4-BE49-F238E27FC236}">
              <a16:creationId xmlns:a16="http://schemas.microsoft.com/office/drawing/2014/main" id="{5CAC5536-55A4-4ADC-96FC-787934A1424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1305</xdr:row>
      <xdr:rowOff>0</xdr:rowOff>
    </xdr:from>
    <xdr:ext cx="304800" cy="307975"/>
    <xdr:sp macro="" textlink="">
      <xdr:nvSpPr>
        <xdr:cNvPr id="4664" name="AutoShape 1" descr="blob:https://web.whatsapp.com/34b6e80c-bc0c-4a28-b3e1-e4a36d430a7e">
          <a:extLst>
            <a:ext uri="{FF2B5EF4-FFF2-40B4-BE49-F238E27FC236}">
              <a16:creationId xmlns:a16="http://schemas.microsoft.com/office/drawing/2014/main" id="{8C312DE1-DE3E-46F9-B179-26FFF48CA8E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1305</xdr:row>
      <xdr:rowOff>0</xdr:rowOff>
    </xdr:from>
    <xdr:ext cx="304800" cy="307975"/>
    <xdr:sp macro="" textlink="">
      <xdr:nvSpPr>
        <xdr:cNvPr id="4665" name="AutoShape 1" descr="blob:https://web.whatsapp.com/34b6e80c-bc0c-4a28-b3e1-e4a36d430a7e">
          <a:extLst>
            <a:ext uri="{FF2B5EF4-FFF2-40B4-BE49-F238E27FC236}">
              <a16:creationId xmlns:a16="http://schemas.microsoft.com/office/drawing/2014/main" id="{A74B95BE-80A7-403E-8C29-603DC7F9432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1306</xdr:row>
      <xdr:rowOff>0</xdr:rowOff>
    </xdr:from>
    <xdr:ext cx="304800" cy="307975"/>
    <xdr:sp macro="" textlink="">
      <xdr:nvSpPr>
        <xdr:cNvPr id="4666" name="AutoShape 1" descr="blob:https://web.whatsapp.com/34b6e80c-bc0c-4a28-b3e1-e4a36d430a7e">
          <a:extLst>
            <a:ext uri="{FF2B5EF4-FFF2-40B4-BE49-F238E27FC236}">
              <a16:creationId xmlns:a16="http://schemas.microsoft.com/office/drawing/2014/main" id="{B5E7E410-33BF-4A22-97CA-8B13FF8A7262}"/>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1306</xdr:row>
      <xdr:rowOff>0</xdr:rowOff>
    </xdr:from>
    <xdr:ext cx="304800" cy="307975"/>
    <xdr:sp macro="" textlink="">
      <xdr:nvSpPr>
        <xdr:cNvPr id="4667" name="AutoShape 1" descr="blob:https://web.whatsapp.com/34b6e80c-bc0c-4a28-b3e1-e4a36d430a7e">
          <a:extLst>
            <a:ext uri="{FF2B5EF4-FFF2-40B4-BE49-F238E27FC236}">
              <a16:creationId xmlns:a16="http://schemas.microsoft.com/office/drawing/2014/main" id="{853A2ECC-1924-4F58-8BC7-65DDEB0CEEB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1306</xdr:row>
      <xdr:rowOff>0</xdr:rowOff>
    </xdr:from>
    <xdr:ext cx="304800" cy="307975"/>
    <xdr:sp macro="" textlink="">
      <xdr:nvSpPr>
        <xdr:cNvPr id="4668" name="AutoShape 1" descr="blob:https://web.whatsapp.com/34b6e80c-bc0c-4a28-b3e1-e4a36d430a7e">
          <a:extLst>
            <a:ext uri="{FF2B5EF4-FFF2-40B4-BE49-F238E27FC236}">
              <a16:creationId xmlns:a16="http://schemas.microsoft.com/office/drawing/2014/main" id="{F539467C-7318-435C-9DFB-10CD561278F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1306</xdr:row>
      <xdr:rowOff>0</xdr:rowOff>
    </xdr:from>
    <xdr:ext cx="304800" cy="307975"/>
    <xdr:sp macro="" textlink="">
      <xdr:nvSpPr>
        <xdr:cNvPr id="4669" name="AutoShape 1" descr="blob:https://web.whatsapp.com/34b6e80c-bc0c-4a28-b3e1-e4a36d430a7e">
          <a:extLst>
            <a:ext uri="{FF2B5EF4-FFF2-40B4-BE49-F238E27FC236}">
              <a16:creationId xmlns:a16="http://schemas.microsoft.com/office/drawing/2014/main" id="{324D0339-A1EB-4596-B558-DF37B178551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1306</xdr:row>
      <xdr:rowOff>0</xdr:rowOff>
    </xdr:from>
    <xdr:ext cx="304800" cy="307975"/>
    <xdr:sp macro="" textlink="">
      <xdr:nvSpPr>
        <xdr:cNvPr id="4670" name="AutoShape 1" descr="blob:https://web.whatsapp.com/34b6e80c-bc0c-4a28-b3e1-e4a36d430a7e">
          <a:extLst>
            <a:ext uri="{FF2B5EF4-FFF2-40B4-BE49-F238E27FC236}">
              <a16:creationId xmlns:a16="http://schemas.microsoft.com/office/drawing/2014/main" id="{4CCADBEE-11CD-4637-B6E3-D88FE835CB0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1306</xdr:row>
      <xdr:rowOff>0</xdr:rowOff>
    </xdr:from>
    <xdr:ext cx="304800" cy="307975"/>
    <xdr:sp macro="" textlink="">
      <xdr:nvSpPr>
        <xdr:cNvPr id="4671" name="AutoShape 1" descr="blob:https://web.whatsapp.com/34b6e80c-bc0c-4a28-b3e1-e4a36d430a7e">
          <a:extLst>
            <a:ext uri="{FF2B5EF4-FFF2-40B4-BE49-F238E27FC236}">
              <a16:creationId xmlns:a16="http://schemas.microsoft.com/office/drawing/2014/main" id="{5AF3FBE8-4C5D-4AA4-B694-F4BAB8ACC11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1306</xdr:row>
      <xdr:rowOff>0</xdr:rowOff>
    </xdr:from>
    <xdr:ext cx="304800" cy="307975"/>
    <xdr:sp macro="" textlink="">
      <xdr:nvSpPr>
        <xdr:cNvPr id="4672" name="AutoShape 1" descr="blob:https://web.whatsapp.com/34b6e80c-bc0c-4a28-b3e1-e4a36d430a7e">
          <a:extLst>
            <a:ext uri="{FF2B5EF4-FFF2-40B4-BE49-F238E27FC236}">
              <a16:creationId xmlns:a16="http://schemas.microsoft.com/office/drawing/2014/main" id="{2290341B-370E-401D-8D76-FC915887E77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1306</xdr:row>
      <xdr:rowOff>0</xdr:rowOff>
    </xdr:from>
    <xdr:ext cx="304800" cy="307975"/>
    <xdr:sp macro="" textlink="">
      <xdr:nvSpPr>
        <xdr:cNvPr id="4673" name="AutoShape 1" descr="blob:https://web.whatsapp.com/34b6e80c-bc0c-4a28-b3e1-e4a36d430a7e">
          <a:extLst>
            <a:ext uri="{FF2B5EF4-FFF2-40B4-BE49-F238E27FC236}">
              <a16:creationId xmlns:a16="http://schemas.microsoft.com/office/drawing/2014/main" id="{8FE59736-93F5-41CA-AF44-EB922582B93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1307</xdr:row>
      <xdr:rowOff>0</xdr:rowOff>
    </xdr:from>
    <xdr:ext cx="304800" cy="307975"/>
    <xdr:sp macro="" textlink="">
      <xdr:nvSpPr>
        <xdr:cNvPr id="4674" name="AutoShape 1" descr="blob:https://web.whatsapp.com/34b6e80c-bc0c-4a28-b3e1-e4a36d430a7e">
          <a:extLst>
            <a:ext uri="{FF2B5EF4-FFF2-40B4-BE49-F238E27FC236}">
              <a16:creationId xmlns:a16="http://schemas.microsoft.com/office/drawing/2014/main" id="{1B3F2FA9-225B-402D-866C-EF8890CCFD1A}"/>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1307</xdr:row>
      <xdr:rowOff>0</xdr:rowOff>
    </xdr:from>
    <xdr:ext cx="304800" cy="307975"/>
    <xdr:sp macro="" textlink="">
      <xdr:nvSpPr>
        <xdr:cNvPr id="4675" name="AutoShape 1" descr="blob:https://web.whatsapp.com/34b6e80c-bc0c-4a28-b3e1-e4a36d430a7e">
          <a:extLst>
            <a:ext uri="{FF2B5EF4-FFF2-40B4-BE49-F238E27FC236}">
              <a16:creationId xmlns:a16="http://schemas.microsoft.com/office/drawing/2014/main" id="{B472B641-B3BA-482E-A17D-776FEF6B27F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1307</xdr:row>
      <xdr:rowOff>0</xdr:rowOff>
    </xdr:from>
    <xdr:ext cx="304800" cy="307975"/>
    <xdr:sp macro="" textlink="">
      <xdr:nvSpPr>
        <xdr:cNvPr id="4676" name="AutoShape 1" descr="blob:https://web.whatsapp.com/34b6e80c-bc0c-4a28-b3e1-e4a36d430a7e">
          <a:extLst>
            <a:ext uri="{FF2B5EF4-FFF2-40B4-BE49-F238E27FC236}">
              <a16:creationId xmlns:a16="http://schemas.microsoft.com/office/drawing/2014/main" id="{40F9F764-7D88-4C6F-A92F-1D1A455E957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1307</xdr:row>
      <xdr:rowOff>0</xdr:rowOff>
    </xdr:from>
    <xdr:ext cx="304800" cy="307975"/>
    <xdr:sp macro="" textlink="">
      <xdr:nvSpPr>
        <xdr:cNvPr id="4677" name="AutoShape 1" descr="blob:https://web.whatsapp.com/34b6e80c-bc0c-4a28-b3e1-e4a36d430a7e">
          <a:extLst>
            <a:ext uri="{FF2B5EF4-FFF2-40B4-BE49-F238E27FC236}">
              <a16:creationId xmlns:a16="http://schemas.microsoft.com/office/drawing/2014/main" id="{F8E335D5-49A5-467F-9DDC-ADDDD652BA0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1307</xdr:row>
      <xdr:rowOff>0</xdr:rowOff>
    </xdr:from>
    <xdr:ext cx="304800" cy="307975"/>
    <xdr:sp macro="" textlink="">
      <xdr:nvSpPr>
        <xdr:cNvPr id="4678" name="AutoShape 1" descr="blob:https://web.whatsapp.com/34b6e80c-bc0c-4a28-b3e1-e4a36d430a7e">
          <a:extLst>
            <a:ext uri="{FF2B5EF4-FFF2-40B4-BE49-F238E27FC236}">
              <a16:creationId xmlns:a16="http://schemas.microsoft.com/office/drawing/2014/main" id="{A417328D-E42F-4DAA-9862-A7FE1B25D56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1307</xdr:row>
      <xdr:rowOff>0</xdr:rowOff>
    </xdr:from>
    <xdr:ext cx="304800" cy="307975"/>
    <xdr:sp macro="" textlink="">
      <xdr:nvSpPr>
        <xdr:cNvPr id="4679" name="AutoShape 1" descr="blob:https://web.whatsapp.com/34b6e80c-bc0c-4a28-b3e1-e4a36d430a7e">
          <a:extLst>
            <a:ext uri="{FF2B5EF4-FFF2-40B4-BE49-F238E27FC236}">
              <a16:creationId xmlns:a16="http://schemas.microsoft.com/office/drawing/2014/main" id="{DD39F093-65B5-490E-91E7-5E810ED6C27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1307</xdr:row>
      <xdr:rowOff>0</xdr:rowOff>
    </xdr:from>
    <xdr:ext cx="304800" cy="307975"/>
    <xdr:sp macro="" textlink="">
      <xdr:nvSpPr>
        <xdr:cNvPr id="4680" name="AutoShape 1" descr="blob:https://web.whatsapp.com/34b6e80c-bc0c-4a28-b3e1-e4a36d430a7e">
          <a:extLst>
            <a:ext uri="{FF2B5EF4-FFF2-40B4-BE49-F238E27FC236}">
              <a16:creationId xmlns:a16="http://schemas.microsoft.com/office/drawing/2014/main" id="{BFE5E1BD-CD50-431E-8E83-494D7AD9D62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1307</xdr:row>
      <xdr:rowOff>0</xdr:rowOff>
    </xdr:from>
    <xdr:ext cx="304800" cy="307975"/>
    <xdr:sp macro="" textlink="">
      <xdr:nvSpPr>
        <xdr:cNvPr id="4681" name="AutoShape 1" descr="blob:https://web.whatsapp.com/34b6e80c-bc0c-4a28-b3e1-e4a36d430a7e">
          <a:extLst>
            <a:ext uri="{FF2B5EF4-FFF2-40B4-BE49-F238E27FC236}">
              <a16:creationId xmlns:a16="http://schemas.microsoft.com/office/drawing/2014/main" id="{B5E3EEEA-EF1D-4F5E-ABA8-87EA0F504A56}"/>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1308</xdr:row>
      <xdr:rowOff>0</xdr:rowOff>
    </xdr:from>
    <xdr:ext cx="304800" cy="307975"/>
    <xdr:sp macro="" textlink="">
      <xdr:nvSpPr>
        <xdr:cNvPr id="4682" name="AutoShape 1" descr="blob:https://web.whatsapp.com/34b6e80c-bc0c-4a28-b3e1-e4a36d430a7e">
          <a:extLst>
            <a:ext uri="{FF2B5EF4-FFF2-40B4-BE49-F238E27FC236}">
              <a16:creationId xmlns:a16="http://schemas.microsoft.com/office/drawing/2014/main" id="{363F1939-4286-4D2E-8F0E-9D58E01E3799}"/>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1308</xdr:row>
      <xdr:rowOff>0</xdr:rowOff>
    </xdr:from>
    <xdr:ext cx="304800" cy="307975"/>
    <xdr:sp macro="" textlink="">
      <xdr:nvSpPr>
        <xdr:cNvPr id="4683" name="AutoShape 1" descr="blob:https://web.whatsapp.com/34b6e80c-bc0c-4a28-b3e1-e4a36d430a7e">
          <a:extLst>
            <a:ext uri="{FF2B5EF4-FFF2-40B4-BE49-F238E27FC236}">
              <a16:creationId xmlns:a16="http://schemas.microsoft.com/office/drawing/2014/main" id="{6C327C9C-F583-4965-A234-5D1D89EB775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1308</xdr:row>
      <xdr:rowOff>0</xdr:rowOff>
    </xdr:from>
    <xdr:ext cx="304800" cy="307975"/>
    <xdr:sp macro="" textlink="">
      <xdr:nvSpPr>
        <xdr:cNvPr id="4684" name="AutoShape 1" descr="blob:https://web.whatsapp.com/34b6e80c-bc0c-4a28-b3e1-e4a36d430a7e">
          <a:extLst>
            <a:ext uri="{FF2B5EF4-FFF2-40B4-BE49-F238E27FC236}">
              <a16:creationId xmlns:a16="http://schemas.microsoft.com/office/drawing/2014/main" id="{792EFC2C-7517-4581-977E-3AC9F062CC0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1308</xdr:row>
      <xdr:rowOff>0</xdr:rowOff>
    </xdr:from>
    <xdr:ext cx="304800" cy="307975"/>
    <xdr:sp macro="" textlink="">
      <xdr:nvSpPr>
        <xdr:cNvPr id="4685" name="AutoShape 1" descr="blob:https://web.whatsapp.com/34b6e80c-bc0c-4a28-b3e1-e4a36d430a7e">
          <a:extLst>
            <a:ext uri="{FF2B5EF4-FFF2-40B4-BE49-F238E27FC236}">
              <a16:creationId xmlns:a16="http://schemas.microsoft.com/office/drawing/2014/main" id="{8BE17D7A-F253-4C80-9222-2710A4DDAC2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1308</xdr:row>
      <xdr:rowOff>0</xdr:rowOff>
    </xdr:from>
    <xdr:ext cx="304800" cy="307975"/>
    <xdr:sp macro="" textlink="">
      <xdr:nvSpPr>
        <xdr:cNvPr id="4686" name="AutoShape 1" descr="blob:https://web.whatsapp.com/34b6e80c-bc0c-4a28-b3e1-e4a36d430a7e">
          <a:extLst>
            <a:ext uri="{FF2B5EF4-FFF2-40B4-BE49-F238E27FC236}">
              <a16:creationId xmlns:a16="http://schemas.microsoft.com/office/drawing/2014/main" id="{32688C62-A98A-4FD0-A373-107C367C90C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1308</xdr:row>
      <xdr:rowOff>0</xdr:rowOff>
    </xdr:from>
    <xdr:ext cx="304800" cy="307975"/>
    <xdr:sp macro="" textlink="">
      <xdr:nvSpPr>
        <xdr:cNvPr id="4687" name="AutoShape 1" descr="blob:https://web.whatsapp.com/34b6e80c-bc0c-4a28-b3e1-e4a36d430a7e">
          <a:extLst>
            <a:ext uri="{FF2B5EF4-FFF2-40B4-BE49-F238E27FC236}">
              <a16:creationId xmlns:a16="http://schemas.microsoft.com/office/drawing/2014/main" id="{C3B026CE-285B-4D83-861D-67B8B2768C2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1308</xdr:row>
      <xdr:rowOff>0</xdr:rowOff>
    </xdr:from>
    <xdr:ext cx="304800" cy="307975"/>
    <xdr:sp macro="" textlink="">
      <xdr:nvSpPr>
        <xdr:cNvPr id="4688" name="AutoShape 1" descr="blob:https://web.whatsapp.com/34b6e80c-bc0c-4a28-b3e1-e4a36d430a7e">
          <a:extLst>
            <a:ext uri="{FF2B5EF4-FFF2-40B4-BE49-F238E27FC236}">
              <a16:creationId xmlns:a16="http://schemas.microsoft.com/office/drawing/2014/main" id="{5A4B5151-719B-4028-9372-6E750C6F79F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1308</xdr:row>
      <xdr:rowOff>0</xdr:rowOff>
    </xdr:from>
    <xdr:ext cx="304800" cy="307975"/>
    <xdr:sp macro="" textlink="">
      <xdr:nvSpPr>
        <xdr:cNvPr id="4689" name="AutoShape 1" descr="blob:https://web.whatsapp.com/34b6e80c-bc0c-4a28-b3e1-e4a36d430a7e">
          <a:extLst>
            <a:ext uri="{FF2B5EF4-FFF2-40B4-BE49-F238E27FC236}">
              <a16:creationId xmlns:a16="http://schemas.microsoft.com/office/drawing/2014/main" id="{E7806F25-B101-4CE0-BB85-A01D527F2F6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1309</xdr:row>
      <xdr:rowOff>0</xdr:rowOff>
    </xdr:from>
    <xdr:ext cx="304800" cy="307975"/>
    <xdr:sp macro="" textlink="">
      <xdr:nvSpPr>
        <xdr:cNvPr id="4690" name="AutoShape 1" descr="blob:https://web.whatsapp.com/34b6e80c-bc0c-4a28-b3e1-e4a36d430a7e">
          <a:extLst>
            <a:ext uri="{FF2B5EF4-FFF2-40B4-BE49-F238E27FC236}">
              <a16:creationId xmlns:a16="http://schemas.microsoft.com/office/drawing/2014/main" id="{6FB9BE69-A31A-4E7C-93E8-3373FD488A19}"/>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1309</xdr:row>
      <xdr:rowOff>0</xdr:rowOff>
    </xdr:from>
    <xdr:ext cx="304800" cy="307975"/>
    <xdr:sp macro="" textlink="">
      <xdr:nvSpPr>
        <xdr:cNvPr id="4691" name="AutoShape 1" descr="blob:https://web.whatsapp.com/34b6e80c-bc0c-4a28-b3e1-e4a36d430a7e">
          <a:extLst>
            <a:ext uri="{FF2B5EF4-FFF2-40B4-BE49-F238E27FC236}">
              <a16:creationId xmlns:a16="http://schemas.microsoft.com/office/drawing/2014/main" id="{D8BECADB-3907-431F-B6ED-35B0D71D2F2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1309</xdr:row>
      <xdr:rowOff>0</xdr:rowOff>
    </xdr:from>
    <xdr:ext cx="304800" cy="307975"/>
    <xdr:sp macro="" textlink="">
      <xdr:nvSpPr>
        <xdr:cNvPr id="4692" name="AutoShape 1" descr="blob:https://web.whatsapp.com/34b6e80c-bc0c-4a28-b3e1-e4a36d430a7e">
          <a:extLst>
            <a:ext uri="{FF2B5EF4-FFF2-40B4-BE49-F238E27FC236}">
              <a16:creationId xmlns:a16="http://schemas.microsoft.com/office/drawing/2014/main" id="{40B05851-9934-4784-85B7-7407393FAFF6}"/>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1309</xdr:row>
      <xdr:rowOff>0</xdr:rowOff>
    </xdr:from>
    <xdr:ext cx="304800" cy="307975"/>
    <xdr:sp macro="" textlink="">
      <xdr:nvSpPr>
        <xdr:cNvPr id="4693" name="AutoShape 1" descr="blob:https://web.whatsapp.com/34b6e80c-bc0c-4a28-b3e1-e4a36d430a7e">
          <a:extLst>
            <a:ext uri="{FF2B5EF4-FFF2-40B4-BE49-F238E27FC236}">
              <a16:creationId xmlns:a16="http://schemas.microsoft.com/office/drawing/2014/main" id="{A165445C-C2E0-41E9-BA27-A545DB91CC5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1309</xdr:row>
      <xdr:rowOff>0</xdr:rowOff>
    </xdr:from>
    <xdr:ext cx="304800" cy="307975"/>
    <xdr:sp macro="" textlink="">
      <xdr:nvSpPr>
        <xdr:cNvPr id="4694" name="AutoShape 1" descr="blob:https://web.whatsapp.com/34b6e80c-bc0c-4a28-b3e1-e4a36d430a7e">
          <a:extLst>
            <a:ext uri="{FF2B5EF4-FFF2-40B4-BE49-F238E27FC236}">
              <a16:creationId xmlns:a16="http://schemas.microsoft.com/office/drawing/2014/main" id="{3EA5510E-8296-4CF2-BD2E-58DC89D39CD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1309</xdr:row>
      <xdr:rowOff>0</xdr:rowOff>
    </xdr:from>
    <xdr:ext cx="304800" cy="307975"/>
    <xdr:sp macro="" textlink="">
      <xdr:nvSpPr>
        <xdr:cNvPr id="4695" name="AutoShape 1" descr="blob:https://web.whatsapp.com/34b6e80c-bc0c-4a28-b3e1-e4a36d430a7e">
          <a:extLst>
            <a:ext uri="{FF2B5EF4-FFF2-40B4-BE49-F238E27FC236}">
              <a16:creationId xmlns:a16="http://schemas.microsoft.com/office/drawing/2014/main" id="{F1A8791B-614A-43C3-8286-61773DB1C61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1309</xdr:row>
      <xdr:rowOff>0</xdr:rowOff>
    </xdr:from>
    <xdr:ext cx="304800" cy="307975"/>
    <xdr:sp macro="" textlink="">
      <xdr:nvSpPr>
        <xdr:cNvPr id="4696" name="AutoShape 1" descr="blob:https://web.whatsapp.com/34b6e80c-bc0c-4a28-b3e1-e4a36d430a7e">
          <a:extLst>
            <a:ext uri="{FF2B5EF4-FFF2-40B4-BE49-F238E27FC236}">
              <a16:creationId xmlns:a16="http://schemas.microsoft.com/office/drawing/2014/main" id="{CE19DC30-B1F1-4F9E-8642-CCFCF928455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1309</xdr:row>
      <xdr:rowOff>0</xdr:rowOff>
    </xdr:from>
    <xdr:ext cx="304800" cy="307975"/>
    <xdr:sp macro="" textlink="">
      <xdr:nvSpPr>
        <xdr:cNvPr id="4697" name="AutoShape 1" descr="blob:https://web.whatsapp.com/34b6e80c-bc0c-4a28-b3e1-e4a36d430a7e">
          <a:extLst>
            <a:ext uri="{FF2B5EF4-FFF2-40B4-BE49-F238E27FC236}">
              <a16:creationId xmlns:a16="http://schemas.microsoft.com/office/drawing/2014/main" id="{78482D49-8757-4971-9F0F-248B9E30247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1310</xdr:row>
      <xdr:rowOff>0</xdr:rowOff>
    </xdr:from>
    <xdr:ext cx="304800" cy="307975"/>
    <xdr:sp macro="" textlink="">
      <xdr:nvSpPr>
        <xdr:cNvPr id="4698" name="AutoShape 1" descr="blob:https://web.whatsapp.com/34b6e80c-bc0c-4a28-b3e1-e4a36d430a7e">
          <a:extLst>
            <a:ext uri="{FF2B5EF4-FFF2-40B4-BE49-F238E27FC236}">
              <a16:creationId xmlns:a16="http://schemas.microsoft.com/office/drawing/2014/main" id="{87C27B00-FBAA-4D5A-B490-9B9C2F97B74E}"/>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1310</xdr:row>
      <xdr:rowOff>0</xdr:rowOff>
    </xdr:from>
    <xdr:ext cx="304800" cy="307975"/>
    <xdr:sp macro="" textlink="">
      <xdr:nvSpPr>
        <xdr:cNvPr id="4699" name="AutoShape 1" descr="blob:https://web.whatsapp.com/34b6e80c-bc0c-4a28-b3e1-e4a36d430a7e">
          <a:extLst>
            <a:ext uri="{FF2B5EF4-FFF2-40B4-BE49-F238E27FC236}">
              <a16:creationId xmlns:a16="http://schemas.microsoft.com/office/drawing/2014/main" id="{FEE85858-EC10-4BB3-9ACE-EF8A5EC63F5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1310</xdr:row>
      <xdr:rowOff>0</xdr:rowOff>
    </xdr:from>
    <xdr:ext cx="304800" cy="307975"/>
    <xdr:sp macro="" textlink="">
      <xdr:nvSpPr>
        <xdr:cNvPr id="4700" name="AutoShape 1" descr="blob:https://web.whatsapp.com/34b6e80c-bc0c-4a28-b3e1-e4a36d430a7e">
          <a:extLst>
            <a:ext uri="{FF2B5EF4-FFF2-40B4-BE49-F238E27FC236}">
              <a16:creationId xmlns:a16="http://schemas.microsoft.com/office/drawing/2014/main" id="{09106F09-8E6B-413A-9721-4403FF0D351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1310</xdr:row>
      <xdr:rowOff>0</xdr:rowOff>
    </xdr:from>
    <xdr:ext cx="304800" cy="307975"/>
    <xdr:sp macro="" textlink="">
      <xdr:nvSpPr>
        <xdr:cNvPr id="4701" name="AutoShape 1" descr="blob:https://web.whatsapp.com/34b6e80c-bc0c-4a28-b3e1-e4a36d430a7e">
          <a:extLst>
            <a:ext uri="{FF2B5EF4-FFF2-40B4-BE49-F238E27FC236}">
              <a16:creationId xmlns:a16="http://schemas.microsoft.com/office/drawing/2014/main" id="{DC55A7D1-7511-443F-85A3-989F15FD749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1310</xdr:row>
      <xdr:rowOff>0</xdr:rowOff>
    </xdr:from>
    <xdr:ext cx="304800" cy="307975"/>
    <xdr:sp macro="" textlink="">
      <xdr:nvSpPr>
        <xdr:cNvPr id="4702" name="AutoShape 1" descr="blob:https://web.whatsapp.com/34b6e80c-bc0c-4a28-b3e1-e4a36d430a7e">
          <a:extLst>
            <a:ext uri="{FF2B5EF4-FFF2-40B4-BE49-F238E27FC236}">
              <a16:creationId xmlns:a16="http://schemas.microsoft.com/office/drawing/2014/main" id="{A130B176-C66A-4790-ADB3-D3E6F18F6D9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1310</xdr:row>
      <xdr:rowOff>0</xdr:rowOff>
    </xdr:from>
    <xdr:ext cx="304800" cy="307975"/>
    <xdr:sp macro="" textlink="">
      <xdr:nvSpPr>
        <xdr:cNvPr id="4703" name="AutoShape 1" descr="blob:https://web.whatsapp.com/34b6e80c-bc0c-4a28-b3e1-e4a36d430a7e">
          <a:extLst>
            <a:ext uri="{FF2B5EF4-FFF2-40B4-BE49-F238E27FC236}">
              <a16:creationId xmlns:a16="http://schemas.microsoft.com/office/drawing/2014/main" id="{0927C051-0A0B-4F2F-95F6-04EA1DF5968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1310</xdr:row>
      <xdr:rowOff>0</xdr:rowOff>
    </xdr:from>
    <xdr:ext cx="304800" cy="307975"/>
    <xdr:sp macro="" textlink="">
      <xdr:nvSpPr>
        <xdr:cNvPr id="4704" name="AutoShape 1" descr="blob:https://web.whatsapp.com/34b6e80c-bc0c-4a28-b3e1-e4a36d430a7e">
          <a:extLst>
            <a:ext uri="{FF2B5EF4-FFF2-40B4-BE49-F238E27FC236}">
              <a16:creationId xmlns:a16="http://schemas.microsoft.com/office/drawing/2014/main" id="{25754083-73F7-4A2F-AF9C-3228E8AE563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1310</xdr:row>
      <xdr:rowOff>0</xdr:rowOff>
    </xdr:from>
    <xdr:ext cx="304800" cy="307975"/>
    <xdr:sp macro="" textlink="">
      <xdr:nvSpPr>
        <xdr:cNvPr id="4705" name="AutoShape 1" descr="blob:https://web.whatsapp.com/34b6e80c-bc0c-4a28-b3e1-e4a36d430a7e">
          <a:extLst>
            <a:ext uri="{FF2B5EF4-FFF2-40B4-BE49-F238E27FC236}">
              <a16:creationId xmlns:a16="http://schemas.microsoft.com/office/drawing/2014/main" id="{C95F5168-5623-4848-9302-5768B5EED3E6}"/>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1311</xdr:row>
      <xdr:rowOff>0</xdr:rowOff>
    </xdr:from>
    <xdr:ext cx="304800" cy="307975"/>
    <xdr:sp macro="" textlink="">
      <xdr:nvSpPr>
        <xdr:cNvPr id="4706" name="AutoShape 1" descr="blob:https://web.whatsapp.com/34b6e80c-bc0c-4a28-b3e1-e4a36d430a7e">
          <a:extLst>
            <a:ext uri="{FF2B5EF4-FFF2-40B4-BE49-F238E27FC236}">
              <a16:creationId xmlns:a16="http://schemas.microsoft.com/office/drawing/2014/main" id="{4574EB46-4197-4E54-A6BD-691563206F60}"/>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1311</xdr:row>
      <xdr:rowOff>0</xdr:rowOff>
    </xdr:from>
    <xdr:ext cx="304800" cy="307975"/>
    <xdr:sp macro="" textlink="">
      <xdr:nvSpPr>
        <xdr:cNvPr id="4707" name="AutoShape 1" descr="blob:https://web.whatsapp.com/34b6e80c-bc0c-4a28-b3e1-e4a36d430a7e">
          <a:extLst>
            <a:ext uri="{FF2B5EF4-FFF2-40B4-BE49-F238E27FC236}">
              <a16:creationId xmlns:a16="http://schemas.microsoft.com/office/drawing/2014/main" id="{99272F3B-F95C-4EBD-BE4A-528D12B2D11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1311</xdr:row>
      <xdr:rowOff>0</xdr:rowOff>
    </xdr:from>
    <xdr:ext cx="304800" cy="307975"/>
    <xdr:sp macro="" textlink="">
      <xdr:nvSpPr>
        <xdr:cNvPr id="4708" name="AutoShape 1" descr="blob:https://web.whatsapp.com/34b6e80c-bc0c-4a28-b3e1-e4a36d430a7e">
          <a:extLst>
            <a:ext uri="{FF2B5EF4-FFF2-40B4-BE49-F238E27FC236}">
              <a16:creationId xmlns:a16="http://schemas.microsoft.com/office/drawing/2014/main" id="{0BB5C82B-A3D3-43FF-854A-0EFFB7600BE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1311</xdr:row>
      <xdr:rowOff>0</xdr:rowOff>
    </xdr:from>
    <xdr:ext cx="304800" cy="307975"/>
    <xdr:sp macro="" textlink="">
      <xdr:nvSpPr>
        <xdr:cNvPr id="4709" name="AutoShape 1" descr="blob:https://web.whatsapp.com/34b6e80c-bc0c-4a28-b3e1-e4a36d430a7e">
          <a:extLst>
            <a:ext uri="{FF2B5EF4-FFF2-40B4-BE49-F238E27FC236}">
              <a16:creationId xmlns:a16="http://schemas.microsoft.com/office/drawing/2014/main" id="{D99F3C27-C5A1-431B-BB0C-F28D352907C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1311</xdr:row>
      <xdr:rowOff>0</xdr:rowOff>
    </xdr:from>
    <xdr:ext cx="304800" cy="307975"/>
    <xdr:sp macro="" textlink="">
      <xdr:nvSpPr>
        <xdr:cNvPr id="4710" name="AutoShape 1" descr="blob:https://web.whatsapp.com/34b6e80c-bc0c-4a28-b3e1-e4a36d430a7e">
          <a:extLst>
            <a:ext uri="{FF2B5EF4-FFF2-40B4-BE49-F238E27FC236}">
              <a16:creationId xmlns:a16="http://schemas.microsoft.com/office/drawing/2014/main" id="{26CDC3DF-34D5-48A4-A38D-279071B5DF4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1311</xdr:row>
      <xdr:rowOff>0</xdr:rowOff>
    </xdr:from>
    <xdr:ext cx="304800" cy="307975"/>
    <xdr:sp macro="" textlink="">
      <xdr:nvSpPr>
        <xdr:cNvPr id="4711" name="AutoShape 1" descr="blob:https://web.whatsapp.com/34b6e80c-bc0c-4a28-b3e1-e4a36d430a7e">
          <a:extLst>
            <a:ext uri="{FF2B5EF4-FFF2-40B4-BE49-F238E27FC236}">
              <a16:creationId xmlns:a16="http://schemas.microsoft.com/office/drawing/2014/main" id="{17E4F81F-25DF-4710-B09C-46D24E91F4E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1311</xdr:row>
      <xdr:rowOff>0</xdr:rowOff>
    </xdr:from>
    <xdr:ext cx="304800" cy="307975"/>
    <xdr:sp macro="" textlink="">
      <xdr:nvSpPr>
        <xdr:cNvPr id="4712" name="AutoShape 1" descr="blob:https://web.whatsapp.com/34b6e80c-bc0c-4a28-b3e1-e4a36d430a7e">
          <a:extLst>
            <a:ext uri="{FF2B5EF4-FFF2-40B4-BE49-F238E27FC236}">
              <a16:creationId xmlns:a16="http://schemas.microsoft.com/office/drawing/2014/main" id="{0BCA963D-B53C-4F92-8268-05EEF980C4D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1311</xdr:row>
      <xdr:rowOff>0</xdr:rowOff>
    </xdr:from>
    <xdr:ext cx="304800" cy="307975"/>
    <xdr:sp macro="" textlink="">
      <xdr:nvSpPr>
        <xdr:cNvPr id="4713" name="AutoShape 1" descr="blob:https://web.whatsapp.com/34b6e80c-bc0c-4a28-b3e1-e4a36d430a7e">
          <a:extLst>
            <a:ext uri="{FF2B5EF4-FFF2-40B4-BE49-F238E27FC236}">
              <a16:creationId xmlns:a16="http://schemas.microsoft.com/office/drawing/2014/main" id="{073052A9-04E4-4030-B3A2-4ED407862C6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1312</xdr:row>
      <xdr:rowOff>0</xdr:rowOff>
    </xdr:from>
    <xdr:ext cx="304800" cy="307975"/>
    <xdr:sp macro="" textlink="">
      <xdr:nvSpPr>
        <xdr:cNvPr id="4714" name="AutoShape 1" descr="blob:https://web.whatsapp.com/34b6e80c-bc0c-4a28-b3e1-e4a36d430a7e">
          <a:extLst>
            <a:ext uri="{FF2B5EF4-FFF2-40B4-BE49-F238E27FC236}">
              <a16:creationId xmlns:a16="http://schemas.microsoft.com/office/drawing/2014/main" id="{5E28A466-980B-4F07-A7E6-8EBBF3D2E980}"/>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1312</xdr:row>
      <xdr:rowOff>0</xdr:rowOff>
    </xdr:from>
    <xdr:ext cx="304800" cy="307975"/>
    <xdr:sp macro="" textlink="">
      <xdr:nvSpPr>
        <xdr:cNvPr id="4715" name="AutoShape 1" descr="blob:https://web.whatsapp.com/34b6e80c-bc0c-4a28-b3e1-e4a36d430a7e">
          <a:extLst>
            <a:ext uri="{FF2B5EF4-FFF2-40B4-BE49-F238E27FC236}">
              <a16:creationId xmlns:a16="http://schemas.microsoft.com/office/drawing/2014/main" id="{9B97DA9C-F920-4D8F-9219-EA5DEF9BE33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1312</xdr:row>
      <xdr:rowOff>0</xdr:rowOff>
    </xdr:from>
    <xdr:ext cx="304800" cy="307975"/>
    <xdr:sp macro="" textlink="">
      <xdr:nvSpPr>
        <xdr:cNvPr id="4716" name="AutoShape 1" descr="blob:https://web.whatsapp.com/34b6e80c-bc0c-4a28-b3e1-e4a36d430a7e">
          <a:extLst>
            <a:ext uri="{FF2B5EF4-FFF2-40B4-BE49-F238E27FC236}">
              <a16:creationId xmlns:a16="http://schemas.microsoft.com/office/drawing/2014/main" id="{A02C3B35-A6C1-4A40-A04D-9568D5B643F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1312</xdr:row>
      <xdr:rowOff>0</xdr:rowOff>
    </xdr:from>
    <xdr:ext cx="304800" cy="307975"/>
    <xdr:sp macro="" textlink="">
      <xdr:nvSpPr>
        <xdr:cNvPr id="4717" name="AutoShape 1" descr="blob:https://web.whatsapp.com/34b6e80c-bc0c-4a28-b3e1-e4a36d430a7e">
          <a:extLst>
            <a:ext uri="{FF2B5EF4-FFF2-40B4-BE49-F238E27FC236}">
              <a16:creationId xmlns:a16="http://schemas.microsoft.com/office/drawing/2014/main" id="{32543B0D-1DC6-4CFB-9F37-53D523F3380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1312</xdr:row>
      <xdr:rowOff>0</xdr:rowOff>
    </xdr:from>
    <xdr:ext cx="304800" cy="307975"/>
    <xdr:sp macro="" textlink="">
      <xdr:nvSpPr>
        <xdr:cNvPr id="4718" name="AutoShape 1" descr="blob:https://web.whatsapp.com/34b6e80c-bc0c-4a28-b3e1-e4a36d430a7e">
          <a:extLst>
            <a:ext uri="{FF2B5EF4-FFF2-40B4-BE49-F238E27FC236}">
              <a16:creationId xmlns:a16="http://schemas.microsoft.com/office/drawing/2014/main" id="{3766F376-537A-4A45-AEFE-F37A6D92E1B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1312</xdr:row>
      <xdr:rowOff>0</xdr:rowOff>
    </xdr:from>
    <xdr:ext cx="304800" cy="307975"/>
    <xdr:sp macro="" textlink="">
      <xdr:nvSpPr>
        <xdr:cNvPr id="4719" name="AutoShape 1" descr="blob:https://web.whatsapp.com/34b6e80c-bc0c-4a28-b3e1-e4a36d430a7e">
          <a:extLst>
            <a:ext uri="{FF2B5EF4-FFF2-40B4-BE49-F238E27FC236}">
              <a16:creationId xmlns:a16="http://schemas.microsoft.com/office/drawing/2014/main" id="{811660EF-4219-4C5A-AAC8-965E1100A5F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1312</xdr:row>
      <xdr:rowOff>0</xdr:rowOff>
    </xdr:from>
    <xdr:ext cx="304800" cy="307975"/>
    <xdr:sp macro="" textlink="">
      <xdr:nvSpPr>
        <xdr:cNvPr id="4720" name="AutoShape 1" descr="blob:https://web.whatsapp.com/34b6e80c-bc0c-4a28-b3e1-e4a36d430a7e">
          <a:extLst>
            <a:ext uri="{FF2B5EF4-FFF2-40B4-BE49-F238E27FC236}">
              <a16:creationId xmlns:a16="http://schemas.microsoft.com/office/drawing/2014/main" id="{A0BC2633-0B60-41AB-B0F2-2D1F1642A93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1312</xdr:row>
      <xdr:rowOff>0</xdr:rowOff>
    </xdr:from>
    <xdr:ext cx="304800" cy="307975"/>
    <xdr:sp macro="" textlink="">
      <xdr:nvSpPr>
        <xdr:cNvPr id="4721" name="AutoShape 1" descr="blob:https://web.whatsapp.com/34b6e80c-bc0c-4a28-b3e1-e4a36d430a7e">
          <a:extLst>
            <a:ext uri="{FF2B5EF4-FFF2-40B4-BE49-F238E27FC236}">
              <a16:creationId xmlns:a16="http://schemas.microsoft.com/office/drawing/2014/main" id="{B7955DE8-FBA3-4C31-B65A-3A1D8C61013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1313</xdr:row>
      <xdr:rowOff>0</xdr:rowOff>
    </xdr:from>
    <xdr:ext cx="304800" cy="307975"/>
    <xdr:sp macro="" textlink="">
      <xdr:nvSpPr>
        <xdr:cNvPr id="4722" name="AutoShape 1" descr="blob:https://web.whatsapp.com/34b6e80c-bc0c-4a28-b3e1-e4a36d430a7e">
          <a:extLst>
            <a:ext uri="{FF2B5EF4-FFF2-40B4-BE49-F238E27FC236}">
              <a16:creationId xmlns:a16="http://schemas.microsoft.com/office/drawing/2014/main" id="{1C9868D9-5887-4891-ABBD-4463A1A467FD}"/>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1313</xdr:row>
      <xdr:rowOff>0</xdr:rowOff>
    </xdr:from>
    <xdr:ext cx="304800" cy="307975"/>
    <xdr:sp macro="" textlink="">
      <xdr:nvSpPr>
        <xdr:cNvPr id="4723" name="AutoShape 1" descr="blob:https://web.whatsapp.com/34b6e80c-bc0c-4a28-b3e1-e4a36d430a7e">
          <a:extLst>
            <a:ext uri="{FF2B5EF4-FFF2-40B4-BE49-F238E27FC236}">
              <a16:creationId xmlns:a16="http://schemas.microsoft.com/office/drawing/2014/main" id="{C8DF169E-DE8C-44A8-9911-7EFCEDBE1C7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1313</xdr:row>
      <xdr:rowOff>0</xdr:rowOff>
    </xdr:from>
    <xdr:ext cx="304800" cy="307975"/>
    <xdr:sp macro="" textlink="">
      <xdr:nvSpPr>
        <xdr:cNvPr id="4724" name="AutoShape 1" descr="blob:https://web.whatsapp.com/34b6e80c-bc0c-4a28-b3e1-e4a36d430a7e">
          <a:extLst>
            <a:ext uri="{FF2B5EF4-FFF2-40B4-BE49-F238E27FC236}">
              <a16:creationId xmlns:a16="http://schemas.microsoft.com/office/drawing/2014/main" id="{94DA1116-2D13-4767-9D3A-F8CB9BA05BB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1313</xdr:row>
      <xdr:rowOff>0</xdr:rowOff>
    </xdr:from>
    <xdr:ext cx="304800" cy="307975"/>
    <xdr:sp macro="" textlink="">
      <xdr:nvSpPr>
        <xdr:cNvPr id="4725" name="AutoShape 1" descr="blob:https://web.whatsapp.com/34b6e80c-bc0c-4a28-b3e1-e4a36d430a7e">
          <a:extLst>
            <a:ext uri="{FF2B5EF4-FFF2-40B4-BE49-F238E27FC236}">
              <a16:creationId xmlns:a16="http://schemas.microsoft.com/office/drawing/2014/main" id="{F8895DD5-8347-43F9-8971-3E46E658148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1313</xdr:row>
      <xdr:rowOff>0</xdr:rowOff>
    </xdr:from>
    <xdr:ext cx="304800" cy="307975"/>
    <xdr:sp macro="" textlink="">
      <xdr:nvSpPr>
        <xdr:cNvPr id="4726" name="AutoShape 1" descr="blob:https://web.whatsapp.com/34b6e80c-bc0c-4a28-b3e1-e4a36d430a7e">
          <a:extLst>
            <a:ext uri="{FF2B5EF4-FFF2-40B4-BE49-F238E27FC236}">
              <a16:creationId xmlns:a16="http://schemas.microsoft.com/office/drawing/2014/main" id="{8089793B-C082-4DD5-B86B-DF64C5092CD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1313</xdr:row>
      <xdr:rowOff>0</xdr:rowOff>
    </xdr:from>
    <xdr:ext cx="304800" cy="307975"/>
    <xdr:sp macro="" textlink="">
      <xdr:nvSpPr>
        <xdr:cNvPr id="4727" name="AutoShape 1" descr="blob:https://web.whatsapp.com/34b6e80c-bc0c-4a28-b3e1-e4a36d430a7e">
          <a:extLst>
            <a:ext uri="{FF2B5EF4-FFF2-40B4-BE49-F238E27FC236}">
              <a16:creationId xmlns:a16="http://schemas.microsoft.com/office/drawing/2014/main" id="{CE3F1B48-4AA9-4A14-86DF-A4C2A9F53B4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1313</xdr:row>
      <xdr:rowOff>0</xdr:rowOff>
    </xdr:from>
    <xdr:ext cx="304800" cy="307975"/>
    <xdr:sp macro="" textlink="">
      <xdr:nvSpPr>
        <xdr:cNvPr id="4728" name="AutoShape 1" descr="blob:https://web.whatsapp.com/34b6e80c-bc0c-4a28-b3e1-e4a36d430a7e">
          <a:extLst>
            <a:ext uri="{FF2B5EF4-FFF2-40B4-BE49-F238E27FC236}">
              <a16:creationId xmlns:a16="http://schemas.microsoft.com/office/drawing/2014/main" id="{51718C00-021B-43C3-B901-28D70E9165D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1313</xdr:row>
      <xdr:rowOff>0</xdr:rowOff>
    </xdr:from>
    <xdr:ext cx="304800" cy="307975"/>
    <xdr:sp macro="" textlink="">
      <xdr:nvSpPr>
        <xdr:cNvPr id="4729" name="AutoShape 1" descr="blob:https://web.whatsapp.com/34b6e80c-bc0c-4a28-b3e1-e4a36d430a7e">
          <a:extLst>
            <a:ext uri="{FF2B5EF4-FFF2-40B4-BE49-F238E27FC236}">
              <a16:creationId xmlns:a16="http://schemas.microsoft.com/office/drawing/2014/main" id="{E019A984-20F2-4A99-916F-A2A52A6DD5C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1314</xdr:row>
      <xdr:rowOff>0</xdr:rowOff>
    </xdr:from>
    <xdr:ext cx="304800" cy="307975"/>
    <xdr:sp macro="" textlink="">
      <xdr:nvSpPr>
        <xdr:cNvPr id="4730" name="AutoShape 1" descr="blob:https://web.whatsapp.com/34b6e80c-bc0c-4a28-b3e1-e4a36d430a7e">
          <a:extLst>
            <a:ext uri="{FF2B5EF4-FFF2-40B4-BE49-F238E27FC236}">
              <a16:creationId xmlns:a16="http://schemas.microsoft.com/office/drawing/2014/main" id="{5DD86788-8C8F-4B03-B44B-643AA6561E8D}"/>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1314</xdr:row>
      <xdr:rowOff>0</xdr:rowOff>
    </xdr:from>
    <xdr:ext cx="304800" cy="307975"/>
    <xdr:sp macro="" textlink="">
      <xdr:nvSpPr>
        <xdr:cNvPr id="4731" name="AutoShape 1" descr="blob:https://web.whatsapp.com/34b6e80c-bc0c-4a28-b3e1-e4a36d430a7e">
          <a:extLst>
            <a:ext uri="{FF2B5EF4-FFF2-40B4-BE49-F238E27FC236}">
              <a16:creationId xmlns:a16="http://schemas.microsoft.com/office/drawing/2014/main" id="{7AB2C529-8138-4D67-AA17-707B9092C3F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1314</xdr:row>
      <xdr:rowOff>0</xdr:rowOff>
    </xdr:from>
    <xdr:ext cx="304800" cy="307975"/>
    <xdr:sp macro="" textlink="">
      <xdr:nvSpPr>
        <xdr:cNvPr id="4732" name="AutoShape 1" descr="blob:https://web.whatsapp.com/34b6e80c-bc0c-4a28-b3e1-e4a36d430a7e">
          <a:extLst>
            <a:ext uri="{FF2B5EF4-FFF2-40B4-BE49-F238E27FC236}">
              <a16:creationId xmlns:a16="http://schemas.microsoft.com/office/drawing/2014/main" id="{2299B094-A9A2-4B45-B3BD-AACABD10C86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1314</xdr:row>
      <xdr:rowOff>0</xdr:rowOff>
    </xdr:from>
    <xdr:ext cx="304800" cy="307975"/>
    <xdr:sp macro="" textlink="">
      <xdr:nvSpPr>
        <xdr:cNvPr id="4733" name="AutoShape 1" descr="blob:https://web.whatsapp.com/34b6e80c-bc0c-4a28-b3e1-e4a36d430a7e">
          <a:extLst>
            <a:ext uri="{FF2B5EF4-FFF2-40B4-BE49-F238E27FC236}">
              <a16:creationId xmlns:a16="http://schemas.microsoft.com/office/drawing/2014/main" id="{D9594FEA-64AA-43D4-A2C9-B8B31231D22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1314</xdr:row>
      <xdr:rowOff>0</xdr:rowOff>
    </xdr:from>
    <xdr:ext cx="304800" cy="307975"/>
    <xdr:sp macro="" textlink="">
      <xdr:nvSpPr>
        <xdr:cNvPr id="4734" name="AutoShape 1" descr="blob:https://web.whatsapp.com/34b6e80c-bc0c-4a28-b3e1-e4a36d430a7e">
          <a:extLst>
            <a:ext uri="{FF2B5EF4-FFF2-40B4-BE49-F238E27FC236}">
              <a16:creationId xmlns:a16="http://schemas.microsoft.com/office/drawing/2014/main" id="{7B02484D-88D8-475A-86FB-1FB551F17F1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1314</xdr:row>
      <xdr:rowOff>0</xdr:rowOff>
    </xdr:from>
    <xdr:ext cx="304800" cy="307975"/>
    <xdr:sp macro="" textlink="">
      <xdr:nvSpPr>
        <xdr:cNvPr id="4735" name="AutoShape 1" descr="blob:https://web.whatsapp.com/34b6e80c-bc0c-4a28-b3e1-e4a36d430a7e">
          <a:extLst>
            <a:ext uri="{FF2B5EF4-FFF2-40B4-BE49-F238E27FC236}">
              <a16:creationId xmlns:a16="http://schemas.microsoft.com/office/drawing/2014/main" id="{1C4D7188-C874-4070-AD0D-7520D167189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1314</xdr:row>
      <xdr:rowOff>0</xdr:rowOff>
    </xdr:from>
    <xdr:ext cx="304800" cy="307975"/>
    <xdr:sp macro="" textlink="">
      <xdr:nvSpPr>
        <xdr:cNvPr id="4736" name="AutoShape 1" descr="blob:https://web.whatsapp.com/34b6e80c-bc0c-4a28-b3e1-e4a36d430a7e">
          <a:extLst>
            <a:ext uri="{FF2B5EF4-FFF2-40B4-BE49-F238E27FC236}">
              <a16:creationId xmlns:a16="http://schemas.microsoft.com/office/drawing/2014/main" id="{58C17099-61D9-4CF9-9EC4-209DE00BC32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1314</xdr:row>
      <xdr:rowOff>0</xdr:rowOff>
    </xdr:from>
    <xdr:ext cx="304800" cy="307975"/>
    <xdr:sp macro="" textlink="">
      <xdr:nvSpPr>
        <xdr:cNvPr id="4737" name="AutoShape 1" descr="blob:https://web.whatsapp.com/34b6e80c-bc0c-4a28-b3e1-e4a36d430a7e">
          <a:extLst>
            <a:ext uri="{FF2B5EF4-FFF2-40B4-BE49-F238E27FC236}">
              <a16:creationId xmlns:a16="http://schemas.microsoft.com/office/drawing/2014/main" id="{40651628-94C4-4065-9A29-58E27398B7B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1315</xdr:row>
      <xdr:rowOff>0</xdr:rowOff>
    </xdr:from>
    <xdr:ext cx="304800" cy="307975"/>
    <xdr:sp macro="" textlink="">
      <xdr:nvSpPr>
        <xdr:cNvPr id="4738" name="AutoShape 1" descr="blob:https://web.whatsapp.com/34b6e80c-bc0c-4a28-b3e1-e4a36d430a7e">
          <a:extLst>
            <a:ext uri="{FF2B5EF4-FFF2-40B4-BE49-F238E27FC236}">
              <a16:creationId xmlns:a16="http://schemas.microsoft.com/office/drawing/2014/main" id="{E2995D9B-45F4-4507-8FBE-726E598B2481}"/>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1315</xdr:row>
      <xdr:rowOff>0</xdr:rowOff>
    </xdr:from>
    <xdr:ext cx="304800" cy="307975"/>
    <xdr:sp macro="" textlink="">
      <xdr:nvSpPr>
        <xdr:cNvPr id="4739" name="AutoShape 1" descr="blob:https://web.whatsapp.com/34b6e80c-bc0c-4a28-b3e1-e4a36d430a7e">
          <a:extLst>
            <a:ext uri="{FF2B5EF4-FFF2-40B4-BE49-F238E27FC236}">
              <a16:creationId xmlns:a16="http://schemas.microsoft.com/office/drawing/2014/main" id="{93FA5AFA-6E84-42B8-B838-64F23B9C091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1315</xdr:row>
      <xdr:rowOff>0</xdr:rowOff>
    </xdr:from>
    <xdr:ext cx="304800" cy="307975"/>
    <xdr:sp macro="" textlink="">
      <xdr:nvSpPr>
        <xdr:cNvPr id="4740" name="AutoShape 1" descr="blob:https://web.whatsapp.com/34b6e80c-bc0c-4a28-b3e1-e4a36d430a7e">
          <a:extLst>
            <a:ext uri="{FF2B5EF4-FFF2-40B4-BE49-F238E27FC236}">
              <a16:creationId xmlns:a16="http://schemas.microsoft.com/office/drawing/2014/main" id="{D2B87B05-B277-4DB6-B667-1F952C6DA7B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1315</xdr:row>
      <xdr:rowOff>0</xdr:rowOff>
    </xdr:from>
    <xdr:ext cx="304800" cy="307975"/>
    <xdr:sp macro="" textlink="">
      <xdr:nvSpPr>
        <xdr:cNvPr id="4741" name="AutoShape 1" descr="blob:https://web.whatsapp.com/34b6e80c-bc0c-4a28-b3e1-e4a36d430a7e">
          <a:extLst>
            <a:ext uri="{FF2B5EF4-FFF2-40B4-BE49-F238E27FC236}">
              <a16:creationId xmlns:a16="http://schemas.microsoft.com/office/drawing/2014/main" id="{0ED214B5-7049-4F9C-9670-EA572C2A2C7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1315</xdr:row>
      <xdr:rowOff>0</xdr:rowOff>
    </xdr:from>
    <xdr:ext cx="304800" cy="307975"/>
    <xdr:sp macro="" textlink="">
      <xdr:nvSpPr>
        <xdr:cNvPr id="4742" name="AutoShape 1" descr="blob:https://web.whatsapp.com/34b6e80c-bc0c-4a28-b3e1-e4a36d430a7e">
          <a:extLst>
            <a:ext uri="{FF2B5EF4-FFF2-40B4-BE49-F238E27FC236}">
              <a16:creationId xmlns:a16="http://schemas.microsoft.com/office/drawing/2014/main" id="{9066A8F9-15FD-435E-A7A1-C03BE8370F4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1315</xdr:row>
      <xdr:rowOff>0</xdr:rowOff>
    </xdr:from>
    <xdr:ext cx="304800" cy="307975"/>
    <xdr:sp macro="" textlink="">
      <xdr:nvSpPr>
        <xdr:cNvPr id="4743" name="AutoShape 1" descr="blob:https://web.whatsapp.com/34b6e80c-bc0c-4a28-b3e1-e4a36d430a7e">
          <a:extLst>
            <a:ext uri="{FF2B5EF4-FFF2-40B4-BE49-F238E27FC236}">
              <a16:creationId xmlns:a16="http://schemas.microsoft.com/office/drawing/2014/main" id="{B1F2BF0E-759E-4BB2-8E81-7D4D3A92E62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1315</xdr:row>
      <xdr:rowOff>0</xdr:rowOff>
    </xdr:from>
    <xdr:ext cx="304800" cy="307975"/>
    <xdr:sp macro="" textlink="">
      <xdr:nvSpPr>
        <xdr:cNvPr id="4744" name="AutoShape 1" descr="blob:https://web.whatsapp.com/34b6e80c-bc0c-4a28-b3e1-e4a36d430a7e">
          <a:extLst>
            <a:ext uri="{FF2B5EF4-FFF2-40B4-BE49-F238E27FC236}">
              <a16:creationId xmlns:a16="http://schemas.microsoft.com/office/drawing/2014/main" id="{C52E687C-EED2-4204-A604-B9B25093E99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1315</xdr:row>
      <xdr:rowOff>0</xdr:rowOff>
    </xdr:from>
    <xdr:ext cx="304800" cy="307975"/>
    <xdr:sp macro="" textlink="">
      <xdr:nvSpPr>
        <xdr:cNvPr id="4745" name="AutoShape 1" descr="blob:https://web.whatsapp.com/34b6e80c-bc0c-4a28-b3e1-e4a36d430a7e">
          <a:extLst>
            <a:ext uri="{FF2B5EF4-FFF2-40B4-BE49-F238E27FC236}">
              <a16:creationId xmlns:a16="http://schemas.microsoft.com/office/drawing/2014/main" id="{958111DD-BE6D-45C8-9A03-A18EDA71A33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1316</xdr:row>
      <xdr:rowOff>0</xdr:rowOff>
    </xdr:from>
    <xdr:ext cx="304800" cy="307975"/>
    <xdr:sp macro="" textlink="">
      <xdr:nvSpPr>
        <xdr:cNvPr id="4746" name="AutoShape 1" descr="blob:https://web.whatsapp.com/34b6e80c-bc0c-4a28-b3e1-e4a36d430a7e">
          <a:extLst>
            <a:ext uri="{FF2B5EF4-FFF2-40B4-BE49-F238E27FC236}">
              <a16:creationId xmlns:a16="http://schemas.microsoft.com/office/drawing/2014/main" id="{D1D0A78C-5E12-408F-994B-12F2A5564D19}"/>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1316</xdr:row>
      <xdr:rowOff>0</xdr:rowOff>
    </xdr:from>
    <xdr:ext cx="304800" cy="307975"/>
    <xdr:sp macro="" textlink="">
      <xdr:nvSpPr>
        <xdr:cNvPr id="4747" name="AutoShape 1" descr="blob:https://web.whatsapp.com/34b6e80c-bc0c-4a28-b3e1-e4a36d430a7e">
          <a:extLst>
            <a:ext uri="{FF2B5EF4-FFF2-40B4-BE49-F238E27FC236}">
              <a16:creationId xmlns:a16="http://schemas.microsoft.com/office/drawing/2014/main" id="{DDE7BD84-6E71-4A7F-BD23-D84C91CF39B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1316</xdr:row>
      <xdr:rowOff>0</xdr:rowOff>
    </xdr:from>
    <xdr:ext cx="304800" cy="307975"/>
    <xdr:sp macro="" textlink="">
      <xdr:nvSpPr>
        <xdr:cNvPr id="4748" name="AutoShape 1" descr="blob:https://web.whatsapp.com/34b6e80c-bc0c-4a28-b3e1-e4a36d430a7e">
          <a:extLst>
            <a:ext uri="{FF2B5EF4-FFF2-40B4-BE49-F238E27FC236}">
              <a16:creationId xmlns:a16="http://schemas.microsoft.com/office/drawing/2014/main" id="{99E3F38A-80DC-4191-A68F-1765073924E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1316</xdr:row>
      <xdr:rowOff>0</xdr:rowOff>
    </xdr:from>
    <xdr:ext cx="304800" cy="307975"/>
    <xdr:sp macro="" textlink="">
      <xdr:nvSpPr>
        <xdr:cNvPr id="4749" name="AutoShape 1" descr="blob:https://web.whatsapp.com/34b6e80c-bc0c-4a28-b3e1-e4a36d430a7e">
          <a:extLst>
            <a:ext uri="{FF2B5EF4-FFF2-40B4-BE49-F238E27FC236}">
              <a16:creationId xmlns:a16="http://schemas.microsoft.com/office/drawing/2014/main" id="{72E3A55D-2A8A-434B-99D3-13513C392A7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1316</xdr:row>
      <xdr:rowOff>0</xdr:rowOff>
    </xdr:from>
    <xdr:ext cx="304800" cy="307975"/>
    <xdr:sp macro="" textlink="">
      <xdr:nvSpPr>
        <xdr:cNvPr id="4750" name="AutoShape 1" descr="blob:https://web.whatsapp.com/34b6e80c-bc0c-4a28-b3e1-e4a36d430a7e">
          <a:extLst>
            <a:ext uri="{FF2B5EF4-FFF2-40B4-BE49-F238E27FC236}">
              <a16:creationId xmlns:a16="http://schemas.microsoft.com/office/drawing/2014/main" id="{2324C169-06B9-4565-9B89-1D8CF377706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1316</xdr:row>
      <xdr:rowOff>0</xdr:rowOff>
    </xdr:from>
    <xdr:ext cx="304800" cy="307975"/>
    <xdr:sp macro="" textlink="">
      <xdr:nvSpPr>
        <xdr:cNvPr id="4751" name="AutoShape 1" descr="blob:https://web.whatsapp.com/34b6e80c-bc0c-4a28-b3e1-e4a36d430a7e">
          <a:extLst>
            <a:ext uri="{FF2B5EF4-FFF2-40B4-BE49-F238E27FC236}">
              <a16:creationId xmlns:a16="http://schemas.microsoft.com/office/drawing/2014/main" id="{56964A4C-19B8-4BB5-A70E-7217439A0EE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1316</xdr:row>
      <xdr:rowOff>0</xdr:rowOff>
    </xdr:from>
    <xdr:ext cx="304800" cy="307975"/>
    <xdr:sp macro="" textlink="">
      <xdr:nvSpPr>
        <xdr:cNvPr id="4752" name="AutoShape 1" descr="blob:https://web.whatsapp.com/34b6e80c-bc0c-4a28-b3e1-e4a36d430a7e">
          <a:extLst>
            <a:ext uri="{FF2B5EF4-FFF2-40B4-BE49-F238E27FC236}">
              <a16:creationId xmlns:a16="http://schemas.microsoft.com/office/drawing/2014/main" id="{77DA00F1-89E8-4E51-93D4-3FBE7531FB4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1316</xdr:row>
      <xdr:rowOff>0</xdr:rowOff>
    </xdr:from>
    <xdr:ext cx="304800" cy="307975"/>
    <xdr:sp macro="" textlink="">
      <xdr:nvSpPr>
        <xdr:cNvPr id="4753" name="AutoShape 1" descr="blob:https://web.whatsapp.com/34b6e80c-bc0c-4a28-b3e1-e4a36d430a7e">
          <a:extLst>
            <a:ext uri="{FF2B5EF4-FFF2-40B4-BE49-F238E27FC236}">
              <a16:creationId xmlns:a16="http://schemas.microsoft.com/office/drawing/2014/main" id="{A4C2A1E8-A542-46A1-9E14-1998B87B3ED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1317</xdr:row>
      <xdr:rowOff>0</xdr:rowOff>
    </xdr:from>
    <xdr:ext cx="304800" cy="307975"/>
    <xdr:sp macro="" textlink="">
      <xdr:nvSpPr>
        <xdr:cNvPr id="4754" name="AutoShape 1" descr="blob:https://web.whatsapp.com/34b6e80c-bc0c-4a28-b3e1-e4a36d430a7e">
          <a:extLst>
            <a:ext uri="{FF2B5EF4-FFF2-40B4-BE49-F238E27FC236}">
              <a16:creationId xmlns:a16="http://schemas.microsoft.com/office/drawing/2014/main" id="{99B09B4D-C186-4E67-AF71-9290E489D00F}"/>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1317</xdr:row>
      <xdr:rowOff>0</xdr:rowOff>
    </xdr:from>
    <xdr:ext cx="304800" cy="307975"/>
    <xdr:sp macro="" textlink="">
      <xdr:nvSpPr>
        <xdr:cNvPr id="4755" name="AutoShape 1" descr="blob:https://web.whatsapp.com/34b6e80c-bc0c-4a28-b3e1-e4a36d430a7e">
          <a:extLst>
            <a:ext uri="{FF2B5EF4-FFF2-40B4-BE49-F238E27FC236}">
              <a16:creationId xmlns:a16="http://schemas.microsoft.com/office/drawing/2014/main" id="{BFECE66B-F024-41CE-91CF-A3491054EE0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1317</xdr:row>
      <xdr:rowOff>0</xdr:rowOff>
    </xdr:from>
    <xdr:ext cx="304800" cy="307975"/>
    <xdr:sp macro="" textlink="">
      <xdr:nvSpPr>
        <xdr:cNvPr id="4756" name="AutoShape 1" descr="blob:https://web.whatsapp.com/34b6e80c-bc0c-4a28-b3e1-e4a36d430a7e">
          <a:extLst>
            <a:ext uri="{FF2B5EF4-FFF2-40B4-BE49-F238E27FC236}">
              <a16:creationId xmlns:a16="http://schemas.microsoft.com/office/drawing/2014/main" id="{9C552F39-2A8E-48F6-A09D-050E9F6D2B1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1317</xdr:row>
      <xdr:rowOff>0</xdr:rowOff>
    </xdr:from>
    <xdr:ext cx="304800" cy="307975"/>
    <xdr:sp macro="" textlink="">
      <xdr:nvSpPr>
        <xdr:cNvPr id="4757" name="AutoShape 1" descr="blob:https://web.whatsapp.com/34b6e80c-bc0c-4a28-b3e1-e4a36d430a7e">
          <a:extLst>
            <a:ext uri="{FF2B5EF4-FFF2-40B4-BE49-F238E27FC236}">
              <a16:creationId xmlns:a16="http://schemas.microsoft.com/office/drawing/2014/main" id="{5DE39DBB-FF41-4B65-BD7B-AAB954E1281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1317</xdr:row>
      <xdr:rowOff>0</xdr:rowOff>
    </xdr:from>
    <xdr:ext cx="304800" cy="307975"/>
    <xdr:sp macro="" textlink="">
      <xdr:nvSpPr>
        <xdr:cNvPr id="4758" name="AutoShape 1" descr="blob:https://web.whatsapp.com/34b6e80c-bc0c-4a28-b3e1-e4a36d430a7e">
          <a:extLst>
            <a:ext uri="{FF2B5EF4-FFF2-40B4-BE49-F238E27FC236}">
              <a16:creationId xmlns:a16="http://schemas.microsoft.com/office/drawing/2014/main" id="{5F424E59-CADA-4301-A3DB-0A0B951F7A0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1317</xdr:row>
      <xdr:rowOff>0</xdr:rowOff>
    </xdr:from>
    <xdr:ext cx="304800" cy="307975"/>
    <xdr:sp macro="" textlink="">
      <xdr:nvSpPr>
        <xdr:cNvPr id="4759" name="AutoShape 1" descr="blob:https://web.whatsapp.com/34b6e80c-bc0c-4a28-b3e1-e4a36d430a7e">
          <a:extLst>
            <a:ext uri="{FF2B5EF4-FFF2-40B4-BE49-F238E27FC236}">
              <a16:creationId xmlns:a16="http://schemas.microsoft.com/office/drawing/2014/main" id="{B1F9AA5A-4190-40E0-B2D9-AADCF045A97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1317</xdr:row>
      <xdr:rowOff>0</xdr:rowOff>
    </xdr:from>
    <xdr:ext cx="304800" cy="307975"/>
    <xdr:sp macro="" textlink="">
      <xdr:nvSpPr>
        <xdr:cNvPr id="4760" name="AutoShape 1" descr="blob:https://web.whatsapp.com/34b6e80c-bc0c-4a28-b3e1-e4a36d430a7e">
          <a:extLst>
            <a:ext uri="{FF2B5EF4-FFF2-40B4-BE49-F238E27FC236}">
              <a16:creationId xmlns:a16="http://schemas.microsoft.com/office/drawing/2014/main" id="{7DEC8D5E-C9B2-4D08-8F98-A5DD4E54BAA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1317</xdr:row>
      <xdr:rowOff>0</xdr:rowOff>
    </xdr:from>
    <xdr:ext cx="304800" cy="307975"/>
    <xdr:sp macro="" textlink="">
      <xdr:nvSpPr>
        <xdr:cNvPr id="4761" name="AutoShape 1" descr="blob:https://web.whatsapp.com/34b6e80c-bc0c-4a28-b3e1-e4a36d430a7e">
          <a:extLst>
            <a:ext uri="{FF2B5EF4-FFF2-40B4-BE49-F238E27FC236}">
              <a16:creationId xmlns:a16="http://schemas.microsoft.com/office/drawing/2014/main" id="{462897DB-E2F4-42C7-9E33-97E7E57E01B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1318</xdr:row>
      <xdr:rowOff>0</xdr:rowOff>
    </xdr:from>
    <xdr:ext cx="304800" cy="307975"/>
    <xdr:sp macro="" textlink="">
      <xdr:nvSpPr>
        <xdr:cNvPr id="4762" name="AutoShape 1" descr="blob:https://web.whatsapp.com/34b6e80c-bc0c-4a28-b3e1-e4a36d430a7e">
          <a:extLst>
            <a:ext uri="{FF2B5EF4-FFF2-40B4-BE49-F238E27FC236}">
              <a16:creationId xmlns:a16="http://schemas.microsoft.com/office/drawing/2014/main" id="{AAAD3B58-7DF4-4742-B33B-914BCF650464}"/>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1318</xdr:row>
      <xdr:rowOff>0</xdr:rowOff>
    </xdr:from>
    <xdr:ext cx="304800" cy="307975"/>
    <xdr:sp macro="" textlink="">
      <xdr:nvSpPr>
        <xdr:cNvPr id="4763" name="AutoShape 1" descr="blob:https://web.whatsapp.com/34b6e80c-bc0c-4a28-b3e1-e4a36d430a7e">
          <a:extLst>
            <a:ext uri="{FF2B5EF4-FFF2-40B4-BE49-F238E27FC236}">
              <a16:creationId xmlns:a16="http://schemas.microsoft.com/office/drawing/2014/main" id="{011AA9AD-99CB-4C28-AAA9-52525C20ABC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1318</xdr:row>
      <xdr:rowOff>0</xdr:rowOff>
    </xdr:from>
    <xdr:ext cx="304800" cy="307975"/>
    <xdr:sp macro="" textlink="">
      <xdr:nvSpPr>
        <xdr:cNvPr id="4764" name="AutoShape 1" descr="blob:https://web.whatsapp.com/34b6e80c-bc0c-4a28-b3e1-e4a36d430a7e">
          <a:extLst>
            <a:ext uri="{FF2B5EF4-FFF2-40B4-BE49-F238E27FC236}">
              <a16:creationId xmlns:a16="http://schemas.microsoft.com/office/drawing/2014/main" id="{96F07D3A-965D-4A2B-98D5-3206BD0723E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1318</xdr:row>
      <xdr:rowOff>0</xdr:rowOff>
    </xdr:from>
    <xdr:ext cx="304800" cy="307975"/>
    <xdr:sp macro="" textlink="">
      <xdr:nvSpPr>
        <xdr:cNvPr id="4765" name="AutoShape 1" descr="blob:https://web.whatsapp.com/34b6e80c-bc0c-4a28-b3e1-e4a36d430a7e">
          <a:extLst>
            <a:ext uri="{FF2B5EF4-FFF2-40B4-BE49-F238E27FC236}">
              <a16:creationId xmlns:a16="http://schemas.microsoft.com/office/drawing/2014/main" id="{3E2EE81B-FF1F-49D0-BD95-FC5D860382D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1318</xdr:row>
      <xdr:rowOff>0</xdr:rowOff>
    </xdr:from>
    <xdr:ext cx="304800" cy="307975"/>
    <xdr:sp macro="" textlink="">
      <xdr:nvSpPr>
        <xdr:cNvPr id="4766" name="AutoShape 1" descr="blob:https://web.whatsapp.com/34b6e80c-bc0c-4a28-b3e1-e4a36d430a7e">
          <a:extLst>
            <a:ext uri="{FF2B5EF4-FFF2-40B4-BE49-F238E27FC236}">
              <a16:creationId xmlns:a16="http://schemas.microsoft.com/office/drawing/2014/main" id="{87DEFC0D-E577-417E-95E1-D142C578FE9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1318</xdr:row>
      <xdr:rowOff>0</xdr:rowOff>
    </xdr:from>
    <xdr:ext cx="304800" cy="307975"/>
    <xdr:sp macro="" textlink="">
      <xdr:nvSpPr>
        <xdr:cNvPr id="4767" name="AutoShape 1" descr="blob:https://web.whatsapp.com/34b6e80c-bc0c-4a28-b3e1-e4a36d430a7e">
          <a:extLst>
            <a:ext uri="{FF2B5EF4-FFF2-40B4-BE49-F238E27FC236}">
              <a16:creationId xmlns:a16="http://schemas.microsoft.com/office/drawing/2014/main" id="{DE5A499E-949A-457D-B00C-A2491FBD179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1318</xdr:row>
      <xdr:rowOff>0</xdr:rowOff>
    </xdr:from>
    <xdr:ext cx="304800" cy="307975"/>
    <xdr:sp macro="" textlink="">
      <xdr:nvSpPr>
        <xdr:cNvPr id="4768" name="AutoShape 1" descr="blob:https://web.whatsapp.com/34b6e80c-bc0c-4a28-b3e1-e4a36d430a7e">
          <a:extLst>
            <a:ext uri="{FF2B5EF4-FFF2-40B4-BE49-F238E27FC236}">
              <a16:creationId xmlns:a16="http://schemas.microsoft.com/office/drawing/2014/main" id="{5EE8AE3A-CB56-440E-B587-E0166C546A8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1318</xdr:row>
      <xdr:rowOff>0</xdr:rowOff>
    </xdr:from>
    <xdr:ext cx="304800" cy="307975"/>
    <xdr:sp macro="" textlink="">
      <xdr:nvSpPr>
        <xdr:cNvPr id="4769" name="AutoShape 1" descr="blob:https://web.whatsapp.com/34b6e80c-bc0c-4a28-b3e1-e4a36d430a7e">
          <a:extLst>
            <a:ext uri="{FF2B5EF4-FFF2-40B4-BE49-F238E27FC236}">
              <a16:creationId xmlns:a16="http://schemas.microsoft.com/office/drawing/2014/main" id="{7F294E04-B7E5-4CCB-AFC0-CE185DA024C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1319</xdr:row>
      <xdr:rowOff>0</xdr:rowOff>
    </xdr:from>
    <xdr:ext cx="304800" cy="307975"/>
    <xdr:sp macro="" textlink="">
      <xdr:nvSpPr>
        <xdr:cNvPr id="4770" name="AutoShape 1" descr="blob:https://web.whatsapp.com/34b6e80c-bc0c-4a28-b3e1-e4a36d430a7e">
          <a:extLst>
            <a:ext uri="{FF2B5EF4-FFF2-40B4-BE49-F238E27FC236}">
              <a16:creationId xmlns:a16="http://schemas.microsoft.com/office/drawing/2014/main" id="{1DA12D4F-A0A2-4E51-9D49-FE9AA510ABA8}"/>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1319</xdr:row>
      <xdr:rowOff>0</xdr:rowOff>
    </xdr:from>
    <xdr:ext cx="304800" cy="307975"/>
    <xdr:sp macro="" textlink="">
      <xdr:nvSpPr>
        <xdr:cNvPr id="4771" name="AutoShape 1" descr="blob:https://web.whatsapp.com/34b6e80c-bc0c-4a28-b3e1-e4a36d430a7e">
          <a:extLst>
            <a:ext uri="{FF2B5EF4-FFF2-40B4-BE49-F238E27FC236}">
              <a16:creationId xmlns:a16="http://schemas.microsoft.com/office/drawing/2014/main" id="{EEE2FC4C-6632-4E9E-8F04-EB92EE608A9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1319</xdr:row>
      <xdr:rowOff>0</xdr:rowOff>
    </xdr:from>
    <xdr:ext cx="304800" cy="307975"/>
    <xdr:sp macro="" textlink="">
      <xdr:nvSpPr>
        <xdr:cNvPr id="4772" name="AutoShape 1" descr="blob:https://web.whatsapp.com/34b6e80c-bc0c-4a28-b3e1-e4a36d430a7e">
          <a:extLst>
            <a:ext uri="{FF2B5EF4-FFF2-40B4-BE49-F238E27FC236}">
              <a16:creationId xmlns:a16="http://schemas.microsoft.com/office/drawing/2014/main" id="{87B54075-DEE3-440D-B23B-9FB0576A563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1319</xdr:row>
      <xdr:rowOff>0</xdr:rowOff>
    </xdr:from>
    <xdr:ext cx="304800" cy="307975"/>
    <xdr:sp macro="" textlink="">
      <xdr:nvSpPr>
        <xdr:cNvPr id="4773" name="AutoShape 1" descr="blob:https://web.whatsapp.com/34b6e80c-bc0c-4a28-b3e1-e4a36d430a7e">
          <a:extLst>
            <a:ext uri="{FF2B5EF4-FFF2-40B4-BE49-F238E27FC236}">
              <a16:creationId xmlns:a16="http://schemas.microsoft.com/office/drawing/2014/main" id="{791A90B7-A8A5-429C-852E-57698374D59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1319</xdr:row>
      <xdr:rowOff>0</xdr:rowOff>
    </xdr:from>
    <xdr:ext cx="304800" cy="307975"/>
    <xdr:sp macro="" textlink="">
      <xdr:nvSpPr>
        <xdr:cNvPr id="4774" name="AutoShape 1" descr="blob:https://web.whatsapp.com/34b6e80c-bc0c-4a28-b3e1-e4a36d430a7e">
          <a:extLst>
            <a:ext uri="{FF2B5EF4-FFF2-40B4-BE49-F238E27FC236}">
              <a16:creationId xmlns:a16="http://schemas.microsoft.com/office/drawing/2014/main" id="{B8E41036-48AD-43BA-ABA2-8D048D54704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1319</xdr:row>
      <xdr:rowOff>0</xdr:rowOff>
    </xdr:from>
    <xdr:ext cx="304800" cy="307975"/>
    <xdr:sp macro="" textlink="">
      <xdr:nvSpPr>
        <xdr:cNvPr id="4775" name="AutoShape 1" descr="blob:https://web.whatsapp.com/34b6e80c-bc0c-4a28-b3e1-e4a36d430a7e">
          <a:extLst>
            <a:ext uri="{FF2B5EF4-FFF2-40B4-BE49-F238E27FC236}">
              <a16:creationId xmlns:a16="http://schemas.microsoft.com/office/drawing/2014/main" id="{3234B8D2-A13A-4FF5-B4CC-C1718B0DF36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1319</xdr:row>
      <xdr:rowOff>0</xdr:rowOff>
    </xdr:from>
    <xdr:ext cx="304800" cy="307975"/>
    <xdr:sp macro="" textlink="">
      <xdr:nvSpPr>
        <xdr:cNvPr id="4776" name="AutoShape 1" descr="blob:https://web.whatsapp.com/34b6e80c-bc0c-4a28-b3e1-e4a36d430a7e">
          <a:extLst>
            <a:ext uri="{FF2B5EF4-FFF2-40B4-BE49-F238E27FC236}">
              <a16:creationId xmlns:a16="http://schemas.microsoft.com/office/drawing/2014/main" id="{E1351B66-1193-4D4B-A107-9D6002B3D3C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1319</xdr:row>
      <xdr:rowOff>0</xdr:rowOff>
    </xdr:from>
    <xdr:ext cx="304800" cy="307975"/>
    <xdr:sp macro="" textlink="">
      <xdr:nvSpPr>
        <xdr:cNvPr id="4777" name="AutoShape 1" descr="blob:https://web.whatsapp.com/34b6e80c-bc0c-4a28-b3e1-e4a36d430a7e">
          <a:extLst>
            <a:ext uri="{FF2B5EF4-FFF2-40B4-BE49-F238E27FC236}">
              <a16:creationId xmlns:a16="http://schemas.microsoft.com/office/drawing/2014/main" id="{B9ECCD78-BADA-420C-A128-BEC2F2022FE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1320</xdr:row>
      <xdr:rowOff>0</xdr:rowOff>
    </xdr:from>
    <xdr:ext cx="304800" cy="307975"/>
    <xdr:sp macro="" textlink="">
      <xdr:nvSpPr>
        <xdr:cNvPr id="4778" name="AutoShape 1" descr="blob:https://web.whatsapp.com/34b6e80c-bc0c-4a28-b3e1-e4a36d430a7e">
          <a:extLst>
            <a:ext uri="{FF2B5EF4-FFF2-40B4-BE49-F238E27FC236}">
              <a16:creationId xmlns:a16="http://schemas.microsoft.com/office/drawing/2014/main" id="{02174341-E80E-495D-84BC-73DC8E4B6308}"/>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1320</xdr:row>
      <xdr:rowOff>0</xdr:rowOff>
    </xdr:from>
    <xdr:ext cx="304800" cy="307975"/>
    <xdr:sp macro="" textlink="">
      <xdr:nvSpPr>
        <xdr:cNvPr id="4779" name="AutoShape 1" descr="blob:https://web.whatsapp.com/34b6e80c-bc0c-4a28-b3e1-e4a36d430a7e">
          <a:extLst>
            <a:ext uri="{FF2B5EF4-FFF2-40B4-BE49-F238E27FC236}">
              <a16:creationId xmlns:a16="http://schemas.microsoft.com/office/drawing/2014/main" id="{729C114C-0347-4C12-BE93-FA5438A0EAC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1320</xdr:row>
      <xdr:rowOff>0</xdr:rowOff>
    </xdr:from>
    <xdr:ext cx="304800" cy="307975"/>
    <xdr:sp macro="" textlink="">
      <xdr:nvSpPr>
        <xdr:cNvPr id="4780" name="AutoShape 1" descr="blob:https://web.whatsapp.com/34b6e80c-bc0c-4a28-b3e1-e4a36d430a7e">
          <a:extLst>
            <a:ext uri="{FF2B5EF4-FFF2-40B4-BE49-F238E27FC236}">
              <a16:creationId xmlns:a16="http://schemas.microsoft.com/office/drawing/2014/main" id="{8C00C240-AB4A-4EDB-809A-FC2C3A91429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1320</xdr:row>
      <xdr:rowOff>0</xdr:rowOff>
    </xdr:from>
    <xdr:ext cx="304800" cy="307975"/>
    <xdr:sp macro="" textlink="">
      <xdr:nvSpPr>
        <xdr:cNvPr id="4781" name="AutoShape 1" descr="blob:https://web.whatsapp.com/34b6e80c-bc0c-4a28-b3e1-e4a36d430a7e">
          <a:extLst>
            <a:ext uri="{FF2B5EF4-FFF2-40B4-BE49-F238E27FC236}">
              <a16:creationId xmlns:a16="http://schemas.microsoft.com/office/drawing/2014/main" id="{52625754-53E4-42E0-B49B-F161524AC5F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1320</xdr:row>
      <xdr:rowOff>0</xdr:rowOff>
    </xdr:from>
    <xdr:ext cx="304800" cy="307975"/>
    <xdr:sp macro="" textlink="">
      <xdr:nvSpPr>
        <xdr:cNvPr id="4782" name="AutoShape 1" descr="blob:https://web.whatsapp.com/34b6e80c-bc0c-4a28-b3e1-e4a36d430a7e">
          <a:extLst>
            <a:ext uri="{FF2B5EF4-FFF2-40B4-BE49-F238E27FC236}">
              <a16:creationId xmlns:a16="http://schemas.microsoft.com/office/drawing/2014/main" id="{A3655424-DB22-4EF4-8676-A0F8D5D8856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1320</xdr:row>
      <xdr:rowOff>0</xdr:rowOff>
    </xdr:from>
    <xdr:ext cx="304800" cy="307975"/>
    <xdr:sp macro="" textlink="">
      <xdr:nvSpPr>
        <xdr:cNvPr id="4783" name="AutoShape 1" descr="blob:https://web.whatsapp.com/34b6e80c-bc0c-4a28-b3e1-e4a36d430a7e">
          <a:extLst>
            <a:ext uri="{FF2B5EF4-FFF2-40B4-BE49-F238E27FC236}">
              <a16:creationId xmlns:a16="http://schemas.microsoft.com/office/drawing/2014/main" id="{5B5F2E53-F527-4CE5-AD09-1DF270E3479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1320</xdr:row>
      <xdr:rowOff>0</xdr:rowOff>
    </xdr:from>
    <xdr:ext cx="304800" cy="307975"/>
    <xdr:sp macro="" textlink="">
      <xdr:nvSpPr>
        <xdr:cNvPr id="4784" name="AutoShape 1" descr="blob:https://web.whatsapp.com/34b6e80c-bc0c-4a28-b3e1-e4a36d430a7e">
          <a:extLst>
            <a:ext uri="{FF2B5EF4-FFF2-40B4-BE49-F238E27FC236}">
              <a16:creationId xmlns:a16="http://schemas.microsoft.com/office/drawing/2014/main" id="{0E31B816-9F7E-4AEE-B275-B54F9EB2128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1320</xdr:row>
      <xdr:rowOff>0</xdr:rowOff>
    </xdr:from>
    <xdr:ext cx="304800" cy="307975"/>
    <xdr:sp macro="" textlink="">
      <xdr:nvSpPr>
        <xdr:cNvPr id="4785" name="AutoShape 1" descr="blob:https://web.whatsapp.com/34b6e80c-bc0c-4a28-b3e1-e4a36d430a7e">
          <a:extLst>
            <a:ext uri="{FF2B5EF4-FFF2-40B4-BE49-F238E27FC236}">
              <a16:creationId xmlns:a16="http://schemas.microsoft.com/office/drawing/2014/main" id="{BAFC91EB-BB90-48C2-A02E-6FB86B1B299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1321</xdr:row>
      <xdr:rowOff>0</xdr:rowOff>
    </xdr:from>
    <xdr:ext cx="304800" cy="307975"/>
    <xdr:sp macro="" textlink="">
      <xdr:nvSpPr>
        <xdr:cNvPr id="4786" name="AutoShape 1" descr="blob:https://web.whatsapp.com/34b6e80c-bc0c-4a28-b3e1-e4a36d430a7e">
          <a:extLst>
            <a:ext uri="{FF2B5EF4-FFF2-40B4-BE49-F238E27FC236}">
              <a16:creationId xmlns:a16="http://schemas.microsoft.com/office/drawing/2014/main" id="{D1275A32-850D-4D69-84B9-85A37118EAFB}"/>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1321</xdr:row>
      <xdr:rowOff>0</xdr:rowOff>
    </xdr:from>
    <xdr:ext cx="304800" cy="307975"/>
    <xdr:sp macro="" textlink="">
      <xdr:nvSpPr>
        <xdr:cNvPr id="4787" name="AutoShape 1" descr="blob:https://web.whatsapp.com/34b6e80c-bc0c-4a28-b3e1-e4a36d430a7e">
          <a:extLst>
            <a:ext uri="{FF2B5EF4-FFF2-40B4-BE49-F238E27FC236}">
              <a16:creationId xmlns:a16="http://schemas.microsoft.com/office/drawing/2014/main" id="{20B03CD5-F67C-4CFD-B416-E8A58373FCB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1321</xdr:row>
      <xdr:rowOff>0</xdr:rowOff>
    </xdr:from>
    <xdr:ext cx="304800" cy="307975"/>
    <xdr:sp macro="" textlink="">
      <xdr:nvSpPr>
        <xdr:cNvPr id="4788" name="AutoShape 1" descr="blob:https://web.whatsapp.com/34b6e80c-bc0c-4a28-b3e1-e4a36d430a7e">
          <a:extLst>
            <a:ext uri="{FF2B5EF4-FFF2-40B4-BE49-F238E27FC236}">
              <a16:creationId xmlns:a16="http://schemas.microsoft.com/office/drawing/2014/main" id="{D0D57716-CC77-40E9-8C5E-55B83F6BB0B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1321</xdr:row>
      <xdr:rowOff>0</xdr:rowOff>
    </xdr:from>
    <xdr:ext cx="304800" cy="307975"/>
    <xdr:sp macro="" textlink="">
      <xdr:nvSpPr>
        <xdr:cNvPr id="4789" name="AutoShape 1" descr="blob:https://web.whatsapp.com/34b6e80c-bc0c-4a28-b3e1-e4a36d430a7e">
          <a:extLst>
            <a:ext uri="{FF2B5EF4-FFF2-40B4-BE49-F238E27FC236}">
              <a16:creationId xmlns:a16="http://schemas.microsoft.com/office/drawing/2014/main" id="{3A624345-6525-4F1B-A3A1-C3F8205FCCD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1321</xdr:row>
      <xdr:rowOff>0</xdr:rowOff>
    </xdr:from>
    <xdr:ext cx="304800" cy="307975"/>
    <xdr:sp macro="" textlink="">
      <xdr:nvSpPr>
        <xdr:cNvPr id="4790" name="AutoShape 1" descr="blob:https://web.whatsapp.com/34b6e80c-bc0c-4a28-b3e1-e4a36d430a7e">
          <a:extLst>
            <a:ext uri="{FF2B5EF4-FFF2-40B4-BE49-F238E27FC236}">
              <a16:creationId xmlns:a16="http://schemas.microsoft.com/office/drawing/2014/main" id="{33A3A160-A204-4E67-8A31-12DA3619FFF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1321</xdr:row>
      <xdr:rowOff>0</xdr:rowOff>
    </xdr:from>
    <xdr:ext cx="304800" cy="307975"/>
    <xdr:sp macro="" textlink="">
      <xdr:nvSpPr>
        <xdr:cNvPr id="4791" name="AutoShape 1" descr="blob:https://web.whatsapp.com/34b6e80c-bc0c-4a28-b3e1-e4a36d430a7e">
          <a:extLst>
            <a:ext uri="{FF2B5EF4-FFF2-40B4-BE49-F238E27FC236}">
              <a16:creationId xmlns:a16="http://schemas.microsoft.com/office/drawing/2014/main" id="{A477FC0A-60FA-4989-962A-1BC11C0B695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1321</xdr:row>
      <xdr:rowOff>0</xdr:rowOff>
    </xdr:from>
    <xdr:ext cx="304800" cy="307975"/>
    <xdr:sp macro="" textlink="">
      <xdr:nvSpPr>
        <xdr:cNvPr id="4792" name="AutoShape 1" descr="blob:https://web.whatsapp.com/34b6e80c-bc0c-4a28-b3e1-e4a36d430a7e">
          <a:extLst>
            <a:ext uri="{FF2B5EF4-FFF2-40B4-BE49-F238E27FC236}">
              <a16:creationId xmlns:a16="http://schemas.microsoft.com/office/drawing/2014/main" id="{1966E30A-0CE0-4282-9B37-52B8CDE51B5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1321</xdr:row>
      <xdr:rowOff>0</xdr:rowOff>
    </xdr:from>
    <xdr:ext cx="304800" cy="307975"/>
    <xdr:sp macro="" textlink="">
      <xdr:nvSpPr>
        <xdr:cNvPr id="4793" name="AutoShape 1" descr="blob:https://web.whatsapp.com/34b6e80c-bc0c-4a28-b3e1-e4a36d430a7e">
          <a:extLst>
            <a:ext uri="{FF2B5EF4-FFF2-40B4-BE49-F238E27FC236}">
              <a16:creationId xmlns:a16="http://schemas.microsoft.com/office/drawing/2014/main" id="{7F5E8C65-3D1F-4D7B-BCD2-F3F32A045A9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1322</xdr:row>
      <xdr:rowOff>0</xdr:rowOff>
    </xdr:from>
    <xdr:ext cx="304800" cy="307975"/>
    <xdr:sp macro="" textlink="">
      <xdr:nvSpPr>
        <xdr:cNvPr id="4794" name="AutoShape 1" descr="blob:https://web.whatsapp.com/34b6e80c-bc0c-4a28-b3e1-e4a36d430a7e">
          <a:extLst>
            <a:ext uri="{FF2B5EF4-FFF2-40B4-BE49-F238E27FC236}">
              <a16:creationId xmlns:a16="http://schemas.microsoft.com/office/drawing/2014/main" id="{EA173BDC-B2CD-47C5-AD9D-7AEE7F823F7B}"/>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1322</xdr:row>
      <xdr:rowOff>0</xdr:rowOff>
    </xdr:from>
    <xdr:ext cx="304800" cy="307975"/>
    <xdr:sp macro="" textlink="">
      <xdr:nvSpPr>
        <xdr:cNvPr id="4795" name="AutoShape 1" descr="blob:https://web.whatsapp.com/34b6e80c-bc0c-4a28-b3e1-e4a36d430a7e">
          <a:extLst>
            <a:ext uri="{FF2B5EF4-FFF2-40B4-BE49-F238E27FC236}">
              <a16:creationId xmlns:a16="http://schemas.microsoft.com/office/drawing/2014/main" id="{D49EE91F-744C-4F4D-A07B-12B22B7A005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1322</xdr:row>
      <xdr:rowOff>0</xdr:rowOff>
    </xdr:from>
    <xdr:ext cx="304800" cy="307975"/>
    <xdr:sp macro="" textlink="">
      <xdr:nvSpPr>
        <xdr:cNvPr id="4796" name="AutoShape 1" descr="blob:https://web.whatsapp.com/34b6e80c-bc0c-4a28-b3e1-e4a36d430a7e">
          <a:extLst>
            <a:ext uri="{FF2B5EF4-FFF2-40B4-BE49-F238E27FC236}">
              <a16:creationId xmlns:a16="http://schemas.microsoft.com/office/drawing/2014/main" id="{8ED847D1-4D8B-43B1-B935-8AA90F9F41A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1322</xdr:row>
      <xdr:rowOff>0</xdr:rowOff>
    </xdr:from>
    <xdr:ext cx="304800" cy="307975"/>
    <xdr:sp macro="" textlink="">
      <xdr:nvSpPr>
        <xdr:cNvPr id="4797" name="AutoShape 1" descr="blob:https://web.whatsapp.com/34b6e80c-bc0c-4a28-b3e1-e4a36d430a7e">
          <a:extLst>
            <a:ext uri="{FF2B5EF4-FFF2-40B4-BE49-F238E27FC236}">
              <a16:creationId xmlns:a16="http://schemas.microsoft.com/office/drawing/2014/main" id="{3DD87705-B576-4CA9-AED3-B268B4E7C3B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1322</xdr:row>
      <xdr:rowOff>0</xdr:rowOff>
    </xdr:from>
    <xdr:ext cx="304800" cy="307975"/>
    <xdr:sp macro="" textlink="">
      <xdr:nvSpPr>
        <xdr:cNvPr id="4798" name="AutoShape 1" descr="blob:https://web.whatsapp.com/34b6e80c-bc0c-4a28-b3e1-e4a36d430a7e">
          <a:extLst>
            <a:ext uri="{FF2B5EF4-FFF2-40B4-BE49-F238E27FC236}">
              <a16:creationId xmlns:a16="http://schemas.microsoft.com/office/drawing/2014/main" id="{97505A1E-6092-41FE-A366-7A53CE96AD7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1322</xdr:row>
      <xdr:rowOff>0</xdr:rowOff>
    </xdr:from>
    <xdr:ext cx="304800" cy="307975"/>
    <xdr:sp macro="" textlink="">
      <xdr:nvSpPr>
        <xdr:cNvPr id="4799" name="AutoShape 1" descr="blob:https://web.whatsapp.com/34b6e80c-bc0c-4a28-b3e1-e4a36d430a7e">
          <a:extLst>
            <a:ext uri="{FF2B5EF4-FFF2-40B4-BE49-F238E27FC236}">
              <a16:creationId xmlns:a16="http://schemas.microsoft.com/office/drawing/2014/main" id="{641BF20A-CC44-4847-8F87-D10FF58AF39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1322</xdr:row>
      <xdr:rowOff>0</xdr:rowOff>
    </xdr:from>
    <xdr:ext cx="304800" cy="307975"/>
    <xdr:sp macro="" textlink="">
      <xdr:nvSpPr>
        <xdr:cNvPr id="4800" name="AutoShape 1" descr="blob:https://web.whatsapp.com/34b6e80c-bc0c-4a28-b3e1-e4a36d430a7e">
          <a:extLst>
            <a:ext uri="{FF2B5EF4-FFF2-40B4-BE49-F238E27FC236}">
              <a16:creationId xmlns:a16="http://schemas.microsoft.com/office/drawing/2014/main" id="{CE7F48C1-5B8F-4E8E-90D8-FAF07A2319E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1322</xdr:row>
      <xdr:rowOff>0</xdr:rowOff>
    </xdr:from>
    <xdr:ext cx="304800" cy="307975"/>
    <xdr:sp macro="" textlink="">
      <xdr:nvSpPr>
        <xdr:cNvPr id="4801" name="AutoShape 1" descr="blob:https://web.whatsapp.com/34b6e80c-bc0c-4a28-b3e1-e4a36d430a7e">
          <a:extLst>
            <a:ext uri="{FF2B5EF4-FFF2-40B4-BE49-F238E27FC236}">
              <a16:creationId xmlns:a16="http://schemas.microsoft.com/office/drawing/2014/main" id="{F4E8064F-4F33-4D15-B7F1-5037C22055B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1323</xdr:row>
      <xdr:rowOff>0</xdr:rowOff>
    </xdr:from>
    <xdr:ext cx="304800" cy="307975"/>
    <xdr:sp macro="" textlink="">
      <xdr:nvSpPr>
        <xdr:cNvPr id="4802" name="AutoShape 1" descr="blob:https://web.whatsapp.com/34b6e80c-bc0c-4a28-b3e1-e4a36d430a7e">
          <a:extLst>
            <a:ext uri="{FF2B5EF4-FFF2-40B4-BE49-F238E27FC236}">
              <a16:creationId xmlns:a16="http://schemas.microsoft.com/office/drawing/2014/main" id="{B8D67940-73DE-4237-AD2F-09F42CB4F1B9}"/>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1324</xdr:row>
      <xdr:rowOff>0</xdr:rowOff>
    </xdr:from>
    <xdr:ext cx="304800" cy="307975"/>
    <xdr:sp macro="" textlink="">
      <xdr:nvSpPr>
        <xdr:cNvPr id="4803" name="AutoShape 1" descr="blob:https://web.whatsapp.com/34b6e80c-bc0c-4a28-b3e1-e4a36d430a7e">
          <a:extLst>
            <a:ext uri="{FF2B5EF4-FFF2-40B4-BE49-F238E27FC236}">
              <a16:creationId xmlns:a16="http://schemas.microsoft.com/office/drawing/2014/main" id="{326BD5CA-1045-4293-BB39-46AF8AE6EFA2}"/>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1324</xdr:row>
      <xdr:rowOff>0</xdr:rowOff>
    </xdr:from>
    <xdr:ext cx="304800" cy="307975"/>
    <xdr:sp macro="" textlink="">
      <xdr:nvSpPr>
        <xdr:cNvPr id="4804" name="AutoShape 1" descr="blob:https://web.whatsapp.com/34b6e80c-bc0c-4a28-b3e1-e4a36d430a7e">
          <a:extLst>
            <a:ext uri="{FF2B5EF4-FFF2-40B4-BE49-F238E27FC236}">
              <a16:creationId xmlns:a16="http://schemas.microsoft.com/office/drawing/2014/main" id="{F6FC5885-2CDD-4F9C-AA6C-68629B176653}"/>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1324</xdr:row>
      <xdr:rowOff>0</xdr:rowOff>
    </xdr:from>
    <xdr:ext cx="304800" cy="307975"/>
    <xdr:sp macro="" textlink="">
      <xdr:nvSpPr>
        <xdr:cNvPr id="4805" name="AutoShape 1" descr="blob:https://web.whatsapp.com/34b6e80c-bc0c-4a28-b3e1-e4a36d430a7e">
          <a:extLst>
            <a:ext uri="{FF2B5EF4-FFF2-40B4-BE49-F238E27FC236}">
              <a16:creationId xmlns:a16="http://schemas.microsoft.com/office/drawing/2014/main" id="{817B6AAB-E7E2-4D73-A706-6F1C1E5AFBD2}"/>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1324</xdr:row>
      <xdr:rowOff>0</xdr:rowOff>
    </xdr:from>
    <xdr:ext cx="304800" cy="307975"/>
    <xdr:sp macro="" textlink="">
      <xdr:nvSpPr>
        <xdr:cNvPr id="4806" name="AutoShape 1" descr="blob:https://web.whatsapp.com/34b6e80c-bc0c-4a28-b3e1-e4a36d430a7e">
          <a:extLst>
            <a:ext uri="{FF2B5EF4-FFF2-40B4-BE49-F238E27FC236}">
              <a16:creationId xmlns:a16="http://schemas.microsoft.com/office/drawing/2014/main" id="{B15DDF38-CA1C-4282-A0FC-BA3BFFCD5D11}"/>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1324</xdr:row>
      <xdr:rowOff>0</xdr:rowOff>
    </xdr:from>
    <xdr:ext cx="304800" cy="307975"/>
    <xdr:sp macro="" textlink="">
      <xdr:nvSpPr>
        <xdr:cNvPr id="4807" name="AutoShape 1" descr="blob:https://web.whatsapp.com/34b6e80c-bc0c-4a28-b3e1-e4a36d430a7e">
          <a:extLst>
            <a:ext uri="{FF2B5EF4-FFF2-40B4-BE49-F238E27FC236}">
              <a16:creationId xmlns:a16="http://schemas.microsoft.com/office/drawing/2014/main" id="{2637AF50-50EB-4C36-923E-24B08C260863}"/>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1324</xdr:row>
      <xdr:rowOff>0</xdr:rowOff>
    </xdr:from>
    <xdr:ext cx="304800" cy="307975"/>
    <xdr:sp macro="" textlink="">
      <xdr:nvSpPr>
        <xdr:cNvPr id="4808" name="AutoShape 1" descr="blob:https://web.whatsapp.com/34b6e80c-bc0c-4a28-b3e1-e4a36d430a7e">
          <a:extLst>
            <a:ext uri="{FF2B5EF4-FFF2-40B4-BE49-F238E27FC236}">
              <a16:creationId xmlns:a16="http://schemas.microsoft.com/office/drawing/2014/main" id="{65FAA2B3-C45B-4096-99E1-F4630AE191F9}"/>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1324</xdr:row>
      <xdr:rowOff>0</xdr:rowOff>
    </xdr:from>
    <xdr:ext cx="304800" cy="307975"/>
    <xdr:sp macro="" textlink="">
      <xdr:nvSpPr>
        <xdr:cNvPr id="4809" name="AutoShape 1" descr="blob:https://web.whatsapp.com/34b6e80c-bc0c-4a28-b3e1-e4a36d430a7e">
          <a:extLst>
            <a:ext uri="{FF2B5EF4-FFF2-40B4-BE49-F238E27FC236}">
              <a16:creationId xmlns:a16="http://schemas.microsoft.com/office/drawing/2014/main" id="{6DA427FC-D5D9-4F84-B798-C2BD9BCD5505}"/>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1324</xdr:row>
      <xdr:rowOff>0</xdr:rowOff>
    </xdr:from>
    <xdr:ext cx="304800" cy="307975"/>
    <xdr:sp macro="" textlink="">
      <xdr:nvSpPr>
        <xdr:cNvPr id="4810" name="AutoShape 1" descr="blob:https://web.whatsapp.com/34b6e80c-bc0c-4a28-b3e1-e4a36d430a7e">
          <a:extLst>
            <a:ext uri="{FF2B5EF4-FFF2-40B4-BE49-F238E27FC236}">
              <a16:creationId xmlns:a16="http://schemas.microsoft.com/office/drawing/2014/main" id="{36B0ACA4-B2D4-4011-8DC4-67606EFD2D07}"/>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1325</xdr:row>
      <xdr:rowOff>0</xdr:rowOff>
    </xdr:from>
    <xdr:ext cx="304800" cy="307975"/>
    <xdr:sp macro="" textlink="">
      <xdr:nvSpPr>
        <xdr:cNvPr id="4811" name="AutoShape 1" descr="blob:https://web.whatsapp.com/34b6e80c-bc0c-4a28-b3e1-e4a36d430a7e">
          <a:extLst>
            <a:ext uri="{FF2B5EF4-FFF2-40B4-BE49-F238E27FC236}">
              <a16:creationId xmlns:a16="http://schemas.microsoft.com/office/drawing/2014/main" id="{65988195-7BC0-48F2-B4F2-82DA7D983755}"/>
            </a:ext>
          </a:extLst>
        </xdr:cNvPr>
        <xdr:cNvSpPr>
          <a:spLocks noChangeAspect="1" noChangeArrowheads="1"/>
        </xdr:cNvSpPr>
      </xdr:nvSpPr>
      <xdr:spPr bwMode="auto">
        <a:xfrm>
          <a:off x="9409545" y="36300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1325</xdr:row>
      <xdr:rowOff>0</xdr:rowOff>
    </xdr:from>
    <xdr:ext cx="304800" cy="307975"/>
    <xdr:sp macro="" textlink="">
      <xdr:nvSpPr>
        <xdr:cNvPr id="4812" name="AutoShape 1" descr="blob:https://web.whatsapp.com/34b6e80c-bc0c-4a28-b3e1-e4a36d430a7e">
          <a:extLst>
            <a:ext uri="{FF2B5EF4-FFF2-40B4-BE49-F238E27FC236}">
              <a16:creationId xmlns:a16="http://schemas.microsoft.com/office/drawing/2014/main" id="{A35E0D8B-CEA8-407B-88EF-5D6277A02FEC}"/>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1325</xdr:row>
      <xdr:rowOff>0</xdr:rowOff>
    </xdr:from>
    <xdr:ext cx="304800" cy="307975"/>
    <xdr:sp macro="" textlink="">
      <xdr:nvSpPr>
        <xdr:cNvPr id="4813" name="AutoShape 1" descr="blob:https://web.whatsapp.com/34b6e80c-bc0c-4a28-b3e1-e4a36d430a7e">
          <a:extLst>
            <a:ext uri="{FF2B5EF4-FFF2-40B4-BE49-F238E27FC236}">
              <a16:creationId xmlns:a16="http://schemas.microsoft.com/office/drawing/2014/main" id="{96345B43-D68D-4FEB-91E5-792C34BF78C5}"/>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1325</xdr:row>
      <xdr:rowOff>0</xdr:rowOff>
    </xdr:from>
    <xdr:ext cx="304800" cy="307975"/>
    <xdr:sp macro="" textlink="">
      <xdr:nvSpPr>
        <xdr:cNvPr id="4814" name="AutoShape 1" descr="blob:https://web.whatsapp.com/34b6e80c-bc0c-4a28-b3e1-e4a36d430a7e">
          <a:extLst>
            <a:ext uri="{FF2B5EF4-FFF2-40B4-BE49-F238E27FC236}">
              <a16:creationId xmlns:a16="http://schemas.microsoft.com/office/drawing/2014/main" id="{DCB56913-D52A-4878-8C1A-458FDB601E54}"/>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1325</xdr:row>
      <xdr:rowOff>0</xdr:rowOff>
    </xdr:from>
    <xdr:ext cx="304800" cy="307975"/>
    <xdr:sp macro="" textlink="">
      <xdr:nvSpPr>
        <xdr:cNvPr id="4815" name="AutoShape 1" descr="blob:https://web.whatsapp.com/34b6e80c-bc0c-4a28-b3e1-e4a36d430a7e">
          <a:extLst>
            <a:ext uri="{FF2B5EF4-FFF2-40B4-BE49-F238E27FC236}">
              <a16:creationId xmlns:a16="http://schemas.microsoft.com/office/drawing/2014/main" id="{5A83C0B2-BD63-479D-859B-5CB0D554A2A3}"/>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1325</xdr:row>
      <xdr:rowOff>0</xdr:rowOff>
    </xdr:from>
    <xdr:ext cx="304800" cy="307975"/>
    <xdr:sp macro="" textlink="">
      <xdr:nvSpPr>
        <xdr:cNvPr id="4816" name="AutoShape 1" descr="blob:https://web.whatsapp.com/34b6e80c-bc0c-4a28-b3e1-e4a36d430a7e">
          <a:extLst>
            <a:ext uri="{FF2B5EF4-FFF2-40B4-BE49-F238E27FC236}">
              <a16:creationId xmlns:a16="http://schemas.microsoft.com/office/drawing/2014/main" id="{2B423B6F-1279-4BBB-BC54-AB98A7E74A11}"/>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1325</xdr:row>
      <xdr:rowOff>0</xdr:rowOff>
    </xdr:from>
    <xdr:ext cx="304800" cy="307975"/>
    <xdr:sp macro="" textlink="">
      <xdr:nvSpPr>
        <xdr:cNvPr id="4817" name="AutoShape 1" descr="blob:https://web.whatsapp.com/34b6e80c-bc0c-4a28-b3e1-e4a36d430a7e">
          <a:extLst>
            <a:ext uri="{FF2B5EF4-FFF2-40B4-BE49-F238E27FC236}">
              <a16:creationId xmlns:a16="http://schemas.microsoft.com/office/drawing/2014/main" id="{373BCB5D-E548-4A7E-91F3-71E5C7DFDC25}"/>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1325</xdr:row>
      <xdr:rowOff>0</xdr:rowOff>
    </xdr:from>
    <xdr:ext cx="304800" cy="307975"/>
    <xdr:sp macro="" textlink="">
      <xdr:nvSpPr>
        <xdr:cNvPr id="4818" name="AutoShape 1" descr="blob:https://web.whatsapp.com/34b6e80c-bc0c-4a28-b3e1-e4a36d430a7e">
          <a:extLst>
            <a:ext uri="{FF2B5EF4-FFF2-40B4-BE49-F238E27FC236}">
              <a16:creationId xmlns:a16="http://schemas.microsoft.com/office/drawing/2014/main" id="{8803E9B9-EC26-4596-B039-E37D9DB9FA07}"/>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1325</xdr:row>
      <xdr:rowOff>0</xdr:rowOff>
    </xdr:from>
    <xdr:ext cx="304800" cy="307975"/>
    <xdr:sp macro="" textlink="">
      <xdr:nvSpPr>
        <xdr:cNvPr id="4819" name="AutoShape 1" descr="blob:https://web.whatsapp.com/34b6e80c-bc0c-4a28-b3e1-e4a36d430a7e">
          <a:extLst>
            <a:ext uri="{FF2B5EF4-FFF2-40B4-BE49-F238E27FC236}">
              <a16:creationId xmlns:a16="http://schemas.microsoft.com/office/drawing/2014/main" id="{BD49E520-6D70-4534-839F-4035B13011BC}"/>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1326</xdr:row>
      <xdr:rowOff>0</xdr:rowOff>
    </xdr:from>
    <xdr:ext cx="304800" cy="307975"/>
    <xdr:sp macro="" textlink="">
      <xdr:nvSpPr>
        <xdr:cNvPr id="4820" name="AutoShape 1" descr="blob:https://web.whatsapp.com/34b6e80c-bc0c-4a28-b3e1-e4a36d430a7e">
          <a:extLst>
            <a:ext uri="{FF2B5EF4-FFF2-40B4-BE49-F238E27FC236}">
              <a16:creationId xmlns:a16="http://schemas.microsoft.com/office/drawing/2014/main" id="{1F8A0A33-F157-4365-822C-60679D1B841D}"/>
            </a:ext>
          </a:extLst>
        </xdr:cNvPr>
        <xdr:cNvSpPr>
          <a:spLocks noChangeAspect="1" noChangeArrowheads="1"/>
        </xdr:cNvSpPr>
      </xdr:nvSpPr>
      <xdr:spPr bwMode="auto">
        <a:xfrm>
          <a:off x="9409545" y="36300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1326</xdr:row>
      <xdr:rowOff>0</xdr:rowOff>
    </xdr:from>
    <xdr:ext cx="304800" cy="307975"/>
    <xdr:sp macro="" textlink="">
      <xdr:nvSpPr>
        <xdr:cNvPr id="4821" name="AutoShape 1" descr="blob:https://web.whatsapp.com/34b6e80c-bc0c-4a28-b3e1-e4a36d430a7e">
          <a:extLst>
            <a:ext uri="{FF2B5EF4-FFF2-40B4-BE49-F238E27FC236}">
              <a16:creationId xmlns:a16="http://schemas.microsoft.com/office/drawing/2014/main" id="{45E91E1B-CA80-41AE-A3D2-8256BEB81E69}"/>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1326</xdr:row>
      <xdr:rowOff>0</xdr:rowOff>
    </xdr:from>
    <xdr:ext cx="304800" cy="307975"/>
    <xdr:sp macro="" textlink="">
      <xdr:nvSpPr>
        <xdr:cNvPr id="4822" name="AutoShape 1" descr="blob:https://web.whatsapp.com/34b6e80c-bc0c-4a28-b3e1-e4a36d430a7e">
          <a:extLst>
            <a:ext uri="{FF2B5EF4-FFF2-40B4-BE49-F238E27FC236}">
              <a16:creationId xmlns:a16="http://schemas.microsoft.com/office/drawing/2014/main" id="{0B621F32-601C-49D1-B67D-F7D0EBA06B67}"/>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1326</xdr:row>
      <xdr:rowOff>0</xdr:rowOff>
    </xdr:from>
    <xdr:ext cx="304800" cy="307975"/>
    <xdr:sp macro="" textlink="">
      <xdr:nvSpPr>
        <xdr:cNvPr id="4823" name="AutoShape 1" descr="blob:https://web.whatsapp.com/34b6e80c-bc0c-4a28-b3e1-e4a36d430a7e">
          <a:extLst>
            <a:ext uri="{FF2B5EF4-FFF2-40B4-BE49-F238E27FC236}">
              <a16:creationId xmlns:a16="http://schemas.microsoft.com/office/drawing/2014/main" id="{3B7E5F37-DBD2-4469-9B6B-D5220737D960}"/>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1326</xdr:row>
      <xdr:rowOff>0</xdr:rowOff>
    </xdr:from>
    <xdr:ext cx="304800" cy="307975"/>
    <xdr:sp macro="" textlink="">
      <xdr:nvSpPr>
        <xdr:cNvPr id="4824" name="AutoShape 1" descr="blob:https://web.whatsapp.com/34b6e80c-bc0c-4a28-b3e1-e4a36d430a7e">
          <a:extLst>
            <a:ext uri="{FF2B5EF4-FFF2-40B4-BE49-F238E27FC236}">
              <a16:creationId xmlns:a16="http://schemas.microsoft.com/office/drawing/2014/main" id="{081A6436-4827-41D7-B795-37F1BC648FBD}"/>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1326</xdr:row>
      <xdr:rowOff>0</xdr:rowOff>
    </xdr:from>
    <xdr:ext cx="304800" cy="307975"/>
    <xdr:sp macro="" textlink="">
      <xdr:nvSpPr>
        <xdr:cNvPr id="4825" name="AutoShape 1" descr="blob:https://web.whatsapp.com/34b6e80c-bc0c-4a28-b3e1-e4a36d430a7e">
          <a:extLst>
            <a:ext uri="{FF2B5EF4-FFF2-40B4-BE49-F238E27FC236}">
              <a16:creationId xmlns:a16="http://schemas.microsoft.com/office/drawing/2014/main" id="{E4EAFE9A-A0F5-4F19-A2A0-F81D6406B6F6}"/>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1326</xdr:row>
      <xdr:rowOff>0</xdr:rowOff>
    </xdr:from>
    <xdr:ext cx="304800" cy="307975"/>
    <xdr:sp macro="" textlink="">
      <xdr:nvSpPr>
        <xdr:cNvPr id="4826" name="AutoShape 1" descr="blob:https://web.whatsapp.com/34b6e80c-bc0c-4a28-b3e1-e4a36d430a7e">
          <a:extLst>
            <a:ext uri="{FF2B5EF4-FFF2-40B4-BE49-F238E27FC236}">
              <a16:creationId xmlns:a16="http://schemas.microsoft.com/office/drawing/2014/main" id="{ECCB2F60-A391-4031-BB01-179B43E4D03F}"/>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1326</xdr:row>
      <xdr:rowOff>0</xdr:rowOff>
    </xdr:from>
    <xdr:ext cx="304800" cy="307975"/>
    <xdr:sp macro="" textlink="">
      <xdr:nvSpPr>
        <xdr:cNvPr id="4827" name="AutoShape 1" descr="blob:https://web.whatsapp.com/34b6e80c-bc0c-4a28-b3e1-e4a36d430a7e">
          <a:extLst>
            <a:ext uri="{FF2B5EF4-FFF2-40B4-BE49-F238E27FC236}">
              <a16:creationId xmlns:a16="http://schemas.microsoft.com/office/drawing/2014/main" id="{551157E0-A18C-4A59-A2FE-569AEAEC4256}"/>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1326</xdr:row>
      <xdr:rowOff>0</xdr:rowOff>
    </xdr:from>
    <xdr:ext cx="304800" cy="307975"/>
    <xdr:sp macro="" textlink="">
      <xdr:nvSpPr>
        <xdr:cNvPr id="4828" name="AutoShape 1" descr="blob:https://web.whatsapp.com/34b6e80c-bc0c-4a28-b3e1-e4a36d430a7e">
          <a:extLst>
            <a:ext uri="{FF2B5EF4-FFF2-40B4-BE49-F238E27FC236}">
              <a16:creationId xmlns:a16="http://schemas.microsoft.com/office/drawing/2014/main" id="{D6EA662F-BB55-4AD3-980D-C6D297B91A59}"/>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1327</xdr:row>
      <xdr:rowOff>0</xdr:rowOff>
    </xdr:from>
    <xdr:ext cx="304800" cy="307975"/>
    <xdr:sp macro="" textlink="">
      <xdr:nvSpPr>
        <xdr:cNvPr id="4829" name="AutoShape 1" descr="blob:https://web.whatsapp.com/34b6e80c-bc0c-4a28-b3e1-e4a36d430a7e">
          <a:extLst>
            <a:ext uri="{FF2B5EF4-FFF2-40B4-BE49-F238E27FC236}">
              <a16:creationId xmlns:a16="http://schemas.microsoft.com/office/drawing/2014/main" id="{17662607-B311-475C-A8B5-9DCD37AD0D57}"/>
            </a:ext>
          </a:extLst>
        </xdr:cNvPr>
        <xdr:cNvSpPr>
          <a:spLocks noChangeAspect="1" noChangeArrowheads="1"/>
        </xdr:cNvSpPr>
      </xdr:nvSpPr>
      <xdr:spPr bwMode="auto">
        <a:xfrm>
          <a:off x="9409545" y="36300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1327</xdr:row>
      <xdr:rowOff>0</xdr:rowOff>
    </xdr:from>
    <xdr:ext cx="304800" cy="307975"/>
    <xdr:sp macro="" textlink="">
      <xdr:nvSpPr>
        <xdr:cNvPr id="4830" name="AutoShape 1" descr="blob:https://web.whatsapp.com/34b6e80c-bc0c-4a28-b3e1-e4a36d430a7e">
          <a:extLst>
            <a:ext uri="{FF2B5EF4-FFF2-40B4-BE49-F238E27FC236}">
              <a16:creationId xmlns:a16="http://schemas.microsoft.com/office/drawing/2014/main" id="{4E117F97-11B7-4C8A-8E9E-2F66808728C2}"/>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1327</xdr:row>
      <xdr:rowOff>0</xdr:rowOff>
    </xdr:from>
    <xdr:ext cx="304800" cy="307975"/>
    <xdr:sp macro="" textlink="">
      <xdr:nvSpPr>
        <xdr:cNvPr id="4831" name="AutoShape 1" descr="blob:https://web.whatsapp.com/34b6e80c-bc0c-4a28-b3e1-e4a36d430a7e">
          <a:extLst>
            <a:ext uri="{FF2B5EF4-FFF2-40B4-BE49-F238E27FC236}">
              <a16:creationId xmlns:a16="http://schemas.microsoft.com/office/drawing/2014/main" id="{2A017485-E9D0-4B6A-8940-3D5B89321ADD}"/>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1327</xdr:row>
      <xdr:rowOff>0</xdr:rowOff>
    </xdr:from>
    <xdr:ext cx="304800" cy="307975"/>
    <xdr:sp macro="" textlink="">
      <xdr:nvSpPr>
        <xdr:cNvPr id="4832" name="AutoShape 1" descr="blob:https://web.whatsapp.com/34b6e80c-bc0c-4a28-b3e1-e4a36d430a7e">
          <a:extLst>
            <a:ext uri="{FF2B5EF4-FFF2-40B4-BE49-F238E27FC236}">
              <a16:creationId xmlns:a16="http://schemas.microsoft.com/office/drawing/2014/main" id="{93B0F4AF-475C-4A4B-9F86-D2E7920D78A9}"/>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1327</xdr:row>
      <xdr:rowOff>0</xdr:rowOff>
    </xdr:from>
    <xdr:ext cx="304800" cy="307975"/>
    <xdr:sp macro="" textlink="">
      <xdr:nvSpPr>
        <xdr:cNvPr id="4833" name="AutoShape 1" descr="blob:https://web.whatsapp.com/34b6e80c-bc0c-4a28-b3e1-e4a36d430a7e">
          <a:extLst>
            <a:ext uri="{FF2B5EF4-FFF2-40B4-BE49-F238E27FC236}">
              <a16:creationId xmlns:a16="http://schemas.microsoft.com/office/drawing/2014/main" id="{ED9E2317-312B-4090-9399-146EA38BF2A6}"/>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1327</xdr:row>
      <xdr:rowOff>0</xdr:rowOff>
    </xdr:from>
    <xdr:ext cx="304800" cy="307975"/>
    <xdr:sp macro="" textlink="">
      <xdr:nvSpPr>
        <xdr:cNvPr id="4834" name="AutoShape 1" descr="blob:https://web.whatsapp.com/34b6e80c-bc0c-4a28-b3e1-e4a36d430a7e">
          <a:extLst>
            <a:ext uri="{FF2B5EF4-FFF2-40B4-BE49-F238E27FC236}">
              <a16:creationId xmlns:a16="http://schemas.microsoft.com/office/drawing/2014/main" id="{3C9FB82C-B5B9-442D-9129-73F6C9CE4410}"/>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1327</xdr:row>
      <xdr:rowOff>0</xdr:rowOff>
    </xdr:from>
    <xdr:ext cx="304800" cy="307975"/>
    <xdr:sp macro="" textlink="">
      <xdr:nvSpPr>
        <xdr:cNvPr id="4835" name="AutoShape 1" descr="blob:https://web.whatsapp.com/34b6e80c-bc0c-4a28-b3e1-e4a36d430a7e">
          <a:extLst>
            <a:ext uri="{FF2B5EF4-FFF2-40B4-BE49-F238E27FC236}">
              <a16:creationId xmlns:a16="http://schemas.microsoft.com/office/drawing/2014/main" id="{309F3E6F-A5F0-4A86-9E49-C0F495DF37FD}"/>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1327</xdr:row>
      <xdr:rowOff>0</xdr:rowOff>
    </xdr:from>
    <xdr:ext cx="304800" cy="307975"/>
    <xdr:sp macro="" textlink="">
      <xdr:nvSpPr>
        <xdr:cNvPr id="4836" name="AutoShape 1" descr="blob:https://web.whatsapp.com/34b6e80c-bc0c-4a28-b3e1-e4a36d430a7e">
          <a:extLst>
            <a:ext uri="{FF2B5EF4-FFF2-40B4-BE49-F238E27FC236}">
              <a16:creationId xmlns:a16="http://schemas.microsoft.com/office/drawing/2014/main" id="{FEE2CEC6-B37A-4153-9B1A-6F4D53E5D0ED}"/>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1327</xdr:row>
      <xdr:rowOff>0</xdr:rowOff>
    </xdr:from>
    <xdr:ext cx="304800" cy="307975"/>
    <xdr:sp macro="" textlink="">
      <xdr:nvSpPr>
        <xdr:cNvPr id="4837" name="AutoShape 1" descr="blob:https://web.whatsapp.com/34b6e80c-bc0c-4a28-b3e1-e4a36d430a7e">
          <a:extLst>
            <a:ext uri="{FF2B5EF4-FFF2-40B4-BE49-F238E27FC236}">
              <a16:creationId xmlns:a16="http://schemas.microsoft.com/office/drawing/2014/main" id="{6307456F-5283-4964-A64A-A0994ADC0A3B}"/>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1328</xdr:row>
      <xdr:rowOff>0</xdr:rowOff>
    </xdr:from>
    <xdr:ext cx="304800" cy="307975"/>
    <xdr:sp macro="" textlink="">
      <xdr:nvSpPr>
        <xdr:cNvPr id="4838" name="AutoShape 1" descr="blob:https://web.whatsapp.com/34b6e80c-bc0c-4a28-b3e1-e4a36d430a7e">
          <a:extLst>
            <a:ext uri="{FF2B5EF4-FFF2-40B4-BE49-F238E27FC236}">
              <a16:creationId xmlns:a16="http://schemas.microsoft.com/office/drawing/2014/main" id="{2A88DB7F-FE27-497E-82ED-3E11849562AC}"/>
            </a:ext>
          </a:extLst>
        </xdr:cNvPr>
        <xdr:cNvSpPr>
          <a:spLocks noChangeAspect="1" noChangeArrowheads="1"/>
        </xdr:cNvSpPr>
      </xdr:nvSpPr>
      <xdr:spPr bwMode="auto">
        <a:xfrm>
          <a:off x="9409545" y="36300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1329</xdr:row>
      <xdr:rowOff>0</xdr:rowOff>
    </xdr:from>
    <xdr:ext cx="304800" cy="307975"/>
    <xdr:sp macro="" textlink="">
      <xdr:nvSpPr>
        <xdr:cNvPr id="4979" name="AutoShape 1" descr="blob:https://web.whatsapp.com/34b6e80c-bc0c-4a28-b3e1-e4a36d430a7e">
          <a:extLst>
            <a:ext uri="{FF2B5EF4-FFF2-40B4-BE49-F238E27FC236}">
              <a16:creationId xmlns:a16="http://schemas.microsoft.com/office/drawing/2014/main" id="{844A5C11-38C6-4885-86FD-E904430F9D5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1329</xdr:row>
      <xdr:rowOff>0</xdr:rowOff>
    </xdr:from>
    <xdr:ext cx="304800" cy="307975"/>
    <xdr:sp macro="" textlink="">
      <xdr:nvSpPr>
        <xdr:cNvPr id="4980" name="AutoShape 1" descr="blob:https://web.whatsapp.com/34b6e80c-bc0c-4a28-b3e1-e4a36d430a7e">
          <a:extLst>
            <a:ext uri="{FF2B5EF4-FFF2-40B4-BE49-F238E27FC236}">
              <a16:creationId xmlns:a16="http://schemas.microsoft.com/office/drawing/2014/main" id="{03E067F8-F1C9-490E-AE2D-8DC2B9A1FCE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1329</xdr:row>
      <xdr:rowOff>0</xdr:rowOff>
    </xdr:from>
    <xdr:ext cx="304800" cy="307975"/>
    <xdr:sp macro="" textlink="">
      <xdr:nvSpPr>
        <xdr:cNvPr id="4981" name="AutoShape 1" descr="blob:https://web.whatsapp.com/34b6e80c-bc0c-4a28-b3e1-e4a36d430a7e">
          <a:extLst>
            <a:ext uri="{FF2B5EF4-FFF2-40B4-BE49-F238E27FC236}">
              <a16:creationId xmlns:a16="http://schemas.microsoft.com/office/drawing/2014/main" id="{3B26F1B3-83CB-4BA1-9773-24EAF590E14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1329</xdr:row>
      <xdr:rowOff>0</xdr:rowOff>
    </xdr:from>
    <xdr:ext cx="304800" cy="307975"/>
    <xdr:sp macro="" textlink="">
      <xdr:nvSpPr>
        <xdr:cNvPr id="4982" name="AutoShape 1" descr="blob:https://web.whatsapp.com/34b6e80c-bc0c-4a28-b3e1-e4a36d430a7e">
          <a:extLst>
            <a:ext uri="{FF2B5EF4-FFF2-40B4-BE49-F238E27FC236}">
              <a16:creationId xmlns:a16="http://schemas.microsoft.com/office/drawing/2014/main" id="{AAC74341-B01E-4525-A6D1-B7AFFF1CC20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1329</xdr:row>
      <xdr:rowOff>0</xdr:rowOff>
    </xdr:from>
    <xdr:ext cx="304800" cy="307975"/>
    <xdr:sp macro="" textlink="">
      <xdr:nvSpPr>
        <xdr:cNvPr id="4983" name="AutoShape 1" descr="blob:https://web.whatsapp.com/34b6e80c-bc0c-4a28-b3e1-e4a36d430a7e">
          <a:extLst>
            <a:ext uri="{FF2B5EF4-FFF2-40B4-BE49-F238E27FC236}">
              <a16:creationId xmlns:a16="http://schemas.microsoft.com/office/drawing/2014/main" id="{DC9A1774-FAA7-4D67-A30E-8340CC16E83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1329</xdr:row>
      <xdr:rowOff>0</xdr:rowOff>
    </xdr:from>
    <xdr:ext cx="304800" cy="307975"/>
    <xdr:sp macro="" textlink="">
      <xdr:nvSpPr>
        <xdr:cNvPr id="4984" name="AutoShape 1" descr="blob:https://web.whatsapp.com/34b6e80c-bc0c-4a28-b3e1-e4a36d430a7e">
          <a:extLst>
            <a:ext uri="{FF2B5EF4-FFF2-40B4-BE49-F238E27FC236}">
              <a16:creationId xmlns:a16="http://schemas.microsoft.com/office/drawing/2014/main" id="{2BB0BCE8-F84A-4D38-832F-F00C7FB3906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1329</xdr:row>
      <xdr:rowOff>0</xdr:rowOff>
    </xdr:from>
    <xdr:ext cx="304800" cy="307975"/>
    <xdr:sp macro="" textlink="">
      <xdr:nvSpPr>
        <xdr:cNvPr id="4985" name="AutoShape 1" descr="blob:https://web.whatsapp.com/34b6e80c-bc0c-4a28-b3e1-e4a36d430a7e">
          <a:extLst>
            <a:ext uri="{FF2B5EF4-FFF2-40B4-BE49-F238E27FC236}">
              <a16:creationId xmlns:a16="http://schemas.microsoft.com/office/drawing/2014/main" id="{88CE225F-10B4-425B-87E7-FF8A3D0A1F9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1329</xdr:row>
      <xdr:rowOff>0</xdr:rowOff>
    </xdr:from>
    <xdr:ext cx="304800" cy="307975"/>
    <xdr:sp macro="" textlink="">
      <xdr:nvSpPr>
        <xdr:cNvPr id="4986" name="AutoShape 1" descr="blob:https://web.whatsapp.com/34b6e80c-bc0c-4a28-b3e1-e4a36d430a7e">
          <a:extLst>
            <a:ext uri="{FF2B5EF4-FFF2-40B4-BE49-F238E27FC236}">
              <a16:creationId xmlns:a16="http://schemas.microsoft.com/office/drawing/2014/main" id="{2A795C88-57DC-42AD-8BAD-0F724E00471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1329</xdr:row>
      <xdr:rowOff>0</xdr:rowOff>
    </xdr:from>
    <xdr:ext cx="304800" cy="307975"/>
    <xdr:sp macro="" textlink="">
      <xdr:nvSpPr>
        <xdr:cNvPr id="4987" name="AutoShape 1" descr="blob:https://web.whatsapp.com/34b6e80c-bc0c-4a28-b3e1-e4a36d430a7e">
          <a:extLst>
            <a:ext uri="{FF2B5EF4-FFF2-40B4-BE49-F238E27FC236}">
              <a16:creationId xmlns:a16="http://schemas.microsoft.com/office/drawing/2014/main" id="{9096995E-5D6F-4D6A-8D11-16459EC4C5E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88" name="AutoShape 1" descr="blob:https://web.whatsapp.com/34b6e80c-bc0c-4a28-b3e1-e4a36d430a7e">
          <a:extLst>
            <a:ext uri="{FF2B5EF4-FFF2-40B4-BE49-F238E27FC236}">
              <a16:creationId xmlns:a16="http://schemas.microsoft.com/office/drawing/2014/main" id="{9FEDC46F-9934-4D2D-938D-8B191415139E}"/>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89" name="AutoShape 1" descr="blob:https://web.whatsapp.com/34b6e80c-bc0c-4a28-b3e1-e4a36d430a7e">
          <a:extLst>
            <a:ext uri="{FF2B5EF4-FFF2-40B4-BE49-F238E27FC236}">
              <a16:creationId xmlns:a16="http://schemas.microsoft.com/office/drawing/2014/main" id="{9A6AED59-1A25-4AB0-99BD-AB0B4967982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90" name="AutoShape 1" descr="blob:https://web.whatsapp.com/34b6e80c-bc0c-4a28-b3e1-e4a36d430a7e">
          <a:extLst>
            <a:ext uri="{FF2B5EF4-FFF2-40B4-BE49-F238E27FC236}">
              <a16:creationId xmlns:a16="http://schemas.microsoft.com/office/drawing/2014/main" id="{77991818-DC3D-42DB-8081-EAB8539765F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91" name="AutoShape 1" descr="blob:https://web.whatsapp.com/34b6e80c-bc0c-4a28-b3e1-e4a36d430a7e">
          <a:extLst>
            <a:ext uri="{FF2B5EF4-FFF2-40B4-BE49-F238E27FC236}">
              <a16:creationId xmlns:a16="http://schemas.microsoft.com/office/drawing/2014/main" id="{C8520903-7880-47B8-860D-305111F5C93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92" name="AutoShape 1" descr="blob:https://web.whatsapp.com/34b6e80c-bc0c-4a28-b3e1-e4a36d430a7e">
          <a:extLst>
            <a:ext uri="{FF2B5EF4-FFF2-40B4-BE49-F238E27FC236}">
              <a16:creationId xmlns:a16="http://schemas.microsoft.com/office/drawing/2014/main" id="{0CE8D575-343E-44AF-B8D2-F29EF44A791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93" name="AutoShape 1" descr="blob:https://web.whatsapp.com/34b6e80c-bc0c-4a28-b3e1-e4a36d430a7e">
          <a:extLst>
            <a:ext uri="{FF2B5EF4-FFF2-40B4-BE49-F238E27FC236}">
              <a16:creationId xmlns:a16="http://schemas.microsoft.com/office/drawing/2014/main" id="{CAD62B82-A07E-4111-8009-977B6D7890E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94" name="AutoShape 1" descr="blob:https://web.whatsapp.com/34b6e80c-bc0c-4a28-b3e1-e4a36d430a7e">
          <a:extLst>
            <a:ext uri="{FF2B5EF4-FFF2-40B4-BE49-F238E27FC236}">
              <a16:creationId xmlns:a16="http://schemas.microsoft.com/office/drawing/2014/main" id="{B6FC567F-9B91-4D46-99EA-22F0A837617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95" name="AutoShape 1" descr="blob:https://web.whatsapp.com/34b6e80c-bc0c-4a28-b3e1-e4a36d430a7e">
          <a:extLst>
            <a:ext uri="{FF2B5EF4-FFF2-40B4-BE49-F238E27FC236}">
              <a16:creationId xmlns:a16="http://schemas.microsoft.com/office/drawing/2014/main" id="{7CBBA49C-0521-4F4D-A03F-E66D4034C93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96" name="AutoShape 1" descr="blob:https://web.whatsapp.com/34b6e80c-bc0c-4a28-b3e1-e4a36d430a7e">
          <a:extLst>
            <a:ext uri="{FF2B5EF4-FFF2-40B4-BE49-F238E27FC236}">
              <a16:creationId xmlns:a16="http://schemas.microsoft.com/office/drawing/2014/main" id="{81DF7876-EDD2-40B3-9B36-5EB8C1B2F790}"/>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1330</xdr:row>
      <xdr:rowOff>0</xdr:rowOff>
    </xdr:from>
    <xdr:ext cx="304800" cy="307975"/>
    <xdr:sp macro="" textlink="">
      <xdr:nvSpPr>
        <xdr:cNvPr id="4997" name="AutoShape 1" descr="blob:https://web.whatsapp.com/34b6e80c-bc0c-4a28-b3e1-e4a36d430a7e">
          <a:extLst>
            <a:ext uri="{FF2B5EF4-FFF2-40B4-BE49-F238E27FC236}">
              <a16:creationId xmlns:a16="http://schemas.microsoft.com/office/drawing/2014/main" id="{7DFB8C55-C2D7-447C-94E6-E2531103113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4998" name="AutoShape 1" descr="blob:https://web.whatsapp.com/34b6e80c-bc0c-4a28-b3e1-e4a36d430a7e">
          <a:extLst>
            <a:ext uri="{FF2B5EF4-FFF2-40B4-BE49-F238E27FC236}">
              <a16:creationId xmlns:a16="http://schemas.microsoft.com/office/drawing/2014/main" id="{1039BC99-F39B-48D2-BCDC-5077D76C12D5}"/>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4999" name="AutoShape 1" descr="blob:https://web.whatsapp.com/34b6e80c-bc0c-4a28-b3e1-e4a36d430a7e">
          <a:extLst>
            <a:ext uri="{FF2B5EF4-FFF2-40B4-BE49-F238E27FC236}">
              <a16:creationId xmlns:a16="http://schemas.microsoft.com/office/drawing/2014/main" id="{D4D1F216-01DE-4B1E-8A04-ADF2B98DBD6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5000" name="AutoShape 1" descr="blob:https://web.whatsapp.com/34b6e80c-bc0c-4a28-b3e1-e4a36d430a7e">
          <a:extLst>
            <a:ext uri="{FF2B5EF4-FFF2-40B4-BE49-F238E27FC236}">
              <a16:creationId xmlns:a16="http://schemas.microsoft.com/office/drawing/2014/main" id="{5BDDE540-CD48-4094-93B8-7192119B821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5001" name="AutoShape 1" descr="blob:https://web.whatsapp.com/34b6e80c-bc0c-4a28-b3e1-e4a36d430a7e">
          <a:extLst>
            <a:ext uri="{FF2B5EF4-FFF2-40B4-BE49-F238E27FC236}">
              <a16:creationId xmlns:a16="http://schemas.microsoft.com/office/drawing/2014/main" id="{B6DE0400-DA0B-4813-8AAF-12CCB56E976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5002" name="AutoShape 1" descr="blob:https://web.whatsapp.com/34b6e80c-bc0c-4a28-b3e1-e4a36d430a7e">
          <a:extLst>
            <a:ext uri="{FF2B5EF4-FFF2-40B4-BE49-F238E27FC236}">
              <a16:creationId xmlns:a16="http://schemas.microsoft.com/office/drawing/2014/main" id="{1808CC58-09F2-4C05-A13A-50732174AE5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5003" name="AutoShape 1" descr="blob:https://web.whatsapp.com/34b6e80c-bc0c-4a28-b3e1-e4a36d430a7e">
          <a:extLst>
            <a:ext uri="{FF2B5EF4-FFF2-40B4-BE49-F238E27FC236}">
              <a16:creationId xmlns:a16="http://schemas.microsoft.com/office/drawing/2014/main" id="{A782FBDD-1F8D-448B-8800-7C603786326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5004" name="AutoShape 1" descr="blob:https://web.whatsapp.com/34b6e80c-bc0c-4a28-b3e1-e4a36d430a7e">
          <a:extLst>
            <a:ext uri="{FF2B5EF4-FFF2-40B4-BE49-F238E27FC236}">
              <a16:creationId xmlns:a16="http://schemas.microsoft.com/office/drawing/2014/main" id="{7D4217E3-F43F-469F-865F-0440C4F3238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5005" name="AutoShape 1" descr="blob:https://web.whatsapp.com/34b6e80c-bc0c-4a28-b3e1-e4a36d430a7e">
          <a:extLst>
            <a:ext uri="{FF2B5EF4-FFF2-40B4-BE49-F238E27FC236}">
              <a16:creationId xmlns:a16="http://schemas.microsoft.com/office/drawing/2014/main" id="{23B7CECA-2DB0-4303-9BBA-693E2AE4C32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5006" name="AutoShape 1" descr="blob:https://web.whatsapp.com/34b6e80c-bc0c-4a28-b3e1-e4a36d430a7e">
          <a:extLst>
            <a:ext uri="{FF2B5EF4-FFF2-40B4-BE49-F238E27FC236}">
              <a16:creationId xmlns:a16="http://schemas.microsoft.com/office/drawing/2014/main" id="{A66DEF6B-EE67-434D-B3C5-E8BCD5426A1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1331</xdr:row>
      <xdr:rowOff>0</xdr:rowOff>
    </xdr:from>
    <xdr:ext cx="304800" cy="307975"/>
    <xdr:sp macro="" textlink="">
      <xdr:nvSpPr>
        <xdr:cNvPr id="5007" name="AutoShape 1" descr="blob:https://web.whatsapp.com/34b6e80c-bc0c-4a28-b3e1-e4a36d430a7e">
          <a:extLst>
            <a:ext uri="{FF2B5EF4-FFF2-40B4-BE49-F238E27FC236}">
              <a16:creationId xmlns:a16="http://schemas.microsoft.com/office/drawing/2014/main" id="{E9FEFABD-E164-487B-8A41-85351FB7CE0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08" name="AutoShape 1" descr="blob:https://web.whatsapp.com/34b6e80c-bc0c-4a28-b3e1-e4a36d430a7e">
          <a:extLst>
            <a:ext uri="{FF2B5EF4-FFF2-40B4-BE49-F238E27FC236}">
              <a16:creationId xmlns:a16="http://schemas.microsoft.com/office/drawing/2014/main" id="{E7BAB700-F2CB-4E3B-B619-E6D6703C952C}"/>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09" name="AutoShape 1" descr="blob:https://web.whatsapp.com/34b6e80c-bc0c-4a28-b3e1-e4a36d430a7e">
          <a:extLst>
            <a:ext uri="{FF2B5EF4-FFF2-40B4-BE49-F238E27FC236}">
              <a16:creationId xmlns:a16="http://schemas.microsoft.com/office/drawing/2014/main" id="{310CB75B-C8D4-48D8-B1E1-8E479ADD223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10" name="AutoShape 1" descr="blob:https://web.whatsapp.com/34b6e80c-bc0c-4a28-b3e1-e4a36d430a7e">
          <a:extLst>
            <a:ext uri="{FF2B5EF4-FFF2-40B4-BE49-F238E27FC236}">
              <a16:creationId xmlns:a16="http://schemas.microsoft.com/office/drawing/2014/main" id="{8E50B62A-26A9-47AD-9113-E8D007457E1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11" name="AutoShape 1" descr="blob:https://web.whatsapp.com/34b6e80c-bc0c-4a28-b3e1-e4a36d430a7e">
          <a:extLst>
            <a:ext uri="{FF2B5EF4-FFF2-40B4-BE49-F238E27FC236}">
              <a16:creationId xmlns:a16="http://schemas.microsoft.com/office/drawing/2014/main" id="{045B3360-A861-49EF-9C54-8BCE9EA4492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12" name="AutoShape 1" descr="blob:https://web.whatsapp.com/34b6e80c-bc0c-4a28-b3e1-e4a36d430a7e">
          <a:extLst>
            <a:ext uri="{FF2B5EF4-FFF2-40B4-BE49-F238E27FC236}">
              <a16:creationId xmlns:a16="http://schemas.microsoft.com/office/drawing/2014/main" id="{690980DD-9FA9-4C8D-82D7-DFB42898124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13" name="AutoShape 1" descr="blob:https://web.whatsapp.com/34b6e80c-bc0c-4a28-b3e1-e4a36d430a7e">
          <a:extLst>
            <a:ext uri="{FF2B5EF4-FFF2-40B4-BE49-F238E27FC236}">
              <a16:creationId xmlns:a16="http://schemas.microsoft.com/office/drawing/2014/main" id="{6A4EA44E-B968-4304-91D5-4AAB89FF30A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14" name="AutoShape 1" descr="blob:https://web.whatsapp.com/34b6e80c-bc0c-4a28-b3e1-e4a36d430a7e">
          <a:extLst>
            <a:ext uri="{FF2B5EF4-FFF2-40B4-BE49-F238E27FC236}">
              <a16:creationId xmlns:a16="http://schemas.microsoft.com/office/drawing/2014/main" id="{E690A153-8D2B-4F07-803F-44AB47A291D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15" name="AutoShape 1" descr="blob:https://web.whatsapp.com/34b6e80c-bc0c-4a28-b3e1-e4a36d430a7e">
          <a:extLst>
            <a:ext uri="{FF2B5EF4-FFF2-40B4-BE49-F238E27FC236}">
              <a16:creationId xmlns:a16="http://schemas.microsoft.com/office/drawing/2014/main" id="{993EE36D-7803-485B-A43D-D0F693DAD83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16" name="AutoShape 1" descr="blob:https://web.whatsapp.com/34b6e80c-bc0c-4a28-b3e1-e4a36d430a7e">
          <a:extLst>
            <a:ext uri="{FF2B5EF4-FFF2-40B4-BE49-F238E27FC236}">
              <a16:creationId xmlns:a16="http://schemas.microsoft.com/office/drawing/2014/main" id="{36F8DB14-9600-4649-9B09-AB485E0F6DB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1332</xdr:row>
      <xdr:rowOff>0</xdr:rowOff>
    </xdr:from>
    <xdr:ext cx="304800" cy="307975"/>
    <xdr:sp macro="" textlink="">
      <xdr:nvSpPr>
        <xdr:cNvPr id="5017" name="AutoShape 1" descr="blob:https://web.whatsapp.com/34b6e80c-bc0c-4a28-b3e1-e4a36d430a7e">
          <a:extLst>
            <a:ext uri="{FF2B5EF4-FFF2-40B4-BE49-F238E27FC236}">
              <a16:creationId xmlns:a16="http://schemas.microsoft.com/office/drawing/2014/main" id="{07B51D3E-8850-4E46-82F8-291E46362EF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18" name="AutoShape 1" descr="blob:https://web.whatsapp.com/34b6e80c-bc0c-4a28-b3e1-e4a36d430a7e">
          <a:extLst>
            <a:ext uri="{FF2B5EF4-FFF2-40B4-BE49-F238E27FC236}">
              <a16:creationId xmlns:a16="http://schemas.microsoft.com/office/drawing/2014/main" id="{2D8F1E29-9020-4FE3-BC34-9FC99BF4493D}"/>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19" name="AutoShape 1" descr="blob:https://web.whatsapp.com/34b6e80c-bc0c-4a28-b3e1-e4a36d430a7e">
          <a:extLst>
            <a:ext uri="{FF2B5EF4-FFF2-40B4-BE49-F238E27FC236}">
              <a16:creationId xmlns:a16="http://schemas.microsoft.com/office/drawing/2014/main" id="{DE251540-EFC9-4398-9607-177A611C449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20" name="AutoShape 1" descr="blob:https://web.whatsapp.com/34b6e80c-bc0c-4a28-b3e1-e4a36d430a7e">
          <a:extLst>
            <a:ext uri="{FF2B5EF4-FFF2-40B4-BE49-F238E27FC236}">
              <a16:creationId xmlns:a16="http://schemas.microsoft.com/office/drawing/2014/main" id="{8FDDA188-EBF1-4041-A1E0-71C24BF13D0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21" name="AutoShape 1" descr="blob:https://web.whatsapp.com/34b6e80c-bc0c-4a28-b3e1-e4a36d430a7e">
          <a:extLst>
            <a:ext uri="{FF2B5EF4-FFF2-40B4-BE49-F238E27FC236}">
              <a16:creationId xmlns:a16="http://schemas.microsoft.com/office/drawing/2014/main" id="{B1FA1C2B-5669-42AE-85AE-567A450E2DC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22" name="AutoShape 1" descr="blob:https://web.whatsapp.com/34b6e80c-bc0c-4a28-b3e1-e4a36d430a7e">
          <a:extLst>
            <a:ext uri="{FF2B5EF4-FFF2-40B4-BE49-F238E27FC236}">
              <a16:creationId xmlns:a16="http://schemas.microsoft.com/office/drawing/2014/main" id="{65BDD8AE-5C00-4763-A508-10A09149802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23" name="AutoShape 1" descr="blob:https://web.whatsapp.com/34b6e80c-bc0c-4a28-b3e1-e4a36d430a7e">
          <a:extLst>
            <a:ext uri="{FF2B5EF4-FFF2-40B4-BE49-F238E27FC236}">
              <a16:creationId xmlns:a16="http://schemas.microsoft.com/office/drawing/2014/main" id="{AAC33736-D1E2-4200-AC7C-90CE06606CC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24" name="AutoShape 1" descr="blob:https://web.whatsapp.com/34b6e80c-bc0c-4a28-b3e1-e4a36d430a7e">
          <a:extLst>
            <a:ext uri="{FF2B5EF4-FFF2-40B4-BE49-F238E27FC236}">
              <a16:creationId xmlns:a16="http://schemas.microsoft.com/office/drawing/2014/main" id="{D676B342-77CB-40E4-AED8-7D89C798F2C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25" name="AutoShape 1" descr="blob:https://web.whatsapp.com/34b6e80c-bc0c-4a28-b3e1-e4a36d430a7e">
          <a:extLst>
            <a:ext uri="{FF2B5EF4-FFF2-40B4-BE49-F238E27FC236}">
              <a16:creationId xmlns:a16="http://schemas.microsoft.com/office/drawing/2014/main" id="{834C3DB1-979C-4EEE-918E-130C9E41CE3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26" name="AutoShape 1" descr="blob:https://web.whatsapp.com/34b6e80c-bc0c-4a28-b3e1-e4a36d430a7e">
          <a:extLst>
            <a:ext uri="{FF2B5EF4-FFF2-40B4-BE49-F238E27FC236}">
              <a16:creationId xmlns:a16="http://schemas.microsoft.com/office/drawing/2014/main" id="{CE150F57-FB82-4987-AEC3-2725DF10577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1333</xdr:row>
      <xdr:rowOff>0</xdr:rowOff>
    </xdr:from>
    <xdr:ext cx="304800" cy="307975"/>
    <xdr:sp macro="" textlink="">
      <xdr:nvSpPr>
        <xdr:cNvPr id="5027" name="AutoShape 1" descr="blob:https://web.whatsapp.com/34b6e80c-bc0c-4a28-b3e1-e4a36d430a7e">
          <a:extLst>
            <a:ext uri="{FF2B5EF4-FFF2-40B4-BE49-F238E27FC236}">
              <a16:creationId xmlns:a16="http://schemas.microsoft.com/office/drawing/2014/main" id="{0B8810EA-5925-4514-B7C0-59BA20FA732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28" name="AutoShape 1" descr="blob:https://web.whatsapp.com/34b6e80c-bc0c-4a28-b3e1-e4a36d430a7e">
          <a:extLst>
            <a:ext uri="{FF2B5EF4-FFF2-40B4-BE49-F238E27FC236}">
              <a16:creationId xmlns:a16="http://schemas.microsoft.com/office/drawing/2014/main" id="{3814D1F5-A8E4-45AC-8A77-71B69020E70F}"/>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29" name="AutoShape 1" descr="blob:https://web.whatsapp.com/34b6e80c-bc0c-4a28-b3e1-e4a36d430a7e">
          <a:extLst>
            <a:ext uri="{FF2B5EF4-FFF2-40B4-BE49-F238E27FC236}">
              <a16:creationId xmlns:a16="http://schemas.microsoft.com/office/drawing/2014/main" id="{35543943-992D-4774-BF3A-166D381E984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30" name="AutoShape 1" descr="blob:https://web.whatsapp.com/34b6e80c-bc0c-4a28-b3e1-e4a36d430a7e">
          <a:extLst>
            <a:ext uri="{FF2B5EF4-FFF2-40B4-BE49-F238E27FC236}">
              <a16:creationId xmlns:a16="http://schemas.microsoft.com/office/drawing/2014/main" id="{DF0017FA-19E0-4ADA-AE79-FF00949F69A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31" name="AutoShape 1" descr="blob:https://web.whatsapp.com/34b6e80c-bc0c-4a28-b3e1-e4a36d430a7e">
          <a:extLst>
            <a:ext uri="{FF2B5EF4-FFF2-40B4-BE49-F238E27FC236}">
              <a16:creationId xmlns:a16="http://schemas.microsoft.com/office/drawing/2014/main" id="{A6B680EA-25F9-4360-820B-36A7D0215AF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32" name="AutoShape 1" descr="blob:https://web.whatsapp.com/34b6e80c-bc0c-4a28-b3e1-e4a36d430a7e">
          <a:extLst>
            <a:ext uri="{FF2B5EF4-FFF2-40B4-BE49-F238E27FC236}">
              <a16:creationId xmlns:a16="http://schemas.microsoft.com/office/drawing/2014/main" id="{7E142872-3707-454E-BE14-6936E12905E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33" name="AutoShape 1" descr="blob:https://web.whatsapp.com/34b6e80c-bc0c-4a28-b3e1-e4a36d430a7e">
          <a:extLst>
            <a:ext uri="{FF2B5EF4-FFF2-40B4-BE49-F238E27FC236}">
              <a16:creationId xmlns:a16="http://schemas.microsoft.com/office/drawing/2014/main" id="{64B2DAA8-D70D-4DF2-9548-25003C54287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34" name="AutoShape 1" descr="blob:https://web.whatsapp.com/34b6e80c-bc0c-4a28-b3e1-e4a36d430a7e">
          <a:extLst>
            <a:ext uri="{FF2B5EF4-FFF2-40B4-BE49-F238E27FC236}">
              <a16:creationId xmlns:a16="http://schemas.microsoft.com/office/drawing/2014/main" id="{CD232A71-699C-4466-B9AF-BB3C2248777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35" name="AutoShape 1" descr="blob:https://web.whatsapp.com/34b6e80c-bc0c-4a28-b3e1-e4a36d430a7e">
          <a:extLst>
            <a:ext uri="{FF2B5EF4-FFF2-40B4-BE49-F238E27FC236}">
              <a16:creationId xmlns:a16="http://schemas.microsoft.com/office/drawing/2014/main" id="{AF7770B6-836B-4CE1-8138-6CED8E64877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36" name="AutoShape 1" descr="blob:https://web.whatsapp.com/34b6e80c-bc0c-4a28-b3e1-e4a36d430a7e">
          <a:extLst>
            <a:ext uri="{FF2B5EF4-FFF2-40B4-BE49-F238E27FC236}">
              <a16:creationId xmlns:a16="http://schemas.microsoft.com/office/drawing/2014/main" id="{41734FFD-C171-4DC3-B95C-D9B1640F4D5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1334</xdr:row>
      <xdr:rowOff>0</xdr:rowOff>
    </xdr:from>
    <xdr:ext cx="304800" cy="307975"/>
    <xdr:sp macro="" textlink="">
      <xdr:nvSpPr>
        <xdr:cNvPr id="5037" name="AutoShape 1" descr="blob:https://web.whatsapp.com/34b6e80c-bc0c-4a28-b3e1-e4a36d430a7e">
          <a:extLst>
            <a:ext uri="{FF2B5EF4-FFF2-40B4-BE49-F238E27FC236}">
              <a16:creationId xmlns:a16="http://schemas.microsoft.com/office/drawing/2014/main" id="{2F9D0214-157B-44FF-9DE3-98CD6785C9D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38" name="AutoShape 1" descr="blob:https://web.whatsapp.com/34b6e80c-bc0c-4a28-b3e1-e4a36d430a7e">
          <a:extLst>
            <a:ext uri="{FF2B5EF4-FFF2-40B4-BE49-F238E27FC236}">
              <a16:creationId xmlns:a16="http://schemas.microsoft.com/office/drawing/2014/main" id="{8DBFDE39-7DF0-4B73-8543-EF5F844DC5F1}"/>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39" name="AutoShape 1" descr="blob:https://web.whatsapp.com/34b6e80c-bc0c-4a28-b3e1-e4a36d430a7e">
          <a:extLst>
            <a:ext uri="{FF2B5EF4-FFF2-40B4-BE49-F238E27FC236}">
              <a16:creationId xmlns:a16="http://schemas.microsoft.com/office/drawing/2014/main" id="{95C47227-E1F9-4FFE-94EE-7E4C72BE47D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40" name="AutoShape 1" descr="blob:https://web.whatsapp.com/34b6e80c-bc0c-4a28-b3e1-e4a36d430a7e">
          <a:extLst>
            <a:ext uri="{FF2B5EF4-FFF2-40B4-BE49-F238E27FC236}">
              <a16:creationId xmlns:a16="http://schemas.microsoft.com/office/drawing/2014/main" id="{E4F2A78A-2B50-41CD-8371-4E886DBF736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41" name="AutoShape 1" descr="blob:https://web.whatsapp.com/34b6e80c-bc0c-4a28-b3e1-e4a36d430a7e">
          <a:extLst>
            <a:ext uri="{FF2B5EF4-FFF2-40B4-BE49-F238E27FC236}">
              <a16:creationId xmlns:a16="http://schemas.microsoft.com/office/drawing/2014/main" id="{93D16416-E6F4-4D6C-B568-26756F52C63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42" name="AutoShape 1" descr="blob:https://web.whatsapp.com/34b6e80c-bc0c-4a28-b3e1-e4a36d430a7e">
          <a:extLst>
            <a:ext uri="{FF2B5EF4-FFF2-40B4-BE49-F238E27FC236}">
              <a16:creationId xmlns:a16="http://schemas.microsoft.com/office/drawing/2014/main" id="{5C3925A1-9193-4FBC-BE3B-78533A337D9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43" name="AutoShape 1" descr="blob:https://web.whatsapp.com/34b6e80c-bc0c-4a28-b3e1-e4a36d430a7e">
          <a:extLst>
            <a:ext uri="{FF2B5EF4-FFF2-40B4-BE49-F238E27FC236}">
              <a16:creationId xmlns:a16="http://schemas.microsoft.com/office/drawing/2014/main" id="{912882B2-9F05-4685-9889-9702A558F20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44" name="AutoShape 1" descr="blob:https://web.whatsapp.com/34b6e80c-bc0c-4a28-b3e1-e4a36d430a7e">
          <a:extLst>
            <a:ext uri="{FF2B5EF4-FFF2-40B4-BE49-F238E27FC236}">
              <a16:creationId xmlns:a16="http://schemas.microsoft.com/office/drawing/2014/main" id="{15240BED-AF6C-47BA-AF79-0E701FC8A15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45" name="AutoShape 1" descr="blob:https://web.whatsapp.com/34b6e80c-bc0c-4a28-b3e1-e4a36d430a7e">
          <a:extLst>
            <a:ext uri="{FF2B5EF4-FFF2-40B4-BE49-F238E27FC236}">
              <a16:creationId xmlns:a16="http://schemas.microsoft.com/office/drawing/2014/main" id="{E61EE2AB-13A3-4338-A495-123C7817D3A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46" name="AutoShape 1" descr="blob:https://web.whatsapp.com/34b6e80c-bc0c-4a28-b3e1-e4a36d430a7e">
          <a:extLst>
            <a:ext uri="{FF2B5EF4-FFF2-40B4-BE49-F238E27FC236}">
              <a16:creationId xmlns:a16="http://schemas.microsoft.com/office/drawing/2014/main" id="{DDCEB565-288C-4C31-B52C-BE3AF4592C2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1335</xdr:row>
      <xdr:rowOff>0</xdr:rowOff>
    </xdr:from>
    <xdr:ext cx="304800" cy="307975"/>
    <xdr:sp macro="" textlink="">
      <xdr:nvSpPr>
        <xdr:cNvPr id="5047" name="AutoShape 1" descr="blob:https://web.whatsapp.com/34b6e80c-bc0c-4a28-b3e1-e4a36d430a7e">
          <a:extLst>
            <a:ext uri="{FF2B5EF4-FFF2-40B4-BE49-F238E27FC236}">
              <a16:creationId xmlns:a16="http://schemas.microsoft.com/office/drawing/2014/main" id="{2566C482-2878-4561-83FF-1BE9045E796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48" name="AutoShape 1" descr="blob:https://web.whatsapp.com/34b6e80c-bc0c-4a28-b3e1-e4a36d430a7e">
          <a:extLst>
            <a:ext uri="{FF2B5EF4-FFF2-40B4-BE49-F238E27FC236}">
              <a16:creationId xmlns:a16="http://schemas.microsoft.com/office/drawing/2014/main" id="{8F7972E9-3AC0-4C64-B475-FE243C2B7349}"/>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49" name="AutoShape 1" descr="blob:https://web.whatsapp.com/34b6e80c-bc0c-4a28-b3e1-e4a36d430a7e">
          <a:extLst>
            <a:ext uri="{FF2B5EF4-FFF2-40B4-BE49-F238E27FC236}">
              <a16:creationId xmlns:a16="http://schemas.microsoft.com/office/drawing/2014/main" id="{BE28C40C-E51D-41BB-BE82-F071640FFA4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50" name="AutoShape 1" descr="blob:https://web.whatsapp.com/34b6e80c-bc0c-4a28-b3e1-e4a36d430a7e">
          <a:extLst>
            <a:ext uri="{FF2B5EF4-FFF2-40B4-BE49-F238E27FC236}">
              <a16:creationId xmlns:a16="http://schemas.microsoft.com/office/drawing/2014/main" id="{5CBFEDA7-27DE-4BAF-A3A1-E3918411B7B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51" name="AutoShape 1" descr="blob:https://web.whatsapp.com/34b6e80c-bc0c-4a28-b3e1-e4a36d430a7e">
          <a:extLst>
            <a:ext uri="{FF2B5EF4-FFF2-40B4-BE49-F238E27FC236}">
              <a16:creationId xmlns:a16="http://schemas.microsoft.com/office/drawing/2014/main" id="{81488651-87A1-4345-B194-C6A39653CEB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52" name="AutoShape 1" descr="blob:https://web.whatsapp.com/34b6e80c-bc0c-4a28-b3e1-e4a36d430a7e">
          <a:extLst>
            <a:ext uri="{FF2B5EF4-FFF2-40B4-BE49-F238E27FC236}">
              <a16:creationId xmlns:a16="http://schemas.microsoft.com/office/drawing/2014/main" id="{763B8724-9FE8-4ACC-AA0E-CC670463D7F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53" name="AutoShape 1" descr="blob:https://web.whatsapp.com/34b6e80c-bc0c-4a28-b3e1-e4a36d430a7e">
          <a:extLst>
            <a:ext uri="{FF2B5EF4-FFF2-40B4-BE49-F238E27FC236}">
              <a16:creationId xmlns:a16="http://schemas.microsoft.com/office/drawing/2014/main" id="{5D91EBF3-01DF-4BAC-8FF6-7DB185429A7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54" name="AutoShape 1" descr="blob:https://web.whatsapp.com/34b6e80c-bc0c-4a28-b3e1-e4a36d430a7e">
          <a:extLst>
            <a:ext uri="{FF2B5EF4-FFF2-40B4-BE49-F238E27FC236}">
              <a16:creationId xmlns:a16="http://schemas.microsoft.com/office/drawing/2014/main" id="{3BDBD2EE-CED2-4B39-AE3B-17F971D1B72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55" name="AutoShape 1" descr="blob:https://web.whatsapp.com/34b6e80c-bc0c-4a28-b3e1-e4a36d430a7e">
          <a:extLst>
            <a:ext uri="{FF2B5EF4-FFF2-40B4-BE49-F238E27FC236}">
              <a16:creationId xmlns:a16="http://schemas.microsoft.com/office/drawing/2014/main" id="{8BDB00D8-C15F-4851-8DD6-99050341F8F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56" name="AutoShape 1" descr="blob:https://web.whatsapp.com/34b6e80c-bc0c-4a28-b3e1-e4a36d430a7e">
          <a:extLst>
            <a:ext uri="{FF2B5EF4-FFF2-40B4-BE49-F238E27FC236}">
              <a16:creationId xmlns:a16="http://schemas.microsoft.com/office/drawing/2014/main" id="{BDA3A692-7AE6-43BD-AB0E-537554E3EEC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1336</xdr:row>
      <xdr:rowOff>0</xdr:rowOff>
    </xdr:from>
    <xdr:ext cx="304800" cy="307975"/>
    <xdr:sp macro="" textlink="">
      <xdr:nvSpPr>
        <xdr:cNvPr id="5057" name="AutoShape 1" descr="blob:https://web.whatsapp.com/34b6e80c-bc0c-4a28-b3e1-e4a36d430a7e">
          <a:extLst>
            <a:ext uri="{FF2B5EF4-FFF2-40B4-BE49-F238E27FC236}">
              <a16:creationId xmlns:a16="http://schemas.microsoft.com/office/drawing/2014/main" id="{DBAC8A52-B26C-4AC9-8D85-4D9610E2FA4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58" name="AutoShape 1" descr="blob:https://web.whatsapp.com/34b6e80c-bc0c-4a28-b3e1-e4a36d430a7e">
          <a:extLst>
            <a:ext uri="{FF2B5EF4-FFF2-40B4-BE49-F238E27FC236}">
              <a16:creationId xmlns:a16="http://schemas.microsoft.com/office/drawing/2014/main" id="{F2FC73D1-0017-405D-A84D-2899991EFAFF}"/>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59" name="AutoShape 1" descr="blob:https://web.whatsapp.com/34b6e80c-bc0c-4a28-b3e1-e4a36d430a7e">
          <a:extLst>
            <a:ext uri="{FF2B5EF4-FFF2-40B4-BE49-F238E27FC236}">
              <a16:creationId xmlns:a16="http://schemas.microsoft.com/office/drawing/2014/main" id="{33B42B25-49DA-45DA-8491-09C588055780}"/>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60" name="AutoShape 1" descr="blob:https://web.whatsapp.com/34b6e80c-bc0c-4a28-b3e1-e4a36d430a7e">
          <a:extLst>
            <a:ext uri="{FF2B5EF4-FFF2-40B4-BE49-F238E27FC236}">
              <a16:creationId xmlns:a16="http://schemas.microsoft.com/office/drawing/2014/main" id="{B9C4BB3B-8712-41E2-A048-11B3DF2B78B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61" name="AutoShape 1" descr="blob:https://web.whatsapp.com/34b6e80c-bc0c-4a28-b3e1-e4a36d430a7e">
          <a:extLst>
            <a:ext uri="{FF2B5EF4-FFF2-40B4-BE49-F238E27FC236}">
              <a16:creationId xmlns:a16="http://schemas.microsoft.com/office/drawing/2014/main" id="{C0BA0DD4-B154-4B75-B29F-1F3125FF01B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62" name="AutoShape 1" descr="blob:https://web.whatsapp.com/34b6e80c-bc0c-4a28-b3e1-e4a36d430a7e">
          <a:extLst>
            <a:ext uri="{FF2B5EF4-FFF2-40B4-BE49-F238E27FC236}">
              <a16:creationId xmlns:a16="http://schemas.microsoft.com/office/drawing/2014/main" id="{64075388-DC7B-42E3-9714-6585BCDCEE9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63" name="AutoShape 1" descr="blob:https://web.whatsapp.com/34b6e80c-bc0c-4a28-b3e1-e4a36d430a7e">
          <a:extLst>
            <a:ext uri="{FF2B5EF4-FFF2-40B4-BE49-F238E27FC236}">
              <a16:creationId xmlns:a16="http://schemas.microsoft.com/office/drawing/2014/main" id="{14F46A6F-B513-4B54-A983-321B5472A7D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64" name="AutoShape 1" descr="blob:https://web.whatsapp.com/34b6e80c-bc0c-4a28-b3e1-e4a36d430a7e">
          <a:extLst>
            <a:ext uri="{FF2B5EF4-FFF2-40B4-BE49-F238E27FC236}">
              <a16:creationId xmlns:a16="http://schemas.microsoft.com/office/drawing/2014/main" id="{13DB42D5-4D15-4AA8-9580-C3116EE35C4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65" name="AutoShape 1" descr="blob:https://web.whatsapp.com/34b6e80c-bc0c-4a28-b3e1-e4a36d430a7e">
          <a:extLst>
            <a:ext uri="{FF2B5EF4-FFF2-40B4-BE49-F238E27FC236}">
              <a16:creationId xmlns:a16="http://schemas.microsoft.com/office/drawing/2014/main" id="{8408B1B3-7B69-4D83-8138-6417FDDEDB8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66" name="AutoShape 1" descr="blob:https://web.whatsapp.com/34b6e80c-bc0c-4a28-b3e1-e4a36d430a7e">
          <a:extLst>
            <a:ext uri="{FF2B5EF4-FFF2-40B4-BE49-F238E27FC236}">
              <a16:creationId xmlns:a16="http://schemas.microsoft.com/office/drawing/2014/main" id="{C923885C-ACCF-43A8-BBC6-72204AEBC72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1337</xdr:row>
      <xdr:rowOff>0</xdr:rowOff>
    </xdr:from>
    <xdr:ext cx="304800" cy="307975"/>
    <xdr:sp macro="" textlink="">
      <xdr:nvSpPr>
        <xdr:cNvPr id="5067" name="AutoShape 1" descr="blob:https://web.whatsapp.com/34b6e80c-bc0c-4a28-b3e1-e4a36d430a7e">
          <a:extLst>
            <a:ext uri="{FF2B5EF4-FFF2-40B4-BE49-F238E27FC236}">
              <a16:creationId xmlns:a16="http://schemas.microsoft.com/office/drawing/2014/main" id="{2B3FA15C-B564-4EA7-9E7F-F7B2625FEBF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68" name="AutoShape 1" descr="blob:https://web.whatsapp.com/34b6e80c-bc0c-4a28-b3e1-e4a36d430a7e">
          <a:extLst>
            <a:ext uri="{FF2B5EF4-FFF2-40B4-BE49-F238E27FC236}">
              <a16:creationId xmlns:a16="http://schemas.microsoft.com/office/drawing/2014/main" id="{53B0E671-8E37-4850-8DAA-E52F6F3FF0BB}"/>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69" name="AutoShape 1" descr="blob:https://web.whatsapp.com/34b6e80c-bc0c-4a28-b3e1-e4a36d430a7e">
          <a:extLst>
            <a:ext uri="{FF2B5EF4-FFF2-40B4-BE49-F238E27FC236}">
              <a16:creationId xmlns:a16="http://schemas.microsoft.com/office/drawing/2014/main" id="{49373168-18A1-450D-88C4-663B6AFEDC7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70" name="AutoShape 1" descr="blob:https://web.whatsapp.com/34b6e80c-bc0c-4a28-b3e1-e4a36d430a7e">
          <a:extLst>
            <a:ext uri="{FF2B5EF4-FFF2-40B4-BE49-F238E27FC236}">
              <a16:creationId xmlns:a16="http://schemas.microsoft.com/office/drawing/2014/main" id="{2B58DDCD-9BA8-4A36-8D5B-4E85E194F79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71" name="AutoShape 1" descr="blob:https://web.whatsapp.com/34b6e80c-bc0c-4a28-b3e1-e4a36d430a7e">
          <a:extLst>
            <a:ext uri="{FF2B5EF4-FFF2-40B4-BE49-F238E27FC236}">
              <a16:creationId xmlns:a16="http://schemas.microsoft.com/office/drawing/2014/main" id="{B31643D2-75E6-4351-90D0-18F37E94606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72" name="AutoShape 1" descr="blob:https://web.whatsapp.com/34b6e80c-bc0c-4a28-b3e1-e4a36d430a7e">
          <a:extLst>
            <a:ext uri="{FF2B5EF4-FFF2-40B4-BE49-F238E27FC236}">
              <a16:creationId xmlns:a16="http://schemas.microsoft.com/office/drawing/2014/main" id="{4555C4F2-C14D-479F-B9CA-DF4191F6B06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73" name="AutoShape 1" descr="blob:https://web.whatsapp.com/34b6e80c-bc0c-4a28-b3e1-e4a36d430a7e">
          <a:extLst>
            <a:ext uri="{FF2B5EF4-FFF2-40B4-BE49-F238E27FC236}">
              <a16:creationId xmlns:a16="http://schemas.microsoft.com/office/drawing/2014/main" id="{B000DDD3-ED8B-4BA0-BF07-1C6275894FF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74" name="AutoShape 1" descr="blob:https://web.whatsapp.com/34b6e80c-bc0c-4a28-b3e1-e4a36d430a7e">
          <a:extLst>
            <a:ext uri="{FF2B5EF4-FFF2-40B4-BE49-F238E27FC236}">
              <a16:creationId xmlns:a16="http://schemas.microsoft.com/office/drawing/2014/main" id="{10D99429-514F-4AF8-9B75-BFAAA741D86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75" name="AutoShape 1" descr="blob:https://web.whatsapp.com/34b6e80c-bc0c-4a28-b3e1-e4a36d430a7e">
          <a:extLst>
            <a:ext uri="{FF2B5EF4-FFF2-40B4-BE49-F238E27FC236}">
              <a16:creationId xmlns:a16="http://schemas.microsoft.com/office/drawing/2014/main" id="{C1E83236-D6D2-4231-937C-E902AEF6C8D0}"/>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76" name="AutoShape 1" descr="blob:https://web.whatsapp.com/34b6e80c-bc0c-4a28-b3e1-e4a36d430a7e">
          <a:extLst>
            <a:ext uri="{FF2B5EF4-FFF2-40B4-BE49-F238E27FC236}">
              <a16:creationId xmlns:a16="http://schemas.microsoft.com/office/drawing/2014/main" id="{E711BF5B-0F0F-47F6-9823-410701B5CDD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1338</xdr:row>
      <xdr:rowOff>0</xdr:rowOff>
    </xdr:from>
    <xdr:ext cx="304800" cy="307975"/>
    <xdr:sp macro="" textlink="">
      <xdr:nvSpPr>
        <xdr:cNvPr id="5077" name="AutoShape 1" descr="blob:https://web.whatsapp.com/34b6e80c-bc0c-4a28-b3e1-e4a36d430a7e">
          <a:extLst>
            <a:ext uri="{FF2B5EF4-FFF2-40B4-BE49-F238E27FC236}">
              <a16:creationId xmlns:a16="http://schemas.microsoft.com/office/drawing/2014/main" id="{6890FBD1-1370-4D62-A715-7558A4E3938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78" name="AutoShape 1" descr="blob:https://web.whatsapp.com/34b6e80c-bc0c-4a28-b3e1-e4a36d430a7e">
          <a:extLst>
            <a:ext uri="{FF2B5EF4-FFF2-40B4-BE49-F238E27FC236}">
              <a16:creationId xmlns:a16="http://schemas.microsoft.com/office/drawing/2014/main" id="{D255769D-CEF5-4C59-989A-9412CC498F9D}"/>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79" name="AutoShape 1" descr="blob:https://web.whatsapp.com/34b6e80c-bc0c-4a28-b3e1-e4a36d430a7e">
          <a:extLst>
            <a:ext uri="{FF2B5EF4-FFF2-40B4-BE49-F238E27FC236}">
              <a16:creationId xmlns:a16="http://schemas.microsoft.com/office/drawing/2014/main" id="{BF658501-2638-4F9C-B293-984B0906E63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80" name="AutoShape 1" descr="blob:https://web.whatsapp.com/34b6e80c-bc0c-4a28-b3e1-e4a36d430a7e">
          <a:extLst>
            <a:ext uri="{FF2B5EF4-FFF2-40B4-BE49-F238E27FC236}">
              <a16:creationId xmlns:a16="http://schemas.microsoft.com/office/drawing/2014/main" id="{E1EB6038-D0BD-4952-9CBC-43BD36C9E48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81" name="AutoShape 1" descr="blob:https://web.whatsapp.com/34b6e80c-bc0c-4a28-b3e1-e4a36d430a7e">
          <a:extLst>
            <a:ext uri="{FF2B5EF4-FFF2-40B4-BE49-F238E27FC236}">
              <a16:creationId xmlns:a16="http://schemas.microsoft.com/office/drawing/2014/main" id="{56D870C3-D01D-494D-9629-7E873F82344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82" name="AutoShape 1" descr="blob:https://web.whatsapp.com/34b6e80c-bc0c-4a28-b3e1-e4a36d430a7e">
          <a:extLst>
            <a:ext uri="{FF2B5EF4-FFF2-40B4-BE49-F238E27FC236}">
              <a16:creationId xmlns:a16="http://schemas.microsoft.com/office/drawing/2014/main" id="{967EF113-4900-4699-9824-CB7C4637D72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83" name="AutoShape 1" descr="blob:https://web.whatsapp.com/34b6e80c-bc0c-4a28-b3e1-e4a36d430a7e">
          <a:extLst>
            <a:ext uri="{FF2B5EF4-FFF2-40B4-BE49-F238E27FC236}">
              <a16:creationId xmlns:a16="http://schemas.microsoft.com/office/drawing/2014/main" id="{3960D05A-0753-43B0-89B4-08AF78C6993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84" name="AutoShape 1" descr="blob:https://web.whatsapp.com/34b6e80c-bc0c-4a28-b3e1-e4a36d430a7e">
          <a:extLst>
            <a:ext uri="{FF2B5EF4-FFF2-40B4-BE49-F238E27FC236}">
              <a16:creationId xmlns:a16="http://schemas.microsoft.com/office/drawing/2014/main" id="{FCF17440-BD8A-4DB5-844F-A93F2B86BA8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85" name="AutoShape 1" descr="blob:https://web.whatsapp.com/34b6e80c-bc0c-4a28-b3e1-e4a36d430a7e">
          <a:extLst>
            <a:ext uri="{FF2B5EF4-FFF2-40B4-BE49-F238E27FC236}">
              <a16:creationId xmlns:a16="http://schemas.microsoft.com/office/drawing/2014/main" id="{4A964FA8-BFB3-4465-8027-7A20F2D05A6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86" name="AutoShape 1" descr="blob:https://web.whatsapp.com/34b6e80c-bc0c-4a28-b3e1-e4a36d430a7e">
          <a:extLst>
            <a:ext uri="{FF2B5EF4-FFF2-40B4-BE49-F238E27FC236}">
              <a16:creationId xmlns:a16="http://schemas.microsoft.com/office/drawing/2014/main" id="{FC189A28-1C54-4522-9CA9-D8388998DA6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1339</xdr:row>
      <xdr:rowOff>0</xdr:rowOff>
    </xdr:from>
    <xdr:ext cx="304800" cy="307975"/>
    <xdr:sp macro="" textlink="">
      <xdr:nvSpPr>
        <xdr:cNvPr id="5087" name="AutoShape 1" descr="blob:https://web.whatsapp.com/34b6e80c-bc0c-4a28-b3e1-e4a36d430a7e">
          <a:extLst>
            <a:ext uri="{FF2B5EF4-FFF2-40B4-BE49-F238E27FC236}">
              <a16:creationId xmlns:a16="http://schemas.microsoft.com/office/drawing/2014/main" id="{DD1B31D6-1D9C-4683-9580-12D755C5876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88" name="AutoShape 1" descr="blob:https://web.whatsapp.com/34b6e80c-bc0c-4a28-b3e1-e4a36d430a7e">
          <a:extLst>
            <a:ext uri="{FF2B5EF4-FFF2-40B4-BE49-F238E27FC236}">
              <a16:creationId xmlns:a16="http://schemas.microsoft.com/office/drawing/2014/main" id="{33FB7B0D-35FE-4820-A582-9D6AE148EBE6}"/>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89" name="AutoShape 1" descr="blob:https://web.whatsapp.com/34b6e80c-bc0c-4a28-b3e1-e4a36d430a7e">
          <a:extLst>
            <a:ext uri="{FF2B5EF4-FFF2-40B4-BE49-F238E27FC236}">
              <a16:creationId xmlns:a16="http://schemas.microsoft.com/office/drawing/2014/main" id="{146D6784-6F2C-480A-9D1B-281B22056C8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90" name="AutoShape 1" descr="blob:https://web.whatsapp.com/34b6e80c-bc0c-4a28-b3e1-e4a36d430a7e">
          <a:extLst>
            <a:ext uri="{FF2B5EF4-FFF2-40B4-BE49-F238E27FC236}">
              <a16:creationId xmlns:a16="http://schemas.microsoft.com/office/drawing/2014/main" id="{05E63532-CBD7-4790-9893-745C78DCD8C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91" name="AutoShape 1" descr="blob:https://web.whatsapp.com/34b6e80c-bc0c-4a28-b3e1-e4a36d430a7e">
          <a:extLst>
            <a:ext uri="{FF2B5EF4-FFF2-40B4-BE49-F238E27FC236}">
              <a16:creationId xmlns:a16="http://schemas.microsoft.com/office/drawing/2014/main" id="{70449D09-C3CC-4FE5-8252-101CEADD0C0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92" name="AutoShape 1" descr="blob:https://web.whatsapp.com/34b6e80c-bc0c-4a28-b3e1-e4a36d430a7e">
          <a:extLst>
            <a:ext uri="{FF2B5EF4-FFF2-40B4-BE49-F238E27FC236}">
              <a16:creationId xmlns:a16="http://schemas.microsoft.com/office/drawing/2014/main" id="{D40F839E-0C1D-4732-BEAA-28186066A6E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93" name="AutoShape 1" descr="blob:https://web.whatsapp.com/34b6e80c-bc0c-4a28-b3e1-e4a36d430a7e">
          <a:extLst>
            <a:ext uri="{FF2B5EF4-FFF2-40B4-BE49-F238E27FC236}">
              <a16:creationId xmlns:a16="http://schemas.microsoft.com/office/drawing/2014/main" id="{12E78B7D-CAC5-42C8-9BD5-002C8FBF149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94" name="AutoShape 1" descr="blob:https://web.whatsapp.com/34b6e80c-bc0c-4a28-b3e1-e4a36d430a7e">
          <a:extLst>
            <a:ext uri="{FF2B5EF4-FFF2-40B4-BE49-F238E27FC236}">
              <a16:creationId xmlns:a16="http://schemas.microsoft.com/office/drawing/2014/main" id="{596F8031-792D-4AD8-B7CC-CDB89467D14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95" name="AutoShape 1" descr="blob:https://web.whatsapp.com/34b6e80c-bc0c-4a28-b3e1-e4a36d430a7e">
          <a:extLst>
            <a:ext uri="{FF2B5EF4-FFF2-40B4-BE49-F238E27FC236}">
              <a16:creationId xmlns:a16="http://schemas.microsoft.com/office/drawing/2014/main" id="{27929A2F-83A3-4231-80A4-8F7792FFD7E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96" name="AutoShape 1" descr="blob:https://web.whatsapp.com/34b6e80c-bc0c-4a28-b3e1-e4a36d430a7e">
          <a:extLst>
            <a:ext uri="{FF2B5EF4-FFF2-40B4-BE49-F238E27FC236}">
              <a16:creationId xmlns:a16="http://schemas.microsoft.com/office/drawing/2014/main" id="{595A0EE5-31AB-40D1-9DA5-252D2D28120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1340</xdr:row>
      <xdr:rowOff>0</xdr:rowOff>
    </xdr:from>
    <xdr:ext cx="304800" cy="307975"/>
    <xdr:sp macro="" textlink="">
      <xdr:nvSpPr>
        <xdr:cNvPr id="5097" name="AutoShape 1" descr="blob:https://web.whatsapp.com/34b6e80c-bc0c-4a28-b3e1-e4a36d430a7e">
          <a:extLst>
            <a:ext uri="{FF2B5EF4-FFF2-40B4-BE49-F238E27FC236}">
              <a16:creationId xmlns:a16="http://schemas.microsoft.com/office/drawing/2014/main" id="{29CA4A25-C4BE-494F-84C2-210C482A423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098" name="AutoShape 1" descr="blob:https://web.whatsapp.com/34b6e80c-bc0c-4a28-b3e1-e4a36d430a7e">
          <a:extLst>
            <a:ext uri="{FF2B5EF4-FFF2-40B4-BE49-F238E27FC236}">
              <a16:creationId xmlns:a16="http://schemas.microsoft.com/office/drawing/2014/main" id="{5FB66DC9-65EE-4742-806D-E905D5D005C1}"/>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099" name="AutoShape 1" descr="blob:https://web.whatsapp.com/34b6e80c-bc0c-4a28-b3e1-e4a36d430a7e">
          <a:extLst>
            <a:ext uri="{FF2B5EF4-FFF2-40B4-BE49-F238E27FC236}">
              <a16:creationId xmlns:a16="http://schemas.microsoft.com/office/drawing/2014/main" id="{46E251DA-1FD1-43C3-861F-08C59AF1F6B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100" name="AutoShape 1" descr="blob:https://web.whatsapp.com/34b6e80c-bc0c-4a28-b3e1-e4a36d430a7e">
          <a:extLst>
            <a:ext uri="{FF2B5EF4-FFF2-40B4-BE49-F238E27FC236}">
              <a16:creationId xmlns:a16="http://schemas.microsoft.com/office/drawing/2014/main" id="{29BE8C1B-5B24-4413-85D8-9FFFC0041B0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101" name="AutoShape 1" descr="blob:https://web.whatsapp.com/34b6e80c-bc0c-4a28-b3e1-e4a36d430a7e">
          <a:extLst>
            <a:ext uri="{FF2B5EF4-FFF2-40B4-BE49-F238E27FC236}">
              <a16:creationId xmlns:a16="http://schemas.microsoft.com/office/drawing/2014/main" id="{F8513ECD-5ED8-41AC-B6B6-1FCA6CAE573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102" name="AutoShape 1" descr="blob:https://web.whatsapp.com/34b6e80c-bc0c-4a28-b3e1-e4a36d430a7e">
          <a:extLst>
            <a:ext uri="{FF2B5EF4-FFF2-40B4-BE49-F238E27FC236}">
              <a16:creationId xmlns:a16="http://schemas.microsoft.com/office/drawing/2014/main" id="{B4E22386-2F71-45EA-B211-AD6C8341968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103" name="AutoShape 1" descr="blob:https://web.whatsapp.com/34b6e80c-bc0c-4a28-b3e1-e4a36d430a7e">
          <a:extLst>
            <a:ext uri="{FF2B5EF4-FFF2-40B4-BE49-F238E27FC236}">
              <a16:creationId xmlns:a16="http://schemas.microsoft.com/office/drawing/2014/main" id="{24A2F2ED-F558-4186-B46C-44D42A9E8B6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104" name="AutoShape 1" descr="blob:https://web.whatsapp.com/34b6e80c-bc0c-4a28-b3e1-e4a36d430a7e">
          <a:extLst>
            <a:ext uri="{FF2B5EF4-FFF2-40B4-BE49-F238E27FC236}">
              <a16:creationId xmlns:a16="http://schemas.microsoft.com/office/drawing/2014/main" id="{F1E56037-9C7A-46FA-83E2-CCECF8048A2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105" name="AutoShape 1" descr="blob:https://web.whatsapp.com/34b6e80c-bc0c-4a28-b3e1-e4a36d430a7e">
          <a:extLst>
            <a:ext uri="{FF2B5EF4-FFF2-40B4-BE49-F238E27FC236}">
              <a16:creationId xmlns:a16="http://schemas.microsoft.com/office/drawing/2014/main" id="{8673C33F-B0E5-4AA5-AF5E-9DDAA21BE14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106" name="AutoShape 1" descr="blob:https://web.whatsapp.com/34b6e80c-bc0c-4a28-b3e1-e4a36d430a7e">
          <a:extLst>
            <a:ext uri="{FF2B5EF4-FFF2-40B4-BE49-F238E27FC236}">
              <a16:creationId xmlns:a16="http://schemas.microsoft.com/office/drawing/2014/main" id="{F7144A60-EA43-4638-9230-52FACF8B50A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1341</xdr:row>
      <xdr:rowOff>0</xdr:rowOff>
    </xdr:from>
    <xdr:ext cx="304800" cy="307975"/>
    <xdr:sp macro="" textlink="">
      <xdr:nvSpPr>
        <xdr:cNvPr id="5107" name="AutoShape 1" descr="blob:https://web.whatsapp.com/34b6e80c-bc0c-4a28-b3e1-e4a36d430a7e">
          <a:extLst>
            <a:ext uri="{FF2B5EF4-FFF2-40B4-BE49-F238E27FC236}">
              <a16:creationId xmlns:a16="http://schemas.microsoft.com/office/drawing/2014/main" id="{B82F4B59-391D-4338-B02D-D66C30149B6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08" name="AutoShape 1" descr="blob:https://web.whatsapp.com/34b6e80c-bc0c-4a28-b3e1-e4a36d430a7e">
          <a:extLst>
            <a:ext uri="{FF2B5EF4-FFF2-40B4-BE49-F238E27FC236}">
              <a16:creationId xmlns:a16="http://schemas.microsoft.com/office/drawing/2014/main" id="{959CDF24-8521-477B-B37A-44A2E17BA5B9}"/>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09" name="AutoShape 1" descr="blob:https://web.whatsapp.com/34b6e80c-bc0c-4a28-b3e1-e4a36d430a7e">
          <a:extLst>
            <a:ext uri="{FF2B5EF4-FFF2-40B4-BE49-F238E27FC236}">
              <a16:creationId xmlns:a16="http://schemas.microsoft.com/office/drawing/2014/main" id="{27B79C12-FE73-4789-908C-6A37EA148A3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10" name="AutoShape 1" descr="blob:https://web.whatsapp.com/34b6e80c-bc0c-4a28-b3e1-e4a36d430a7e">
          <a:extLst>
            <a:ext uri="{FF2B5EF4-FFF2-40B4-BE49-F238E27FC236}">
              <a16:creationId xmlns:a16="http://schemas.microsoft.com/office/drawing/2014/main" id="{6A517886-ECD5-4CDD-9460-404B40F4D01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11" name="AutoShape 1" descr="blob:https://web.whatsapp.com/34b6e80c-bc0c-4a28-b3e1-e4a36d430a7e">
          <a:extLst>
            <a:ext uri="{FF2B5EF4-FFF2-40B4-BE49-F238E27FC236}">
              <a16:creationId xmlns:a16="http://schemas.microsoft.com/office/drawing/2014/main" id="{6FF7B897-AFE3-4C9D-B234-81B923DCECA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12" name="AutoShape 1" descr="blob:https://web.whatsapp.com/34b6e80c-bc0c-4a28-b3e1-e4a36d430a7e">
          <a:extLst>
            <a:ext uri="{FF2B5EF4-FFF2-40B4-BE49-F238E27FC236}">
              <a16:creationId xmlns:a16="http://schemas.microsoft.com/office/drawing/2014/main" id="{4D51A8EB-5B68-4848-A728-C1F8861350C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13" name="AutoShape 1" descr="blob:https://web.whatsapp.com/34b6e80c-bc0c-4a28-b3e1-e4a36d430a7e">
          <a:extLst>
            <a:ext uri="{FF2B5EF4-FFF2-40B4-BE49-F238E27FC236}">
              <a16:creationId xmlns:a16="http://schemas.microsoft.com/office/drawing/2014/main" id="{F4C5A49E-608F-4F99-B394-4C6AAEE89DA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14" name="AutoShape 1" descr="blob:https://web.whatsapp.com/34b6e80c-bc0c-4a28-b3e1-e4a36d430a7e">
          <a:extLst>
            <a:ext uri="{FF2B5EF4-FFF2-40B4-BE49-F238E27FC236}">
              <a16:creationId xmlns:a16="http://schemas.microsoft.com/office/drawing/2014/main" id="{B3B82587-9DC7-4E08-91F4-DA9CED9AE56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15" name="AutoShape 1" descr="blob:https://web.whatsapp.com/34b6e80c-bc0c-4a28-b3e1-e4a36d430a7e">
          <a:extLst>
            <a:ext uri="{FF2B5EF4-FFF2-40B4-BE49-F238E27FC236}">
              <a16:creationId xmlns:a16="http://schemas.microsoft.com/office/drawing/2014/main" id="{C1DA3962-AF0A-4130-9F48-D0E021876A1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16" name="AutoShape 1" descr="blob:https://web.whatsapp.com/34b6e80c-bc0c-4a28-b3e1-e4a36d430a7e">
          <a:extLst>
            <a:ext uri="{FF2B5EF4-FFF2-40B4-BE49-F238E27FC236}">
              <a16:creationId xmlns:a16="http://schemas.microsoft.com/office/drawing/2014/main" id="{18A372DB-B75B-4BFD-974F-DCD256B4BE1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1342</xdr:row>
      <xdr:rowOff>0</xdr:rowOff>
    </xdr:from>
    <xdr:ext cx="304800" cy="307975"/>
    <xdr:sp macro="" textlink="">
      <xdr:nvSpPr>
        <xdr:cNvPr id="5117" name="AutoShape 1" descr="blob:https://web.whatsapp.com/34b6e80c-bc0c-4a28-b3e1-e4a36d430a7e">
          <a:extLst>
            <a:ext uri="{FF2B5EF4-FFF2-40B4-BE49-F238E27FC236}">
              <a16:creationId xmlns:a16="http://schemas.microsoft.com/office/drawing/2014/main" id="{B643EAAA-6821-466C-BC6C-0C7FDC8FAFA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1343</xdr:row>
      <xdr:rowOff>0</xdr:rowOff>
    </xdr:from>
    <xdr:ext cx="304800" cy="307975"/>
    <xdr:sp macro="" textlink="">
      <xdr:nvSpPr>
        <xdr:cNvPr id="5118" name="AutoShape 1" descr="blob:https://web.whatsapp.com/34b6e80c-bc0c-4a28-b3e1-e4a36d430a7e">
          <a:extLst>
            <a:ext uri="{FF2B5EF4-FFF2-40B4-BE49-F238E27FC236}">
              <a16:creationId xmlns:a16="http://schemas.microsoft.com/office/drawing/2014/main" id="{5E8E3330-55C5-409A-82A9-944D6EA1FB02}"/>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1343</xdr:row>
      <xdr:rowOff>0</xdr:rowOff>
    </xdr:from>
    <xdr:ext cx="304800" cy="307975"/>
    <xdr:sp macro="" textlink="">
      <xdr:nvSpPr>
        <xdr:cNvPr id="5119" name="AutoShape 1" descr="blob:https://web.whatsapp.com/34b6e80c-bc0c-4a28-b3e1-e4a36d430a7e">
          <a:extLst>
            <a:ext uri="{FF2B5EF4-FFF2-40B4-BE49-F238E27FC236}">
              <a16:creationId xmlns:a16="http://schemas.microsoft.com/office/drawing/2014/main" id="{0863D0D2-2883-4557-8641-30B7C8CE2149}"/>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0" name="AutoShape 1" descr="blob:https://web.whatsapp.com/34b6e80c-bc0c-4a28-b3e1-e4a36d430a7e">
          <a:extLst>
            <a:ext uri="{FF2B5EF4-FFF2-40B4-BE49-F238E27FC236}">
              <a16:creationId xmlns:a16="http://schemas.microsoft.com/office/drawing/2014/main" id="{7B7A8817-A927-4B3E-B0F8-A9E331DF619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1" name="AutoShape 1" descr="blob:https://web.whatsapp.com/34b6e80c-bc0c-4a28-b3e1-e4a36d430a7e">
          <a:extLst>
            <a:ext uri="{FF2B5EF4-FFF2-40B4-BE49-F238E27FC236}">
              <a16:creationId xmlns:a16="http://schemas.microsoft.com/office/drawing/2014/main" id="{5E7B6843-1278-47FA-ACF1-9708D281FA3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2" name="AutoShape 1" descr="blob:https://web.whatsapp.com/34b6e80c-bc0c-4a28-b3e1-e4a36d430a7e">
          <a:extLst>
            <a:ext uri="{FF2B5EF4-FFF2-40B4-BE49-F238E27FC236}">
              <a16:creationId xmlns:a16="http://schemas.microsoft.com/office/drawing/2014/main" id="{A08B738D-9A16-4789-B55B-617CC502D1C1}"/>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3" name="AutoShape 1" descr="blob:https://web.whatsapp.com/34b6e80c-bc0c-4a28-b3e1-e4a36d430a7e">
          <a:extLst>
            <a:ext uri="{FF2B5EF4-FFF2-40B4-BE49-F238E27FC236}">
              <a16:creationId xmlns:a16="http://schemas.microsoft.com/office/drawing/2014/main" id="{928F8A69-1655-46BA-8460-C92AA822287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4" name="AutoShape 1" descr="blob:https://web.whatsapp.com/34b6e80c-bc0c-4a28-b3e1-e4a36d430a7e">
          <a:extLst>
            <a:ext uri="{FF2B5EF4-FFF2-40B4-BE49-F238E27FC236}">
              <a16:creationId xmlns:a16="http://schemas.microsoft.com/office/drawing/2014/main" id="{07FB9EA8-1623-4F54-8DE0-B4AB73215EC7}"/>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5" name="AutoShape 1" descr="blob:https://web.whatsapp.com/34b6e80c-bc0c-4a28-b3e1-e4a36d430a7e">
          <a:extLst>
            <a:ext uri="{FF2B5EF4-FFF2-40B4-BE49-F238E27FC236}">
              <a16:creationId xmlns:a16="http://schemas.microsoft.com/office/drawing/2014/main" id="{1F34D8A3-867A-42CC-A6A8-9D75830880E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6" name="AutoShape 1" descr="blob:https://web.whatsapp.com/34b6e80c-bc0c-4a28-b3e1-e4a36d430a7e">
          <a:extLst>
            <a:ext uri="{FF2B5EF4-FFF2-40B4-BE49-F238E27FC236}">
              <a16:creationId xmlns:a16="http://schemas.microsoft.com/office/drawing/2014/main" id="{7E68784E-CEDC-454F-9643-F1EEBE73514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7" name="AutoShape 1" descr="blob:https://web.whatsapp.com/34b6e80c-bc0c-4a28-b3e1-e4a36d430a7e">
          <a:extLst>
            <a:ext uri="{FF2B5EF4-FFF2-40B4-BE49-F238E27FC236}">
              <a16:creationId xmlns:a16="http://schemas.microsoft.com/office/drawing/2014/main" id="{DF92D862-D0D6-45ED-A2E8-138332C9DB8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8" name="AutoShape 1" descr="blob:https://web.whatsapp.com/34b6e80c-bc0c-4a28-b3e1-e4a36d430a7e">
          <a:extLst>
            <a:ext uri="{FF2B5EF4-FFF2-40B4-BE49-F238E27FC236}">
              <a16:creationId xmlns:a16="http://schemas.microsoft.com/office/drawing/2014/main" id="{09CC9BC0-61D5-4DB6-9607-88EC15F7F790}"/>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1346</xdr:row>
      <xdr:rowOff>0</xdr:rowOff>
    </xdr:from>
    <xdr:ext cx="304800" cy="307975"/>
    <xdr:sp macro="" textlink="">
      <xdr:nvSpPr>
        <xdr:cNvPr id="5129" name="AutoShape 1" descr="blob:https://web.whatsapp.com/34b6e80c-bc0c-4a28-b3e1-e4a36d430a7e">
          <a:extLst>
            <a:ext uri="{FF2B5EF4-FFF2-40B4-BE49-F238E27FC236}">
              <a16:creationId xmlns:a16="http://schemas.microsoft.com/office/drawing/2014/main" id="{73B624D8-718B-4601-BC8A-A498062DB116}"/>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0" name="AutoShape 1" descr="blob:https://web.whatsapp.com/34b6e80c-bc0c-4a28-b3e1-e4a36d430a7e">
          <a:extLst>
            <a:ext uri="{FF2B5EF4-FFF2-40B4-BE49-F238E27FC236}">
              <a16:creationId xmlns:a16="http://schemas.microsoft.com/office/drawing/2014/main" id="{2F4CEAC0-B45D-49A9-A135-0DE2244AA792}"/>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1" name="AutoShape 1" descr="blob:https://web.whatsapp.com/34b6e80c-bc0c-4a28-b3e1-e4a36d430a7e">
          <a:extLst>
            <a:ext uri="{FF2B5EF4-FFF2-40B4-BE49-F238E27FC236}">
              <a16:creationId xmlns:a16="http://schemas.microsoft.com/office/drawing/2014/main" id="{7F607741-75A0-47C2-B089-04075276849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2" name="AutoShape 1" descr="blob:https://web.whatsapp.com/34b6e80c-bc0c-4a28-b3e1-e4a36d430a7e">
          <a:extLst>
            <a:ext uri="{FF2B5EF4-FFF2-40B4-BE49-F238E27FC236}">
              <a16:creationId xmlns:a16="http://schemas.microsoft.com/office/drawing/2014/main" id="{C1E6E9E7-6E79-4E94-B678-E2D57B39E54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3" name="AutoShape 1" descr="blob:https://web.whatsapp.com/34b6e80c-bc0c-4a28-b3e1-e4a36d430a7e">
          <a:extLst>
            <a:ext uri="{FF2B5EF4-FFF2-40B4-BE49-F238E27FC236}">
              <a16:creationId xmlns:a16="http://schemas.microsoft.com/office/drawing/2014/main" id="{07577FF7-72BB-44C9-A1DA-417CC073034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4" name="AutoShape 1" descr="blob:https://web.whatsapp.com/34b6e80c-bc0c-4a28-b3e1-e4a36d430a7e">
          <a:extLst>
            <a:ext uri="{FF2B5EF4-FFF2-40B4-BE49-F238E27FC236}">
              <a16:creationId xmlns:a16="http://schemas.microsoft.com/office/drawing/2014/main" id="{13708226-B959-4D6A-88C9-F2519F77F07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5" name="AutoShape 1" descr="blob:https://web.whatsapp.com/34b6e80c-bc0c-4a28-b3e1-e4a36d430a7e">
          <a:extLst>
            <a:ext uri="{FF2B5EF4-FFF2-40B4-BE49-F238E27FC236}">
              <a16:creationId xmlns:a16="http://schemas.microsoft.com/office/drawing/2014/main" id="{1F085ED7-739D-4842-9AD2-83C8F76ED09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6" name="AutoShape 1" descr="blob:https://web.whatsapp.com/34b6e80c-bc0c-4a28-b3e1-e4a36d430a7e">
          <a:extLst>
            <a:ext uri="{FF2B5EF4-FFF2-40B4-BE49-F238E27FC236}">
              <a16:creationId xmlns:a16="http://schemas.microsoft.com/office/drawing/2014/main" id="{F908E471-A680-44A4-A816-3BF60CE042FC}"/>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7" name="AutoShape 1" descr="blob:https://web.whatsapp.com/34b6e80c-bc0c-4a28-b3e1-e4a36d430a7e">
          <a:extLst>
            <a:ext uri="{FF2B5EF4-FFF2-40B4-BE49-F238E27FC236}">
              <a16:creationId xmlns:a16="http://schemas.microsoft.com/office/drawing/2014/main" id="{7C58F705-7F99-4BF4-B1F8-71B5180B4830}"/>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8" name="AutoShape 1" descr="blob:https://web.whatsapp.com/34b6e80c-bc0c-4a28-b3e1-e4a36d430a7e">
          <a:extLst>
            <a:ext uri="{FF2B5EF4-FFF2-40B4-BE49-F238E27FC236}">
              <a16:creationId xmlns:a16="http://schemas.microsoft.com/office/drawing/2014/main" id="{451B9A9F-79A5-44F8-924C-6AA4EA156F20}"/>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39" name="AutoShape 1" descr="blob:https://web.whatsapp.com/34b6e80c-bc0c-4a28-b3e1-e4a36d430a7e">
          <a:extLst>
            <a:ext uri="{FF2B5EF4-FFF2-40B4-BE49-F238E27FC236}">
              <a16:creationId xmlns:a16="http://schemas.microsoft.com/office/drawing/2014/main" id="{65ADB5FA-0E1A-4358-9A3B-34F188B3EF7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1347</xdr:row>
      <xdr:rowOff>0</xdr:rowOff>
    </xdr:from>
    <xdr:ext cx="304800" cy="307975"/>
    <xdr:sp macro="" textlink="">
      <xdr:nvSpPr>
        <xdr:cNvPr id="5140" name="AutoShape 1" descr="blob:https://web.whatsapp.com/34b6e80c-bc0c-4a28-b3e1-e4a36d430a7e">
          <a:extLst>
            <a:ext uri="{FF2B5EF4-FFF2-40B4-BE49-F238E27FC236}">
              <a16:creationId xmlns:a16="http://schemas.microsoft.com/office/drawing/2014/main" id="{E958308B-663F-4CFB-A69D-1593FE668C3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41" name="AutoShape 1" descr="blob:https://web.whatsapp.com/34b6e80c-bc0c-4a28-b3e1-e4a36d430a7e">
          <a:extLst>
            <a:ext uri="{FF2B5EF4-FFF2-40B4-BE49-F238E27FC236}">
              <a16:creationId xmlns:a16="http://schemas.microsoft.com/office/drawing/2014/main" id="{2D20AAA6-8B3A-455E-B06C-09F9FC89C462}"/>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42" name="AutoShape 1" descr="blob:https://web.whatsapp.com/34b6e80c-bc0c-4a28-b3e1-e4a36d430a7e">
          <a:extLst>
            <a:ext uri="{FF2B5EF4-FFF2-40B4-BE49-F238E27FC236}">
              <a16:creationId xmlns:a16="http://schemas.microsoft.com/office/drawing/2014/main" id="{71E3855B-B569-4479-A812-4E1F8525B44C}"/>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43" name="AutoShape 1" descr="blob:https://web.whatsapp.com/34b6e80c-bc0c-4a28-b3e1-e4a36d430a7e">
          <a:extLst>
            <a:ext uri="{FF2B5EF4-FFF2-40B4-BE49-F238E27FC236}">
              <a16:creationId xmlns:a16="http://schemas.microsoft.com/office/drawing/2014/main" id="{684D3A89-6D89-44B2-8DB6-8B4690430A6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44" name="AutoShape 1" descr="blob:https://web.whatsapp.com/34b6e80c-bc0c-4a28-b3e1-e4a36d430a7e">
          <a:extLst>
            <a:ext uri="{FF2B5EF4-FFF2-40B4-BE49-F238E27FC236}">
              <a16:creationId xmlns:a16="http://schemas.microsoft.com/office/drawing/2014/main" id="{1063222D-6A32-4924-9A79-DAED0A0D18C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45" name="AutoShape 1" descr="blob:https://web.whatsapp.com/34b6e80c-bc0c-4a28-b3e1-e4a36d430a7e">
          <a:extLst>
            <a:ext uri="{FF2B5EF4-FFF2-40B4-BE49-F238E27FC236}">
              <a16:creationId xmlns:a16="http://schemas.microsoft.com/office/drawing/2014/main" id="{B23C45CC-FFE7-4773-A6E6-EF0C648C0D5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46" name="AutoShape 1" descr="blob:https://web.whatsapp.com/34b6e80c-bc0c-4a28-b3e1-e4a36d430a7e">
          <a:extLst>
            <a:ext uri="{FF2B5EF4-FFF2-40B4-BE49-F238E27FC236}">
              <a16:creationId xmlns:a16="http://schemas.microsoft.com/office/drawing/2014/main" id="{72F9A06F-3DA8-40CB-BA66-00F79663751E}"/>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47" name="AutoShape 1" descr="blob:https://web.whatsapp.com/34b6e80c-bc0c-4a28-b3e1-e4a36d430a7e">
          <a:extLst>
            <a:ext uri="{FF2B5EF4-FFF2-40B4-BE49-F238E27FC236}">
              <a16:creationId xmlns:a16="http://schemas.microsoft.com/office/drawing/2014/main" id="{5C02B895-F01A-4598-8585-E58EAC15C99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48" name="AutoShape 1" descr="blob:https://web.whatsapp.com/34b6e80c-bc0c-4a28-b3e1-e4a36d430a7e">
          <a:extLst>
            <a:ext uri="{FF2B5EF4-FFF2-40B4-BE49-F238E27FC236}">
              <a16:creationId xmlns:a16="http://schemas.microsoft.com/office/drawing/2014/main" id="{BD2A5006-09A7-43DC-82EB-72E2C561FCEE}"/>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49" name="AutoShape 1" descr="blob:https://web.whatsapp.com/34b6e80c-bc0c-4a28-b3e1-e4a36d430a7e">
          <a:extLst>
            <a:ext uri="{FF2B5EF4-FFF2-40B4-BE49-F238E27FC236}">
              <a16:creationId xmlns:a16="http://schemas.microsoft.com/office/drawing/2014/main" id="{889E18A3-6C1D-4E86-B725-EA3B305B0EE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50" name="AutoShape 1" descr="blob:https://web.whatsapp.com/34b6e80c-bc0c-4a28-b3e1-e4a36d430a7e">
          <a:extLst>
            <a:ext uri="{FF2B5EF4-FFF2-40B4-BE49-F238E27FC236}">
              <a16:creationId xmlns:a16="http://schemas.microsoft.com/office/drawing/2014/main" id="{A771878C-3A21-4B62-AA9F-91EDA897819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1348</xdr:row>
      <xdr:rowOff>0</xdr:rowOff>
    </xdr:from>
    <xdr:ext cx="304800" cy="307975"/>
    <xdr:sp macro="" textlink="">
      <xdr:nvSpPr>
        <xdr:cNvPr id="5151" name="AutoShape 1" descr="blob:https://web.whatsapp.com/34b6e80c-bc0c-4a28-b3e1-e4a36d430a7e">
          <a:extLst>
            <a:ext uri="{FF2B5EF4-FFF2-40B4-BE49-F238E27FC236}">
              <a16:creationId xmlns:a16="http://schemas.microsoft.com/office/drawing/2014/main" id="{F610097F-1836-42FC-92A6-9C841BBB5C9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52" name="AutoShape 1" descr="blob:https://web.whatsapp.com/34b6e80c-bc0c-4a28-b3e1-e4a36d430a7e">
          <a:extLst>
            <a:ext uri="{FF2B5EF4-FFF2-40B4-BE49-F238E27FC236}">
              <a16:creationId xmlns:a16="http://schemas.microsoft.com/office/drawing/2014/main" id="{F2677DFB-89B3-42DD-9F8C-E6E4B4480F2C}"/>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53" name="AutoShape 1" descr="blob:https://web.whatsapp.com/34b6e80c-bc0c-4a28-b3e1-e4a36d430a7e">
          <a:extLst>
            <a:ext uri="{FF2B5EF4-FFF2-40B4-BE49-F238E27FC236}">
              <a16:creationId xmlns:a16="http://schemas.microsoft.com/office/drawing/2014/main" id="{356EE8AF-EF37-41D7-A6CA-82B472B9A49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54" name="AutoShape 1" descr="blob:https://web.whatsapp.com/34b6e80c-bc0c-4a28-b3e1-e4a36d430a7e">
          <a:extLst>
            <a:ext uri="{FF2B5EF4-FFF2-40B4-BE49-F238E27FC236}">
              <a16:creationId xmlns:a16="http://schemas.microsoft.com/office/drawing/2014/main" id="{0363BEDE-2A57-45A6-AADF-0D0FD2D98536}"/>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55" name="AutoShape 1" descr="blob:https://web.whatsapp.com/34b6e80c-bc0c-4a28-b3e1-e4a36d430a7e">
          <a:extLst>
            <a:ext uri="{FF2B5EF4-FFF2-40B4-BE49-F238E27FC236}">
              <a16:creationId xmlns:a16="http://schemas.microsoft.com/office/drawing/2014/main" id="{8CFD1653-04A3-49F5-AC59-E43D43ED238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56" name="AutoShape 1" descr="blob:https://web.whatsapp.com/34b6e80c-bc0c-4a28-b3e1-e4a36d430a7e">
          <a:extLst>
            <a:ext uri="{FF2B5EF4-FFF2-40B4-BE49-F238E27FC236}">
              <a16:creationId xmlns:a16="http://schemas.microsoft.com/office/drawing/2014/main" id="{16DA70E3-BF50-4253-9A84-FA53547C9B1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57" name="AutoShape 1" descr="blob:https://web.whatsapp.com/34b6e80c-bc0c-4a28-b3e1-e4a36d430a7e">
          <a:extLst>
            <a:ext uri="{FF2B5EF4-FFF2-40B4-BE49-F238E27FC236}">
              <a16:creationId xmlns:a16="http://schemas.microsoft.com/office/drawing/2014/main" id="{9877D052-88B5-4EFA-92E0-0984C36D469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58" name="AutoShape 1" descr="blob:https://web.whatsapp.com/34b6e80c-bc0c-4a28-b3e1-e4a36d430a7e">
          <a:extLst>
            <a:ext uri="{FF2B5EF4-FFF2-40B4-BE49-F238E27FC236}">
              <a16:creationId xmlns:a16="http://schemas.microsoft.com/office/drawing/2014/main" id="{14673C82-6B8E-4612-AD28-F41E9E74015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59" name="AutoShape 1" descr="blob:https://web.whatsapp.com/34b6e80c-bc0c-4a28-b3e1-e4a36d430a7e">
          <a:extLst>
            <a:ext uri="{FF2B5EF4-FFF2-40B4-BE49-F238E27FC236}">
              <a16:creationId xmlns:a16="http://schemas.microsoft.com/office/drawing/2014/main" id="{D645FC16-88F7-4564-9475-7234AF5EA0AA}"/>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60" name="AutoShape 1" descr="blob:https://web.whatsapp.com/34b6e80c-bc0c-4a28-b3e1-e4a36d430a7e">
          <a:extLst>
            <a:ext uri="{FF2B5EF4-FFF2-40B4-BE49-F238E27FC236}">
              <a16:creationId xmlns:a16="http://schemas.microsoft.com/office/drawing/2014/main" id="{B6AB2DBA-A029-4A63-992F-8BCD8C6DA06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61" name="AutoShape 1" descr="blob:https://web.whatsapp.com/34b6e80c-bc0c-4a28-b3e1-e4a36d430a7e">
          <a:extLst>
            <a:ext uri="{FF2B5EF4-FFF2-40B4-BE49-F238E27FC236}">
              <a16:creationId xmlns:a16="http://schemas.microsoft.com/office/drawing/2014/main" id="{E1D5344C-FE7E-4520-AB2A-F62466B2CA1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1349</xdr:row>
      <xdr:rowOff>0</xdr:rowOff>
    </xdr:from>
    <xdr:ext cx="304800" cy="307975"/>
    <xdr:sp macro="" textlink="">
      <xdr:nvSpPr>
        <xdr:cNvPr id="5162" name="AutoShape 1" descr="blob:https://web.whatsapp.com/34b6e80c-bc0c-4a28-b3e1-e4a36d430a7e">
          <a:extLst>
            <a:ext uri="{FF2B5EF4-FFF2-40B4-BE49-F238E27FC236}">
              <a16:creationId xmlns:a16="http://schemas.microsoft.com/office/drawing/2014/main" id="{F607C2A0-2E0E-4752-BD1C-216A6D006596}"/>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63" name="AutoShape 1" descr="blob:https://web.whatsapp.com/34b6e80c-bc0c-4a28-b3e1-e4a36d430a7e">
          <a:extLst>
            <a:ext uri="{FF2B5EF4-FFF2-40B4-BE49-F238E27FC236}">
              <a16:creationId xmlns:a16="http://schemas.microsoft.com/office/drawing/2014/main" id="{17573252-FF70-40EA-A20E-422E4CE738E5}"/>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64" name="AutoShape 1" descr="blob:https://web.whatsapp.com/34b6e80c-bc0c-4a28-b3e1-e4a36d430a7e">
          <a:extLst>
            <a:ext uri="{FF2B5EF4-FFF2-40B4-BE49-F238E27FC236}">
              <a16:creationId xmlns:a16="http://schemas.microsoft.com/office/drawing/2014/main" id="{E8D9997F-1504-499E-BE96-EB1A9235FC1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65" name="AutoShape 1" descr="blob:https://web.whatsapp.com/34b6e80c-bc0c-4a28-b3e1-e4a36d430a7e">
          <a:extLst>
            <a:ext uri="{FF2B5EF4-FFF2-40B4-BE49-F238E27FC236}">
              <a16:creationId xmlns:a16="http://schemas.microsoft.com/office/drawing/2014/main" id="{F6F1F58B-85A7-4580-98F4-70F7D09D3CE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66" name="AutoShape 1" descr="blob:https://web.whatsapp.com/34b6e80c-bc0c-4a28-b3e1-e4a36d430a7e">
          <a:extLst>
            <a:ext uri="{FF2B5EF4-FFF2-40B4-BE49-F238E27FC236}">
              <a16:creationId xmlns:a16="http://schemas.microsoft.com/office/drawing/2014/main" id="{533C7041-EEB6-45E4-B940-5DBDB19BABC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67" name="AutoShape 1" descr="blob:https://web.whatsapp.com/34b6e80c-bc0c-4a28-b3e1-e4a36d430a7e">
          <a:extLst>
            <a:ext uri="{FF2B5EF4-FFF2-40B4-BE49-F238E27FC236}">
              <a16:creationId xmlns:a16="http://schemas.microsoft.com/office/drawing/2014/main" id="{51F58C30-6C23-4BC6-A4EF-95F8C6F0E6E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68" name="AutoShape 1" descr="blob:https://web.whatsapp.com/34b6e80c-bc0c-4a28-b3e1-e4a36d430a7e">
          <a:extLst>
            <a:ext uri="{FF2B5EF4-FFF2-40B4-BE49-F238E27FC236}">
              <a16:creationId xmlns:a16="http://schemas.microsoft.com/office/drawing/2014/main" id="{D50E43CA-A685-4D2D-950C-FC7B1D91590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69" name="AutoShape 1" descr="blob:https://web.whatsapp.com/34b6e80c-bc0c-4a28-b3e1-e4a36d430a7e">
          <a:extLst>
            <a:ext uri="{FF2B5EF4-FFF2-40B4-BE49-F238E27FC236}">
              <a16:creationId xmlns:a16="http://schemas.microsoft.com/office/drawing/2014/main" id="{0AD29461-1488-4AF9-942C-AADD7096B6C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70" name="AutoShape 1" descr="blob:https://web.whatsapp.com/34b6e80c-bc0c-4a28-b3e1-e4a36d430a7e">
          <a:extLst>
            <a:ext uri="{FF2B5EF4-FFF2-40B4-BE49-F238E27FC236}">
              <a16:creationId xmlns:a16="http://schemas.microsoft.com/office/drawing/2014/main" id="{12457BA9-253A-41DA-AF4A-54B3DE95681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71" name="AutoShape 1" descr="blob:https://web.whatsapp.com/34b6e80c-bc0c-4a28-b3e1-e4a36d430a7e">
          <a:extLst>
            <a:ext uri="{FF2B5EF4-FFF2-40B4-BE49-F238E27FC236}">
              <a16:creationId xmlns:a16="http://schemas.microsoft.com/office/drawing/2014/main" id="{A9264B18-4712-465C-911A-8CE49AB3CFB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72" name="AutoShape 1" descr="blob:https://web.whatsapp.com/34b6e80c-bc0c-4a28-b3e1-e4a36d430a7e">
          <a:extLst>
            <a:ext uri="{FF2B5EF4-FFF2-40B4-BE49-F238E27FC236}">
              <a16:creationId xmlns:a16="http://schemas.microsoft.com/office/drawing/2014/main" id="{70F86CE7-CE28-4EB3-ADB9-94DBD9EFF84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1350</xdr:row>
      <xdr:rowOff>0</xdr:rowOff>
    </xdr:from>
    <xdr:ext cx="304800" cy="307975"/>
    <xdr:sp macro="" textlink="">
      <xdr:nvSpPr>
        <xdr:cNvPr id="5173" name="AutoShape 1" descr="blob:https://web.whatsapp.com/34b6e80c-bc0c-4a28-b3e1-e4a36d430a7e">
          <a:extLst>
            <a:ext uri="{FF2B5EF4-FFF2-40B4-BE49-F238E27FC236}">
              <a16:creationId xmlns:a16="http://schemas.microsoft.com/office/drawing/2014/main" id="{69B2C19E-B944-4BD2-B98A-92CF2CA1D56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74" name="AutoShape 1" descr="blob:https://web.whatsapp.com/34b6e80c-bc0c-4a28-b3e1-e4a36d430a7e">
          <a:extLst>
            <a:ext uri="{FF2B5EF4-FFF2-40B4-BE49-F238E27FC236}">
              <a16:creationId xmlns:a16="http://schemas.microsoft.com/office/drawing/2014/main" id="{F7718EFF-1A17-4F20-A7EE-BF861FB5E212}"/>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75" name="AutoShape 1" descr="blob:https://web.whatsapp.com/34b6e80c-bc0c-4a28-b3e1-e4a36d430a7e">
          <a:extLst>
            <a:ext uri="{FF2B5EF4-FFF2-40B4-BE49-F238E27FC236}">
              <a16:creationId xmlns:a16="http://schemas.microsoft.com/office/drawing/2014/main" id="{7EF3E38E-B31D-4FC8-9E3C-3611F38335B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76" name="AutoShape 1" descr="blob:https://web.whatsapp.com/34b6e80c-bc0c-4a28-b3e1-e4a36d430a7e">
          <a:extLst>
            <a:ext uri="{FF2B5EF4-FFF2-40B4-BE49-F238E27FC236}">
              <a16:creationId xmlns:a16="http://schemas.microsoft.com/office/drawing/2014/main" id="{951E46BD-B975-4669-8751-C1EE426563DE}"/>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77" name="AutoShape 1" descr="blob:https://web.whatsapp.com/34b6e80c-bc0c-4a28-b3e1-e4a36d430a7e">
          <a:extLst>
            <a:ext uri="{FF2B5EF4-FFF2-40B4-BE49-F238E27FC236}">
              <a16:creationId xmlns:a16="http://schemas.microsoft.com/office/drawing/2014/main" id="{E6EC09BF-324F-41F5-BF56-CB6BAFDC3B01}"/>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78" name="AutoShape 1" descr="blob:https://web.whatsapp.com/34b6e80c-bc0c-4a28-b3e1-e4a36d430a7e">
          <a:extLst>
            <a:ext uri="{FF2B5EF4-FFF2-40B4-BE49-F238E27FC236}">
              <a16:creationId xmlns:a16="http://schemas.microsoft.com/office/drawing/2014/main" id="{654DDE6F-E6DD-4E0C-B72D-B6AD9E8AF54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79" name="AutoShape 1" descr="blob:https://web.whatsapp.com/34b6e80c-bc0c-4a28-b3e1-e4a36d430a7e">
          <a:extLst>
            <a:ext uri="{FF2B5EF4-FFF2-40B4-BE49-F238E27FC236}">
              <a16:creationId xmlns:a16="http://schemas.microsoft.com/office/drawing/2014/main" id="{D4A280B8-0561-4354-A438-D53F86D9955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80" name="AutoShape 1" descr="blob:https://web.whatsapp.com/34b6e80c-bc0c-4a28-b3e1-e4a36d430a7e">
          <a:extLst>
            <a:ext uri="{FF2B5EF4-FFF2-40B4-BE49-F238E27FC236}">
              <a16:creationId xmlns:a16="http://schemas.microsoft.com/office/drawing/2014/main" id="{8619D3CF-35B1-4A74-A0E2-9F583CA203A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81" name="AutoShape 1" descr="blob:https://web.whatsapp.com/34b6e80c-bc0c-4a28-b3e1-e4a36d430a7e">
          <a:extLst>
            <a:ext uri="{FF2B5EF4-FFF2-40B4-BE49-F238E27FC236}">
              <a16:creationId xmlns:a16="http://schemas.microsoft.com/office/drawing/2014/main" id="{C6227B02-EBE0-4FA5-B84C-AC71FFC41A5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82" name="AutoShape 1" descr="blob:https://web.whatsapp.com/34b6e80c-bc0c-4a28-b3e1-e4a36d430a7e">
          <a:extLst>
            <a:ext uri="{FF2B5EF4-FFF2-40B4-BE49-F238E27FC236}">
              <a16:creationId xmlns:a16="http://schemas.microsoft.com/office/drawing/2014/main" id="{9765033D-C14B-46EB-866F-B84FCDB571C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83" name="AutoShape 1" descr="blob:https://web.whatsapp.com/34b6e80c-bc0c-4a28-b3e1-e4a36d430a7e">
          <a:extLst>
            <a:ext uri="{FF2B5EF4-FFF2-40B4-BE49-F238E27FC236}">
              <a16:creationId xmlns:a16="http://schemas.microsoft.com/office/drawing/2014/main" id="{035BE8E7-86C1-4C97-B387-EE59A08C706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1351</xdr:row>
      <xdr:rowOff>0</xdr:rowOff>
    </xdr:from>
    <xdr:ext cx="304800" cy="307975"/>
    <xdr:sp macro="" textlink="">
      <xdr:nvSpPr>
        <xdr:cNvPr id="5184" name="AutoShape 1" descr="blob:https://web.whatsapp.com/34b6e80c-bc0c-4a28-b3e1-e4a36d430a7e">
          <a:extLst>
            <a:ext uri="{FF2B5EF4-FFF2-40B4-BE49-F238E27FC236}">
              <a16:creationId xmlns:a16="http://schemas.microsoft.com/office/drawing/2014/main" id="{F9BFE01B-2138-41CB-9499-022064880987}"/>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85" name="AutoShape 1" descr="blob:https://web.whatsapp.com/34b6e80c-bc0c-4a28-b3e1-e4a36d430a7e">
          <a:extLst>
            <a:ext uri="{FF2B5EF4-FFF2-40B4-BE49-F238E27FC236}">
              <a16:creationId xmlns:a16="http://schemas.microsoft.com/office/drawing/2014/main" id="{AE7A830B-461D-49BE-89A3-971F34D6FC6E}"/>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86" name="AutoShape 1" descr="blob:https://web.whatsapp.com/34b6e80c-bc0c-4a28-b3e1-e4a36d430a7e">
          <a:extLst>
            <a:ext uri="{FF2B5EF4-FFF2-40B4-BE49-F238E27FC236}">
              <a16:creationId xmlns:a16="http://schemas.microsoft.com/office/drawing/2014/main" id="{15B2FFD9-CEF1-4448-9732-672C3F57F96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87" name="AutoShape 1" descr="blob:https://web.whatsapp.com/34b6e80c-bc0c-4a28-b3e1-e4a36d430a7e">
          <a:extLst>
            <a:ext uri="{FF2B5EF4-FFF2-40B4-BE49-F238E27FC236}">
              <a16:creationId xmlns:a16="http://schemas.microsoft.com/office/drawing/2014/main" id="{97187916-5387-4C8D-8E47-42244BD2487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88" name="AutoShape 1" descr="blob:https://web.whatsapp.com/34b6e80c-bc0c-4a28-b3e1-e4a36d430a7e">
          <a:extLst>
            <a:ext uri="{FF2B5EF4-FFF2-40B4-BE49-F238E27FC236}">
              <a16:creationId xmlns:a16="http://schemas.microsoft.com/office/drawing/2014/main" id="{592D2B15-6B20-4DAB-856E-9D2F529D0B6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89" name="AutoShape 1" descr="blob:https://web.whatsapp.com/34b6e80c-bc0c-4a28-b3e1-e4a36d430a7e">
          <a:extLst>
            <a:ext uri="{FF2B5EF4-FFF2-40B4-BE49-F238E27FC236}">
              <a16:creationId xmlns:a16="http://schemas.microsoft.com/office/drawing/2014/main" id="{F7E51423-36A1-4C44-8530-8E2F9C23D84C}"/>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90" name="AutoShape 1" descr="blob:https://web.whatsapp.com/34b6e80c-bc0c-4a28-b3e1-e4a36d430a7e">
          <a:extLst>
            <a:ext uri="{FF2B5EF4-FFF2-40B4-BE49-F238E27FC236}">
              <a16:creationId xmlns:a16="http://schemas.microsoft.com/office/drawing/2014/main" id="{A570E589-70FB-416D-A914-776F6089D32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91" name="AutoShape 1" descr="blob:https://web.whatsapp.com/34b6e80c-bc0c-4a28-b3e1-e4a36d430a7e">
          <a:extLst>
            <a:ext uri="{FF2B5EF4-FFF2-40B4-BE49-F238E27FC236}">
              <a16:creationId xmlns:a16="http://schemas.microsoft.com/office/drawing/2014/main" id="{CB23C2A4-5C06-475E-8B66-4470D018103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92" name="AutoShape 1" descr="blob:https://web.whatsapp.com/34b6e80c-bc0c-4a28-b3e1-e4a36d430a7e">
          <a:extLst>
            <a:ext uri="{FF2B5EF4-FFF2-40B4-BE49-F238E27FC236}">
              <a16:creationId xmlns:a16="http://schemas.microsoft.com/office/drawing/2014/main" id="{94188D7B-A8AA-4730-A5A7-880B105A5A2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93" name="AutoShape 1" descr="blob:https://web.whatsapp.com/34b6e80c-bc0c-4a28-b3e1-e4a36d430a7e">
          <a:extLst>
            <a:ext uri="{FF2B5EF4-FFF2-40B4-BE49-F238E27FC236}">
              <a16:creationId xmlns:a16="http://schemas.microsoft.com/office/drawing/2014/main" id="{567898AE-3A20-42DC-9C03-BA24CDF252B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94" name="AutoShape 1" descr="blob:https://web.whatsapp.com/34b6e80c-bc0c-4a28-b3e1-e4a36d430a7e">
          <a:extLst>
            <a:ext uri="{FF2B5EF4-FFF2-40B4-BE49-F238E27FC236}">
              <a16:creationId xmlns:a16="http://schemas.microsoft.com/office/drawing/2014/main" id="{1B03B9E2-8238-46B5-A8FC-3A1C3F03F8C7}"/>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1352</xdr:row>
      <xdr:rowOff>0</xdr:rowOff>
    </xdr:from>
    <xdr:ext cx="304800" cy="307975"/>
    <xdr:sp macro="" textlink="">
      <xdr:nvSpPr>
        <xdr:cNvPr id="5195" name="AutoShape 1" descr="blob:https://web.whatsapp.com/34b6e80c-bc0c-4a28-b3e1-e4a36d430a7e">
          <a:extLst>
            <a:ext uri="{FF2B5EF4-FFF2-40B4-BE49-F238E27FC236}">
              <a16:creationId xmlns:a16="http://schemas.microsoft.com/office/drawing/2014/main" id="{80007A2C-C6FE-4724-9D9F-5FACFBB2D24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196" name="AutoShape 1" descr="blob:https://web.whatsapp.com/34b6e80c-bc0c-4a28-b3e1-e4a36d430a7e">
          <a:extLst>
            <a:ext uri="{FF2B5EF4-FFF2-40B4-BE49-F238E27FC236}">
              <a16:creationId xmlns:a16="http://schemas.microsoft.com/office/drawing/2014/main" id="{BD758EB7-FE4A-425C-B3FB-210325EA4F42}"/>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197" name="AutoShape 1" descr="blob:https://web.whatsapp.com/34b6e80c-bc0c-4a28-b3e1-e4a36d430a7e">
          <a:extLst>
            <a:ext uri="{FF2B5EF4-FFF2-40B4-BE49-F238E27FC236}">
              <a16:creationId xmlns:a16="http://schemas.microsoft.com/office/drawing/2014/main" id="{98C29D12-CBC7-45EC-AA00-2CF65F401E3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198" name="AutoShape 1" descr="blob:https://web.whatsapp.com/34b6e80c-bc0c-4a28-b3e1-e4a36d430a7e">
          <a:extLst>
            <a:ext uri="{FF2B5EF4-FFF2-40B4-BE49-F238E27FC236}">
              <a16:creationId xmlns:a16="http://schemas.microsoft.com/office/drawing/2014/main" id="{8EC9B73C-2CB7-4E2C-A18A-087FB4A9A53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199" name="AutoShape 1" descr="blob:https://web.whatsapp.com/34b6e80c-bc0c-4a28-b3e1-e4a36d430a7e">
          <a:extLst>
            <a:ext uri="{FF2B5EF4-FFF2-40B4-BE49-F238E27FC236}">
              <a16:creationId xmlns:a16="http://schemas.microsoft.com/office/drawing/2014/main" id="{02B44579-FD27-4F6D-B77F-FF6E9DD4373E}"/>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200" name="AutoShape 1" descr="blob:https://web.whatsapp.com/34b6e80c-bc0c-4a28-b3e1-e4a36d430a7e">
          <a:extLst>
            <a:ext uri="{FF2B5EF4-FFF2-40B4-BE49-F238E27FC236}">
              <a16:creationId xmlns:a16="http://schemas.microsoft.com/office/drawing/2014/main" id="{A140F834-6B5F-4E6A-BBAB-EC5ABC4F01FC}"/>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201" name="AutoShape 1" descr="blob:https://web.whatsapp.com/34b6e80c-bc0c-4a28-b3e1-e4a36d430a7e">
          <a:extLst>
            <a:ext uri="{FF2B5EF4-FFF2-40B4-BE49-F238E27FC236}">
              <a16:creationId xmlns:a16="http://schemas.microsoft.com/office/drawing/2014/main" id="{39388E47-F744-44E7-88DB-910A7E7663E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202" name="AutoShape 1" descr="blob:https://web.whatsapp.com/34b6e80c-bc0c-4a28-b3e1-e4a36d430a7e">
          <a:extLst>
            <a:ext uri="{FF2B5EF4-FFF2-40B4-BE49-F238E27FC236}">
              <a16:creationId xmlns:a16="http://schemas.microsoft.com/office/drawing/2014/main" id="{C6C6243A-11B1-4A1D-B11C-069F017C974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203" name="AutoShape 1" descr="blob:https://web.whatsapp.com/34b6e80c-bc0c-4a28-b3e1-e4a36d430a7e">
          <a:extLst>
            <a:ext uri="{FF2B5EF4-FFF2-40B4-BE49-F238E27FC236}">
              <a16:creationId xmlns:a16="http://schemas.microsoft.com/office/drawing/2014/main" id="{E6A652AB-34D3-4F42-8FDD-118647870FF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204" name="AutoShape 1" descr="blob:https://web.whatsapp.com/34b6e80c-bc0c-4a28-b3e1-e4a36d430a7e">
          <a:extLst>
            <a:ext uri="{FF2B5EF4-FFF2-40B4-BE49-F238E27FC236}">
              <a16:creationId xmlns:a16="http://schemas.microsoft.com/office/drawing/2014/main" id="{ADA24EBC-6194-446B-90C0-BC49F4B8821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205" name="AutoShape 1" descr="blob:https://web.whatsapp.com/34b6e80c-bc0c-4a28-b3e1-e4a36d430a7e">
          <a:extLst>
            <a:ext uri="{FF2B5EF4-FFF2-40B4-BE49-F238E27FC236}">
              <a16:creationId xmlns:a16="http://schemas.microsoft.com/office/drawing/2014/main" id="{639063E8-C635-423B-B7A0-D2BF4954B7B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1353</xdr:row>
      <xdr:rowOff>0</xdr:rowOff>
    </xdr:from>
    <xdr:ext cx="304800" cy="307975"/>
    <xdr:sp macro="" textlink="">
      <xdr:nvSpPr>
        <xdr:cNvPr id="5206" name="AutoShape 1" descr="blob:https://web.whatsapp.com/34b6e80c-bc0c-4a28-b3e1-e4a36d430a7e">
          <a:extLst>
            <a:ext uri="{FF2B5EF4-FFF2-40B4-BE49-F238E27FC236}">
              <a16:creationId xmlns:a16="http://schemas.microsoft.com/office/drawing/2014/main" id="{AEE1DDF8-21FE-468B-B09E-710120EA83F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1354</xdr:row>
      <xdr:rowOff>0</xdr:rowOff>
    </xdr:from>
    <xdr:ext cx="304800" cy="307975"/>
    <xdr:sp macro="" textlink="">
      <xdr:nvSpPr>
        <xdr:cNvPr id="5207" name="AutoShape 1" descr="blob:https://web.whatsapp.com/34b6e80c-bc0c-4a28-b3e1-e4a36d430a7e">
          <a:extLst>
            <a:ext uri="{FF2B5EF4-FFF2-40B4-BE49-F238E27FC236}">
              <a16:creationId xmlns:a16="http://schemas.microsoft.com/office/drawing/2014/main" id="{B14F655B-F575-4EE5-955A-E98DCAFB05AC}"/>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08" name="AutoShape 1" descr="blob:https://web.whatsapp.com/34b6e80c-bc0c-4a28-b3e1-e4a36d430a7e">
          <a:extLst>
            <a:ext uri="{FF2B5EF4-FFF2-40B4-BE49-F238E27FC236}">
              <a16:creationId xmlns:a16="http://schemas.microsoft.com/office/drawing/2014/main" id="{C4706F4C-9CDC-46FD-87AF-3BF6E5FC327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09" name="AutoShape 1" descr="blob:https://web.whatsapp.com/34b6e80c-bc0c-4a28-b3e1-e4a36d430a7e">
          <a:extLst>
            <a:ext uri="{FF2B5EF4-FFF2-40B4-BE49-F238E27FC236}">
              <a16:creationId xmlns:a16="http://schemas.microsoft.com/office/drawing/2014/main" id="{069037AD-B46B-4317-B93D-D40C30E6579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10" name="AutoShape 1" descr="blob:https://web.whatsapp.com/34b6e80c-bc0c-4a28-b3e1-e4a36d430a7e">
          <a:extLst>
            <a:ext uri="{FF2B5EF4-FFF2-40B4-BE49-F238E27FC236}">
              <a16:creationId xmlns:a16="http://schemas.microsoft.com/office/drawing/2014/main" id="{67E940D5-82DE-4068-96DF-2C3EA8D0F56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11" name="AutoShape 1" descr="blob:https://web.whatsapp.com/34b6e80c-bc0c-4a28-b3e1-e4a36d430a7e">
          <a:extLst>
            <a:ext uri="{FF2B5EF4-FFF2-40B4-BE49-F238E27FC236}">
              <a16:creationId xmlns:a16="http://schemas.microsoft.com/office/drawing/2014/main" id="{AE671D77-7EFE-4E4F-9967-D68D02E161D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12" name="AutoShape 1" descr="blob:https://web.whatsapp.com/34b6e80c-bc0c-4a28-b3e1-e4a36d430a7e">
          <a:extLst>
            <a:ext uri="{FF2B5EF4-FFF2-40B4-BE49-F238E27FC236}">
              <a16:creationId xmlns:a16="http://schemas.microsoft.com/office/drawing/2014/main" id="{107DE89C-C697-47AE-8D11-3CE52AE5E38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13" name="AutoShape 1" descr="blob:https://web.whatsapp.com/34b6e80c-bc0c-4a28-b3e1-e4a36d430a7e">
          <a:extLst>
            <a:ext uri="{FF2B5EF4-FFF2-40B4-BE49-F238E27FC236}">
              <a16:creationId xmlns:a16="http://schemas.microsoft.com/office/drawing/2014/main" id="{BC49CCF9-EE6B-4208-8E31-53161CDE4771}"/>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14" name="AutoShape 1" descr="blob:https://web.whatsapp.com/34b6e80c-bc0c-4a28-b3e1-e4a36d430a7e">
          <a:extLst>
            <a:ext uri="{FF2B5EF4-FFF2-40B4-BE49-F238E27FC236}">
              <a16:creationId xmlns:a16="http://schemas.microsoft.com/office/drawing/2014/main" id="{3BA1B0A5-F642-4CDD-B796-5DCA81F9FC8D}"/>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15" name="AutoShape 1" descr="blob:https://web.whatsapp.com/34b6e80c-bc0c-4a28-b3e1-e4a36d430a7e">
          <a:extLst>
            <a:ext uri="{FF2B5EF4-FFF2-40B4-BE49-F238E27FC236}">
              <a16:creationId xmlns:a16="http://schemas.microsoft.com/office/drawing/2014/main" id="{C082C28C-5275-48BD-8914-4E4C44BEE5D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16" name="AutoShape 1" descr="blob:https://web.whatsapp.com/34b6e80c-bc0c-4a28-b3e1-e4a36d430a7e">
          <a:extLst>
            <a:ext uri="{FF2B5EF4-FFF2-40B4-BE49-F238E27FC236}">
              <a16:creationId xmlns:a16="http://schemas.microsoft.com/office/drawing/2014/main" id="{AEBAD731-C79B-40EA-A436-0A8D448C07C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17" name="AutoShape 1" descr="blob:https://web.whatsapp.com/34b6e80c-bc0c-4a28-b3e1-e4a36d430a7e">
          <a:extLst>
            <a:ext uri="{FF2B5EF4-FFF2-40B4-BE49-F238E27FC236}">
              <a16:creationId xmlns:a16="http://schemas.microsoft.com/office/drawing/2014/main" id="{0F895A9B-22F1-44F1-827F-14379FDA5F2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1355</xdr:row>
      <xdr:rowOff>0</xdr:rowOff>
    </xdr:from>
    <xdr:ext cx="304800" cy="307975"/>
    <xdr:sp macro="" textlink="">
      <xdr:nvSpPr>
        <xdr:cNvPr id="5218" name="AutoShape 1" descr="blob:https://web.whatsapp.com/34b6e80c-bc0c-4a28-b3e1-e4a36d430a7e">
          <a:extLst>
            <a:ext uri="{FF2B5EF4-FFF2-40B4-BE49-F238E27FC236}">
              <a16:creationId xmlns:a16="http://schemas.microsoft.com/office/drawing/2014/main" id="{26BDF8C2-FBBD-4C2B-B4D8-6607054D2884}"/>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19" name="AutoShape 1" descr="blob:https://web.whatsapp.com/34b6e80c-bc0c-4a28-b3e1-e4a36d430a7e">
          <a:extLst>
            <a:ext uri="{FF2B5EF4-FFF2-40B4-BE49-F238E27FC236}">
              <a16:creationId xmlns:a16="http://schemas.microsoft.com/office/drawing/2014/main" id="{41B013D0-4C14-4FE5-AB2A-46FC7B6B22B0}"/>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0" name="AutoShape 1" descr="blob:https://web.whatsapp.com/34b6e80c-bc0c-4a28-b3e1-e4a36d430a7e">
          <a:extLst>
            <a:ext uri="{FF2B5EF4-FFF2-40B4-BE49-F238E27FC236}">
              <a16:creationId xmlns:a16="http://schemas.microsoft.com/office/drawing/2014/main" id="{14D99575-D3A8-4E40-98FD-65441023AE5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1" name="AutoShape 1" descr="blob:https://web.whatsapp.com/34b6e80c-bc0c-4a28-b3e1-e4a36d430a7e">
          <a:extLst>
            <a:ext uri="{FF2B5EF4-FFF2-40B4-BE49-F238E27FC236}">
              <a16:creationId xmlns:a16="http://schemas.microsoft.com/office/drawing/2014/main" id="{9D4D150D-5F43-4B86-8065-750D6040776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2" name="AutoShape 1" descr="blob:https://web.whatsapp.com/34b6e80c-bc0c-4a28-b3e1-e4a36d430a7e">
          <a:extLst>
            <a:ext uri="{FF2B5EF4-FFF2-40B4-BE49-F238E27FC236}">
              <a16:creationId xmlns:a16="http://schemas.microsoft.com/office/drawing/2014/main" id="{308078BE-CA0E-46D4-84EF-E826D5C0F82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3" name="AutoShape 1" descr="blob:https://web.whatsapp.com/34b6e80c-bc0c-4a28-b3e1-e4a36d430a7e">
          <a:extLst>
            <a:ext uri="{FF2B5EF4-FFF2-40B4-BE49-F238E27FC236}">
              <a16:creationId xmlns:a16="http://schemas.microsoft.com/office/drawing/2014/main" id="{3F62942A-4770-4D13-9279-D6FA9F0C97C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4" name="AutoShape 1" descr="blob:https://web.whatsapp.com/34b6e80c-bc0c-4a28-b3e1-e4a36d430a7e">
          <a:extLst>
            <a:ext uri="{FF2B5EF4-FFF2-40B4-BE49-F238E27FC236}">
              <a16:creationId xmlns:a16="http://schemas.microsoft.com/office/drawing/2014/main" id="{E8AD9662-82D2-4B52-BA48-33D71B8D1DF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5" name="AutoShape 1" descr="blob:https://web.whatsapp.com/34b6e80c-bc0c-4a28-b3e1-e4a36d430a7e">
          <a:extLst>
            <a:ext uri="{FF2B5EF4-FFF2-40B4-BE49-F238E27FC236}">
              <a16:creationId xmlns:a16="http://schemas.microsoft.com/office/drawing/2014/main" id="{260A258A-9F2C-42CD-993C-AA5CA74F3AD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6" name="AutoShape 1" descr="blob:https://web.whatsapp.com/34b6e80c-bc0c-4a28-b3e1-e4a36d430a7e">
          <a:extLst>
            <a:ext uri="{FF2B5EF4-FFF2-40B4-BE49-F238E27FC236}">
              <a16:creationId xmlns:a16="http://schemas.microsoft.com/office/drawing/2014/main" id="{A2D0C057-D77D-44FD-BB00-5785BF69D5D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7" name="AutoShape 1" descr="blob:https://web.whatsapp.com/34b6e80c-bc0c-4a28-b3e1-e4a36d430a7e">
          <a:extLst>
            <a:ext uri="{FF2B5EF4-FFF2-40B4-BE49-F238E27FC236}">
              <a16:creationId xmlns:a16="http://schemas.microsoft.com/office/drawing/2014/main" id="{89D4EE56-5A84-4B79-8D8C-E148F6082FAD}"/>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8" name="AutoShape 1" descr="blob:https://web.whatsapp.com/34b6e80c-bc0c-4a28-b3e1-e4a36d430a7e">
          <a:extLst>
            <a:ext uri="{FF2B5EF4-FFF2-40B4-BE49-F238E27FC236}">
              <a16:creationId xmlns:a16="http://schemas.microsoft.com/office/drawing/2014/main" id="{838783B6-85F4-4A3E-A6E9-5715E3A8F48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29" name="AutoShape 1" descr="blob:https://web.whatsapp.com/34b6e80c-bc0c-4a28-b3e1-e4a36d430a7e">
          <a:extLst>
            <a:ext uri="{FF2B5EF4-FFF2-40B4-BE49-F238E27FC236}">
              <a16:creationId xmlns:a16="http://schemas.microsoft.com/office/drawing/2014/main" id="{290680FB-AFAF-4D99-BAE9-3144F208D91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1356</xdr:row>
      <xdr:rowOff>0</xdr:rowOff>
    </xdr:from>
    <xdr:ext cx="304800" cy="307975"/>
    <xdr:sp macro="" textlink="">
      <xdr:nvSpPr>
        <xdr:cNvPr id="5230" name="AutoShape 1" descr="blob:https://web.whatsapp.com/34b6e80c-bc0c-4a28-b3e1-e4a36d430a7e">
          <a:extLst>
            <a:ext uri="{FF2B5EF4-FFF2-40B4-BE49-F238E27FC236}">
              <a16:creationId xmlns:a16="http://schemas.microsoft.com/office/drawing/2014/main" id="{964A66F8-2D3F-434B-8FCF-9E00282ED30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31" name="AutoShape 1" descr="blob:https://web.whatsapp.com/34b6e80c-bc0c-4a28-b3e1-e4a36d430a7e">
          <a:extLst>
            <a:ext uri="{FF2B5EF4-FFF2-40B4-BE49-F238E27FC236}">
              <a16:creationId xmlns:a16="http://schemas.microsoft.com/office/drawing/2014/main" id="{AEC4ED4C-6307-4853-B3C4-0232D7BF65CE}"/>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32" name="AutoShape 1" descr="blob:https://web.whatsapp.com/34b6e80c-bc0c-4a28-b3e1-e4a36d430a7e">
          <a:extLst>
            <a:ext uri="{FF2B5EF4-FFF2-40B4-BE49-F238E27FC236}">
              <a16:creationId xmlns:a16="http://schemas.microsoft.com/office/drawing/2014/main" id="{DD4694A1-F47A-4951-BB54-D35C08AB183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33" name="AutoShape 1" descr="blob:https://web.whatsapp.com/34b6e80c-bc0c-4a28-b3e1-e4a36d430a7e">
          <a:extLst>
            <a:ext uri="{FF2B5EF4-FFF2-40B4-BE49-F238E27FC236}">
              <a16:creationId xmlns:a16="http://schemas.microsoft.com/office/drawing/2014/main" id="{9C8D0B05-E6E5-452B-A21E-3824A3A3DD5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34" name="AutoShape 1" descr="blob:https://web.whatsapp.com/34b6e80c-bc0c-4a28-b3e1-e4a36d430a7e">
          <a:extLst>
            <a:ext uri="{FF2B5EF4-FFF2-40B4-BE49-F238E27FC236}">
              <a16:creationId xmlns:a16="http://schemas.microsoft.com/office/drawing/2014/main" id="{7C138E42-D978-4F83-A167-460685CAF689}"/>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35" name="AutoShape 1" descr="blob:https://web.whatsapp.com/34b6e80c-bc0c-4a28-b3e1-e4a36d430a7e">
          <a:extLst>
            <a:ext uri="{FF2B5EF4-FFF2-40B4-BE49-F238E27FC236}">
              <a16:creationId xmlns:a16="http://schemas.microsoft.com/office/drawing/2014/main" id="{E27C82AB-3664-4648-8A85-06C14992CA2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36" name="AutoShape 1" descr="blob:https://web.whatsapp.com/34b6e80c-bc0c-4a28-b3e1-e4a36d430a7e">
          <a:extLst>
            <a:ext uri="{FF2B5EF4-FFF2-40B4-BE49-F238E27FC236}">
              <a16:creationId xmlns:a16="http://schemas.microsoft.com/office/drawing/2014/main" id="{C3CB83DA-B7E0-4314-BAE2-2C9557AC8FD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37" name="AutoShape 1" descr="blob:https://web.whatsapp.com/34b6e80c-bc0c-4a28-b3e1-e4a36d430a7e">
          <a:extLst>
            <a:ext uri="{FF2B5EF4-FFF2-40B4-BE49-F238E27FC236}">
              <a16:creationId xmlns:a16="http://schemas.microsoft.com/office/drawing/2014/main" id="{D67BA3BE-5251-47FD-A275-E994D99AD28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38" name="AutoShape 1" descr="blob:https://web.whatsapp.com/34b6e80c-bc0c-4a28-b3e1-e4a36d430a7e">
          <a:extLst>
            <a:ext uri="{FF2B5EF4-FFF2-40B4-BE49-F238E27FC236}">
              <a16:creationId xmlns:a16="http://schemas.microsoft.com/office/drawing/2014/main" id="{B11D185B-8A8B-4E51-A442-C4FF09DB39D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39" name="AutoShape 1" descr="blob:https://web.whatsapp.com/34b6e80c-bc0c-4a28-b3e1-e4a36d430a7e">
          <a:extLst>
            <a:ext uri="{FF2B5EF4-FFF2-40B4-BE49-F238E27FC236}">
              <a16:creationId xmlns:a16="http://schemas.microsoft.com/office/drawing/2014/main" id="{8C2BC127-2E6C-44D8-9BAB-B9C6CF117A4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40" name="AutoShape 1" descr="blob:https://web.whatsapp.com/34b6e80c-bc0c-4a28-b3e1-e4a36d430a7e">
          <a:extLst>
            <a:ext uri="{FF2B5EF4-FFF2-40B4-BE49-F238E27FC236}">
              <a16:creationId xmlns:a16="http://schemas.microsoft.com/office/drawing/2014/main" id="{9E37A7E8-468B-4CCE-90A4-DF91D8E2A4C1}"/>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41" name="AutoShape 1" descr="blob:https://web.whatsapp.com/34b6e80c-bc0c-4a28-b3e1-e4a36d430a7e">
          <a:extLst>
            <a:ext uri="{FF2B5EF4-FFF2-40B4-BE49-F238E27FC236}">
              <a16:creationId xmlns:a16="http://schemas.microsoft.com/office/drawing/2014/main" id="{B67131C7-4C9C-4308-B0A6-7E5F1C1CBB9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1357</xdr:row>
      <xdr:rowOff>0</xdr:rowOff>
    </xdr:from>
    <xdr:ext cx="304800" cy="307975"/>
    <xdr:sp macro="" textlink="">
      <xdr:nvSpPr>
        <xdr:cNvPr id="5242" name="AutoShape 1" descr="blob:https://web.whatsapp.com/34b6e80c-bc0c-4a28-b3e1-e4a36d430a7e">
          <a:extLst>
            <a:ext uri="{FF2B5EF4-FFF2-40B4-BE49-F238E27FC236}">
              <a16:creationId xmlns:a16="http://schemas.microsoft.com/office/drawing/2014/main" id="{8932D54F-A143-4E06-9144-09399E97998C}"/>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43" name="AutoShape 1" descr="blob:https://web.whatsapp.com/34b6e80c-bc0c-4a28-b3e1-e4a36d430a7e">
          <a:extLst>
            <a:ext uri="{FF2B5EF4-FFF2-40B4-BE49-F238E27FC236}">
              <a16:creationId xmlns:a16="http://schemas.microsoft.com/office/drawing/2014/main" id="{CA36EA8D-C0E1-45F9-95DF-38B9E68ED883}"/>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44" name="AutoShape 1" descr="blob:https://web.whatsapp.com/34b6e80c-bc0c-4a28-b3e1-e4a36d430a7e">
          <a:extLst>
            <a:ext uri="{FF2B5EF4-FFF2-40B4-BE49-F238E27FC236}">
              <a16:creationId xmlns:a16="http://schemas.microsoft.com/office/drawing/2014/main" id="{52AD7636-EAE0-409F-8007-9EE70AD0FF8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45" name="AutoShape 1" descr="blob:https://web.whatsapp.com/34b6e80c-bc0c-4a28-b3e1-e4a36d430a7e">
          <a:extLst>
            <a:ext uri="{FF2B5EF4-FFF2-40B4-BE49-F238E27FC236}">
              <a16:creationId xmlns:a16="http://schemas.microsoft.com/office/drawing/2014/main" id="{C22E713B-8038-4B12-914B-920C11A32C4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46" name="AutoShape 1" descr="blob:https://web.whatsapp.com/34b6e80c-bc0c-4a28-b3e1-e4a36d430a7e">
          <a:extLst>
            <a:ext uri="{FF2B5EF4-FFF2-40B4-BE49-F238E27FC236}">
              <a16:creationId xmlns:a16="http://schemas.microsoft.com/office/drawing/2014/main" id="{A3A97A4C-5355-4AB1-A6EB-3DF4C1FF789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47" name="AutoShape 1" descr="blob:https://web.whatsapp.com/34b6e80c-bc0c-4a28-b3e1-e4a36d430a7e">
          <a:extLst>
            <a:ext uri="{FF2B5EF4-FFF2-40B4-BE49-F238E27FC236}">
              <a16:creationId xmlns:a16="http://schemas.microsoft.com/office/drawing/2014/main" id="{89459CF6-2DBE-426A-B0CA-8B91FE6B915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48" name="AutoShape 1" descr="blob:https://web.whatsapp.com/34b6e80c-bc0c-4a28-b3e1-e4a36d430a7e">
          <a:extLst>
            <a:ext uri="{FF2B5EF4-FFF2-40B4-BE49-F238E27FC236}">
              <a16:creationId xmlns:a16="http://schemas.microsoft.com/office/drawing/2014/main" id="{CBA2C83A-4442-4CB4-8532-C8FF19334EB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49" name="AutoShape 1" descr="blob:https://web.whatsapp.com/34b6e80c-bc0c-4a28-b3e1-e4a36d430a7e">
          <a:extLst>
            <a:ext uri="{FF2B5EF4-FFF2-40B4-BE49-F238E27FC236}">
              <a16:creationId xmlns:a16="http://schemas.microsoft.com/office/drawing/2014/main" id="{B8DC65CD-8BB2-46DB-A496-9C904355DF01}"/>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50" name="AutoShape 1" descr="blob:https://web.whatsapp.com/34b6e80c-bc0c-4a28-b3e1-e4a36d430a7e">
          <a:extLst>
            <a:ext uri="{FF2B5EF4-FFF2-40B4-BE49-F238E27FC236}">
              <a16:creationId xmlns:a16="http://schemas.microsoft.com/office/drawing/2014/main" id="{7EBB64DD-5363-4285-AE82-589A9C39B6C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51" name="AutoShape 1" descr="blob:https://web.whatsapp.com/34b6e80c-bc0c-4a28-b3e1-e4a36d430a7e">
          <a:extLst>
            <a:ext uri="{FF2B5EF4-FFF2-40B4-BE49-F238E27FC236}">
              <a16:creationId xmlns:a16="http://schemas.microsoft.com/office/drawing/2014/main" id="{5AFD3F10-D120-4845-9CDB-657F78E9969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52" name="AutoShape 1" descr="blob:https://web.whatsapp.com/34b6e80c-bc0c-4a28-b3e1-e4a36d430a7e">
          <a:extLst>
            <a:ext uri="{FF2B5EF4-FFF2-40B4-BE49-F238E27FC236}">
              <a16:creationId xmlns:a16="http://schemas.microsoft.com/office/drawing/2014/main" id="{04A72805-05EE-4006-94C4-7C3B8DA9779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53" name="AutoShape 1" descr="blob:https://web.whatsapp.com/34b6e80c-bc0c-4a28-b3e1-e4a36d430a7e">
          <a:extLst>
            <a:ext uri="{FF2B5EF4-FFF2-40B4-BE49-F238E27FC236}">
              <a16:creationId xmlns:a16="http://schemas.microsoft.com/office/drawing/2014/main" id="{A638E540-B922-442A-9DAE-91C0A004576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1358</xdr:row>
      <xdr:rowOff>0</xdr:rowOff>
    </xdr:from>
    <xdr:ext cx="304800" cy="307975"/>
    <xdr:sp macro="" textlink="">
      <xdr:nvSpPr>
        <xdr:cNvPr id="5254" name="AutoShape 1" descr="blob:https://web.whatsapp.com/34b6e80c-bc0c-4a28-b3e1-e4a36d430a7e">
          <a:extLst>
            <a:ext uri="{FF2B5EF4-FFF2-40B4-BE49-F238E27FC236}">
              <a16:creationId xmlns:a16="http://schemas.microsoft.com/office/drawing/2014/main" id="{9C89EB03-B14A-4794-A439-D76D3612E83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55" name="AutoShape 1" descr="blob:https://web.whatsapp.com/34b6e80c-bc0c-4a28-b3e1-e4a36d430a7e">
          <a:extLst>
            <a:ext uri="{FF2B5EF4-FFF2-40B4-BE49-F238E27FC236}">
              <a16:creationId xmlns:a16="http://schemas.microsoft.com/office/drawing/2014/main" id="{42A15FA1-2E75-4A0A-AB13-AE32BD8E27F3}"/>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56" name="AutoShape 1" descr="blob:https://web.whatsapp.com/34b6e80c-bc0c-4a28-b3e1-e4a36d430a7e">
          <a:extLst>
            <a:ext uri="{FF2B5EF4-FFF2-40B4-BE49-F238E27FC236}">
              <a16:creationId xmlns:a16="http://schemas.microsoft.com/office/drawing/2014/main" id="{18475E4D-1BB3-48D4-8038-5CFACF2497F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57" name="AutoShape 1" descr="blob:https://web.whatsapp.com/34b6e80c-bc0c-4a28-b3e1-e4a36d430a7e">
          <a:extLst>
            <a:ext uri="{FF2B5EF4-FFF2-40B4-BE49-F238E27FC236}">
              <a16:creationId xmlns:a16="http://schemas.microsoft.com/office/drawing/2014/main" id="{E0520CA1-5913-4AEF-844C-8A694C83F3B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58" name="AutoShape 1" descr="blob:https://web.whatsapp.com/34b6e80c-bc0c-4a28-b3e1-e4a36d430a7e">
          <a:extLst>
            <a:ext uri="{FF2B5EF4-FFF2-40B4-BE49-F238E27FC236}">
              <a16:creationId xmlns:a16="http://schemas.microsoft.com/office/drawing/2014/main" id="{E53E2982-20F9-4513-979D-359CA06185BB}"/>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59" name="AutoShape 1" descr="blob:https://web.whatsapp.com/34b6e80c-bc0c-4a28-b3e1-e4a36d430a7e">
          <a:extLst>
            <a:ext uri="{FF2B5EF4-FFF2-40B4-BE49-F238E27FC236}">
              <a16:creationId xmlns:a16="http://schemas.microsoft.com/office/drawing/2014/main" id="{61A570C6-E24C-4B14-8F09-F8B2177EEC9C}"/>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60" name="AutoShape 1" descr="blob:https://web.whatsapp.com/34b6e80c-bc0c-4a28-b3e1-e4a36d430a7e">
          <a:extLst>
            <a:ext uri="{FF2B5EF4-FFF2-40B4-BE49-F238E27FC236}">
              <a16:creationId xmlns:a16="http://schemas.microsoft.com/office/drawing/2014/main" id="{2B154B1F-B228-4EFE-99EA-1B44F9CD727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61" name="AutoShape 1" descr="blob:https://web.whatsapp.com/34b6e80c-bc0c-4a28-b3e1-e4a36d430a7e">
          <a:extLst>
            <a:ext uri="{FF2B5EF4-FFF2-40B4-BE49-F238E27FC236}">
              <a16:creationId xmlns:a16="http://schemas.microsoft.com/office/drawing/2014/main" id="{F00A6414-FC3F-4855-8F36-82658D33528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62" name="AutoShape 1" descr="blob:https://web.whatsapp.com/34b6e80c-bc0c-4a28-b3e1-e4a36d430a7e">
          <a:extLst>
            <a:ext uri="{FF2B5EF4-FFF2-40B4-BE49-F238E27FC236}">
              <a16:creationId xmlns:a16="http://schemas.microsoft.com/office/drawing/2014/main" id="{961962FF-73C7-4FE4-ADD4-A2A5EACD3FD4}"/>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63" name="AutoShape 1" descr="blob:https://web.whatsapp.com/34b6e80c-bc0c-4a28-b3e1-e4a36d430a7e">
          <a:extLst>
            <a:ext uri="{FF2B5EF4-FFF2-40B4-BE49-F238E27FC236}">
              <a16:creationId xmlns:a16="http://schemas.microsoft.com/office/drawing/2014/main" id="{6F83B2D5-BED3-45F5-89F1-38EC48B1CD36}"/>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64" name="AutoShape 1" descr="blob:https://web.whatsapp.com/34b6e80c-bc0c-4a28-b3e1-e4a36d430a7e">
          <a:extLst>
            <a:ext uri="{FF2B5EF4-FFF2-40B4-BE49-F238E27FC236}">
              <a16:creationId xmlns:a16="http://schemas.microsoft.com/office/drawing/2014/main" id="{BF10AE9D-3BA8-4E7C-B7FB-1AD75CD4CC1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65" name="AutoShape 1" descr="blob:https://web.whatsapp.com/34b6e80c-bc0c-4a28-b3e1-e4a36d430a7e">
          <a:extLst>
            <a:ext uri="{FF2B5EF4-FFF2-40B4-BE49-F238E27FC236}">
              <a16:creationId xmlns:a16="http://schemas.microsoft.com/office/drawing/2014/main" id="{6B9B4825-6610-45C3-B2B3-DAD81BC97871}"/>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1359</xdr:row>
      <xdr:rowOff>0</xdr:rowOff>
    </xdr:from>
    <xdr:ext cx="304800" cy="307975"/>
    <xdr:sp macro="" textlink="">
      <xdr:nvSpPr>
        <xdr:cNvPr id="5266" name="AutoShape 1" descr="blob:https://web.whatsapp.com/34b6e80c-bc0c-4a28-b3e1-e4a36d430a7e">
          <a:extLst>
            <a:ext uri="{FF2B5EF4-FFF2-40B4-BE49-F238E27FC236}">
              <a16:creationId xmlns:a16="http://schemas.microsoft.com/office/drawing/2014/main" id="{D1ACFF1A-D9CD-48A2-957D-9DB8131D2414}"/>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67" name="AutoShape 1" descr="blob:https://web.whatsapp.com/34b6e80c-bc0c-4a28-b3e1-e4a36d430a7e">
          <a:extLst>
            <a:ext uri="{FF2B5EF4-FFF2-40B4-BE49-F238E27FC236}">
              <a16:creationId xmlns:a16="http://schemas.microsoft.com/office/drawing/2014/main" id="{B35AB155-F6BE-4D68-94DE-60F015078146}"/>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68" name="AutoShape 1" descr="blob:https://web.whatsapp.com/34b6e80c-bc0c-4a28-b3e1-e4a36d430a7e">
          <a:extLst>
            <a:ext uri="{FF2B5EF4-FFF2-40B4-BE49-F238E27FC236}">
              <a16:creationId xmlns:a16="http://schemas.microsoft.com/office/drawing/2014/main" id="{E6215591-19FE-46CC-8DAE-53D928780DC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69" name="AutoShape 1" descr="blob:https://web.whatsapp.com/34b6e80c-bc0c-4a28-b3e1-e4a36d430a7e">
          <a:extLst>
            <a:ext uri="{FF2B5EF4-FFF2-40B4-BE49-F238E27FC236}">
              <a16:creationId xmlns:a16="http://schemas.microsoft.com/office/drawing/2014/main" id="{2FB152A6-7C92-40FE-8400-E3A86DA6BB66}"/>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70" name="AutoShape 1" descr="blob:https://web.whatsapp.com/34b6e80c-bc0c-4a28-b3e1-e4a36d430a7e">
          <a:extLst>
            <a:ext uri="{FF2B5EF4-FFF2-40B4-BE49-F238E27FC236}">
              <a16:creationId xmlns:a16="http://schemas.microsoft.com/office/drawing/2014/main" id="{CB424BE5-0555-4BB0-AC48-ABE70F293EE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71" name="AutoShape 1" descr="blob:https://web.whatsapp.com/34b6e80c-bc0c-4a28-b3e1-e4a36d430a7e">
          <a:extLst>
            <a:ext uri="{FF2B5EF4-FFF2-40B4-BE49-F238E27FC236}">
              <a16:creationId xmlns:a16="http://schemas.microsoft.com/office/drawing/2014/main" id="{576FE150-05FF-4F6A-970C-5B6BC16157E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72" name="AutoShape 1" descr="blob:https://web.whatsapp.com/34b6e80c-bc0c-4a28-b3e1-e4a36d430a7e">
          <a:extLst>
            <a:ext uri="{FF2B5EF4-FFF2-40B4-BE49-F238E27FC236}">
              <a16:creationId xmlns:a16="http://schemas.microsoft.com/office/drawing/2014/main" id="{4444D2FE-0921-408E-824F-5706E91B4966}"/>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73" name="AutoShape 1" descr="blob:https://web.whatsapp.com/34b6e80c-bc0c-4a28-b3e1-e4a36d430a7e">
          <a:extLst>
            <a:ext uri="{FF2B5EF4-FFF2-40B4-BE49-F238E27FC236}">
              <a16:creationId xmlns:a16="http://schemas.microsoft.com/office/drawing/2014/main" id="{D49ADDC0-3E24-4CAE-82D4-CEB5B18883C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74" name="AutoShape 1" descr="blob:https://web.whatsapp.com/34b6e80c-bc0c-4a28-b3e1-e4a36d430a7e">
          <a:extLst>
            <a:ext uri="{FF2B5EF4-FFF2-40B4-BE49-F238E27FC236}">
              <a16:creationId xmlns:a16="http://schemas.microsoft.com/office/drawing/2014/main" id="{E551B8C1-EC77-4C24-8C71-49507F23B9EC}"/>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75" name="AutoShape 1" descr="blob:https://web.whatsapp.com/34b6e80c-bc0c-4a28-b3e1-e4a36d430a7e">
          <a:extLst>
            <a:ext uri="{FF2B5EF4-FFF2-40B4-BE49-F238E27FC236}">
              <a16:creationId xmlns:a16="http://schemas.microsoft.com/office/drawing/2014/main" id="{F8589819-5B57-4DBB-9B0A-AE6FC00BF90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76" name="AutoShape 1" descr="blob:https://web.whatsapp.com/34b6e80c-bc0c-4a28-b3e1-e4a36d430a7e">
          <a:extLst>
            <a:ext uri="{FF2B5EF4-FFF2-40B4-BE49-F238E27FC236}">
              <a16:creationId xmlns:a16="http://schemas.microsoft.com/office/drawing/2014/main" id="{02F48F68-BFC8-485E-9EB6-1C9508C0E0D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77" name="AutoShape 1" descr="blob:https://web.whatsapp.com/34b6e80c-bc0c-4a28-b3e1-e4a36d430a7e">
          <a:extLst>
            <a:ext uri="{FF2B5EF4-FFF2-40B4-BE49-F238E27FC236}">
              <a16:creationId xmlns:a16="http://schemas.microsoft.com/office/drawing/2014/main" id="{3B6EA780-0A38-446B-A257-832F6B1D937B}"/>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1360</xdr:row>
      <xdr:rowOff>0</xdr:rowOff>
    </xdr:from>
    <xdr:ext cx="304800" cy="307975"/>
    <xdr:sp macro="" textlink="">
      <xdr:nvSpPr>
        <xdr:cNvPr id="5278" name="AutoShape 1" descr="blob:https://web.whatsapp.com/34b6e80c-bc0c-4a28-b3e1-e4a36d430a7e">
          <a:extLst>
            <a:ext uri="{FF2B5EF4-FFF2-40B4-BE49-F238E27FC236}">
              <a16:creationId xmlns:a16="http://schemas.microsoft.com/office/drawing/2014/main" id="{6E158C8D-DE92-44F6-9A7D-9936D477E67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79" name="AutoShape 1" descr="blob:https://web.whatsapp.com/34b6e80c-bc0c-4a28-b3e1-e4a36d430a7e">
          <a:extLst>
            <a:ext uri="{FF2B5EF4-FFF2-40B4-BE49-F238E27FC236}">
              <a16:creationId xmlns:a16="http://schemas.microsoft.com/office/drawing/2014/main" id="{78BCAC84-6FA1-4A94-999D-FFFBA8ADDBFF}"/>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0" name="AutoShape 1" descr="blob:https://web.whatsapp.com/34b6e80c-bc0c-4a28-b3e1-e4a36d430a7e">
          <a:extLst>
            <a:ext uri="{FF2B5EF4-FFF2-40B4-BE49-F238E27FC236}">
              <a16:creationId xmlns:a16="http://schemas.microsoft.com/office/drawing/2014/main" id="{66F471DE-5F96-4E12-8019-E8FFC2E9EDF9}"/>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1" name="AutoShape 1" descr="blob:https://web.whatsapp.com/34b6e80c-bc0c-4a28-b3e1-e4a36d430a7e">
          <a:extLst>
            <a:ext uri="{FF2B5EF4-FFF2-40B4-BE49-F238E27FC236}">
              <a16:creationId xmlns:a16="http://schemas.microsoft.com/office/drawing/2014/main" id="{7EDA26DB-1463-4792-A1BB-B34ED00E72E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2" name="AutoShape 1" descr="blob:https://web.whatsapp.com/34b6e80c-bc0c-4a28-b3e1-e4a36d430a7e">
          <a:extLst>
            <a:ext uri="{FF2B5EF4-FFF2-40B4-BE49-F238E27FC236}">
              <a16:creationId xmlns:a16="http://schemas.microsoft.com/office/drawing/2014/main" id="{8A69D921-03AF-44B2-8D5A-6CDE473BCA9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3" name="AutoShape 1" descr="blob:https://web.whatsapp.com/34b6e80c-bc0c-4a28-b3e1-e4a36d430a7e">
          <a:extLst>
            <a:ext uri="{FF2B5EF4-FFF2-40B4-BE49-F238E27FC236}">
              <a16:creationId xmlns:a16="http://schemas.microsoft.com/office/drawing/2014/main" id="{713E1E75-D743-49E4-B1AD-D350C526B5D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4" name="AutoShape 1" descr="blob:https://web.whatsapp.com/34b6e80c-bc0c-4a28-b3e1-e4a36d430a7e">
          <a:extLst>
            <a:ext uri="{FF2B5EF4-FFF2-40B4-BE49-F238E27FC236}">
              <a16:creationId xmlns:a16="http://schemas.microsoft.com/office/drawing/2014/main" id="{8A8F9D05-3409-4A55-90CF-235877BB8396}"/>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5" name="AutoShape 1" descr="blob:https://web.whatsapp.com/34b6e80c-bc0c-4a28-b3e1-e4a36d430a7e">
          <a:extLst>
            <a:ext uri="{FF2B5EF4-FFF2-40B4-BE49-F238E27FC236}">
              <a16:creationId xmlns:a16="http://schemas.microsoft.com/office/drawing/2014/main" id="{1ED21577-2DA0-4B6C-9955-5DE54CF590E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6" name="AutoShape 1" descr="blob:https://web.whatsapp.com/34b6e80c-bc0c-4a28-b3e1-e4a36d430a7e">
          <a:extLst>
            <a:ext uri="{FF2B5EF4-FFF2-40B4-BE49-F238E27FC236}">
              <a16:creationId xmlns:a16="http://schemas.microsoft.com/office/drawing/2014/main" id="{1BF3F696-EA7B-49A3-845C-99801673930C}"/>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7" name="AutoShape 1" descr="blob:https://web.whatsapp.com/34b6e80c-bc0c-4a28-b3e1-e4a36d430a7e">
          <a:extLst>
            <a:ext uri="{FF2B5EF4-FFF2-40B4-BE49-F238E27FC236}">
              <a16:creationId xmlns:a16="http://schemas.microsoft.com/office/drawing/2014/main" id="{C64CFD32-6CA8-4902-A2E9-44BBD916E914}"/>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8" name="AutoShape 1" descr="blob:https://web.whatsapp.com/34b6e80c-bc0c-4a28-b3e1-e4a36d430a7e">
          <a:extLst>
            <a:ext uri="{FF2B5EF4-FFF2-40B4-BE49-F238E27FC236}">
              <a16:creationId xmlns:a16="http://schemas.microsoft.com/office/drawing/2014/main" id="{ECBEC544-30E8-4FCC-9389-C60C6DB447D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89" name="AutoShape 1" descr="blob:https://web.whatsapp.com/34b6e80c-bc0c-4a28-b3e1-e4a36d430a7e">
          <a:extLst>
            <a:ext uri="{FF2B5EF4-FFF2-40B4-BE49-F238E27FC236}">
              <a16:creationId xmlns:a16="http://schemas.microsoft.com/office/drawing/2014/main" id="{8E84E12A-6982-45E5-B65D-2A122C9292BD}"/>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1361</xdr:row>
      <xdr:rowOff>0</xdr:rowOff>
    </xdr:from>
    <xdr:ext cx="304800" cy="307975"/>
    <xdr:sp macro="" textlink="">
      <xdr:nvSpPr>
        <xdr:cNvPr id="5290" name="AutoShape 1" descr="blob:https://web.whatsapp.com/34b6e80c-bc0c-4a28-b3e1-e4a36d430a7e">
          <a:extLst>
            <a:ext uri="{FF2B5EF4-FFF2-40B4-BE49-F238E27FC236}">
              <a16:creationId xmlns:a16="http://schemas.microsoft.com/office/drawing/2014/main" id="{94895F64-097D-4021-B7B1-7CF05495538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1362</xdr:row>
      <xdr:rowOff>0</xdr:rowOff>
    </xdr:from>
    <xdr:ext cx="304800" cy="307975"/>
    <xdr:sp macro="" textlink="">
      <xdr:nvSpPr>
        <xdr:cNvPr id="5291" name="AutoShape 1" descr="blob:https://web.whatsapp.com/34b6e80c-bc0c-4a28-b3e1-e4a36d430a7e">
          <a:extLst>
            <a:ext uri="{FF2B5EF4-FFF2-40B4-BE49-F238E27FC236}">
              <a16:creationId xmlns:a16="http://schemas.microsoft.com/office/drawing/2014/main" id="{949DE2D3-D928-4978-9BDB-9294C05FD74A}"/>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292" name="AutoShape 1" descr="blob:https://web.whatsapp.com/34b6e80c-bc0c-4a28-b3e1-e4a36d430a7e">
          <a:extLst>
            <a:ext uri="{FF2B5EF4-FFF2-40B4-BE49-F238E27FC236}">
              <a16:creationId xmlns:a16="http://schemas.microsoft.com/office/drawing/2014/main" id="{355B7CDF-DD9A-468C-9F0A-8CCF583500E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293" name="AutoShape 1" descr="blob:https://web.whatsapp.com/34b6e80c-bc0c-4a28-b3e1-e4a36d430a7e">
          <a:extLst>
            <a:ext uri="{FF2B5EF4-FFF2-40B4-BE49-F238E27FC236}">
              <a16:creationId xmlns:a16="http://schemas.microsoft.com/office/drawing/2014/main" id="{2279591D-6BB3-43ED-8761-0EE6CCC902A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294" name="AutoShape 1" descr="blob:https://web.whatsapp.com/34b6e80c-bc0c-4a28-b3e1-e4a36d430a7e">
          <a:extLst>
            <a:ext uri="{FF2B5EF4-FFF2-40B4-BE49-F238E27FC236}">
              <a16:creationId xmlns:a16="http://schemas.microsoft.com/office/drawing/2014/main" id="{33D9C82F-1C8E-4198-B254-A522D32DBBB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295" name="AutoShape 1" descr="blob:https://web.whatsapp.com/34b6e80c-bc0c-4a28-b3e1-e4a36d430a7e">
          <a:extLst>
            <a:ext uri="{FF2B5EF4-FFF2-40B4-BE49-F238E27FC236}">
              <a16:creationId xmlns:a16="http://schemas.microsoft.com/office/drawing/2014/main" id="{E49B8E59-F84A-474B-9C04-77EDE6A06D4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296" name="AutoShape 1" descr="blob:https://web.whatsapp.com/34b6e80c-bc0c-4a28-b3e1-e4a36d430a7e">
          <a:extLst>
            <a:ext uri="{FF2B5EF4-FFF2-40B4-BE49-F238E27FC236}">
              <a16:creationId xmlns:a16="http://schemas.microsoft.com/office/drawing/2014/main" id="{35B56A96-91EA-4D7A-9491-DF3153F80D2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297" name="AutoShape 1" descr="blob:https://web.whatsapp.com/34b6e80c-bc0c-4a28-b3e1-e4a36d430a7e">
          <a:extLst>
            <a:ext uri="{FF2B5EF4-FFF2-40B4-BE49-F238E27FC236}">
              <a16:creationId xmlns:a16="http://schemas.microsoft.com/office/drawing/2014/main" id="{7C9B6C76-107B-494F-A003-376C3E7B607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298" name="AutoShape 1" descr="blob:https://web.whatsapp.com/34b6e80c-bc0c-4a28-b3e1-e4a36d430a7e">
          <a:extLst>
            <a:ext uri="{FF2B5EF4-FFF2-40B4-BE49-F238E27FC236}">
              <a16:creationId xmlns:a16="http://schemas.microsoft.com/office/drawing/2014/main" id="{EC4317C9-0F7E-4960-9B23-E647A0638FF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299" name="AutoShape 1" descr="blob:https://web.whatsapp.com/34b6e80c-bc0c-4a28-b3e1-e4a36d430a7e">
          <a:extLst>
            <a:ext uri="{FF2B5EF4-FFF2-40B4-BE49-F238E27FC236}">
              <a16:creationId xmlns:a16="http://schemas.microsoft.com/office/drawing/2014/main" id="{275AE832-7796-4FAE-87EF-D1CC613EAE9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300" name="AutoShape 1" descr="blob:https://web.whatsapp.com/34b6e80c-bc0c-4a28-b3e1-e4a36d430a7e">
          <a:extLst>
            <a:ext uri="{FF2B5EF4-FFF2-40B4-BE49-F238E27FC236}">
              <a16:creationId xmlns:a16="http://schemas.microsoft.com/office/drawing/2014/main" id="{60FE123D-30B7-420B-A514-4F82D9794FC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301" name="AutoShape 1" descr="blob:https://web.whatsapp.com/34b6e80c-bc0c-4a28-b3e1-e4a36d430a7e">
          <a:extLst>
            <a:ext uri="{FF2B5EF4-FFF2-40B4-BE49-F238E27FC236}">
              <a16:creationId xmlns:a16="http://schemas.microsoft.com/office/drawing/2014/main" id="{2C30BFC4-DDEC-4995-89CC-1D9B78DD640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302" name="AutoShape 1" descr="blob:https://web.whatsapp.com/34b6e80c-bc0c-4a28-b3e1-e4a36d430a7e">
          <a:extLst>
            <a:ext uri="{FF2B5EF4-FFF2-40B4-BE49-F238E27FC236}">
              <a16:creationId xmlns:a16="http://schemas.microsoft.com/office/drawing/2014/main" id="{EDC1E2FD-ABD7-4213-8E9E-EBBA6D71658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1364</xdr:row>
      <xdr:rowOff>0</xdr:rowOff>
    </xdr:from>
    <xdr:ext cx="304800" cy="307975"/>
    <xdr:sp macro="" textlink="">
      <xdr:nvSpPr>
        <xdr:cNvPr id="5303" name="AutoShape 1" descr="blob:https://web.whatsapp.com/34b6e80c-bc0c-4a28-b3e1-e4a36d430a7e">
          <a:extLst>
            <a:ext uri="{FF2B5EF4-FFF2-40B4-BE49-F238E27FC236}">
              <a16:creationId xmlns:a16="http://schemas.microsoft.com/office/drawing/2014/main" id="{E9A60AF6-5E40-4597-8DE2-F093D779CB0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04" name="AutoShape 1" descr="blob:https://web.whatsapp.com/34b6e80c-bc0c-4a28-b3e1-e4a36d430a7e">
          <a:extLst>
            <a:ext uri="{FF2B5EF4-FFF2-40B4-BE49-F238E27FC236}">
              <a16:creationId xmlns:a16="http://schemas.microsoft.com/office/drawing/2014/main" id="{12BF8699-8B9A-488C-BE27-81A3CD5B374C}"/>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05" name="AutoShape 1" descr="blob:https://web.whatsapp.com/34b6e80c-bc0c-4a28-b3e1-e4a36d430a7e">
          <a:extLst>
            <a:ext uri="{FF2B5EF4-FFF2-40B4-BE49-F238E27FC236}">
              <a16:creationId xmlns:a16="http://schemas.microsoft.com/office/drawing/2014/main" id="{D0B6D8FD-BB83-48A1-A50C-E1ABF9A512F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06" name="AutoShape 1" descr="blob:https://web.whatsapp.com/34b6e80c-bc0c-4a28-b3e1-e4a36d430a7e">
          <a:extLst>
            <a:ext uri="{FF2B5EF4-FFF2-40B4-BE49-F238E27FC236}">
              <a16:creationId xmlns:a16="http://schemas.microsoft.com/office/drawing/2014/main" id="{070A5C3F-5C86-41D8-BD81-2DAAE033B06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07" name="AutoShape 1" descr="blob:https://web.whatsapp.com/34b6e80c-bc0c-4a28-b3e1-e4a36d430a7e">
          <a:extLst>
            <a:ext uri="{FF2B5EF4-FFF2-40B4-BE49-F238E27FC236}">
              <a16:creationId xmlns:a16="http://schemas.microsoft.com/office/drawing/2014/main" id="{27658061-6DE2-4F6C-B79A-F8A800122EB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08" name="AutoShape 1" descr="blob:https://web.whatsapp.com/34b6e80c-bc0c-4a28-b3e1-e4a36d430a7e">
          <a:extLst>
            <a:ext uri="{FF2B5EF4-FFF2-40B4-BE49-F238E27FC236}">
              <a16:creationId xmlns:a16="http://schemas.microsoft.com/office/drawing/2014/main" id="{966627D9-6FBF-4859-8A9F-213EDC18545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09" name="AutoShape 1" descr="blob:https://web.whatsapp.com/34b6e80c-bc0c-4a28-b3e1-e4a36d430a7e">
          <a:extLst>
            <a:ext uri="{FF2B5EF4-FFF2-40B4-BE49-F238E27FC236}">
              <a16:creationId xmlns:a16="http://schemas.microsoft.com/office/drawing/2014/main" id="{9E9433B6-59D5-4E9F-9E97-871AF2B350A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10" name="AutoShape 1" descr="blob:https://web.whatsapp.com/34b6e80c-bc0c-4a28-b3e1-e4a36d430a7e">
          <a:extLst>
            <a:ext uri="{FF2B5EF4-FFF2-40B4-BE49-F238E27FC236}">
              <a16:creationId xmlns:a16="http://schemas.microsoft.com/office/drawing/2014/main" id="{DE101A6A-268B-49AA-B252-41B6B30773E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11" name="AutoShape 1" descr="blob:https://web.whatsapp.com/34b6e80c-bc0c-4a28-b3e1-e4a36d430a7e">
          <a:extLst>
            <a:ext uri="{FF2B5EF4-FFF2-40B4-BE49-F238E27FC236}">
              <a16:creationId xmlns:a16="http://schemas.microsoft.com/office/drawing/2014/main" id="{C2C1290F-95B6-4043-A97B-B7D1F1AD88A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12" name="AutoShape 1" descr="blob:https://web.whatsapp.com/34b6e80c-bc0c-4a28-b3e1-e4a36d430a7e">
          <a:extLst>
            <a:ext uri="{FF2B5EF4-FFF2-40B4-BE49-F238E27FC236}">
              <a16:creationId xmlns:a16="http://schemas.microsoft.com/office/drawing/2014/main" id="{2F1FD320-00D5-4FD5-8A92-C0408B7AC30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13" name="AutoShape 1" descr="blob:https://web.whatsapp.com/34b6e80c-bc0c-4a28-b3e1-e4a36d430a7e">
          <a:extLst>
            <a:ext uri="{FF2B5EF4-FFF2-40B4-BE49-F238E27FC236}">
              <a16:creationId xmlns:a16="http://schemas.microsoft.com/office/drawing/2014/main" id="{AFAE9F3A-6071-4C4F-993E-F97C35206BB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14" name="AutoShape 1" descr="blob:https://web.whatsapp.com/34b6e80c-bc0c-4a28-b3e1-e4a36d430a7e">
          <a:extLst>
            <a:ext uri="{FF2B5EF4-FFF2-40B4-BE49-F238E27FC236}">
              <a16:creationId xmlns:a16="http://schemas.microsoft.com/office/drawing/2014/main" id="{624B12BD-E51D-4EA0-B7CF-A4E508E4179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15" name="AutoShape 1" descr="blob:https://web.whatsapp.com/34b6e80c-bc0c-4a28-b3e1-e4a36d430a7e">
          <a:extLst>
            <a:ext uri="{FF2B5EF4-FFF2-40B4-BE49-F238E27FC236}">
              <a16:creationId xmlns:a16="http://schemas.microsoft.com/office/drawing/2014/main" id="{EDD6254D-8FE0-467F-881A-64B626E2E2D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1365</xdr:row>
      <xdr:rowOff>0</xdr:rowOff>
    </xdr:from>
    <xdr:ext cx="304800" cy="307975"/>
    <xdr:sp macro="" textlink="">
      <xdr:nvSpPr>
        <xdr:cNvPr id="5316" name="AutoShape 1" descr="blob:https://web.whatsapp.com/34b6e80c-bc0c-4a28-b3e1-e4a36d430a7e">
          <a:extLst>
            <a:ext uri="{FF2B5EF4-FFF2-40B4-BE49-F238E27FC236}">
              <a16:creationId xmlns:a16="http://schemas.microsoft.com/office/drawing/2014/main" id="{3D1BDE38-249E-492E-80E9-A881844AFEC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17" name="AutoShape 1" descr="blob:https://web.whatsapp.com/34b6e80c-bc0c-4a28-b3e1-e4a36d430a7e">
          <a:extLst>
            <a:ext uri="{FF2B5EF4-FFF2-40B4-BE49-F238E27FC236}">
              <a16:creationId xmlns:a16="http://schemas.microsoft.com/office/drawing/2014/main" id="{F2588D6C-D37F-4555-BB0A-5F64B6A54545}"/>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18" name="AutoShape 1" descr="blob:https://web.whatsapp.com/34b6e80c-bc0c-4a28-b3e1-e4a36d430a7e">
          <a:extLst>
            <a:ext uri="{FF2B5EF4-FFF2-40B4-BE49-F238E27FC236}">
              <a16:creationId xmlns:a16="http://schemas.microsoft.com/office/drawing/2014/main" id="{F94FEE2F-AEAC-4A7F-AF36-FA6106E073C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19" name="AutoShape 1" descr="blob:https://web.whatsapp.com/34b6e80c-bc0c-4a28-b3e1-e4a36d430a7e">
          <a:extLst>
            <a:ext uri="{FF2B5EF4-FFF2-40B4-BE49-F238E27FC236}">
              <a16:creationId xmlns:a16="http://schemas.microsoft.com/office/drawing/2014/main" id="{05F6110D-E4DD-4999-AB91-0D548DE6A1A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0" name="AutoShape 1" descr="blob:https://web.whatsapp.com/34b6e80c-bc0c-4a28-b3e1-e4a36d430a7e">
          <a:extLst>
            <a:ext uri="{FF2B5EF4-FFF2-40B4-BE49-F238E27FC236}">
              <a16:creationId xmlns:a16="http://schemas.microsoft.com/office/drawing/2014/main" id="{B840F7A8-998D-41C8-AFDE-4197A0980BB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1" name="AutoShape 1" descr="blob:https://web.whatsapp.com/34b6e80c-bc0c-4a28-b3e1-e4a36d430a7e">
          <a:extLst>
            <a:ext uri="{FF2B5EF4-FFF2-40B4-BE49-F238E27FC236}">
              <a16:creationId xmlns:a16="http://schemas.microsoft.com/office/drawing/2014/main" id="{A25FA98D-5B69-4290-9C77-452DD3DC63F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2" name="AutoShape 1" descr="blob:https://web.whatsapp.com/34b6e80c-bc0c-4a28-b3e1-e4a36d430a7e">
          <a:extLst>
            <a:ext uri="{FF2B5EF4-FFF2-40B4-BE49-F238E27FC236}">
              <a16:creationId xmlns:a16="http://schemas.microsoft.com/office/drawing/2014/main" id="{DC6F5250-4DAE-4CBE-9509-F86E0F1AF79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3" name="AutoShape 1" descr="blob:https://web.whatsapp.com/34b6e80c-bc0c-4a28-b3e1-e4a36d430a7e">
          <a:extLst>
            <a:ext uri="{FF2B5EF4-FFF2-40B4-BE49-F238E27FC236}">
              <a16:creationId xmlns:a16="http://schemas.microsoft.com/office/drawing/2014/main" id="{CEF4206D-FB9D-43F4-B341-CA6D4D27828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4" name="AutoShape 1" descr="blob:https://web.whatsapp.com/34b6e80c-bc0c-4a28-b3e1-e4a36d430a7e">
          <a:extLst>
            <a:ext uri="{FF2B5EF4-FFF2-40B4-BE49-F238E27FC236}">
              <a16:creationId xmlns:a16="http://schemas.microsoft.com/office/drawing/2014/main" id="{678D6B39-18C7-476E-B225-129E913C15A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5" name="AutoShape 1" descr="blob:https://web.whatsapp.com/34b6e80c-bc0c-4a28-b3e1-e4a36d430a7e">
          <a:extLst>
            <a:ext uri="{FF2B5EF4-FFF2-40B4-BE49-F238E27FC236}">
              <a16:creationId xmlns:a16="http://schemas.microsoft.com/office/drawing/2014/main" id="{E05BE9C7-70F4-48E3-915A-FAB256721D9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6" name="AutoShape 1" descr="blob:https://web.whatsapp.com/34b6e80c-bc0c-4a28-b3e1-e4a36d430a7e">
          <a:extLst>
            <a:ext uri="{FF2B5EF4-FFF2-40B4-BE49-F238E27FC236}">
              <a16:creationId xmlns:a16="http://schemas.microsoft.com/office/drawing/2014/main" id="{FEE9FFC6-54DE-4D7C-8565-21C1A886975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7" name="AutoShape 1" descr="blob:https://web.whatsapp.com/34b6e80c-bc0c-4a28-b3e1-e4a36d430a7e">
          <a:extLst>
            <a:ext uri="{FF2B5EF4-FFF2-40B4-BE49-F238E27FC236}">
              <a16:creationId xmlns:a16="http://schemas.microsoft.com/office/drawing/2014/main" id="{7169413D-4A50-476B-9435-0842559FBB6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8" name="AutoShape 1" descr="blob:https://web.whatsapp.com/34b6e80c-bc0c-4a28-b3e1-e4a36d430a7e">
          <a:extLst>
            <a:ext uri="{FF2B5EF4-FFF2-40B4-BE49-F238E27FC236}">
              <a16:creationId xmlns:a16="http://schemas.microsoft.com/office/drawing/2014/main" id="{BA685550-1E76-421A-A611-D223C67A3A4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1366</xdr:row>
      <xdr:rowOff>0</xdr:rowOff>
    </xdr:from>
    <xdr:ext cx="304800" cy="307975"/>
    <xdr:sp macro="" textlink="">
      <xdr:nvSpPr>
        <xdr:cNvPr id="5329" name="AutoShape 1" descr="blob:https://web.whatsapp.com/34b6e80c-bc0c-4a28-b3e1-e4a36d430a7e">
          <a:extLst>
            <a:ext uri="{FF2B5EF4-FFF2-40B4-BE49-F238E27FC236}">
              <a16:creationId xmlns:a16="http://schemas.microsoft.com/office/drawing/2014/main" id="{E46F3946-1656-4A2E-8E46-29BC492DB07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0" name="AutoShape 1" descr="blob:https://web.whatsapp.com/34b6e80c-bc0c-4a28-b3e1-e4a36d430a7e">
          <a:extLst>
            <a:ext uri="{FF2B5EF4-FFF2-40B4-BE49-F238E27FC236}">
              <a16:creationId xmlns:a16="http://schemas.microsoft.com/office/drawing/2014/main" id="{F47B8B2E-16C2-4008-9051-986EE84CA9CD}"/>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1" name="AutoShape 1" descr="blob:https://web.whatsapp.com/34b6e80c-bc0c-4a28-b3e1-e4a36d430a7e">
          <a:extLst>
            <a:ext uri="{FF2B5EF4-FFF2-40B4-BE49-F238E27FC236}">
              <a16:creationId xmlns:a16="http://schemas.microsoft.com/office/drawing/2014/main" id="{822CEDD0-0D51-4976-AC0A-1733FC1270B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2" name="AutoShape 1" descr="blob:https://web.whatsapp.com/34b6e80c-bc0c-4a28-b3e1-e4a36d430a7e">
          <a:extLst>
            <a:ext uri="{FF2B5EF4-FFF2-40B4-BE49-F238E27FC236}">
              <a16:creationId xmlns:a16="http://schemas.microsoft.com/office/drawing/2014/main" id="{987182A6-A611-4F26-B2A4-63E1B012556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3" name="AutoShape 1" descr="blob:https://web.whatsapp.com/34b6e80c-bc0c-4a28-b3e1-e4a36d430a7e">
          <a:extLst>
            <a:ext uri="{FF2B5EF4-FFF2-40B4-BE49-F238E27FC236}">
              <a16:creationId xmlns:a16="http://schemas.microsoft.com/office/drawing/2014/main" id="{FE74942C-0AAD-408F-A297-4C24D764735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4" name="AutoShape 1" descr="blob:https://web.whatsapp.com/34b6e80c-bc0c-4a28-b3e1-e4a36d430a7e">
          <a:extLst>
            <a:ext uri="{FF2B5EF4-FFF2-40B4-BE49-F238E27FC236}">
              <a16:creationId xmlns:a16="http://schemas.microsoft.com/office/drawing/2014/main" id="{B2E8168B-3750-4944-B120-88CD2B6D1C4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5" name="AutoShape 1" descr="blob:https://web.whatsapp.com/34b6e80c-bc0c-4a28-b3e1-e4a36d430a7e">
          <a:extLst>
            <a:ext uri="{FF2B5EF4-FFF2-40B4-BE49-F238E27FC236}">
              <a16:creationId xmlns:a16="http://schemas.microsoft.com/office/drawing/2014/main" id="{36C25DC8-CCE3-4625-9D4A-76D6C2F3A41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6" name="AutoShape 1" descr="blob:https://web.whatsapp.com/34b6e80c-bc0c-4a28-b3e1-e4a36d430a7e">
          <a:extLst>
            <a:ext uri="{FF2B5EF4-FFF2-40B4-BE49-F238E27FC236}">
              <a16:creationId xmlns:a16="http://schemas.microsoft.com/office/drawing/2014/main" id="{FD4D14AB-DAD2-47A5-AFC7-D58D40D53A3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7" name="AutoShape 1" descr="blob:https://web.whatsapp.com/34b6e80c-bc0c-4a28-b3e1-e4a36d430a7e">
          <a:extLst>
            <a:ext uri="{FF2B5EF4-FFF2-40B4-BE49-F238E27FC236}">
              <a16:creationId xmlns:a16="http://schemas.microsoft.com/office/drawing/2014/main" id="{B9D7A514-3B53-42BC-B200-68E5DD8ACA6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8" name="AutoShape 1" descr="blob:https://web.whatsapp.com/34b6e80c-bc0c-4a28-b3e1-e4a36d430a7e">
          <a:extLst>
            <a:ext uri="{FF2B5EF4-FFF2-40B4-BE49-F238E27FC236}">
              <a16:creationId xmlns:a16="http://schemas.microsoft.com/office/drawing/2014/main" id="{513B33B6-00E9-488D-BF33-26B5C9DD4F3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39" name="AutoShape 1" descr="blob:https://web.whatsapp.com/34b6e80c-bc0c-4a28-b3e1-e4a36d430a7e">
          <a:extLst>
            <a:ext uri="{FF2B5EF4-FFF2-40B4-BE49-F238E27FC236}">
              <a16:creationId xmlns:a16="http://schemas.microsoft.com/office/drawing/2014/main" id="{214367D5-F2EE-4046-8479-74423E73D71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40" name="AutoShape 1" descr="blob:https://web.whatsapp.com/34b6e80c-bc0c-4a28-b3e1-e4a36d430a7e">
          <a:extLst>
            <a:ext uri="{FF2B5EF4-FFF2-40B4-BE49-F238E27FC236}">
              <a16:creationId xmlns:a16="http://schemas.microsoft.com/office/drawing/2014/main" id="{5389D536-F577-4E41-91C1-4A2DCAB899E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41" name="AutoShape 1" descr="blob:https://web.whatsapp.com/34b6e80c-bc0c-4a28-b3e1-e4a36d430a7e">
          <a:extLst>
            <a:ext uri="{FF2B5EF4-FFF2-40B4-BE49-F238E27FC236}">
              <a16:creationId xmlns:a16="http://schemas.microsoft.com/office/drawing/2014/main" id="{F88E9FA8-B51D-45F8-9C52-9FF5DC8C590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1367</xdr:row>
      <xdr:rowOff>0</xdr:rowOff>
    </xdr:from>
    <xdr:ext cx="304800" cy="307975"/>
    <xdr:sp macro="" textlink="">
      <xdr:nvSpPr>
        <xdr:cNvPr id="5342" name="AutoShape 1" descr="blob:https://web.whatsapp.com/34b6e80c-bc0c-4a28-b3e1-e4a36d430a7e">
          <a:extLst>
            <a:ext uri="{FF2B5EF4-FFF2-40B4-BE49-F238E27FC236}">
              <a16:creationId xmlns:a16="http://schemas.microsoft.com/office/drawing/2014/main" id="{99ABAE9B-6F51-472D-83C4-98D5F84D106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43" name="AutoShape 1" descr="blob:https://web.whatsapp.com/34b6e80c-bc0c-4a28-b3e1-e4a36d430a7e">
          <a:extLst>
            <a:ext uri="{FF2B5EF4-FFF2-40B4-BE49-F238E27FC236}">
              <a16:creationId xmlns:a16="http://schemas.microsoft.com/office/drawing/2014/main" id="{2EA30A3C-210D-43B2-9494-9981854369B9}"/>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44" name="AutoShape 1" descr="blob:https://web.whatsapp.com/34b6e80c-bc0c-4a28-b3e1-e4a36d430a7e">
          <a:extLst>
            <a:ext uri="{FF2B5EF4-FFF2-40B4-BE49-F238E27FC236}">
              <a16:creationId xmlns:a16="http://schemas.microsoft.com/office/drawing/2014/main" id="{7F492BEF-73C9-4132-B355-DBB18BD759B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45" name="AutoShape 1" descr="blob:https://web.whatsapp.com/34b6e80c-bc0c-4a28-b3e1-e4a36d430a7e">
          <a:extLst>
            <a:ext uri="{FF2B5EF4-FFF2-40B4-BE49-F238E27FC236}">
              <a16:creationId xmlns:a16="http://schemas.microsoft.com/office/drawing/2014/main" id="{3BDD7804-7F35-4015-B657-EDCE4B9C52F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46" name="AutoShape 1" descr="blob:https://web.whatsapp.com/34b6e80c-bc0c-4a28-b3e1-e4a36d430a7e">
          <a:extLst>
            <a:ext uri="{FF2B5EF4-FFF2-40B4-BE49-F238E27FC236}">
              <a16:creationId xmlns:a16="http://schemas.microsoft.com/office/drawing/2014/main" id="{AAA6D3BF-C606-4B13-9837-C3BAB7CD7D1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47" name="AutoShape 1" descr="blob:https://web.whatsapp.com/34b6e80c-bc0c-4a28-b3e1-e4a36d430a7e">
          <a:extLst>
            <a:ext uri="{FF2B5EF4-FFF2-40B4-BE49-F238E27FC236}">
              <a16:creationId xmlns:a16="http://schemas.microsoft.com/office/drawing/2014/main" id="{59BA58F7-2D5F-4CA4-9AED-446D62090D3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48" name="AutoShape 1" descr="blob:https://web.whatsapp.com/34b6e80c-bc0c-4a28-b3e1-e4a36d430a7e">
          <a:extLst>
            <a:ext uri="{FF2B5EF4-FFF2-40B4-BE49-F238E27FC236}">
              <a16:creationId xmlns:a16="http://schemas.microsoft.com/office/drawing/2014/main" id="{AB3F2812-D6C6-4DE4-90A6-D5A6E3742A1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49" name="AutoShape 1" descr="blob:https://web.whatsapp.com/34b6e80c-bc0c-4a28-b3e1-e4a36d430a7e">
          <a:extLst>
            <a:ext uri="{FF2B5EF4-FFF2-40B4-BE49-F238E27FC236}">
              <a16:creationId xmlns:a16="http://schemas.microsoft.com/office/drawing/2014/main" id="{313B971C-F037-410A-BC66-771ED33448C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50" name="AutoShape 1" descr="blob:https://web.whatsapp.com/34b6e80c-bc0c-4a28-b3e1-e4a36d430a7e">
          <a:extLst>
            <a:ext uri="{FF2B5EF4-FFF2-40B4-BE49-F238E27FC236}">
              <a16:creationId xmlns:a16="http://schemas.microsoft.com/office/drawing/2014/main" id="{27026EA5-3FE6-4A02-9767-73431808E11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51" name="AutoShape 1" descr="blob:https://web.whatsapp.com/34b6e80c-bc0c-4a28-b3e1-e4a36d430a7e">
          <a:extLst>
            <a:ext uri="{FF2B5EF4-FFF2-40B4-BE49-F238E27FC236}">
              <a16:creationId xmlns:a16="http://schemas.microsoft.com/office/drawing/2014/main" id="{64DF700A-3203-4AC7-B326-A9AF727F302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52" name="AutoShape 1" descr="blob:https://web.whatsapp.com/34b6e80c-bc0c-4a28-b3e1-e4a36d430a7e">
          <a:extLst>
            <a:ext uri="{FF2B5EF4-FFF2-40B4-BE49-F238E27FC236}">
              <a16:creationId xmlns:a16="http://schemas.microsoft.com/office/drawing/2014/main" id="{538302A0-8DC2-493F-A3FF-0B8D21E647A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53" name="AutoShape 1" descr="blob:https://web.whatsapp.com/34b6e80c-bc0c-4a28-b3e1-e4a36d430a7e">
          <a:extLst>
            <a:ext uri="{FF2B5EF4-FFF2-40B4-BE49-F238E27FC236}">
              <a16:creationId xmlns:a16="http://schemas.microsoft.com/office/drawing/2014/main" id="{4DA4FD9A-68C9-45C5-87BD-172BEEE266F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54" name="AutoShape 1" descr="blob:https://web.whatsapp.com/34b6e80c-bc0c-4a28-b3e1-e4a36d430a7e">
          <a:extLst>
            <a:ext uri="{FF2B5EF4-FFF2-40B4-BE49-F238E27FC236}">
              <a16:creationId xmlns:a16="http://schemas.microsoft.com/office/drawing/2014/main" id="{675FF88E-8F28-47A9-A7AC-CA276A37680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1368</xdr:row>
      <xdr:rowOff>0</xdr:rowOff>
    </xdr:from>
    <xdr:ext cx="304800" cy="307975"/>
    <xdr:sp macro="" textlink="">
      <xdr:nvSpPr>
        <xdr:cNvPr id="5355" name="AutoShape 1" descr="blob:https://web.whatsapp.com/34b6e80c-bc0c-4a28-b3e1-e4a36d430a7e">
          <a:extLst>
            <a:ext uri="{FF2B5EF4-FFF2-40B4-BE49-F238E27FC236}">
              <a16:creationId xmlns:a16="http://schemas.microsoft.com/office/drawing/2014/main" id="{36B630D9-D025-4DC5-8C8C-E3E29869EC4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56" name="AutoShape 1" descr="blob:https://web.whatsapp.com/34b6e80c-bc0c-4a28-b3e1-e4a36d430a7e">
          <a:extLst>
            <a:ext uri="{FF2B5EF4-FFF2-40B4-BE49-F238E27FC236}">
              <a16:creationId xmlns:a16="http://schemas.microsoft.com/office/drawing/2014/main" id="{3559F186-1DBE-40B5-85DC-1E861D3814BF}"/>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57" name="AutoShape 1" descr="blob:https://web.whatsapp.com/34b6e80c-bc0c-4a28-b3e1-e4a36d430a7e">
          <a:extLst>
            <a:ext uri="{FF2B5EF4-FFF2-40B4-BE49-F238E27FC236}">
              <a16:creationId xmlns:a16="http://schemas.microsoft.com/office/drawing/2014/main" id="{5DEA3130-7B29-4CB3-9944-2473EE442EB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58" name="AutoShape 1" descr="blob:https://web.whatsapp.com/34b6e80c-bc0c-4a28-b3e1-e4a36d430a7e">
          <a:extLst>
            <a:ext uri="{FF2B5EF4-FFF2-40B4-BE49-F238E27FC236}">
              <a16:creationId xmlns:a16="http://schemas.microsoft.com/office/drawing/2014/main" id="{20E54C9D-B01F-4754-B64A-AE57A462F6C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59" name="AutoShape 1" descr="blob:https://web.whatsapp.com/34b6e80c-bc0c-4a28-b3e1-e4a36d430a7e">
          <a:extLst>
            <a:ext uri="{FF2B5EF4-FFF2-40B4-BE49-F238E27FC236}">
              <a16:creationId xmlns:a16="http://schemas.microsoft.com/office/drawing/2014/main" id="{61BBC6F9-B94A-4043-8468-1A830CC6FC0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60" name="AutoShape 1" descr="blob:https://web.whatsapp.com/34b6e80c-bc0c-4a28-b3e1-e4a36d430a7e">
          <a:extLst>
            <a:ext uri="{FF2B5EF4-FFF2-40B4-BE49-F238E27FC236}">
              <a16:creationId xmlns:a16="http://schemas.microsoft.com/office/drawing/2014/main" id="{79C91126-B3DD-46FE-8945-A0FFD46AEF0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61" name="AutoShape 1" descr="blob:https://web.whatsapp.com/34b6e80c-bc0c-4a28-b3e1-e4a36d430a7e">
          <a:extLst>
            <a:ext uri="{FF2B5EF4-FFF2-40B4-BE49-F238E27FC236}">
              <a16:creationId xmlns:a16="http://schemas.microsoft.com/office/drawing/2014/main" id="{1B4CF03F-5F98-48E9-B536-8F708A15110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62" name="AutoShape 1" descr="blob:https://web.whatsapp.com/34b6e80c-bc0c-4a28-b3e1-e4a36d430a7e">
          <a:extLst>
            <a:ext uri="{FF2B5EF4-FFF2-40B4-BE49-F238E27FC236}">
              <a16:creationId xmlns:a16="http://schemas.microsoft.com/office/drawing/2014/main" id="{45E073A9-7AA7-4C0E-8482-0478D3D607B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63" name="AutoShape 1" descr="blob:https://web.whatsapp.com/34b6e80c-bc0c-4a28-b3e1-e4a36d430a7e">
          <a:extLst>
            <a:ext uri="{FF2B5EF4-FFF2-40B4-BE49-F238E27FC236}">
              <a16:creationId xmlns:a16="http://schemas.microsoft.com/office/drawing/2014/main" id="{42D85FDE-CF72-4A2D-BBDF-A03F9AA3191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64" name="AutoShape 1" descr="blob:https://web.whatsapp.com/34b6e80c-bc0c-4a28-b3e1-e4a36d430a7e">
          <a:extLst>
            <a:ext uri="{FF2B5EF4-FFF2-40B4-BE49-F238E27FC236}">
              <a16:creationId xmlns:a16="http://schemas.microsoft.com/office/drawing/2014/main" id="{EDE7218E-C20F-4764-A921-19E9CF5862D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65" name="AutoShape 1" descr="blob:https://web.whatsapp.com/34b6e80c-bc0c-4a28-b3e1-e4a36d430a7e">
          <a:extLst>
            <a:ext uri="{FF2B5EF4-FFF2-40B4-BE49-F238E27FC236}">
              <a16:creationId xmlns:a16="http://schemas.microsoft.com/office/drawing/2014/main" id="{7CCBE935-3950-4049-9A83-2D8B9B36F9D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66" name="AutoShape 1" descr="blob:https://web.whatsapp.com/34b6e80c-bc0c-4a28-b3e1-e4a36d430a7e">
          <a:extLst>
            <a:ext uri="{FF2B5EF4-FFF2-40B4-BE49-F238E27FC236}">
              <a16:creationId xmlns:a16="http://schemas.microsoft.com/office/drawing/2014/main" id="{4F52B86F-D1F4-4007-A4B5-67547934F92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67" name="AutoShape 1" descr="blob:https://web.whatsapp.com/34b6e80c-bc0c-4a28-b3e1-e4a36d430a7e">
          <a:extLst>
            <a:ext uri="{FF2B5EF4-FFF2-40B4-BE49-F238E27FC236}">
              <a16:creationId xmlns:a16="http://schemas.microsoft.com/office/drawing/2014/main" id="{82BDDD3C-6DD8-49AB-B096-422BFB4EE34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1369</xdr:row>
      <xdr:rowOff>0</xdr:rowOff>
    </xdr:from>
    <xdr:ext cx="304800" cy="307975"/>
    <xdr:sp macro="" textlink="">
      <xdr:nvSpPr>
        <xdr:cNvPr id="5368" name="AutoShape 1" descr="blob:https://web.whatsapp.com/34b6e80c-bc0c-4a28-b3e1-e4a36d430a7e">
          <a:extLst>
            <a:ext uri="{FF2B5EF4-FFF2-40B4-BE49-F238E27FC236}">
              <a16:creationId xmlns:a16="http://schemas.microsoft.com/office/drawing/2014/main" id="{9064CA5B-2AB7-484E-95C4-DD08891C3DC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69" name="AutoShape 1" descr="blob:https://web.whatsapp.com/34b6e80c-bc0c-4a28-b3e1-e4a36d430a7e">
          <a:extLst>
            <a:ext uri="{FF2B5EF4-FFF2-40B4-BE49-F238E27FC236}">
              <a16:creationId xmlns:a16="http://schemas.microsoft.com/office/drawing/2014/main" id="{85DABDC3-88FF-4513-B314-F6B618B6887D}"/>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0" name="AutoShape 1" descr="blob:https://web.whatsapp.com/34b6e80c-bc0c-4a28-b3e1-e4a36d430a7e">
          <a:extLst>
            <a:ext uri="{FF2B5EF4-FFF2-40B4-BE49-F238E27FC236}">
              <a16:creationId xmlns:a16="http://schemas.microsoft.com/office/drawing/2014/main" id="{52118C68-2321-41FF-A984-5A7C7C6CD16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1" name="AutoShape 1" descr="blob:https://web.whatsapp.com/34b6e80c-bc0c-4a28-b3e1-e4a36d430a7e">
          <a:extLst>
            <a:ext uri="{FF2B5EF4-FFF2-40B4-BE49-F238E27FC236}">
              <a16:creationId xmlns:a16="http://schemas.microsoft.com/office/drawing/2014/main" id="{8E456672-908E-4945-B7B0-AA3BE2EA273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2" name="AutoShape 1" descr="blob:https://web.whatsapp.com/34b6e80c-bc0c-4a28-b3e1-e4a36d430a7e">
          <a:extLst>
            <a:ext uri="{FF2B5EF4-FFF2-40B4-BE49-F238E27FC236}">
              <a16:creationId xmlns:a16="http://schemas.microsoft.com/office/drawing/2014/main" id="{A8C742D1-FED6-4EE4-91EC-E81F8FB3AE2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3" name="AutoShape 1" descr="blob:https://web.whatsapp.com/34b6e80c-bc0c-4a28-b3e1-e4a36d430a7e">
          <a:extLst>
            <a:ext uri="{FF2B5EF4-FFF2-40B4-BE49-F238E27FC236}">
              <a16:creationId xmlns:a16="http://schemas.microsoft.com/office/drawing/2014/main" id="{F12A2456-601F-45AA-95B6-7756FF267FD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4" name="AutoShape 1" descr="blob:https://web.whatsapp.com/34b6e80c-bc0c-4a28-b3e1-e4a36d430a7e">
          <a:extLst>
            <a:ext uri="{FF2B5EF4-FFF2-40B4-BE49-F238E27FC236}">
              <a16:creationId xmlns:a16="http://schemas.microsoft.com/office/drawing/2014/main" id="{426034FA-5D7E-489C-9071-A2B21002741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5" name="AutoShape 1" descr="blob:https://web.whatsapp.com/34b6e80c-bc0c-4a28-b3e1-e4a36d430a7e">
          <a:extLst>
            <a:ext uri="{FF2B5EF4-FFF2-40B4-BE49-F238E27FC236}">
              <a16:creationId xmlns:a16="http://schemas.microsoft.com/office/drawing/2014/main" id="{FD756CED-48FC-4837-ABDC-13C05550E31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6" name="AutoShape 1" descr="blob:https://web.whatsapp.com/34b6e80c-bc0c-4a28-b3e1-e4a36d430a7e">
          <a:extLst>
            <a:ext uri="{FF2B5EF4-FFF2-40B4-BE49-F238E27FC236}">
              <a16:creationId xmlns:a16="http://schemas.microsoft.com/office/drawing/2014/main" id="{103DEF2E-4528-425D-8AC5-DBFC44F2B1B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7" name="AutoShape 1" descr="blob:https://web.whatsapp.com/34b6e80c-bc0c-4a28-b3e1-e4a36d430a7e">
          <a:extLst>
            <a:ext uri="{FF2B5EF4-FFF2-40B4-BE49-F238E27FC236}">
              <a16:creationId xmlns:a16="http://schemas.microsoft.com/office/drawing/2014/main" id="{4388C80F-33E8-4622-B563-D891DAA3C1E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8" name="AutoShape 1" descr="blob:https://web.whatsapp.com/34b6e80c-bc0c-4a28-b3e1-e4a36d430a7e">
          <a:extLst>
            <a:ext uri="{FF2B5EF4-FFF2-40B4-BE49-F238E27FC236}">
              <a16:creationId xmlns:a16="http://schemas.microsoft.com/office/drawing/2014/main" id="{9D3FAA53-51AD-479D-9CF1-1C8A5117B62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79" name="AutoShape 1" descr="blob:https://web.whatsapp.com/34b6e80c-bc0c-4a28-b3e1-e4a36d430a7e">
          <a:extLst>
            <a:ext uri="{FF2B5EF4-FFF2-40B4-BE49-F238E27FC236}">
              <a16:creationId xmlns:a16="http://schemas.microsoft.com/office/drawing/2014/main" id="{234FD912-FB0C-4FEC-BB84-87B480D75A3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80" name="AutoShape 1" descr="blob:https://web.whatsapp.com/34b6e80c-bc0c-4a28-b3e1-e4a36d430a7e">
          <a:extLst>
            <a:ext uri="{FF2B5EF4-FFF2-40B4-BE49-F238E27FC236}">
              <a16:creationId xmlns:a16="http://schemas.microsoft.com/office/drawing/2014/main" id="{B08F7222-52FA-4B89-8B9E-56A348CF6D4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1370</xdr:row>
      <xdr:rowOff>0</xdr:rowOff>
    </xdr:from>
    <xdr:ext cx="304800" cy="307975"/>
    <xdr:sp macro="" textlink="">
      <xdr:nvSpPr>
        <xdr:cNvPr id="5381" name="AutoShape 1" descr="blob:https://web.whatsapp.com/34b6e80c-bc0c-4a28-b3e1-e4a36d430a7e">
          <a:extLst>
            <a:ext uri="{FF2B5EF4-FFF2-40B4-BE49-F238E27FC236}">
              <a16:creationId xmlns:a16="http://schemas.microsoft.com/office/drawing/2014/main" id="{956470AC-53EB-44B4-A9C6-D236F6FE212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82" name="AutoShape 1" descr="blob:https://web.whatsapp.com/34b6e80c-bc0c-4a28-b3e1-e4a36d430a7e">
          <a:extLst>
            <a:ext uri="{FF2B5EF4-FFF2-40B4-BE49-F238E27FC236}">
              <a16:creationId xmlns:a16="http://schemas.microsoft.com/office/drawing/2014/main" id="{AFAFD356-FD3B-4100-8AA5-9FD50AADF934}"/>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83" name="AutoShape 1" descr="blob:https://web.whatsapp.com/34b6e80c-bc0c-4a28-b3e1-e4a36d430a7e">
          <a:extLst>
            <a:ext uri="{FF2B5EF4-FFF2-40B4-BE49-F238E27FC236}">
              <a16:creationId xmlns:a16="http://schemas.microsoft.com/office/drawing/2014/main" id="{C5312315-5C9C-401C-AE37-D563759DC95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84" name="AutoShape 1" descr="blob:https://web.whatsapp.com/34b6e80c-bc0c-4a28-b3e1-e4a36d430a7e">
          <a:extLst>
            <a:ext uri="{FF2B5EF4-FFF2-40B4-BE49-F238E27FC236}">
              <a16:creationId xmlns:a16="http://schemas.microsoft.com/office/drawing/2014/main" id="{59146AE5-0AEA-46E5-A7E8-CAB193FFD60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85" name="AutoShape 1" descr="blob:https://web.whatsapp.com/34b6e80c-bc0c-4a28-b3e1-e4a36d430a7e">
          <a:extLst>
            <a:ext uri="{FF2B5EF4-FFF2-40B4-BE49-F238E27FC236}">
              <a16:creationId xmlns:a16="http://schemas.microsoft.com/office/drawing/2014/main" id="{32DA002F-845F-4B6C-8994-86588B6D753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86" name="AutoShape 1" descr="blob:https://web.whatsapp.com/34b6e80c-bc0c-4a28-b3e1-e4a36d430a7e">
          <a:extLst>
            <a:ext uri="{FF2B5EF4-FFF2-40B4-BE49-F238E27FC236}">
              <a16:creationId xmlns:a16="http://schemas.microsoft.com/office/drawing/2014/main" id="{10718063-0A4D-4B04-B721-0E0F15AFA97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87" name="AutoShape 1" descr="blob:https://web.whatsapp.com/34b6e80c-bc0c-4a28-b3e1-e4a36d430a7e">
          <a:extLst>
            <a:ext uri="{FF2B5EF4-FFF2-40B4-BE49-F238E27FC236}">
              <a16:creationId xmlns:a16="http://schemas.microsoft.com/office/drawing/2014/main" id="{50C13C04-688A-4BD1-BE45-92A22F56BBF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88" name="AutoShape 1" descr="blob:https://web.whatsapp.com/34b6e80c-bc0c-4a28-b3e1-e4a36d430a7e">
          <a:extLst>
            <a:ext uri="{FF2B5EF4-FFF2-40B4-BE49-F238E27FC236}">
              <a16:creationId xmlns:a16="http://schemas.microsoft.com/office/drawing/2014/main" id="{924929FB-6EBA-4ED0-980B-51BF9D35C70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89" name="AutoShape 1" descr="blob:https://web.whatsapp.com/34b6e80c-bc0c-4a28-b3e1-e4a36d430a7e">
          <a:extLst>
            <a:ext uri="{FF2B5EF4-FFF2-40B4-BE49-F238E27FC236}">
              <a16:creationId xmlns:a16="http://schemas.microsoft.com/office/drawing/2014/main" id="{CDFF1C5B-8625-48DD-8169-E6E64192232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90" name="AutoShape 1" descr="blob:https://web.whatsapp.com/34b6e80c-bc0c-4a28-b3e1-e4a36d430a7e">
          <a:extLst>
            <a:ext uri="{FF2B5EF4-FFF2-40B4-BE49-F238E27FC236}">
              <a16:creationId xmlns:a16="http://schemas.microsoft.com/office/drawing/2014/main" id="{E8168430-9053-4EA5-AC5D-25656513F55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91" name="AutoShape 1" descr="blob:https://web.whatsapp.com/34b6e80c-bc0c-4a28-b3e1-e4a36d430a7e">
          <a:extLst>
            <a:ext uri="{FF2B5EF4-FFF2-40B4-BE49-F238E27FC236}">
              <a16:creationId xmlns:a16="http://schemas.microsoft.com/office/drawing/2014/main" id="{226B17D8-9EBE-4932-A498-4F18717F16A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92" name="AutoShape 1" descr="blob:https://web.whatsapp.com/34b6e80c-bc0c-4a28-b3e1-e4a36d430a7e">
          <a:extLst>
            <a:ext uri="{FF2B5EF4-FFF2-40B4-BE49-F238E27FC236}">
              <a16:creationId xmlns:a16="http://schemas.microsoft.com/office/drawing/2014/main" id="{70C8E410-923C-4DEF-9283-EA8709EEC8B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93" name="AutoShape 1" descr="blob:https://web.whatsapp.com/34b6e80c-bc0c-4a28-b3e1-e4a36d430a7e">
          <a:extLst>
            <a:ext uri="{FF2B5EF4-FFF2-40B4-BE49-F238E27FC236}">
              <a16:creationId xmlns:a16="http://schemas.microsoft.com/office/drawing/2014/main" id="{6745E9D1-B446-49E0-93FB-DBC94D425B3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1371</xdr:row>
      <xdr:rowOff>0</xdr:rowOff>
    </xdr:from>
    <xdr:ext cx="304800" cy="307975"/>
    <xdr:sp macro="" textlink="">
      <xdr:nvSpPr>
        <xdr:cNvPr id="5394" name="AutoShape 1" descr="blob:https://web.whatsapp.com/34b6e80c-bc0c-4a28-b3e1-e4a36d430a7e">
          <a:extLst>
            <a:ext uri="{FF2B5EF4-FFF2-40B4-BE49-F238E27FC236}">
              <a16:creationId xmlns:a16="http://schemas.microsoft.com/office/drawing/2014/main" id="{DCBD46E9-3A70-4576-A22A-018722DD778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395" name="AutoShape 1" descr="blob:https://web.whatsapp.com/34b6e80c-bc0c-4a28-b3e1-e4a36d430a7e">
          <a:extLst>
            <a:ext uri="{FF2B5EF4-FFF2-40B4-BE49-F238E27FC236}">
              <a16:creationId xmlns:a16="http://schemas.microsoft.com/office/drawing/2014/main" id="{E4369050-2125-4C2A-927C-FF23191008F0}"/>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396" name="AutoShape 1" descr="blob:https://web.whatsapp.com/34b6e80c-bc0c-4a28-b3e1-e4a36d430a7e">
          <a:extLst>
            <a:ext uri="{FF2B5EF4-FFF2-40B4-BE49-F238E27FC236}">
              <a16:creationId xmlns:a16="http://schemas.microsoft.com/office/drawing/2014/main" id="{7D328D9D-8755-4408-B2EA-0F4D6F654C3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397" name="AutoShape 1" descr="blob:https://web.whatsapp.com/34b6e80c-bc0c-4a28-b3e1-e4a36d430a7e">
          <a:extLst>
            <a:ext uri="{FF2B5EF4-FFF2-40B4-BE49-F238E27FC236}">
              <a16:creationId xmlns:a16="http://schemas.microsoft.com/office/drawing/2014/main" id="{3794FF89-5D5E-409B-AFC8-473E1E19FD5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398" name="AutoShape 1" descr="blob:https://web.whatsapp.com/34b6e80c-bc0c-4a28-b3e1-e4a36d430a7e">
          <a:extLst>
            <a:ext uri="{FF2B5EF4-FFF2-40B4-BE49-F238E27FC236}">
              <a16:creationId xmlns:a16="http://schemas.microsoft.com/office/drawing/2014/main" id="{A9F28AE2-3262-41EA-9883-D07815E1CD6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399" name="AutoShape 1" descr="blob:https://web.whatsapp.com/34b6e80c-bc0c-4a28-b3e1-e4a36d430a7e">
          <a:extLst>
            <a:ext uri="{FF2B5EF4-FFF2-40B4-BE49-F238E27FC236}">
              <a16:creationId xmlns:a16="http://schemas.microsoft.com/office/drawing/2014/main" id="{5412E20B-D82E-46AC-90C6-A1A9E732095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400" name="AutoShape 1" descr="blob:https://web.whatsapp.com/34b6e80c-bc0c-4a28-b3e1-e4a36d430a7e">
          <a:extLst>
            <a:ext uri="{FF2B5EF4-FFF2-40B4-BE49-F238E27FC236}">
              <a16:creationId xmlns:a16="http://schemas.microsoft.com/office/drawing/2014/main" id="{5B8117E2-F74C-45EA-9DCE-3869A1A799B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401" name="AutoShape 1" descr="blob:https://web.whatsapp.com/34b6e80c-bc0c-4a28-b3e1-e4a36d430a7e">
          <a:extLst>
            <a:ext uri="{FF2B5EF4-FFF2-40B4-BE49-F238E27FC236}">
              <a16:creationId xmlns:a16="http://schemas.microsoft.com/office/drawing/2014/main" id="{17FA1A98-595D-432D-B473-903144B9831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402" name="AutoShape 1" descr="blob:https://web.whatsapp.com/34b6e80c-bc0c-4a28-b3e1-e4a36d430a7e">
          <a:extLst>
            <a:ext uri="{FF2B5EF4-FFF2-40B4-BE49-F238E27FC236}">
              <a16:creationId xmlns:a16="http://schemas.microsoft.com/office/drawing/2014/main" id="{541547EA-4314-4971-8D26-C6EF8046627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403" name="AutoShape 1" descr="blob:https://web.whatsapp.com/34b6e80c-bc0c-4a28-b3e1-e4a36d430a7e">
          <a:extLst>
            <a:ext uri="{FF2B5EF4-FFF2-40B4-BE49-F238E27FC236}">
              <a16:creationId xmlns:a16="http://schemas.microsoft.com/office/drawing/2014/main" id="{5C782082-2341-424B-A38D-62087EA9573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404" name="AutoShape 1" descr="blob:https://web.whatsapp.com/34b6e80c-bc0c-4a28-b3e1-e4a36d430a7e">
          <a:extLst>
            <a:ext uri="{FF2B5EF4-FFF2-40B4-BE49-F238E27FC236}">
              <a16:creationId xmlns:a16="http://schemas.microsoft.com/office/drawing/2014/main" id="{C7B1624F-46DA-4FA9-8CB1-36F4197BFE2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405" name="AutoShape 1" descr="blob:https://web.whatsapp.com/34b6e80c-bc0c-4a28-b3e1-e4a36d430a7e">
          <a:extLst>
            <a:ext uri="{FF2B5EF4-FFF2-40B4-BE49-F238E27FC236}">
              <a16:creationId xmlns:a16="http://schemas.microsoft.com/office/drawing/2014/main" id="{BE335857-2FFC-4EAA-A5CB-9E700345A2C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406" name="AutoShape 1" descr="blob:https://web.whatsapp.com/34b6e80c-bc0c-4a28-b3e1-e4a36d430a7e">
          <a:extLst>
            <a:ext uri="{FF2B5EF4-FFF2-40B4-BE49-F238E27FC236}">
              <a16:creationId xmlns:a16="http://schemas.microsoft.com/office/drawing/2014/main" id="{3BC6D5F2-AE9A-4842-871F-F89FD6D1A4C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1372</xdr:row>
      <xdr:rowOff>0</xdr:rowOff>
    </xdr:from>
    <xdr:ext cx="304800" cy="307975"/>
    <xdr:sp macro="" textlink="">
      <xdr:nvSpPr>
        <xdr:cNvPr id="5407" name="AutoShape 1" descr="blob:https://web.whatsapp.com/34b6e80c-bc0c-4a28-b3e1-e4a36d430a7e">
          <a:extLst>
            <a:ext uri="{FF2B5EF4-FFF2-40B4-BE49-F238E27FC236}">
              <a16:creationId xmlns:a16="http://schemas.microsoft.com/office/drawing/2014/main" id="{3FC40FDA-1B57-4C66-841B-B70C7C5426E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08" name="AutoShape 1" descr="blob:https://web.whatsapp.com/34b6e80c-bc0c-4a28-b3e1-e4a36d430a7e">
          <a:extLst>
            <a:ext uri="{FF2B5EF4-FFF2-40B4-BE49-F238E27FC236}">
              <a16:creationId xmlns:a16="http://schemas.microsoft.com/office/drawing/2014/main" id="{51EC15D4-2916-4EB8-89E4-BDFE6DE6DE82}"/>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09" name="AutoShape 1" descr="blob:https://web.whatsapp.com/34b6e80c-bc0c-4a28-b3e1-e4a36d430a7e">
          <a:extLst>
            <a:ext uri="{FF2B5EF4-FFF2-40B4-BE49-F238E27FC236}">
              <a16:creationId xmlns:a16="http://schemas.microsoft.com/office/drawing/2014/main" id="{D83864B5-944F-46B1-B658-E98EC5611BA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0" name="AutoShape 1" descr="blob:https://web.whatsapp.com/34b6e80c-bc0c-4a28-b3e1-e4a36d430a7e">
          <a:extLst>
            <a:ext uri="{FF2B5EF4-FFF2-40B4-BE49-F238E27FC236}">
              <a16:creationId xmlns:a16="http://schemas.microsoft.com/office/drawing/2014/main" id="{BA30278A-1BA6-4D87-B748-5F7AB9D2AB7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1" name="AutoShape 1" descr="blob:https://web.whatsapp.com/34b6e80c-bc0c-4a28-b3e1-e4a36d430a7e">
          <a:extLst>
            <a:ext uri="{FF2B5EF4-FFF2-40B4-BE49-F238E27FC236}">
              <a16:creationId xmlns:a16="http://schemas.microsoft.com/office/drawing/2014/main" id="{D5178854-57E8-4C36-9C09-006E29003FE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2" name="AutoShape 1" descr="blob:https://web.whatsapp.com/34b6e80c-bc0c-4a28-b3e1-e4a36d430a7e">
          <a:extLst>
            <a:ext uri="{FF2B5EF4-FFF2-40B4-BE49-F238E27FC236}">
              <a16:creationId xmlns:a16="http://schemas.microsoft.com/office/drawing/2014/main" id="{59A2A7F8-0321-44FB-8FCA-0EB7E590842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3" name="AutoShape 1" descr="blob:https://web.whatsapp.com/34b6e80c-bc0c-4a28-b3e1-e4a36d430a7e">
          <a:extLst>
            <a:ext uri="{FF2B5EF4-FFF2-40B4-BE49-F238E27FC236}">
              <a16:creationId xmlns:a16="http://schemas.microsoft.com/office/drawing/2014/main" id="{B3369B5E-FE08-4C2F-8B80-A3D6B0D8BCE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4" name="AutoShape 1" descr="blob:https://web.whatsapp.com/34b6e80c-bc0c-4a28-b3e1-e4a36d430a7e">
          <a:extLst>
            <a:ext uri="{FF2B5EF4-FFF2-40B4-BE49-F238E27FC236}">
              <a16:creationId xmlns:a16="http://schemas.microsoft.com/office/drawing/2014/main" id="{6215DF55-8883-4DE8-9B30-692671C34E1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5" name="AutoShape 1" descr="blob:https://web.whatsapp.com/34b6e80c-bc0c-4a28-b3e1-e4a36d430a7e">
          <a:extLst>
            <a:ext uri="{FF2B5EF4-FFF2-40B4-BE49-F238E27FC236}">
              <a16:creationId xmlns:a16="http://schemas.microsoft.com/office/drawing/2014/main" id="{4517C075-8B4B-48E5-9767-C4A2762C7DA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6" name="AutoShape 1" descr="blob:https://web.whatsapp.com/34b6e80c-bc0c-4a28-b3e1-e4a36d430a7e">
          <a:extLst>
            <a:ext uri="{FF2B5EF4-FFF2-40B4-BE49-F238E27FC236}">
              <a16:creationId xmlns:a16="http://schemas.microsoft.com/office/drawing/2014/main" id="{EA4FA5D1-31A2-4656-A19F-9C0C09FDD9E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7" name="AutoShape 1" descr="blob:https://web.whatsapp.com/34b6e80c-bc0c-4a28-b3e1-e4a36d430a7e">
          <a:extLst>
            <a:ext uri="{FF2B5EF4-FFF2-40B4-BE49-F238E27FC236}">
              <a16:creationId xmlns:a16="http://schemas.microsoft.com/office/drawing/2014/main" id="{AC417088-9BC4-4313-A869-85369989420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8" name="AutoShape 1" descr="blob:https://web.whatsapp.com/34b6e80c-bc0c-4a28-b3e1-e4a36d430a7e">
          <a:extLst>
            <a:ext uri="{FF2B5EF4-FFF2-40B4-BE49-F238E27FC236}">
              <a16:creationId xmlns:a16="http://schemas.microsoft.com/office/drawing/2014/main" id="{FAB0E633-3481-46C9-86AB-8DBC495C891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19" name="AutoShape 1" descr="blob:https://web.whatsapp.com/34b6e80c-bc0c-4a28-b3e1-e4a36d430a7e">
          <a:extLst>
            <a:ext uri="{FF2B5EF4-FFF2-40B4-BE49-F238E27FC236}">
              <a16:creationId xmlns:a16="http://schemas.microsoft.com/office/drawing/2014/main" id="{CF63B2FC-670B-40E5-AC32-00AC0F2EA0F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1373</xdr:row>
      <xdr:rowOff>0</xdr:rowOff>
    </xdr:from>
    <xdr:ext cx="304800" cy="307975"/>
    <xdr:sp macro="" textlink="">
      <xdr:nvSpPr>
        <xdr:cNvPr id="5420" name="AutoShape 1" descr="blob:https://web.whatsapp.com/34b6e80c-bc0c-4a28-b3e1-e4a36d430a7e">
          <a:extLst>
            <a:ext uri="{FF2B5EF4-FFF2-40B4-BE49-F238E27FC236}">
              <a16:creationId xmlns:a16="http://schemas.microsoft.com/office/drawing/2014/main" id="{3C6B445B-D06F-4AA2-8663-2E6DE3C8A1A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21" name="AutoShape 1" descr="blob:https://web.whatsapp.com/34b6e80c-bc0c-4a28-b3e1-e4a36d430a7e">
          <a:extLst>
            <a:ext uri="{FF2B5EF4-FFF2-40B4-BE49-F238E27FC236}">
              <a16:creationId xmlns:a16="http://schemas.microsoft.com/office/drawing/2014/main" id="{3DBEB4A9-9232-4100-9FB9-E1B32EF09841}"/>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22" name="AutoShape 1" descr="blob:https://web.whatsapp.com/34b6e80c-bc0c-4a28-b3e1-e4a36d430a7e">
          <a:extLst>
            <a:ext uri="{FF2B5EF4-FFF2-40B4-BE49-F238E27FC236}">
              <a16:creationId xmlns:a16="http://schemas.microsoft.com/office/drawing/2014/main" id="{C5AF96D6-805F-4769-8830-1128AED2C01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23" name="AutoShape 1" descr="blob:https://web.whatsapp.com/34b6e80c-bc0c-4a28-b3e1-e4a36d430a7e">
          <a:extLst>
            <a:ext uri="{FF2B5EF4-FFF2-40B4-BE49-F238E27FC236}">
              <a16:creationId xmlns:a16="http://schemas.microsoft.com/office/drawing/2014/main" id="{466514D4-7C8A-45A5-888B-2C304A8F707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24" name="AutoShape 1" descr="blob:https://web.whatsapp.com/34b6e80c-bc0c-4a28-b3e1-e4a36d430a7e">
          <a:extLst>
            <a:ext uri="{FF2B5EF4-FFF2-40B4-BE49-F238E27FC236}">
              <a16:creationId xmlns:a16="http://schemas.microsoft.com/office/drawing/2014/main" id="{AF978C3C-DDAF-4E54-9E8C-87AD1B13319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25" name="AutoShape 1" descr="blob:https://web.whatsapp.com/34b6e80c-bc0c-4a28-b3e1-e4a36d430a7e">
          <a:extLst>
            <a:ext uri="{FF2B5EF4-FFF2-40B4-BE49-F238E27FC236}">
              <a16:creationId xmlns:a16="http://schemas.microsoft.com/office/drawing/2014/main" id="{AD01341E-1282-45CD-89C8-87B97374887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26" name="AutoShape 1" descr="blob:https://web.whatsapp.com/34b6e80c-bc0c-4a28-b3e1-e4a36d430a7e">
          <a:extLst>
            <a:ext uri="{FF2B5EF4-FFF2-40B4-BE49-F238E27FC236}">
              <a16:creationId xmlns:a16="http://schemas.microsoft.com/office/drawing/2014/main" id="{D84F5EC9-436A-4F03-AA10-DB157443A89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27" name="AutoShape 1" descr="blob:https://web.whatsapp.com/34b6e80c-bc0c-4a28-b3e1-e4a36d430a7e">
          <a:extLst>
            <a:ext uri="{FF2B5EF4-FFF2-40B4-BE49-F238E27FC236}">
              <a16:creationId xmlns:a16="http://schemas.microsoft.com/office/drawing/2014/main" id="{507A887F-CB1E-4EA9-8F1E-25F55666FE6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28" name="AutoShape 1" descr="blob:https://web.whatsapp.com/34b6e80c-bc0c-4a28-b3e1-e4a36d430a7e">
          <a:extLst>
            <a:ext uri="{FF2B5EF4-FFF2-40B4-BE49-F238E27FC236}">
              <a16:creationId xmlns:a16="http://schemas.microsoft.com/office/drawing/2014/main" id="{8B95245A-10EB-4ED1-B94B-25332223C4B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29" name="AutoShape 1" descr="blob:https://web.whatsapp.com/34b6e80c-bc0c-4a28-b3e1-e4a36d430a7e">
          <a:extLst>
            <a:ext uri="{FF2B5EF4-FFF2-40B4-BE49-F238E27FC236}">
              <a16:creationId xmlns:a16="http://schemas.microsoft.com/office/drawing/2014/main" id="{63B849CA-C7DC-4735-B9AD-95F1B4B26EB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30" name="AutoShape 1" descr="blob:https://web.whatsapp.com/34b6e80c-bc0c-4a28-b3e1-e4a36d430a7e">
          <a:extLst>
            <a:ext uri="{FF2B5EF4-FFF2-40B4-BE49-F238E27FC236}">
              <a16:creationId xmlns:a16="http://schemas.microsoft.com/office/drawing/2014/main" id="{D1E757BC-E5F3-48DA-B1E4-AFFD93EDD08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31" name="AutoShape 1" descr="blob:https://web.whatsapp.com/34b6e80c-bc0c-4a28-b3e1-e4a36d430a7e">
          <a:extLst>
            <a:ext uri="{FF2B5EF4-FFF2-40B4-BE49-F238E27FC236}">
              <a16:creationId xmlns:a16="http://schemas.microsoft.com/office/drawing/2014/main" id="{500A196C-7228-4371-95A9-BDB45FB3E28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32" name="AutoShape 1" descr="blob:https://web.whatsapp.com/34b6e80c-bc0c-4a28-b3e1-e4a36d430a7e">
          <a:extLst>
            <a:ext uri="{FF2B5EF4-FFF2-40B4-BE49-F238E27FC236}">
              <a16:creationId xmlns:a16="http://schemas.microsoft.com/office/drawing/2014/main" id="{7E49AF07-F03E-413E-96CC-9233CE3D9C6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1374</xdr:row>
      <xdr:rowOff>0</xdr:rowOff>
    </xdr:from>
    <xdr:ext cx="304800" cy="307975"/>
    <xdr:sp macro="" textlink="">
      <xdr:nvSpPr>
        <xdr:cNvPr id="5433" name="AutoShape 1" descr="blob:https://web.whatsapp.com/34b6e80c-bc0c-4a28-b3e1-e4a36d430a7e">
          <a:extLst>
            <a:ext uri="{FF2B5EF4-FFF2-40B4-BE49-F238E27FC236}">
              <a16:creationId xmlns:a16="http://schemas.microsoft.com/office/drawing/2014/main" id="{0B999AE2-E9B5-4019-8BF4-821261D076A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34" name="AutoShape 1" descr="blob:https://web.whatsapp.com/34b6e80c-bc0c-4a28-b3e1-e4a36d430a7e">
          <a:extLst>
            <a:ext uri="{FF2B5EF4-FFF2-40B4-BE49-F238E27FC236}">
              <a16:creationId xmlns:a16="http://schemas.microsoft.com/office/drawing/2014/main" id="{10F15524-3C0E-4E95-8C1E-13D1669F1C32}"/>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35" name="AutoShape 1" descr="blob:https://web.whatsapp.com/34b6e80c-bc0c-4a28-b3e1-e4a36d430a7e">
          <a:extLst>
            <a:ext uri="{FF2B5EF4-FFF2-40B4-BE49-F238E27FC236}">
              <a16:creationId xmlns:a16="http://schemas.microsoft.com/office/drawing/2014/main" id="{DBB5B159-C9EB-4F73-9A1F-DC6C76015B8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36" name="AutoShape 1" descr="blob:https://web.whatsapp.com/34b6e80c-bc0c-4a28-b3e1-e4a36d430a7e">
          <a:extLst>
            <a:ext uri="{FF2B5EF4-FFF2-40B4-BE49-F238E27FC236}">
              <a16:creationId xmlns:a16="http://schemas.microsoft.com/office/drawing/2014/main" id="{2F04B921-C1B8-4389-B2E8-A7AE6E3A8D5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37" name="AutoShape 1" descr="blob:https://web.whatsapp.com/34b6e80c-bc0c-4a28-b3e1-e4a36d430a7e">
          <a:extLst>
            <a:ext uri="{FF2B5EF4-FFF2-40B4-BE49-F238E27FC236}">
              <a16:creationId xmlns:a16="http://schemas.microsoft.com/office/drawing/2014/main" id="{89208418-D5D9-4A9B-826D-7611A6CE6D9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38" name="AutoShape 1" descr="blob:https://web.whatsapp.com/34b6e80c-bc0c-4a28-b3e1-e4a36d430a7e">
          <a:extLst>
            <a:ext uri="{FF2B5EF4-FFF2-40B4-BE49-F238E27FC236}">
              <a16:creationId xmlns:a16="http://schemas.microsoft.com/office/drawing/2014/main" id="{D0D0792B-F46C-4EFB-A324-AFA3DC96877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39" name="AutoShape 1" descr="blob:https://web.whatsapp.com/34b6e80c-bc0c-4a28-b3e1-e4a36d430a7e">
          <a:extLst>
            <a:ext uri="{FF2B5EF4-FFF2-40B4-BE49-F238E27FC236}">
              <a16:creationId xmlns:a16="http://schemas.microsoft.com/office/drawing/2014/main" id="{5FE9C280-E834-44D3-BD96-25201B9F0AF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40" name="AutoShape 1" descr="blob:https://web.whatsapp.com/34b6e80c-bc0c-4a28-b3e1-e4a36d430a7e">
          <a:extLst>
            <a:ext uri="{FF2B5EF4-FFF2-40B4-BE49-F238E27FC236}">
              <a16:creationId xmlns:a16="http://schemas.microsoft.com/office/drawing/2014/main" id="{837ED306-9755-4D7A-B969-B3A28FAA022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41" name="AutoShape 1" descr="blob:https://web.whatsapp.com/34b6e80c-bc0c-4a28-b3e1-e4a36d430a7e">
          <a:extLst>
            <a:ext uri="{FF2B5EF4-FFF2-40B4-BE49-F238E27FC236}">
              <a16:creationId xmlns:a16="http://schemas.microsoft.com/office/drawing/2014/main" id="{B025B492-9C63-469C-8CF7-245EA841245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42" name="AutoShape 1" descr="blob:https://web.whatsapp.com/34b6e80c-bc0c-4a28-b3e1-e4a36d430a7e">
          <a:extLst>
            <a:ext uri="{FF2B5EF4-FFF2-40B4-BE49-F238E27FC236}">
              <a16:creationId xmlns:a16="http://schemas.microsoft.com/office/drawing/2014/main" id="{84FAF4EA-82DC-4D66-BFBD-42C736221BA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43" name="AutoShape 1" descr="blob:https://web.whatsapp.com/34b6e80c-bc0c-4a28-b3e1-e4a36d430a7e">
          <a:extLst>
            <a:ext uri="{FF2B5EF4-FFF2-40B4-BE49-F238E27FC236}">
              <a16:creationId xmlns:a16="http://schemas.microsoft.com/office/drawing/2014/main" id="{0717AFB8-E15E-45A6-828E-954D77A3E23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44" name="AutoShape 1" descr="blob:https://web.whatsapp.com/34b6e80c-bc0c-4a28-b3e1-e4a36d430a7e">
          <a:extLst>
            <a:ext uri="{FF2B5EF4-FFF2-40B4-BE49-F238E27FC236}">
              <a16:creationId xmlns:a16="http://schemas.microsoft.com/office/drawing/2014/main" id="{78087274-20D2-4F21-A8A6-1C318D85BCA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45" name="AutoShape 1" descr="blob:https://web.whatsapp.com/34b6e80c-bc0c-4a28-b3e1-e4a36d430a7e">
          <a:extLst>
            <a:ext uri="{FF2B5EF4-FFF2-40B4-BE49-F238E27FC236}">
              <a16:creationId xmlns:a16="http://schemas.microsoft.com/office/drawing/2014/main" id="{B95AE813-5EAD-43C2-9842-3326F89B83E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1375</xdr:row>
      <xdr:rowOff>0</xdr:rowOff>
    </xdr:from>
    <xdr:ext cx="304800" cy="307975"/>
    <xdr:sp macro="" textlink="">
      <xdr:nvSpPr>
        <xdr:cNvPr id="5446" name="AutoShape 1" descr="blob:https://web.whatsapp.com/34b6e80c-bc0c-4a28-b3e1-e4a36d430a7e">
          <a:extLst>
            <a:ext uri="{FF2B5EF4-FFF2-40B4-BE49-F238E27FC236}">
              <a16:creationId xmlns:a16="http://schemas.microsoft.com/office/drawing/2014/main" id="{9341B114-E6FA-46A2-8FA0-A07B6E7FC82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47" name="AutoShape 1" descr="blob:https://web.whatsapp.com/34b6e80c-bc0c-4a28-b3e1-e4a36d430a7e">
          <a:extLst>
            <a:ext uri="{FF2B5EF4-FFF2-40B4-BE49-F238E27FC236}">
              <a16:creationId xmlns:a16="http://schemas.microsoft.com/office/drawing/2014/main" id="{5F0799E5-C16D-4F0A-BA44-A98E0DEBC1DD}"/>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48" name="AutoShape 1" descr="blob:https://web.whatsapp.com/34b6e80c-bc0c-4a28-b3e1-e4a36d430a7e">
          <a:extLst>
            <a:ext uri="{FF2B5EF4-FFF2-40B4-BE49-F238E27FC236}">
              <a16:creationId xmlns:a16="http://schemas.microsoft.com/office/drawing/2014/main" id="{9CA61331-721B-45BC-9916-C613C469DE8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49" name="AutoShape 1" descr="blob:https://web.whatsapp.com/34b6e80c-bc0c-4a28-b3e1-e4a36d430a7e">
          <a:extLst>
            <a:ext uri="{FF2B5EF4-FFF2-40B4-BE49-F238E27FC236}">
              <a16:creationId xmlns:a16="http://schemas.microsoft.com/office/drawing/2014/main" id="{5AC3D29C-63FD-4433-8587-C73CC578C60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0" name="AutoShape 1" descr="blob:https://web.whatsapp.com/34b6e80c-bc0c-4a28-b3e1-e4a36d430a7e">
          <a:extLst>
            <a:ext uri="{FF2B5EF4-FFF2-40B4-BE49-F238E27FC236}">
              <a16:creationId xmlns:a16="http://schemas.microsoft.com/office/drawing/2014/main" id="{B4E2989F-8331-4C92-8624-63AF4C1F4FD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1" name="AutoShape 1" descr="blob:https://web.whatsapp.com/34b6e80c-bc0c-4a28-b3e1-e4a36d430a7e">
          <a:extLst>
            <a:ext uri="{FF2B5EF4-FFF2-40B4-BE49-F238E27FC236}">
              <a16:creationId xmlns:a16="http://schemas.microsoft.com/office/drawing/2014/main" id="{BA584A49-79B3-4E69-A49E-27AB2388689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2" name="AutoShape 1" descr="blob:https://web.whatsapp.com/34b6e80c-bc0c-4a28-b3e1-e4a36d430a7e">
          <a:extLst>
            <a:ext uri="{FF2B5EF4-FFF2-40B4-BE49-F238E27FC236}">
              <a16:creationId xmlns:a16="http://schemas.microsoft.com/office/drawing/2014/main" id="{A7537A7F-BC0A-41DE-AFF6-65AFC96DC70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3" name="AutoShape 1" descr="blob:https://web.whatsapp.com/34b6e80c-bc0c-4a28-b3e1-e4a36d430a7e">
          <a:extLst>
            <a:ext uri="{FF2B5EF4-FFF2-40B4-BE49-F238E27FC236}">
              <a16:creationId xmlns:a16="http://schemas.microsoft.com/office/drawing/2014/main" id="{A1E991A0-7E06-4ADA-A2CB-DBD37503071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4" name="AutoShape 1" descr="blob:https://web.whatsapp.com/34b6e80c-bc0c-4a28-b3e1-e4a36d430a7e">
          <a:extLst>
            <a:ext uri="{FF2B5EF4-FFF2-40B4-BE49-F238E27FC236}">
              <a16:creationId xmlns:a16="http://schemas.microsoft.com/office/drawing/2014/main" id="{3EE3A2E4-5FB7-4418-852B-3ACACA97FC5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5" name="AutoShape 1" descr="blob:https://web.whatsapp.com/34b6e80c-bc0c-4a28-b3e1-e4a36d430a7e">
          <a:extLst>
            <a:ext uri="{FF2B5EF4-FFF2-40B4-BE49-F238E27FC236}">
              <a16:creationId xmlns:a16="http://schemas.microsoft.com/office/drawing/2014/main" id="{5203748E-6688-44E8-9371-D60019F7C45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6" name="AutoShape 1" descr="blob:https://web.whatsapp.com/34b6e80c-bc0c-4a28-b3e1-e4a36d430a7e">
          <a:extLst>
            <a:ext uri="{FF2B5EF4-FFF2-40B4-BE49-F238E27FC236}">
              <a16:creationId xmlns:a16="http://schemas.microsoft.com/office/drawing/2014/main" id="{8323CA1F-E17C-48A2-B7E7-2F968DA199B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7" name="AutoShape 1" descr="blob:https://web.whatsapp.com/34b6e80c-bc0c-4a28-b3e1-e4a36d430a7e">
          <a:extLst>
            <a:ext uri="{FF2B5EF4-FFF2-40B4-BE49-F238E27FC236}">
              <a16:creationId xmlns:a16="http://schemas.microsoft.com/office/drawing/2014/main" id="{346329DD-19F3-4ADA-84E2-58C748810C5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8" name="AutoShape 1" descr="blob:https://web.whatsapp.com/34b6e80c-bc0c-4a28-b3e1-e4a36d430a7e">
          <a:extLst>
            <a:ext uri="{FF2B5EF4-FFF2-40B4-BE49-F238E27FC236}">
              <a16:creationId xmlns:a16="http://schemas.microsoft.com/office/drawing/2014/main" id="{77BBA5AC-573D-4FC0-9589-81E560968D2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1376</xdr:row>
      <xdr:rowOff>0</xdr:rowOff>
    </xdr:from>
    <xdr:ext cx="304800" cy="307975"/>
    <xdr:sp macro="" textlink="">
      <xdr:nvSpPr>
        <xdr:cNvPr id="5459" name="AutoShape 1" descr="blob:https://web.whatsapp.com/34b6e80c-bc0c-4a28-b3e1-e4a36d430a7e">
          <a:extLst>
            <a:ext uri="{FF2B5EF4-FFF2-40B4-BE49-F238E27FC236}">
              <a16:creationId xmlns:a16="http://schemas.microsoft.com/office/drawing/2014/main" id="{AC393FC8-4197-436B-860E-E710D007D53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0" name="AutoShape 1" descr="blob:https://web.whatsapp.com/34b6e80c-bc0c-4a28-b3e1-e4a36d430a7e">
          <a:extLst>
            <a:ext uri="{FF2B5EF4-FFF2-40B4-BE49-F238E27FC236}">
              <a16:creationId xmlns:a16="http://schemas.microsoft.com/office/drawing/2014/main" id="{A76ADF6C-E750-4AAA-B708-D9E9C9C1C622}"/>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1" name="AutoShape 1" descr="blob:https://web.whatsapp.com/34b6e80c-bc0c-4a28-b3e1-e4a36d430a7e">
          <a:extLst>
            <a:ext uri="{FF2B5EF4-FFF2-40B4-BE49-F238E27FC236}">
              <a16:creationId xmlns:a16="http://schemas.microsoft.com/office/drawing/2014/main" id="{4953F4DF-DB2B-43D3-9539-CA1AF9C6AC3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2" name="AutoShape 1" descr="blob:https://web.whatsapp.com/34b6e80c-bc0c-4a28-b3e1-e4a36d430a7e">
          <a:extLst>
            <a:ext uri="{FF2B5EF4-FFF2-40B4-BE49-F238E27FC236}">
              <a16:creationId xmlns:a16="http://schemas.microsoft.com/office/drawing/2014/main" id="{279A4D44-944F-4A1D-ABAC-4990724C212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3" name="AutoShape 1" descr="blob:https://web.whatsapp.com/34b6e80c-bc0c-4a28-b3e1-e4a36d430a7e">
          <a:extLst>
            <a:ext uri="{FF2B5EF4-FFF2-40B4-BE49-F238E27FC236}">
              <a16:creationId xmlns:a16="http://schemas.microsoft.com/office/drawing/2014/main" id="{734320C3-9046-44FB-BBF1-C450687F54C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4" name="AutoShape 1" descr="blob:https://web.whatsapp.com/34b6e80c-bc0c-4a28-b3e1-e4a36d430a7e">
          <a:extLst>
            <a:ext uri="{FF2B5EF4-FFF2-40B4-BE49-F238E27FC236}">
              <a16:creationId xmlns:a16="http://schemas.microsoft.com/office/drawing/2014/main" id="{4268ABF9-40D4-4C23-934D-9435497F45D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5" name="AutoShape 1" descr="blob:https://web.whatsapp.com/34b6e80c-bc0c-4a28-b3e1-e4a36d430a7e">
          <a:extLst>
            <a:ext uri="{FF2B5EF4-FFF2-40B4-BE49-F238E27FC236}">
              <a16:creationId xmlns:a16="http://schemas.microsoft.com/office/drawing/2014/main" id="{2C3BC24D-F31C-4438-9933-51E71EE87D1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6" name="AutoShape 1" descr="blob:https://web.whatsapp.com/34b6e80c-bc0c-4a28-b3e1-e4a36d430a7e">
          <a:extLst>
            <a:ext uri="{FF2B5EF4-FFF2-40B4-BE49-F238E27FC236}">
              <a16:creationId xmlns:a16="http://schemas.microsoft.com/office/drawing/2014/main" id="{499C401D-F7DC-4D0E-A5CC-D6CE159384F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7" name="AutoShape 1" descr="blob:https://web.whatsapp.com/34b6e80c-bc0c-4a28-b3e1-e4a36d430a7e">
          <a:extLst>
            <a:ext uri="{FF2B5EF4-FFF2-40B4-BE49-F238E27FC236}">
              <a16:creationId xmlns:a16="http://schemas.microsoft.com/office/drawing/2014/main" id="{7FA18505-96E9-411A-BE59-948D21B1716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8" name="AutoShape 1" descr="blob:https://web.whatsapp.com/34b6e80c-bc0c-4a28-b3e1-e4a36d430a7e">
          <a:extLst>
            <a:ext uri="{FF2B5EF4-FFF2-40B4-BE49-F238E27FC236}">
              <a16:creationId xmlns:a16="http://schemas.microsoft.com/office/drawing/2014/main" id="{5F755CB5-1E10-4D15-B4A7-1436567D0F1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69" name="AutoShape 1" descr="blob:https://web.whatsapp.com/34b6e80c-bc0c-4a28-b3e1-e4a36d430a7e">
          <a:extLst>
            <a:ext uri="{FF2B5EF4-FFF2-40B4-BE49-F238E27FC236}">
              <a16:creationId xmlns:a16="http://schemas.microsoft.com/office/drawing/2014/main" id="{112F6EEE-7204-4E4C-86B1-BC25551A0EA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70" name="AutoShape 1" descr="blob:https://web.whatsapp.com/34b6e80c-bc0c-4a28-b3e1-e4a36d430a7e">
          <a:extLst>
            <a:ext uri="{FF2B5EF4-FFF2-40B4-BE49-F238E27FC236}">
              <a16:creationId xmlns:a16="http://schemas.microsoft.com/office/drawing/2014/main" id="{10AF0B68-ECAE-4D04-9379-ED9F6EC7C3E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71" name="AutoShape 1" descr="blob:https://web.whatsapp.com/34b6e80c-bc0c-4a28-b3e1-e4a36d430a7e">
          <a:extLst>
            <a:ext uri="{FF2B5EF4-FFF2-40B4-BE49-F238E27FC236}">
              <a16:creationId xmlns:a16="http://schemas.microsoft.com/office/drawing/2014/main" id="{A90B0BB4-DC90-4B95-8A06-7B9329A790D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1377</xdr:row>
      <xdr:rowOff>0</xdr:rowOff>
    </xdr:from>
    <xdr:ext cx="304800" cy="307975"/>
    <xdr:sp macro="" textlink="">
      <xdr:nvSpPr>
        <xdr:cNvPr id="5472" name="AutoShape 1" descr="blob:https://web.whatsapp.com/34b6e80c-bc0c-4a28-b3e1-e4a36d430a7e">
          <a:extLst>
            <a:ext uri="{FF2B5EF4-FFF2-40B4-BE49-F238E27FC236}">
              <a16:creationId xmlns:a16="http://schemas.microsoft.com/office/drawing/2014/main" id="{BE4C0F85-6E89-4F2D-B326-E80617AE63A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73" name="AutoShape 1" descr="blob:https://web.whatsapp.com/34b6e80c-bc0c-4a28-b3e1-e4a36d430a7e">
          <a:extLst>
            <a:ext uri="{FF2B5EF4-FFF2-40B4-BE49-F238E27FC236}">
              <a16:creationId xmlns:a16="http://schemas.microsoft.com/office/drawing/2014/main" id="{38B5EA2D-44DA-4B85-A1F7-B158F82294F3}"/>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74" name="AutoShape 1" descr="blob:https://web.whatsapp.com/34b6e80c-bc0c-4a28-b3e1-e4a36d430a7e">
          <a:extLst>
            <a:ext uri="{FF2B5EF4-FFF2-40B4-BE49-F238E27FC236}">
              <a16:creationId xmlns:a16="http://schemas.microsoft.com/office/drawing/2014/main" id="{4D66F185-A789-4B54-8908-DFB378C155B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75" name="AutoShape 1" descr="blob:https://web.whatsapp.com/34b6e80c-bc0c-4a28-b3e1-e4a36d430a7e">
          <a:extLst>
            <a:ext uri="{FF2B5EF4-FFF2-40B4-BE49-F238E27FC236}">
              <a16:creationId xmlns:a16="http://schemas.microsoft.com/office/drawing/2014/main" id="{395EBC9F-8101-4764-B057-A213AFF691A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76" name="AutoShape 1" descr="blob:https://web.whatsapp.com/34b6e80c-bc0c-4a28-b3e1-e4a36d430a7e">
          <a:extLst>
            <a:ext uri="{FF2B5EF4-FFF2-40B4-BE49-F238E27FC236}">
              <a16:creationId xmlns:a16="http://schemas.microsoft.com/office/drawing/2014/main" id="{E905174E-6A0B-4BEC-B056-99B3A14E738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77" name="AutoShape 1" descr="blob:https://web.whatsapp.com/34b6e80c-bc0c-4a28-b3e1-e4a36d430a7e">
          <a:extLst>
            <a:ext uri="{FF2B5EF4-FFF2-40B4-BE49-F238E27FC236}">
              <a16:creationId xmlns:a16="http://schemas.microsoft.com/office/drawing/2014/main" id="{D76ACB51-4CFB-4372-AA82-15868C3464A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78" name="AutoShape 1" descr="blob:https://web.whatsapp.com/34b6e80c-bc0c-4a28-b3e1-e4a36d430a7e">
          <a:extLst>
            <a:ext uri="{FF2B5EF4-FFF2-40B4-BE49-F238E27FC236}">
              <a16:creationId xmlns:a16="http://schemas.microsoft.com/office/drawing/2014/main" id="{1DC9C6E1-8D92-4B17-918D-8FA85AA5606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79" name="AutoShape 1" descr="blob:https://web.whatsapp.com/34b6e80c-bc0c-4a28-b3e1-e4a36d430a7e">
          <a:extLst>
            <a:ext uri="{FF2B5EF4-FFF2-40B4-BE49-F238E27FC236}">
              <a16:creationId xmlns:a16="http://schemas.microsoft.com/office/drawing/2014/main" id="{77B244BF-32F5-4C84-A08C-BF0C40BF2B9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80" name="AutoShape 1" descr="blob:https://web.whatsapp.com/34b6e80c-bc0c-4a28-b3e1-e4a36d430a7e">
          <a:extLst>
            <a:ext uri="{FF2B5EF4-FFF2-40B4-BE49-F238E27FC236}">
              <a16:creationId xmlns:a16="http://schemas.microsoft.com/office/drawing/2014/main" id="{91FFE4EB-BF8F-4CFB-81CB-F12CA7676BD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81" name="AutoShape 1" descr="blob:https://web.whatsapp.com/34b6e80c-bc0c-4a28-b3e1-e4a36d430a7e">
          <a:extLst>
            <a:ext uri="{FF2B5EF4-FFF2-40B4-BE49-F238E27FC236}">
              <a16:creationId xmlns:a16="http://schemas.microsoft.com/office/drawing/2014/main" id="{35A7FF3B-4C2E-4754-9AD6-62B8B98A7F8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82" name="AutoShape 1" descr="blob:https://web.whatsapp.com/34b6e80c-bc0c-4a28-b3e1-e4a36d430a7e">
          <a:extLst>
            <a:ext uri="{FF2B5EF4-FFF2-40B4-BE49-F238E27FC236}">
              <a16:creationId xmlns:a16="http://schemas.microsoft.com/office/drawing/2014/main" id="{4159FB63-BF64-40EF-BD2F-08481E9E431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83" name="AutoShape 1" descr="blob:https://web.whatsapp.com/34b6e80c-bc0c-4a28-b3e1-e4a36d430a7e">
          <a:extLst>
            <a:ext uri="{FF2B5EF4-FFF2-40B4-BE49-F238E27FC236}">
              <a16:creationId xmlns:a16="http://schemas.microsoft.com/office/drawing/2014/main" id="{0DD63878-CDAB-46AC-8062-DF21BCFB6DE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84" name="AutoShape 1" descr="blob:https://web.whatsapp.com/34b6e80c-bc0c-4a28-b3e1-e4a36d430a7e">
          <a:extLst>
            <a:ext uri="{FF2B5EF4-FFF2-40B4-BE49-F238E27FC236}">
              <a16:creationId xmlns:a16="http://schemas.microsoft.com/office/drawing/2014/main" id="{1E9CDD86-D93F-43D7-BD1B-207DE857BB1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1378</xdr:row>
      <xdr:rowOff>0</xdr:rowOff>
    </xdr:from>
    <xdr:ext cx="304800" cy="307975"/>
    <xdr:sp macro="" textlink="">
      <xdr:nvSpPr>
        <xdr:cNvPr id="5485" name="AutoShape 1" descr="blob:https://web.whatsapp.com/34b6e80c-bc0c-4a28-b3e1-e4a36d430a7e">
          <a:extLst>
            <a:ext uri="{FF2B5EF4-FFF2-40B4-BE49-F238E27FC236}">
              <a16:creationId xmlns:a16="http://schemas.microsoft.com/office/drawing/2014/main" id="{F52153EB-2840-4572-80ED-0A5BACAF984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86" name="AutoShape 1" descr="blob:https://web.whatsapp.com/34b6e80c-bc0c-4a28-b3e1-e4a36d430a7e">
          <a:extLst>
            <a:ext uri="{FF2B5EF4-FFF2-40B4-BE49-F238E27FC236}">
              <a16:creationId xmlns:a16="http://schemas.microsoft.com/office/drawing/2014/main" id="{2EBBB0FE-709E-4FD3-AE1D-D185AAE0FCBE}"/>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87" name="AutoShape 1" descr="blob:https://web.whatsapp.com/34b6e80c-bc0c-4a28-b3e1-e4a36d430a7e">
          <a:extLst>
            <a:ext uri="{FF2B5EF4-FFF2-40B4-BE49-F238E27FC236}">
              <a16:creationId xmlns:a16="http://schemas.microsoft.com/office/drawing/2014/main" id="{2E43F826-6B82-4E6D-98A1-BD2B67D3CD7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88" name="AutoShape 1" descr="blob:https://web.whatsapp.com/34b6e80c-bc0c-4a28-b3e1-e4a36d430a7e">
          <a:extLst>
            <a:ext uri="{FF2B5EF4-FFF2-40B4-BE49-F238E27FC236}">
              <a16:creationId xmlns:a16="http://schemas.microsoft.com/office/drawing/2014/main" id="{95A3AD22-3083-4EC9-BB80-51000E46190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89" name="AutoShape 1" descr="blob:https://web.whatsapp.com/34b6e80c-bc0c-4a28-b3e1-e4a36d430a7e">
          <a:extLst>
            <a:ext uri="{FF2B5EF4-FFF2-40B4-BE49-F238E27FC236}">
              <a16:creationId xmlns:a16="http://schemas.microsoft.com/office/drawing/2014/main" id="{319B7698-254D-4F6D-85D6-68E98DB7380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90" name="AutoShape 1" descr="blob:https://web.whatsapp.com/34b6e80c-bc0c-4a28-b3e1-e4a36d430a7e">
          <a:extLst>
            <a:ext uri="{FF2B5EF4-FFF2-40B4-BE49-F238E27FC236}">
              <a16:creationId xmlns:a16="http://schemas.microsoft.com/office/drawing/2014/main" id="{1628AC11-A529-4AC3-9901-F9767C28229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91" name="AutoShape 1" descr="blob:https://web.whatsapp.com/34b6e80c-bc0c-4a28-b3e1-e4a36d430a7e">
          <a:extLst>
            <a:ext uri="{FF2B5EF4-FFF2-40B4-BE49-F238E27FC236}">
              <a16:creationId xmlns:a16="http://schemas.microsoft.com/office/drawing/2014/main" id="{36A28EB5-BF87-4255-8E02-F6600150592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92" name="AutoShape 1" descr="blob:https://web.whatsapp.com/34b6e80c-bc0c-4a28-b3e1-e4a36d430a7e">
          <a:extLst>
            <a:ext uri="{FF2B5EF4-FFF2-40B4-BE49-F238E27FC236}">
              <a16:creationId xmlns:a16="http://schemas.microsoft.com/office/drawing/2014/main" id="{545638B9-1CBB-4A4D-A24E-9E8EBB7AB14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93" name="AutoShape 1" descr="blob:https://web.whatsapp.com/34b6e80c-bc0c-4a28-b3e1-e4a36d430a7e">
          <a:extLst>
            <a:ext uri="{FF2B5EF4-FFF2-40B4-BE49-F238E27FC236}">
              <a16:creationId xmlns:a16="http://schemas.microsoft.com/office/drawing/2014/main" id="{51063C51-DBAC-497A-AD54-E818023DDD9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94" name="AutoShape 1" descr="blob:https://web.whatsapp.com/34b6e80c-bc0c-4a28-b3e1-e4a36d430a7e">
          <a:extLst>
            <a:ext uri="{FF2B5EF4-FFF2-40B4-BE49-F238E27FC236}">
              <a16:creationId xmlns:a16="http://schemas.microsoft.com/office/drawing/2014/main" id="{BD5BFA47-5BC9-4C71-92FA-870E7E5D7A4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95" name="AutoShape 1" descr="blob:https://web.whatsapp.com/34b6e80c-bc0c-4a28-b3e1-e4a36d430a7e">
          <a:extLst>
            <a:ext uri="{FF2B5EF4-FFF2-40B4-BE49-F238E27FC236}">
              <a16:creationId xmlns:a16="http://schemas.microsoft.com/office/drawing/2014/main" id="{3DE5D338-2DC8-4347-BA7F-E1E11635519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96" name="AutoShape 1" descr="blob:https://web.whatsapp.com/34b6e80c-bc0c-4a28-b3e1-e4a36d430a7e">
          <a:extLst>
            <a:ext uri="{FF2B5EF4-FFF2-40B4-BE49-F238E27FC236}">
              <a16:creationId xmlns:a16="http://schemas.microsoft.com/office/drawing/2014/main" id="{ED7F7223-2AC3-4F98-85E2-634313CFEFF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97" name="AutoShape 1" descr="blob:https://web.whatsapp.com/34b6e80c-bc0c-4a28-b3e1-e4a36d430a7e">
          <a:extLst>
            <a:ext uri="{FF2B5EF4-FFF2-40B4-BE49-F238E27FC236}">
              <a16:creationId xmlns:a16="http://schemas.microsoft.com/office/drawing/2014/main" id="{43483D1A-966B-4B18-8DF7-448185C7E69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1379</xdr:row>
      <xdr:rowOff>0</xdr:rowOff>
    </xdr:from>
    <xdr:ext cx="304800" cy="307975"/>
    <xdr:sp macro="" textlink="">
      <xdr:nvSpPr>
        <xdr:cNvPr id="5498" name="AutoShape 1" descr="blob:https://web.whatsapp.com/34b6e80c-bc0c-4a28-b3e1-e4a36d430a7e">
          <a:extLst>
            <a:ext uri="{FF2B5EF4-FFF2-40B4-BE49-F238E27FC236}">
              <a16:creationId xmlns:a16="http://schemas.microsoft.com/office/drawing/2014/main" id="{FD0F0457-68AC-48A8-BB1A-52D06AF8EE8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1380</xdr:row>
      <xdr:rowOff>0</xdr:rowOff>
    </xdr:from>
    <xdr:ext cx="304800" cy="307975"/>
    <xdr:sp macro="" textlink="">
      <xdr:nvSpPr>
        <xdr:cNvPr id="5499" name="AutoShape 1" descr="blob:https://web.whatsapp.com/34b6e80c-bc0c-4a28-b3e1-e4a36d430a7e">
          <a:extLst>
            <a:ext uri="{FF2B5EF4-FFF2-40B4-BE49-F238E27FC236}">
              <a16:creationId xmlns:a16="http://schemas.microsoft.com/office/drawing/2014/main" id="{B260DD99-090E-4202-A14A-0B9F7819A0FD}"/>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0" name="AutoShape 1" descr="blob:https://web.whatsapp.com/34b6e80c-bc0c-4a28-b3e1-e4a36d430a7e">
          <a:extLst>
            <a:ext uri="{FF2B5EF4-FFF2-40B4-BE49-F238E27FC236}">
              <a16:creationId xmlns:a16="http://schemas.microsoft.com/office/drawing/2014/main" id="{0A74C936-9796-4EB8-AAB9-086772D4526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1" name="AutoShape 1" descr="blob:https://web.whatsapp.com/34b6e80c-bc0c-4a28-b3e1-e4a36d430a7e">
          <a:extLst>
            <a:ext uri="{FF2B5EF4-FFF2-40B4-BE49-F238E27FC236}">
              <a16:creationId xmlns:a16="http://schemas.microsoft.com/office/drawing/2014/main" id="{649771B0-73B4-4827-ADA7-809C35DB7F6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2" name="AutoShape 1" descr="blob:https://web.whatsapp.com/34b6e80c-bc0c-4a28-b3e1-e4a36d430a7e">
          <a:extLst>
            <a:ext uri="{FF2B5EF4-FFF2-40B4-BE49-F238E27FC236}">
              <a16:creationId xmlns:a16="http://schemas.microsoft.com/office/drawing/2014/main" id="{616DD7F0-6F91-4ADA-A631-5AA78DA8297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3" name="AutoShape 1" descr="blob:https://web.whatsapp.com/34b6e80c-bc0c-4a28-b3e1-e4a36d430a7e">
          <a:extLst>
            <a:ext uri="{FF2B5EF4-FFF2-40B4-BE49-F238E27FC236}">
              <a16:creationId xmlns:a16="http://schemas.microsoft.com/office/drawing/2014/main" id="{72055BD7-6B77-4CF1-B866-4AADD563AFE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4" name="AutoShape 1" descr="blob:https://web.whatsapp.com/34b6e80c-bc0c-4a28-b3e1-e4a36d430a7e">
          <a:extLst>
            <a:ext uri="{FF2B5EF4-FFF2-40B4-BE49-F238E27FC236}">
              <a16:creationId xmlns:a16="http://schemas.microsoft.com/office/drawing/2014/main" id="{242F8810-1548-4840-878E-2F636D15A42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5" name="AutoShape 1" descr="blob:https://web.whatsapp.com/34b6e80c-bc0c-4a28-b3e1-e4a36d430a7e">
          <a:extLst>
            <a:ext uri="{FF2B5EF4-FFF2-40B4-BE49-F238E27FC236}">
              <a16:creationId xmlns:a16="http://schemas.microsoft.com/office/drawing/2014/main" id="{C725EA3A-4380-464C-94F2-EEB0CF7B697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6" name="AutoShape 1" descr="blob:https://web.whatsapp.com/34b6e80c-bc0c-4a28-b3e1-e4a36d430a7e">
          <a:extLst>
            <a:ext uri="{FF2B5EF4-FFF2-40B4-BE49-F238E27FC236}">
              <a16:creationId xmlns:a16="http://schemas.microsoft.com/office/drawing/2014/main" id="{B5B5F082-3916-43B6-A7EB-149BFBF9464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7" name="AutoShape 1" descr="blob:https://web.whatsapp.com/34b6e80c-bc0c-4a28-b3e1-e4a36d430a7e">
          <a:extLst>
            <a:ext uri="{FF2B5EF4-FFF2-40B4-BE49-F238E27FC236}">
              <a16:creationId xmlns:a16="http://schemas.microsoft.com/office/drawing/2014/main" id="{BE00B5A4-0BA1-412C-AC9A-79837A0D871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8" name="AutoShape 1" descr="blob:https://web.whatsapp.com/34b6e80c-bc0c-4a28-b3e1-e4a36d430a7e">
          <a:extLst>
            <a:ext uri="{FF2B5EF4-FFF2-40B4-BE49-F238E27FC236}">
              <a16:creationId xmlns:a16="http://schemas.microsoft.com/office/drawing/2014/main" id="{E1F82FF7-A362-4EF9-9CE4-8178DE92955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09" name="AutoShape 1" descr="blob:https://web.whatsapp.com/34b6e80c-bc0c-4a28-b3e1-e4a36d430a7e">
          <a:extLst>
            <a:ext uri="{FF2B5EF4-FFF2-40B4-BE49-F238E27FC236}">
              <a16:creationId xmlns:a16="http://schemas.microsoft.com/office/drawing/2014/main" id="{A2B1F82B-D8CB-4301-B9FB-5AAF17ECF37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10" name="AutoShape 1" descr="blob:https://web.whatsapp.com/34b6e80c-bc0c-4a28-b3e1-e4a36d430a7e">
          <a:extLst>
            <a:ext uri="{FF2B5EF4-FFF2-40B4-BE49-F238E27FC236}">
              <a16:creationId xmlns:a16="http://schemas.microsoft.com/office/drawing/2014/main" id="{082FCEEA-B88C-4DCC-BB22-C28E97FB79A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11" name="AutoShape 1" descr="blob:https://web.whatsapp.com/34b6e80c-bc0c-4a28-b3e1-e4a36d430a7e">
          <a:extLst>
            <a:ext uri="{FF2B5EF4-FFF2-40B4-BE49-F238E27FC236}">
              <a16:creationId xmlns:a16="http://schemas.microsoft.com/office/drawing/2014/main" id="{8F34FF65-A07E-423C-9739-E64B056FB40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1381</xdr:row>
      <xdr:rowOff>0</xdr:rowOff>
    </xdr:from>
    <xdr:ext cx="304800" cy="307975"/>
    <xdr:sp macro="" textlink="">
      <xdr:nvSpPr>
        <xdr:cNvPr id="5512" name="AutoShape 1" descr="blob:https://web.whatsapp.com/34b6e80c-bc0c-4a28-b3e1-e4a36d430a7e">
          <a:extLst>
            <a:ext uri="{FF2B5EF4-FFF2-40B4-BE49-F238E27FC236}">
              <a16:creationId xmlns:a16="http://schemas.microsoft.com/office/drawing/2014/main" id="{51C36FC4-037E-4F8A-8B42-8C06E924C23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13" name="AutoShape 1" descr="blob:https://web.whatsapp.com/34b6e80c-bc0c-4a28-b3e1-e4a36d430a7e">
          <a:extLst>
            <a:ext uri="{FF2B5EF4-FFF2-40B4-BE49-F238E27FC236}">
              <a16:creationId xmlns:a16="http://schemas.microsoft.com/office/drawing/2014/main" id="{84C3B4A4-0E0C-4587-B2D1-2F1AEBC270FC}"/>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14" name="AutoShape 1" descr="blob:https://web.whatsapp.com/34b6e80c-bc0c-4a28-b3e1-e4a36d430a7e">
          <a:extLst>
            <a:ext uri="{FF2B5EF4-FFF2-40B4-BE49-F238E27FC236}">
              <a16:creationId xmlns:a16="http://schemas.microsoft.com/office/drawing/2014/main" id="{6E958A5C-E3F7-4076-8636-2C4A92189F7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15" name="AutoShape 1" descr="blob:https://web.whatsapp.com/34b6e80c-bc0c-4a28-b3e1-e4a36d430a7e">
          <a:extLst>
            <a:ext uri="{FF2B5EF4-FFF2-40B4-BE49-F238E27FC236}">
              <a16:creationId xmlns:a16="http://schemas.microsoft.com/office/drawing/2014/main" id="{BBEEA07D-6D74-43AA-85AB-B46950CF168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16" name="AutoShape 1" descr="blob:https://web.whatsapp.com/34b6e80c-bc0c-4a28-b3e1-e4a36d430a7e">
          <a:extLst>
            <a:ext uri="{FF2B5EF4-FFF2-40B4-BE49-F238E27FC236}">
              <a16:creationId xmlns:a16="http://schemas.microsoft.com/office/drawing/2014/main" id="{C3CC25CB-0B90-48BA-B913-1E42592CD79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17" name="AutoShape 1" descr="blob:https://web.whatsapp.com/34b6e80c-bc0c-4a28-b3e1-e4a36d430a7e">
          <a:extLst>
            <a:ext uri="{FF2B5EF4-FFF2-40B4-BE49-F238E27FC236}">
              <a16:creationId xmlns:a16="http://schemas.microsoft.com/office/drawing/2014/main" id="{7D62F61D-D458-4BCF-8CA4-395D7C7E0F3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18" name="AutoShape 1" descr="blob:https://web.whatsapp.com/34b6e80c-bc0c-4a28-b3e1-e4a36d430a7e">
          <a:extLst>
            <a:ext uri="{FF2B5EF4-FFF2-40B4-BE49-F238E27FC236}">
              <a16:creationId xmlns:a16="http://schemas.microsoft.com/office/drawing/2014/main" id="{EF02D3A0-C15A-4333-9C6E-17867749DCE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19" name="AutoShape 1" descr="blob:https://web.whatsapp.com/34b6e80c-bc0c-4a28-b3e1-e4a36d430a7e">
          <a:extLst>
            <a:ext uri="{FF2B5EF4-FFF2-40B4-BE49-F238E27FC236}">
              <a16:creationId xmlns:a16="http://schemas.microsoft.com/office/drawing/2014/main" id="{8D6B5465-F7B7-4726-9A1F-ABBDB8F69BC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20" name="AutoShape 1" descr="blob:https://web.whatsapp.com/34b6e80c-bc0c-4a28-b3e1-e4a36d430a7e">
          <a:extLst>
            <a:ext uri="{FF2B5EF4-FFF2-40B4-BE49-F238E27FC236}">
              <a16:creationId xmlns:a16="http://schemas.microsoft.com/office/drawing/2014/main" id="{B532C7E4-7416-46AD-8B28-A876358E3C0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21" name="AutoShape 1" descr="blob:https://web.whatsapp.com/34b6e80c-bc0c-4a28-b3e1-e4a36d430a7e">
          <a:extLst>
            <a:ext uri="{FF2B5EF4-FFF2-40B4-BE49-F238E27FC236}">
              <a16:creationId xmlns:a16="http://schemas.microsoft.com/office/drawing/2014/main" id="{0F82CC3E-CE61-4F7B-8A7C-7D0076FA853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22" name="AutoShape 1" descr="blob:https://web.whatsapp.com/34b6e80c-bc0c-4a28-b3e1-e4a36d430a7e">
          <a:extLst>
            <a:ext uri="{FF2B5EF4-FFF2-40B4-BE49-F238E27FC236}">
              <a16:creationId xmlns:a16="http://schemas.microsoft.com/office/drawing/2014/main" id="{A7FEFA84-458D-4083-95BD-880BFB44567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23" name="AutoShape 1" descr="blob:https://web.whatsapp.com/34b6e80c-bc0c-4a28-b3e1-e4a36d430a7e">
          <a:extLst>
            <a:ext uri="{FF2B5EF4-FFF2-40B4-BE49-F238E27FC236}">
              <a16:creationId xmlns:a16="http://schemas.microsoft.com/office/drawing/2014/main" id="{659DB542-2EA4-43E2-B483-9167D51EE61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24" name="AutoShape 1" descr="blob:https://web.whatsapp.com/34b6e80c-bc0c-4a28-b3e1-e4a36d430a7e">
          <a:extLst>
            <a:ext uri="{FF2B5EF4-FFF2-40B4-BE49-F238E27FC236}">
              <a16:creationId xmlns:a16="http://schemas.microsoft.com/office/drawing/2014/main" id="{009B8391-6BC5-44B5-9019-0421BFEA76A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25" name="AutoShape 1" descr="blob:https://web.whatsapp.com/34b6e80c-bc0c-4a28-b3e1-e4a36d430a7e">
          <a:extLst>
            <a:ext uri="{FF2B5EF4-FFF2-40B4-BE49-F238E27FC236}">
              <a16:creationId xmlns:a16="http://schemas.microsoft.com/office/drawing/2014/main" id="{BAFFD56E-038B-477A-9006-2D706981E2A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1382</xdr:row>
      <xdr:rowOff>0</xdr:rowOff>
    </xdr:from>
    <xdr:ext cx="304800" cy="307975"/>
    <xdr:sp macro="" textlink="">
      <xdr:nvSpPr>
        <xdr:cNvPr id="5526" name="AutoShape 1" descr="blob:https://web.whatsapp.com/34b6e80c-bc0c-4a28-b3e1-e4a36d430a7e">
          <a:extLst>
            <a:ext uri="{FF2B5EF4-FFF2-40B4-BE49-F238E27FC236}">
              <a16:creationId xmlns:a16="http://schemas.microsoft.com/office/drawing/2014/main" id="{50BE78FD-8022-468D-9435-B4E771DE4D5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27" name="AutoShape 1" descr="blob:https://web.whatsapp.com/34b6e80c-bc0c-4a28-b3e1-e4a36d430a7e">
          <a:extLst>
            <a:ext uri="{FF2B5EF4-FFF2-40B4-BE49-F238E27FC236}">
              <a16:creationId xmlns:a16="http://schemas.microsoft.com/office/drawing/2014/main" id="{AAE5FED2-081E-4481-BC1E-F226E45726F2}"/>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28" name="AutoShape 1" descr="blob:https://web.whatsapp.com/34b6e80c-bc0c-4a28-b3e1-e4a36d430a7e">
          <a:extLst>
            <a:ext uri="{FF2B5EF4-FFF2-40B4-BE49-F238E27FC236}">
              <a16:creationId xmlns:a16="http://schemas.microsoft.com/office/drawing/2014/main" id="{2630631A-5DC8-42C9-9CE3-A108B94C9BC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29" name="AutoShape 1" descr="blob:https://web.whatsapp.com/34b6e80c-bc0c-4a28-b3e1-e4a36d430a7e">
          <a:extLst>
            <a:ext uri="{FF2B5EF4-FFF2-40B4-BE49-F238E27FC236}">
              <a16:creationId xmlns:a16="http://schemas.microsoft.com/office/drawing/2014/main" id="{35362DB0-C025-4350-B3FD-F7710777584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0" name="AutoShape 1" descr="blob:https://web.whatsapp.com/34b6e80c-bc0c-4a28-b3e1-e4a36d430a7e">
          <a:extLst>
            <a:ext uri="{FF2B5EF4-FFF2-40B4-BE49-F238E27FC236}">
              <a16:creationId xmlns:a16="http://schemas.microsoft.com/office/drawing/2014/main" id="{950EA113-2177-4E8F-9565-55662BA7D2F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1" name="AutoShape 1" descr="blob:https://web.whatsapp.com/34b6e80c-bc0c-4a28-b3e1-e4a36d430a7e">
          <a:extLst>
            <a:ext uri="{FF2B5EF4-FFF2-40B4-BE49-F238E27FC236}">
              <a16:creationId xmlns:a16="http://schemas.microsoft.com/office/drawing/2014/main" id="{2CED3D54-606C-4D9F-900B-53955F228C1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2" name="AutoShape 1" descr="blob:https://web.whatsapp.com/34b6e80c-bc0c-4a28-b3e1-e4a36d430a7e">
          <a:extLst>
            <a:ext uri="{FF2B5EF4-FFF2-40B4-BE49-F238E27FC236}">
              <a16:creationId xmlns:a16="http://schemas.microsoft.com/office/drawing/2014/main" id="{2B49B32A-68AC-4EDF-BF19-0B91160A658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3" name="AutoShape 1" descr="blob:https://web.whatsapp.com/34b6e80c-bc0c-4a28-b3e1-e4a36d430a7e">
          <a:extLst>
            <a:ext uri="{FF2B5EF4-FFF2-40B4-BE49-F238E27FC236}">
              <a16:creationId xmlns:a16="http://schemas.microsoft.com/office/drawing/2014/main" id="{C9B4C1DF-8645-4AEB-A67A-052FBCA41F6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4" name="AutoShape 1" descr="blob:https://web.whatsapp.com/34b6e80c-bc0c-4a28-b3e1-e4a36d430a7e">
          <a:extLst>
            <a:ext uri="{FF2B5EF4-FFF2-40B4-BE49-F238E27FC236}">
              <a16:creationId xmlns:a16="http://schemas.microsoft.com/office/drawing/2014/main" id="{700F49BE-DCF1-452C-AD77-886F7011A48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5" name="AutoShape 1" descr="blob:https://web.whatsapp.com/34b6e80c-bc0c-4a28-b3e1-e4a36d430a7e">
          <a:extLst>
            <a:ext uri="{FF2B5EF4-FFF2-40B4-BE49-F238E27FC236}">
              <a16:creationId xmlns:a16="http://schemas.microsoft.com/office/drawing/2014/main" id="{304CF44B-9C28-4F9A-8565-7A8ED651684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6" name="AutoShape 1" descr="blob:https://web.whatsapp.com/34b6e80c-bc0c-4a28-b3e1-e4a36d430a7e">
          <a:extLst>
            <a:ext uri="{FF2B5EF4-FFF2-40B4-BE49-F238E27FC236}">
              <a16:creationId xmlns:a16="http://schemas.microsoft.com/office/drawing/2014/main" id="{15A869FC-35F8-44CF-9210-0BFEE86DB04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7" name="AutoShape 1" descr="blob:https://web.whatsapp.com/34b6e80c-bc0c-4a28-b3e1-e4a36d430a7e">
          <a:extLst>
            <a:ext uri="{FF2B5EF4-FFF2-40B4-BE49-F238E27FC236}">
              <a16:creationId xmlns:a16="http://schemas.microsoft.com/office/drawing/2014/main" id="{4F0A9348-A7DB-40E3-BF48-29263469AF5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8" name="AutoShape 1" descr="blob:https://web.whatsapp.com/34b6e80c-bc0c-4a28-b3e1-e4a36d430a7e">
          <a:extLst>
            <a:ext uri="{FF2B5EF4-FFF2-40B4-BE49-F238E27FC236}">
              <a16:creationId xmlns:a16="http://schemas.microsoft.com/office/drawing/2014/main" id="{B34B794F-5A34-4563-9BA6-58CB0420E08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39" name="AutoShape 1" descr="blob:https://web.whatsapp.com/34b6e80c-bc0c-4a28-b3e1-e4a36d430a7e">
          <a:extLst>
            <a:ext uri="{FF2B5EF4-FFF2-40B4-BE49-F238E27FC236}">
              <a16:creationId xmlns:a16="http://schemas.microsoft.com/office/drawing/2014/main" id="{7ACC98EA-2A73-4814-828C-9154350F411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1383</xdr:row>
      <xdr:rowOff>0</xdr:rowOff>
    </xdr:from>
    <xdr:ext cx="304800" cy="307975"/>
    <xdr:sp macro="" textlink="">
      <xdr:nvSpPr>
        <xdr:cNvPr id="5540" name="AutoShape 1" descr="blob:https://web.whatsapp.com/34b6e80c-bc0c-4a28-b3e1-e4a36d430a7e">
          <a:extLst>
            <a:ext uri="{FF2B5EF4-FFF2-40B4-BE49-F238E27FC236}">
              <a16:creationId xmlns:a16="http://schemas.microsoft.com/office/drawing/2014/main" id="{BF7CE10C-FE22-491B-A9F9-7004299697A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41" name="AutoShape 1" descr="blob:https://web.whatsapp.com/34b6e80c-bc0c-4a28-b3e1-e4a36d430a7e">
          <a:extLst>
            <a:ext uri="{FF2B5EF4-FFF2-40B4-BE49-F238E27FC236}">
              <a16:creationId xmlns:a16="http://schemas.microsoft.com/office/drawing/2014/main" id="{E78F5240-9C26-4149-9D95-022E03D3E458}"/>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42" name="AutoShape 1" descr="blob:https://web.whatsapp.com/34b6e80c-bc0c-4a28-b3e1-e4a36d430a7e">
          <a:extLst>
            <a:ext uri="{FF2B5EF4-FFF2-40B4-BE49-F238E27FC236}">
              <a16:creationId xmlns:a16="http://schemas.microsoft.com/office/drawing/2014/main" id="{B0A83331-C70B-4CF6-BAFA-04B8BE9E503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43" name="AutoShape 1" descr="blob:https://web.whatsapp.com/34b6e80c-bc0c-4a28-b3e1-e4a36d430a7e">
          <a:extLst>
            <a:ext uri="{FF2B5EF4-FFF2-40B4-BE49-F238E27FC236}">
              <a16:creationId xmlns:a16="http://schemas.microsoft.com/office/drawing/2014/main" id="{E9D5A8EC-3F6F-470D-9F1F-98F96D22D20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44" name="AutoShape 1" descr="blob:https://web.whatsapp.com/34b6e80c-bc0c-4a28-b3e1-e4a36d430a7e">
          <a:extLst>
            <a:ext uri="{FF2B5EF4-FFF2-40B4-BE49-F238E27FC236}">
              <a16:creationId xmlns:a16="http://schemas.microsoft.com/office/drawing/2014/main" id="{E35A0EFF-ABBD-41FB-B44D-33BBB3609EB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45" name="AutoShape 1" descr="blob:https://web.whatsapp.com/34b6e80c-bc0c-4a28-b3e1-e4a36d430a7e">
          <a:extLst>
            <a:ext uri="{FF2B5EF4-FFF2-40B4-BE49-F238E27FC236}">
              <a16:creationId xmlns:a16="http://schemas.microsoft.com/office/drawing/2014/main" id="{B05C65FE-6CEE-4DDC-AAFD-EE5AAC32129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46" name="AutoShape 1" descr="blob:https://web.whatsapp.com/34b6e80c-bc0c-4a28-b3e1-e4a36d430a7e">
          <a:extLst>
            <a:ext uri="{FF2B5EF4-FFF2-40B4-BE49-F238E27FC236}">
              <a16:creationId xmlns:a16="http://schemas.microsoft.com/office/drawing/2014/main" id="{613DB4CE-333D-44D7-83A2-DB9BD426F03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47" name="AutoShape 1" descr="blob:https://web.whatsapp.com/34b6e80c-bc0c-4a28-b3e1-e4a36d430a7e">
          <a:extLst>
            <a:ext uri="{FF2B5EF4-FFF2-40B4-BE49-F238E27FC236}">
              <a16:creationId xmlns:a16="http://schemas.microsoft.com/office/drawing/2014/main" id="{675DC162-F6D3-417B-A0D1-1A064DF3D6D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48" name="AutoShape 1" descr="blob:https://web.whatsapp.com/34b6e80c-bc0c-4a28-b3e1-e4a36d430a7e">
          <a:extLst>
            <a:ext uri="{FF2B5EF4-FFF2-40B4-BE49-F238E27FC236}">
              <a16:creationId xmlns:a16="http://schemas.microsoft.com/office/drawing/2014/main" id="{E5C1BCDA-7AFE-4FE8-B49D-CFABF3BF758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49" name="AutoShape 1" descr="blob:https://web.whatsapp.com/34b6e80c-bc0c-4a28-b3e1-e4a36d430a7e">
          <a:extLst>
            <a:ext uri="{FF2B5EF4-FFF2-40B4-BE49-F238E27FC236}">
              <a16:creationId xmlns:a16="http://schemas.microsoft.com/office/drawing/2014/main" id="{43CF9973-4794-48F6-B1A1-E8AA6D827AB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50" name="AutoShape 1" descr="blob:https://web.whatsapp.com/34b6e80c-bc0c-4a28-b3e1-e4a36d430a7e">
          <a:extLst>
            <a:ext uri="{FF2B5EF4-FFF2-40B4-BE49-F238E27FC236}">
              <a16:creationId xmlns:a16="http://schemas.microsoft.com/office/drawing/2014/main" id="{0D58CB2A-6841-4F63-8D61-7BA7CD983BF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51" name="AutoShape 1" descr="blob:https://web.whatsapp.com/34b6e80c-bc0c-4a28-b3e1-e4a36d430a7e">
          <a:extLst>
            <a:ext uri="{FF2B5EF4-FFF2-40B4-BE49-F238E27FC236}">
              <a16:creationId xmlns:a16="http://schemas.microsoft.com/office/drawing/2014/main" id="{8781375A-A449-482D-8424-025FF3E9506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52" name="AutoShape 1" descr="blob:https://web.whatsapp.com/34b6e80c-bc0c-4a28-b3e1-e4a36d430a7e">
          <a:extLst>
            <a:ext uri="{FF2B5EF4-FFF2-40B4-BE49-F238E27FC236}">
              <a16:creationId xmlns:a16="http://schemas.microsoft.com/office/drawing/2014/main" id="{106963DF-E27B-4298-B652-77997F94A4C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53" name="AutoShape 1" descr="blob:https://web.whatsapp.com/34b6e80c-bc0c-4a28-b3e1-e4a36d430a7e">
          <a:extLst>
            <a:ext uri="{FF2B5EF4-FFF2-40B4-BE49-F238E27FC236}">
              <a16:creationId xmlns:a16="http://schemas.microsoft.com/office/drawing/2014/main" id="{A7FF46B2-B3A1-47FF-AB94-EE8AE80A532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1384</xdr:row>
      <xdr:rowOff>0</xdr:rowOff>
    </xdr:from>
    <xdr:ext cx="304800" cy="307975"/>
    <xdr:sp macro="" textlink="">
      <xdr:nvSpPr>
        <xdr:cNvPr id="5554" name="AutoShape 1" descr="blob:https://web.whatsapp.com/34b6e80c-bc0c-4a28-b3e1-e4a36d430a7e">
          <a:extLst>
            <a:ext uri="{FF2B5EF4-FFF2-40B4-BE49-F238E27FC236}">
              <a16:creationId xmlns:a16="http://schemas.microsoft.com/office/drawing/2014/main" id="{D363D907-2F23-4C2D-BF3E-9D8C762D940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55" name="AutoShape 1" descr="blob:https://web.whatsapp.com/34b6e80c-bc0c-4a28-b3e1-e4a36d430a7e">
          <a:extLst>
            <a:ext uri="{FF2B5EF4-FFF2-40B4-BE49-F238E27FC236}">
              <a16:creationId xmlns:a16="http://schemas.microsoft.com/office/drawing/2014/main" id="{2BAF1ACA-D264-4352-AE4A-7E6B5688CD2B}"/>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56" name="AutoShape 1" descr="blob:https://web.whatsapp.com/34b6e80c-bc0c-4a28-b3e1-e4a36d430a7e">
          <a:extLst>
            <a:ext uri="{FF2B5EF4-FFF2-40B4-BE49-F238E27FC236}">
              <a16:creationId xmlns:a16="http://schemas.microsoft.com/office/drawing/2014/main" id="{C5918AFF-FDA1-499D-B9AE-CD21637EC33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57" name="AutoShape 1" descr="blob:https://web.whatsapp.com/34b6e80c-bc0c-4a28-b3e1-e4a36d430a7e">
          <a:extLst>
            <a:ext uri="{FF2B5EF4-FFF2-40B4-BE49-F238E27FC236}">
              <a16:creationId xmlns:a16="http://schemas.microsoft.com/office/drawing/2014/main" id="{428D0002-911E-4ADE-B438-35911A25839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58" name="AutoShape 1" descr="blob:https://web.whatsapp.com/34b6e80c-bc0c-4a28-b3e1-e4a36d430a7e">
          <a:extLst>
            <a:ext uri="{FF2B5EF4-FFF2-40B4-BE49-F238E27FC236}">
              <a16:creationId xmlns:a16="http://schemas.microsoft.com/office/drawing/2014/main" id="{F48FB0FA-F4D4-4CB7-895B-A00E133C499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59" name="AutoShape 1" descr="blob:https://web.whatsapp.com/34b6e80c-bc0c-4a28-b3e1-e4a36d430a7e">
          <a:extLst>
            <a:ext uri="{FF2B5EF4-FFF2-40B4-BE49-F238E27FC236}">
              <a16:creationId xmlns:a16="http://schemas.microsoft.com/office/drawing/2014/main" id="{307ABCB7-DD93-445D-AA57-E0CBA461EDA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60" name="AutoShape 1" descr="blob:https://web.whatsapp.com/34b6e80c-bc0c-4a28-b3e1-e4a36d430a7e">
          <a:extLst>
            <a:ext uri="{FF2B5EF4-FFF2-40B4-BE49-F238E27FC236}">
              <a16:creationId xmlns:a16="http://schemas.microsoft.com/office/drawing/2014/main" id="{FB477B20-56AE-4E0A-80C6-70CC557922D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61" name="AutoShape 1" descr="blob:https://web.whatsapp.com/34b6e80c-bc0c-4a28-b3e1-e4a36d430a7e">
          <a:extLst>
            <a:ext uri="{FF2B5EF4-FFF2-40B4-BE49-F238E27FC236}">
              <a16:creationId xmlns:a16="http://schemas.microsoft.com/office/drawing/2014/main" id="{55788183-6D26-4BD6-BCE2-0BD308E1E11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62" name="AutoShape 1" descr="blob:https://web.whatsapp.com/34b6e80c-bc0c-4a28-b3e1-e4a36d430a7e">
          <a:extLst>
            <a:ext uri="{FF2B5EF4-FFF2-40B4-BE49-F238E27FC236}">
              <a16:creationId xmlns:a16="http://schemas.microsoft.com/office/drawing/2014/main" id="{1874B23B-9BE9-4D1F-A679-21A7A10B6FC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63" name="AutoShape 1" descr="blob:https://web.whatsapp.com/34b6e80c-bc0c-4a28-b3e1-e4a36d430a7e">
          <a:extLst>
            <a:ext uri="{FF2B5EF4-FFF2-40B4-BE49-F238E27FC236}">
              <a16:creationId xmlns:a16="http://schemas.microsoft.com/office/drawing/2014/main" id="{B52EF513-5BA6-455A-B3DC-A62F5D7823C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64" name="AutoShape 1" descr="blob:https://web.whatsapp.com/34b6e80c-bc0c-4a28-b3e1-e4a36d430a7e">
          <a:extLst>
            <a:ext uri="{FF2B5EF4-FFF2-40B4-BE49-F238E27FC236}">
              <a16:creationId xmlns:a16="http://schemas.microsoft.com/office/drawing/2014/main" id="{2C02D35F-A403-41CD-9247-C32850016F4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65" name="AutoShape 1" descr="blob:https://web.whatsapp.com/34b6e80c-bc0c-4a28-b3e1-e4a36d430a7e">
          <a:extLst>
            <a:ext uri="{FF2B5EF4-FFF2-40B4-BE49-F238E27FC236}">
              <a16:creationId xmlns:a16="http://schemas.microsoft.com/office/drawing/2014/main" id="{A1D15BD1-87AC-41FB-AE19-E6F30AD496A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66" name="AutoShape 1" descr="blob:https://web.whatsapp.com/34b6e80c-bc0c-4a28-b3e1-e4a36d430a7e">
          <a:extLst>
            <a:ext uri="{FF2B5EF4-FFF2-40B4-BE49-F238E27FC236}">
              <a16:creationId xmlns:a16="http://schemas.microsoft.com/office/drawing/2014/main" id="{61FA73AC-D892-4A51-8F58-87814A2866C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67" name="AutoShape 1" descr="blob:https://web.whatsapp.com/34b6e80c-bc0c-4a28-b3e1-e4a36d430a7e">
          <a:extLst>
            <a:ext uri="{FF2B5EF4-FFF2-40B4-BE49-F238E27FC236}">
              <a16:creationId xmlns:a16="http://schemas.microsoft.com/office/drawing/2014/main" id="{DEC44C29-38EE-4204-914A-6F4F3A0E895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1385</xdr:row>
      <xdr:rowOff>0</xdr:rowOff>
    </xdr:from>
    <xdr:ext cx="304800" cy="307975"/>
    <xdr:sp macro="" textlink="">
      <xdr:nvSpPr>
        <xdr:cNvPr id="5568" name="AutoShape 1" descr="blob:https://web.whatsapp.com/34b6e80c-bc0c-4a28-b3e1-e4a36d430a7e">
          <a:extLst>
            <a:ext uri="{FF2B5EF4-FFF2-40B4-BE49-F238E27FC236}">
              <a16:creationId xmlns:a16="http://schemas.microsoft.com/office/drawing/2014/main" id="{AABEEFEC-84D1-4B1E-983F-659A5FD75FE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69" name="AutoShape 1" descr="blob:https://web.whatsapp.com/34b6e80c-bc0c-4a28-b3e1-e4a36d430a7e">
          <a:extLst>
            <a:ext uri="{FF2B5EF4-FFF2-40B4-BE49-F238E27FC236}">
              <a16:creationId xmlns:a16="http://schemas.microsoft.com/office/drawing/2014/main" id="{D546247B-0DF9-463D-AEC0-75BFAFD7D707}"/>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0" name="AutoShape 1" descr="blob:https://web.whatsapp.com/34b6e80c-bc0c-4a28-b3e1-e4a36d430a7e">
          <a:extLst>
            <a:ext uri="{FF2B5EF4-FFF2-40B4-BE49-F238E27FC236}">
              <a16:creationId xmlns:a16="http://schemas.microsoft.com/office/drawing/2014/main" id="{D4630A29-E9CF-44F6-9ED8-2109AAFD61E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1" name="AutoShape 1" descr="blob:https://web.whatsapp.com/34b6e80c-bc0c-4a28-b3e1-e4a36d430a7e">
          <a:extLst>
            <a:ext uri="{FF2B5EF4-FFF2-40B4-BE49-F238E27FC236}">
              <a16:creationId xmlns:a16="http://schemas.microsoft.com/office/drawing/2014/main" id="{04856970-AE06-4457-ADE3-FA7F6EDF7A5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2" name="AutoShape 1" descr="blob:https://web.whatsapp.com/34b6e80c-bc0c-4a28-b3e1-e4a36d430a7e">
          <a:extLst>
            <a:ext uri="{FF2B5EF4-FFF2-40B4-BE49-F238E27FC236}">
              <a16:creationId xmlns:a16="http://schemas.microsoft.com/office/drawing/2014/main" id="{15AB05B3-4873-466D-B1FC-6BF19F41F46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3" name="AutoShape 1" descr="blob:https://web.whatsapp.com/34b6e80c-bc0c-4a28-b3e1-e4a36d430a7e">
          <a:extLst>
            <a:ext uri="{FF2B5EF4-FFF2-40B4-BE49-F238E27FC236}">
              <a16:creationId xmlns:a16="http://schemas.microsoft.com/office/drawing/2014/main" id="{790A7887-1ED6-42FB-9C9A-ED2DC2F602E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4" name="AutoShape 1" descr="blob:https://web.whatsapp.com/34b6e80c-bc0c-4a28-b3e1-e4a36d430a7e">
          <a:extLst>
            <a:ext uri="{FF2B5EF4-FFF2-40B4-BE49-F238E27FC236}">
              <a16:creationId xmlns:a16="http://schemas.microsoft.com/office/drawing/2014/main" id="{A1687A34-43D9-42F5-B068-4175238A944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5" name="AutoShape 1" descr="blob:https://web.whatsapp.com/34b6e80c-bc0c-4a28-b3e1-e4a36d430a7e">
          <a:extLst>
            <a:ext uri="{FF2B5EF4-FFF2-40B4-BE49-F238E27FC236}">
              <a16:creationId xmlns:a16="http://schemas.microsoft.com/office/drawing/2014/main" id="{71A4CC59-011D-4956-842D-51AE472CFD6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6" name="AutoShape 1" descr="blob:https://web.whatsapp.com/34b6e80c-bc0c-4a28-b3e1-e4a36d430a7e">
          <a:extLst>
            <a:ext uri="{FF2B5EF4-FFF2-40B4-BE49-F238E27FC236}">
              <a16:creationId xmlns:a16="http://schemas.microsoft.com/office/drawing/2014/main" id="{87D7DC25-24FD-4456-91C5-DF5F4B45DDD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7" name="AutoShape 1" descr="blob:https://web.whatsapp.com/34b6e80c-bc0c-4a28-b3e1-e4a36d430a7e">
          <a:extLst>
            <a:ext uri="{FF2B5EF4-FFF2-40B4-BE49-F238E27FC236}">
              <a16:creationId xmlns:a16="http://schemas.microsoft.com/office/drawing/2014/main" id="{764508E7-ED7A-4291-A470-450790179DD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8" name="AutoShape 1" descr="blob:https://web.whatsapp.com/34b6e80c-bc0c-4a28-b3e1-e4a36d430a7e">
          <a:extLst>
            <a:ext uri="{FF2B5EF4-FFF2-40B4-BE49-F238E27FC236}">
              <a16:creationId xmlns:a16="http://schemas.microsoft.com/office/drawing/2014/main" id="{DBE527F2-3F09-4624-AEF3-989876827A6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79" name="AutoShape 1" descr="blob:https://web.whatsapp.com/34b6e80c-bc0c-4a28-b3e1-e4a36d430a7e">
          <a:extLst>
            <a:ext uri="{FF2B5EF4-FFF2-40B4-BE49-F238E27FC236}">
              <a16:creationId xmlns:a16="http://schemas.microsoft.com/office/drawing/2014/main" id="{0F5599A0-0470-4200-8AB7-633793BACAF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80" name="AutoShape 1" descr="blob:https://web.whatsapp.com/34b6e80c-bc0c-4a28-b3e1-e4a36d430a7e">
          <a:extLst>
            <a:ext uri="{FF2B5EF4-FFF2-40B4-BE49-F238E27FC236}">
              <a16:creationId xmlns:a16="http://schemas.microsoft.com/office/drawing/2014/main" id="{261A6D21-3B4A-4A47-BE98-24124B70C5D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81" name="AutoShape 1" descr="blob:https://web.whatsapp.com/34b6e80c-bc0c-4a28-b3e1-e4a36d430a7e">
          <a:extLst>
            <a:ext uri="{FF2B5EF4-FFF2-40B4-BE49-F238E27FC236}">
              <a16:creationId xmlns:a16="http://schemas.microsoft.com/office/drawing/2014/main" id="{30163689-33E3-4249-AB21-90528BCECFC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1386</xdr:row>
      <xdr:rowOff>0</xdr:rowOff>
    </xdr:from>
    <xdr:ext cx="304800" cy="307975"/>
    <xdr:sp macro="" textlink="">
      <xdr:nvSpPr>
        <xdr:cNvPr id="5582" name="AutoShape 1" descr="blob:https://web.whatsapp.com/34b6e80c-bc0c-4a28-b3e1-e4a36d430a7e">
          <a:extLst>
            <a:ext uri="{FF2B5EF4-FFF2-40B4-BE49-F238E27FC236}">
              <a16:creationId xmlns:a16="http://schemas.microsoft.com/office/drawing/2014/main" id="{305E8F4F-A6B1-4FBE-ACB0-381B3A4BCEA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83" name="AutoShape 1" descr="blob:https://web.whatsapp.com/34b6e80c-bc0c-4a28-b3e1-e4a36d430a7e">
          <a:extLst>
            <a:ext uri="{FF2B5EF4-FFF2-40B4-BE49-F238E27FC236}">
              <a16:creationId xmlns:a16="http://schemas.microsoft.com/office/drawing/2014/main" id="{47A5215A-B883-49E4-8132-296CD0D3CCCD}"/>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84" name="AutoShape 1" descr="blob:https://web.whatsapp.com/34b6e80c-bc0c-4a28-b3e1-e4a36d430a7e">
          <a:extLst>
            <a:ext uri="{FF2B5EF4-FFF2-40B4-BE49-F238E27FC236}">
              <a16:creationId xmlns:a16="http://schemas.microsoft.com/office/drawing/2014/main" id="{07765EA1-0C27-4287-A766-C6E73F611A4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85" name="AutoShape 1" descr="blob:https://web.whatsapp.com/34b6e80c-bc0c-4a28-b3e1-e4a36d430a7e">
          <a:extLst>
            <a:ext uri="{FF2B5EF4-FFF2-40B4-BE49-F238E27FC236}">
              <a16:creationId xmlns:a16="http://schemas.microsoft.com/office/drawing/2014/main" id="{4FC5B7A8-01D5-4C9F-957D-A245C65640C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86" name="AutoShape 1" descr="blob:https://web.whatsapp.com/34b6e80c-bc0c-4a28-b3e1-e4a36d430a7e">
          <a:extLst>
            <a:ext uri="{FF2B5EF4-FFF2-40B4-BE49-F238E27FC236}">
              <a16:creationId xmlns:a16="http://schemas.microsoft.com/office/drawing/2014/main" id="{ACCA081C-70CD-4B3D-A026-9E4E544367C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87" name="AutoShape 1" descr="blob:https://web.whatsapp.com/34b6e80c-bc0c-4a28-b3e1-e4a36d430a7e">
          <a:extLst>
            <a:ext uri="{FF2B5EF4-FFF2-40B4-BE49-F238E27FC236}">
              <a16:creationId xmlns:a16="http://schemas.microsoft.com/office/drawing/2014/main" id="{9E71B3E0-A426-4346-A5AF-6B40357EBE4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88" name="AutoShape 1" descr="blob:https://web.whatsapp.com/34b6e80c-bc0c-4a28-b3e1-e4a36d430a7e">
          <a:extLst>
            <a:ext uri="{FF2B5EF4-FFF2-40B4-BE49-F238E27FC236}">
              <a16:creationId xmlns:a16="http://schemas.microsoft.com/office/drawing/2014/main" id="{184038A1-08E4-475B-80B3-AA207C18832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89" name="AutoShape 1" descr="blob:https://web.whatsapp.com/34b6e80c-bc0c-4a28-b3e1-e4a36d430a7e">
          <a:extLst>
            <a:ext uri="{FF2B5EF4-FFF2-40B4-BE49-F238E27FC236}">
              <a16:creationId xmlns:a16="http://schemas.microsoft.com/office/drawing/2014/main" id="{DD05A238-CB7E-4C49-BA61-B81B5036922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90" name="AutoShape 1" descr="blob:https://web.whatsapp.com/34b6e80c-bc0c-4a28-b3e1-e4a36d430a7e">
          <a:extLst>
            <a:ext uri="{FF2B5EF4-FFF2-40B4-BE49-F238E27FC236}">
              <a16:creationId xmlns:a16="http://schemas.microsoft.com/office/drawing/2014/main" id="{89BB4BEA-8B84-4F3E-8351-6377FFCBAB2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91" name="AutoShape 1" descr="blob:https://web.whatsapp.com/34b6e80c-bc0c-4a28-b3e1-e4a36d430a7e">
          <a:extLst>
            <a:ext uri="{FF2B5EF4-FFF2-40B4-BE49-F238E27FC236}">
              <a16:creationId xmlns:a16="http://schemas.microsoft.com/office/drawing/2014/main" id="{418FAC5D-871B-4CC0-BB1B-503ADBDCA4C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92" name="AutoShape 1" descr="blob:https://web.whatsapp.com/34b6e80c-bc0c-4a28-b3e1-e4a36d430a7e">
          <a:extLst>
            <a:ext uri="{FF2B5EF4-FFF2-40B4-BE49-F238E27FC236}">
              <a16:creationId xmlns:a16="http://schemas.microsoft.com/office/drawing/2014/main" id="{5373151F-0791-4A4B-AFF4-36B41E5D866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93" name="AutoShape 1" descr="blob:https://web.whatsapp.com/34b6e80c-bc0c-4a28-b3e1-e4a36d430a7e">
          <a:extLst>
            <a:ext uri="{FF2B5EF4-FFF2-40B4-BE49-F238E27FC236}">
              <a16:creationId xmlns:a16="http://schemas.microsoft.com/office/drawing/2014/main" id="{1CD7F1FD-3878-46AD-9D38-318459EF2A9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94" name="AutoShape 1" descr="blob:https://web.whatsapp.com/34b6e80c-bc0c-4a28-b3e1-e4a36d430a7e">
          <a:extLst>
            <a:ext uri="{FF2B5EF4-FFF2-40B4-BE49-F238E27FC236}">
              <a16:creationId xmlns:a16="http://schemas.microsoft.com/office/drawing/2014/main" id="{ECA0BA67-2F5C-4432-924C-830ACBF4CE1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1387</xdr:row>
      <xdr:rowOff>0</xdr:rowOff>
    </xdr:from>
    <xdr:ext cx="304800" cy="307975"/>
    <xdr:sp macro="" textlink="">
      <xdr:nvSpPr>
        <xdr:cNvPr id="5595" name="AutoShape 1" descr="blob:https://web.whatsapp.com/34b6e80c-bc0c-4a28-b3e1-e4a36d430a7e">
          <a:extLst>
            <a:ext uri="{FF2B5EF4-FFF2-40B4-BE49-F238E27FC236}">
              <a16:creationId xmlns:a16="http://schemas.microsoft.com/office/drawing/2014/main" id="{426B7A8B-ACE7-4FB5-8A12-A4758613D7B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597" name="AutoShape 1" descr="blob:https://web.whatsapp.com/34b6e80c-bc0c-4a28-b3e1-e4a36d430a7e">
          <a:extLst>
            <a:ext uri="{FF2B5EF4-FFF2-40B4-BE49-F238E27FC236}">
              <a16:creationId xmlns:a16="http://schemas.microsoft.com/office/drawing/2014/main" id="{71CE6AD7-9823-49D5-ABDD-FB4FFC21A207}"/>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598" name="AutoShape 1" descr="blob:https://web.whatsapp.com/34b6e80c-bc0c-4a28-b3e1-e4a36d430a7e">
          <a:extLst>
            <a:ext uri="{FF2B5EF4-FFF2-40B4-BE49-F238E27FC236}">
              <a16:creationId xmlns:a16="http://schemas.microsoft.com/office/drawing/2014/main" id="{355E3996-5D45-411C-9662-0A5433D15F7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599" name="AutoShape 1" descr="blob:https://web.whatsapp.com/34b6e80c-bc0c-4a28-b3e1-e4a36d430a7e">
          <a:extLst>
            <a:ext uri="{FF2B5EF4-FFF2-40B4-BE49-F238E27FC236}">
              <a16:creationId xmlns:a16="http://schemas.microsoft.com/office/drawing/2014/main" id="{8F14E8D9-F58E-498B-AACB-12E0EEB2E1D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0" name="AutoShape 1" descr="blob:https://web.whatsapp.com/34b6e80c-bc0c-4a28-b3e1-e4a36d430a7e">
          <a:extLst>
            <a:ext uri="{FF2B5EF4-FFF2-40B4-BE49-F238E27FC236}">
              <a16:creationId xmlns:a16="http://schemas.microsoft.com/office/drawing/2014/main" id="{FF5DC778-3BDC-456A-BA52-0FE6FD6C8B9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1" name="AutoShape 1" descr="blob:https://web.whatsapp.com/34b6e80c-bc0c-4a28-b3e1-e4a36d430a7e">
          <a:extLst>
            <a:ext uri="{FF2B5EF4-FFF2-40B4-BE49-F238E27FC236}">
              <a16:creationId xmlns:a16="http://schemas.microsoft.com/office/drawing/2014/main" id="{E9565F73-39B9-4ED6-A3CE-496F6ACF77A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2" name="AutoShape 1" descr="blob:https://web.whatsapp.com/34b6e80c-bc0c-4a28-b3e1-e4a36d430a7e">
          <a:extLst>
            <a:ext uri="{FF2B5EF4-FFF2-40B4-BE49-F238E27FC236}">
              <a16:creationId xmlns:a16="http://schemas.microsoft.com/office/drawing/2014/main" id="{9C972406-41DD-4184-B6F3-4C6CC90CCB8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3" name="AutoShape 1" descr="blob:https://web.whatsapp.com/34b6e80c-bc0c-4a28-b3e1-e4a36d430a7e">
          <a:extLst>
            <a:ext uri="{FF2B5EF4-FFF2-40B4-BE49-F238E27FC236}">
              <a16:creationId xmlns:a16="http://schemas.microsoft.com/office/drawing/2014/main" id="{AC0E7634-CB4C-44E9-A422-5C45226C085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4" name="AutoShape 1" descr="blob:https://web.whatsapp.com/34b6e80c-bc0c-4a28-b3e1-e4a36d430a7e">
          <a:extLst>
            <a:ext uri="{FF2B5EF4-FFF2-40B4-BE49-F238E27FC236}">
              <a16:creationId xmlns:a16="http://schemas.microsoft.com/office/drawing/2014/main" id="{F760F499-84AB-4465-96B8-57B2D4407F4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5" name="AutoShape 1" descr="blob:https://web.whatsapp.com/34b6e80c-bc0c-4a28-b3e1-e4a36d430a7e">
          <a:extLst>
            <a:ext uri="{FF2B5EF4-FFF2-40B4-BE49-F238E27FC236}">
              <a16:creationId xmlns:a16="http://schemas.microsoft.com/office/drawing/2014/main" id="{DB621E98-F044-4601-8C10-07392B7900D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6" name="AutoShape 1" descr="blob:https://web.whatsapp.com/34b6e80c-bc0c-4a28-b3e1-e4a36d430a7e">
          <a:extLst>
            <a:ext uri="{FF2B5EF4-FFF2-40B4-BE49-F238E27FC236}">
              <a16:creationId xmlns:a16="http://schemas.microsoft.com/office/drawing/2014/main" id="{D961BA33-4E32-4DE1-BDF9-06B503CAACB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7" name="AutoShape 1" descr="blob:https://web.whatsapp.com/34b6e80c-bc0c-4a28-b3e1-e4a36d430a7e">
          <a:extLst>
            <a:ext uri="{FF2B5EF4-FFF2-40B4-BE49-F238E27FC236}">
              <a16:creationId xmlns:a16="http://schemas.microsoft.com/office/drawing/2014/main" id="{10DB90D0-DE0A-41C4-98B8-E60D90430CA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8" name="AutoShape 1" descr="blob:https://web.whatsapp.com/34b6e80c-bc0c-4a28-b3e1-e4a36d430a7e">
          <a:extLst>
            <a:ext uri="{FF2B5EF4-FFF2-40B4-BE49-F238E27FC236}">
              <a16:creationId xmlns:a16="http://schemas.microsoft.com/office/drawing/2014/main" id="{223E7416-45E1-4760-9006-FF0CD3E0897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09" name="AutoShape 1" descr="blob:https://web.whatsapp.com/34b6e80c-bc0c-4a28-b3e1-e4a36d430a7e">
          <a:extLst>
            <a:ext uri="{FF2B5EF4-FFF2-40B4-BE49-F238E27FC236}">
              <a16:creationId xmlns:a16="http://schemas.microsoft.com/office/drawing/2014/main" id="{F9F1EF2B-D43F-4575-91F3-E6810BF43E8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1388</xdr:row>
      <xdr:rowOff>0</xdr:rowOff>
    </xdr:from>
    <xdr:ext cx="304800" cy="307975"/>
    <xdr:sp macro="" textlink="">
      <xdr:nvSpPr>
        <xdr:cNvPr id="5610" name="AutoShape 1" descr="blob:https://web.whatsapp.com/34b6e80c-bc0c-4a28-b3e1-e4a36d430a7e">
          <a:extLst>
            <a:ext uri="{FF2B5EF4-FFF2-40B4-BE49-F238E27FC236}">
              <a16:creationId xmlns:a16="http://schemas.microsoft.com/office/drawing/2014/main" id="{70A4731C-2DA3-44F2-8BB7-B21BBFC4382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11" name="AutoShape 1" descr="blob:https://web.whatsapp.com/34b6e80c-bc0c-4a28-b3e1-e4a36d430a7e">
          <a:extLst>
            <a:ext uri="{FF2B5EF4-FFF2-40B4-BE49-F238E27FC236}">
              <a16:creationId xmlns:a16="http://schemas.microsoft.com/office/drawing/2014/main" id="{D1D8973F-D700-46A7-93B6-EA6CBB69B2D6}"/>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12" name="AutoShape 1" descr="blob:https://web.whatsapp.com/34b6e80c-bc0c-4a28-b3e1-e4a36d430a7e">
          <a:extLst>
            <a:ext uri="{FF2B5EF4-FFF2-40B4-BE49-F238E27FC236}">
              <a16:creationId xmlns:a16="http://schemas.microsoft.com/office/drawing/2014/main" id="{3DD8D886-9C99-458C-8FAA-6966026BE5D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13" name="AutoShape 1" descr="blob:https://web.whatsapp.com/34b6e80c-bc0c-4a28-b3e1-e4a36d430a7e">
          <a:extLst>
            <a:ext uri="{FF2B5EF4-FFF2-40B4-BE49-F238E27FC236}">
              <a16:creationId xmlns:a16="http://schemas.microsoft.com/office/drawing/2014/main" id="{4D561DC2-A1DE-4A1D-8F1B-0CCCAE1EF18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14" name="AutoShape 1" descr="blob:https://web.whatsapp.com/34b6e80c-bc0c-4a28-b3e1-e4a36d430a7e">
          <a:extLst>
            <a:ext uri="{FF2B5EF4-FFF2-40B4-BE49-F238E27FC236}">
              <a16:creationId xmlns:a16="http://schemas.microsoft.com/office/drawing/2014/main" id="{8D526407-5FC0-49AA-979F-ABBFAD27A7E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15" name="AutoShape 1" descr="blob:https://web.whatsapp.com/34b6e80c-bc0c-4a28-b3e1-e4a36d430a7e">
          <a:extLst>
            <a:ext uri="{FF2B5EF4-FFF2-40B4-BE49-F238E27FC236}">
              <a16:creationId xmlns:a16="http://schemas.microsoft.com/office/drawing/2014/main" id="{23ABCF5F-D937-4135-B21A-7DA3D1FF8ED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16" name="AutoShape 1" descr="blob:https://web.whatsapp.com/34b6e80c-bc0c-4a28-b3e1-e4a36d430a7e">
          <a:extLst>
            <a:ext uri="{FF2B5EF4-FFF2-40B4-BE49-F238E27FC236}">
              <a16:creationId xmlns:a16="http://schemas.microsoft.com/office/drawing/2014/main" id="{F92B91A5-B121-4822-AB61-43FFC488793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17" name="AutoShape 1" descr="blob:https://web.whatsapp.com/34b6e80c-bc0c-4a28-b3e1-e4a36d430a7e">
          <a:extLst>
            <a:ext uri="{FF2B5EF4-FFF2-40B4-BE49-F238E27FC236}">
              <a16:creationId xmlns:a16="http://schemas.microsoft.com/office/drawing/2014/main" id="{E270EE23-ED3B-4CBA-BB5C-67F848890BF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18" name="AutoShape 1" descr="blob:https://web.whatsapp.com/34b6e80c-bc0c-4a28-b3e1-e4a36d430a7e">
          <a:extLst>
            <a:ext uri="{FF2B5EF4-FFF2-40B4-BE49-F238E27FC236}">
              <a16:creationId xmlns:a16="http://schemas.microsoft.com/office/drawing/2014/main" id="{6394E226-78A5-4C58-B083-F7DC891F581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19" name="AutoShape 1" descr="blob:https://web.whatsapp.com/34b6e80c-bc0c-4a28-b3e1-e4a36d430a7e">
          <a:extLst>
            <a:ext uri="{FF2B5EF4-FFF2-40B4-BE49-F238E27FC236}">
              <a16:creationId xmlns:a16="http://schemas.microsoft.com/office/drawing/2014/main" id="{11040B57-AF08-4752-82B3-AAE3798C3EF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20" name="AutoShape 1" descr="blob:https://web.whatsapp.com/34b6e80c-bc0c-4a28-b3e1-e4a36d430a7e">
          <a:extLst>
            <a:ext uri="{FF2B5EF4-FFF2-40B4-BE49-F238E27FC236}">
              <a16:creationId xmlns:a16="http://schemas.microsoft.com/office/drawing/2014/main" id="{1FC484E9-EC88-42F7-8425-E9339E8F2D5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21" name="AutoShape 1" descr="blob:https://web.whatsapp.com/34b6e80c-bc0c-4a28-b3e1-e4a36d430a7e">
          <a:extLst>
            <a:ext uri="{FF2B5EF4-FFF2-40B4-BE49-F238E27FC236}">
              <a16:creationId xmlns:a16="http://schemas.microsoft.com/office/drawing/2014/main" id="{8CD94D1C-04A5-479A-AF6C-8546A01CA91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22" name="AutoShape 1" descr="blob:https://web.whatsapp.com/34b6e80c-bc0c-4a28-b3e1-e4a36d430a7e">
          <a:extLst>
            <a:ext uri="{FF2B5EF4-FFF2-40B4-BE49-F238E27FC236}">
              <a16:creationId xmlns:a16="http://schemas.microsoft.com/office/drawing/2014/main" id="{F4786C1D-2860-41E1-AA00-348A7FF564E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23" name="AutoShape 1" descr="blob:https://web.whatsapp.com/34b6e80c-bc0c-4a28-b3e1-e4a36d430a7e">
          <a:extLst>
            <a:ext uri="{FF2B5EF4-FFF2-40B4-BE49-F238E27FC236}">
              <a16:creationId xmlns:a16="http://schemas.microsoft.com/office/drawing/2014/main" id="{C6152486-142F-425F-90A7-A37ACC0B09E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1389</xdr:row>
      <xdr:rowOff>0</xdr:rowOff>
    </xdr:from>
    <xdr:ext cx="304800" cy="307975"/>
    <xdr:sp macro="" textlink="">
      <xdr:nvSpPr>
        <xdr:cNvPr id="5624" name="AutoShape 1" descr="blob:https://web.whatsapp.com/34b6e80c-bc0c-4a28-b3e1-e4a36d430a7e">
          <a:extLst>
            <a:ext uri="{FF2B5EF4-FFF2-40B4-BE49-F238E27FC236}">
              <a16:creationId xmlns:a16="http://schemas.microsoft.com/office/drawing/2014/main" id="{5F081DC6-6798-48FB-9094-FAA2481F339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25" name="AutoShape 1" descr="blob:https://web.whatsapp.com/34b6e80c-bc0c-4a28-b3e1-e4a36d430a7e">
          <a:extLst>
            <a:ext uri="{FF2B5EF4-FFF2-40B4-BE49-F238E27FC236}">
              <a16:creationId xmlns:a16="http://schemas.microsoft.com/office/drawing/2014/main" id="{16FD9E33-C268-4D49-A3D6-2F6191D8AB05}"/>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26" name="AutoShape 1" descr="blob:https://web.whatsapp.com/34b6e80c-bc0c-4a28-b3e1-e4a36d430a7e">
          <a:extLst>
            <a:ext uri="{FF2B5EF4-FFF2-40B4-BE49-F238E27FC236}">
              <a16:creationId xmlns:a16="http://schemas.microsoft.com/office/drawing/2014/main" id="{07EB7576-C14F-4F01-B939-2AAA988D520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27" name="AutoShape 1" descr="blob:https://web.whatsapp.com/34b6e80c-bc0c-4a28-b3e1-e4a36d430a7e">
          <a:extLst>
            <a:ext uri="{FF2B5EF4-FFF2-40B4-BE49-F238E27FC236}">
              <a16:creationId xmlns:a16="http://schemas.microsoft.com/office/drawing/2014/main" id="{59D80434-04D6-476B-9A60-FB9D88C24C4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28" name="AutoShape 1" descr="blob:https://web.whatsapp.com/34b6e80c-bc0c-4a28-b3e1-e4a36d430a7e">
          <a:extLst>
            <a:ext uri="{FF2B5EF4-FFF2-40B4-BE49-F238E27FC236}">
              <a16:creationId xmlns:a16="http://schemas.microsoft.com/office/drawing/2014/main" id="{92AF0097-58A8-424B-8074-B896E5B5E3A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29" name="AutoShape 1" descr="blob:https://web.whatsapp.com/34b6e80c-bc0c-4a28-b3e1-e4a36d430a7e">
          <a:extLst>
            <a:ext uri="{FF2B5EF4-FFF2-40B4-BE49-F238E27FC236}">
              <a16:creationId xmlns:a16="http://schemas.microsoft.com/office/drawing/2014/main" id="{FDE80FD8-8FF3-406F-96AF-5FA73DB874C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30" name="AutoShape 1" descr="blob:https://web.whatsapp.com/34b6e80c-bc0c-4a28-b3e1-e4a36d430a7e">
          <a:extLst>
            <a:ext uri="{FF2B5EF4-FFF2-40B4-BE49-F238E27FC236}">
              <a16:creationId xmlns:a16="http://schemas.microsoft.com/office/drawing/2014/main" id="{F4152256-353C-4C8E-864F-BD2B9FF0849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31" name="AutoShape 1" descr="blob:https://web.whatsapp.com/34b6e80c-bc0c-4a28-b3e1-e4a36d430a7e">
          <a:extLst>
            <a:ext uri="{FF2B5EF4-FFF2-40B4-BE49-F238E27FC236}">
              <a16:creationId xmlns:a16="http://schemas.microsoft.com/office/drawing/2014/main" id="{EFCE9D1B-2118-4753-87DC-7A0EE46A310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32" name="AutoShape 1" descr="blob:https://web.whatsapp.com/34b6e80c-bc0c-4a28-b3e1-e4a36d430a7e">
          <a:extLst>
            <a:ext uri="{FF2B5EF4-FFF2-40B4-BE49-F238E27FC236}">
              <a16:creationId xmlns:a16="http://schemas.microsoft.com/office/drawing/2014/main" id="{9C5CCEDA-DF4C-496B-A7A8-DF1F45089F8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33" name="AutoShape 1" descr="blob:https://web.whatsapp.com/34b6e80c-bc0c-4a28-b3e1-e4a36d430a7e">
          <a:extLst>
            <a:ext uri="{FF2B5EF4-FFF2-40B4-BE49-F238E27FC236}">
              <a16:creationId xmlns:a16="http://schemas.microsoft.com/office/drawing/2014/main" id="{D70ADE50-97D8-4036-8EF4-7E48B24A56E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34" name="AutoShape 1" descr="blob:https://web.whatsapp.com/34b6e80c-bc0c-4a28-b3e1-e4a36d430a7e">
          <a:extLst>
            <a:ext uri="{FF2B5EF4-FFF2-40B4-BE49-F238E27FC236}">
              <a16:creationId xmlns:a16="http://schemas.microsoft.com/office/drawing/2014/main" id="{E343E601-F995-43FE-B9A0-FFBD1B89986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35" name="AutoShape 1" descr="blob:https://web.whatsapp.com/34b6e80c-bc0c-4a28-b3e1-e4a36d430a7e">
          <a:extLst>
            <a:ext uri="{FF2B5EF4-FFF2-40B4-BE49-F238E27FC236}">
              <a16:creationId xmlns:a16="http://schemas.microsoft.com/office/drawing/2014/main" id="{89A4FF78-5731-4BFE-8C6B-C443CE63CF0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36" name="AutoShape 1" descr="blob:https://web.whatsapp.com/34b6e80c-bc0c-4a28-b3e1-e4a36d430a7e">
          <a:extLst>
            <a:ext uri="{FF2B5EF4-FFF2-40B4-BE49-F238E27FC236}">
              <a16:creationId xmlns:a16="http://schemas.microsoft.com/office/drawing/2014/main" id="{9A4EFC16-566C-4179-81C6-12471ED05CB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37" name="AutoShape 1" descr="blob:https://web.whatsapp.com/34b6e80c-bc0c-4a28-b3e1-e4a36d430a7e">
          <a:extLst>
            <a:ext uri="{FF2B5EF4-FFF2-40B4-BE49-F238E27FC236}">
              <a16:creationId xmlns:a16="http://schemas.microsoft.com/office/drawing/2014/main" id="{72CCF00E-A2A3-4B78-B727-3B0EA944F88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1390</xdr:row>
      <xdr:rowOff>0</xdr:rowOff>
    </xdr:from>
    <xdr:ext cx="304800" cy="307975"/>
    <xdr:sp macro="" textlink="">
      <xdr:nvSpPr>
        <xdr:cNvPr id="5638" name="AutoShape 1" descr="blob:https://web.whatsapp.com/34b6e80c-bc0c-4a28-b3e1-e4a36d430a7e">
          <a:extLst>
            <a:ext uri="{FF2B5EF4-FFF2-40B4-BE49-F238E27FC236}">
              <a16:creationId xmlns:a16="http://schemas.microsoft.com/office/drawing/2014/main" id="{8AD216F0-E373-4EC1-95D4-0C2B3C8DE41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39" name="AutoShape 1" descr="blob:https://web.whatsapp.com/34b6e80c-bc0c-4a28-b3e1-e4a36d430a7e">
          <a:extLst>
            <a:ext uri="{FF2B5EF4-FFF2-40B4-BE49-F238E27FC236}">
              <a16:creationId xmlns:a16="http://schemas.microsoft.com/office/drawing/2014/main" id="{055F121A-2233-449C-8FC9-49D1B38BA351}"/>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0" name="AutoShape 1" descr="blob:https://web.whatsapp.com/34b6e80c-bc0c-4a28-b3e1-e4a36d430a7e">
          <a:extLst>
            <a:ext uri="{FF2B5EF4-FFF2-40B4-BE49-F238E27FC236}">
              <a16:creationId xmlns:a16="http://schemas.microsoft.com/office/drawing/2014/main" id="{061F8BA1-DF4E-4999-AF61-84C3BDACC45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1" name="AutoShape 1" descr="blob:https://web.whatsapp.com/34b6e80c-bc0c-4a28-b3e1-e4a36d430a7e">
          <a:extLst>
            <a:ext uri="{FF2B5EF4-FFF2-40B4-BE49-F238E27FC236}">
              <a16:creationId xmlns:a16="http://schemas.microsoft.com/office/drawing/2014/main" id="{E9B60D71-DE53-4E9B-9F46-3E471EBB92C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2" name="AutoShape 1" descr="blob:https://web.whatsapp.com/34b6e80c-bc0c-4a28-b3e1-e4a36d430a7e">
          <a:extLst>
            <a:ext uri="{FF2B5EF4-FFF2-40B4-BE49-F238E27FC236}">
              <a16:creationId xmlns:a16="http://schemas.microsoft.com/office/drawing/2014/main" id="{4ADDFD8A-812D-42C2-BD44-59F82374C6B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3" name="AutoShape 1" descr="blob:https://web.whatsapp.com/34b6e80c-bc0c-4a28-b3e1-e4a36d430a7e">
          <a:extLst>
            <a:ext uri="{FF2B5EF4-FFF2-40B4-BE49-F238E27FC236}">
              <a16:creationId xmlns:a16="http://schemas.microsoft.com/office/drawing/2014/main" id="{F856A78E-ADE1-4B7C-9817-E5C1D59C024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4" name="AutoShape 1" descr="blob:https://web.whatsapp.com/34b6e80c-bc0c-4a28-b3e1-e4a36d430a7e">
          <a:extLst>
            <a:ext uri="{FF2B5EF4-FFF2-40B4-BE49-F238E27FC236}">
              <a16:creationId xmlns:a16="http://schemas.microsoft.com/office/drawing/2014/main" id="{12E71E62-A3E5-4579-8F81-CB8D1CC9C47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5" name="AutoShape 1" descr="blob:https://web.whatsapp.com/34b6e80c-bc0c-4a28-b3e1-e4a36d430a7e">
          <a:extLst>
            <a:ext uri="{FF2B5EF4-FFF2-40B4-BE49-F238E27FC236}">
              <a16:creationId xmlns:a16="http://schemas.microsoft.com/office/drawing/2014/main" id="{45B84D53-1E2E-482C-8DF6-57A601809E1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6" name="AutoShape 1" descr="blob:https://web.whatsapp.com/34b6e80c-bc0c-4a28-b3e1-e4a36d430a7e">
          <a:extLst>
            <a:ext uri="{FF2B5EF4-FFF2-40B4-BE49-F238E27FC236}">
              <a16:creationId xmlns:a16="http://schemas.microsoft.com/office/drawing/2014/main" id="{583807B7-CFDB-41FC-8F56-1983B7528C9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7" name="AutoShape 1" descr="blob:https://web.whatsapp.com/34b6e80c-bc0c-4a28-b3e1-e4a36d430a7e">
          <a:extLst>
            <a:ext uri="{FF2B5EF4-FFF2-40B4-BE49-F238E27FC236}">
              <a16:creationId xmlns:a16="http://schemas.microsoft.com/office/drawing/2014/main" id="{1FDC90BC-B103-4E43-938F-A1085C6F726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8" name="AutoShape 1" descr="blob:https://web.whatsapp.com/34b6e80c-bc0c-4a28-b3e1-e4a36d430a7e">
          <a:extLst>
            <a:ext uri="{FF2B5EF4-FFF2-40B4-BE49-F238E27FC236}">
              <a16:creationId xmlns:a16="http://schemas.microsoft.com/office/drawing/2014/main" id="{1EA7B089-9E3D-4FB5-ABA6-D2AE0B2F68A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49" name="AutoShape 1" descr="blob:https://web.whatsapp.com/34b6e80c-bc0c-4a28-b3e1-e4a36d430a7e">
          <a:extLst>
            <a:ext uri="{FF2B5EF4-FFF2-40B4-BE49-F238E27FC236}">
              <a16:creationId xmlns:a16="http://schemas.microsoft.com/office/drawing/2014/main" id="{2AC866AB-3A21-4015-BA05-DAB2E193B17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50" name="AutoShape 1" descr="blob:https://web.whatsapp.com/34b6e80c-bc0c-4a28-b3e1-e4a36d430a7e">
          <a:extLst>
            <a:ext uri="{FF2B5EF4-FFF2-40B4-BE49-F238E27FC236}">
              <a16:creationId xmlns:a16="http://schemas.microsoft.com/office/drawing/2014/main" id="{2CE6E7E0-56D8-4DC2-957B-D1F09C4177F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51" name="AutoShape 1" descr="blob:https://web.whatsapp.com/34b6e80c-bc0c-4a28-b3e1-e4a36d430a7e">
          <a:extLst>
            <a:ext uri="{FF2B5EF4-FFF2-40B4-BE49-F238E27FC236}">
              <a16:creationId xmlns:a16="http://schemas.microsoft.com/office/drawing/2014/main" id="{52D71C1C-7037-4B9C-BD5A-F2740F4E006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1391</xdr:row>
      <xdr:rowOff>0</xdr:rowOff>
    </xdr:from>
    <xdr:ext cx="304800" cy="307975"/>
    <xdr:sp macro="" textlink="">
      <xdr:nvSpPr>
        <xdr:cNvPr id="5652" name="AutoShape 1" descr="blob:https://web.whatsapp.com/34b6e80c-bc0c-4a28-b3e1-e4a36d430a7e">
          <a:extLst>
            <a:ext uri="{FF2B5EF4-FFF2-40B4-BE49-F238E27FC236}">
              <a16:creationId xmlns:a16="http://schemas.microsoft.com/office/drawing/2014/main" id="{F6F55A70-06B0-4F7A-A9A5-88468409855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53" name="AutoShape 1" descr="blob:https://web.whatsapp.com/34b6e80c-bc0c-4a28-b3e1-e4a36d430a7e">
          <a:extLst>
            <a:ext uri="{FF2B5EF4-FFF2-40B4-BE49-F238E27FC236}">
              <a16:creationId xmlns:a16="http://schemas.microsoft.com/office/drawing/2014/main" id="{9DD82E30-B6F3-41A5-95E6-EA6716D03DF3}"/>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54" name="AutoShape 1" descr="blob:https://web.whatsapp.com/34b6e80c-bc0c-4a28-b3e1-e4a36d430a7e">
          <a:extLst>
            <a:ext uri="{FF2B5EF4-FFF2-40B4-BE49-F238E27FC236}">
              <a16:creationId xmlns:a16="http://schemas.microsoft.com/office/drawing/2014/main" id="{33B8CAC2-EC03-442A-A6FB-FBC932CE939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55" name="AutoShape 1" descr="blob:https://web.whatsapp.com/34b6e80c-bc0c-4a28-b3e1-e4a36d430a7e">
          <a:extLst>
            <a:ext uri="{FF2B5EF4-FFF2-40B4-BE49-F238E27FC236}">
              <a16:creationId xmlns:a16="http://schemas.microsoft.com/office/drawing/2014/main" id="{5FF19D8E-A3A3-4BE4-985E-BA69F473A88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56" name="AutoShape 1" descr="blob:https://web.whatsapp.com/34b6e80c-bc0c-4a28-b3e1-e4a36d430a7e">
          <a:extLst>
            <a:ext uri="{FF2B5EF4-FFF2-40B4-BE49-F238E27FC236}">
              <a16:creationId xmlns:a16="http://schemas.microsoft.com/office/drawing/2014/main" id="{9C082EB4-10F1-4B22-AB08-68435DD4AE5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57" name="AutoShape 1" descr="blob:https://web.whatsapp.com/34b6e80c-bc0c-4a28-b3e1-e4a36d430a7e">
          <a:extLst>
            <a:ext uri="{FF2B5EF4-FFF2-40B4-BE49-F238E27FC236}">
              <a16:creationId xmlns:a16="http://schemas.microsoft.com/office/drawing/2014/main" id="{20629F24-BDEA-4D77-B65F-53A43C1D754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58" name="AutoShape 1" descr="blob:https://web.whatsapp.com/34b6e80c-bc0c-4a28-b3e1-e4a36d430a7e">
          <a:extLst>
            <a:ext uri="{FF2B5EF4-FFF2-40B4-BE49-F238E27FC236}">
              <a16:creationId xmlns:a16="http://schemas.microsoft.com/office/drawing/2014/main" id="{FBAB7B72-2395-48EB-B4BA-F840E335234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59" name="AutoShape 1" descr="blob:https://web.whatsapp.com/34b6e80c-bc0c-4a28-b3e1-e4a36d430a7e">
          <a:extLst>
            <a:ext uri="{FF2B5EF4-FFF2-40B4-BE49-F238E27FC236}">
              <a16:creationId xmlns:a16="http://schemas.microsoft.com/office/drawing/2014/main" id="{E961F3ED-E883-4CE0-85D6-6DA201E74AE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60" name="AutoShape 1" descr="blob:https://web.whatsapp.com/34b6e80c-bc0c-4a28-b3e1-e4a36d430a7e">
          <a:extLst>
            <a:ext uri="{FF2B5EF4-FFF2-40B4-BE49-F238E27FC236}">
              <a16:creationId xmlns:a16="http://schemas.microsoft.com/office/drawing/2014/main" id="{721C5EDD-960A-4067-B303-8240B4169B6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61" name="AutoShape 1" descr="blob:https://web.whatsapp.com/34b6e80c-bc0c-4a28-b3e1-e4a36d430a7e">
          <a:extLst>
            <a:ext uri="{FF2B5EF4-FFF2-40B4-BE49-F238E27FC236}">
              <a16:creationId xmlns:a16="http://schemas.microsoft.com/office/drawing/2014/main" id="{56D7CFD6-E5B4-44A3-AEAD-677801B6398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62" name="AutoShape 1" descr="blob:https://web.whatsapp.com/34b6e80c-bc0c-4a28-b3e1-e4a36d430a7e">
          <a:extLst>
            <a:ext uri="{FF2B5EF4-FFF2-40B4-BE49-F238E27FC236}">
              <a16:creationId xmlns:a16="http://schemas.microsoft.com/office/drawing/2014/main" id="{07AD15AC-DBAB-4A1C-A073-716698380C0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63" name="AutoShape 1" descr="blob:https://web.whatsapp.com/34b6e80c-bc0c-4a28-b3e1-e4a36d430a7e">
          <a:extLst>
            <a:ext uri="{FF2B5EF4-FFF2-40B4-BE49-F238E27FC236}">
              <a16:creationId xmlns:a16="http://schemas.microsoft.com/office/drawing/2014/main" id="{278CB69A-1130-4C39-B93A-13F9C3AD5E8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64" name="AutoShape 1" descr="blob:https://web.whatsapp.com/34b6e80c-bc0c-4a28-b3e1-e4a36d430a7e">
          <a:extLst>
            <a:ext uri="{FF2B5EF4-FFF2-40B4-BE49-F238E27FC236}">
              <a16:creationId xmlns:a16="http://schemas.microsoft.com/office/drawing/2014/main" id="{AC5B5C6A-1D14-4D95-81F4-B935ED0FCFE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65" name="AutoShape 1" descr="blob:https://web.whatsapp.com/34b6e80c-bc0c-4a28-b3e1-e4a36d430a7e">
          <a:extLst>
            <a:ext uri="{FF2B5EF4-FFF2-40B4-BE49-F238E27FC236}">
              <a16:creationId xmlns:a16="http://schemas.microsoft.com/office/drawing/2014/main" id="{525537D7-A30B-4D40-A91B-091356B04A9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1392</xdr:row>
      <xdr:rowOff>0</xdr:rowOff>
    </xdr:from>
    <xdr:ext cx="304800" cy="307975"/>
    <xdr:sp macro="" textlink="">
      <xdr:nvSpPr>
        <xdr:cNvPr id="5666" name="AutoShape 1" descr="blob:https://web.whatsapp.com/34b6e80c-bc0c-4a28-b3e1-e4a36d430a7e">
          <a:extLst>
            <a:ext uri="{FF2B5EF4-FFF2-40B4-BE49-F238E27FC236}">
              <a16:creationId xmlns:a16="http://schemas.microsoft.com/office/drawing/2014/main" id="{19ECB3AB-5B84-44D1-9C9E-379BDA0063A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67" name="AutoShape 1" descr="blob:https://web.whatsapp.com/34b6e80c-bc0c-4a28-b3e1-e4a36d430a7e">
          <a:extLst>
            <a:ext uri="{FF2B5EF4-FFF2-40B4-BE49-F238E27FC236}">
              <a16:creationId xmlns:a16="http://schemas.microsoft.com/office/drawing/2014/main" id="{806BAF3E-CE0D-49A3-BB62-793B2AFD5FB9}"/>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68" name="AutoShape 1" descr="blob:https://web.whatsapp.com/34b6e80c-bc0c-4a28-b3e1-e4a36d430a7e">
          <a:extLst>
            <a:ext uri="{FF2B5EF4-FFF2-40B4-BE49-F238E27FC236}">
              <a16:creationId xmlns:a16="http://schemas.microsoft.com/office/drawing/2014/main" id="{EF2DF2F9-6168-4D52-8A4D-AEDD32F8499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69" name="AutoShape 1" descr="blob:https://web.whatsapp.com/34b6e80c-bc0c-4a28-b3e1-e4a36d430a7e">
          <a:extLst>
            <a:ext uri="{FF2B5EF4-FFF2-40B4-BE49-F238E27FC236}">
              <a16:creationId xmlns:a16="http://schemas.microsoft.com/office/drawing/2014/main" id="{BDD8FB80-C3C9-4C04-8E11-963E008172F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0" name="AutoShape 1" descr="blob:https://web.whatsapp.com/34b6e80c-bc0c-4a28-b3e1-e4a36d430a7e">
          <a:extLst>
            <a:ext uri="{FF2B5EF4-FFF2-40B4-BE49-F238E27FC236}">
              <a16:creationId xmlns:a16="http://schemas.microsoft.com/office/drawing/2014/main" id="{9E566A8F-DC19-495F-8DE2-27A88EF1C2A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1" name="AutoShape 1" descr="blob:https://web.whatsapp.com/34b6e80c-bc0c-4a28-b3e1-e4a36d430a7e">
          <a:extLst>
            <a:ext uri="{FF2B5EF4-FFF2-40B4-BE49-F238E27FC236}">
              <a16:creationId xmlns:a16="http://schemas.microsoft.com/office/drawing/2014/main" id="{52A62CF3-A2C7-4A63-AD20-D9847AF6AB5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2" name="AutoShape 1" descr="blob:https://web.whatsapp.com/34b6e80c-bc0c-4a28-b3e1-e4a36d430a7e">
          <a:extLst>
            <a:ext uri="{FF2B5EF4-FFF2-40B4-BE49-F238E27FC236}">
              <a16:creationId xmlns:a16="http://schemas.microsoft.com/office/drawing/2014/main" id="{5D42AE25-8863-4F02-8484-B7E371A0FCB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3" name="AutoShape 1" descr="blob:https://web.whatsapp.com/34b6e80c-bc0c-4a28-b3e1-e4a36d430a7e">
          <a:extLst>
            <a:ext uri="{FF2B5EF4-FFF2-40B4-BE49-F238E27FC236}">
              <a16:creationId xmlns:a16="http://schemas.microsoft.com/office/drawing/2014/main" id="{D0D2DBDF-3827-4E04-B8F7-384DA31A5B2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4" name="AutoShape 1" descr="blob:https://web.whatsapp.com/34b6e80c-bc0c-4a28-b3e1-e4a36d430a7e">
          <a:extLst>
            <a:ext uri="{FF2B5EF4-FFF2-40B4-BE49-F238E27FC236}">
              <a16:creationId xmlns:a16="http://schemas.microsoft.com/office/drawing/2014/main" id="{0D9AEB55-F7B8-4CA7-8E9F-DE99D14E6B4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5" name="AutoShape 1" descr="blob:https://web.whatsapp.com/34b6e80c-bc0c-4a28-b3e1-e4a36d430a7e">
          <a:extLst>
            <a:ext uri="{FF2B5EF4-FFF2-40B4-BE49-F238E27FC236}">
              <a16:creationId xmlns:a16="http://schemas.microsoft.com/office/drawing/2014/main" id="{909AA1B4-6836-4191-A80F-4421B9AB50A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6" name="AutoShape 1" descr="blob:https://web.whatsapp.com/34b6e80c-bc0c-4a28-b3e1-e4a36d430a7e">
          <a:extLst>
            <a:ext uri="{FF2B5EF4-FFF2-40B4-BE49-F238E27FC236}">
              <a16:creationId xmlns:a16="http://schemas.microsoft.com/office/drawing/2014/main" id="{7AD69A57-8058-4D86-A5DA-33E863F0FEA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7" name="AutoShape 1" descr="blob:https://web.whatsapp.com/34b6e80c-bc0c-4a28-b3e1-e4a36d430a7e">
          <a:extLst>
            <a:ext uri="{FF2B5EF4-FFF2-40B4-BE49-F238E27FC236}">
              <a16:creationId xmlns:a16="http://schemas.microsoft.com/office/drawing/2014/main" id="{6AC9C340-2460-4F7D-8280-12DA7573BDA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8" name="AutoShape 1" descr="blob:https://web.whatsapp.com/34b6e80c-bc0c-4a28-b3e1-e4a36d430a7e">
          <a:extLst>
            <a:ext uri="{FF2B5EF4-FFF2-40B4-BE49-F238E27FC236}">
              <a16:creationId xmlns:a16="http://schemas.microsoft.com/office/drawing/2014/main" id="{83C31611-0938-44AE-9E2C-8794364B3B4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79" name="AutoShape 1" descr="blob:https://web.whatsapp.com/34b6e80c-bc0c-4a28-b3e1-e4a36d430a7e">
          <a:extLst>
            <a:ext uri="{FF2B5EF4-FFF2-40B4-BE49-F238E27FC236}">
              <a16:creationId xmlns:a16="http://schemas.microsoft.com/office/drawing/2014/main" id="{0FD94DA0-B6D6-43F0-B1E8-8699DD04023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1393</xdr:row>
      <xdr:rowOff>0</xdr:rowOff>
    </xdr:from>
    <xdr:ext cx="304800" cy="307975"/>
    <xdr:sp macro="" textlink="">
      <xdr:nvSpPr>
        <xdr:cNvPr id="5680" name="AutoShape 1" descr="blob:https://web.whatsapp.com/34b6e80c-bc0c-4a28-b3e1-e4a36d430a7e">
          <a:extLst>
            <a:ext uri="{FF2B5EF4-FFF2-40B4-BE49-F238E27FC236}">
              <a16:creationId xmlns:a16="http://schemas.microsoft.com/office/drawing/2014/main" id="{EEF3498B-CE8E-43A8-8AB0-F491268DA74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81" name="AutoShape 1" descr="blob:https://web.whatsapp.com/34b6e80c-bc0c-4a28-b3e1-e4a36d430a7e">
          <a:extLst>
            <a:ext uri="{FF2B5EF4-FFF2-40B4-BE49-F238E27FC236}">
              <a16:creationId xmlns:a16="http://schemas.microsoft.com/office/drawing/2014/main" id="{B2CD782E-346C-4B6C-9660-09AC0F9A1695}"/>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82" name="AutoShape 1" descr="blob:https://web.whatsapp.com/34b6e80c-bc0c-4a28-b3e1-e4a36d430a7e">
          <a:extLst>
            <a:ext uri="{FF2B5EF4-FFF2-40B4-BE49-F238E27FC236}">
              <a16:creationId xmlns:a16="http://schemas.microsoft.com/office/drawing/2014/main" id="{8F244EA3-E6DD-4E29-B7B2-07E8DAA53E6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83" name="AutoShape 1" descr="blob:https://web.whatsapp.com/34b6e80c-bc0c-4a28-b3e1-e4a36d430a7e">
          <a:extLst>
            <a:ext uri="{FF2B5EF4-FFF2-40B4-BE49-F238E27FC236}">
              <a16:creationId xmlns:a16="http://schemas.microsoft.com/office/drawing/2014/main" id="{35928F6D-FFC5-40BE-A1F2-6357036DAA4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84" name="AutoShape 1" descr="blob:https://web.whatsapp.com/34b6e80c-bc0c-4a28-b3e1-e4a36d430a7e">
          <a:extLst>
            <a:ext uri="{FF2B5EF4-FFF2-40B4-BE49-F238E27FC236}">
              <a16:creationId xmlns:a16="http://schemas.microsoft.com/office/drawing/2014/main" id="{F0EB9021-348A-4006-8C51-9DCA058AD13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85" name="AutoShape 1" descr="blob:https://web.whatsapp.com/34b6e80c-bc0c-4a28-b3e1-e4a36d430a7e">
          <a:extLst>
            <a:ext uri="{FF2B5EF4-FFF2-40B4-BE49-F238E27FC236}">
              <a16:creationId xmlns:a16="http://schemas.microsoft.com/office/drawing/2014/main" id="{55105257-1FEC-4D82-9C79-29080CB0A08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86" name="AutoShape 1" descr="blob:https://web.whatsapp.com/34b6e80c-bc0c-4a28-b3e1-e4a36d430a7e">
          <a:extLst>
            <a:ext uri="{FF2B5EF4-FFF2-40B4-BE49-F238E27FC236}">
              <a16:creationId xmlns:a16="http://schemas.microsoft.com/office/drawing/2014/main" id="{A56B8B76-A65E-407A-B03A-6F70A959DF6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87" name="AutoShape 1" descr="blob:https://web.whatsapp.com/34b6e80c-bc0c-4a28-b3e1-e4a36d430a7e">
          <a:extLst>
            <a:ext uri="{FF2B5EF4-FFF2-40B4-BE49-F238E27FC236}">
              <a16:creationId xmlns:a16="http://schemas.microsoft.com/office/drawing/2014/main" id="{140CB811-2FF6-43F6-947A-5110B2CCA77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88" name="AutoShape 1" descr="blob:https://web.whatsapp.com/34b6e80c-bc0c-4a28-b3e1-e4a36d430a7e">
          <a:extLst>
            <a:ext uri="{FF2B5EF4-FFF2-40B4-BE49-F238E27FC236}">
              <a16:creationId xmlns:a16="http://schemas.microsoft.com/office/drawing/2014/main" id="{3D811D14-F739-4D08-91A1-334453B3D46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89" name="AutoShape 1" descr="blob:https://web.whatsapp.com/34b6e80c-bc0c-4a28-b3e1-e4a36d430a7e">
          <a:extLst>
            <a:ext uri="{FF2B5EF4-FFF2-40B4-BE49-F238E27FC236}">
              <a16:creationId xmlns:a16="http://schemas.microsoft.com/office/drawing/2014/main" id="{75344325-56FB-4FD2-8A7B-B48FC478126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90" name="AutoShape 1" descr="blob:https://web.whatsapp.com/34b6e80c-bc0c-4a28-b3e1-e4a36d430a7e">
          <a:extLst>
            <a:ext uri="{FF2B5EF4-FFF2-40B4-BE49-F238E27FC236}">
              <a16:creationId xmlns:a16="http://schemas.microsoft.com/office/drawing/2014/main" id="{D2A270F4-48C3-4F6D-8F29-C98244E5E09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91" name="AutoShape 1" descr="blob:https://web.whatsapp.com/34b6e80c-bc0c-4a28-b3e1-e4a36d430a7e">
          <a:extLst>
            <a:ext uri="{FF2B5EF4-FFF2-40B4-BE49-F238E27FC236}">
              <a16:creationId xmlns:a16="http://schemas.microsoft.com/office/drawing/2014/main" id="{F35DFC09-A4B5-48ED-869F-58BF4B9C3A5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92" name="AutoShape 1" descr="blob:https://web.whatsapp.com/34b6e80c-bc0c-4a28-b3e1-e4a36d430a7e">
          <a:extLst>
            <a:ext uri="{FF2B5EF4-FFF2-40B4-BE49-F238E27FC236}">
              <a16:creationId xmlns:a16="http://schemas.microsoft.com/office/drawing/2014/main" id="{DA97C692-1DA9-4088-A418-ACFA07B20C4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93" name="AutoShape 1" descr="blob:https://web.whatsapp.com/34b6e80c-bc0c-4a28-b3e1-e4a36d430a7e">
          <a:extLst>
            <a:ext uri="{FF2B5EF4-FFF2-40B4-BE49-F238E27FC236}">
              <a16:creationId xmlns:a16="http://schemas.microsoft.com/office/drawing/2014/main" id="{7F334D24-5CC0-446F-A25D-11BCD0B2E36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1394</xdr:row>
      <xdr:rowOff>0</xdr:rowOff>
    </xdr:from>
    <xdr:ext cx="304800" cy="307975"/>
    <xdr:sp macro="" textlink="">
      <xdr:nvSpPr>
        <xdr:cNvPr id="5694" name="AutoShape 1" descr="blob:https://web.whatsapp.com/34b6e80c-bc0c-4a28-b3e1-e4a36d430a7e">
          <a:extLst>
            <a:ext uri="{FF2B5EF4-FFF2-40B4-BE49-F238E27FC236}">
              <a16:creationId xmlns:a16="http://schemas.microsoft.com/office/drawing/2014/main" id="{FCE990CD-FEA5-45FA-8624-B8236D1775E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695" name="AutoShape 1" descr="blob:https://web.whatsapp.com/34b6e80c-bc0c-4a28-b3e1-e4a36d430a7e">
          <a:extLst>
            <a:ext uri="{FF2B5EF4-FFF2-40B4-BE49-F238E27FC236}">
              <a16:creationId xmlns:a16="http://schemas.microsoft.com/office/drawing/2014/main" id="{8DAF7AB9-03A5-4909-A49B-FBA5D1DF2BC6}"/>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696" name="AutoShape 1" descr="blob:https://web.whatsapp.com/34b6e80c-bc0c-4a28-b3e1-e4a36d430a7e">
          <a:extLst>
            <a:ext uri="{FF2B5EF4-FFF2-40B4-BE49-F238E27FC236}">
              <a16:creationId xmlns:a16="http://schemas.microsoft.com/office/drawing/2014/main" id="{296A4018-EF69-4E57-BAFC-AF8314311A8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697" name="AutoShape 1" descr="blob:https://web.whatsapp.com/34b6e80c-bc0c-4a28-b3e1-e4a36d430a7e">
          <a:extLst>
            <a:ext uri="{FF2B5EF4-FFF2-40B4-BE49-F238E27FC236}">
              <a16:creationId xmlns:a16="http://schemas.microsoft.com/office/drawing/2014/main" id="{CF4F3BD8-4814-4667-A963-9A35EE71D6A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698" name="AutoShape 1" descr="blob:https://web.whatsapp.com/34b6e80c-bc0c-4a28-b3e1-e4a36d430a7e">
          <a:extLst>
            <a:ext uri="{FF2B5EF4-FFF2-40B4-BE49-F238E27FC236}">
              <a16:creationId xmlns:a16="http://schemas.microsoft.com/office/drawing/2014/main" id="{4C7A65FB-869A-4A08-9F1A-8A7B05B95AD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699" name="AutoShape 1" descr="blob:https://web.whatsapp.com/34b6e80c-bc0c-4a28-b3e1-e4a36d430a7e">
          <a:extLst>
            <a:ext uri="{FF2B5EF4-FFF2-40B4-BE49-F238E27FC236}">
              <a16:creationId xmlns:a16="http://schemas.microsoft.com/office/drawing/2014/main" id="{6525B301-4C5B-4ED9-B5AA-33874ABAA65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700" name="AutoShape 1" descr="blob:https://web.whatsapp.com/34b6e80c-bc0c-4a28-b3e1-e4a36d430a7e">
          <a:extLst>
            <a:ext uri="{FF2B5EF4-FFF2-40B4-BE49-F238E27FC236}">
              <a16:creationId xmlns:a16="http://schemas.microsoft.com/office/drawing/2014/main" id="{61C7B8B7-16ED-4F76-80D3-CB5933DC668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701" name="AutoShape 1" descr="blob:https://web.whatsapp.com/34b6e80c-bc0c-4a28-b3e1-e4a36d430a7e">
          <a:extLst>
            <a:ext uri="{FF2B5EF4-FFF2-40B4-BE49-F238E27FC236}">
              <a16:creationId xmlns:a16="http://schemas.microsoft.com/office/drawing/2014/main" id="{772DBFFA-5291-46CF-BD16-3754A04053E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702" name="AutoShape 1" descr="blob:https://web.whatsapp.com/34b6e80c-bc0c-4a28-b3e1-e4a36d430a7e">
          <a:extLst>
            <a:ext uri="{FF2B5EF4-FFF2-40B4-BE49-F238E27FC236}">
              <a16:creationId xmlns:a16="http://schemas.microsoft.com/office/drawing/2014/main" id="{6CF8A09F-1088-41AA-AF09-6F05775F801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703" name="AutoShape 1" descr="blob:https://web.whatsapp.com/34b6e80c-bc0c-4a28-b3e1-e4a36d430a7e">
          <a:extLst>
            <a:ext uri="{FF2B5EF4-FFF2-40B4-BE49-F238E27FC236}">
              <a16:creationId xmlns:a16="http://schemas.microsoft.com/office/drawing/2014/main" id="{22B0B20A-0DDA-41AA-B472-69A0FDA8D35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704" name="AutoShape 1" descr="blob:https://web.whatsapp.com/34b6e80c-bc0c-4a28-b3e1-e4a36d430a7e">
          <a:extLst>
            <a:ext uri="{FF2B5EF4-FFF2-40B4-BE49-F238E27FC236}">
              <a16:creationId xmlns:a16="http://schemas.microsoft.com/office/drawing/2014/main" id="{A4AAB2A8-70BD-4B2E-992D-6E1CA59E870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705" name="AutoShape 1" descr="blob:https://web.whatsapp.com/34b6e80c-bc0c-4a28-b3e1-e4a36d430a7e">
          <a:extLst>
            <a:ext uri="{FF2B5EF4-FFF2-40B4-BE49-F238E27FC236}">
              <a16:creationId xmlns:a16="http://schemas.microsoft.com/office/drawing/2014/main" id="{BBEEB71F-9B5A-40BF-BF0E-184EDA381A2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706" name="AutoShape 1" descr="blob:https://web.whatsapp.com/34b6e80c-bc0c-4a28-b3e1-e4a36d430a7e">
          <a:extLst>
            <a:ext uri="{FF2B5EF4-FFF2-40B4-BE49-F238E27FC236}">
              <a16:creationId xmlns:a16="http://schemas.microsoft.com/office/drawing/2014/main" id="{1C7C6605-AC61-4207-8C57-988B9D6E228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707" name="AutoShape 1" descr="blob:https://web.whatsapp.com/34b6e80c-bc0c-4a28-b3e1-e4a36d430a7e">
          <a:extLst>
            <a:ext uri="{FF2B5EF4-FFF2-40B4-BE49-F238E27FC236}">
              <a16:creationId xmlns:a16="http://schemas.microsoft.com/office/drawing/2014/main" id="{0B3A3052-B84C-4383-9EBF-B45C42C99B4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1395</xdr:row>
      <xdr:rowOff>0</xdr:rowOff>
    </xdr:from>
    <xdr:ext cx="304800" cy="307975"/>
    <xdr:sp macro="" textlink="">
      <xdr:nvSpPr>
        <xdr:cNvPr id="5708" name="AutoShape 1" descr="blob:https://web.whatsapp.com/34b6e80c-bc0c-4a28-b3e1-e4a36d430a7e">
          <a:extLst>
            <a:ext uri="{FF2B5EF4-FFF2-40B4-BE49-F238E27FC236}">
              <a16:creationId xmlns:a16="http://schemas.microsoft.com/office/drawing/2014/main" id="{D2EE7F64-B0E5-4369-8DEF-90E77E6D5A4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1396</xdr:row>
      <xdr:rowOff>0</xdr:rowOff>
    </xdr:from>
    <xdr:ext cx="304800" cy="307975"/>
    <xdr:sp macro="" textlink="">
      <xdr:nvSpPr>
        <xdr:cNvPr id="5709" name="AutoShape 1" descr="blob:https://web.whatsapp.com/34b6e80c-bc0c-4a28-b3e1-e4a36d430a7e">
          <a:extLst>
            <a:ext uri="{FF2B5EF4-FFF2-40B4-BE49-F238E27FC236}">
              <a16:creationId xmlns:a16="http://schemas.microsoft.com/office/drawing/2014/main" id="{8444A2EF-6CB5-4A5E-B07F-C5EA67283662}"/>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1396</xdr:row>
      <xdr:rowOff>0</xdr:rowOff>
    </xdr:from>
    <xdr:ext cx="304800" cy="307975"/>
    <xdr:sp macro="" textlink="">
      <xdr:nvSpPr>
        <xdr:cNvPr id="5710" name="AutoShape 1" descr="blob:https://web.whatsapp.com/34b6e80c-bc0c-4a28-b3e1-e4a36d430a7e">
          <a:extLst>
            <a:ext uri="{FF2B5EF4-FFF2-40B4-BE49-F238E27FC236}">
              <a16:creationId xmlns:a16="http://schemas.microsoft.com/office/drawing/2014/main" id="{52D9FED6-8EBF-422A-9F22-D67326BF7143}"/>
            </a:ext>
          </a:extLst>
        </xdr:cNvPr>
        <xdr:cNvSpPr>
          <a:spLocks noChangeAspect="1" noChangeArrowheads="1"/>
        </xdr:cNvSpPr>
      </xdr:nvSpPr>
      <xdr:spPr bwMode="auto">
        <a:xfrm>
          <a:off x="9409545" y="38287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1398</xdr:row>
      <xdr:rowOff>0</xdr:rowOff>
    </xdr:from>
    <xdr:ext cx="304800" cy="307975"/>
    <xdr:sp macro="" textlink="">
      <xdr:nvSpPr>
        <xdr:cNvPr id="5711" name="AutoShape 1" descr="blob:https://web.whatsapp.com/34b6e80c-bc0c-4a28-b3e1-e4a36d430a7e">
          <a:extLst>
            <a:ext uri="{FF2B5EF4-FFF2-40B4-BE49-F238E27FC236}">
              <a16:creationId xmlns:a16="http://schemas.microsoft.com/office/drawing/2014/main" id="{09360B9C-36F3-44D0-8C4E-E643E4DA5749}"/>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1398</xdr:row>
      <xdr:rowOff>0</xdr:rowOff>
    </xdr:from>
    <xdr:ext cx="304800" cy="307975"/>
    <xdr:sp macro="" textlink="">
      <xdr:nvSpPr>
        <xdr:cNvPr id="5712" name="AutoShape 1" descr="blob:https://web.whatsapp.com/34b6e80c-bc0c-4a28-b3e1-e4a36d430a7e">
          <a:extLst>
            <a:ext uri="{FF2B5EF4-FFF2-40B4-BE49-F238E27FC236}">
              <a16:creationId xmlns:a16="http://schemas.microsoft.com/office/drawing/2014/main" id="{5D2EA335-D0EF-4F92-94C4-AB5A449C7726}"/>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1398</xdr:row>
      <xdr:rowOff>0</xdr:rowOff>
    </xdr:from>
    <xdr:ext cx="304800" cy="307975"/>
    <xdr:sp macro="" textlink="">
      <xdr:nvSpPr>
        <xdr:cNvPr id="5713" name="AutoShape 1" descr="blob:https://web.whatsapp.com/34b6e80c-bc0c-4a28-b3e1-e4a36d430a7e">
          <a:extLst>
            <a:ext uri="{FF2B5EF4-FFF2-40B4-BE49-F238E27FC236}">
              <a16:creationId xmlns:a16="http://schemas.microsoft.com/office/drawing/2014/main" id="{EC6B7E92-3D69-4346-B202-C081194956D4}"/>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1398</xdr:row>
      <xdr:rowOff>0</xdr:rowOff>
    </xdr:from>
    <xdr:ext cx="304800" cy="307975"/>
    <xdr:sp macro="" textlink="">
      <xdr:nvSpPr>
        <xdr:cNvPr id="5714" name="AutoShape 1" descr="blob:https://web.whatsapp.com/34b6e80c-bc0c-4a28-b3e1-e4a36d430a7e">
          <a:extLst>
            <a:ext uri="{FF2B5EF4-FFF2-40B4-BE49-F238E27FC236}">
              <a16:creationId xmlns:a16="http://schemas.microsoft.com/office/drawing/2014/main" id="{3FE6F5AE-6E10-4FB2-9EAB-1920D2E68BE2}"/>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1398</xdr:row>
      <xdr:rowOff>0</xdr:rowOff>
    </xdr:from>
    <xdr:ext cx="304800" cy="307975"/>
    <xdr:sp macro="" textlink="">
      <xdr:nvSpPr>
        <xdr:cNvPr id="5715" name="AutoShape 1" descr="blob:https://web.whatsapp.com/34b6e80c-bc0c-4a28-b3e1-e4a36d430a7e">
          <a:extLst>
            <a:ext uri="{FF2B5EF4-FFF2-40B4-BE49-F238E27FC236}">
              <a16:creationId xmlns:a16="http://schemas.microsoft.com/office/drawing/2014/main" id="{FBEEAC49-85F3-4A91-9E63-1B0906B5C639}"/>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1398</xdr:row>
      <xdr:rowOff>0</xdr:rowOff>
    </xdr:from>
    <xdr:ext cx="304800" cy="307975"/>
    <xdr:sp macro="" textlink="">
      <xdr:nvSpPr>
        <xdr:cNvPr id="5716" name="AutoShape 1" descr="blob:https://web.whatsapp.com/34b6e80c-bc0c-4a28-b3e1-e4a36d430a7e">
          <a:extLst>
            <a:ext uri="{FF2B5EF4-FFF2-40B4-BE49-F238E27FC236}">
              <a16:creationId xmlns:a16="http://schemas.microsoft.com/office/drawing/2014/main" id="{09A91867-FE14-4C76-AAB7-AE9553F73721}"/>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1399</xdr:row>
      <xdr:rowOff>0</xdr:rowOff>
    </xdr:from>
    <xdr:ext cx="304800" cy="307975"/>
    <xdr:sp macro="" textlink="">
      <xdr:nvSpPr>
        <xdr:cNvPr id="5725" name="AutoShape 1" descr="blob:https://web.whatsapp.com/34b6e80c-bc0c-4a28-b3e1-e4a36d430a7e">
          <a:extLst>
            <a:ext uri="{FF2B5EF4-FFF2-40B4-BE49-F238E27FC236}">
              <a16:creationId xmlns:a16="http://schemas.microsoft.com/office/drawing/2014/main" id="{6D17912E-644A-4316-ABDB-37C6E5A94BAE}"/>
            </a:ext>
          </a:extLst>
        </xdr:cNvPr>
        <xdr:cNvSpPr>
          <a:spLocks noChangeAspect="1" noChangeArrowheads="1"/>
        </xdr:cNvSpPr>
      </xdr:nvSpPr>
      <xdr:spPr bwMode="auto">
        <a:xfrm>
          <a:off x="9409545" y="38287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26" name="AutoShape 1" descr="blob:https://web.whatsapp.com/34b6e80c-bc0c-4a28-b3e1-e4a36d430a7e">
          <a:extLst>
            <a:ext uri="{FF2B5EF4-FFF2-40B4-BE49-F238E27FC236}">
              <a16:creationId xmlns:a16="http://schemas.microsoft.com/office/drawing/2014/main" id="{AFEFFC50-BDA9-4F5B-B33B-D9DEA1915F7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27" name="AutoShape 1" descr="blob:https://web.whatsapp.com/34b6e80c-bc0c-4a28-b3e1-e4a36d430a7e">
          <a:extLst>
            <a:ext uri="{FF2B5EF4-FFF2-40B4-BE49-F238E27FC236}">
              <a16:creationId xmlns:a16="http://schemas.microsoft.com/office/drawing/2014/main" id="{C69D7623-60A2-4EB7-8653-6A9A7249B12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28" name="AutoShape 1" descr="blob:https://web.whatsapp.com/34b6e80c-bc0c-4a28-b3e1-e4a36d430a7e">
          <a:extLst>
            <a:ext uri="{FF2B5EF4-FFF2-40B4-BE49-F238E27FC236}">
              <a16:creationId xmlns:a16="http://schemas.microsoft.com/office/drawing/2014/main" id="{9DA8468B-F1C1-4B4B-9347-77379274DA5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29" name="AutoShape 1" descr="blob:https://web.whatsapp.com/34b6e80c-bc0c-4a28-b3e1-e4a36d430a7e">
          <a:extLst>
            <a:ext uri="{FF2B5EF4-FFF2-40B4-BE49-F238E27FC236}">
              <a16:creationId xmlns:a16="http://schemas.microsoft.com/office/drawing/2014/main" id="{3AD57923-3BC5-401C-9AD8-F960103D016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0" name="AutoShape 1" descr="blob:https://web.whatsapp.com/34b6e80c-bc0c-4a28-b3e1-e4a36d430a7e">
          <a:extLst>
            <a:ext uri="{FF2B5EF4-FFF2-40B4-BE49-F238E27FC236}">
              <a16:creationId xmlns:a16="http://schemas.microsoft.com/office/drawing/2014/main" id="{4DAB8048-55BE-485C-A492-CA7E537F813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1" name="AutoShape 1" descr="blob:https://web.whatsapp.com/34b6e80c-bc0c-4a28-b3e1-e4a36d430a7e">
          <a:extLst>
            <a:ext uri="{FF2B5EF4-FFF2-40B4-BE49-F238E27FC236}">
              <a16:creationId xmlns:a16="http://schemas.microsoft.com/office/drawing/2014/main" id="{13A93998-CFFB-497E-AE90-3C97433ED73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2" name="AutoShape 1" descr="blob:https://web.whatsapp.com/34b6e80c-bc0c-4a28-b3e1-e4a36d430a7e">
          <a:extLst>
            <a:ext uri="{FF2B5EF4-FFF2-40B4-BE49-F238E27FC236}">
              <a16:creationId xmlns:a16="http://schemas.microsoft.com/office/drawing/2014/main" id="{DD4562F5-1853-4819-B952-57A4A872246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3" name="AutoShape 1" descr="blob:https://web.whatsapp.com/34b6e80c-bc0c-4a28-b3e1-e4a36d430a7e">
          <a:extLst>
            <a:ext uri="{FF2B5EF4-FFF2-40B4-BE49-F238E27FC236}">
              <a16:creationId xmlns:a16="http://schemas.microsoft.com/office/drawing/2014/main" id="{BAAD46D6-C7F1-4358-8CA6-33150CE52EC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4" name="AutoShape 1" descr="blob:https://web.whatsapp.com/34b6e80c-bc0c-4a28-b3e1-e4a36d430a7e">
          <a:extLst>
            <a:ext uri="{FF2B5EF4-FFF2-40B4-BE49-F238E27FC236}">
              <a16:creationId xmlns:a16="http://schemas.microsoft.com/office/drawing/2014/main" id="{E8D62819-3C3E-4924-8E04-C84F58C824F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5" name="AutoShape 1" descr="blob:https://web.whatsapp.com/34b6e80c-bc0c-4a28-b3e1-e4a36d430a7e">
          <a:extLst>
            <a:ext uri="{FF2B5EF4-FFF2-40B4-BE49-F238E27FC236}">
              <a16:creationId xmlns:a16="http://schemas.microsoft.com/office/drawing/2014/main" id="{D1D3CB50-9E35-4BBA-B777-9698AD74CAA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6" name="AutoShape 1" descr="blob:https://web.whatsapp.com/34b6e80c-bc0c-4a28-b3e1-e4a36d430a7e">
          <a:extLst>
            <a:ext uri="{FF2B5EF4-FFF2-40B4-BE49-F238E27FC236}">
              <a16:creationId xmlns:a16="http://schemas.microsoft.com/office/drawing/2014/main" id="{EA44F2D7-1825-46A7-A2EE-49F1630A75F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7" name="AutoShape 1" descr="blob:https://web.whatsapp.com/34b6e80c-bc0c-4a28-b3e1-e4a36d430a7e">
          <a:extLst>
            <a:ext uri="{FF2B5EF4-FFF2-40B4-BE49-F238E27FC236}">
              <a16:creationId xmlns:a16="http://schemas.microsoft.com/office/drawing/2014/main" id="{65361B7D-B0CF-44E3-84AB-968D968015D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8" name="AutoShape 1" descr="blob:https://web.whatsapp.com/34b6e80c-bc0c-4a28-b3e1-e4a36d430a7e">
          <a:extLst>
            <a:ext uri="{FF2B5EF4-FFF2-40B4-BE49-F238E27FC236}">
              <a16:creationId xmlns:a16="http://schemas.microsoft.com/office/drawing/2014/main" id="{DF01C6D3-8D26-4078-B84E-B99A9D55435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1400</xdr:row>
      <xdr:rowOff>0</xdr:rowOff>
    </xdr:from>
    <xdr:ext cx="304800" cy="307975"/>
    <xdr:sp macro="" textlink="">
      <xdr:nvSpPr>
        <xdr:cNvPr id="5739" name="AutoShape 1" descr="blob:https://web.whatsapp.com/34b6e80c-bc0c-4a28-b3e1-e4a36d430a7e">
          <a:extLst>
            <a:ext uri="{FF2B5EF4-FFF2-40B4-BE49-F238E27FC236}">
              <a16:creationId xmlns:a16="http://schemas.microsoft.com/office/drawing/2014/main" id="{0B3C477D-D090-47C9-B04E-206D691B7D1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0" name="AutoShape 1" descr="blob:https://web.whatsapp.com/34b6e80c-bc0c-4a28-b3e1-e4a36d430a7e">
          <a:extLst>
            <a:ext uri="{FF2B5EF4-FFF2-40B4-BE49-F238E27FC236}">
              <a16:creationId xmlns:a16="http://schemas.microsoft.com/office/drawing/2014/main" id="{A78458E7-49E4-473F-9BE8-2F1BE932BB0A}"/>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1" name="AutoShape 1" descr="blob:https://web.whatsapp.com/34b6e80c-bc0c-4a28-b3e1-e4a36d430a7e">
          <a:extLst>
            <a:ext uri="{FF2B5EF4-FFF2-40B4-BE49-F238E27FC236}">
              <a16:creationId xmlns:a16="http://schemas.microsoft.com/office/drawing/2014/main" id="{74FE8AFC-69F5-4D3E-97FC-C8E8497C3A6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2" name="AutoShape 1" descr="blob:https://web.whatsapp.com/34b6e80c-bc0c-4a28-b3e1-e4a36d430a7e">
          <a:extLst>
            <a:ext uri="{FF2B5EF4-FFF2-40B4-BE49-F238E27FC236}">
              <a16:creationId xmlns:a16="http://schemas.microsoft.com/office/drawing/2014/main" id="{21C70CD2-58F1-4340-95F1-888FF137CC3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3" name="AutoShape 1" descr="blob:https://web.whatsapp.com/34b6e80c-bc0c-4a28-b3e1-e4a36d430a7e">
          <a:extLst>
            <a:ext uri="{FF2B5EF4-FFF2-40B4-BE49-F238E27FC236}">
              <a16:creationId xmlns:a16="http://schemas.microsoft.com/office/drawing/2014/main" id="{0A1FCB9E-BAAA-485A-B370-F25522C0132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4" name="AutoShape 1" descr="blob:https://web.whatsapp.com/34b6e80c-bc0c-4a28-b3e1-e4a36d430a7e">
          <a:extLst>
            <a:ext uri="{FF2B5EF4-FFF2-40B4-BE49-F238E27FC236}">
              <a16:creationId xmlns:a16="http://schemas.microsoft.com/office/drawing/2014/main" id="{BCC466FA-F752-44C2-B88E-E881D69BD50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5" name="AutoShape 1" descr="blob:https://web.whatsapp.com/34b6e80c-bc0c-4a28-b3e1-e4a36d430a7e">
          <a:extLst>
            <a:ext uri="{FF2B5EF4-FFF2-40B4-BE49-F238E27FC236}">
              <a16:creationId xmlns:a16="http://schemas.microsoft.com/office/drawing/2014/main" id="{3BE840E4-0446-42E4-9233-EF593E9D118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6" name="AutoShape 1" descr="blob:https://web.whatsapp.com/34b6e80c-bc0c-4a28-b3e1-e4a36d430a7e">
          <a:extLst>
            <a:ext uri="{FF2B5EF4-FFF2-40B4-BE49-F238E27FC236}">
              <a16:creationId xmlns:a16="http://schemas.microsoft.com/office/drawing/2014/main" id="{BCB5D8CD-1BEB-4697-A2C7-1B0AC7C8266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7" name="AutoShape 1" descr="blob:https://web.whatsapp.com/34b6e80c-bc0c-4a28-b3e1-e4a36d430a7e">
          <a:extLst>
            <a:ext uri="{FF2B5EF4-FFF2-40B4-BE49-F238E27FC236}">
              <a16:creationId xmlns:a16="http://schemas.microsoft.com/office/drawing/2014/main" id="{8E16F014-4141-42E1-B9FB-56767DB47C8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8" name="AutoShape 1" descr="blob:https://web.whatsapp.com/34b6e80c-bc0c-4a28-b3e1-e4a36d430a7e">
          <a:extLst>
            <a:ext uri="{FF2B5EF4-FFF2-40B4-BE49-F238E27FC236}">
              <a16:creationId xmlns:a16="http://schemas.microsoft.com/office/drawing/2014/main" id="{9F95FBB9-2E78-4FDE-B7B9-641192019F9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49" name="AutoShape 1" descr="blob:https://web.whatsapp.com/34b6e80c-bc0c-4a28-b3e1-e4a36d430a7e">
          <a:extLst>
            <a:ext uri="{FF2B5EF4-FFF2-40B4-BE49-F238E27FC236}">
              <a16:creationId xmlns:a16="http://schemas.microsoft.com/office/drawing/2014/main" id="{4A9EBC34-0919-4505-829E-FE0674ECFA9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50" name="AutoShape 1" descr="blob:https://web.whatsapp.com/34b6e80c-bc0c-4a28-b3e1-e4a36d430a7e">
          <a:extLst>
            <a:ext uri="{FF2B5EF4-FFF2-40B4-BE49-F238E27FC236}">
              <a16:creationId xmlns:a16="http://schemas.microsoft.com/office/drawing/2014/main" id="{A7006780-703A-47FE-8E5E-0280576881C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51" name="AutoShape 1" descr="blob:https://web.whatsapp.com/34b6e80c-bc0c-4a28-b3e1-e4a36d430a7e">
          <a:extLst>
            <a:ext uri="{FF2B5EF4-FFF2-40B4-BE49-F238E27FC236}">
              <a16:creationId xmlns:a16="http://schemas.microsoft.com/office/drawing/2014/main" id="{9CC0D918-5F62-494B-8BE7-62BCFEAB97A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52" name="AutoShape 1" descr="blob:https://web.whatsapp.com/34b6e80c-bc0c-4a28-b3e1-e4a36d430a7e">
          <a:extLst>
            <a:ext uri="{FF2B5EF4-FFF2-40B4-BE49-F238E27FC236}">
              <a16:creationId xmlns:a16="http://schemas.microsoft.com/office/drawing/2014/main" id="{5864EAE8-9706-417B-937B-1B50BD7CAF1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53" name="AutoShape 1" descr="blob:https://web.whatsapp.com/34b6e80c-bc0c-4a28-b3e1-e4a36d430a7e">
          <a:extLst>
            <a:ext uri="{FF2B5EF4-FFF2-40B4-BE49-F238E27FC236}">
              <a16:creationId xmlns:a16="http://schemas.microsoft.com/office/drawing/2014/main" id="{1F3CCCA0-C332-4AD6-8EF7-1A1E08C02C0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1401</xdr:row>
      <xdr:rowOff>0</xdr:rowOff>
    </xdr:from>
    <xdr:ext cx="304800" cy="307975"/>
    <xdr:sp macro="" textlink="">
      <xdr:nvSpPr>
        <xdr:cNvPr id="5754" name="AutoShape 1" descr="blob:https://web.whatsapp.com/34b6e80c-bc0c-4a28-b3e1-e4a36d430a7e">
          <a:extLst>
            <a:ext uri="{FF2B5EF4-FFF2-40B4-BE49-F238E27FC236}">
              <a16:creationId xmlns:a16="http://schemas.microsoft.com/office/drawing/2014/main" id="{B456267F-E1F3-41CE-BEF3-C9E693A37FF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55" name="AutoShape 1" descr="blob:https://web.whatsapp.com/34b6e80c-bc0c-4a28-b3e1-e4a36d430a7e">
          <a:extLst>
            <a:ext uri="{FF2B5EF4-FFF2-40B4-BE49-F238E27FC236}">
              <a16:creationId xmlns:a16="http://schemas.microsoft.com/office/drawing/2014/main" id="{E32D1ACA-121A-4045-AC34-7D0ECC4E1F63}"/>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56" name="AutoShape 1" descr="blob:https://web.whatsapp.com/34b6e80c-bc0c-4a28-b3e1-e4a36d430a7e">
          <a:extLst>
            <a:ext uri="{FF2B5EF4-FFF2-40B4-BE49-F238E27FC236}">
              <a16:creationId xmlns:a16="http://schemas.microsoft.com/office/drawing/2014/main" id="{31447D43-9E85-4D0A-928E-113727B8380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57" name="AutoShape 1" descr="blob:https://web.whatsapp.com/34b6e80c-bc0c-4a28-b3e1-e4a36d430a7e">
          <a:extLst>
            <a:ext uri="{FF2B5EF4-FFF2-40B4-BE49-F238E27FC236}">
              <a16:creationId xmlns:a16="http://schemas.microsoft.com/office/drawing/2014/main" id="{01EE113F-B475-40A9-B641-837735BD506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58" name="AutoShape 1" descr="blob:https://web.whatsapp.com/34b6e80c-bc0c-4a28-b3e1-e4a36d430a7e">
          <a:extLst>
            <a:ext uri="{FF2B5EF4-FFF2-40B4-BE49-F238E27FC236}">
              <a16:creationId xmlns:a16="http://schemas.microsoft.com/office/drawing/2014/main" id="{6757B341-6967-4AAD-9700-A69B32CA9B7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59" name="AutoShape 1" descr="blob:https://web.whatsapp.com/34b6e80c-bc0c-4a28-b3e1-e4a36d430a7e">
          <a:extLst>
            <a:ext uri="{FF2B5EF4-FFF2-40B4-BE49-F238E27FC236}">
              <a16:creationId xmlns:a16="http://schemas.microsoft.com/office/drawing/2014/main" id="{5595D498-23EB-4C4A-8FAF-3E8386EA217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0" name="AutoShape 1" descr="blob:https://web.whatsapp.com/34b6e80c-bc0c-4a28-b3e1-e4a36d430a7e">
          <a:extLst>
            <a:ext uri="{FF2B5EF4-FFF2-40B4-BE49-F238E27FC236}">
              <a16:creationId xmlns:a16="http://schemas.microsoft.com/office/drawing/2014/main" id="{9C263F21-3D48-4DEB-BE5A-F0D65E8B1A4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1" name="AutoShape 1" descr="blob:https://web.whatsapp.com/34b6e80c-bc0c-4a28-b3e1-e4a36d430a7e">
          <a:extLst>
            <a:ext uri="{FF2B5EF4-FFF2-40B4-BE49-F238E27FC236}">
              <a16:creationId xmlns:a16="http://schemas.microsoft.com/office/drawing/2014/main" id="{1828F6EB-1961-4F36-8990-CF8CDC5B48D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2" name="AutoShape 1" descr="blob:https://web.whatsapp.com/34b6e80c-bc0c-4a28-b3e1-e4a36d430a7e">
          <a:extLst>
            <a:ext uri="{FF2B5EF4-FFF2-40B4-BE49-F238E27FC236}">
              <a16:creationId xmlns:a16="http://schemas.microsoft.com/office/drawing/2014/main" id="{7F12851A-9917-4F60-904D-5C4BC335F66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3" name="AutoShape 1" descr="blob:https://web.whatsapp.com/34b6e80c-bc0c-4a28-b3e1-e4a36d430a7e">
          <a:extLst>
            <a:ext uri="{FF2B5EF4-FFF2-40B4-BE49-F238E27FC236}">
              <a16:creationId xmlns:a16="http://schemas.microsoft.com/office/drawing/2014/main" id="{CB6AF404-CF88-4384-B5E7-1CF9912FCBD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4" name="AutoShape 1" descr="blob:https://web.whatsapp.com/34b6e80c-bc0c-4a28-b3e1-e4a36d430a7e">
          <a:extLst>
            <a:ext uri="{FF2B5EF4-FFF2-40B4-BE49-F238E27FC236}">
              <a16:creationId xmlns:a16="http://schemas.microsoft.com/office/drawing/2014/main" id="{F53927C4-512E-4038-AC6D-E1FE88667A9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5" name="AutoShape 1" descr="blob:https://web.whatsapp.com/34b6e80c-bc0c-4a28-b3e1-e4a36d430a7e">
          <a:extLst>
            <a:ext uri="{FF2B5EF4-FFF2-40B4-BE49-F238E27FC236}">
              <a16:creationId xmlns:a16="http://schemas.microsoft.com/office/drawing/2014/main" id="{1A176A17-ED8B-435C-8CF0-A82A7EFA165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6" name="AutoShape 1" descr="blob:https://web.whatsapp.com/34b6e80c-bc0c-4a28-b3e1-e4a36d430a7e">
          <a:extLst>
            <a:ext uri="{FF2B5EF4-FFF2-40B4-BE49-F238E27FC236}">
              <a16:creationId xmlns:a16="http://schemas.microsoft.com/office/drawing/2014/main" id="{46CEF1D3-A1C2-4335-AABC-52EF0A0A7FC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7" name="AutoShape 1" descr="blob:https://web.whatsapp.com/34b6e80c-bc0c-4a28-b3e1-e4a36d430a7e">
          <a:extLst>
            <a:ext uri="{FF2B5EF4-FFF2-40B4-BE49-F238E27FC236}">
              <a16:creationId xmlns:a16="http://schemas.microsoft.com/office/drawing/2014/main" id="{FDACD781-3A51-4959-9FF1-A2FB3E9A34A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8" name="AutoShape 1" descr="blob:https://web.whatsapp.com/34b6e80c-bc0c-4a28-b3e1-e4a36d430a7e">
          <a:extLst>
            <a:ext uri="{FF2B5EF4-FFF2-40B4-BE49-F238E27FC236}">
              <a16:creationId xmlns:a16="http://schemas.microsoft.com/office/drawing/2014/main" id="{91E38CA6-DFC0-48BB-BC28-18D448C0E3C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1402</xdr:row>
      <xdr:rowOff>0</xdr:rowOff>
    </xdr:from>
    <xdr:ext cx="304800" cy="307975"/>
    <xdr:sp macro="" textlink="">
      <xdr:nvSpPr>
        <xdr:cNvPr id="5769" name="AutoShape 1" descr="blob:https://web.whatsapp.com/34b6e80c-bc0c-4a28-b3e1-e4a36d430a7e">
          <a:extLst>
            <a:ext uri="{FF2B5EF4-FFF2-40B4-BE49-F238E27FC236}">
              <a16:creationId xmlns:a16="http://schemas.microsoft.com/office/drawing/2014/main" id="{34943406-C357-4483-84B1-B9036687657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0" name="AutoShape 1" descr="blob:https://web.whatsapp.com/34b6e80c-bc0c-4a28-b3e1-e4a36d430a7e">
          <a:extLst>
            <a:ext uri="{FF2B5EF4-FFF2-40B4-BE49-F238E27FC236}">
              <a16:creationId xmlns:a16="http://schemas.microsoft.com/office/drawing/2014/main" id="{F7B20982-B68F-43FF-B5F6-A252F4A15304}"/>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1" name="AutoShape 1" descr="blob:https://web.whatsapp.com/34b6e80c-bc0c-4a28-b3e1-e4a36d430a7e">
          <a:extLst>
            <a:ext uri="{FF2B5EF4-FFF2-40B4-BE49-F238E27FC236}">
              <a16:creationId xmlns:a16="http://schemas.microsoft.com/office/drawing/2014/main" id="{F087BFA3-8C04-4CC4-A9F6-902A8DB191E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2" name="AutoShape 1" descr="blob:https://web.whatsapp.com/34b6e80c-bc0c-4a28-b3e1-e4a36d430a7e">
          <a:extLst>
            <a:ext uri="{FF2B5EF4-FFF2-40B4-BE49-F238E27FC236}">
              <a16:creationId xmlns:a16="http://schemas.microsoft.com/office/drawing/2014/main" id="{12513A28-54D6-4437-A686-378538FF9FA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3" name="AutoShape 1" descr="blob:https://web.whatsapp.com/34b6e80c-bc0c-4a28-b3e1-e4a36d430a7e">
          <a:extLst>
            <a:ext uri="{FF2B5EF4-FFF2-40B4-BE49-F238E27FC236}">
              <a16:creationId xmlns:a16="http://schemas.microsoft.com/office/drawing/2014/main" id="{1114012F-A6E9-41A9-ABC1-2E3F5AF92B8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4" name="AutoShape 1" descr="blob:https://web.whatsapp.com/34b6e80c-bc0c-4a28-b3e1-e4a36d430a7e">
          <a:extLst>
            <a:ext uri="{FF2B5EF4-FFF2-40B4-BE49-F238E27FC236}">
              <a16:creationId xmlns:a16="http://schemas.microsoft.com/office/drawing/2014/main" id="{59D544CF-F59F-485D-ABA3-312E03F0499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5" name="AutoShape 1" descr="blob:https://web.whatsapp.com/34b6e80c-bc0c-4a28-b3e1-e4a36d430a7e">
          <a:extLst>
            <a:ext uri="{FF2B5EF4-FFF2-40B4-BE49-F238E27FC236}">
              <a16:creationId xmlns:a16="http://schemas.microsoft.com/office/drawing/2014/main" id="{A851804F-C9DD-411D-BC0F-B116106E2F1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6" name="AutoShape 1" descr="blob:https://web.whatsapp.com/34b6e80c-bc0c-4a28-b3e1-e4a36d430a7e">
          <a:extLst>
            <a:ext uri="{FF2B5EF4-FFF2-40B4-BE49-F238E27FC236}">
              <a16:creationId xmlns:a16="http://schemas.microsoft.com/office/drawing/2014/main" id="{22A68A67-8879-4D4F-B580-D92A6AF32F5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7" name="AutoShape 1" descr="blob:https://web.whatsapp.com/34b6e80c-bc0c-4a28-b3e1-e4a36d430a7e">
          <a:extLst>
            <a:ext uri="{FF2B5EF4-FFF2-40B4-BE49-F238E27FC236}">
              <a16:creationId xmlns:a16="http://schemas.microsoft.com/office/drawing/2014/main" id="{1FF2B360-8353-4B91-B0DE-E97C9CD8A64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8" name="AutoShape 1" descr="blob:https://web.whatsapp.com/34b6e80c-bc0c-4a28-b3e1-e4a36d430a7e">
          <a:extLst>
            <a:ext uri="{FF2B5EF4-FFF2-40B4-BE49-F238E27FC236}">
              <a16:creationId xmlns:a16="http://schemas.microsoft.com/office/drawing/2014/main" id="{4FD30018-8193-4D9C-B80F-8D9F7069540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79" name="AutoShape 1" descr="blob:https://web.whatsapp.com/34b6e80c-bc0c-4a28-b3e1-e4a36d430a7e">
          <a:extLst>
            <a:ext uri="{FF2B5EF4-FFF2-40B4-BE49-F238E27FC236}">
              <a16:creationId xmlns:a16="http://schemas.microsoft.com/office/drawing/2014/main" id="{687A6D22-300C-46C6-8715-F6B2D302AC7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80" name="AutoShape 1" descr="blob:https://web.whatsapp.com/34b6e80c-bc0c-4a28-b3e1-e4a36d430a7e">
          <a:extLst>
            <a:ext uri="{FF2B5EF4-FFF2-40B4-BE49-F238E27FC236}">
              <a16:creationId xmlns:a16="http://schemas.microsoft.com/office/drawing/2014/main" id="{91D7F909-D465-484D-B7D1-8D8EC28FA5B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81" name="AutoShape 1" descr="blob:https://web.whatsapp.com/34b6e80c-bc0c-4a28-b3e1-e4a36d430a7e">
          <a:extLst>
            <a:ext uri="{FF2B5EF4-FFF2-40B4-BE49-F238E27FC236}">
              <a16:creationId xmlns:a16="http://schemas.microsoft.com/office/drawing/2014/main" id="{0D26B5C8-F2CE-481D-ADAC-EFF4AD6FF30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82" name="AutoShape 1" descr="blob:https://web.whatsapp.com/34b6e80c-bc0c-4a28-b3e1-e4a36d430a7e">
          <a:extLst>
            <a:ext uri="{FF2B5EF4-FFF2-40B4-BE49-F238E27FC236}">
              <a16:creationId xmlns:a16="http://schemas.microsoft.com/office/drawing/2014/main" id="{247C5618-E506-4E5E-B7EB-3F165B97A5E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83" name="AutoShape 1" descr="blob:https://web.whatsapp.com/34b6e80c-bc0c-4a28-b3e1-e4a36d430a7e">
          <a:extLst>
            <a:ext uri="{FF2B5EF4-FFF2-40B4-BE49-F238E27FC236}">
              <a16:creationId xmlns:a16="http://schemas.microsoft.com/office/drawing/2014/main" id="{D7B6F991-E3B7-4C5D-BAB2-E51BE49AE7E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1403</xdr:row>
      <xdr:rowOff>0</xdr:rowOff>
    </xdr:from>
    <xdr:ext cx="304800" cy="307975"/>
    <xdr:sp macro="" textlink="">
      <xdr:nvSpPr>
        <xdr:cNvPr id="5784" name="AutoShape 1" descr="blob:https://web.whatsapp.com/34b6e80c-bc0c-4a28-b3e1-e4a36d430a7e">
          <a:extLst>
            <a:ext uri="{FF2B5EF4-FFF2-40B4-BE49-F238E27FC236}">
              <a16:creationId xmlns:a16="http://schemas.microsoft.com/office/drawing/2014/main" id="{B216E19E-64F1-4E24-8B48-52E3840C001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85" name="AutoShape 1" descr="blob:https://web.whatsapp.com/34b6e80c-bc0c-4a28-b3e1-e4a36d430a7e">
          <a:extLst>
            <a:ext uri="{FF2B5EF4-FFF2-40B4-BE49-F238E27FC236}">
              <a16:creationId xmlns:a16="http://schemas.microsoft.com/office/drawing/2014/main" id="{13115C57-807F-4CE0-BBA4-F01E2B11D810}"/>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86" name="AutoShape 1" descr="blob:https://web.whatsapp.com/34b6e80c-bc0c-4a28-b3e1-e4a36d430a7e">
          <a:extLst>
            <a:ext uri="{FF2B5EF4-FFF2-40B4-BE49-F238E27FC236}">
              <a16:creationId xmlns:a16="http://schemas.microsoft.com/office/drawing/2014/main" id="{42688C8B-D535-4A23-92B9-69E3D7095B9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87" name="AutoShape 1" descr="blob:https://web.whatsapp.com/34b6e80c-bc0c-4a28-b3e1-e4a36d430a7e">
          <a:extLst>
            <a:ext uri="{FF2B5EF4-FFF2-40B4-BE49-F238E27FC236}">
              <a16:creationId xmlns:a16="http://schemas.microsoft.com/office/drawing/2014/main" id="{BF42E371-C554-430B-9391-739BD717BA3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88" name="AutoShape 1" descr="blob:https://web.whatsapp.com/34b6e80c-bc0c-4a28-b3e1-e4a36d430a7e">
          <a:extLst>
            <a:ext uri="{FF2B5EF4-FFF2-40B4-BE49-F238E27FC236}">
              <a16:creationId xmlns:a16="http://schemas.microsoft.com/office/drawing/2014/main" id="{49567D05-8EF4-4719-BCF3-F85B6D027B9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89" name="AutoShape 1" descr="blob:https://web.whatsapp.com/34b6e80c-bc0c-4a28-b3e1-e4a36d430a7e">
          <a:extLst>
            <a:ext uri="{FF2B5EF4-FFF2-40B4-BE49-F238E27FC236}">
              <a16:creationId xmlns:a16="http://schemas.microsoft.com/office/drawing/2014/main" id="{8A6DDDAA-54BC-458E-A9C3-14C2E9E18C4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0" name="AutoShape 1" descr="blob:https://web.whatsapp.com/34b6e80c-bc0c-4a28-b3e1-e4a36d430a7e">
          <a:extLst>
            <a:ext uri="{FF2B5EF4-FFF2-40B4-BE49-F238E27FC236}">
              <a16:creationId xmlns:a16="http://schemas.microsoft.com/office/drawing/2014/main" id="{C4F94ABE-17F1-4688-9950-162179B0A1B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1" name="AutoShape 1" descr="blob:https://web.whatsapp.com/34b6e80c-bc0c-4a28-b3e1-e4a36d430a7e">
          <a:extLst>
            <a:ext uri="{FF2B5EF4-FFF2-40B4-BE49-F238E27FC236}">
              <a16:creationId xmlns:a16="http://schemas.microsoft.com/office/drawing/2014/main" id="{38CAE45A-73A0-4E6E-BC7F-452D3E5DB55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2" name="AutoShape 1" descr="blob:https://web.whatsapp.com/34b6e80c-bc0c-4a28-b3e1-e4a36d430a7e">
          <a:extLst>
            <a:ext uri="{FF2B5EF4-FFF2-40B4-BE49-F238E27FC236}">
              <a16:creationId xmlns:a16="http://schemas.microsoft.com/office/drawing/2014/main" id="{52C7431A-DCE0-4C1A-864E-53B7505D166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3" name="AutoShape 1" descr="blob:https://web.whatsapp.com/34b6e80c-bc0c-4a28-b3e1-e4a36d430a7e">
          <a:extLst>
            <a:ext uri="{FF2B5EF4-FFF2-40B4-BE49-F238E27FC236}">
              <a16:creationId xmlns:a16="http://schemas.microsoft.com/office/drawing/2014/main" id="{4EF553E4-FF54-4F8B-8E54-D69AE1D3B0C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4" name="AutoShape 1" descr="blob:https://web.whatsapp.com/34b6e80c-bc0c-4a28-b3e1-e4a36d430a7e">
          <a:extLst>
            <a:ext uri="{FF2B5EF4-FFF2-40B4-BE49-F238E27FC236}">
              <a16:creationId xmlns:a16="http://schemas.microsoft.com/office/drawing/2014/main" id="{DE193F4F-89C0-4A4B-9999-572F69EF149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5" name="AutoShape 1" descr="blob:https://web.whatsapp.com/34b6e80c-bc0c-4a28-b3e1-e4a36d430a7e">
          <a:extLst>
            <a:ext uri="{FF2B5EF4-FFF2-40B4-BE49-F238E27FC236}">
              <a16:creationId xmlns:a16="http://schemas.microsoft.com/office/drawing/2014/main" id="{1B676DF6-329E-4802-9AB4-0C6F390C7B6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6" name="AutoShape 1" descr="blob:https://web.whatsapp.com/34b6e80c-bc0c-4a28-b3e1-e4a36d430a7e">
          <a:extLst>
            <a:ext uri="{FF2B5EF4-FFF2-40B4-BE49-F238E27FC236}">
              <a16:creationId xmlns:a16="http://schemas.microsoft.com/office/drawing/2014/main" id="{E929AB7D-9C84-48C4-BE37-6A04BAD6324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7" name="AutoShape 1" descr="blob:https://web.whatsapp.com/34b6e80c-bc0c-4a28-b3e1-e4a36d430a7e">
          <a:extLst>
            <a:ext uri="{FF2B5EF4-FFF2-40B4-BE49-F238E27FC236}">
              <a16:creationId xmlns:a16="http://schemas.microsoft.com/office/drawing/2014/main" id="{4441470D-DD4F-4A6F-B95C-56884B0EEE5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8" name="AutoShape 1" descr="blob:https://web.whatsapp.com/34b6e80c-bc0c-4a28-b3e1-e4a36d430a7e">
          <a:extLst>
            <a:ext uri="{FF2B5EF4-FFF2-40B4-BE49-F238E27FC236}">
              <a16:creationId xmlns:a16="http://schemas.microsoft.com/office/drawing/2014/main" id="{C7726D33-9B39-48B0-968C-78B23BFC243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1404</xdr:row>
      <xdr:rowOff>0</xdr:rowOff>
    </xdr:from>
    <xdr:ext cx="304800" cy="307975"/>
    <xdr:sp macro="" textlink="">
      <xdr:nvSpPr>
        <xdr:cNvPr id="5799" name="AutoShape 1" descr="blob:https://web.whatsapp.com/34b6e80c-bc0c-4a28-b3e1-e4a36d430a7e">
          <a:extLst>
            <a:ext uri="{FF2B5EF4-FFF2-40B4-BE49-F238E27FC236}">
              <a16:creationId xmlns:a16="http://schemas.microsoft.com/office/drawing/2014/main" id="{44561C1D-82D7-4D1A-853C-FEA239F0E87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0" name="AutoShape 1" descr="blob:https://web.whatsapp.com/34b6e80c-bc0c-4a28-b3e1-e4a36d430a7e">
          <a:extLst>
            <a:ext uri="{FF2B5EF4-FFF2-40B4-BE49-F238E27FC236}">
              <a16:creationId xmlns:a16="http://schemas.microsoft.com/office/drawing/2014/main" id="{6A49B3C7-CA8F-4BC9-80DA-70478FB772CE}"/>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1" name="AutoShape 1" descr="blob:https://web.whatsapp.com/34b6e80c-bc0c-4a28-b3e1-e4a36d430a7e">
          <a:extLst>
            <a:ext uri="{FF2B5EF4-FFF2-40B4-BE49-F238E27FC236}">
              <a16:creationId xmlns:a16="http://schemas.microsoft.com/office/drawing/2014/main" id="{8708A0C2-75FB-4FD7-9295-21E24015288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2" name="AutoShape 1" descr="blob:https://web.whatsapp.com/34b6e80c-bc0c-4a28-b3e1-e4a36d430a7e">
          <a:extLst>
            <a:ext uri="{FF2B5EF4-FFF2-40B4-BE49-F238E27FC236}">
              <a16:creationId xmlns:a16="http://schemas.microsoft.com/office/drawing/2014/main" id="{FBBE75A2-BD80-4D61-8C7D-E508836DC91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3" name="AutoShape 1" descr="blob:https://web.whatsapp.com/34b6e80c-bc0c-4a28-b3e1-e4a36d430a7e">
          <a:extLst>
            <a:ext uri="{FF2B5EF4-FFF2-40B4-BE49-F238E27FC236}">
              <a16:creationId xmlns:a16="http://schemas.microsoft.com/office/drawing/2014/main" id="{90AB8FBB-7C2A-4F05-9BF4-AE2A0C5B403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4" name="AutoShape 1" descr="blob:https://web.whatsapp.com/34b6e80c-bc0c-4a28-b3e1-e4a36d430a7e">
          <a:extLst>
            <a:ext uri="{FF2B5EF4-FFF2-40B4-BE49-F238E27FC236}">
              <a16:creationId xmlns:a16="http://schemas.microsoft.com/office/drawing/2014/main" id="{93EF4C09-9AF2-44A7-AA7D-6B7931BB183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5" name="AutoShape 1" descr="blob:https://web.whatsapp.com/34b6e80c-bc0c-4a28-b3e1-e4a36d430a7e">
          <a:extLst>
            <a:ext uri="{FF2B5EF4-FFF2-40B4-BE49-F238E27FC236}">
              <a16:creationId xmlns:a16="http://schemas.microsoft.com/office/drawing/2014/main" id="{3A85C1A8-91F0-425B-8E02-B90270357FF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6" name="AutoShape 1" descr="blob:https://web.whatsapp.com/34b6e80c-bc0c-4a28-b3e1-e4a36d430a7e">
          <a:extLst>
            <a:ext uri="{FF2B5EF4-FFF2-40B4-BE49-F238E27FC236}">
              <a16:creationId xmlns:a16="http://schemas.microsoft.com/office/drawing/2014/main" id="{58C87020-7E60-4883-A890-705F7C8C153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7" name="AutoShape 1" descr="blob:https://web.whatsapp.com/34b6e80c-bc0c-4a28-b3e1-e4a36d430a7e">
          <a:extLst>
            <a:ext uri="{FF2B5EF4-FFF2-40B4-BE49-F238E27FC236}">
              <a16:creationId xmlns:a16="http://schemas.microsoft.com/office/drawing/2014/main" id="{55739392-6F5E-4367-BFF2-6BFECE2FA20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8" name="AutoShape 1" descr="blob:https://web.whatsapp.com/34b6e80c-bc0c-4a28-b3e1-e4a36d430a7e">
          <a:extLst>
            <a:ext uri="{FF2B5EF4-FFF2-40B4-BE49-F238E27FC236}">
              <a16:creationId xmlns:a16="http://schemas.microsoft.com/office/drawing/2014/main" id="{AAC9F16E-689D-4D6E-A9A7-24A6D1A9D0E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09" name="AutoShape 1" descr="blob:https://web.whatsapp.com/34b6e80c-bc0c-4a28-b3e1-e4a36d430a7e">
          <a:extLst>
            <a:ext uri="{FF2B5EF4-FFF2-40B4-BE49-F238E27FC236}">
              <a16:creationId xmlns:a16="http://schemas.microsoft.com/office/drawing/2014/main" id="{B39514DD-8000-4CE9-9DA1-5E1023D70DA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10" name="AutoShape 1" descr="blob:https://web.whatsapp.com/34b6e80c-bc0c-4a28-b3e1-e4a36d430a7e">
          <a:extLst>
            <a:ext uri="{FF2B5EF4-FFF2-40B4-BE49-F238E27FC236}">
              <a16:creationId xmlns:a16="http://schemas.microsoft.com/office/drawing/2014/main" id="{BE3D7C80-7F51-4205-B3C5-97AE276A143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11" name="AutoShape 1" descr="blob:https://web.whatsapp.com/34b6e80c-bc0c-4a28-b3e1-e4a36d430a7e">
          <a:extLst>
            <a:ext uri="{FF2B5EF4-FFF2-40B4-BE49-F238E27FC236}">
              <a16:creationId xmlns:a16="http://schemas.microsoft.com/office/drawing/2014/main" id="{36A25D33-92D0-400B-9ED2-F8E8A84B215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12" name="AutoShape 1" descr="blob:https://web.whatsapp.com/34b6e80c-bc0c-4a28-b3e1-e4a36d430a7e">
          <a:extLst>
            <a:ext uri="{FF2B5EF4-FFF2-40B4-BE49-F238E27FC236}">
              <a16:creationId xmlns:a16="http://schemas.microsoft.com/office/drawing/2014/main" id="{4CF854B6-E725-484B-A5FB-02CE17A5249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13" name="AutoShape 1" descr="blob:https://web.whatsapp.com/34b6e80c-bc0c-4a28-b3e1-e4a36d430a7e">
          <a:extLst>
            <a:ext uri="{FF2B5EF4-FFF2-40B4-BE49-F238E27FC236}">
              <a16:creationId xmlns:a16="http://schemas.microsoft.com/office/drawing/2014/main" id="{1516CBED-1CEE-4DE8-B03D-46A3652927D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1405</xdr:row>
      <xdr:rowOff>0</xdr:rowOff>
    </xdr:from>
    <xdr:ext cx="304800" cy="307975"/>
    <xdr:sp macro="" textlink="">
      <xdr:nvSpPr>
        <xdr:cNvPr id="5814" name="AutoShape 1" descr="blob:https://web.whatsapp.com/34b6e80c-bc0c-4a28-b3e1-e4a36d430a7e">
          <a:extLst>
            <a:ext uri="{FF2B5EF4-FFF2-40B4-BE49-F238E27FC236}">
              <a16:creationId xmlns:a16="http://schemas.microsoft.com/office/drawing/2014/main" id="{1C4C30C2-1078-471C-B0B7-CA25B27F0BD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15" name="AutoShape 1" descr="blob:https://web.whatsapp.com/34b6e80c-bc0c-4a28-b3e1-e4a36d430a7e">
          <a:extLst>
            <a:ext uri="{FF2B5EF4-FFF2-40B4-BE49-F238E27FC236}">
              <a16:creationId xmlns:a16="http://schemas.microsoft.com/office/drawing/2014/main" id="{9925C597-9927-4E44-8522-99AF74C4E6A7}"/>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16" name="AutoShape 1" descr="blob:https://web.whatsapp.com/34b6e80c-bc0c-4a28-b3e1-e4a36d430a7e">
          <a:extLst>
            <a:ext uri="{FF2B5EF4-FFF2-40B4-BE49-F238E27FC236}">
              <a16:creationId xmlns:a16="http://schemas.microsoft.com/office/drawing/2014/main" id="{6811CEB0-8310-4FF3-8860-F7E99D7AB35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17" name="AutoShape 1" descr="blob:https://web.whatsapp.com/34b6e80c-bc0c-4a28-b3e1-e4a36d430a7e">
          <a:extLst>
            <a:ext uri="{FF2B5EF4-FFF2-40B4-BE49-F238E27FC236}">
              <a16:creationId xmlns:a16="http://schemas.microsoft.com/office/drawing/2014/main" id="{01825F5A-8272-41D2-A23D-F2F58567825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18" name="AutoShape 1" descr="blob:https://web.whatsapp.com/34b6e80c-bc0c-4a28-b3e1-e4a36d430a7e">
          <a:extLst>
            <a:ext uri="{FF2B5EF4-FFF2-40B4-BE49-F238E27FC236}">
              <a16:creationId xmlns:a16="http://schemas.microsoft.com/office/drawing/2014/main" id="{EA5C9CF5-3D0E-4700-9E09-14F0CB79AE8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19" name="AutoShape 1" descr="blob:https://web.whatsapp.com/34b6e80c-bc0c-4a28-b3e1-e4a36d430a7e">
          <a:extLst>
            <a:ext uri="{FF2B5EF4-FFF2-40B4-BE49-F238E27FC236}">
              <a16:creationId xmlns:a16="http://schemas.microsoft.com/office/drawing/2014/main" id="{0AD1A8B4-3E6A-4AD7-8FB3-CD93498871A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0" name="AutoShape 1" descr="blob:https://web.whatsapp.com/34b6e80c-bc0c-4a28-b3e1-e4a36d430a7e">
          <a:extLst>
            <a:ext uri="{FF2B5EF4-FFF2-40B4-BE49-F238E27FC236}">
              <a16:creationId xmlns:a16="http://schemas.microsoft.com/office/drawing/2014/main" id="{FBDCD4A8-428E-42B1-855B-8158180EF06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1" name="AutoShape 1" descr="blob:https://web.whatsapp.com/34b6e80c-bc0c-4a28-b3e1-e4a36d430a7e">
          <a:extLst>
            <a:ext uri="{FF2B5EF4-FFF2-40B4-BE49-F238E27FC236}">
              <a16:creationId xmlns:a16="http://schemas.microsoft.com/office/drawing/2014/main" id="{FCECFFEB-1A98-4DD4-9B5F-F2F66D15EF8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2" name="AutoShape 1" descr="blob:https://web.whatsapp.com/34b6e80c-bc0c-4a28-b3e1-e4a36d430a7e">
          <a:extLst>
            <a:ext uri="{FF2B5EF4-FFF2-40B4-BE49-F238E27FC236}">
              <a16:creationId xmlns:a16="http://schemas.microsoft.com/office/drawing/2014/main" id="{A6BDD5CB-3391-4B4D-916F-E665B5D490B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3" name="AutoShape 1" descr="blob:https://web.whatsapp.com/34b6e80c-bc0c-4a28-b3e1-e4a36d430a7e">
          <a:extLst>
            <a:ext uri="{FF2B5EF4-FFF2-40B4-BE49-F238E27FC236}">
              <a16:creationId xmlns:a16="http://schemas.microsoft.com/office/drawing/2014/main" id="{F43BC801-BF21-4973-9772-2A123D80CD0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4" name="AutoShape 1" descr="blob:https://web.whatsapp.com/34b6e80c-bc0c-4a28-b3e1-e4a36d430a7e">
          <a:extLst>
            <a:ext uri="{FF2B5EF4-FFF2-40B4-BE49-F238E27FC236}">
              <a16:creationId xmlns:a16="http://schemas.microsoft.com/office/drawing/2014/main" id="{2620B5AD-F98B-4DD2-A58D-D85A68C0392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5" name="AutoShape 1" descr="blob:https://web.whatsapp.com/34b6e80c-bc0c-4a28-b3e1-e4a36d430a7e">
          <a:extLst>
            <a:ext uri="{FF2B5EF4-FFF2-40B4-BE49-F238E27FC236}">
              <a16:creationId xmlns:a16="http://schemas.microsoft.com/office/drawing/2014/main" id="{588F7C62-0F6F-4E5C-B2C3-CF564764C23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6" name="AutoShape 1" descr="blob:https://web.whatsapp.com/34b6e80c-bc0c-4a28-b3e1-e4a36d430a7e">
          <a:extLst>
            <a:ext uri="{FF2B5EF4-FFF2-40B4-BE49-F238E27FC236}">
              <a16:creationId xmlns:a16="http://schemas.microsoft.com/office/drawing/2014/main" id="{3644F161-A94C-4A0E-8D14-4AFADBE44EF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7" name="AutoShape 1" descr="blob:https://web.whatsapp.com/34b6e80c-bc0c-4a28-b3e1-e4a36d430a7e">
          <a:extLst>
            <a:ext uri="{FF2B5EF4-FFF2-40B4-BE49-F238E27FC236}">
              <a16:creationId xmlns:a16="http://schemas.microsoft.com/office/drawing/2014/main" id="{77A14861-5D6F-44AD-8C24-1085261AD64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8" name="AutoShape 1" descr="blob:https://web.whatsapp.com/34b6e80c-bc0c-4a28-b3e1-e4a36d430a7e">
          <a:extLst>
            <a:ext uri="{FF2B5EF4-FFF2-40B4-BE49-F238E27FC236}">
              <a16:creationId xmlns:a16="http://schemas.microsoft.com/office/drawing/2014/main" id="{E0A58653-2937-41CD-BAFB-A75EB47168B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1406</xdr:row>
      <xdr:rowOff>0</xdr:rowOff>
    </xdr:from>
    <xdr:ext cx="304800" cy="307975"/>
    <xdr:sp macro="" textlink="">
      <xdr:nvSpPr>
        <xdr:cNvPr id="5829" name="AutoShape 1" descr="blob:https://web.whatsapp.com/34b6e80c-bc0c-4a28-b3e1-e4a36d430a7e">
          <a:extLst>
            <a:ext uri="{FF2B5EF4-FFF2-40B4-BE49-F238E27FC236}">
              <a16:creationId xmlns:a16="http://schemas.microsoft.com/office/drawing/2014/main" id="{3C815547-3B72-4AFB-8E03-F128B859F52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0" name="AutoShape 1" descr="blob:https://web.whatsapp.com/34b6e80c-bc0c-4a28-b3e1-e4a36d430a7e">
          <a:extLst>
            <a:ext uri="{FF2B5EF4-FFF2-40B4-BE49-F238E27FC236}">
              <a16:creationId xmlns:a16="http://schemas.microsoft.com/office/drawing/2014/main" id="{F399A795-D824-44F2-A2B6-F5F6182EABF4}"/>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1" name="AutoShape 1" descr="blob:https://web.whatsapp.com/34b6e80c-bc0c-4a28-b3e1-e4a36d430a7e">
          <a:extLst>
            <a:ext uri="{FF2B5EF4-FFF2-40B4-BE49-F238E27FC236}">
              <a16:creationId xmlns:a16="http://schemas.microsoft.com/office/drawing/2014/main" id="{A3BFB772-91D6-4E45-8AA1-3ED92CB1CFB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2" name="AutoShape 1" descr="blob:https://web.whatsapp.com/34b6e80c-bc0c-4a28-b3e1-e4a36d430a7e">
          <a:extLst>
            <a:ext uri="{FF2B5EF4-FFF2-40B4-BE49-F238E27FC236}">
              <a16:creationId xmlns:a16="http://schemas.microsoft.com/office/drawing/2014/main" id="{EDAD8D32-44C6-4AFD-8D76-E4146A05ED9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3" name="AutoShape 1" descr="blob:https://web.whatsapp.com/34b6e80c-bc0c-4a28-b3e1-e4a36d430a7e">
          <a:extLst>
            <a:ext uri="{FF2B5EF4-FFF2-40B4-BE49-F238E27FC236}">
              <a16:creationId xmlns:a16="http://schemas.microsoft.com/office/drawing/2014/main" id="{DF624D28-39E5-4AF3-A049-9FCB0D98515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4" name="AutoShape 1" descr="blob:https://web.whatsapp.com/34b6e80c-bc0c-4a28-b3e1-e4a36d430a7e">
          <a:extLst>
            <a:ext uri="{FF2B5EF4-FFF2-40B4-BE49-F238E27FC236}">
              <a16:creationId xmlns:a16="http://schemas.microsoft.com/office/drawing/2014/main" id="{D302D24F-48D0-4E22-9189-2969F74042E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5" name="AutoShape 1" descr="blob:https://web.whatsapp.com/34b6e80c-bc0c-4a28-b3e1-e4a36d430a7e">
          <a:extLst>
            <a:ext uri="{FF2B5EF4-FFF2-40B4-BE49-F238E27FC236}">
              <a16:creationId xmlns:a16="http://schemas.microsoft.com/office/drawing/2014/main" id="{B1CD2FE0-9103-49DA-8557-C7D7EB45804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6" name="AutoShape 1" descr="blob:https://web.whatsapp.com/34b6e80c-bc0c-4a28-b3e1-e4a36d430a7e">
          <a:extLst>
            <a:ext uri="{FF2B5EF4-FFF2-40B4-BE49-F238E27FC236}">
              <a16:creationId xmlns:a16="http://schemas.microsoft.com/office/drawing/2014/main" id="{5988C037-A421-47E8-95BE-9E8ECDC1ADB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7" name="AutoShape 1" descr="blob:https://web.whatsapp.com/34b6e80c-bc0c-4a28-b3e1-e4a36d430a7e">
          <a:extLst>
            <a:ext uri="{FF2B5EF4-FFF2-40B4-BE49-F238E27FC236}">
              <a16:creationId xmlns:a16="http://schemas.microsoft.com/office/drawing/2014/main" id="{B7401969-28E1-4AD5-B15B-1C02E614794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8" name="AutoShape 1" descr="blob:https://web.whatsapp.com/34b6e80c-bc0c-4a28-b3e1-e4a36d430a7e">
          <a:extLst>
            <a:ext uri="{FF2B5EF4-FFF2-40B4-BE49-F238E27FC236}">
              <a16:creationId xmlns:a16="http://schemas.microsoft.com/office/drawing/2014/main" id="{0E59B700-5593-4E33-A061-1B127099A0F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39" name="AutoShape 1" descr="blob:https://web.whatsapp.com/34b6e80c-bc0c-4a28-b3e1-e4a36d430a7e">
          <a:extLst>
            <a:ext uri="{FF2B5EF4-FFF2-40B4-BE49-F238E27FC236}">
              <a16:creationId xmlns:a16="http://schemas.microsoft.com/office/drawing/2014/main" id="{0108159B-47BB-44E3-B2D2-E9B365124E6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40" name="AutoShape 1" descr="blob:https://web.whatsapp.com/34b6e80c-bc0c-4a28-b3e1-e4a36d430a7e">
          <a:extLst>
            <a:ext uri="{FF2B5EF4-FFF2-40B4-BE49-F238E27FC236}">
              <a16:creationId xmlns:a16="http://schemas.microsoft.com/office/drawing/2014/main" id="{1EA89C52-3E76-454A-8379-6E79FE8BF36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41" name="AutoShape 1" descr="blob:https://web.whatsapp.com/34b6e80c-bc0c-4a28-b3e1-e4a36d430a7e">
          <a:extLst>
            <a:ext uri="{FF2B5EF4-FFF2-40B4-BE49-F238E27FC236}">
              <a16:creationId xmlns:a16="http://schemas.microsoft.com/office/drawing/2014/main" id="{995F2FC2-F66B-4136-98B2-1DEA7F54DB4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42" name="AutoShape 1" descr="blob:https://web.whatsapp.com/34b6e80c-bc0c-4a28-b3e1-e4a36d430a7e">
          <a:extLst>
            <a:ext uri="{FF2B5EF4-FFF2-40B4-BE49-F238E27FC236}">
              <a16:creationId xmlns:a16="http://schemas.microsoft.com/office/drawing/2014/main" id="{9BE5672D-4164-4A6D-B5F6-BC02B9BB1C5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43" name="AutoShape 1" descr="blob:https://web.whatsapp.com/34b6e80c-bc0c-4a28-b3e1-e4a36d430a7e">
          <a:extLst>
            <a:ext uri="{FF2B5EF4-FFF2-40B4-BE49-F238E27FC236}">
              <a16:creationId xmlns:a16="http://schemas.microsoft.com/office/drawing/2014/main" id="{31C1DDD5-37CD-4315-B3AA-69DB160AC9B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1407</xdr:row>
      <xdr:rowOff>0</xdr:rowOff>
    </xdr:from>
    <xdr:ext cx="304800" cy="307975"/>
    <xdr:sp macro="" textlink="">
      <xdr:nvSpPr>
        <xdr:cNvPr id="5844" name="AutoShape 1" descr="blob:https://web.whatsapp.com/34b6e80c-bc0c-4a28-b3e1-e4a36d430a7e">
          <a:extLst>
            <a:ext uri="{FF2B5EF4-FFF2-40B4-BE49-F238E27FC236}">
              <a16:creationId xmlns:a16="http://schemas.microsoft.com/office/drawing/2014/main" id="{4E45E179-3F34-49BD-B133-32D16F27B35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45" name="AutoShape 1" descr="blob:https://web.whatsapp.com/34b6e80c-bc0c-4a28-b3e1-e4a36d430a7e">
          <a:extLst>
            <a:ext uri="{FF2B5EF4-FFF2-40B4-BE49-F238E27FC236}">
              <a16:creationId xmlns:a16="http://schemas.microsoft.com/office/drawing/2014/main" id="{2654BE6C-4601-463B-B456-5DF613DC832C}"/>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46" name="AutoShape 1" descr="blob:https://web.whatsapp.com/34b6e80c-bc0c-4a28-b3e1-e4a36d430a7e">
          <a:extLst>
            <a:ext uri="{FF2B5EF4-FFF2-40B4-BE49-F238E27FC236}">
              <a16:creationId xmlns:a16="http://schemas.microsoft.com/office/drawing/2014/main" id="{0F0F6768-1F4A-44EE-AAEF-58BE3C01157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47" name="AutoShape 1" descr="blob:https://web.whatsapp.com/34b6e80c-bc0c-4a28-b3e1-e4a36d430a7e">
          <a:extLst>
            <a:ext uri="{FF2B5EF4-FFF2-40B4-BE49-F238E27FC236}">
              <a16:creationId xmlns:a16="http://schemas.microsoft.com/office/drawing/2014/main" id="{78CEAE92-F582-4993-8D87-E96165B71F4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48" name="AutoShape 1" descr="blob:https://web.whatsapp.com/34b6e80c-bc0c-4a28-b3e1-e4a36d430a7e">
          <a:extLst>
            <a:ext uri="{FF2B5EF4-FFF2-40B4-BE49-F238E27FC236}">
              <a16:creationId xmlns:a16="http://schemas.microsoft.com/office/drawing/2014/main" id="{0C6E1C2F-D670-4593-BE76-4AAF7F8CE06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49" name="AutoShape 1" descr="blob:https://web.whatsapp.com/34b6e80c-bc0c-4a28-b3e1-e4a36d430a7e">
          <a:extLst>
            <a:ext uri="{FF2B5EF4-FFF2-40B4-BE49-F238E27FC236}">
              <a16:creationId xmlns:a16="http://schemas.microsoft.com/office/drawing/2014/main" id="{2349DEC3-4A9A-4183-BD5A-67FED2960CF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0" name="AutoShape 1" descr="blob:https://web.whatsapp.com/34b6e80c-bc0c-4a28-b3e1-e4a36d430a7e">
          <a:extLst>
            <a:ext uri="{FF2B5EF4-FFF2-40B4-BE49-F238E27FC236}">
              <a16:creationId xmlns:a16="http://schemas.microsoft.com/office/drawing/2014/main" id="{BC15145F-D28E-4156-AC3D-38771FD781F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1" name="AutoShape 1" descr="blob:https://web.whatsapp.com/34b6e80c-bc0c-4a28-b3e1-e4a36d430a7e">
          <a:extLst>
            <a:ext uri="{FF2B5EF4-FFF2-40B4-BE49-F238E27FC236}">
              <a16:creationId xmlns:a16="http://schemas.microsoft.com/office/drawing/2014/main" id="{422E2C29-60B1-419D-9EC8-C725F1C969A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2" name="AutoShape 1" descr="blob:https://web.whatsapp.com/34b6e80c-bc0c-4a28-b3e1-e4a36d430a7e">
          <a:extLst>
            <a:ext uri="{FF2B5EF4-FFF2-40B4-BE49-F238E27FC236}">
              <a16:creationId xmlns:a16="http://schemas.microsoft.com/office/drawing/2014/main" id="{6BEDAAB1-F39F-4E63-93AE-5A45D865CD5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3" name="AutoShape 1" descr="blob:https://web.whatsapp.com/34b6e80c-bc0c-4a28-b3e1-e4a36d430a7e">
          <a:extLst>
            <a:ext uri="{FF2B5EF4-FFF2-40B4-BE49-F238E27FC236}">
              <a16:creationId xmlns:a16="http://schemas.microsoft.com/office/drawing/2014/main" id="{DD84E745-FF50-4FCB-A08E-7DB5657825A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4" name="AutoShape 1" descr="blob:https://web.whatsapp.com/34b6e80c-bc0c-4a28-b3e1-e4a36d430a7e">
          <a:extLst>
            <a:ext uri="{FF2B5EF4-FFF2-40B4-BE49-F238E27FC236}">
              <a16:creationId xmlns:a16="http://schemas.microsoft.com/office/drawing/2014/main" id="{710DD5C1-73D4-4856-90D0-AB6CC345DB6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5" name="AutoShape 1" descr="blob:https://web.whatsapp.com/34b6e80c-bc0c-4a28-b3e1-e4a36d430a7e">
          <a:extLst>
            <a:ext uri="{FF2B5EF4-FFF2-40B4-BE49-F238E27FC236}">
              <a16:creationId xmlns:a16="http://schemas.microsoft.com/office/drawing/2014/main" id="{99217E8E-9127-47D0-BD24-A5DF6A7C34F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6" name="AutoShape 1" descr="blob:https://web.whatsapp.com/34b6e80c-bc0c-4a28-b3e1-e4a36d430a7e">
          <a:extLst>
            <a:ext uri="{FF2B5EF4-FFF2-40B4-BE49-F238E27FC236}">
              <a16:creationId xmlns:a16="http://schemas.microsoft.com/office/drawing/2014/main" id="{2793FB3F-F292-4840-8E9F-8C344B242D5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7" name="AutoShape 1" descr="blob:https://web.whatsapp.com/34b6e80c-bc0c-4a28-b3e1-e4a36d430a7e">
          <a:extLst>
            <a:ext uri="{FF2B5EF4-FFF2-40B4-BE49-F238E27FC236}">
              <a16:creationId xmlns:a16="http://schemas.microsoft.com/office/drawing/2014/main" id="{F9E706F3-8439-41E8-8753-8A551A9709C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8" name="AutoShape 1" descr="blob:https://web.whatsapp.com/34b6e80c-bc0c-4a28-b3e1-e4a36d430a7e">
          <a:extLst>
            <a:ext uri="{FF2B5EF4-FFF2-40B4-BE49-F238E27FC236}">
              <a16:creationId xmlns:a16="http://schemas.microsoft.com/office/drawing/2014/main" id="{BF057B6B-0986-4A9B-8D3D-4B2E81E51B6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1408</xdr:row>
      <xdr:rowOff>0</xdr:rowOff>
    </xdr:from>
    <xdr:ext cx="304800" cy="307975"/>
    <xdr:sp macro="" textlink="">
      <xdr:nvSpPr>
        <xdr:cNvPr id="5859" name="AutoShape 1" descr="blob:https://web.whatsapp.com/34b6e80c-bc0c-4a28-b3e1-e4a36d430a7e">
          <a:extLst>
            <a:ext uri="{FF2B5EF4-FFF2-40B4-BE49-F238E27FC236}">
              <a16:creationId xmlns:a16="http://schemas.microsoft.com/office/drawing/2014/main" id="{09BC22DF-4F51-47AB-B2E9-7A66E132654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0" name="AutoShape 1" descr="blob:https://web.whatsapp.com/34b6e80c-bc0c-4a28-b3e1-e4a36d430a7e">
          <a:extLst>
            <a:ext uri="{FF2B5EF4-FFF2-40B4-BE49-F238E27FC236}">
              <a16:creationId xmlns:a16="http://schemas.microsoft.com/office/drawing/2014/main" id="{51B4EBA8-8A20-4027-8901-AC856577DD9F}"/>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1" name="AutoShape 1" descr="blob:https://web.whatsapp.com/34b6e80c-bc0c-4a28-b3e1-e4a36d430a7e">
          <a:extLst>
            <a:ext uri="{FF2B5EF4-FFF2-40B4-BE49-F238E27FC236}">
              <a16:creationId xmlns:a16="http://schemas.microsoft.com/office/drawing/2014/main" id="{ACED8A9D-ABB0-4F44-A55C-91FA5E9B4DE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2" name="AutoShape 1" descr="blob:https://web.whatsapp.com/34b6e80c-bc0c-4a28-b3e1-e4a36d430a7e">
          <a:extLst>
            <a:ext uri="{FF2B5EF4-FFF2-40B4-BE49-F238E27FC236}">
              <a16:creationId xmlns:a16="http://schemas.microsoft.com/office/drawing/2014/main" id="{7B512B8F-AE5B-424F-8950-77A4F4CDA71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3" name="AutoShape 1" descr="blob:https://web.whatsapp.com/34b6e80c-bc0c-4a28-b3e1-e4a36d430a7e">
          <a:extLst>
            <a:ext uri="{FF2B5EF4-FFF2-40B4-BE49-F238E27FC236}">
              <a16:creationId xmlns:a16="http://schemas.microsoft.com/office/drawing/2014/main" id="{9F60C216-E5F2-45A7-BC0F-86835B1E3D0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4" name="AutoShape 1" descr="blob:https://web.whatsapp.com/34b6e80c-bc0c-4a28-b3e1-e4a36d430a7e">
          <a:extLst>
            <a:ext uri="{FF2B5EF4-FFF2-40B4-BE49-F238E27FC236}">
              <a16:creationId xmlns:a16="http://schemas.microsoft.com/office/drawing/2014/main" id="{35CE8239-A038-4BFA-9CA0-BE98CFE69F0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5" name="AutoShape 1" descr="blob:https://web.whatsapp.com/34b6e80c-bc0c-4a28-b3e1-e4a36d430a7e">
          <a:extLst>
            <a:ext uri="{FF2B5EF4-FFF2-40B4-BE49-F238E27FC236}">
              <a16:creationId xmlns:a16="http://schemas.microsoft.com/office/drawing/2014/main" id="{FECB4CB0-701E-4488-9D40-13CBA1379FF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6" name="AutoShape 1" descr="blob:https://web.whatsapp.com/34b6e80c-bc0c-4a28-b3e1-e4a36d430a7e">
          <a:extLst>
            <a:ext uri="{FF2B5EF4-FFF2-40B4-BE49-F238E27FC236}">
              <a16:creationId xmlns:a16="http://schemas.microsoft.com/office/drawing/2014/main" id="{EF6431FB-0679-4DCC-BB70-AD2282753C4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7" name="AutoShape 1" descr="blob:https://web.whatsapp.com/34b6e80c-bc0c-4a28-b3e1-e4a36d430a7e">
          <a:extLst>
            <a:ext uri="{FF2B5EF4-FFF2-40B4-BE49-F238E27FC236}">
              <a16:creationId xmlns:a16="http://schemas.microsoft.com/office/drawing/2014/main" id="{C9FE42A1-42D0-410E-BB3D-A4641230242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8" name="AutoShape 1" descr="blob:https://web.whatsapp.com/34b6e80c-bc0c-4a28-b3e1-e4a36d430a7e">
          <a:extLst>
            <a:ext uri="{FF2B5EF4-FFF2-40B4-BE49-F238E27FC236}">
              <a16:creationId xmlns:a16="http://schemas.microsoft.com/office/drawing/2014/main" id="{07FFD5A7-8597-4C8E-8142-F3476E71A66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69" name="AutoShape 1" descr="blob:https://web.whatsapp.com/34b6e80c-bc0c-4a28-b3e1-e4a36d430a7e">
          <a:extLst>
            <a:ext uri="{FF2B5EF4-FFF2-40B4-BE49-F238E27FC236}">
              <a16:creationId xmlns:a16="http://schemas.microsoft.com/office/drawing/2014/main" id="{F905A9C4-4412-4789-801F-F8F4616664D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70" name="AutoShape 1" descr="blob:https://web.whatsapp.com/34b6e80c-bc0c-4a28-b3e1-e4a36d430a7e">
          <a:extLst>
            <a:ext uri="{FF2B5EF4-FFF2-40B4-BE49-F238E27FC236}">
              <a16:creationId xmlns:a16="http://schemas.microsoft.com/office/drawing/2014/main" id="{B9CB4C2A-69AC-4C18-8A02-E29BAA29B02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71" name="AutoShape 1" descr="blob:https://web.whatsapp.com/34b6e80c-bc0c-4a28-b3e1-e4a36d430a7e">
          <a:extLst>
            <a:ext uri="{FF2B5EF4-FFF2-40B4-BE49-F238E27FC236}">
              <a16:creationId xmlns:a16="http://schemas.microsoft.com/office/drawing/2014/main" id="{39DE2243-11D8-402E-BB78-87DCB622F6C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72" name="AutoShape 1" descr="blob:https://web.whatsapp.com/34b6e80c-bc0c-4a28-b3e1-e4a36d430a7e">
          <a:extLst>
            <a:ext uri="{FF2B5EF4-FFF2-40B4-BE49-F238E27FC236}">
              <a16:creationId xmlns:a16="http://schemas.microsoft.com/office/drawing/2014/main" id="{F500DC5B-FC25-42A9-B779-C0814493FD4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73" name="AutoShape 1" descr="blob:https://web.whatsapp.com/34b6e80c-bc0c-4a28-b3e1-e4a36d430a7e">
          <a:extLst>
            <a:ext uri="{FF2B5EF4-FFF2-40B4-BE49-F238E27FC236}">
              <a16:creationId xmlns:a16="http://schemas.microsoft.com/office/drawing/2014/main" id="{327EE555-5EBE-4A04-9321-7BCB68AB919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1409</xdr:row>
      <xdr:rowOff>0</xdr:rowOff>
    </xdr:from>
    <xdr:ext cx="304800" cy="307975"/>
    <xdr:sp macro="" textlink="">
      <xdr:nvSpPr>
        <xdr:cNvPr id="5874" name="AutoShape 1" descr="blob:https://web.whatsapp.com/34b6e80c-bc0c-4a28-b3e1-e4a36d430a7e">
          <a:extLst>
            <a:ext uri="{FF2B5EF4-FFF2-40B4-BE49-F238E27FC236}">
              <a16:creationId xmlns:a16="http://schemas.microsoft.com/office/drawing/2014/main" id="{4F6C9AE5-B916-403D-86F5-77DD502AC60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75" name="AutoShape 1" descr="blob:https://web.whatsapp.com/34b6e80c-bc0c-4a28-b3e1-e4a36d430a7e">
          <a:extLst>
            <a:ext uri="{FF2B5EF4-FFF2-40B4-BE49-F238E27FC236}">
              <a16:creationId xmlns:a16="http://schemas.microsoft.com/office/drawing/2014/main" id="{4D647F25-2D68-4DF6-87FB-0D7AE632993A}"/>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76" name="AutoShape 1" descr="blob:https://web.whatsapp.com/34b6e80c-bc0c-4a28-b3e1-e4a36d430a7e">
          <a:extLst>
            <a:ext uri="{FF2B5EF4-FFF2-40B4-BE49-F238E27FC236}">
              <a16:creationId xmlns:a16="http://schemas.microsoft.com/office/drawing/2014/main" id="{B42E6D9C-2472-4EDF-AB38-BE7E61C9316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77" name="AutoShape 1" descr="blob:https://web.whatsapp.com/34b6e80c-bc0c-4a28-b3e1-e4a36d430a7e">
          <a:extLst>
            <a:ext uri="{FF2B5EF4-FFF2-40B4-BE49-F238E27FC236}">
              <a16:creationId xmlns:a16="http://schemas.microsoft.com/office/drawing/2014/main" id="{15DFB47F-00C2-4FD8-A4D1-975A3A66A73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78" name="AutoShape 1" descr="blob:https://web.whatsapp.com/34b6e80c-bc0c-4a28-b3e1-e4a36d430a7e">
          <a:extLst>
            <a:ext uri="{FF2B5EF4-FFF2-40B4-BE49-F238E27FC236}">
              <a16:creationId xmlns:a16="http://schemas.microsoft.com/office/drawing/2014/main" id="{3C8961AE-FA76-4079-B903-299B9C13313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79" name="AutoShape 1" descr="blob:https://web.whatsapp.com/34b6e80c-bc0c-4a28-b3e1-e4a36d430a7e">
          <a:extLst>
            <a:ext uri="{FF2B5EF4-FFF2-40B4-BE49-F238E27FC236}">
              <a16:creationId xmlns:a16="http://schemas.microsoft.com/office/drawing/2014/main" id="{2A237ADC-87F0-42F3-8FC0-FE7A28147A5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0" name="AutoShape 1" descr="blob:https://web.whatsapp.com/34b6e80c-bc0c-4a28-b3e1-e4a36d430a7e">
          <a:extLst>
            <a:ext uri="{FF2B5EF4-FFF2-40B4-BE49-F238E27FC236}">
              <a16:creationId xmlns:a16="http://schemas.microsoft.com/office/drawing/2014/main" id="{D332ADC8-6FBF-4143-B23B-E7CEB11ACA9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1" name="AutoShape 1" descr="blob:https://web.whatsapp.com/34b6e80c-bc0c-4a28-b3e1-e4a36d430a7e">
          <a:extLst>
            <a:ext uri="{FF2B5EF4-FFF2-40B4-BE49-F238E27FC236}">
              <a16:creationId xmlns:a16="http://schemas.microsoft.com/office/drawing/2014/main" id="{1762FE6E-7898-4FB7-BE39-29B93130111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2" name="AutoShape 1" descr="blob:https://web.whatsapp.com/34b6e80c-bc0c-4a28-b3e1-e4a36d430a7e">
          <a:extLst>
            <a:ext uri="{FF2B5EF4-FFF2-40B4-BE49-F238E27FC236}">
              <a16:creationId xmlns:a16="http://schemas.microsoft.com/office/drawing/2014/main" id="{0E47DB59-2E39-4619-A360-B51E7B4AB2E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3" name="AutoShape 1" descr="blob:https://web.whatsapp.com/34b6e80c-bc0c-4a28-b3e1-e4a36d430a7e">
          <a:extLst>
            <a:ext uri="{FF2B5EF4-FFF2-40B4-BE49-F238E27FC236}">
              <a16:creationId xmlns:a16="http://schemas.microsoft.com/office/drawing/2014/main" id="{060662DE-3F86-4F86-B1A4-2C2F79665C0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4" name="AutoShape 1" descr="blob:https://web.whatsapp.com/34b6e80c-bc0c-4a28-b3e1-e4a36d430a7e">
          <a:extLst>
            <a:ext uri="{FF2B5EF4-FFF2-40B4-BE49-F238E27FC236}">
              <a16:creationId xmlns:a16="http://schemas.microsoft.com/office/drawing/2014/main" id="{FC78FACF-BC82-4ECD-BBB8-425B839CF73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5" name="AutoShape 1" descr="blob:https://web.whatsapp.com/34b6e80c-bc0c-4a28-b3e1-e4a36d430a7e">
          <a:extLst>
            <a:ext uri="{FF2B5EF4-FFF2-40B4-BE49-F238E27FC236}">
              <a16:creationId xmlns:a16="http://schemas.microsoft.com/office/drawing/2014/main" id="{EFC64F8A-FF41-4323-A6D9-B22CB0ECC09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6" name="AutoShape 1" descr="blob:https://web.whatsapp.com/34b6e80c-bc0c-4a28-b3e1-e4a36d430a7e">
          <a:extLst>
            <a:ext uri="{FF2B5EF4-FFF2-40B4-BE49-F238E27FC236}">
              <a16:creationId xmlns:a16="http://schemas.microsoft.com/office/drawing/2014/main" id="{DD7D8750-D0B1-4A5A-A7A6-7504F711B58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7" name="AutoShape 1" descr="blob:https://web.whatsapp.com/34b6e80c-bc0c-4a28-b3e1-e4a36d430a7e">
          <a:extLst>
            <a:ext uri="{FF2B5EF4-FFF2-40B4-BE49-F238E27FC236}">
              <a16:creationId xmlns:a16="http://schemas.microsoft.com/office/drawing/2014/main" id="{F45D2CD7-89E3-413A-A516-7F96C5DC65D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8" name="AutoShape 1" descr="blob:https://web.whatsapp.com/34b6e80c-bc0c-4a28-b3e1-e4a36d430a7e">
          <a:extLst>
            <a:ext uri="{FF2B5EF4-FFF2-40B4-BE49-F238E27FC236}">
              <a16:creationId xmlns:a16="http://schemas.microsoft.com/office/drawing/2014/main" id="{34037D25-D8E8-45CD-8234-F25FC670974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1410</xdr:row>
      <xdr:rowOff>0</xdr:rowOff>
    </xdr:from>
    <xdr:ext cx="304800" cy="307975"/>
    <xdr:sp macro="" textlink="">
      <xdr:nvSpPr>
        <xdr:cNvPr id="5889" name="AutoShape 1" descr="blob:https://web.whatsapp.com/34b6e80c-bc0c-4a28-b3e1-e4a36d430a7e">
          <a:extLst>
            <a:ext uri="{FF2B5EF4-FFF2-40B4-BE49-F238E27FC236}">
              <a16:creationId xmlns:a16="http://schemas.microsoft.com/office/drawing/2014/main" id="{F9434D04-CF11-45EF-AE01-A28CA0DFE54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1411</xdr:row>
      <xdr:rowOff>0</xdr:rowOff>
    </xdr:from>
    <xdr:ext cx="304800" cy="307975"/>
    <xdr:sp macro="" textlink="">
      <xdr:nvSpPr>
        <xdr:cNvPr id="5890" name="AutoShape 1" descr="blob:https://web.whatsapp.com/34b6e80c-bc0c-4a28-b3e1-e4a36d430a7e">
          <a:extLst>
            <a:ext uri="{FF2B5EF4-FFF2-40B4-BE49-F238E27FC236}">
              <a16:creationId xmlns:a16="http://schemas.microsoft.com/office/drawing/2014/main" id="{372BD200-B6BF-4A5C-B454-17654615DD33}"/>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1411</xdr:row>
      <xdr:rowOff>0</xdr:rowOff>
    </xdr:from>
    <xdr:ext cx="304800" cy="307975"/>
    <xdr:sp macro="" textlink="">
      <xdr:nvSpPr>
        <xdr:cNvPr id="5891" name="AutoShape 1" descr="blob:https://web.whatsapp.com/34b6e80c-bc0c-4a28-b3e1-e4a36d430a7e">
          <a:extLst>
            <a:ext uri="{FF2B5EF4-FFF2-40B4-BE49-F238E27FC236}">
              <a16:creationId xmlns:a16="http://schemas.microsoft.com/office/drawing/2014/main" id="{323C1D58-8ABC-48AA-BF08-B0ED3074088F}"/>
            </a:ext>
          </a:extLst>
        </xdr:cNvPr>
        <xdr:cNvSpPr>
          <a:spLocks noChangeAspect="1" noChangeArrowheads="1"/>
        </xdr:cNvSpPr>
      </xdr:nvSpPr>
      <xdr:spPr bwMode="auto">
        <a:xfrm>
          <a:off x="9409545" y="38691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892" name="AutoShape 1" descr="blob:https://web.whatsapp.com/34b6e80c-bc0c-4a28-b3e1-e4a36d430a7e">
          <a:extLst>
            <a:ext uri="{FF2B5EF4-FFF2-40B4-BE49-F238E27FC236}">
              <a16:creationId xmlns:a16="http://schemas.microsoft.com/office/drawing/2014/main" id="{57389DCB-0F85-4116-AED5-3764031514D5}"/>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893" name="AutoShape 1" descr="blob:https://web.whatsapp.com/34b6e80c-bc0c-4a28-b3e1-e4a36d430a7e">
          <a:extLst>
            <a:ext uri="{FF2B5EF4-FFF2-40B4-BE49-F238E27FC236}">
              <a16:creationId xmlns:a16="http://schemas.microsoft.com/office/drawing/2014/main" id="{EE91C95C-7712-44FA-8DA6-31D6A8AC487E}"/>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894" name="AutoShape 1" descr="blob:https://web.whatsapp.com/34b6e80c-bc0c-4a28-b3e1-e4a36d430a7e">
          <a:extLst>
            <a:ext uri="{FF2B5EF4-FFF2-40B4-BE49-F238E27FC236}">
              <a16:creationId xmlns:a16="http://schemas.microsoft.com/office/drawing/2014/main" id="{820E61EB-9AC4-49EF-AE00-6DFAEBABFF2B}"/>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895" name="AutoShape 1" descr="blob:https://web.whatsapp.com/34b6e80c-bc0c-4a28-b3e1-e4a36d430a7e">
          <a:extLst>
            <a:ext uri="{FF2B5EF4-FFF2-40B4-BE49-F238E27FC236}">
              <a16:creationId xmlns:a16="http://schemas.microsoft.com/office/drawing/2014/main" id="{73C03E5B-B115-4960-8EA0-075F6DD8D59F}"/>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896" name="AutoShape 1" descr="blob:https://web.whatsapp.com/34b6e80c-bc0c-4a28-b3e1-e4a36d430a7e">
          <a:extLst>
            <a:ext uri="{FF2B5EF4-FFF2-40B4-BE49-F238E27FC236}">
              <a16:creationId xmlns:a16="http://schemas.microsoft.com/office/drawing/2014/main" id="{0CDF9C2B-4A48-42D6-9C11-D8CE7475FD53}"/>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897" name="AutoShape 1" descr="blob:https://web.whatsapp.com/34b6e80c-bc0c-4a28-b3e1-e4a36d430a7e">
          <a:extLst>
            <a:ext uri="{FF2B5EF4-FFF2-40B4-BE49-F238E27FC236}">
              <a16:creationId xmlns:a16="http://schemas.microsoft.com/office/drawing/2014/main" id="{3B8BEAA6-5B38-4ADC-A63F-E95CCED604D4}"/>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898" name="AutoShape 1" descr="blob:https://web.whatsapp.com/34b6e80c-bc0c-4a28-b3e1-e4a36d430a7e">
          <a:extLst>
            <a:ext uri="{FF2B5EF4-FFF2-40B4-BE49-F238E27FC236}">
              <a16:creationId xmlns:a16="http://schemas.microsoft.com/office/drawing/2014/main" id="{623658D1-020C-403F-9056-2BF34B560638}"/>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899" name="AutoShape 1" descr="blob:https://web.whatsapp.com/34b6e80c-bc0c-4a28-b3e1-e4a36d430a7e">
          <a:extLst>
            <a:ext uri="{FF2B5EF4-FFF2-40B4-BE49-F238E27FC236}">
              <a16:creationId xmlns:a16="http://schemas.microsoft.com/office/drawing/2014/main" id="{52DB2BC1-9267-468D-A62A-4FD1D930B72B}"/>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900" name="AutoShape 1" descr="blob:https://web.whatsapp.com/34b6e80c-bc0c-4a28-b3e1-e4a36d430a7e">
          <a:extLst>
            <a:ext uri="{FF2B5EF4-FFF2-40B4-BE49-F238E27FC236}">
              <a16:creationId xmlns:a16="http://schemas.microsoft.com/office/drawing/2014/main" id="{CB62F75C-92C5-492D-AE32-D8969028CB4F}"/>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901" name="AutoShape 1" descr="blob:https://web.whatsapp.com/34b6e80c-bc0c-4a28-b3e1-e4a36d430a7e">
          <a:extLst>
            <a:ext uri="{FF2B5EF4-FFF2-40B4-BE49-F238E27FC236}">
              <a16:creationId xmlns:a16="http://schemas.microsoft.com/office/drawing/2014/main" id="{D42E8A1D-CE92-47C8-8DA9-1DA06B16AC06}"/>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902" name="AutoShape 1" descr="blob:https://web.whatsapp.com/34b6e80c-bc0c-4a28-b3e1-e4a36d430a7e">
          <a:extLst>
            <a:ext uri="{FF2B5EF4-FFF2-40B4-BE49-F238E27FC236}">
              <a16:creationId xmlns:a16="http://schemas.microsoft.com/office/drawing/2014/main" id="{F497D7A7-8970-4075-8839-B3FBE8537FE4}"/>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903" name="AutoShape 1" descr="blob:https://web.whatsapp.com/34b6e80c-bc0c-4a28-b3e1-e4a36d430a7e">
          <a:extLst>
            <a:ext uri="{FF2B5EF4-FFF2-40B4-BE49-F238E27FC236}">
              <a16:creationId xmlns:a16="http://schemas.microsoft.com/office/drawing/2014/main" id="{79084541-D467-49D3-91EF-4453CCB76AF4}"/>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904" name="AutoShape 1" descr="blob:https://web.whatsapp.com/34b6e80c-bc0c-4a28-b3e1-e4a36d430a7e">
          <a:extLst>
            <a:ext uri="{FF2B5EF4-FFF2-40B4-BE49-F238E27FC236}">
              <a16:creationId xmlns:a16="http://schemas.microsoft.com/office/drawing/2014/main" id="{2904524E-B437-471C-8F15-2F46BC63D0E8}"/>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905" name="AutoShape 1" descr="blob:https://web.whatsapp.com/34b6e80c-bc0c-4a28-b3e1-e4a36d430a7e">
          <a:extLst>
            <a:ext uri="{FF2B5EF4-FFF2-40B4-BE49-F238E27FC236}">
              <a16:creationId xmlns:a16="http://schemas.microsoft.com/office/drawing/2014/main" id="{B41359C5-8FAC-40BC-9BF0-3FCAE5F592EE}"/>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1413</xdr:row>
      <xdr:rowOff>0</xdr:rowOff>
    </xdr:from>
    <xdr:ext cx="304800" cy="307975"/>
    <xdr:sp macro="" textlink="">
      <xdr:nvSpPr>
        <xdr:cNvPr id="5906" name="AutoShape 1" descr="blob:https://web.whatsapp.com/34b6e80c-bc0c-4a28-b3e1-e4a36d430a7e">
          <a:extLst>
            <a:ext uri="{FF2B5EF4-FFF2-40B4-BE49-F238E27FC236}">
              <a16:creationId xmlns:a16="http://schemas.microsoft.com/office/drawing/2014/main" id="{B5D0EDCA-B0B2-43C5-8B23-D86846C83DF0}"/>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1414</xdr:row>
      <xdr:rowOff>0</xdr:rowOff>
    </xdr:from>
    <xdr:ext cx="304800" cy="307975"/>
    <xdr:sp macro="" textlink="">
      <xdr:nvSpPr>
        <xdr:cNvPr id="5907" name="AutoShape 1" descr="blob:https://web.whatsapp.com/34b6e80c-bc0c-4a28-b3e1-e4a36d430a7e">
          <a:extLst>
            <a:ext uri="{FF2B5EF4-FFF2-40B4-BE49-F238E27FC236}">
              <a16:creationId xmlns:a16="http://schemas.microsoft.com/office/drawing/2014/main" id="{571F4967-7193-45FF-B043-6CCB5361007F}"/>
            </a:ext>
          </a:extLst>
        </xdr:cNvPr>
        <xdr:cNvSpPr>
          <a:spLocks noChangeAspect="1" noChangeArrowheads="1"/>
        </xdr:cNvSpPr>
      </xdr:nvSpPr>
      <xdr:spPr bwMode="auto">
        <a:xfrm>
          <a:off x="9409545" y="38691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08" name="AutoShape 1" descr="blob:https://web.whatsapp.com/34b6e80c-bc0c-4a28-b3e1-e4a36d430a7e">
          <a:extLst>
            <a:ext uri="{FF2B5EF4-FFF2-40B4-BE49-F238E27FC236}">
              <a16:creationId xmlns:a16="http://schemas.microsoft.com/office/drawing/2014/main" id="{DE85EF18-1EFD-489D-8AC8-CB9EFDF78C5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09" name="AutoShape 1" descr="blob:https://web.whatsapp.com/34b6e80c-bc0c-4a28-b3e1-e4a36d430a7e">
          <a:extLst>
            <a:ext uri="{FF2B5EF4-FFF2-40B4-BE49-F238E27FC236}">
              <a16:creationId xmlns:a16="http://schemas.microsoft.com/office/drawing/2014/main" id="{7068A565-4D4A-4CF2-A9B6-E1FB5D60062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0" name="AutoShape 1" descr="blob:https://web.whatsapp.com/34b6e80c-bc0c-4a28-b3e1-e4a36d430a7e">
          <a:extLst>
            <a:ext uri="{FF2B5EF4-FFF2-40B4-BE49-F238E27FC236}">
              <a16:creationId xmlns:a16="http://schemas.microsoft.com/office/drawing/2014/main" id="{A9C93772-9046-484C-9ABA-ABA95767925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1" name="AutoShape 1" descr="blob:https://web.whatsapp.com/34b6e80c-bc0c-4a28-b3e1-e4a36d430a7e">
          <a:extLst>
            <a:ext uri="{FF2B5EF4-FFF2-40B4-BE49-F238E27FC236}">
              <a16:creationId xmlns:a16="http://schemas.microsoft.com/office/drawing/2014/main" id="{2A97BE0A-4F2E-4BD8-B856-1C298BCD963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2" name="AutoShape 1" descr="blob:https://web.whatsapp.com/34b6e80c-bc0c-4a28-b3e1-e4a36d430a7e">
          <a:extLst>
            <a:ext uri="{FF2B5EF4-FFF2-40B4-BE49-F238E27FC236}">
              <a16:creationId xmlns:a16="http://schemas.microsoft.com/office/drawing/2014/main" id="{3342FCA5-35D9-43FB-BA20-11DAA994F02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3" name="AutoShape 1" descr="blob:https://web.whatsapp.com/34b6e80c-bc0c-4a28-b3e1-e4a36d430a7e">
          <a:extLst>
            <a:ext uri="{FF2B5EF4-FFF2-40B4-BE49-F238E27FC236}">
              <a16:creationId xmlns:a16="http://schemas.microsoft.com/office/drawing/2014/main" id="{5C6A2024-66AC-4960-B41A-4CF516986B5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4" name="AutoShape 1" descr="blob:https://web.whatsapp.com/34b6e80c-bc0c-4a28-b3e1-e4a36d430a7e">
          <a:extLst>
            <a:ext uri="{FF2B5EF4-FFF2-40B4-BE49-F238E27FC236}">
              <a16:creationId xmlns:a16="http://schemas.microsoft.com/office/drawing/2014/main" id="{A6B78F0C-74A6-4495-9525-952B0B9BFD3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5" name="AutoShape 1" descr="blob:https://web.whatsapp.com/34b6e80c-bc0c-4a28-b3e1-e4a36d430a7e">
          <a:extLst>
            <a:ext uri="{FF2B5EF4-FFF2-40B4-BE49-F238E27FC236}">
              <a16:creationId xmlns:a16="http://schemas.microsoft.com/office/drawing/2014/main" id="{74962A59-1B4D-4E2E-9D5D-2D3A91B0D6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6" name="AutoShape 1" descr="blob:https://web.whatsapp.com/34b6e80c-bc0c-4a28-b3e1-e4a36d430a7e">
          <a:extLst>
            <a:ext uri="{FF2B5EF4-FFF2-40B4-BE49-F238E27FC236}">
              <a16:creationId xmlns:a16="http://schemas.microsoft.com/office/drawing/2014/main" id="{983AFF9F-23C1-4AE8-8732-E7E8E72E2FE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7" name="AutoShape 1" descr="blob:https://web.whatsapp.com/34b6e80c-bc0c-4a28-b3e1-e4a36d430a7e">
          <a:extLst>
            <a:ext uri="{FF2B5EF4-FFF2-40B4-BE49-F238E27FC236}">
              <a16:creationId xmlns:a16="http://schemas.microsoft.com/office/drawing/2014/main" id="{FE75F399-A520-4EB3-90DB-7E41DFB2828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8" name="AutoShape 1" descr="blob:https://web.whatsapp.com/34b6e80c-bc0c-4a28-b3e1-e4a36d430a7e">
          <a:extLst>
            <a:ext uri="{FF2B5EF4-FFF2-40B4-BE49-F238E27FC236}">
              <a16:creationId xmlns:a16="http://schemas.microsoft.com/office/drawing/2014/main" id="{881944FD-5385-4816-AC57-FA159F37A52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19" name="AutoShape 1" descr="blob:https://web.whatsapp.com/34b6e80c-bc0c-4a28-b3e1-e4a36d430a7e">
          <a:extLst>
            <a:ext uri="{FF2B5EF4-FFF2-40B4-BE49-F238E27FC236}">
              <a16:creationId xmlns:a16="http://schemas.microsoft.com/office/drawing/2014/main" id="{EDAC8F3E-5235-4025-80F3-F1BBF79FD7C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20" name="AutoShape 1" descr="blob:https://web.whatsapp.com/34b6e80c-bc0c-4a28-b3e1-e4a36d430a7e">
          <a:extLst>
            <a:ext uri="{FF2B5EF4-FFF2-40B4-BE49-F238E27FC236}">
              <a16:creationId xmlns:a16="http://schemas.microsoft.com/office/drawing/2014/main" id="{2B831610-9287-4577-96FF-431ED0C3B8B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21" name="AutoShape 1" descr="blob:https://web.whatsapp.com/34b6e80c-bc0c-4a28-b3e1-e4a36d430a7e">
          <a:extLst>
            <a:ext uri="{FF2B5EF4-FFF2-40B4-BE49-F238E27FC236}">
              <a16:creationId xmlns:a16="http://schemas.microsoft.com/office/drawing/2014/main" id="{B2EE8CD4-D3C3-4F1A-ABE5-443EB5D679E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1416</xdr:row>
      <xdr:rowOff>0</xdr:rowOff>
    </xdr:from>
    <xdr:ext cx="304800" cy="307975"/>
    <xdr:sp macro="" textlink="">
      <xdr:nvSpPr>
        <xdr:cNvPr id="5922" name="AutoShape 1" descr="blob:https://web.whatsapp.com/34b6e80c-bc0c-4a28-b3e1-e4a36d430a7e">
          <a:extLst>
            <a:ext uri="{FF2B5EF4-FFF2-40B4-BE49-F238E27FC236}">
              <a16:creationId xmlns:a16="http://schemas.microsoft.com/office/drawing/2014/main" id="{5B618E11-47F1-4832-8B69-B094F129098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23" name="AutoShape 1" descr="blob:https://web.whatsapp.com/34b6e80c-bc0c-4a28-b3e1-e4a36d430a7e">
          <a:extLst>
            <a:ext uri="{FF2B5EF4-FFF2-40B4-BE49-F238E27FC236}">
              <a16:creationId xmlns:a16="http://schemas.microsoft.com/office/drawing/2014/main" id="{69281CCA-6BFE-41E5-A23C-CE203B1999B2}"/>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24" name="AutoShape 1" descr="blob:https://web.whatsapp.com/34b6e80c-bc0c-4a28-b3e1-e4a36d430a7e">
          <a:extLst>
            <a:ext uri="{FF2B5EF4-FFF2-40B4-BE49-F238E27FC236}">
              <a16:creationId xmlns:a16="http://schemas.microsoft.com/office/drawing/2014/main" id="{8C209D2A-C56F-4B5B-A61E-CE5F0268AE7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25" name="AutoShape 1" descr="blob:https://web.whatsapp.com/34b6e80c-bc0c-4a28-b3e1-e4a36d430a7e">
          <a:extLst>
            <a:ext uri="{FF2B5EF4-FFF2-40B4-BE49-F238E27FC236}">
              <a16:creationId xmlns:a16="http://schemas.microsoft.com/office/drawing/2014/main" id="{DFDEA0C0-60D4-41A7-B4A7-1CEBF38EC8C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26" name="AutoShape 1" descr="blob:https://web.whatsapp.com/34b6e80c-bc0c-4a28-b3e1-e4a36d430a7e">
          <a:extLst>
            <a:ext uri="{FF2B5EF4-FFF2-40B4-BE49-F238E27FC236}">
              <a16:creationId xmlns:a16="http://schemas.microsoft.com/office/drawing/2014/main" id="{76A6C67F-5C81-49D9-8290-EEF9BD1730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27" name="AutoShape 1" descr="blob:https://web.whatsapp.com/34b6e80c-bc0c-4a28-b3e1-e4a36d430a7e">
          <a:extLst>
            <a:ext uri="{FF2B5EF4-FFF2-40B4-BE49-F238E27FC236}">
              <a16:creationId xmlns:a16="http://schemas.microsoft.com/office/drawing/2014/main" id="{C2551C27-80A8-4902-B6AC-950F26772AE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28" name="AutoShape 1" descr="blob:https://web.whatsapp.com/34b6e80c-bc0c-4a28-b3e1-e4a36d430a7e">
          <a:extLst>
            <a:ext uri="{FF2B5EF4-FFF2-40B4-BE49-F238E27FC236}">
              <a16:creationId xmlns:a16="http://schemas.microsoft.com/office/drawing/2014/main" id="{8087697B-8750-4BC6-8489-D7493D46A66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29" name="AutoShape 1" descr="blob:https://web.whatsapp.com/34b6e80c-bc0c-4a28-b3e1-e4a36d430a7e">
          <a:extLst>
            <a:ext uri="{FF2B5EF4-FFF2-40B4-BE49-F238E27FC236}">
              <a16:creationId xmlns:a16="http://schemas.microsoft.com/office/drawing/2014/main" id="{FF7CCF4A-35D4-4AD0-A67B-278F5FB3899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30" name="AutoShape 1" descr="blob:https://web.whatsapp.com/34b6e80c-bc0c-4a28-b3e1-e4a36d430a7e">
          <a:extLst>
            <a:ext uri="{FF2B5EF4-FFF2-40B4-BE49-F238E27FC236}">
              <a16:creationId xmlns:a16="http://schemas.microsoft.com/office/drawing/2014/main" id="{926D67B9-57AC-4427-AF18-1E1D6F89958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31" name="AutoShape 1" descr="blob:https://web.whatsapp.com/34b6e80c-bc0c-4a28-b3e1-e4a36d430a7e">
          <a:extLst>
            <a:ext uri="{FF2B5EF4-FFF2-40B4-BE49-F238E27FC236}">
              <a16:creationId xmlns:a16="http://schemas.microsoft.com/office/drawing/2014/main" id="{CC1E03AB-7F96-4716-AB58-B9B83AA6FFE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32" name="AutoShape 1" descr="blob:https://web.whatsapp.com/34b6e80c-bc0c-4a28-b3e1-e4a36d430a7e">
          <a:extLst>
            <a:ext uri="{FF2B5EF4-FFF2-40B4-BE49-F238E27FC236}">
              <a16:creationId xmlns:a16="http://schemas.microsoft.com/office/drawing/2014/main" id="{0315980E-8417-49A6-9FD0-1A999306244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33" name="AutoShape 1" descr="blob:https://web.whatsapp.com/34b6e80c-bc0c-4a28-b3e1-e4a36d430a7e">
          <a:extLst>
            <a:ext uri="{FF2B5EF4-FFF2-40B4-BE49-F238E27FC236}">
              <a16:creationId xmlns:a16="http://schemas.microsoft.com/office/drawing/2014/main" id="{46BC9C59-DFAF-4AA0-A769-A0C87EB4E1E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34" name="AutoShape 1" descr="blob:https://web.whatsapp.com/34b6e80c-bc0c-4a28-b3e1-e4a36d430a7e">
          <a:extLst>
            <a:ext uri="{FF2B5EF4-FFF2-40B4-BE49-F238E27FC236}">
              <a16:creationId xmlns:a16="http://schemas.microsoft.com/office/drawing/2014/main" id="{36B689A2-A451-4EDD-B3E7-8F5F8FA1616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35" name="AutoShape 1" descr="blob:https://web.whatsapp.com/34b6e80c-bc0c-4a28-b3e1-e4a36d430a7e">
          <a:extLst>
            <a:ext uri="{FF2B5EF4-FFF2-40B4-BE49-F238E27FC236}">
              <a16:creationId xmlns:a16="http://schemas.microsoft.com/office/drawing/2014/main" id="{18B5E152-2D3F-4E70-80B7-C15AF57A14E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36" name="AutoShape 1" descr="blob:https://web.whatsapp.com/34b6e80c-bc0c-4a28-b3e1-e4a36d430a7e">
          <a:extLst>
            <a:ext uri="{FF2B5EF4-FFF2-40B4-BE49-F238E27FC236}">
              <a16:creationId xmlns:a16="http://schemas.microsoft.com/office/drawing/2014/main" id="{07729010-01D1-4E9D-8033-F9245D6E64F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37" name="AutoShape 1" descr="blob:https://web.whatsapp.com/34b6e80c-bc0c-4a28-b3e1-e4a36d430a7e">
          <a:extLst>
            <a:ext uri="{FF2B5EF4-FFF2-40B4-BE49-F238E27FC236}">
              <a16:creationId xmlns:a16="http://schemas.microsoft.com/office/drawing/2014/main" id="{6B0D8163-7D4A-4851-94EF-FE1DD5EA5AA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5938" name="AutoShape 1" descr="blob:https://web.whatsapp.com/34b6e80c-bc0c-4a28-b3e1-e4a36d430a7e">
          <a:extLst>
            <a:ext uri="{FF2B5EF4-FFF2-40B4-BE49-F238E27FC236}">
              <a16:creationId xmlns:a16="http://schemas.microsoft.com/office/drawing/2014/main" id="{F7AAC000-5F42-413B-BFE1-0F1504455DF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39" name="AutoShape 1" descr="blob:https://web.whatsapp.com/34b6e80c-bc0c-4a28-b3e1-e4a36d430a7e">
          <a:extLst>
            <a:ext uri="{FF2B5EF4-FFF2-40B4-BE49-F238E27FC236}">
              <a16:creationId xmlns:a16="http://schemas.microsoft.com/office/drawing/2014/main" id="{442301EC-1378-4DD3-B6A8-C3BCCF725F0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0" name="AutoShape 1" descr="blob:https://web.whatsapp.com/34b6e80c-bc0c-4a28-b3e1-e4a36d430a7e">
          <a:extLst>
            <a:ext uri="{FF2B5EF4-FFF2-40B4-BE49-F238E27FC236}">
              <a16:creationId xmlns:a16="http://schemas.microsoft.com/office/drawing/2014/main" id="{BE97AF66-1937-467F-A20C-8F2DAC533D6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1" name="AutoShape 1" descr="blob:https://web.whatsapp.com/34b6e80c-bc0c-4a28-b3e1-e4a36d430a7e">
          <a:extLst>
            <a:ext uri="{FF2B5EF4-FFF2-40B4-BE49-F238E27FC236}">
              <a16:creationId xmlns:a16="http://schemas.microsoft.com/office/drawing/2014/main" id="{34B1E2B3-8C39-49B5-9AB3-7005C3EDA8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2" name="AutoShape 1" descr="blob:https://web.whatsapp.com/34b6e80c-bc0c-4a28-b3e1-e4a36d430a7e">
          <a:extLst>
            <a:ext uri="{FF2B5EF4-FFF2-40B4-BE49-F238E27FC236}">
              <a16:creationId xmlns:a16="http://schemas.microsoft.com/office/drawing/2014/main" id="{E25F3D94-13A6-4DB6-90C3-C87BACC2B6E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3" name="AutoShape 1" descr="blob:https://web.whatsapp.com/34b6e80c-bc0c-4a28-b3e1-e4a36d430a7e">
          <a:extLst>
            <a:ext uri="{FF2B5EF4-FFF2-40B4-BE49-F238E27FC236}">
              <a16:creationId xmlns:a16="http://schemas.microsoft.com/office/drawing/2014/main" id="{9E438D24-CD6B-487A-AC50-83E104EAEAB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4" name="AutoShape 1" descr="blob:https://web.whatsapp.com/34b6e80c-bc0c-4a28-b3e1-e4a36d430a7e">
          <a:extLst>
            <a:ext uri="{FF2B5EF4-FFF2-40B4-BE49-F238E27FC236}">
              <a16:creationId xmlns:a16="http://schemas.microsoft.com/office/drawing/2014/main" id="{A3367173-4E2E-40F4-93FC-03B515C9825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5" name="AutoShape 1" descr="blob:https://web.whatsapp.com/34b6e80c-bc0c-4a28-b3e1-e4a36d430a7e">
          <a:extLst>
            <a:ext uri="{FF2B5EF4-FFF2-40B4-BE49-F238E27FC236}">
              <a16:creationId xmlns:a16="http://schemas.microsoft.com/office/drawing/2014/main" id="{2524F7E6-5A31-46D1-A7A8-72AA9065A1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6" name="AutoShape 1" descr="blob:https://web.whatsapp.com/34b6e80c-bc0c-4a28-b3e1-e4a36d430a7e">
          <a:extLst>
            <a:ext uri="{FF2B5EF4-FFF2-40B4-BE49-F238E27FC236}">
              <a16:creationId xmlns:a16="http://schemas.microsoft.com/office/drawing/2014/main" id="{AA5F8731-0345-424D-B12C-5F1BCFAD380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7" name="AutoShape 1" descr="blob:https://web.whatsapp.com/34b6e80c-bc0c-4a28-b3e1-e4a36d430a7e">
          <a:extLst>
            <a:ext uri="{FF2B5EF4-FFF2-40B4-BE49-F238E27FC236}">
              <a16:creationId xmlns:a16="http://schemas.microsoft.com/office/drawing/2014/main" id="{2208A572-2020-459F-B609-E0CD9681E11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8" name="AutoShape 1" descr="blob:https://web.whatsapp.com/34b6e80c-bc0c-4a28-b3e1-e4a36d430a7e">
          <a:extLst>
            <a:ext uri="{FF2B5EF4-FFF2-40B4-BE49-F238E27FC236}">
              <a16:creationId xmlns:a16="http://schemas.microsoft.com/office/drawing/2014/main" id="{9D47D64D-3199-48C3-BDDC-19CF31AFE88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49" name="AutoShape 1" descr="blob:https://web.whatsapp.com/34b6e80c-bc0c-4a28-b3e1-e4a36d430a7e">
          <a:extLst>
            <a:ext uri="{FF2B5EF4-FFF2-40B4-BE49-F238E27FC236}">
              <a16:creationId xmlns:a16="http://schemas.microsoft.com/office/drawing/2014/main" id="{480806EB-52F0-4281-B821-E6D2959C0D4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50" name="AutoShape 1" descr="blob:https://web.whatsapp.com/34b6e80c-bc0c-4a28-b3e1-e4a36d430a7e">
          <a:extLst>
            <a:ext uri="{FF2B5EF4-FFF2-40B4-BE49-F238E27FC236}">
              <a16:creationId xmlns:a16="http://schemas.microsoft.com/office/drawing/2014/main" id="{F35F376F-8E80-457B-86AF-54C6F42A8ED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51" name="AutoShape 1" descr="blob:https://web.whatsapp.com/34b6e80c-bc0c-4a28-b3e1-e4a36d430a7e">
          <a:extLst>
            <a:ext uri="{FF2B5EF4-FFF2-40B4-BE49-F238E27FC236}">
              <a16:creationId xmlns:a16="http://schemas.microsoft.com/office/drawing/2014/main" id="{8570EA2F-E317-47BE-A35C-E35F7A79966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52" name="AutoShape 1" descr="blob:https://web.whatsapp.com/34b6e80c-bc0c-4a28-b3e1-e4a36d430a7e">
          <a:extLst>
            <a:ext uri="{FF2B5EF4-FFF2-40B4-BE49-F238E27FC236}">
              <a16:creationId xmlns:a16="http://schemas.microsoft.com/office/drawing/2014/main" id="{F6A3F13D-D372-461C-B071-DA5DE17BA29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53" name="AutoShape 1" descr="blob:https://web.whatsapp.com/34b6e80c-bc0c-4a28-b3e1-e4a36d430a7e">
          <a:extLst>
            <a:ext uri="{FF2B5EF4-FFF2-40B4-BE49-F238E27FC236}">
              <a16:creationId xmlns:a16="http://schemas.microsoft.com/office/drawing/2014/main" id="{60DE833B-0269-4247-8DE1-0ED42FAD7FA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5954" name="AutoShape 1" descr="blob:https://web.whatsapp.com/34b6e80c-bc0c-4a28-b3e1-e4a36d430a7e">
          <a:extLst>
            <a:ext uri="{FF2B5EF4-FFF2-40B4-BE49-F238E27FC236}">
              <a16:creationId xmlns:a16="http://schemas.microsoft.com/office/drawing/2014/main" id="{0E98EBF4-F86E-4B25-BFCF-5417E10A030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55" name="AutoShape 1" descr="blob:https://web.whatsapp.com/34b6e80c-bc0c-4a28-b3e1-e4a36d430a7e">
          <a:extLst>
            <a:ext uri="{FF2B5EF4-FFF2-40B4-BE49-F238E27FC236}">
              <a16:creationId xmlns:a16="http://schemas.microsoft.com/office/drawing/2014/main" id="{4502E016-4992-4E8C-A927-FE6BDD6C232B}"/>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56" name="AutoShape 1" descr="blob:https://web.whatsapp.com/34b6e80c-bc0c-4a28-b3e1-e4a36d430a7e">
          <a:extLst>
            <a:ext uri="{FF2B5EF4-FFF2-40B4-BE49-F238E27FC236}">
              <a16:creationId xmlns:a16="http://schemas.microsoft.com/office/drawing/2014/main" id="{99D1DD22-447C-47CB-BC7E-C6AD95B54E8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57" name="AutoShape 1" descr="blob:https://web.whatsapp.com/34b6e80c-bc0c-4a28-b3e1-e4a36d430a7e">
          <a:extLst>
            <a:ext uri="{FF2B5EF4-FFF2-40B4-BE49-F238E27FC236}">
              <a16:creationId xmlns:a16="http://schemas.microsoft.com/office/drawing/2014/main" id="{EA7C748C-7968-43C3-AA4C-A9DFF864E59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58" name="AutoShape 1" descr="blob:https://web.whatsapp.com/34b6e80c-bc0c-4a28-b3e1-e4a36d430a7e">
          <a:extLst>
            <a:ext uri="{FF2B5EF4-FFF2-40B4-BE49-F238E27FC236}">
              <a16:creationId xmlns:a16="http://schemas.microsoft.com/office/drawing/2014/main" id="{A5F685FD-7354-4B75-A600-504A214B085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59" name="AutoShape 1" descr="blob:https://web.whatsapp.com/34b6e80c-bc0c-4a28-b3e1-e4a36d430a7e">
          <a:extLst>
            <a:ext uri="{FF2B5EF4-FFF2-40B4-BE49-F238E27FC236}">
              <a16:creationId xmlns:a16="http://schemas.microsoft.com/office/drawing/2014/main" id="{788B3E6A-1F7D-4112-AEB9-ADD92DC1B9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0" name="AutoShape 1" descr="blob:https://web.whatsapp.com/34b6e80c-bc0c-4a28-b3e1-e4a36d430a7e">
          <a:extLst>
            <a:ext uri="{FF2B5EF4-FFF2-40B4-BE49-F238E27FC236}">
              <a16:creationId xmlns:a16="http://schemas.microsoft.com/office/drawing/2014/main" id="{5105EDC5-3F92-46A8-971A-4A39EE5F794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1" name="AutoShape 1" descr="blob:https://web.whatsapp.com/34b6e80c-bc0c-4a28-b3e1-e4a36d430a7e">
          <a:extLst>
            <a:ext uri="{FF2B5EF4-FFF2-40B4-BE49-F238E27FC236}">
              <a16:creationId xmlns:a16="http://schemas.microsoft.com/office/drawing/2014/main" id="{EBD6C620-AE48-4F50-AFFF-4317DBB14CF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2" name="AutoShape 1" descr="blob:https://web.whatsapp.com/34b6e80c-bc0c-4a28-b3e1-e4a36d430a7e">
          <a:extLst>
            <a:ext uri="{FF2B5EF4-FFF2-40B4-BE49-F238E27FC236}">
              <a16:creationId xmlns:a16="http://schemas.microsoft.com/office/drawing/2014/main" id="{9CEDC549-551F-4476-B0A9-81DAF3D6312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3" name="AutoShape 1" descr="blob:https://web.whatsapp.com/34b6e80c-bc0c-4a28-b3e1-e4a36d430a7e">
          <a:extLst>
            <a:ext uri="{FF2B5EF4-FFF2-40B4-BE49-F238E27FC236}">
              <a16:creationId xmlns:a16="http://schemas.microsoft.com/office/drawing/2014/main" id="{73C0247E-D2A5-44AA-A0A8-2FA331D0DB1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4" name="AutoShape 1" descr="blob:https://web.whatsapp.com/34b6e80c-bc0c-4a28-b3e1-e4a36d430a7e">
          <a:extLst>
            <a:ext uri="{FF2B5EF4-FFF2-40B4-BE49-F238E27FC236}">
              <a16:creationId xmlns:a16="http://schemas.microsoft.com/office/drawing/2014/main" id="{9556355A-7294-41AD-B6B1-ED65331482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5" name="AutoShape 1" descr="blob:https://web.whatsapp.com/34b6e80c-bc0c-4a28-b3e1-e4a36d430a7e">
          <a:extLst>
            <a:ext uri="{FF2B5EF4-FFF2-40B4-BE49-F238E27FC236}">
              <a16:creationId xmlns:a16="http://schemas.microsoft.com/office/drawing/2014/main" id="{C2BE96D9-F2B1-48A6-AE75-F4C5BE6DD15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6" name="AutoShape 1" descr="blob:https://web.whatsapp.com/34b6e80c-bc0c-4a28-b3e1-e4a36d430a7e">
          <a:extLst>
            <a:ext uri="{FF2B5EF4-FFF2-40B4-BE49-F238E27FC236}">
              <a16:creationId xmlns:a16="http://schemas.microsoft.com/office/drawing/2014/main" id="{EF4222DF-41A6-4D4F-8556-B70FCD8844B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7" name="AutoShape 1" descr="blob:https://web.whatsapp.com/34b6e80c-bc0c-4a28-b3e1-e4a36d430a7e">
          <a:extLst>
            <a:ext uri="{FF2B5EF4-FFF2-40B4-BE49-F238E27FC236}">
              <a16:creationId xmlns:a16="http://schemas.microsoft.com/office/drawing/2014/main" id="{DE153687-F3ED-4059-A91D-D68F9AD054E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8" name="AutoShape 1" descr="blob:https://web.whatsapp.com/34b6e80c-bc0c-4a28-b3e1-e4a36d430a7e">
          <a:extLst>
            <a:ext uri="{FF2B5EF4-FFF2-40B4-BE49-F238E27FC236}">
              <a16:creationId xmlns:a16="http://schemas.microsoft.com/office/drawing/2014/main" id="{947E3DDE-D17D-4C27-974A-3B1377376B3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69" name="AutoShape 1" descr="blob:https://web.whatsapp.com/34b6e80c-bc0c-4a28-b3e1-e4a36d430a7e">
          <a:extLst>
            <a:ext uri="{FF2B5EF4-FFF2-40B4-BE49-F238E27FC236}">
              <a16:creationId xmlns:a16="http://schemas.microsoft.com/office/drawing/2014/main" id="{E3DF1FE6-884F-41A3-89B6-F70EB6F0EB4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1419</xdr:row>
      <xdr:rowOff>0</xdr:rowOff>
    </xdr:from>
    <xdr:ext cx="304800" cy="307975"/>
    <xdr:sp macro="" textlink="">
      <xdr:nvSpPr>
        <xdr:cNvPr id="5970" name="AutoShape 1" descr="blob:https://web.whatsapp.com/34b6e80c-bc0c-4a28-b3e1-e4a36d430a7e">
          <a:extLst>
            <a:ext uri="{FF2B5EF4-FFF2-40B4-BE49-F238E27FC236}">
              <a16:creationId xmlns:a16="http://schemas.microsoft.com/office/drawing/2014/main" id="{023DC8CB-B29D-4088-A096-050786EFCAC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71" name="AutoShape 1" descr="blob:https://web.whatsapp.com/34b6e80c-bc0c-4a28-b3e1-e4a36d430a7e">
          <a:extLst>
            <a:ext uri="{FF2B5EF4-FFF2-40B4-BE49-F238E27FC236}">
              <a16:creationId xmlns:a16="http://schemas.microsoft.com/office/drawing/2014/main" id="{8F7DEC80-CC16-4D49-BF53-B594E18DB425}"/>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72" name="AutoShape 1" descr="blob:https://web.whatsapp.com/34b6e80c-bc0c-4a28-b3e1-e4a36d430a7e">
          <a:extLst>
            <a:ext uri="{FF2B5EF4-FFF2-40B4-BE49-F238E27FC236}">
              <a16:creationId xmlns:a16="http://schemas.microsoft.com/office/drawing/2014/main" id="{6B08849B-62AD-485D-A569-065BCA2A4C2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73" name="AutoShape 1" descr="blob:https://web.whatsapp.com/34b6e80c-bc0c-4a28-b3e1-e4a36d430a7e">
          <a:extLst>
            <a:ext uri="{FF2B5EF4-FFF2-40B4-BE49-F238E27FC236}">
              <a16:creationId xmlns:a16="http://schemas.microsoft.com/office/drawing/2014/main" id="{B1334D43-225E-47DD-BB18-6F9F2A14C7F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74" name="AutoShape 1" descr="blob:https://web.whatsapp.com/34b6e80c-bc0c-4a28-b3e1-e4a36d430a7e">
          <a:extLst>
            <a:ext uri="{FF2B5EF4-FFF2-40B4-BE49-F238E27FC236}">
              <a16:creationId xmlns:a16="http://schemas.microsoft.com/office/drawing/2014/main" id="{41490D20-E8AD-45B7-A78F-432B01776C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75" name="AutoShape 1" descr="blob:https://web.whatsapp.com/34b6e80c-bc0c-4a28-b3e1-e4a36d430a7e">
          <a:extLst>
            <a:ext uri="{FF2B5EF4-FFF2-40B4-BE49-F238E27FC236}">
              <a16:creationId xmlns:a16="http://schemas.microsoft.com/office/drawing/2014/main" id="{D1563A31-FEFE-4772-8C7C-4B8A109498F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76" name="AutoShape 1" descr="blob:https://web.whatsapp.com/34b6e80c-bc0c-4a28-b3e1-e4a36d430a7e">
          <a:extLst>
            <a:ext uri="{FF2B5EF4-FFF2-40B4-BE49-F238E27FC236}">
              <a16:creationId xmlns:a16="http://schemas.microsoft.com/office/drawing/2014/main" id="{D453912F-7370-4F40-AA61-FF7E7BBD1E7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77" name="AutoShape 1" descr="blob:https://web.whatsapp.com/34b6e80c-bc0c-4a28-b3e1-e4a36d430a7e">
          <a:extLst>
            <a:ext uri="{FF2B5EF4-FFF2-40B4-BE49-F238E27FC236}">
              <a16:creationId xmlns:a16="http://schemas.microsoft.com/office/drawing/2014/main" id="{4C156568-C0F1-433C-9EB7-2750CEA0F03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78" name="AutoShape 1" descr="blob:https://web.whatsapp.com/34b6e80c-bc0c-4a28-b3e1-e4a36d430a7e">
          <a:extLst>
            <a:ext uri="{FF2B5EF4-FFF2-40B4-BE49-F238E27FC236}">
              <a16:creationId xmlns:a16="http://schemas.microsoft.com/office/drawing/2014/main" id="{3466BE97-C651-4E2F-8AB9-55AA1A88D4A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79" name="AutoShape 1" descr="blob:https://web.whatsapp.com/34b6e80c-bc0c-4a28-b3e1-e4a36d430a7e">
          <a:extLst>
            <a:ext uri="{FF2B5EF4-FFF2-40B4-BE49-F238E27FC236}">
              <a16:creationId xmlns:a16="http://schemas.microsoft.com/office/drawing/2014/main" id="{9980A0F3-72A2-4AB3-A229-8DC3A124FB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80" name="AutoShape 1" descr="blob:https://web.whatsapp.com/34b6e80c-bc0c-4a28-b3e1-e4a36d430a7e">
          <a:extLst>
            <a:ext uri="{FF2B5EF4-FFF2-40B4-BE49-F238E27FC236}">
              <a16:creationId xmlns:a16="http://schemas.microsoft.com/office/drawing/2014/main" id="{5A6906D2-709A-473D-ACF0-74684C987B1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81" name="AutoShape 1" descr="blob:https://web.whatsapp.com/34b6e80c-bc0c-4a28-b3e1-e4a36d430a7e">
          <a:extLst>
            <a:ext uri="{FF2B5EF4-FFF2-40B4-BE49-F238E27FC236}">
              <a16:creationId xmlns:a16="http://schemas.microsoft.com/office/drawing/2014/main" id="{CBBE9205-9E5E-4AEC-8D82-361A2E7848E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82" name="AutoShape 1" descr="blob:https://web.whatsapp.com/34b6e80c-bc0c-4a28-b3e1-e4a36d430a7e">
          <a:extLst>
            <a:ext uri="{FF2B5EF4-FFF2-40B4-BE49-F238E27FC236}">
              <a16:creationId xmlns:a16="http://schemas.microsoft.com/office/drawing/2014/main" id="{F34F2D66-C302-40F5-BC5C-AE1A17AA8C0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83" name="AutoShape 1" descr="blob:https://web.whatsapp.com/34b6e80c-bc0c-4a28-b3e1-e4a36d430a7e">
          <a:extLst>
            <a:ext uri="{FF2B5EF4-FFF2-40B4-BE49-F238E27FC236}">
              <a16:creationId xmlns:a16="http://schemas.microsoft.com/office/drawing/2014/main" id="{2B9CE6DD-45C3-48F1-A030-4BFC9778C0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84" name="AutoShape 1" descr="blob:https://web.whatsapp.com/34b6e80c-bc0c-4a28-b3e1-e4a36d430a7e">
          <a:extLst>
            <a:ext uri="{FF2B5EF4-FFF2-40B4-BE49-F238E27FC236}">
              <a16:creationId xmlns:a16="http://schemas.microsoft.com/office/drawing/2014/main" id="{12EB5281-B227-4524-8FC1-0CDAAB2F6C9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85" name="AutoShape 1" descr="blob:https://web.whatsapp.com/34b6e80c-bc0c-4a28-b3e1-e4a36d430a7e">
          <a:extLst>
            <a:ext uri="{FF2B5EF4-FFF2-40B4-BE49-F238E27FC236}">
              <a16:creationId xmlns:a16="http://schemas.microsoft.com/office/drawing/2014/main" id="{9BEA4CF0-FF64-4CF3-A015-2B901E06A04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1420</xdr:row>
      <xdr:rowOff>0</xdr:rowOff>
    </xdr:from>
    <xdr:ext cx="304800" cy="307975"/>
    <xdr:sp macro="" textlink="">
      <xdr:nvSpPr>
        <xdr:cNvPr id="5986" name="AutoShape 1" descr="blob:https://web.whatsapp.com/34b6e80c-bc0c-4a28-b3e1-e4a36d430a7e">
          <a:extLst>
            <a:ext uri="{FF2B5EF4-FFF2-40B4-BE49-F238E27FC236}">
              <a16:creationId xmlns:a16="http://schemas.microsoft.com/office/drawing/2014/main" id="{76E5AB5B-F177-4255-8BB6-EDB6C3F6951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87" name="AutoShape 1" descr="blob:https://web.whatsapp.com/34b6e80c-bc0c-4a28-b3e1-e4a36d430a7e">
          <a:extLst>
            <a:ext uri="{FF2B5EF4-FFF2-40B4-BE49-F238E27FC236}">
              <a16:creationId xmlns:a16="http://schemas.microsoft.com/office/drawing/2014/main" id="{0BACD440-A0C0-44FB-A93D-718EDBAC684C}"/>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88" name="AutoShape 1" descr="blob:https://web.whatsapp.com/34b6e80c-bc0c-4a28-b3e1-e4a36d430a7e">
          <a:extLst>
            <a:ext uri="{FF2B5EF4-FFF2-40B4-BE49-F238E27FC236}">
              <a16:creationId xmlns:a16="http://schemas.microsoft.com/office/drawing/2014/main" id="{344FA142-0AEE-4569-A0E8-2D45A3847B9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89" name="AutoShape 1" descr="blob:https://web.whatsapp.com/34b6e80c-bc0c-4a28-b3e1-e4a36d430a7e">
          <a:extLst>
            <a:ext uri="{FF2B5EF4-FFF2-40B4-BE49-F238E27FC236}">
              <a16:creationId xmlns:a16="http://schemas.microsoft.com/office/drawing/2014/main" id="{471FE4A8-4B53-4178-BEA5-CC8F7D2DD6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0" name="AutoShape 1" descr="blob:https://web.whatsapp.com/34b6e80c-bc0c-4a28-b3e1-e4a36d430a7e">
          <a:extLst>
            <a:ext uri="{FF2B5EF4-FFF2-40B4-BE49-F238E27FC236}">
              <a16:creationId xmlns:a16="http://schemas.microsoft.com/office/drawing/2014/main" id="{E78B759B-4149-4C08-B741-096998A9A6B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1" name="AutoShape 1" descr="blob:https://web.whatsapp.com/34b6e80c-bc0c-4a28-b3e1-e4a36d430a7e">
          <a:extLst>
            <a:ext uri="{FF2B5EF4-FFF2-40B4-BE49-F238E27FC236}">
              <a16:creationId xmlns:a16="http://schemas.microsoft.com/office/drawing/2014/main" id="{312ABEDF-A383-432A-B6AF-954E4CEFB16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2" name="AutoShape 1" descr="blob:https://web.whatsapp.com/34b6e80c-bc0c-4a28-b3e1-e4a36d430a7e">
          <a:extLst>
            <a:ext uri="{FF2B5EF4-FFF2-40B4-BE49-F238E27FC236}">
              <a16:creationId xmlns:a16="http://schemas.microsoft.com/office/drawing/2014/main" id="{5B88BAC6-4762-4C37-BAFA-272CC11784F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3" name="AutoShape 1" descr="blob:https://web.whatsapp.com/34b6e80c-bc0c-4a28-b3e1-e4a36d430a7e">
          <a:extLst>
            <a:ext uri="{FF2B5EF4-FFF2-40B4-BE49-F238E27FC236}">
              <a16:creationId xmlns:a16="http://schemas.microsoft.com/office/drawing/2014/main" id="{6C4A3D65-DB25-4AFD-972E-74D051F80A4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4" name="AutoShape 1" descr="blob:https://web.whatsapp.com/34b6e80c-bc0c-4a28-b3e1-e4a36d430a7e">
          <a:extLst>
            <a:ext uri="{FF2B5EF4-FFF2-40B4-BE49-F238E27FC236}">
              <a16:creationId xmlns:a16="http://schemas.microsoft.com/office/drawing/2014/main" id="{978B4626-B17C-4753-AB15-1DA8743558B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5" name="AutoShape 1" descr="blob:https://web.whatsapp.com/34b6e80c-bc0c-4a28-b3e1-e4a36d430a7e">
          <a:extLst>
            <a:ext uri="{FF2B5EF4-FFF2-40B4-BE49-F238E27FC236}">
              <a16:creationId xmlns:a16="http://schemas.microsoft.com/office/drawing/2014/main" id="{5BE3BBC9-240E-4E75-AEB9-E442BB9E359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6" name="AutoShape 1" descr="blob:https://web.whatsapp.com/34b6e80c-bc0c-4a28-b3e1-e4a36d430a7e">
          <a:extLst>
            <a:ext uri="{FF2B5EF4-FFF2-40B4-BE49-F238E27FC236}">
              <a16:creationId xmlns:a16="http://schemas.microsoft.com/office/drawing/2014/main" id="{28B88CA0-8E7D-44C7-B2B7-DA2F5CB42AB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7" name="AutoShape 1" descr="blob:https://web.whatsapp.com/34b6e80c-bc0c-4a28-b3e1-e4a36d430a7e">
          <a:extLst>
            <a:ext uri="{FF2B5EF4-FFF2-40B4-BE49-F238E27FC236}">
              <a16:creationId xmlns:a16="http://schemas.microsoft.com/office/drawing/2014/main" id="{AEF7F144-5D99-41CF-BD37-C2EAEBFD3B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8" name="AutoShape 1" descr="blob:https://web.whatsapp.com/34b6e80c-bc0c-4a28-b3e1-e4a36d430a7e">
          <a:extLst>
            <a:ext uri="{FF2B5EF4-FFF2-40B4-BE49-F238E27FC236}">
              <a16:creationId xmlns:a16="http://schemas.microsoft.com/office/drawing/2014/main" id="{DF12A3E5-02E3-4CB0-A274-547B125D313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5999" name="AutoShape 1" descr="blob:https://web.whatsapp.com/34b6e80c-bc0c-4a28-b3e1-e4a36d430a7e">
          <a:extLst>
            <a:ext uri="{FF2B5EF4-FFF2-40B4-BE49-F238E27FC236}">
              <a16:creationId xmlns:a16="http://schemas.microsoft.com/office/drawing/2014/main" id="{3110DCF6-4B7E-453C-B82E-61261529361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6000" name="AutoShape 1" descr="blob:https://web.whatsapp.com/34b6e80c-bc0c-4a28-b3e1-e4a36d430a7e">
          <a:extLst>
            <a:ext uri="{FF2B5EF4-FFF2-40B4-BE49-F238E27FC236}">
              <a16:creationId xmlns:a16="http://schemas.microsoft.com/office/drawing/2014/main" id="{19C4FA55-1B03-499A-A98D-830822FEA6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6001" name="AutoShape 1" descr="blob:https://web.whatsapp.com/34b6e80c-bc0c-4a28-b3e1-e4a36d430a7e">
          <a:extLst>
            <a:ext uri="{FF2B5EF4-FFF2-40B4-BE49-F238E27FC236}">
              <a16:creationId xmlns:a16="http://schemas.microsoft.com/office/drawing/2014/main" id="{6C1ECDDA-E999-44BC-A9BD-F30BBE79B0F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1421</xdr:row>
      <xdr:rowOff>0</xdr:rowOff>
    </xdr:from>
    <xdr:ext cx="304800" cy="307975"/>
    <xdr:sp macro="" textlink="">
      <xdr:nvSpPr>
        <xdr:cNvPr id="6002" name="AutoShape 1" descr="blob:https://web.whatsapp.com/34b6e80c-bc0c-4a28-b3e1-e4a36d430a7e">
          <a:extLst>
            <a:ext uri="{FF2B5EF4-FFF2-40B4-BE49-F238E27FC236}">
              <a16:creationId xmlns:a16="http://schemas.microsoft.com/office/drawing/2014/main" id="{EFB65166-34C4-481F-8FCB-34779AFE643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03" name="AutoShape 1" descr="blob:https://web.whatsapp.com/34b6e80c-bc0c-4a28-b3e1-e4a36d430a7e">
          <a:extLst>
            <a:ext uri="{FF2B5EF4-FFF2-40B4-BE49-F238E27FC236}">
              <a16:creationId xmlns:a16="http://schemas.microsoft.com/office/drawing/2014/main" id="{DA623BE7-CE0B-4C81-8D71-759104F7A3E7}"/>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04" name="AutoShape 1" descr="blob:https://web.whatsapp.com/34b6e80c-bc0c-4a28-b3e1-e4a36d430a7e">
          <a:extLst>
            <a:ext uri="{FF2B5EF4-FFF2-40B4-BE49-F238E27FC236}">
              <a16:creationId xmlns:a16="http://schemas.microsoft.com/office/drawing/2014/main" id="{5EAB083E-36CF-4F3C-B6AB-7FDE047DA7F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05" name="AutoShape 1" descr="blob:https://web.whatsapp.com/34b6e80c-bc0c-4a28-b3e1-e4a36d430a7e">
          <a:extLst>
            <a:ext uri="{FF2B5EF4-FFF2-40B4-BE49-F238E27FC236}">
              <a16:creationId xmlns:a16="http://schemas.microsoft.com/office/drawing/2014/main" id="{68F395B7-07F5-4BD7-99D9-D0BDD9D652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06" name="AutoShape 1" descr="blob:https://web.whatsapp.com/34b6e80c-bc0c-4a28-b3e1-e4a36d430a7e">
          <a:extLst>
            <a:ext uri="{FF2B5EF4-FFF2-40B4-BE49-F238E27FC236}">
              <a16:creationId xmlns:a16="http://schemas.microsoft.com/office/drawing/2014/main" id="{63C5C50C-A5B9-41DA-9F3B-18E6F304AD3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07" name="AutoShape 1" descr="blob:https://web.whatsapp.com/34b6e80c-bc0c-4a28-b3e1-e4a36d430a7e">
          <a:extLst>
            <a:ext uri="{FF2B5EF4-FFF2-40B4-BE49-F238E27FC236}">
              <a16:creationId xmlns:a16="http://schemas.microsoft.com/office/drawing/2014/main" id="{2C800F1F-B9CF-4AF2-B8E0-6B4DD176D27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08" name="AutoShape 1" descr="blob:https://web.whatsapp.com/34b6e80c-bc0c-4a28-b3e1-e4a36d430a7e">
          <a:extLst>
            <a:ext uri="{FF2B5EF4-FFF2-40B4-BE49-F238E27FC236}">
              <a16:creationId xmlns:a16="http://schemas.microsoft.com/office/drawing/2014/main" id="{6E7AA6C0-1D11-4B51-9E6F-823A6C9B5A2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09" name="AutoShape 1" descr="blob:https://web.whatsapp.com/34b6e80c-bc0c-4a28-b3e1-e4a36d430a7e">
          <a:extLst>
            <a:ext uri="{FF2B5EF4-FFF2-40B4-BE49-F238E27FC236}">
              <a16:creationId xmlns:a16="http://schemas.microsoft.com/office/drawing/2014/main" id="{F783BD0A-23EC-445B-A92F-588B3AED53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10" name="AutoShape 1" descr="blob:https://web.whatsapp.com/34b6e80c-bc0c-4a28-b3e1-e4a36d430a7e">
          <a:extLst>
            <a:ext uri="{FF2B5EF4-FFF2-40B4-BE49-F238E27FC236}">
              <a16:creationId xmlns:a16="http://schemas.microsoft.com/office/drawing/2014/main" id="{4BD0170E-3147-4969-9B9D-81DBB02F98F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11" name="AutoShape 1" descr="blob:https://web.whatsapp.com/34b6e80c-bc0c-4a28-b3e1-e4a36d430a7e">
          <a:extLst>
            <a:ext uri="{FF2B5EF4-FFF2-40B4-BE49-F238E27FC236}">
              <a16:creationId xmlns:a16="http://schemas.microsoft.com/office/drawing/2014/main" id="{FB44D5F0-EB07-4D8E-A889-9475A99AFAA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12" name="AutoShape 1" descr="blob:https://web.whatsapp.com/34b6e80c-bc0c-4a28-b3e1-e4a36d430a7e">
          <a:extLst>
            <a:ext uri="{FF2B5EF4-FFF2-40B4-BE49-F238E27FC236}">
              <a16:creationId xmlns:a16="http://schemas.microsoft.com/office/drawing/2014/main" id="{6DAC64A3-8AB0-49AC-86DC-17FF6E20D88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13" name="AutoShape 1" descr="blob:https://web.whatsapp.com/34b6e80c-bc0c-4a28-b3e1-e4a36d430a7e">
          <a:extLst>
            <a:ext uri="{FF2B5EF4-FFF2-40B4-BE49-F238E27FC236}">
              <a16:creationId xmlns:a16="http://schemas.microsoft.com/office/drawing/2014/main" id="{F0EF711E-F111-4D20-9186-B54E4CFDCAC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14" name="AutoShape 1" descr="blob:https://web.whatsapp.com/34b6e80c-bc0c-4a28-b3e1-e4a36d430a7e">
          <a:extLst>
            <a:ext uri="{FF2B5EF4-FFF2-40B4-BE49-F238E27FC236}">
              <a16:creationId xmlns:a16="http://schemas.microsoft.com/office/drawing/2014/main" id="{482F2B8F-AF59-4943-803A-D90763FF6F2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15" name="AutoShape 1" descr="blob:https://web.whatsapp.com/34b6e80c-bc0c-4a28-b3e1-e4a36d430a7e">
          <a:extLst>
            <a:ext uri="{FF2B5EF4-FFF2-40B4-BE49-F238E27FC236}">
              <a16:creationId xmlns:a16="http://schemas.microsoft.com/office/drawing/2014/main" id="{E151CD63-7F97-432C-9BBC-216229C1EC2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16" name="AutoShape 1" descr="blob:https://web.whatsapp.com/34b6e80c-bc0c-4a28-b3e1-e4a36d430a7e">
          <a:extLst>
            <a:ext uri="{FF2B5EF4-FFF2-40B4-BE49-F238E27FC236}">
              <a16:creationId xmlns:a16="http://schemas.microsoft.com/office/drawing/2014/main" id="{2FD61BF0-241C-4299-98AC-558DF93B4FA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17" name="AutoShape 1" descr="blob:https://web.whatsapp.com/34b6e80c-bc0c-4a28-b3e1-e4a36d430a7e">
          <a:extLst>
            <a:ext uri="{FF2B5EF4-FFF2-40B4-BE49-F238E27FC236}">
              <a16:creationId xmlns:a16="http://schemas.microsoft.com/office/drawing/2014/main" id="{EAC6ED37-063E-496F-884E-30F50BB93D9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1422</xdr:row>
      <xdr:rowOff>0</xdr:rowOff>
    </xdr:from>
    <xdr:ext cx="304800" cy="307975"/>
    <xdr:sp macro="" textlink="">
      <xdr:nvSpPr>
        <xdr:cNvPr id="6018" name="AutoShape 1" descr="blob:https://web.whatsapp.com/34b6e80c-bc0c-4a28-b3e1-e4a36d430a7e">
          <a:extLst>
            <a:ext uri="{FF2B5EF4-FFF2-40B4-BE49-F238E27FC236}">
              <a16:creationId xmlns:a16="http://schemas.microsoft.com/office/drawing/2014/main" id="{CA04D3DA-96E9-4B24-8DFB-2234FAFD48B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19" name="AutoShape 1" descr="blob:https://web.whatsapp.com/34b6e80c-bc0c-4a28-b3e1-e4a36d430a7e">
          <a:extLst>
            <a:ext uri="{FF2B5EF4-FFF2-40B4-BE49-F238E27FC236}">
              <a16:creationId xmlns:a16="http://schemas.microsoft.com/office/drawing/2014/main" id="{D1E5EDBB-F115-4CBC-8923-69F65B7D1FAD}"/>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0" name="AutoShape 1" descr="blob:https://web.whatsapp.com/34b6e80c-bc0c-4a28-b3e1-e4a36d430a7e">
          <a:extLst>
            <a:ext uri="{FF2B5EF4-FFF2-40B4-BE49-F238E27FC236}">
              <a16:creationId xmlns:a16="http://schemas.microsoft.com/office/drawing/2014/main" id="{DB2BB1CD-495A-4098-B499-E68D3906CA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1" name="AutoShape 1" descr="blob:https://web.whatsapp.com/34b6e80c-bc0c-4a28-b3e1-e4a36d430a7e">
          <a:extLst>
            <a:ext uri="{FF2B5EF4-FFF2-40B4-BE49-F238E27FC236}">
              <a16:creationId xmlns:a16="http://schemas.microsoft.com/office/drawing/2014/main" id="{2AAEF6EB-9027-4724-8759-FE7C5AED179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2" name="AutoShape 1" descr="blob:https://web.whatsapp.com/34b6e80c-bc0c-4a28-b3e1-e4a36d430a7e">
          <a:extLst>
            <a:ext uri="{FF2B5EF4-FFF2-40B4-BE49-F238E27FC236}">
              <a16:creationId xmlns:a16="http://schemas.microsoft.com/office/drawing/2014/main" id="{C69A432E-7BB1-4BEA-AB48-885E6F9D8B3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3" name="AutoShape 1" descr="blob:https://web.whatsapp.com/34b6e80c-bc0c-4a28-b3e1-e4a36d430a7e">
          <a:extLst>
            <a:ext uri="{FF2B5EF4-FFF2-40B4-BE49-F238E27FC236}">
              <a16:creationId xmlns:a16="http://schemas.microsoft.com/office/drawing/2014/main" id="{3897ECDF-0964-4AD6-9EA4-B5517BF0FB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4" name="AutoShape 1" descr="blob:https://web.whatsapp.com/34b6e80c-bc0c-4a28-b3e1-e4a36d430a7e">
          <a:extLst>
            <a:ext uri="{FF2B5EF4-FFF2-40B4-BE49-F238E27FC236}">
              <a16:creationId xmlns:a16="http://schemas.microsoft.com/office/drawing/2014/main" id="{F68EAF88-C4D4-41BF-8993-A6153C5FC96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5" name="AutoShape 1" descr="blob:https://web.whatsapp.com/34b6e80c-bc0c-4a28-b3e1-e4a36d430a7e">
          <a:extLst>
            <a:ext uri="{FF2B5EF4-FFF2-40B4-BE49-F238E27FC236}">
              <a16:creationId xmlns:a16="http://schemas.microsoft.com/office/drawing/2014/main" id="{2921C43F-7371-427C-B4CF-AC0D3611C97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6" name="AutoShape 1" descr="blob:https://web.whatsapp.com/34b6e80c-bc0c-4a28-b3e1-e4a36d430a7e">
          <a:extLst>
            <a:ext uri="{FF2B5EF4-FFF2-40B4-BE49-F238E27FC236}">
              <a16:creationId xmlns:a16="http://schemas.microsoft.com/office/drawing/2014/main" id="{C6E8B0B8-EA99-466E-9595-1EC93403A97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7" name="AutoShape 1" descr="blob:https://web.whatsapp.com/34b6e80c-bc0c-4a28-b3e1-e4a36d430a7e">
          <a:extLst>
            <a:ext uri="{FF2B5EF4-FFF2-40B4-BE49-F238E27FC236}">
              <a16:creationId xmlns:a16="http://schemas.microsoft.com/office/drawing/2014/main" id="{370E44EE-CF78-4B11-8A7F-9FF5E05657C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8" name="AutoShape 1" descr="blob:https://web.whatsapp.com/34b6e80c-bc0c-4a28-b3e1-e4a36d430a7e">
          <a:extLst>
            <a:ext uri="{FF2B5EF4-FFF2-40B4-BE49-F238E27FC236}">
              <a16:creationId xmlns:a16="http://schemas.microsoft.com/office/drawing/2014/main" id="{B4C8B013-24B7-43DA-B25B-D14A397E1ED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29" name="AutoShape 1" descr="blob:https://web.whatsapp.com/34b6e80c-bc0c-4a28-b3e1-e4a36d430a7e">
          <a:extLst>
            <a:ext uri="{FF2B5EF4-FFF2-40B4-BE49-F238E27FC236}">
              <a16:creationId xmlns:a16="http://schemas.microsoft.com/office/drawing/2014/main" id="{F50225B2-F77B-450F-ADB9-F93C4D50560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30" name="AutoShape 1" descr="blob:https://web.whatsapp.com/34b6e80c-bc0c-4a28-b3e1-e4a36d430a7e">
          <a:extLst>
            <a:ext uri="{FF2B5EF4-FFF2-40B4-BE49-F238E27FC236}">
              <a16:creationId xmlns:a16="http://schemas.microsoft.com/office/drawing/2014/main" id="{CDEF0DAD-B38E-48BC-AFF2-C913C52048D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31" name="AutoShape 1" descr="blob:https://web.whatsapp.com/34b6e80c-bc0c-4a28-b3e1-e4a36d430a7e">
          <a:extLst>
            <a:ext uri="{FF2B5EF4-FFF2-40B4-BE49-F238E27FC236}">
              <a16:creationId xmlns:a16="http://schemas.microsoft.com/office/drawing/2014/main" id="{A17867B3-4B1E-42E6-B39C-4FBFECD9AB4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32" name="AutoShape 1" descr="blob:https://web.whatsapp.com/34b6e80c-bc0c-4a28-b3e1-e4a36d430a7e">
          <a:extLst>
            <a:ext uri="{FF2B5EF4-FFF2-40B4-BE49-F238E27FC236}">
              <a16:creationId xmlns:a16="http://schemas.microsoft.com/office/drawing/2014/main" id="{9E6CC20C-D502-428E-905F-6C03250E2A9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33" name="AutoShape 1" descr="blob:https://web.whatsapp.com/34b6e80c-bc0c-4a28-b3e1-e4a36d430a7e">
          <a:extLst>
            <a:ext uri="{FF2B5EF4-FFF2-40B4-BE49-F238E27FC236}">
              <a16:creationId xmlns:a16="http://schemas.microsoft.com/office/drawing/2014/main" id="{187A1C0C-60F8-42C4-91AD-543A494694F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1423</xdr:row>
      <xdr:rowOff>0</xdr:rowOff>
    </xdr:from>
    <xdr:ext cx="304800" cy="307975"/>
    <xdr:sp macro="" textlink="">
      <xdr:nvSpPr>
        <xdr:cNvPr id="6034" name="AutoShape 1" descr="blob:https://web.whatsapp.com/34b6e80c-bc0c-4a28-b3e1-e4a36d430a7e">
          <a:extLst>
            <a:ext uri="{FF2B5EF4-FFF2-40B4-BE49-F238E27FC236}">
              <a16:creationId xmlns:a16="http://schemas.microsoft.com/office/drawing/2014/main" id="{0C31D487-D6A3-44AF-B886-52CB244F2D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35" name="AutoShape 1" descr="blob:https://web.whatsapp.com/34b6e80c-bc0c-4a28-b3e1-e4a36d430a7e">
          <a:extLst>
            <a:ext uri="{FF2B5EF4-FFF2-40B4-BE49-F238E27FC236}">
              <a16:creationId xmlns:a16="http://schemas.microsoft.com/office/drawing/2014/main" id="{3B987F62-116E-4863-A80C-A7A65C53A1B5}"/>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36" name="AutoShape 1" descr="blob:https://web.whatsapp.com/34b6e80c-bc0c-4a28-b3e1-e4a36d430a7e">
          <a:extLst>
            <a:ext uri="{FF2B5EF4-FFF2-40B4-BE49-F238E27FC236}">
              <a16:creationId xmlns:a16="http://schemas.microsoft.com/office/drawing/2014/main" id="{D9360547-C7EF-4953-8A98-526828FE22A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37" name="AutoShape 1" descr="blob:https://web.whatsapp.com/34b6e80c-bc0c-4a28-b3e1-e4a36d430a7e">
          <a:extLst>
            <a:ext uri="{FF2B5EF4-FFF2-40B4-BE49-F238E27FC236}">
              <a16:creationId xmlns:a16="http://schemas.microsoft.com/office/drawing/2014/main" id="{B0094EFB-D412-4EFF-A7FD-26518D45D83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38" name="AutoShape 1" descr="blob:https://web.whatsapp.com/34b6e80c-bc0c-4a28-b3e1-e4a36d430a7e">
          <a:extLst>
            <a:ext uri="{FF2B5EF4-FFF2-40B4-BE49-F238E27FC236}">
              <a16:creationId xmlns:a16="http://schemas.microsoft.com/office/drawing/2014/main" id="{020A28BC-C774-45EE-BFA8-2D9E643415A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39" name="AutoShape 1" descr="blob:https://web.whatsapp.com/34b6e80c-bc0c-4a28-b3e1-e4a36d430a7e">
          <a:extLst>
            <a:ext uri="{FF2B5EF4-FFF2-40B4-BE49-F238E27FC236}">
              <a16:creationId xmlns:a16="http://schemas.microsoft.com/office/drawing/2014/main" id="{88422DEB-1F3D-417E-BE6C-97DD57C5D9E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0" name="AutoShape 1" descr="blob:https://web.whatsapp.com/34b6e80c-bc0c-4a28-b3e1-e4a36d430a7e">
          <a:extLst>
            <a:ext uri="{FF2B5EF4-FFF2-40B4-BE49-F238E27FC236}">
              <a16:creationId xmlns:a16="http://schemas.microsoft.com/office/drawing/2014/main" id="{7F80E3F8-8388-4B0A-8B2C-EA55FED4873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1" name="AutoShape 1" descr="blob:https://web.whatsapp.com/34b6e80c-bc0c-4a28-b3e1-e4a36d430a7e">
          <a:extLst>
            <a:ext uri="{FF2B5EF4-FFF2-40B4-BE49-F238E27FC236}">
              <a16:creationId xmlns:a16="http://schemas.microsoft.com/office/drawing/2014/main" id="{D068AA5D-5E15-4CAC-8214-A9F6E8C130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2" name="AutoShape 1" descr="blob:https://web.whatsapp.com/34b6e80c-bc0c-4a28-b3e1-e4a36d430a7e">
          <a:extLst>
            <a:ext uri="{FF2B5EF4-FFF2-40B4-BE49-F238E27FC236}">
              <a16:creationId xmlns:a16="http://schemas.microsoft.com/office/drawing/2014/main" id="{21789D6E-97BB-46FF-A3AF-3EEF9E2F8F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3" name="AutoShape 1" descr="blob:https://web.whatsapp.com/34b6e80c-bc0c-4a28-b3e1-e4a36d430a7e">
          <a:extLst>
            <a:ext uri="{FF2B5EF4-FFF2-40B4-BE49-F238E27FC236}">
              <a16:creationId xmlns:a16="http://schemas.microsoft.com/office/drawing/2014/main" id="{3210DF5D-48FC-44F5-B8B2-DC18372A926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4" name="AutoShape 1" descr="blob:https://web.whatsapp.com/34b6e80c-bc0c-4a28-b3e1-e4a36d430a7e">
          <a:extLst>
            <a:ext uri="{FF2B5EF4-FFF2-40B4-BE49-F238E27FC236}">
              <a16:creationId xmlns:a16="http://schemas.microsoft.com/office/drawing/2014/main" id="{A2B10BCC-1D16-42C9-BA6C-45BD542CEDA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5" name="AutoShape 1" descr="blob:https://web.whatsapp.com/34b6e80c-bc0c-4a28-b3e1-e4a36d430a7e">
          <a:extLst>
            <a:ext uri="{FF2B5EF4-FFF2-40B4-BE49-F238E27FC236}">
              <a16:creationId xmlns:a16="http://schemas.microsoft.com/office/drawing/2014/main" id="{9FE5E9C5-9A19-4927-8215-17A755BA5CC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6" name="AutoShape 1" descr="blob:https://web.whatsapp.com/34b6e80c-bc0c-4a28-b3e1-e4a36d430a7e">
          <a:extLst>
            <a:ext uri="{FF2B5EF4-FFF2-40B4-BE49-F238E27FC236}">
              <a16:creationId xmlns:a16="http://schemas.microsoft.com/office/drawing/2014/main" id="{08925138-F195-48C1-90DE-03B62148C2F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7" name="AutoShape 1" descr="blob:https://web.whatsapp.com/34b6e80c-bc0c-4a28-b3e1-e4a36d430a7e">
          <a:extLst>
            <a:ext uri="{FF2B5EF4-FFF2-40B4-BE49-F238E27FC236}">
              <a16:creationId xmlns:a16="http://schemas.microsoft.com/office/drawing/2014/main" id="{236CC5E5-1E44-4B17-B40B-192917670C5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8" name="AutoShape 1" descr="blob:https://web.whatsapp.com/34b6e80c-bc0c-4a28-b3e1-e4a36d430a7e">
          <a:extLst>
            <a:ext uri="{FF2B5EF4-FFF2-40B4-BE49-F238E27FC236}">
              <a16:creationId xmlns:a16="http://schemas.microsoft.com/office/drawing/2014/main" id="{04E730F0-600D-4C8D-BF64-48A744F03E1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49" name="AutoShape 1" descr="blob:https://web.whatsapp.com/34b6e80c-bc0c-4a28-b3e1-e4a36d430a7e">
          <a:extLst>
            <a:ext uri="{FF2B5EF4-FFF2-40B4-BE49-F238E27FC236}">
              <a16:creationId xmlns:a16="http://schemas.microsoft.com/office/drawing/2014/main" id="{A4211335-5E27-46B1-A80A-6D78FD5EA3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1424</xdr:row>
      <xdr:rowOff>0</xdr:rowOff>
    </xdr:from>
    <xdr:ext cx="304800" cy="307975"/>
    <xdr:sp macro="" textlink="">
      <xdr:nvSpPr>
        <xdr:cNvPr id="6050" name="AutoShape 1" descr="blob:https://web.whatsapp.com/34b6e80c-bc0c-4a28-b3e1-e4a36d430a7e">
          <a:extLst>
            <a:ext uri="{FF2B5EF4-FFF2-40B4-BE49-F238E27FC236}">
              <a16:creationId xmlns:a16="http://schemas.microsoft.com/office/drawing/2014/main" id="{42298DEF-E1D0-4782-8DBE-F2172F2C43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51" name="AutoShape 1" descr="blob:https://web.whatsapp.com/34b6e80c-bc0c-4a28-b3e1-e4a36d430a7e">
          <a:extLst>
            <a:ext uri="{FF2B5EF4-FFF2-40B4-BE49-F238E27FC236}">
              <a16:creationId xmlns:a16="http://schemas.microsoft.com/office/drawing/2014/main" id="{1B068825-C1E6-4E61-B331-13B355007CBC}"/>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52" name="AutoShape 1" descr="blob:https://web.whatsapp.com/34b6e80c-bc0c-4a28-b3e1-e4a36d430a7e">
          <a:extLst>
            <a:ext uri="{FF2B5EF4-FFF2-40B4-BE49-F238E27FC236}">
              <a16:creationId xmlns:a16="http://schemas.microsoft.com/office/drawing/2014/main" id="{265196A2-54B0-40BA-B64C-4FDD3A8E461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53" name="AutoShape 1" descr="blob:https://web.whatsapp.com/34b6e80c-bc0c-4a28-b3e1-e4a36d430a7e">
          <a:extLst>
            <a:ext uri="{FF2B5EF4-FFF2-40B4-BE49-F238E27FC236}">
              <a16:creationId xmlns:a16="http://schemas.microsoft.com/office/drawing/2014/main" id="{EE919D15-D649-4776-BF0C-0923AEFE644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54" name="AutoShape 1" descr="blob:https://web.whatsapp.com/34b6e80c-bc0c-4a28-b3e1-e4a36d430a7e">
          <a:extLst>
            <a:ext uri="{FF2B5EF4-FFF2-40B4-BE49-F238E27FC236}">
              <a16:creationId xmlns:a16="http://schemas.microsoft.com/office/drawing/2014/main" id="{7B023B0B-B2F7-4C0A-8182-FD61C66E987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55" name="AutoShape 1" descr="blob:https://web.whatsapp.com/34b6e80c-bc0c-4a28-b3e1-e4a36d430a7e">
          <a:extLst>
            <a:ext uri="{FF2B5EF4-FFF2-40B4-BE49-F238E27FC236}">
              <a16:creationId xmlns:a16="http://schemas.microsoft.com/office/drawing/2014/main" id="{2423E1FC-C676-4C2A-A1A1-26616DD6039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56" name="AutoShape 1" descr="blob:https://web.whatsapp.com/34b6e80c-bc0c-4a28-b3e1-e4a36d430a7e">
          <a:extLst>
            <a:ext uri="{FF2B5EF4-FFF2-40B4-BE49-F238E27FC236}">
              <a16:creationId xmlns:a16="http://schemas.microsoft.com/office/drawing/2014/main" id="{8E298A8F-36C3-465C-82D8-3D53C59053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57" name="AutoShape 1" descr="blob:https://web.whatsapp.com/34b6e80c-bc0c-4a28-b3e1-e4a36d430a7e">
          <a:extLst>
            <a:ext uri="{FF2B5EF4-FFF2-40B4-BE49-F238E27FC236}">
              <a16:creationId xmlns:a16="http://schemas.microsoft.com/office/drawing/2014/main" id="{D140476B-63CA-4486-AD08-D2FF119447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58" name="AutoShape 1" descr="blob:https://web.whatsapp.com/34b6e80c-bc0c-4a28-b3e1-e4a36d430a7e">
          <a:extLst>
            <a:ext uri="{FF2B5EF4-FFF2-40B4-BE49-F238E27FC236}">
              <a16:creationId xmlns:a16="http://schemas.microsoft.com/office/drawing/2014/main" id="{6C6DE5DC-8F96-4DE7-B7C1-8D42E0881B1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59" name="AutoShape 1" descr="blob:https://web.whatsapp.com/34b6e80c-bc0c-4a28-b3e1-e4a36d430a7e">
          <a:extLst>
            <a:ext uri="{FF2B5EF4-FFF2-40B4-BE49-F238E27FC236}">
              <a16:creationId xmlns:a16="http://schemas.microsoft.com/office/drawing/2014/main" id="{05616055-DEF0-4DD5-866E-062DDF82FDD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60" name="AutoShape 1" descr="blob:https://web.whatsapp.com/34b6e80c-bc0c-4a28-b3e1-e4a36d430a7e">
          <a:extLst>
            <a:ext uri="{FF2B5EF4-FFF2-40B4-BE49-F238E27FC236}">
              <a16:creationId xmlns:a16="http://schemas.microsoft.com/office/drawing/2014/main" id="{3DA8F7D3-E02A-41AF-A373-41C1D383C46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61" name="AutoShape 1" descr="blob:https://web.whatsapp.com/34b6e80c-bc0c-4a28-b3e1-e4a36d430a7e">
          <a:extLst>
            <a:ext uri="{FF2B5EF4-FFF2-40B4-BE49-F238E27FC236}">
              <a16:creationId xmlns:a16="http://schemas.microsoft.com/office/drawing/2014/main" id="{E5770095-0FA2-447E-A56F-F088A0FF520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62" name="AutoShape 1" descr="blob:https://web.whatsapp.com/34b6e80c-bc0c-4a28-b3e1-e4a36d430a7e">
          <a:extLst>
            <a:ext uri="{FF2B5EF4-FFF2-40B4-BE49-F238E27FC236}">
              <a16:creationId xmlns:a16="http://schemas.microsoft.com/office/drawing/2014/main" id="{D0449BA0-08A1-434D-B66D-F15A9993574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63" name="AutoShape 1" descr="blob:https://web.whatsapp.com/34b6e80c-bc0c-4a28-b3e1-e4a36d430a7e">
          <a:extLst>
            <a:ext uri="{FF2B5EF4-FFF2-40B4-BE49-F238E27FC236}">
              <a16:creationId xmlns:a16="http://schemas.microsoft.com/office/drawing/2014/main" id="{649D9E51-7017-45EC-A495-9DC06A0F158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64" name="AutoShape 1" descr="blob:https://web.whatsapp.com/34b6e80c-bc0c-4a28-b3e1-e4a36d430a7e">
          <a:extLst>
            <a:ext uri="{FF2B5EF4-FFF2-40B4-BE49-F238E27FC236}">
              <a16:creationId xmlns:a16="http://schemas.microsoft.com/office/drawing/2014/main" id="{52F72FEE-988E-4705-B7F3-EBB95A190B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65" name="AutoShape 1" descr="blob:https://web.whatsapp.com/34b6e80c-bc0c-4a28-b3e1-e4a36d430a7e">
          <a:extLst>
            <a:ext uri="{FF2B5EF4-FFF2-40B4-BE49-F238E27FC236}">
              <a16:creationId xmlns:a16="http://schemas.microsoft.com/office/drawing/2014/main" id="{7C5376F3-6AA2-4EDD-B9DA-9A561EB0A11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1425</xdr:row>
      <xdr:rowOff>0</xdr:rowOff>
    </xdr:from>
    <xdr:ext cx="304800" cy="307975"/>
    <xdr:sp macro="" textlink="">
      <xdr:nvSpPr>
        <xdr:cNvPr id="6066" name="AutoShape 1" descr="blob:https://web.whatsapp.com/34b6e80c-bc0c-4a28-b3e1-e4a36d430a7e">
          <a:extLst>
            <a:ext uri="{FF2B5EF4-FFF2-40B4-BE49-F238E27FC236}">
              <a16:creationId xmlns:a16="http://schemas.microsoft.com/office/drawing/2014/main" id="{B6F135FA-1826-493D-8A14-64BEF59EC5D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67" name="AutoShape 1" descr="blob:https://web.whatsapp.com/34b6e80c-bc0c-4a28-b3e1-e4a36d430a7e">
          <a:extLst>
            <a:ext uri="{FF2B5EF4-FFF2-40B4-BE49-F238E27FC236}">
              <a16:creationId xmlns:a16="http://schemas.microsoft.com/office/drawing/2014/main" id="{2C27AAD1-FAA6-415C-BB1B-B5765D9A51CA}"/>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68" name="AutoShape 1" descr="blob:https://web.whatsapp.com/34b6e80c-bc0c-4a28-b3e1-e4a36d430a7e">
          <a:extLst>
            <a:ext uri="{FF2B5EF4-FFF2-40B4-BE49-F238E27FC236}">
              <a16:creationId xmlns:a16="http://schemas.microsoft.com/office/drawing/2014/main" id="{87839589-EE1B-4641-A558-0B95E3D6F2C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69" name="AutoShape 1" descr="blob:https://web.whatsapp.com/34b6e80c-bc0c-4a28-b3e1-e4a36d430a7e">
          <a:extLst>
            <a:ext uri="{FF2B5EF4-FFF2-40B4-BE49-F238E27FC236}">
              <a16:creationId xmlns:a16="http://schemas.microsoft.com/office/drawing/2014/main" id="{6E23F4A1-D0D1-4F70-BE2D-CA5A0FFDC75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0" name="AutoShape 1" descr="blob:https://web.whatsapp.com/34b6e80c-bc0c-4a28-b3e1-e4a36d430a7e">
          <a:extLst>
            <a:ext uri="{FF2B5EF4-FFF2-40B4-BE49-F238E27FC236}">
              <a16:creationId xmlns:a16="http://schemas.microsoft.com/office/drawing/2014/main" id="{BEFF3DB5-35CB-4075-82CE-20CB9B574D9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1" name="AutoShape 1" descr="blob:https://web.whatsapp.com/34b6e80c-bc0c-4a28-b3e1-e4a36d430a7e">
          <a:extLst>
            <a:ext uri="{FF2B5EF4-FFF2-40B4-BE49-F238E27FC236}">
              <a16:creationId xmlns:a16="http://schemas.microsoft.com/office/drawing/2014/main" id="{F5212DC9-ADE8-45BC-8E17-AA412B17591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2" name="AutoShape 1" descr="blob:https://web.whatsapp.com/34b6e80c-bc0c-4a28-b3e1-e4a36d430a7e">
          <a:extLst>
            <a:ext uri="{FF2B5EF4-FFF2-40B4-BE49-F238E27FC236}">
              <a16:creationId xmlns:a16="http://schemas.microsoft.com/office/drawing/2014/main" id="{85D3487E-948C-4988-AEEE-C7A7F11E389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3" name="AutoShape 1" descr="blob:https://web.whatsapp.com/34b6e80c-bc0c-4a28-b3e1-e4a36d430a7e">
          <a:extLst>
            <a:ext uri="{FF2B5EF4-FFF2-40B4-BE49-F238E27FC236}">
              <a16:creationId xmlns:a16="http://schemas.microsoft.com/office/drawing/2014/main" id="{1408BE15-381E-4FA4-B82C-4E91670115F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4" name="AutoShape 1" descr="blob:https://web.whatsapp.com/34b6e80c-bc0c-4a28-b3e1-e4a36d430a7e">
          <a:extLst>
            <a:ext uri="{FF2B5EF4-FFF2-40B4-BE49-F238E27FC236}">
              <a16:creationId xmlns:a16="http://schemas.microsoft.com/office/drawing/2014/main" id="{B714E2BF-DC5A-4004-AFE4-69B27B498D0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5" name="AutoShape 1" descr="blob:https://web.whatsapp.com/34b6e80c-bc0c-4a28-b3e1-e4a36d430a7e">
          <a:extLst>
            <a:ext uri="{FF2B5EF4-FFF2-40B4-BE49-F238E27FC236}">
              <a16:creationId xmlns:a16="http://schemas.microsoft.com/office/drawing/2014/main" id="{B925C07C-3A28-4B67-A7DC-1ECC3BCE50A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6" name="AutoShape 1" descr="blob:https://web.whatsapp.com/34b6e80c-bc0c-4a28-b3e1-e4a36d430a7e">
          <a:extLst>
            <a:ext uri="{FF2B5EF4-FFF2-40B4-BE49-F238E27FC236}">
              <a16:creationId xmlns:a16="http://schemas.microsoft.com/office/drawing/2014/main" id="{011976E6-E199-4F3E-A284-028E093C670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7" name="AutoShape 1" descr="blob:https://web.whatsapp.com/34b6e80c-bc0c-4a28-b3e1-e4a36d430a7e">
          <a:extLst>
            <a:ext uri="{FF2B5EF4-FFF2-40B4-BE49-F238E27FC236}">
              <a16:creationId xmlns:a16="http://schemas.microsoft.com/office/drawing/2014/main" id="{B608E227-978E-45D2-9419-A9F40EB6DF8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8" name="AutoShape 1" descr="blob:https://web.whatsapp.com/34b6e80c-bc0c-4a28-b3e1-e4a36d430a7e">
          <a:extLst>
            <a:ext uri="{FF2B5EF4-FFF2-40B4-BE49-F238E27FC236}">
              <a16:creationId xmlns:a16="http://schemas.microsoft.com/office/drawing/2014/main" id="{569F79D8-D6F7-4925-BD65-20DE0EC0A6D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79" name="AutoShape 1" descr="blob:https://web.whatsapp.com/34b6e80c-bc0c-4a28-b3e1-e4a36d430a7e">
          <a:extLst>
            <a:ext uri="{FF2B5EF4-FFF2-40B4-BE49-F238E27FC236}">
              <a16:creationId xmlns:a16="http://schemas.microsoft.com/office/drawing/2014/main" id="{BD2B2E32-BAF9-466D-BE95-E9687B16E1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80" name="AutoShape 1" descr="blob:https://web.whatsapp.com/34b6e80c-bc0c-4a28-b3e1-e4a36d430a7e">
          <a:extLst>
            <a:ext uri="{FF2B5EF4-FFF2-40B4-BE49-F238E27FC236}">
              <a16:creationId xmlns:a16="http://schemas.microsoft.com/office/drawing/2014/main" id="{93A6E24F-A69E-4A04-BAB5-C5705FCA5FC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81" name="AutoShape 1" descr="blob:https://web.whatsapp.com/34b6e80c-bc0c-4a28-b3e1-e4a36d430a7e">
          <a:extLst>
            <a:ext uri="{FF2B5EF4-FFF2-40B4-BE49-F238E27FC236}">
              <a16:creationId xmlns:a16="http://schemas.microsoft.com/office/drawing/2014/main" id="{404C1E9B-92A7-4120-BD9E-B4B10CCF434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1426</xdr:row>
      <xdr:rowOff>0</xdr:rowOff>
    </xdr:from>
    <xdr:ext cx="304800" cy="307975"/>
    <xdr:sp macro="" textlink="">
      <xdr:nvSpPr>
        <xdr:cNvPr id="6082" name="AutoShape 1" descr="blob:https://web.whatsapp.com/34b6e80c-bc0c-4a28-b3e1-e4a36d430a7e">
          <a:extLst>
            <a:ext uri="{FF2B5EF4-FFF2-40B4-BE49-F238E27FC236}">
              <a16:creationId xmlns:a16="http://schemas.microsoft.com/office/drawing/2014/main" id="{8397C254-A95B-4E6B-B855-D866D73D14E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83" name="AutoShape 1" descr="blob:https://web.whatsapp.com/34b6e80c-bc0c-4a28-b3e1-e4a36d430a7e">
          <a:extLst>
            <a:ext uri="{FF2B5EF4-FFF2-40B4-BE49-F238E27FC236}">
              <a16:creationId xmlns:a16="http://schemas.microsoft.com/office/drawing/2014/main" id="{AF0B5CB1-A74C-4E87-9A23-09220FF8755B}"/>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84" name="AutoShape 1" descr="blob:https://web.whatsapp.com/34b6e80c-bc0c-4a28-b3e1-e4a36d430a7e">
          <a:extLst>
            <a:ext uri="{FF2B5EF4-FFF2-40B4-BE49-F238E27FC236}">
              <a16:creationId xmlns:a16="http://schemas.microsoft.com/office/drawing/2014/main" id="{E23B7F90-5E38-4A7F-AA1B-2C462A0F89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85" name="AutoShape 1" descr="blob:https://web.whatsapp.com/34b6e80c-bc0c-4a28-b3e1-e4a36d430a7e">
          <a:extLst>
            <a:ext uri="{FF2B5EF4-FFF2-40B4-BE49-F238E27FC236}">
              <a16:creationId xmlns:a16="http://schemas.microsoft.com/office/drawing/2014/main" id="{4344A68E-1C88-4BC5-B92D-F7F8C0A64AE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86" name="AutoShape 1" descr="blob:https://web.whatsapp.com/34b6e80c-bc0c-4a28-b3e1-e4a36d430a7e">
          <a:extLst>
            <a:ext uri="{FF2B5EF4-FFF2-40B4-BE49-F238E27FC236}">
              <a16:creationId xmlns:a16="http://schemas.microsoft.com/office/drawing/2014/main" id="{2594489A-274A-4A20-ADC0-FB4E862587E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87" name="AutoShape 1" descr="blob:https://web.whatsapp.com/34b6e80c-bc0c-4a28-b3e1-e4a36d430a7e">
          <a:extLst>
            <a:ext uri="{FF2B5EF4-FFF2-40B4-BE49-F238E27FC236}">
              <a16:creationId xmlns:a16="http://schemas.microsoft.com/office/drawing/2014/main" id="{33C91B6A-F2ED-4CFD-AF68-E10854CC357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88" name="AutoShape 1" descr="blob:https://web.whatsapp.com/34b6e80c-bc0c-4a28-b3e1-e4a36d430a7e">
          <a:extLst>
            <a:ext uri="{FF2B5EF4-FFF2-40B4-BE49-F238E27FC236}">
              <a16:creationId xmlns:a16="http://schemas.microsoft.com/office/drawing/2014/main" id="{B1A0C762-A67D-4302-ADA3-D2D7080CCC9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89" name="AutoShape 1" descr="blob:https://web.whatsapp.com/34b6e80c-bc0c-4a28-b3e1-e4a36d430a7e">
          <a:extLst>
            <a:ext uri="{FF2B5EF4-FFF2-40B4-BE49-F238E27FC236}">
              <a16:creationId xmlns:a16="http://schemas.microsoft.com/office/drawing/2014/main" id="{18A0DE95-4F16-42BD-94F8-46B61746451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90" name="AutoShape 1" descr="blob:https://web.whatsapp.com/34b6e80c-bc0c-4a28-b3e1-e4a36d430a7e">
          <a:extLst>
            <a:ext uri="{FF2B5EF4-FFF2-40B4-BE49-F238E27FC236}">
              <a16:creationId xmlns:a16="http://schemas.microsoft.com/office/drawing/2014/main" id="{FC3F8554-3AF0-4E74-A333-E8FDAE870F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91" name="AutoShape 1" descr="blob:https://web.whatsapp.com/34b6e80c-bc0c-4a28-b3e1-e4a36d430a7e">
          <a:extLst>
            <a:ext uri="{FF2B5EF4-FFF2-40B4-BE49-F238E27FC236}">
              <a16:creationId xmlns:a16="http://schemas.microsoft.com/office/drawing/2014/main" id="{C58B4FF1-9792-4CF2-99FA-B819C7D4842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92" name="AutoShape 1" descr="blob:https://web.whatsapp.com/34b6e80c-bc0c-4a28-b3e1-e4a36d430a7e">
          <a:extLst>
            <a:ext uri="{FF2B5EF4-FFF2-40B4-BE49-F238E27FC236}">
              <a16:creationId xmlns:a16="http://schemas.microsoft.com/office/drawing/2014/main" id="{271F3D57-A11F-4D0B-8EFC-3F1F94C321F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93" name="AutoShape 1" descr="blob:https://web.whatsapp.com/34b6e80c-bc0c-4a28-b3e1-e4a36d430a7e">
          <a:extLst>
            <a:ext uri="{FF2B5EF4-FFF2-40B4-BE49-F238E27FC236}">
              <a16:creationId xmlns:a16="http://schemas.microsoft.com/office/drawing/2014/main" id="{D6C45616-0253-4555-B636-F925D52FE3E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94" name="AutoShape 1" descr="blob:https://web.whatsapp.com/34b6e80c-bc0c-4a28-b3e1-e4a36d430a7e">
          <a:extLst>
            <a:ext uri="{FF2B5EF4-FFF2-40B4-BE49-F238E27FC236}">
              <a16:creationId xmlns:a16="http://schemas.microsoft.com/office/drawing/2014/main" id="{F04C87FB-C597-46F5-84AC-D094FA68FFD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95" name="AutoShape 1" descr="blob:https://web.whatsapp.com/34b6e80c-bc0c-4a28-b3e1-e4a36d430a7e">
          <a:extLst>
            <a:ext uri="{FF2B5EF4-FFF2-40B4-BE49-F238E27FC236}">
              <a16:creationId xmlns:a16="http://schemas.microsoft.com/office/drawing/2014/main" id="{E4D5A3BB-150F-4F4F-9A02-7B87535F525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96" name="AutoShape 1" descr="blob:https://web.whatsapp.com/34b6e80c-bc0c-4a28-b3e1-e4a36d430a7e">
          <a:extLst>
            <a:ext uri="{FF2B5EF4-FFF2-40B4-BE49-F238E27FC236}">
              <a16:creationId xmlns:a16="http://schemas.microsoft.com/office/drawing/2014/main" id="{07CB2B73-F2D2-4441-8554-031E08D4198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97" name="AutoShape 1" descr="blob:https://web.whatsapp.com/34b6e80c-bc0c-4a28-b3e1-e4a36d430a7e">
          <a:extLst>
            <a:ext uri="{FF2B5EF4-FFF2-40B4-BE49-F238E27FC236}">
              <a16:creationId xmlns:a16="http://schemas.microsoft.com/office/drawing/2014/main" id="{ADC79709-25F5-42B2-8238-1888B3A6F93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1427</xdr:row>
      <xdr:rowOff>0</xdr:rowOff>
    </xdr:from>
    <xdr:ext cx="304800" cy="307975"/>
    <xdr:sp macro="" textlink="">
      <xdr:nvSpPr>
        <xdr:cNvPr id="6098" name="AutoShape 1" descr="blob:https://web.whatsapp.com/34b6e80c-bc0c-4a28-b3e1-e4a36d430a7e">
          <a:extLst>
            <a:ext uri="{FF2B5EF4-FFF2-40B4-BE49-F238E27FC236}">
              <a16:creationId xmlns:a16="http://schemas.microsoft.com/office/drawing/2014/main" id="{652C4CBF-B7ED-4167-92C8-64FAD6665D8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099" name="AutoShape 1" descr="blob:https://web.whatsapp.com/34b6e80c-bc0c-4a28-b3e1-e4a36d430a7e">
          <a:extLst>
            <a:ext uri="{FF2B5EF4-FFF2-40B4-BE49-F238E27FC236}">
              <a16:creationId xmlns:a16="http://schemas.microsoft.com/office/drawing/2014/main" id="{66E37BA0-821C-4002-B442-2821BB27F957}"/>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0" name="AutoShape 1" descr="blob:https://web.whatsapp.com/34b6e80c-bc0c-4a28-b3e1-e4a36d430a7e">
          <a:extLst>
            <a:ext uri="{FF2B5EF4-FFF2-40B4-BE49-F238E27FC236}">
              <a16:creationId xmlns:a16="http://schemas.microsoft.com/office/drawing/2014/main" id="{2F02AF76-66BD-4909-A370-59FC2703A06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1" name="AutoShape 1" descr="blob:https://web.whatsapp.com/34b6e80c-bc0c-4a28-b3e1-e4a36d430a7e">
          <a:extLst>
            <a:ext uri="{FF2B5EF4-FFF2-40B4-BE49-F238E27FC236}">
              <a16:creationId xmlns:a16="http://schemas.microsoft.com/office/drawing/2014/main" id="{08640607-6960-4F60-B1D3-F478E2113AB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2" name="AutoShape 1" descr="blob:https://web.whatsapp.com/34b6e80c-bc0c-4a28-b3e1-e4a36d430a7e">
          <a:extLst>
            <a:ext uri="{FF2B5EF4-FFF2-40B4-BE49-F238E27FC236}">
              <a16:creationId xmlns:a16="http://schemas.microsoft.com/office/drawing/2014/main" id="{1655812C-7B4F-481A-A956-2C0AE1DD781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3" name="AutoShape 1" descr="blob:https://web.whatsapp.com/34b6e80c-bc0c-4a28-b3e1-e4a36d430a7e">
          <a:extLst>
            <a:ext uri="{FF2B5EF4-FFF2-40B4-BE49-F238E27FC236}">
              <a16:creationId xmlns:a16="http://schemas.microsoft.com/office/drawing/2014/main" id="{A0342EAA-92FA-4D9C-A684-239EB87921F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4" name="AutoShape 1" descr="blob:https://web.whatsapp.com/34b6e80c-bc0c-4a28-b3e1-e4a36d430a7e">
          <a:extLst>
            <a:ext uri="{FF2B5EF4-FFF2-40B4-BE49-F238E27FC236}">
              <a16:creationId xmlns:a16="http://schemas.microsoft.com/office/drawing/2014/main" id="{D45DBFC9-AD4E-47BC-A369-D8A06C1BA8B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5" name="AutoShape 1" descr="blob:https://web.whatsapp.com/34b6e80c-bc0c-4a28-b3e1-e4a36d430a7e">
          <a:extLst>
            <a:ext uri="{FF2B5EF4-FFF2-40B4-BE49-F238E27FC236}">
              <a16:creationId xmlns:a16="http://schemas.microsoft.com/office/drawing/2014/main" id="{EC99B186-F4D9-40E4-9144-A41EC7A443A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6" name="AutoShape 1" descr="blob:https://web.whatsapp.com/34b6e80c-bc0c-4a28-b3e1-e4a36d430a7e">
          <a:extLst>
            <a:ext uri="{FF2B5EF4-FFF2-40B4-BE49-F238E27FC236}">
              <a16:creationId xmlns:a16="http://schemas.microsoft.com/office/drawing/2014/main" id="{2C8257FD-6BA7-4B15-8933-E6B0C5BD5B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7" name="AutoShape 1" descr="blob:https://web.whatsapp.com/34b6e80c-bc0c-4a28-b3e1-e4a36d430a7e">
          <a:extLst>
            <a:ext uri="{FF2B5EF4-FFF2-40B4-BE49-F238E27FC236}">
              <a16:creationId xmlns:a16="http://schemas.microsoft.com/office/drawing/2014/main" id="{6EE74327-BFAE-4B79-AEDD-C11B777FDC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8" name="AutoShape 1" descr="blob:https://web.whatsapp.com/34b6e80c-bc0c-4a28-b3e1-e4a36d430a7e">
          <a:extLst>
            <a:ext uri="{FF2B5EF4-FFF2-40B4-BE49-F238E27FC236}">
              <a16:creationId xmlns:a16="http://schemas.microsoft.com/office/drawing/2014/main" id="{27E14742-6513-4FD1-ADF1-7940103D1BD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09" name="AutoShape 1" descr="blob:https://web.whatsapp.com/34b6e80c-bc0c-4a28-b3e1-e4a36d430a7e">
          <a:extLst>
            <a:ext uri="{FF2B5EF4-FFF2-40B4-BE49-F238E27FC236}">
              <a16:creationId xmlns:a16="http://schemas.microsoft.com/office/drawing/2014/main" id="{C7F11D83-8DD2-45C7-9CCC-9B294C1402C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10" name="AutoShape 1" descr="blob:https://web.whatsapp.com/34b6e80c-bc0c-4a28-b3e1-e4a36d430a7e">
          <a:extLst>
            <a:ext uri="{FF2B5EF4-FFF2-40B4-BE49-F238E27FC236}">
              <a16:creationId xmlns:a16="http://schemas.microsoft.com/office/drawing/2014/main" id="{648E1FC7-8B95-425F-8D2D-E7464B76CD4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11" name="AutoShape 1" descr="blob:https://web.whatsapp.com/34b6e80c-bc0c-4a28-b3e1-e4a36d430a7e">
          <a:extLst>
            <a:ext uri="{FF2B5EF4-FFF2-40B4-BE49-F238E27FC236}">
              <a16:creationId xmlns:a16="http://schemas.microsoft.com/office/drawing/2014/main" id="{DA700B93-3939-4E61-95E1-2CE8C8427E0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12" name="AutoShape 1" descr="blob:https://web.whatsapp.com/34b6e80c-bc0c-4a28-b3e1-e4a36d430a7e">
          <a:extLst>
            <a:ext uri="{FF2B5EF4-FFF2-40B4-BE49-F238E27FC236}">
              <a16:creationId xmlns:a16="http://schemas.microsoft.com/office/drawing/2014/main" id="{7EC3FB90-A7FE-4750-8FF0-1E8A01965E4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13" name="AutoShape 1" descr="blob:https://web.whatsapp.com/34b6e80c-bc0c-4a28-b3e1-e4a36d430a7e">
          <a:extLst>
            <a:ext uri="{FF2B5EF4-FFF2-40B4-BE49-F238E27FC236}">
              <a16:creationId xmlns:a16="http://schemas.microsoft.com/office/drawing/2014/main" id="{036EED40-791B-41F3-A2CC-6499D3F6D4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1428</xdr:row>
      <xdr:rowOff>0</xdr:rowOff>
    </xdr:from>
    <xdr:ext cx="304800" cy="307975"/>
    <xdr:sp macro="" textlink="">
      <xdr:nvSpPr>
        <xdr:cNvPr id="6114" name="AutoShape 1" descr="blob:https://web.whatsapp.com/34b6e80c-bc0c-4a28-b3e1-e4a36d430a7e">
          <a:extLst>
            <a:ext uri="{FF2B5EF4-FFF2-40B4-BE49-F238E27FC236}">
              <a16:creationId xmlns:a16="http://schemas.microsoft.com/office/drawing/2014/main" id="{9F9DBABC-B5BC-4F7B-A04D-6BC47C87B3F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15" name="AutoShape 1" descr="blob:https://web.whatsapp.com/34b6e80c-bc0c-4a28-b3e1-e4a36d430a7e">
          <a:extLst>
            <a:ext uri="{FF2B5EF4-FFF2-40B4-BE49-F238E27FC236}">
              <a16:creationId xmlns:a16="http://schemas.microsoft.com/office/drawing/2014/main" id="{C9FE7786-44C2-4F82-8CC1-0ED7934AB911}"/>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16" name="AutoShape 1" descr="blob:https://web.whatsapp.com/34b6e80c-bc0c-4a28-b3e1-e4a36d430a7e">
          <a:extLst>
            <a:ext uri="{FF2B5EF4-FFF2-40B4-BE49-F238E27FC236}">
              <a16:creationId xmlns:a16="http://schemas.microsoft.com/office/drawing/2014/main" id="{DF2CF28A-81AF-4D96-BC92-10B95ADA6F1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17" name="AutoShape 1" descr="blob:https://web.whatsapp.com/34b6e80c-bc0c-4a28-b3e1-e4a36d430a7e">
          <a:extLst>
            <a:ext uri="{FF2B5EF4-FFF2-40B4-BE49-F238E27FC236}">
              <a16:creationId xmlns:a16="http://schemas.microsoft.com/office/drawing/2014/main" id="{9FA231ED-5D00-4523-883B-23FB33A720F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18" name="AutoShape 1" descr="blob:https://web.whatsapp.com/34b6e80c-bc0c-4a28-b3e1-e4a36d430a7e">
          <a:extLst>
            <a:ext uri="{FF2B5EF4-FFF2-40B4-BE49-F238E27FC236}">
              <a16:creationId xmlns:a16="http://schemas.microsoft.com/office/drawing/2014/main" id="{FF4AD549-E788-4D4A-9EB6-80B38D4C053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19" name="AutoShape 1" descr="blob:https://web.whatsapp.com/34b6e80c-bc0c-4a28-b3e1-e4a36d430a7e">
          <a:extLst>
            <a:ext uri="{FF2B5EF4-FFF2-40B4-BE49-F238E27FC236}">
              <a16:creationId xmlns:a16="http://schemas.microsoft.com/office/drawing/2014/main" id="{AEB7C868-41DE-4F22-A062-BCA3159097A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0" name="AutoShape 1" descr="blob:https://web.whatsapp.com/34b6e80c-bc0c-4a28-b3e1-e4a36d430a7e">
          <a:extLst>
            <a:ext uri="{FF2B5EF4-FFF2-40B4-BE49-F238E27FC236}">
              <a16:creationId xmlns:a16="http://schemas.microsoft.com/office/drawing/2014/main" id="{09B26278-772C-4AC5-A45B-EE9E45FBA58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1" name="AutoShape 1" descr="blob:https://web.whatsapp.com/34b6e80c-bc0c-4a28-b3e1-e4a36d430a7e">
          <a:extLst>
            <a:ext uri="{FF2B5EF4-FFF2-40B4-BE49-F238E27FC236}">
              <a16:creationId xmlns:a16="http://schemas.microsoft.com/office/drawing/2014/main" id="{8B80E065-7E52-41E4-916B-28FDB4E66FA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2" name="AutoShape 1" descr="blob:https://web.whatsapp.com/34b6e80c-bc0c-4a28-b3e1-e4a36d430a7e">
          <a:extLst>
            <a:ext uri="{FF2B5EF4-FFF2-40B4-BE49-F238E27FC236}">
              <a16:creationId xmlns:a16="http://schemas.microsoft.com/office/drawing/2014/main" id="{EE7275A8-DB89-4C4B-9992-C0A94C7FE96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3" name="AutoShape 1" descr="blob:https://web.whatsapp.com/34b6e80c-bc0c-4a28-b3e1-e4a36d430a7e">
          <a:extLst>
            <a:ext uri="{FF2B5EF4-FFF2-40B4-BE49-F238E27FC236}">
              <a16:creationId xmlns:a16="http://schemas.microsoft.com/office/drawing/2014/main" id="{68ED132D-A623-488D-806F-D569A29FBAC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4" name="AutoShape 1" descr="blob:https://web.whatsapp.com/34b6e80c-bc0c-4a28-b3e1-e4a36d430a7e">
          <a:extLst>
            <a:ext uri="{FF2B5EF4-FFF2-40B4-BE49-F238E27FC236}">
              <a16:creationId xmlns:a16="http://schemas.microsoft.com/office/drawing/2014/main" id="{2F9A215B-C775-46D8-BE2F-C4D29021B1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5" name="AutoShape 1" descr="blob:https://web.whatsapp.com/34b6e80c-bc0c-4a28-b3e1-e4a36d430a7e">
          <a:extLst>
            <a:ext uri="{FF2B5EF4-FFF2-40B4-BE49-F238E27FC236}">
              <a16:creationId xmlns:a16="http://schemas.microsoft.com/office/drawing/2014/main" id="{3A4FCC8A-8F04-4A19-95E8-10F436A13A5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6" name="AutoShape 1" descr="blob:https://web.whatsapp.com/34b6e80c-bc0c-4a28-b3e1-e4a36d430a7e">
          <a:extLst>
            <a:ext uri="{FF2B5EF4-FFF2-40B4-BE49-F238E27FC236}">
              <a16:creationId xmlns:a16="http://schemas.microsoft.com/office/drawing/2014/main" id="{C90FE361-A780-45C4-9EDD-A370E019E6B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7" name="AutoShape 1" descr="blob:https://web.whatsapp.com/34b6e80c-bc0c-4a28-b3e1-e4a36d430a7e">
          <a:extLst>
            <a:ext uri="{FF2B5EF4-FFF2-40B4-BE49-F238E27FC236}">
              <a16:creationId xmlns:a16="http://schemas.microsoft.com/office/drawing/2014/main" id="{6133BB67-4BB1-4B20-B658-1ACB732D9F0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8" name="AutoShape 1" descr="blob:https://web.whatsapp.com/34b6e80c-bc0c-4a28-b3e1-e4a36d430a7e">
          <a:extLst>
            <a:ext uri="{FF2B5EF4-FFF2-40B4-BE49-F238E27FC236}">
              <a16:creationId xmlns:a16="http://schemas.microsoft.com/office/drawing/2014/main" id="{6D604A80-4017-4691-9383-8FD090F265A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29" name="AutoShape 1" descr="blob:https://web.whatsapp.com/34b6e80c-bc0c-4a28-b3e1-e4a36d430a7e">
          <a:extLst>
            <a:ext uri="{FF2B5EF4-FFF2-40B4-BE49-F238E27FC236}">
              <a16:creationId xmlns:a16="http://schemas.microsoft.com/office/drawing/2014/main" id="{92645705-0BE8-4215-A15C-1E2FCEB351E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1429</xdr:row>
      <xdr:rowOff>0</xdr:rowOff>
    </xdr:from>
    <xdr:ext cx="304800" cy="307975"/>
    <xdr:sp macro="" textlink="">
      <xdr:nvSpPr>
        <xdr:cNvPr id="6130" name="AutoShape 1" descr="blob:https://web.whatsapp.com/34b6e80c-bc0c-4a28-b3e1-e4a36d430a7e">
          <a:extLst>
            <a:ext uri="{FF2B5EF4-FFF2-40B4-BE49-F238E27FC236}">
              <a16:creationId xmlns:a16="http://schemas.microsoft.com/office/drawing/2014/main" id="{974E6700-F641-465D-B685-302EE19974D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31" name="AutoShape 1" descr="blob:https://web.whatsapp.com/34b6e80c-bc0c-4a28-b3e1-e4a36d430a7e">
          <a:extLst>
            <a:ext uri="{FF2B5EF4-FFF2-40B4-BE49-F238E27FC236}">
              <a16:creationId xmlns:a16="http://schemas.microsoft.com/office/drawing/2014/main" id="{D33C1D03-043C-4785-B296-25075B36095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32" name="AutoShape 1" descr="blob:https://web.whatsapp.com/34b6e80c-bc0c-4a28-b3e1-e4a36d430a7e">
          <a:extLst>
            <a:ext uri="{FF2B5EF4-FFF2-40B4-BE49-F238E27FC236}">
              <a16:creationId xmlns:a16="http://schemas.microsoft.com/office/drawing/2014/main" id="{0656C0BD-3B44-44D4-A27C-58C59578F0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33" name="AutoShape 1" descr="blob:https://web.whatsapp.com/34b6e80c-bc0c-4a28-b3e1-e4a36d430a7e">
          <a:extLst>
            <a:ext uri="{FF2B5EF4-FFF2-40B4-BE49-F238E27FC236}">
              <a16:creationId xmlns:a16="http://schemas.microsoft.com/office/drawing/2014/main" id="{E153545D-BAEB-4C62-88D5-C85CCA3BC88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34" name="AutoShape 1" descr="blob:https://web.whatsapp.com/34b6e80c-bc0c-4a28-b3e1-e4a36d430a7e">
          <a:extLst>
            <a:ext uri="{FF2B5EF4-FFF2-40B4-BE49-F238E27FC236}">
              <a16:creationId xmlns:a16="http://schemas.microsoft.com/office/drawing/2014/main" id="{7945E9E1-0CDC-4904-8E1A-AB9E883C2B2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35" name="AutoShape 1" descr="blob:https://web.whatsapp.com/34b6e80c-bc0c-4a28-b3e1-e4a36d430a7e">
          <a:extLst>
            <a:ext uri="{FF2B5EF4-FFF2-40B4-BE49-F238E27FC236}">
              <a16:creationId xmlns:a16="http://schemas.microsoft.com/office/drawing/2014/main" id="{E7833E0C-159C-4505-90E6-83F220633F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36" name="AutoShape 1" descr="blob:https://web.whatsapp.com/34b6e80c-bc0c-4a28-b3e1-e4a36d430a7e">
          <a:extLst>
            <a:ext uri="{FF2B5EF4-FFF2-40B4-BE49-F238E27FC236}">
              <a16:creationId xmlns:a16="http://schemas.microsoft.com/office/drawing/2014/main" id="{834B5E38-4AD2-48F8-86DA-669A67D509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37" name="AutoShape 1" descr="blob:https://web.whatsapp.com/34b6e80c-bc0c-4a28-b3e1-e4a36d430a7e">
          <a:extLst>
            <a:ext uri="{FF2B5EF4-FFF2-40B4-BE49-F238E27FC236}">
              <a16:creationId xmlns:a16="http://schemas.microsoft.com/office/drawing/2014/main" id="{63844401-7B1B-4BE4-9EBF-EF15A2E4F11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38" name="AutoShape 1" descr="blob:https://web.whatsapp.com/34b6e80c-bc0c-4a28-b3e1-e4a36d430a7e">
          <a:extLst>
            <a:ext uri="{FF2B5EF4-FFF2-40B4-BE49-F238E27FC236}">
              <a16:creationId xmlns:a16="http://schemas.microsoft.com/office/drawing/2014/main" id="{6C11BE2B-D5F1-4680-976A-103B3986336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39" name="AutoShape 1" descr="blob:https://web.whatsapp.com/34b6e80c-bc0c-4a28-b3e1-e4a36d430a7e">
          <a:extLst>
            <a:ext uri="{FF2B5EF4-FFF2-40B4-BE49-F238E27FC236}">
              <a16:creationId xmlns:a16="http://schemas.microsoft.com/office/drawing/2014/main" id="{99BB6185-AEBD-4C74-8664-3EAB180D4FB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40" name="AutoShape 1" descr="blob:https://web.whatsapp.com/34b6e80c-bc0c-4a28-b3e1-e4a36d430a7e">
          <a:extLst>
            <a:ext uri="{FF2B5EF4-FFF2-40B4-BE49-F238E27FC236}">
              <a16:creationId xmlns:a16="http://schemas.microsoft.com/office/drawing/2014/main" id="{526B732A-7F46-4337-B6BB-C75FEDD031F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41" name="AutoShape 1" descr="blob:https://web.whatsapp.com/34b6e80c-bc0c-4a28-b3e1-e4a36d430a7e">
          <a:extLst>
            <a:ext uri="{FF2B5EF4-FFF2-40B4-BE49-F238E27FC236}">
              <a16:creationId xmlns:a16="http://schemas.microsoft.com/office/drawing/2014/main" id="{F9E6F753-FC3B-41EB-B8CC-883600D2368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42" name="AutoShape 1" descr="blob:https://web.whatsapp.com/34b6e80c-bc0c-4a28-b3e1-e4a36d430a7e">
          <a:extLst>
            <a:ext uri="{FF2B5EF4-FFF2-40B4-BE49-F238E27FC236}">
              <a16:creationId xmlns:a16="http://schemas.microsoft.com/office/drawing/2014/main" id="{4345411A-9DF7-4CC2-88B8-3C51F2AC2A6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43" name="AutoShape 1" descr="blob:https://web.whatsapp.com/34b6e80c-bc0c-4a28-b3e1-e4a36d430a7e">
          <a:extLst>
            <a:ext uri="{FF2B5EF4-FFF2-40B4-BE49-F238E27FC236}">
              <a16:creationId xmlns:a16="http://schemas.microsoft.com/office/drawing/2014/main" id="{79DB315B-F5A0-4D18-B466-5A3C9177FFC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44" name="AutoShape 1" descr="blob:https://web.whatsapp.com/34b6e80c-bc0c-4a28-b3e1-e4a36d430a7e">
          <a:extLst>
            <a:ext uri="{FF2B5EF4-FFF2-40B4-BE49-F238E27FC236}">
              <a16:creationId xmlns:a16="http://schemas.microsoft.com/office/drawing/2014/main" id="{6CBF6C99-2D86-4935-8D28-6111E8737D1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45" name="AutoShape 1" descr="blob:https://web.whatsapp.com/34b6e80c-bc0c-4a28-b3e1-e4a36d430a7e">
          <a:extLst>
            <a:ext uri="{FF2B5EF4-FFF2-40B4-BE49-F238E27FC236}">
              <a16:creationId xmlns:a16="http://schemas.microsoft.com/office/drawing/2014/main" id="{B560610D-E1A6-48BE-B94D-335B6740E39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1430</xdr:row>
      <xdr:rowOff>0</xdr:rowOff>
    </xdr:from>
    <xdr:ext cx="304800" cy="307975"/>
    <xdr:sp macro="" textlink="">
      <xdr:nvSpPr>
        <xdr:cNvPr id="6146" name="AutoShape 1" descr="blob:https://web.whatsapp.com/34b6e80c-bc0c-4a28-b3e1-e4a36d430a7e">
          <a:extLst>
            <a:ext uri="{FF2B5EF4-FFF2-40B4-BE49-F238E27FC236}">
              <a16:creationId xmlns:a16="http://schemas.microsoft.com/office/drawing/2014/main" id="{08F1694F-D618-4C01-93B8-91837C404AF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47" name="AutoShape 1" descr="blob:https://web.whatsapp.com/34b6e80c-bc0c-4a28-b3e1-e4a36d430a7e">
          <a:extLst>
            <a:ext uri="{FF2B5EF4-FFF2-40B4-BE49-F238E27FC236}">
              <a16:creationId xmlns:a16="http://schemas.microsoft.com/office/drawing/2014/main" id="{6300AF13-FB56-4D17-913F-CADD6E8C6B12}"/>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48" name="AutoShape 1" descr="blob:https://web.whatsapp.com/34b6e80c-bc0c-4a28-b3e1-e4a36d430a7e">
          <a:extLst>
            <a:ext uri="{FF2B5EF4-FFF2-40B4-BE49-F238E27FC236}">
              <a16:creationId xmlns:a16="http://schemas.microsoft.com/office/drawing/2014/main" id="{90E48EE1-43AA-48E6-A186-E877C93399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49" name="AutoShape 1" descr="blob:https://web.whatsapp.com/34b6e80c-bc0c-4a28-b3e1-e4a36d430a7e">
          <a:extLst>
            <a:ext uri="{FF2B5EF4-FFF2-40B4-BE49-F238E27FC236}">
              <a16:creationId xmlns:a16="http://schemas.microsoft.com/office/drawing/2014/main" id="{FBFA72A3-A9A7-4552-9652-7AEE1138D9E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0" name="AutoShape 1" descr="blob:https://web.whatsapp.com/34b6e80c-bc0c-4a28-b3e1-e4a36d430a7e">
          <a:extLst>
            <a:ext uri="{FF2B5EF4-FFF2-40B4-BE49-F238E27FC236}">
              <a16:creationId xmlns:a16="http://schemas.microsoft.com/office/drawing/2014/main" id="{B60C0013-D7AC-4E33-B16B-ED827603B11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1" name="AutoShape 1" descr="blob:https://web.whatsapp.com/34b6e80c-bc0c-4a28-b3e1-e4a36d430a7e">
          <a:extLst>
            <a:ext uri="{FF2B5EF4-FFF2-40B4-BE49-F238E27FC236}">
              <a16:creationId xmlns:a16="http://schemas.microsoft.com/office/drawing/2014/main" id="{B2B5280B-38F7-46B2-9058-6C47ACA652D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2" name="AutoShape 1" descr="blob:https://web.whatsapp.com/34b6e80c-bc0c-4a28-b3e1-e4a36d430a7e">
          <a:extLst>
            <a:ext uri="{FF2B5EF4-FFF2-40B4-BE49-F238E27FC236}">
              <a16:creationId xmlns:a16="http://schemas.microsoft.com/office/drawing/2014/main" id="{2A14341B-7B16-41FD-845C-B6FCF22F639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3" name="AutoShape 1" descr="blob:https://web.whatsapp.com/34b6e80c-bc0c-4a28-b3e1-e4a36d430a7e">
          <a:extLst>
            <a:ext uri="{FF2B5EF4-FFF2-40B4-BE49-F238E27FC236}">
              <a16:creationId xmlns:a16="http://schemas.microsoft.com/office/drawing/2014/main" id="{FF07B3F4-55E9-4176-A95F-E05B4A8DCC5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4" name="AutoShape 1" descr="blob:https://web.whatsapp.com/34b6e80c-bc0c-4a28-b3e1-e4a36d430a7e">
          <a:extLst>
            <a:ext uri="{FF2B5EF4-FFF2-40B4-BE49-F238E27FC236}">
              <a16:creationId xmlns:a16="http://schemas.microsoft.com/office/drawing/2014/main" id="{4E8A7EAE-ADF0-4F81-9D15-D7B59B43CE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5" name="AutoShape 1" descr="blob:https://web.whatsapp.com/34b6e80c-bc0c-4a28-b3e1-e4a36d430a7e">
          <a:extLst>
            <a:ext uri="{FF2B5EF4-FFF2-40B4-BE49-F238E27FC236}">
              <a16:creationId xmlns:a16="http://schemas.microsoft.com/office/drawing/2014/main" id="{4707D2E7-BF08-4D07-87D1-3AFCF27CA8E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6" name="AutoShape 1" descr="blob:https://web.whatsapp.com/34b6e80c-bc0c-4a28-b3e1-e4a36d430a7e">
          <a:extLst>
            <a:ext uri="{FF2B5EF4-FFF2-40B4-BE49-F238E27FC236}">
              <a16:creationId xmlns:a16="http://schemas.microsoft.com/office/drawing/2014/main" id="{6A0675FE-3181-47B5-B5A5-81C75482B32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7" name="AutoShape 1" descr="blob:https://web.whatsapp.com/34b6e80c-bc0c-4a28-b3e1-e4a36d430a7e">
          <a:extLst>
            <a:ext uri="{FF2B5EF4-FFF2-40B4-BE49-F238E27FC236}">
              <a16:creationId xmlns:a16="http://schemas.microsoft.com/office/drawing/2014/main" id="{60AA5E95-0E54-4F3B-98B2-C63EBBC74F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8" name="AutoShape 1" descr="blob:https://web.whatsapp.com/34b6e80c-bc0c-4a28-b3e1-e4a36d430a7e">
          <a:extLst>
            <a:ext uri="{FF2B5EF4-FFF2-40B4-BE49-F238E27FC236}">
              <a16:creationId xmlns:a16="http://schemas.microsoft.com/office/drawing/2014/main" id="{55E7C5E3-B356-4392-ACAA-E860AF5246E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59" name="AutoShape 1" descr="blob:https://web.whatsapp.com/34b6e80c-bc0c-4a28-b3e1-e4a36d430a7e">
          <a:extLst>
            <a:ext uri="{FF2B5EF4-FFF2-40B4-BE49-F238E27FC236}">
              <a16:creationId xmlns:a16="http://schemas.microsoft.com/office/drawing/2014/main" id="{CC678415-5858-4322-9278-71C5D7698B0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60" name="AutoShape 1" descr="blob:https://web.whatsapp.com/34b6e80c-bc0c-4a28-b3e1-e4a36d430a7e">
          <a:extLst>
            <a:ext uri="{FF2B5EF4-FFF2-40B4-BE49-F238E27FC236}">
              <a16:creationId xmlns:a16="http://schemas.microsoft.com/office/drawing/2014/main" id="{BF2E0EB4-5534-4CFB-BFB4-FAE558C3A4C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61" name="AutoShape 1" descr="blob:https://web.whatsapp.com/34b6e80c-bc0c-4a28-b3e1-e4a36d430a7e">
          <a:extLst>
            <a:ext uri="{FF2B5EF4-FFF2-40B4-BE49-F238E27FC236}">
              <a16:creationId xmlns:a16="http://schemas.microsoft.com/office/drawing/2014/main" id="{61FEAFA6-241D-4EC2-AADC-209D2891412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1431</xdr:row>
      <xdr:rowOff>0</xdr:rowOff>
    </xdr:from>
    <xdr:ext cx="304800" cy="307975"/>
    <xdr:sp macro="" textlink="">
      <xdr:nvSpPr>
        <xdr:cNvPr id="6162" name="AutoShape 1" descr="blob:https://web.whatsapp.com/34b6e80c-bc0c-4a28-b3e1-e4a36d430a7e">
          <a:extLst>
            <a:ext uri="{FF2B5EF4-FFF2-40B4-BE49-F238E27FC236}">
              <a16:creationId xmlns:a16="http://schemas.microsoft.com/office/drawing/2014/main" id="{F9670F67-B707-42F2-82C2-0CA36366D35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63" name="AutoShape 1" descr="blob:https://web.whatsapp.com/34b6e80c-bc0c-4a28-b3e1-e4a36d430a7e">
          <a:extLst>
            <a:ext uri="{FF2B5EF4-FFF2-40B4-BE49-F238E27FC236}">
              <a16:creationId xmlns:a16="http://schemas.microsoft.com/office/drawing/2014/main" id="{AACE7581-1CB5-4BD9-BEA4-42277D6D27C5}"/>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64" name="AutoShape 1" descr="blob:https://web.whatsapp.com/34b6e80c-bc0c-4a28-b3e1-e4a36d430a7e">
          <a:extLst>
            <a:ext uri="{FF2B5EF4-FFF2-40B4-BE49-F238E27FC236}">
              <a16:creationId xmlns:a16="http://schemas.microsoft.com/office/drawing/2014/main" id="{B20EE2FC-EB29-43AD-9798-EB91310226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65" name="AutoShape 1" descr="blob:https://web.whatsapp.com/34b6e80c-bc0c-4a28-b3e1-e4a36d430a7e">
          <a:extLst>
            <a:ext uri="{FF2B5EF4-FFF2-40B4-BE49-F238E27FC236}">
              <a16:creationId xmlns:a16="http://schemas.microsoft.com/office/drawing/2014/main" id="{80261E86-861F-47E1-8941-FAEBB50D477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66" name="AutoShape 1" descr="blob:https://web.whatsapp.com/34b6e80c-bc0c-4a28-b3e1-e4a36d430a7e">
          <a:extLst>
            <a:ext uri="{FF2B5EF4-FFF2-40B4-BE49-F238E27FC236}">
              <a16:creationId xmlns:a16="http://schemas.microsoft.com/office/drawing/2014/main" id="{02D8909E-33A4-4521-963E-10485414C1F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67" name="AutoShape 1" descr="blob:https://web.whatsapp.com/34b6e80c-bc0c-4a28-b3e1-e4a36d430a7e">
          <a:extLst>
            <a:ext uri="{FF2B5EF4-FFF2-40B4-BE49-F238E27FC236}">
              <a16:creationId xmlns:a16="http://schemas.microsoft.com/office/drawing/2014/main" id="{A8A24B33-CE20-48EA-8E83-B5ED8ADD5C5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68" name="AutoShape 1" descr="blob:https://web.whatsapp.com/34b6e80c-bc0c-4a28-b3e1-e4a36d430a7e">
          <a:extLst>
            <a:ext uri="{FF2B5EF4-FFF2-40B4-BE49-F238E27FC236}">
              <a16:creationId xmlns:a16="http://schemas.microsoft.com/office/drawing/2014/main" id="{8412137A-573D-441D-B0E4-E55D3FEF32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69" name="AutoShape 1" descr="blob:https://web.whatsapp.com/34b6e80c-bc0c-4a28-b3e1-e4a36d430a7e">
          <a:extLst>
            <a:ext uri="{FF2B5EF4-FFF2-40B4-BE49-F238E27FC236}">
              <a16:creationId xmlns:a16="http://schemas.microsoft.com/office/drawing/2014/main" id="{8DD9895D-3D89-46F9-915D-66C1DD501FA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70" name="AutoShape 1" descr="blob:https://web.whatsapp.com/34b6e80c-bc0c-4a28-b3e1-e4a36d430a7e">
          <a:extLst>
            <a:ext uri="{FF2B5EF4-FFF2-40B4-BE49-F238E27FC236}">
              <a16:creationId xmlns:a16="http://schemas.microsoft.com/office/drawing/2014/main" id="{5E5C5533-ED5A-41A1-BFE6-0B09C5F28DE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71" name="AutoShape 1" descr="blob:https://web.whatsapp.com/34b6e80c-bc0c-4a28-b3e1-e4a36d430a7e">
          <a:extLst>
            <a:ext uri="{FF2B5EF4-FFF2-40B4-BE49-F238E27FC236}">
              <a16:creationId xmlns:a16="http://schemas.microsoft.com/office/drawing/2014/main" id="{30E18FB8-8BD3-4135-8D29-3F41DDFDE82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72" name="AutoShape 1" descr="blob:https://web.whatsapp.com/34b6e80c-bc0c-4a28-b3e1-e4a36d430a7e">
          <a:extLst>
            <a:ext uri="{FF2B5EF4-FFF2-40B4-BE49-F238E27FC236}">
              <a16:creationId xmlns:a16="http://schemas.microsoft.com/office/drawing/2014/main" id="{DE9BFF58-769A-429C-8097-84F59314B0F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73" name="AutoShape 1" descr="blob:https://web.whatsapp.com/34b6e80c-bc0c-4a28-b3e1-e4a36d430a7e">
          <a:extLst>
            <a:ext uri="{FF2B5EF4-FFF2-40B4-BE49-F238E27FC236}">
              <a16:creationId xmlns:a16="http://schemas.microsoft.com/office/drawing/2014/main" id="{B1153510-EBE9-4752-AB09-405AD1D1163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74" name="AutoShape 1" descr="blob:https://web.whatsapp.com/34b6e80c-bc0c-4a28-b3e1-e4a36d430a7e">
          <a:extLst>
            <a:ext uri="{FF2B5EF4-FFF2-40B4-BE49-F238E27FC236}">
              <a16:creationId xmlns:a16="http://schemas.microsoft.com/office/drawing/2014/main" id="{3E976725-837C-4A6C-91B9-56A723904E6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75" name="AutoShape 1" descr="blob:https://web.whatsapp.com/34b6e80c-bc0c-4a28-b3e1-e4a36d430a7e">
          <a:extLst>
            <a:ext uri="{FF2B5EF4-FFF2-40B4-BE49-F238E27FC236}">
              <a16:creationId xmlns:a16="http://schemas.microsoft.com/office/drawing/2014/main" id="{F1A59BC7-6C60-4712-BB79-5324180B084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76" name="AutoShape 1" descr="blob:https://web.whatsapp.com/34b6e80c-bc0c-4a28-b3e1-e4a36d430a7e">
          <a:extLst>
            <a:ext uri="{FF2B5EF4-FFF2-40B4-BE49-F238E27FC236}">
              <a16:creationId xmlns:a16="http://schemas.microsoft.com/office/drawing/2014/main" id="{0E1FA0D1-3406-4282-9F8B-5B64BFC9EA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77" name="AutoShape 1" descr="blob:https://web.whatsapp.com/34b6e80c-bc0c-4a28-b3e1-e4a36d430a7e">
          <a:extLst>
            <a:ext uri="{FF2B5EF4-FFF2-40B4-BE49-F238E27FC236}">
              <a16:creationId xmlns:a16="http://schemas.microsoft.com/office/drawing/2014/main" id="{B052C57D-1DAF-41A3-985A-053126D0060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1432</xdr:row>
      <xdr:rowOff>0</xdr:rowOff>
    </xdr:from>
    <xdr:ext cx="304800" cy="307975"/>
    <xdr:sp macro="" textlink="">
      <xdr:nvSpPr>
        <xdr:cNvPr id="6178" name="AutoShape 1" descr="blob:https://web.whatsapp.com/34b6e80c-bc0c-4a28-b3e1-e4a36d430a7e">
          <a:extLst>
            <a:ext uri="{FF2B5EF4-FFF2-40B4-BE49-F238E27FC236}">
              <a16:creationId xmlns:a16="http://schemas.microsoft.com/office/drawing/2014/main" id="{7F1082F1-14D1-4719-ABEF-05D92275506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79" name="AutoShape 1" descr="blob:https://web.whatsapp.com/34b6e80c-bc0c-4a28-b3e1-e4a36d430a7e">
          <a:extLst>
            <a:ext uri="{FF2B5EF4-FFF2-40B4-BE49-F238E27FC236}">
              <a16:creationId xmlns:a16="http://schemas.microsoft.com/office/drawing/2014/main" id="{B29321CE-7788-463B-9FF2-850670C92E20}"/>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0" name="AutoShape 1" descr="blob:https://web.whatsapp.com/34b6e80c-bc0c-4a28-b3e1-e4a36d430a7e">
          <a:extLst>
            <a:ext uri="{FF2B5EF4-FFF2-40B4-BE49-F238E27FC236}">
              <a16:creationId xmlns:a16="http://schemas.microsoft.com/office/drawing/2014/main" id="{9819A582-415F-4E13-9679-E631E41B396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1" name="AutoShape 1" descr="blob:https://web.whatsapp.com/34b6e80c-bc0c-4a28-b3e1-e4a36d430a7e">
          <a:extLst>
            <a:ext uri="{FF2B5EF4-FFF2-40B4-BE49-F238E27FC236}">
              <a16:creationId xmlns:a16="http://schemas.microsoft.com/office/drawing/2014/main" id="{E3968BDA-B80D-4ADF-B64A-47B9FBC29E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2" name="AutoShape 1" descr="blob:https://web.whatsapp.com/34b6e80c-bc0c-4a28-b3e1-e4a36d430a7e">
          <a:extLst>
            <a:ext uri="{FF2B5EF4-FFF2-40B4-BE49-F238E27FC236}">
              <a16:creationId xmlns:a16="http://schemas.microsoft.com/office/drawing/2014/main" id="{2E301351-A263-46E7-9027-F698BC5AEDF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3" name="AutoShape 1" descr="blob:https://web.whatsapp.com/34b6e80c-bc0c-4a28-b3e1-e4a36d430a7e">
          <a:extLst>
            <a:ext uri="{FF2B5EF4-FFF2-40B4-BE49-F238E27FC236}">
              <a16:creationId xmlns:a16="http://schemas.microsoft.com/office/drawing/2014/main" id="{341E2321-8B2A-49A6-AF0B-42DA024904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4" name="AutoShape 1" descr="blob:https://web.whatsapp.com/34b6e80c-bc0c-4a28-b3e1-e4a36d430a7e">
          <a:extLst>
            <a:ext uri="{FF2B5EF4-FFF2-40B4-BE49-F238E27FC236}">
              <a16:creationId xmlns:a16="http://schemas.microsoft.com/office/drawing/2014/main" id="{D338F808-1726-4A6E-98B7-65F833830A9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5" name="AutoShape 1" descr="blob:https://web.whatsapp.com/34b6e80c-bc0c-4a28-b3e1-e4a36d430a7e">
          <a:extLst>
            <a:ext uri="{FF2B5EF4-FFF2-40B4-BE49-F238E27FC236}">
              <a16:creationId xmlns:a16="http://schemas.microsoft.com/office/drawing/2014/main" id="{B57E0A5D-C8DA-4B3B-84B8-A1AF1AF40E1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6" name="AutoShape 1" descr="blob:https://web.whatsapp.com/34b6e80c-bc0c-4a28-b3e1-e4a36d430a7e">
          <a:extLst>
            <a:ext uri="{FF2B5EF4-FFF2-40B4-BE49-F238E27FC236}">
              <a16:creationId xmlns:a16="http://schemas.microsoft.com/office/drawing/2014/main" id="{F476C32B-0FD3-41B0-921B-A0920AECEAF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7" name="AutoShape 1" descr="blob:https://web.whatsapp.com/34b6e80c-bc0c-4a28-b3e1-e4a36d430a7e">
          <a:extLst>
            <a:ext uri="{FF2B5EF4-FFF2-40B4-BE49-F238E27FC236}">
              <a16:creationId xmlns:a16="http://schemas.microsoft.com/office/drawing/2014/main" id="{1C3054E4-6451-446A-911F-67D8E9197E5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8" name="AutoShape 1" descr="blob:https://web.whatsapp.com/34b6e80c-bc0c-4a28-b3e1-e4a36d430a7e">
          <a:extLst>
            <a:ext uri="{FF2B5EF4-FFF2-40B4-BE49-F238E27FC236}">
              <a16:creationId xmlns:a16="http://schemas.microsoft.com/office/drawing/2014/main" id="{0ACCAC76-4AF3-483A-B2C1-875E78793B7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89" name="AutoShape 1" descr="blob:https://web.whatsapp.com/34b6e80c-bc0c-4a28-b3e1-e4a36d430a7e">
          <a:extLst>
            <a:ext uri="{FF2B5EF4-FFF2-40B4-BE49-F238E27FC236}">
              <a16:creationId xmlns:a16="http://schemas.microsoft.com/office/drawing/2014/main" id="{1A3FE683-E0EB-4AF7-B720-B9C65C09203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90" name="AutoShape 1" descr="blob:https://web.whatsapp.com/34b6e80c-bc0c-4a28-b3e1-e4a36d430a7e">
          <a:extLst>
            <a:ext uri="{FF2B5EF4-FFF2-40B4-BE49-F238E27FC236}">
              <a16:creationId xmlns:a16="http://schemas.microsoft.com/office/drawing/2014/main" id="{962D2E02-6636-494D-B3EC-818570720D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91" name="AutoShape 1" descr="blob:https://web.whatsapp.com/34b6e80c-bc0c-4a28-b3e1-e4a36d430a7e">
          <a:extLst>
            <a:ext uri="{FF2B5EF4-FFF2-40B4-BE49-F238E27FC236}">
              <a16:creationId xmlns:a16="http://schemas.microsoft.com/office/drawing/2014/main" id="{43AC59A7-A6EA-4C98-80DF-F65A3D480E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92" name="AutoShape 1" descr="blob:https://web.whatsapp.com/34b6e80c-bc0c-4a28-b3e1-e4a36d430a7e">
          <a:extLst>
            <a:ext uri="{FF2B5EF4-FFF2-40B4-BE49-F238E27FC236}">
              <a16:creationId xmlns:a16="http://schemas.microsoft.com/office/drawing/2014/main" id="{8B56DD36-4C15-4528-B224-049EA9DC6AB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93" name="AutoShape 1" descr="blob:https://web.whatsapp.com/34b6e80c-bc0c-4a28-b3e1-e4a36d430a7e">
          <a:extLst>
            <a:ext uri="{FF2B5EF4-FFF2-40B4-BE49-F238E27FC236}">
              <a16:creationId xmlns:a16="http://schemas.microsoft.com/office/drawing/2014/main" id="{2F4B40EF-47EC-40D0-9546-1E7C6773D50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1433</xdr:row>
      <xdr:rowOff>0</xdr:rowOff>
    </xdr:from>
    <xdr:ext cx="304800" cy="307975"/>
    <xdr:sp macro="" textlink="">
      <xdr:nvSpPr>
        <xdr:cNvPr id="6194" name="AutoShape 1" descr="blob:https://web.whatsapp.com/34b6e80c-bc0c-4a28-b3e1-e4a36d430a7e">
          <a:extLst>
            <a:ext uri="{FF2B5EF4-FFF2-40B4-BE49-F238E27FC236}">
              <a16:creationId xmlns:a16="http://schemas.microsoft.com/office/drawing/2014/main" id="{07B7B369-B6F3-46D6-A9AD-7CE5A017003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195" name="AutoShape 1" descr="blob:https://web.whatsapp.com/34b6e80c-bc0c-4a28-b3e1-e4a36d430a7e">
          <a:extLst>
            <a:ext uri="{FF2B5EF4-FFF2-40B4-BE49-F238E27FC236}">
              <a16:creationId xmlns:a16="http://schemas.microsoft.com/office/drawing/2014/main" id="{88546200-22F0-4B79-98FE-5D8D32E7B34A}"/>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196" name="AutoShape 1" descr="blob:https://web.whatsapp.com/34b6e80c-bc0c-4a28-b3e1-e4a36d430a7e">
          <a:extLst>
            <a:ext uri="{FF2B5EF4-FFF2-40B4-BE49-F238E27FC236}">
              <a16:creationId xmlns:a16="http://schemas.microsoft.com/office/drawing/2014/main" id="{7C7A1DF9-9D2B-4466-8177-FEB81123E24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197" name="AutoShape 1" descr="blob:https://web.whatsapp.com/34b6e80c-bc0c-4a28-b3e1-e4a36d430a7e">
          <a:extLst>
            <a:ext uri="{FF2B5EF4-FFF2-40B4-BE49-F238E27FC236}">
              <a16:creationId xmlns:a16="http://schemas.microsoft.com/office/drawing/2014/main" id="{CD58A54F-0660-45CD-9DC9-4BFFC3F9F58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198" name="AutoShape 1" descr="blob:https://web.whatsapp.com/34b6e80c-bc0c-4a28-b3e1-e4a36d430a7e">
          <a:extLst>
            <a:ext uri="{FF2B5EF4-FFF2-40B4-BE49-F238E27FC236}">
              <a16:creationId xmlns:a16="http://schemas.microsoft.com/office/drawing/2014/main" id="{A4C6E5E2-1ED0-4CFA-91E9-7A7EC429939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199" name="AutoShape 1" descr="blob:https://web.whatsapp.com/34b6e80c-bc0c-4a28-b3e1-e4a36d430a7e">
          <a:extLst>
            <a:ext uri="{FF2B5EF4-FFF2-40B4-BE49-F238E27FC236}">
              <a16:creationId xmlns:a16="http://schemas.microsoft.com/office/drawing/2014/main" id="{1B2CE57B-82EE-4663-A89F-40DA19EA3BB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0" name="AutoShape 1" descr="blob:https://web.whatsapp.com/34b6e80c-bc0c-4a28-b3e1-e4a36d430a7e">
          <a:extLst>
            <a:ext uri="{FF2B5EF4-FFF2-40B4-BE49-F238E27FC236}">
              <a16:creationId xmlns:a16="http://schemas.microsoft.com/office/drawing/2014/main" id="{02EA6A02-6F5C-4286-8E76-380B7549ACC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1" name="AutoShape 1" descr="blob:https://web.whatsapp.com/34b6e80c-bc0c-4a28-b3e1-e4a36d430a7e">
          <a:extLst>
            <a:ext uri="{FF2B5EF4-FFF2-40B4-BE49-F238E27FC236}">
              <a16:creationId xmlns:a16="http://schemas.microsoft.com/office/drawing/2014/main" id="{6AD36BFE-3664-47ED-AAD9-6C30615A744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2" name="AutoShape 1" descr="blob:https://web.whatsapp.com/34b6e80c-bc0c-4a28-b3e1-e4a36d430a7e">
          <a:extLst>
            <a:ext uri="{FF2B5EF4-FFF2-40B4-BE49-F238E27FC236}">
              <a16:creationId xmlns:a16="http://schemas.microsoft.com/office/drawing/2014/main" id="{491F5562-FB39-4E69-B2BC-F0A64966494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3" name="AutoShape 1" descr="blob:https://web.whatsapp.com/34b6e80c-bc0c-4a28-b3e1-e4a36d430a7e">
          <a:extLst>
            <a:ext uri="{FF2B5EF4-FFF2-40B4-BE49-F238E27FC236}">
              <a16:creationId xmlns:a16="http://schemas.microsoft.com/office/drawing/2014/main" id="{092B83B5-C6E2-4067-AF16-3F72FD9DB7C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4" name="AutoShape 1" descr="blob:https://web.whatsapp.com/34b6e80c-bc0c-4a28-b3e1-e4a36d430a7e">
          <a:extLst>
            <a:ext uri="{FF2B5EF4-FFF2-40B4-BE49-F238E27FC236}">
              <a16:creationId xmlns:a16="http://schemas.microsoft.com/office/drawing/2014/main" id="{9122297E-413E-4648-8528-2E5DED4951D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5" name="AutoShape 1" descr="blob:https://web.whatsapp.com/34b6e80c-bc0c-4a28-b3e1-e4a36d430a7e">
          <a:extLst>
            <a:ext uri="{FF2B5EF4-FFF2-40B4-BE49-F238E27FC236}">
              <a16:creationId xmlns:a16="http://schemas.microsoft.com/office/drawing/2014/main" id="{6104020A-AB10-4BE6-A0E8-B3BDED04797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6" name="AutoShape 1" descr="blob:https://web.whatsapp.com/34b6e80c-bc0c-4a28-b3e1-e4a36d430a7e">
          <a:extLst>
            <a:ext uri="{FF2B5EF4-FFF2-40B4-BE49-F238E27FC236}">
              <a16:creationId xmlns:a16="http://schemas.microsoft.com/office/drawing/2014/main" id="{2EB54F19-D8B5-499E-949C-FEDA1EE39E0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7" name="AutoShape 1" descr="blob:https://web.whatsapp.com/34b6e80c-bc0c-4a28-b3e1-e4a36d430a7e">
          <a:extLst>
            <a:ext uri="{FF2B5EF4-FFF2-40B4-BE49-F238E27FC236}">
              <a16:creationId xmlns:a16="http://schemas.microsoft.com/office/drawing/2014/main" id="{2AA5324D-4D7E-44BA-A903-5F473B5A4A9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8" name="AutoShape 1" descr="blob:https://web.whatsapp.com/34b6e80c-bc0c-4a28-b3e1-e4a36d430a7e">
          <a:extLst>
            <a:ext uri="{FF2B5EF4-FFF2-40B4-BE49-F238E27FC236}">
              <a16:creationId xmlns:a16="http://schemas.microsoft.com/office/drawing/2014/main" id="{52177070-DDC6-4E20-B6A6-2B6F40B541A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09" name="AutoShape 1" descr="blob:https://web.whatsapp.com/34b6e80c-bc0c-4a28-b3e1-e4a36d430a7e">
          <a:extLst>
            <a:ext uri="{FF2B5EF4-FFF2-40B4-BE49-F238E27FC236}">
              <a16:creationId xmlns:a16="http://schemas.microsoft.com/office/drawing/2014/main" id="{1B1B7A41-88E1-4DD1-A2A4-C453F504E67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1434</xdr:row>
      <xdr:rowOff>0</xdr:rowOff>
    </xdr:from>
    <xdr:ext cx="304800" cy="307975"/>
    <xdr:sp macro="" textlink="">
      <xdr:nvSpPr>
        <xdr:cNvPr id="6210" name="AutoShape 1" descr="blob:https://web.whatsapp.com/34b6e80c-bc0c-4a28-b3e1-e4a36d430a7e">
          <a:extLst>
            <a:ext uri="{FF2B5EF4-FFF2-40B4-BE49-F238E27FC236}">
              <a16:creationId xmlns:a16="http://schemas.microsoft.com/office/drawing/2014/main" id="{2D2CC8C3-30F2-42F7-9DCB-11774E40B4B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11" name="AutoShape 1" descr="blob:https://web.whatsapp.com/34b6e80c-bc0c-4a28-b3e1-e4a36d430a7e">
          <a:extLst>
            <a:ext uri="{FF2B5EF4-FFF2-40B4-BE49-F238E27FC236}">
              <a16:creationId xmlns:a16="http://schemas.microsoft.com/office/drawing/2014/main" id="{8E483CCB-B609-4E76-9C55-798239455F01}"/>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12" name="AutoShape 1" descr="blob:https://web.whatsapp.com/34b6e80c-bc0c-4a28-b3e1-e4a36d430a7e">
          <a:extLst>
            <a:ext uri="{FF2B5EF4-FFF2-40B4-BE49-F238E27FC236}">
              <a16:creationId xmlns:a16="http://schemas.microsoft.com/office/drawing/2014/main" id="{768A5741-A976-40FD-9AAF-95A7C2E0440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13" name="AutoShape 1" descr="blob:https://web.whatsapp.com/34b6e80c-bc0c-4a28-b3e1-e4a36d430a7e">
          <a:extLst>
            <a:ext uri="{FF2B5EF4-FFF2-40B4-BE49-F238E27FC236}">
              <a16:creationId xmlns:a16="http://schemas.microsoft.com/office/drawing/2014/main" id="{BD5A0202-6DAA-4AB2-AC7D-A66D1C7DA3B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14" name="AutoShape 1" descr="blob:https://web.whatsapp.com/34b6e80c-bc0c-4a28-b3e1-e4a36d430a7e">
          <a:extLst>
            <a:ext uri="{FF2B5EF4-FFF2-40B4-BE49-F238E27FC236}">
              <a16:creationId xmlns:a16="http://schemas.microsoft.com/office/drawing/2014/main" id="{9BBFD790-2316-4E8E-9683-1CF156663CE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15" name="AutoShape 1" descr="blob:https://web.whatsapp.com/34b6e80c-bc0c-4a28-b3e1-e4a36d430a7e">
          <a:extLst>
            <a:ext uri="{FF2B5EF4-FFF2-40B4-BE49-F238E27FC236}">
              <a16:creationId xmlns:a16="http://schemas.microsoft.com/office/drawing/2014/main" id="{BEF59E4A-C613-435B-BC12-12E9BE989B6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16" name="AutoShape 1" descr="blob:https://web.whatsapp.com/34b6e80c-bc0c-4a28-b3e1-e4a36d430a7e">
          <a:extLst>
            <a:ext uri="{FF2B5EF4-FFF2-40B4-BE49-F238E27FC236}">
              <a16:creationId xmlns:a16="http://schemas.microsoft.com/office/drawing/2014/main" id="{94086B4C-D9F4-41EA-BDA0-522F7BE8F03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17" name="AutoShape 1" descr="blob:https://web.whatsapp.com/34b6e80c-bc0c-4a28-b3e1-e4a36d430a7e">
          <a:extLst>
            <a:ext uri="{FF2B5EF4-FFF2-40B4-BE49-F238E27FC236}">
              <a16:creationId xmlns:a16="http://schemas.microsoft.com/office/drawing/2014/main" id="{7F8704F0-6350-4EC6-A6A4-ADF22244CBB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18" name="AutoShape 1" descr="blob:https://web.whatsapp.com/34b6e80c-bc0c-4a28-b3e1-e4a36d430a7e">
          <a:extLst>
            <a:ext uri="{FF2B5EF4-FFF2-40B4-BE49-F238E27FC236}">
              <a16:creationId xmlns:a16="http://schemas.microsoft.com/office/drawing/2014/main" id="{92BC8B4D-03DE-407D-8D67-C8B1A41A082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19" name="AutoShape 1" descr="blob:https://web.whatsapp.com/34b6e80c-bc0c-4a28-b3e1-e4a36d430a7e">
          <a:extLst>
            <a:ext uri="{FF2B5EF4-FFF2-40B4-BE49-F238E27FC236}">
              <a16:creationId xmlns:a16="http://schemas.microsoft.com/office/drawing/2014/main" id="{44909729-BACB-4645-9BF1-BD37FEF0CB7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20" name="AutoShape 1" descr="blob:https://web.whatsapp.com/34b6e80c-bc0c-4a28-b3e1-e4a36d430a7e">
          <a:extLst>
            <a:ext uri="{FF2B5EF4-FFF2-40B4-BE49-F238E27FC236}">
              <a16:creationId xmlns:a16="http://schemas.microsoft.com/office/drawing/2014/main" id="{4C1F5CAB-23ED-4CE0-9A79-A62E0186084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21" name="AutoShape 1" descr="blob:https://web.whatsapp.com/34b6e80c-bc0c-4a28-b3e1-e4a36d430a7e">
          <a:extLst>
            <a:ext uri="{FF2B5EF4-FFF2-40B4-BE49-F238E27FC236}">
              <a16:creationId xmlns:a16="http://schemas.microsoft.com/office/drawing/2014/main" id="{4F146759-1773-4301-AA96-A61A9B1688D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22" name="AutoShape 1" descr="blob:https://web.whatsapp.com/34b6e80c-bc0c-4a28-b3e1-e4a36d430a7e">
          <a:extLst>
            <a:ext uri="{FF2B5EF4-FFF2-40B4-BE49-F238E27FC236}">
              <a16:creationId xmlns:a16="http://schemas.microsoft.com/office/drawing/2014/main" id="{F0C47D65-8197-4AAC-A65A-5499B29D306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23" name="AutoShape 1" descr="blob:https://web.whatsapp.com/34b6e80c-bc0c-4a28-b3e1-e4a36d430a7e">
          <a:extLst>
            <a:ext uri="{FF2B5EF4-FFF2-40B4-BE49-F238E27FC236}">
              <a16:creationId xmlns:a16="http://schemas.microsoft.com/office/drawing/2014/main" id="{02196CC4-2D1B-433A-9B41-485A2DF1C13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24" name="AutoShape 1" descr="blob:https://web.whatsapp.com/34b6e80c-bc0c-4a28-b3e1-e4a36d430a7e">
          <a:extLst>
            <a:ext uri="{FF2B5EF4-FFF2-40B4-BE49-F238E27FC236}">
              <a16:creationId xmlns:a16="http://schemas.microsoft.com/office/drawing/2014/main" id="{D384045F-1F8A-4840-B670-0956725F0D5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25" name="AutoShape 1" descr="blob:https://web.whatsapp.com/34b6e80c-bc0c-4a28-b3e1-e4a36d430a7e">
          <a:extLst>
            <a:ext uri="{FF2B5EF4-FFF2-40B4-BE49-F238E27FC236}">
              <a16:creationId xmlns:a16="http://schemas.microsoft.com/office/drawing/2014/main" id="{48495B46-033B-43EA-A63F-24A34F9E0C5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1435</xdr:row>
      <xdr:rowOff>0</xdr:rowOff>
    </xdr:from>
    <xdr:ext cx="304800" cy="307975"/>
    <xdr:sp macro="" textlink="">
      <xdr:nvSpPr>
        <xdr:cNvPr id="6226" name="AutoShape 1" descr="blob:https://web.whatsapp.com/34b6e80c-bc0c-4a28-b3e1-e4a36d430a7e">
          <a:extLst>
            <a:ext uri="{FF2B5EF4-FFF2-40B4-BE49-F238E27FC236}">
              <a16:creationId xmlns:a16="http://schemas.microsoft.com/office/drawing/2014/main" id="{937C4095-E492-4531-81E2-DC48D0EE26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27" name="AutoShape 1" descr="blob:https://web.whatsapp.com/34b6e80c-bc0c-4a28-b3e1-e4a36d430a7e">
          <a:extLst>
            <a:ext uri="{FF2B5EF4-FFF2-40B4-BE49-F238E27FC236}">
              <a16:creationId xmlns:a16="http://schemas.microsoft.com/office/drawing/2014/main" id="{4D6B5B7A-9215-41A8-BFA9-033D01F8C6D1}"/>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28" name="AutoShape 1" descr="blob:https://web.whatsapp.com/34b6e80c-bc0c-4a28-b3e1-e4a36d430a7e">
          <a:extLst>
            <a:ext uri="{FF2B5EF4-FFF2-40B4-BE49-F238E27FC236}">
              <a16:creationId xmlns:a16="http://schemas.microsoft.com/office/drawing/2014/main" id="{93183294-A570-496A-A616-E27A2E0BC6F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29" name="AutoShape 1" descr="blob:https://web.whatsapp.com/34b6e80c-bc0c-4a28-b3e1-e4a36d430a7e">
          <a:extLst>
            <a:ext uri="{FF2B5EF4-FFF2-40B4-BE49-F238E27FC236}">
              <a16:creationId xmlns:a16="http://schemas.microsoft.com/office/drawing/2014/main" id="{B8C7ED62-37FE-4FD4-9275-2ED79829F6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0" name="AutoShape 1" descr="blob:https://web.whatsapp.com/34b6e80c-bc0c-4a28-b3e1-e4a36d430a7e">
          <a:extLst>
            <a:ext uri="{FF2B5EF4-FFF2-40B4-BE49-F238E27FC236}">
              <a16:creationId xmlns:a16="http://schemas.microsoft.com/office/drawing/2014/main" id="{08C34932-17AD-44D3-ABBB-155145F27B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1" name="AutoShape 1" descr="blob:https://web.whatsapp.com/34b6e80c-bc0c-4a28-b3e1-e4a36d430a7e">
          <a:extLst>
            <a:ext uri="{FF2B5EF4-FFF2-40B4-BE49-F238E27FC236}">
              <a16:creationId xmlns:a16="http://schemas.microsoft.com/office/drawing/2014/main" id="{49967465-4D8C-4381-9FDA-DB0238D33F3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2" name="AutoShape 1" descr="blob:https://web.whatsapp.com/34b6e80c-bc0c-4a28-b3e1-e4a36d430a7e">
          <a:extLst>
            <a:ext uri="{FF2B5EF4-FFF2-40B4-BE49-F238E27FC236}">
              <a16:creationId xmlns:a16="http://schemas.microsoft.com/office/drawing/2014/main" id="{767BD40E-28CB-4425-82D0-EE556DB7D05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3" name="AutoShape 1" descr="blob:https://web.whatsapp.com/34b6e80c-bc0c-4a28-b3e1-e4a36d430a7e">
          <a:extLst>
            <a:ext uri="{FF2B5EF4-FFF2-40B4-BE49-F238E27FC236}">
              <a16:creationId xmlns:a16="http://schemas.microsoft.com/office/drawing/2014/main" id="{BF5FE3AC-8EE9-4614-85CC-859D76E0F3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4" name="AutoShape 1" descr="blob:https://web.whatsapp.com/34b6e80c-bc0c-4a28-b3e1-e4a36d430a7e">
          <a:extLst>
            <a:ext uri="{FF2B5EF4-FFF2-40B4-BE49-F238E27FC236}">
              <a16:creationId xmlns:a16="http://schemas.microsoft.com/office/drawing/2014/main" id="{253863B7-B1D9-4D76-A964-0F200EC6DC2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5" name="AutoShape 1" descr="blob:https://web.whatsapp.com/34b6e80c-bc0c-4a28-b3e1-e4a36d430a7e">
          <a:extLst>
            <a:ext uri="{FF2B5EF4-FFF2-40B4-BE49-F238E27FC236}">
              <a16:creationId xmlns:a16="http://schemas.microsoft.com/office/drawing/2014/main" id="{11906E5C-43E4-4452-84AC-8162683D4FD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6" name="AutoShape 1" descr="blob:https://web.whatsapp.com/34b6e80c-bc0c-4a28-b3e1-e4a36d430a7e">
          <a:extLst>
            <a:ext uri="{FF2B5EF4-FFF2-40B4-BE49-F238E27FC236}">
              <a16:creationId xmlns:a16="http://schemas.microsoft.com/office/drawing/2014/main" id="{4C698F21-CA39-4641-850C-E8283F8307B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7" name="AutoShape 1" descr="blob:https://web.whatsapp.com/34b6e80c-bc0c-4a28-b3e1-e4a36d430a7e">
          <a:extLst>
            <a:ext uri="{FF2B5EF4-FFF2-40B4-BE49-F238E27FC236}">
              <a16:creationId xmlns:a16="http://schemas.microsoft.com/office/drawing/2014/main" id="{C7F30784-0AAA-4917-B972-A1C8D0FE0F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8" name="AutoShape 1" descr="blob:https://web.whatsapp.com/34b6e80c-bc0c-4a28-b3e1-e4a36d430a7e">
          <a:extLst>
            <a:ext uri="{FF2B5EF4-FFF2-40B4-BE49-F238E27FC236}">
              <a16:creationId xmlns:a16="http://schemas.microsoft.com/office/drawing/2014/main" id="{BCDDA8F3-E8E9-4BC6-8D2F-25779C57B78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39" name="AutoShape 1" descr="blob:https://web.whatsapp.com/34b6e80c-bc0c-4a28-b3e1-e4a36d430a7e">
          <a:extLst>
            <a:ext uri="{FF2B5EF4-FFF2-40B4-BE49-F238E27FC236}">
              <a16:creationId xmlns:a16="http://schemas.microsoft.com/office/drawing/2014/main" id="{CFC3987C-6541-4A89-9B1F-0C733F4C21C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40" name="AutoShape 1" descr="blob:https://web.whatsapp.com/34b6e80c-bc0c-4a28-b3e1-e4a36d430a7e">
          <a:extLst>
            <a:ext uri="{FF2B5EF4-FFF2-40B4-BE49-F238E27FC236}">
              <a16:creationId xmlns:a16="http://schemas.microsoft.com/office/drawing/2014/main" id="{089168D0-1D50-4A5B-91BF-5E001F95807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41" name="AutoShape 1" descr="blob:https://web.whatsapp.com/34b6e80c-bc0c-4a28-b3e1-e4a36d430a7e">
          <a:extLst>
            <a:ext uri="{FF2B5EF4-FFF2-40B4-BE49-F238E27FC236}">
              <a16:creationId xmlns:a16="http://schemas.microsoft.com/office/drawing/2014/main" id="{77AE4B6E-543F-49B6-824D-BBB112F04BB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1436</xdr:row>
      <xdr:rowOff>0</xdr:rowOff>
    </xdr:from>
    <xdr:ext cx="304800" cy="307975"/>
    <xdr:sp macro="" textlink="">
      <xdr:nvSpPr>
        <xdr:cNvPr id="6242" name="AutoShape 1" descr="blob:https://web.whatsapp.com/34b6e80c-bc0c-4a28-b3e1-e4a36d430a7e">
          <a:extLst>
            <a:ext uri="{FF2B5EF4-FFF2-40B4-BE49-F238E27FC236}">
              <a16:creationId xmlns:a16="http://schemas.microsoft.com/office/drawing/2014/main" id="{E08B01C8-EB80-4FA5-A168-4C99F77722F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43" name="AutoShape 1" descr="blob:https://web.whatsapp.com/34b6e80c-bc0c-4a28-b3e1-e4a36d430a7e">
          <a:extLst>
            <a:ext uri="{FF2B5EF4-FFF2-40B4-BE49-F238E27FC236}">
              <a16:creationId xmlns:a16="http://schemas.microsoft.com/office/drawing/2014/main" id="{D32E20CF-1ACF-489B-9D27-D74E05A35EB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44" name="AutoShape 1" descr="blob:https://web.whatsapp.com/34b6e80c-bc0c-4a28-b3e1-e4a36d430a7e">
          <a:extLst>
            <a:ext uri="{FF2B5EF4-FFF2-40B4-BE49-F238E27FC236}">
              <a16:creationId xmlns:a16="http://schemas.microsoft.com/office/drawing/2014/main" id="{B09B80A2-35B7-4960-AD4A-EAA8837E12F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45" name="AutoShape 1" descr="blob:https://web.whatsapp.com/34b6e80c-bc0c-4a28-b3e1-e4a36d430a7e">
          <a:extLst>
            <a:ext uri="{FF2B5EF4-FFF2-40B4-BE49-F238E27FC236}">
              <a16:creationId xmlns:a16="http://schemas.microsoft.com/office/drawing/2014/main" id="{DE80923B-C84A-4E40-963C-24C1FFA9A19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46" name="AutoShape 1" descr="blob:https://web.whatsapp.com/34b6e80c-bc0c-4a28-b3e1-e4a36d430a7e">
          <a:extLst>
            <a:ext uri="{FF2B5EF4-FFF2-40B4-BE49-F238E27FC236}">
              <a16:creationId xmlns:a16="http://schemas.microsoft.com/office/drawing/2014/main" id="{B56EABEC-0F1B-4840-A3CB-093A54D2AA6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47" name="AutoShape 1" descr="blob:https://web.whatsapp.com/34b6e80c-bc0c-4a28-b3e1-e4a36d430a7e">
          <a:extLst>
            <a:ext uri="{FF2B5EF4-FFF2-40B4-BE49-F238E27FC236}">
              <a16:creationId xmlns:a16="http://schemas.microsoft.com/office/drawing/2014/main" id="{6792695E-C110-40EE-A674-FBF3C9AA303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48" name="AutoShape 1" descr="blob:https://web.whatsapp.com/34b6e80c-bc0c-4a28-b3e1-e4a36d430a7e">
          <a:extLst>
            <a:ext uri="{FF2B5EF4-FFF2-40B4-BE49-F238E27FC236}">
              <a16:creationId xmlns:a16="http://schemas.microsoft.com/office/drawing/2014/main" id="{59BA7CAD-2D26-4E6F-A720-D8B7E0B7F8D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49" name="AutoShape 1" descr="blob:https://web.whatsapp.com/34b6e80c-bc0c-4a28-b3e1-e4a36d430a7e">
          <a:extLst>
            <a:ext uri="{FF2B5EF4-FFF2-40B4-BE49-F238E27FC236}">
              <a16:creationId xmlns:a16="http://schemas.microsoft.com/office/drawing/2014/main" id="{EA3D8642-4EA6-4D10-850E-0FC63005DAF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50" name="AutoShape 1" descr="blob:https://web.whatsapp.com/34b6e80c-bc0c-4a28-b3e1-e4a36d430a7e">
          <a:extLst>
            <a:ext uri="{FF2B5EF4-FFF2-40B4-BE49-F238E27FC236}">
              <a16:creationId xmlns:a16="http://schemas.microsoft.com/office/drawing/2014/main" id="{1E3E834D-33BE-4331-A103-43DF13DB437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51" name="AutoShape 1" descr="blob:https://web.whatsapp.com/34b6e80c-bc0c-4a28-b3e1-e4a36d430a7e">
          <a:extLst>
            <a:ext uri="{FF2B5EF4-FFF2-40B4-BE49-F238E27FC236}">
              <a16:creationId xmlns:a16="http://schemas.microsoft.com/office/drawing/2014/main" id="{0ACE85C3-8247-4656-9181-2ED0817654F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52" name="AutoShape 1" descr="blob:https://web.whatsapp.com/34b6e80c-bc0c-4a28-b3e1-e4a36d430a7e">
          <a:extLst>
            <a:ext uri="{FF2B5EF4-FFF2-40B4-BE49-F238E27FC236}">
              <a16:creationId xmlns:a16="http://schemas.microsoft.com/office/drawing/2014/main" id="{11192946-3DAA-4398-8975-E3588BEE9DB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53" name="AutoShape 1" descr="blob:https://web.whatsapp.com/34b6e80c-bc0c-4a28-b3e1-e4a36d430a7e">
          <a:extLst>
            <a:ext uri="{FF2B5EF4-FFF2-40B4-BE49-F238E27FC236}">
              <a16:creationId xmlns:a16="http://schemas.microsoft.com/office/drawing/2014/main" id="{0DBB31A3-6F00-4218-B490-E8B0DAF95A0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54" name="AutoShape 1" descr="blob:https://web.whatsapp.com/34b6e80c-bc0c-4a28-b3e1-e4a36d430a7e">
          <a:extLst>
            <a:ext uri="{FF2B5EF4-FFF2-40B4-BE49-F238E27FC236}">
              <a16:creationId xmlns:a16="http://schemas.microsoft.com/office/drawing/2014/main" id="{B67BAAE2-538D-4B26-BD8B-2750F75B486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55" name="AutoShape 1" descr="blob:https://web.whatsapp.com/34b6e80c-bc0c-4a28-b3e1-e4a36d430a7e">
          <a:extLst>
            <a:ext uri="{FF2B5EF4-FFF2-40B4-BE49-F238E27FC236}">
              <a16:creationId xmlns:a16="http://schemas.microsoft.com/office/drawing/2014/main" id="{5D51A777-12AE-4A0C-A64A-DF2D0177239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56" name="AutoShape 1" descr="blob:https://web.whatsapp.com/34b6e80c-bc0c-4a28-b3e1-e4a36d430a7e">
          <a:extLst>
            <a:ext uri="{FF2B5EF4-FFF2-40B4-BE49-F238E27FC236}">
              <a16:creationId xmlns:a16="http://schemas.microsoft.com/office/drawing/2014/main" id="{7663868D-8CDF-42AE-81A6-77E0EACC641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57" name="AutoShape 1" descr="blob:https://web.whatsapp.com/34b6e80c-bc0c-4a28-b3e1-e4a36d430a7e">
          <a:extLst>
            <a:ext uri="{FF2B5EF4-FFF2-40B4-BE49-F238E27FC236}">
              <a16:creationId xmlns:a16="http://schemas.microsoft.com/office/drawing/2014/main" id="{97F2F756-2C30-46D3-8C8D-BAE5AB5F54A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1437</xdr:row>
      <xdr:rowOff>0</xdr:rowOff>
    </xdr:from>
    <xdr:ext cx="304800" cy="307975"/>
    <xdr:sp macro="" textlink="">
      <xdr:nvSpPr>
        <xdr:cNvPr id="6258" name="AutoShape 1" descr="blob:https://web.whatsapp.com/34b6e80c-bc0c-4a28-b3e1-e4a36d430a7e">
          <a:extLst>
            <a:ext uri="{FF2B5EF4-FFF2-40B4-BE49-F238E27FC236}">
              <a16:creationId xmlns:a16="http://schemas.microsoft.com/office/drawing/2014/main" id="{4102F11E-0B16-42D7-B592-BCA92997104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59" name="AutoShape 1" descr="blob:https://web.whatsapp.com/34b6e80c-bc0c-4a28-b3e1-e4a36d430a7e">
          <a:extLst>
            <a:ext uri="{FF2B5EF4-FFF2-40B4-BE49-F238E27FC236}">
              <a16:creationId xmlns:a16="http://schemas.microsoft.com/office/drawing/2014/main" id="{51AE9D42-4985-49EF-9D7F-D1570713CA7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0" name="AutoShape 1" descr="blob:https://web.whatsapp.com/34b6e80c-bc0c-4a28-b3e1-e4a36d430a7e">
          <a:extLst>
            <a:ext uri="{FF2B5EF4-FFF2-40B4-BE49-F238E27FC236}">
              <a16:creationId xmlns:a16="http://schemas.microsoft.com/office/drawing/2014/main" id="{B83DA3E3-8F0F-4C34-9F74-CFC786D87C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1" name="AutoShape 1" descr="blob:https://web.whatsapp.com/34b6e80c-bc0c-4a28-b3e1-e4a36d430a7e">
          <a:extLst>
            <a:ext uri="{FF2B5EF4-FFF2-40B4-BE49-F238E27FC236}">
              <a16:creationId xmlns:a16="http://schemas.microsoft.com/office/drawing/2014/main" id="{27E9A3CD-47E1-4D05-A03E-46C008B5EB8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2" name="AutoShape 1" descr="blob:https://web.whatsapp.com/34b6e80c-bc0c-4a28-b3e1-e4a36d430a7e">
          <a:extLst>
            <a:ext uri="{FF2B5EF4-FFF2-40B4-BE49-F238E27FC236}">
              <a16:creationId xmlns:a16="http://schemas.microsoft.com/office/drawing/2014/main" id="{C8AD852C-8491-4771-99ED-8F60DD8F2A2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3" name="AutoShape 1" descr="blob:https://web.whatsapp.com/34b6e80c-bc0c-4a28-b3e1-e4a36d430a7e">
          <a:extLst>
            <a:ext uri="{FF2B5EF4-FFF2-40B4-BE49-F238E27FC236}">
              <a16:creationId xmlns:a16="http://schemas.microsoft.com/office/drawing/2014/main" id="{9FFF344E-17CA-4C89-992D-2B219C7E24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4" name="AutoShape 1" descr="blob:https://web.whatsapp.com/34b6e80c-bc0c-4a28-b3e1-e4a36d430a7e">
          <a:extLst>
            <a:ext uri="{FF2B5EF4-FFF2-40B4-BE49-F238E27FC236}">
              <a16:creationId xmlns:a16="http://schemas.microsoft.com/office/drawing/2014/main" id="{B6D0D192-67E7-46A6-83D9-9FE7760E53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5" name="AutoShape 1" descr="blob:https://web.whatsapp.com/34b6e80c-bc0c-4a28-b3e1-e4a36d430a7e">
          <a:extLst>
            <a:ext uri="{FF2B5EF4-FFF2-40B4-BE49-F238E27FC236}">
              <a16:creationId xmlns:a16="http://schemas.microsoft.com/office/drawing/2014/main" id="{06943C5F-E01A-4DE4-9BB4-CD8655557D1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6" name="AutoShape 1" descr="blob:https://web.whatsapp.com/34b6e80c-bc0c-4a28-b3e1-e4a36d430a7e">
          <a:extLst>
            <a:ext uri="{FF2B5EF4-FFF2-40B4-BE49-F238E27FC236}">
              <a16:creationId xmlns:a16="http://schemas.microsoft.com/office/drawing/2014/main" id="{5D06BEB8-BCE6-42CA-929E-218303E8FC2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7" name="AutoShape 1" descr="blob:https://web.whatsapp.com/34b6e80c-bc0c-4a28-b3e1-e4a36d430a7e">
          <a:extLst>
            <a:ext uri="{FF2B5EF4-FFF2-40B4-BE49-F238E27FC236}">
              <a16:creationId xmlns:a16="http://schemas.microsoft.com/office/drawing/2014/main" id="{D26415B8-ACC5-4942-A0FC-4E8FEE5715F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8" name="AutoShape 1" descr="blob:https://web.whatsapp.com/34b6e80c-bc0c-4a28-b3e1-e4a36d430a7e">
          <a:extLst>
            <a:ext uri="{FF2B5EF4-FFF2-40B4-BE49-F238E27FC236}">
              <a16:creationId xmlns:a16="http://schemas.microsoft.com/office/drawing/2014/main" id="{C9FAFB60-4368-4B70-9A2A-8269578BF05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69" name="AutoShape 1" descr="blob:https://web.whatsapp.com/34b6e80c-bc0c-4a28-b3e1-e4a36d430a7e">
          <a:extLst>
            <a:ext uri="{FF2B5EF4-FFF2-40B4-BE49-F238E27FC236}">
              <a16:creationId xmlns:a16="http://schemas.microsoft.com/office/drawing/2014/main" id="{CD24EBDA-FC0B-495B-B95D-F899B6560E8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70" name="AutoShape 1" descr="blob:https://web.whatsapp.com/34b6e80c-bc0c-4a28-b3e1-e4a36d430a7e">
          <a:extLst>
            <a:ext uri="{FF2B5EF4-FFF2-40B4-BE49-F238E27FC236}">
              <a16:creationId xmlns:a16="http://schemas.microsoft.com/office/drawing/2014/main" id="{95B59E60-044B-47AF-88E1-C8DD3FF31A9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71" name="AutoShape 1" descr="blob:https://web.whatsapp.com/34b6e80c-bc0c-4a28-b3e1-e4a36d430a7e">
          <a:extLst>
            <a:ext uri="{FF2B5EF4-FFF2-40B4-BE49-F238E27FC236}">
              <a16:creationId xmlns:a16="http://schemas.microsoft.com/office/drawing/2014/main" id="{59E90FFC-E88D-4188-A963-57C23B05663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72" name="AutoShape 1" descr="blob:https://web.whatsapp.com/34b6e80c-bc0c-4a28-b3e1-e4a36d430a7e">
          <a:extLst>
            <a:ext uri="{FF2B5EF4-FFF2-40B4-BE49-F238E27FC236}">
              <a16:creationId xmlns:a16="http://schemas.microsoft.com/office/drawing/2014/main" id="{C35297AE-A9A6-43A7-A6AE-23EC9C860B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73" name="AutoShape 1" descr="blob:https://web.whatsapp.com/34b6e80c-bc0c-4a28-b3e1-e4a36d430a7e">
          <a:extLst>
            <a:ext uri="{FF2B5EF4-FFF2-40B4-BE49-F238E27FC236}">
              <a16:creationId xmlns:a16="http://schemas.microsoft.com/office/drawing/2014/main" id="{FEBEB0B0-A9F4-43F9-B16F-A8275B7691B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1438</xdr:row>
      <xdr:rowOff>0</xdr:rowOff>
    </xdr:from>
    <xdr:ext cx="304800" cy="307975"/>
    <xdr:sp macro="" textlink="">
      <xdr:nvSpPr>
        <xdr:cNvPr id="6274" name="AutoShape 1" descr="blob:https://web.whatsapp.com/34b6e80c-bc0c-4a28-b3e1-e4a36d430a7e">
          <a:extLst>
            <a:ext uri="{FF2B5EF4-FFF2-40B4-BE49-F238E27FC236}">
              <a16:creationId xmlns:a16="http://schemas.microsoft.com/office/drawing/2014/main" id="{E11180C7-77CB-4F02-8D8A-8B59B925EBB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75" name="AutoShape 1" descr="blob:https://web.whatsapp.com/34b6e80c-bc0c-4a28-b3e1-e4a36d430a7e">
          <a:extLst>
            <a:ext uri="{FF2B5EF4-FFF2-40B4-BE49-F238E27FC236}">
              <a16:creationId xmlns:a16="http://schemas.microsoft.com/office/drawing/2014/main" id="{50F1AF35-DECB-4809-873E-81369A3CE4C7}"/>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76" name="AutoShape 1" descr="blob:https://web.whatsapp.com/34b6e80c-bc0c-4a28-b3e1-e4a36d430a7e">
          <a:extLst>
            <a:ext uri="{FF2B5EF4-FFF2-40B4-BE49-F238E27FC236}">
              <a16:creationId xmlns:a16="http://schemas.microsoft.com/office/drawing/2014/main" id="{DCD1320C-A62A-4FC9-A4F4-EE57B93ADCE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77" name="AutoShape 1" descr="blob:https://web.whatsapp.com/34b6e80c-bc0c-4a28-b3e1-e4a36d430a7e">
          <a:extLst>
            <a:ext uri="{FF2B5EF4-FFF2-40B4-BE49-F238E27FC236}">
              <a16:creationId xmlns:a16="http://schemas.microsoft.com/office/drawing/2014/main" id="{F63A4E39-BBFC-4472-984C-6D62108FEAE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78" name="AutoShape 1" descr="blob:https://web.whatsapp.com/34b6e80c-bc0c-4a28-b3e1-e4a36d430a7e">
          <a:extLst>
            <a:ext uri="{FF2B5EF4-FFF2-40B4-BE49-F238E27FC236}">
              <a16:creationId xmlns:a16="http://schemas.microsoft.com/office/drawing/2014/main" id="{6C4094E8-256D-4813-AD28-845E450C1BF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79" name="AutoShape 1" descr="blob:https://web.whatsapp.com/34b6e80c-bc0c-4a28-b3e1-e4a36d430a7e">
          <a:extLst>
            <a:ext uri="{FF2B5EF4-FFF2-40B4-BE49-F238E27FC236}">
              <a16:creationId xmlns:a16="http://schemas.microsoft.com/office/drawing/2014/main" id="{BC25FD68-A334-4867-A300-05A2D5AE55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0" name="AutoShape 1" descr="blob:https://web.whatsapp.com/34b6e80c-bc0c-4a28-b3e1-e4a36d430a7e">
          <a:extLst>
            <a:ext uri="{FF2B5EF4-FFF2-40B4-BE49-F238E27FC236}">
              <a16:creationId xmlns:a16="http://schemas.microsoft.com/office/drawing/2014/main" id="{3EEBD805-4BC1-4ACC-B99A-BDD64BD74C1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1" name="AutoShape 1" descr="blob:https://web.whatsapp.com/34b6e80c-bc0c-4a28-b3e1-e4a36d430a7e">
          <a:extLst>
            <a:ext uri="{FF2B5EF4-FFF2-40B4-BE49-F238E27FC236}">
              <a16:creationId xmlns:a16="http://schemas.microsoft.com/office/drawing/2014/main" id="{A8D8F291-6BBE-4590-AA3F-52D47096D8D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2" name="AutoShape 1" descr="blob:https://web.whatsapp.com/34b6e80c-bc0c-4a28-b3e1-e4a36d430a7e">
          <a:extLst>
            <a:ext uri="{FF2B5EF4-FFF2-40B4-BE49-F238E27FC236}">
              <a16:creationId xmlns:a16="http://schemas.microsoft.com/office/drawing/2014/main" id="{8B3C4D49-567A-48C2-BC5A-B2911E51BF3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3" name="AutoShape 1" descr="blob:https://web.whatsapp.com/34b6e80c-bc0c-4a28-b3e1-e4a36d430a7e">
          <a:extLst>
            <a:ext uri="{FF2B5EF4-FFF2-40B4-BE49-F238E27FC236}">
              <a16:creationId xmlns:a16="http://schemas.microsoft.com/office/drawing/2014/main" id="{5B3192AB-A1A4-4283-A982-0362C61DADA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4" name="AutoShape 1" descr="blob:https://web.whatsapp.com/34b6e80c-bc0c-4a28-b3e1-e4a36d430a7e">
          <a:extLst>
            <a:ext uri="{FF2B5EF4-FFF2-40B4-BE49-F238E27FC236}">
              <a16:creationId xmlns:a16="http://schemas.microsoft.com/office/drawing/2014/main" id="{A0033E96-7EAE-4B10-9302-8E90C32D98E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5" name="AutoShape 1" descr="blob:https://web.whatsapp.com/34b6e80c-bc0c-4a28-b3e1-e4a36d430a7e">
          <a:extLst>
            <a:ext uri="{FF2B5EF4-FFF2-40B4-BE49-F238E27FC236}">
              <a16:creationId xmlns:a16="http://schemas.microsoft.com/office/drawing/2014/main" id="{66B136A8-94EC-49A4-AABE-47763C2F2BB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6" name="AutoShape 1" descr="blob:https://web.whatsapp.com/34b6e80c-bc0c-4a28-b3e1-e4a36d430a7e">
          <a:extLst>
            <a:ext uri="{FF2B5EF4-FFF2-40B4-BE49-F238E27FC236}">
              <a16:creationId xmlns:a16="http://schemas.microsoft.com/office/drawing/2014/main" id="{0C83B0E3-5388-427A-8057-D77E7123E39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7" name="AutoShape 1" descr="blob:https://web.whatsapp.com/34b6e80c-bc0c-4a28-b3e1-e4a36d430a7e">
          <a:extLst>
            <a:ext uri="{FF2B5EF4-FFF2-40B4-BE49-F238E27FC236}">
              <a16:creationId xmlns:a16="http://schemas.microsoft.com/office/drawing/2014/main" id="{0EA41FDB-F8F6-4CF6-9B35-60976251671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8" name="AutoShape 1" descr="blob:https://web.whatsapp.com/34b6e80c-bc0c-4a28-b3e1-e4a36d430a7e">
          <a:extLst>
            <a:ext uri="{FF2B5EF4-FFF2-40B4-BE49-F238E27FC236}">
              <a16:creationId xmlns:a16="http://schemas.microsoft.com/office/drawing/2014/main" id="{C4CFF85A-25FF-4DA0-ADF1-F6DA18977D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89" name="AutoShape 1" descr="blob:https://web.whatsapp.com/34b6e80c-bc0c-4a28-b3e1-e4a36d430a7e">
          <a:extLst>
            <a:ext uri="{FF2B5EF4-FFF2-40B4-BE49-F238E27FC236}">
              <a16:creationId xmlns:a16="http://schemas.microsoft.com/office/drawing/2014/main" id="{F8FC9588-E126-48D3-90D0-8CE17CA50C3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1439</xdr:row>
      <xdr:rowOff>0</xdr:rowOff>
    </xdr:from>
    <xdr:ext cx="304800" cy="307975"/>
    <xdr:sp macro="" textlink="">
      <xdr:nvSpPr>
        <xdr:cNvPr id="6290" name="AutoShape 1" descr="blob:https://web.whatsapp.com/34b6e80c-bc0c-4a28-b3e1-e4a36d430a7e">
          <a:extLst>
            <a:ext uri="{FF2B5EF4-FFF2-40B4-BE49-F238E27FC236}">
              <a16:creationId xmlns:a16="http://schemas.microsoft.com/office/drawing/2014/main" id="{D0F06C62-55E2-499E-914E-9BF55F86038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291" name="AutoShape 1" descr="blob:https://web.whatsapp.com/34b6e80c-bc0c-4a28-b3e1-e4a36d430a7e">
          <a:extLst>
            <a:ext uri="{FF2B5EF4-FFF2-40B4-BE49-F238E27FC236}">
              <a16:creationId xmlns:a16="http://schemas.microsoft.com/office/drawing/2014/main" id="{74B168D5-3470-4223-8EC5-3E6F65EDC2F8}"/>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292" name="AutoShape 1" descr="blob:https://web.whatsapp.com/34b6e80c-bc0c-4a28-b3e1-e4a36d430a7e">
          <a:extLst>
            <a:ext uri="{FF2B5EF4-FFF2-40B4-BE49-F238E27FC236}">
              <a16:creationId xmlns:a16="http://schemas.microsoft.com/office/drawing/2014/main" id="{F50293BB-928C-4282-9A1B-766F40257F1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293" name="AutoShape 1" descr="blob:https://web.whatsapp.com/34b6e80c-bc0c-4a28-b3e1-e4a36d430a7e">
          <a:extLst>
            <a:ext uri="{FF2B5EF4-FFF2-40B4-BE49-F238E27FC236}">
              <a16:creationId xmlns:a16="http://schemas.microsoft.com/office/drawing/2014/main" id="{40B4CE2D-2D64-4C1C-A94A-2BF080FD627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294" name="AutoShape 1" descr="blob:https://web.whatsapp.com/34b6e80c-bc0c-4a28-b3e1-e4a36d430a7e">
          <a:extLst>
            <a:ext uri="{FF2B5EF4-FFF2-40B4-BE49-F238E27FC236}">
              <a16:creationId xmlns:a16="http://schemas.microsoft.com/office/drawing/2014/main" id="{DB794F27-FD30-437C-B14B-9D5827C0D8D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295" name="AutoShape 1" descr="blob:https://web.whatsapp.com/34b6e80c-bc0c-4a28-b3e1-e4a36d430a7e">
          <a:extLst>
            <a:ext uri="{FF2B5EF4-FFF2-40B4-BE49-F238E27FC236}">
              <a16:creationId xmlns:a16="http://schemas.microsoft.com/office/drawing/2014/main" id="{B4847440-703D-4830-B46F-E14A07E4CF3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296" name="AutoShape 1" descr="blob:https://web.whatsapp.com/34b6e80c-bc0c-4a28-b3e1-e4a36d430a7e">
          <a:extLst>
            <a:ext uri="{FF2B5EF4-FFF2-40B4-BE49-F238E27FC236}">
              <a16:creationId xmlns:a16="http://schemas.microsoft.com/office/drawing/2014/main" id="{3C0BC004-8560-48BB-8CF7-B3308CE3EC4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297" name="AutoShape 1" descr="blob:https://web.whatsapp.com/34b6e80c-bc0c-4a28-b3e1-e4a36d430a7e">
          <a:extLst>
            <a:ext uri="{FF2B5EF4-FFF2-40B4-BE49-F238E27FC236}">
              <a16:creationId xmlns:a16="http://schemas.microsoft.com/office/drawing/2014/main" id="{B8ADD861-A6C4-4FD1-956D-91BD55F90C2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298" name="AutoShape 1" descr="blob:https://web.whatsapp.com/34b6e80c-bc0c-4a28-b3e1-e4a36d430a7e">
          <a:extLst>
            <a:ext uri="{FF2B5EF4-FFF2-40B4-BE49-F238E27FC236}">
              <a16:creationId xmlns:a16="http://schemas.microsoft.com/office/drawing/2014/main" id="{6091C214-7FA5-474C-AB69-0F6958D94AE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299" name="AutoShape 1" descr="blob:https://web.whatsapp.com/34b6e80c-bc0c-4a28-b3e1-e4a36d430a7e">
          <a:extLst>
            <a:ext uri="{FF2B5EF4-FFF2-40B4-BE49-F238E27FC236}">
              <a16:creationId xmlns:a16="http://schemas.microsoft.com/office/drawing/2014/main" id="{8A8035E5-EE42-4E35-BA6B-93AECC9617A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300" name="AutoShape 1" descr="blob:https://web.whatsapp.com/34b6e80c-bc0c-4a28-b3e1-e4a36d430a7e">
          <a:extLst>
            <a:ext uri="{FF2B5EF4-FFF2-40B4-BE49-F238E27FC236}">
              <a16:creationId xmlns:a16="http://schemas.microsoft.com/office/drawing/2014/main" id="{67463E94-F316-4B1E-9300-F556C83DBC7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301" name="AutoShape 1" descr="blob:https://web.whatsapp.com/34b6e80c-bc0c-4a28-b3e1-e4a36d430a7e">
          <a:extLst>
            <a:ext uri="{FF2B5EF4-FFF2-40B4-BE49-F238E27FC236}">
              <a16:creationId xmlns:a16="http://schemas.microsoft.com/office/drawing/2014/main" id="{13AFFE2F-0704-4FA5-B47D-278D49F0CD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302" name="AutoShape 1" descr="blob:https://web.whatsapp.com/34b6e80c-bc0c-4a28-b3e1-e4a36d430a7e">
          <a:extLst>
            <a:ext uri="{FF2B5EF4-FFF2-40B4-BE49-F238E27FC236}">
              <a16:creationId xmlns:a16="http://schemas.microsoft.com/office/drawing/2014/main" id="{7243F774-4A9E-49ED-8663-650F4CA375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303" name="AutoShape 1" descr="blob:https://web.whatsapp.com/34b6e80c-bc0c-4a28-b3e1-e4a36d430a7e">
          <a:extLst>
            <a:ext uri="{FF2B5EF4-FFF2-40B4-BE49-F238E27FC236}">
              <a16:creationId xmlns:a16="http://schemas.microsoft.com/office/drawing/2014/main" id="{F939C2E3-69B6-4B4C-88B6-1911D041E73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304" name="AutoShape 1" descr="blob:https://web.whatsapp.com/34b6e80c-bc0c-4a28-b3e1-e4a36d430a7e">
          <a:extLst>
            <a:ext uri="{FF2B5EF4-FFF2-40B4-BE49-F238E27FC236}">
              <a16:creationId xmlns:a16="http://schemas.microsoft.com/office/drawing/2014/main" id="{357F9E51-855B-4C63-8524-1974EDF067C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305" name="AutoShape 1" descr="blob:https://web.whatsapp.com/34b6e80c-bc0c-4a28-b3e1-e4a36d430a7e">
          <a:extLst>
            <a:ext uri="{FF2B5EF4-FFF2-40B4-BE49-F238E27FC236}">
              <a16:creationId xmlns:a16="http://schemas.microsoft.com/office/drawing/2014/main" id="{C74D4B96-9719-4951-97C7-1696B26C548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1440</xdr:row>
      <xdr:rowOff>0</xdr:rowOff>
    </xdr:from>
    <xdr:ext cx="304800" cy="307975"/>
    <xdr:sp macro="" textlink="">
      <xdr:nvSpPr>
        <xdr:cNvPr id="6306" name="AutoShape 1" descr="blob:https://web.whatsapp.com/34b6e80c-bc0c-4a28-b3e1-e4a36d430a7e">
          <a:extLst>
            <a:ext uri="{FF2B5EF4-FFF2-40B4-BE49-F238E27FC236}">
              <a16:creationId xmlns:a16="http://schemas.microsoft.com/office/drawing/2014/main" id="{D2C59186-5B17-4084-8FF0-71D92BBE31A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07" name="AutoShape 1" descr="blob:https://web.whatsapp.com/34b6e80c-bc0c-4a28-b3e1-e4a36d430a7e">
          <a:extLst>
            <a:ext uri="{FF2B5EF4-FFF2-40B4-BE49-F238E27FC236}">
              <a16:creationId xmlns:a16="http://schemas.microsoft.com/office/drawing/2014/main" id="{0C34D26A-23F2-448D-A43D-9D05441CDBBE}"/>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08" name="AutoShape 1" descr="blob:https://web.whatsapp.com/34b6e80c-bc0c-4a28-b3e1-e4a36d430a7e">
          <a:extLst>
            <a:ext uri="{FF2B5EF4-FFF2-40B4-BE49-F238E27FC236}">
              <a16:creationId xmlns:a16="http://schemas.microsoft.com/office/drawing/2014/main" id="{0CB4D2A5-AF99-4478-BFD4-80572DBA42E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09" name="AutoShape 1" descr="blob:https://web.whatsapp.com/34b6e80c-bc0c-4a28-b3e1-e4a36d430a7e">
          <a:extLst>
            <a:ext uri="{FF2B5EF4-FFF2-40B4-BE49-F238E27FC236}">
              <a16:creationId xmlns:a16="http://schemas.microsoft.com/office/drawing/2014/main" id="{1FC5F61A-660F-4B2C-B010-12D93055C7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0" name="AutoShape 1" descr="blob:https://web.whatsapp.com/34b6e80c-bc0c-4a28-b3e1-e4a36d430a7e">
          <a:extLst>
            <a:ext uri="{FF2B5EF4-FFF2-40B4-BE49-F238E27FC236}">
              <a16:creationId xmlns:a16="http://schemas.microsoft.com/office/drawing/2014/main" id="{7E353F02-E6A4-4054-BAB5-C366982D086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1" name="AutoShape 1" descr="blob:https://web.whatsapp.com/34b6e80c-bc0c-4a28-b3e1-e4a36d430a7e">
          <a:extLst>
            <a:ext uri="{FF2B5EF4-FFF2-40B4-BE49-F238E27FC236}">
              <a16:creationId xmlns:a16="http://schemas.microsoft.com/office/drawing/2014/main" id="{0A383F4A-EC21-4F03-A00F-FE6B9346CAA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2" name="AutoShape 1" descr="blob:https://web.whatsapp.com/34b6e80c-bc0c-4a28-b3e1-e4a36d430a7e">
          <a:extLst>
            <a:ext uri="{FF2B5EF4-FFF2-40B4-BE49-F238E27FC236}">
              <a16:creationId xmlns:a16="http://schemas.microsoft.com/office/drawing/2014/main" id="{C3411CE0-D98B-42AB-BAF9-C593A3B208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3" name="AutoShape 1" descr="blob:https://web.whatsapp.com/34b6e80c-bc0c-4a28-b3e1-e4a36d430a7e">
          <a:extLst>
            <a:ext uri="{FF2B5EF4-FFF2-40B4-BE49-F238E27FC236}">
              <a16:creationId xmlns:a16="http://schemas.microsoft.com/office/drawing/2014/main" id="{C47BAC32-3EC9-4362-B48C-C90A7B24A80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4" name="AutoShape 1" descr="blob:https://web.whatsapp.com/34b6e80c-bc0c-4a28-b3e1-e4a36d430a7e">
          <a:extLst>
            <a:ext uri="{FF2B5EF4-FFF2-40B4-BE49-F238E27FC236}">
              <a16:creationId xmlns:a16="http://schemas.microsoft.com/office/drawing/2014/main" id="{65AD4AD2-E9B5-4338-BA6C-F99A8C6C920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5" name="AutoShape 1" descr="blob:https://web.whatsapp.com/34b6e80c-bc0c-4a28-b3e1-e4a36d430a7e">
          <a:extLst>
            <a:ext uri="{FF2B5EF4-FFF2-40B4-BE49-F238E27FC236}">
              <a16:creationId xmlns:a16="http://schemas.microsoft.com/office/drawing/2014/main" id="{AABACBDA-F044-4388-BEA3-F58B29087CA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6" name="AutoShape 1" descr="blob:https://web.whatsapp.com/34b6e80c-bc0c-4a28-b3e1-e4a36d430a7e">
          <a:extLst>
            <a:ext uri="{FF2B5EF4-FFF2-40B4-BE49-F238E27FC236}">
              <a16:creationId xmlns:a16="http://schemas.microsoft.com/office/drawing/2014/main" id="{C56F051E-5AE3-4CAB-BC90-7EE6FE658FC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7" name="AutoShape 1" descr="blob:https://web.whatsapp.com/34b6e80c-bc0c-4a28-b3e1-e4a36d430a7e">
          <a:extLst>
            <a:ext uri="{FF2B5EF4-FFF2-40B4-BE49-F238E27FC236}">
              <a16:creationId xmlns:a16="http://schemas.microsoft.com/office/drawing/2014/main" id="{E4FEC6E8-F9C4-4A93-9DE0-189992321D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8" name="AutoShape 1" descr="blob:https://web.whatsapp.com/34b6e80c-bc0c-4a28-b3e1-e4a36d430a7e">
          <a:extLst>
            <a:ext uri="{FF2B5EF4-FFF2-40B4-BE49-F238E27FC236}">
              <a16:creationId xmlns:a16="http://schemas.microsoft.com/office/drawing/2014/main" id="{D382BD3E-F85F-4DAB-A35A-8AF8D65174F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19" name="AutoShape 1" descr="blob:https://web.whatsapp.com/34b6e80c-bc0c-4a28-b3e1-e4a36d430a7e">
          <a:extLst>
            <a:ext uri="{FF2B5EF4-FFF2-40B4-BE49-F238E27FC236}">
              <a16:creationId xmlns:a16="http://schemas.microsoft.com/office/drawing/2014/main" id="{56B70D11-9FA9-491C-863B-280CC178F61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20" name="AutoShape 1" descr="blob:https://web.whatsapp.com/34b6e80c-bc0c-4a28-b3e1-e4a36d430a7e">
          <a:extLst>
            <a:ext uri="{FF2B5EF4-FFF2-40B4-BE49-F238E27FC236}">
              <a16:creationId xmlns:a16="http://schemas.microsoft.com/office/drawing/2014/main" id="{DFC34B21-5222-469E-BB7E-7541C7BBF32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21" name="AutoShape 1" descr="blob:https://web.whatsapp.com/34b6e80c-bc0c-4a28-b3e1-e4a36d430a7e">
          <a:extLst>
            <a:ext uri="{FF2B5EF4-FFF2-40B4-BE49-F238E27FC236}">
              <a16:creationId xmlns:a16="http://schemas.microsoft.com/office/drawing/2014/main" id="{E2186B8E-D0E8-4DEB-870E-CA914112C1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1441</xdr:row>
      <xdr:rowOff>0</xdr:rowOff>
    </xdr:from>
    <xdr:ext cx="304800" cy="307975"/>
    <xdr:sp macro="" textlink="">
      <xdr:nvSpPr>
        <xdr:cNvPr id="6322" name="AutoShape 1" descr="blob:https://web.whatsapp.com/34b6e80c-bc0c-4a28-b3e1-e4a36d430a7e">
          <a:extLst>
            <a:ext uri="{FF2B5EF4-FFF2-40B4-BE49-F238E27FC236}">
              <a16:creationId xmlns:a16="http://schemas.microsoft.com/office/drawing/2014/main" id="{EA58265C-5BAF-4DD5-A6ED-9036380E60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23" name="AutoShape 1" descr="blob:https://web.whatsapp.com/34b6e80c-bc0c-4a28-b3e1-e4a36d430a7e">
          <a:extLst>
            <a:ext uri="{FF2B5EF4-FFF2-40B4-BE49-F238E27FC236}">
              <a16:creationId xmlns:a16="http://schemas.microsoft.com/office/drawing/2014/main" id="{4BA7E8EB-760C-4C75-A84A-FE1D86CD5B6F}"/>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24" name="AutoShape 1" descr="blob:https://web.whatsapp.com/34b6e80c-bc0c-4a28-b3e1-e4a36d430a7e">
          <a:extLst>
            <a:ext uri="{FF2B5EF4-FFF2-40B4-BE49-F238E27FC236}">
              <a16:creationId xmlns:a16="http://schemas.microsoft.com/office/drawing/2014/main" id="{6FEE59A0-28CB-43A4-989E-2EBF2769C19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25" name="AutoShape 1" descr="blob:https://web.whatsapp.com/34b6e80c-bc0c-4a28-b3e1-e4a36d430a7e">
          <a:extLst>
            <a:ext uri="{FF2B5EF4-FFF2-40B4-BE49-F238E27FC236}">
              <a16:creationId xmlns:a16="http://schemas.microsoft.com/office/drawing/2014/main" id="{53C8D496-74AE-4A57-A2ED-2D836F39C8F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26" name="AutoShape 1" descr="blob:https://web.whatsapp.com/34b6e80c-bc0c-4a28-b3e1-e4a36d430a7e">
          <a:extLst>
            <a:ext uri="{FF2B5EF4-FFF2-40B4-BE49-F238E27FC236}">
              <a16:creationId xmlns:a16="http://schemas.microsoft.com/office/drawing/2014/main" id="{99B64F97-6B7D-412E-BF53-09F0BA55A32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27" name="AutoShape 1" descr="blob:https://web.whatsapp.com/34b6e80c-bc0c-4a28-b3e1-e4a36d430a7e">
          <a:extLst>
            <a:ext uri="{FF2B5EF4-FFF2-40B4-BE49-F238E27FC236}">
              <a16:creationId xmlns:a16="http://schemas.microsoft.com/office/drawing/2014/main" id="{C69BDAD2-DFE2-48A2-9629-CCC4CEB2B69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28" name="AutoShape 1" descr="blob:https://web.whatsapp.com/34b6e80c-bc0c-4a28-b3e1-e4a36d430a7e">
          <a:extLst>
            <a:ext uri="{FF2B5EF4-FFF2-40B4-BE49-F238E27FC236}">
              <a16:creationId xmlns:a16="http://schemas.microsoft.com/office/drawing/2014/main" id="{FE38B674-F18F-4312-BF01-DEA88AAE6F1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29" name="AutoShape 1" descr="blob:https://web.whatsapp.com/34b6e80c-bc0c-4a28-b3e1-e4a36d430a7e">
          <a:extLst>
            <a:ext uri="{FF2B5EF4-FFF2-40B4-BE49-F238E27FC236}">
              <a16:creationId xmlns:a16="http://schemas.microsoft.com/office/drawing/2014/main" id="{7AE4CFAA-0CBD-4EB0-823B-ECEE2645EA2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30" name="AutoShape 1" descr="blob:https://web.whatsapp.com/34b6e80c-bc0c-4a28-b3e1-e4a36d430a7e">
          <a:extLst>
            <a:ext uri="{FF2B5EF4-FFF2-40B4-BE49-F238E27FC236}">
              <a16:creationId xmlns:a16="http://schemas.microsoft.com/office/drawing/2014/main" id="{8D5F8602-6CA9-427E-AB75-D641CC1ACA2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31" name="AutoShape 1" descr="blob:https://web.whatsapp.com/34b6e80c-bc0c-4a28-b3e1-e4a36d430a7e">
          <a:extLst>
            <a:ext uri="{FF2B5EF4-FFF2-40B4-BE49-F238E27FC236}">
              <a16:creationId xmlns:a16="http://schemas.microsoft.com/office/drawing/2014/main" id="{7C0B6A85-9027-4576-8D71-A918C3FD1B4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32" name="AutoShape 1" descr="blob:https://web.whatsapp.com/34b6e80c-bc0c-4a28-b3e1-e4a36d430a7e">
          <a:extLst>
            <a:ext uri="{FF2B5EF4-FFF2-40B4-BE49-F238E27FC236}">
              <a16:creationId xmlns:a16="http://schemas.microsoft.com/office/drawing/2014/main" id="{31FC3DF7-C629-4175-B4B3-399A4C5EF44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33" name="AutoShape 1" descr="blob:https://web.whatsapp.com/34b6e80c-bc0c-4a28-b3e1-e4a36d430a7e">
          <a:extLst>
            <a:ext uri="{FF2B5EF4-FFF2-40B4-BE49-F238E27FC236}">
              <a16:creationId xmlns:a16="http://schemas.microsoft.com/office/drawing/2014/main" id="{471796E3-5201-462C-8992-07BC11C9733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34" name="AutoShape 1" descr="blob:https://web.whatsapp.com/34b6e80c-bc0c-4a28-b3e1-e4a36d430a7e">
          <a:extLst>
            <a:ext uri="{FF2B5EF4-FFF2-40B4-BE49-F238E27FC236}">
              <a16:creationId xmlns:a16="http://schemas.microsoft.com/office/drawing/2014/main" id="{61DA6A9E-725E-455C-BF34-1A226945794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35" name="AutoShape 1" descr="blob:https://web.whatsapp.com/34b6e80c-bc0c-4a28-b3e1-e4a36d430a7e">
          <a:extLst>
            <a:ext uri="{FF2B5EF4-FFF2-40B4-BE49-F238E27FC236}">
              <a16:creationId xmlns:a16="http://schemas.microsoft.com/office/drawing/2014/main" id="{3F83B06C-4958-45C1-A493-24078B71834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36" name="AutoShape 1" descr="blob:https://web.whatsapp.com/34b6e80c-bc0c-4a28-b3e1-e4a36d430a7e">
          <a:extLst>
            <a:ext uri="{FF2B5EF4-FFF2-40B4-BE49-F238E27FC236}">
              <a16:creationId xmlns:a16="http://schemas.microsoft.com/office/drawing/2014/main" id="{F736F10C-3BC0-4AEF-AA26-6FEC5DAF013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37" name="AutoShape 1" descr="blob:https://web.whatsapp.com/34b6e80c-bc0c-4a28-b3e1-e4a36d430a7e">
          <a:extLst>
            <a:ext uri="{FF2B5EF4-FFF2-40B4-BE49-F238E27FC236}">
              <a16:creationId xmlns:a16="http://schemas.microsoft.com/office/drawing/2014/main" id="{FBAAF931-4C4A-4E47-B5CF-D4877D777DA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1442</xdr:row>
      <xdr:rowOff>0</xdr:rowOff>
    </xdr:from>
    <xdr:ext cx="304800" cy="307975"/>
    <xdr:sp macro="" textlink="">
      <xdr:nvSpPr>
        <xdr:cNvPr id="6338" name="AutoShape 1" descr="blob:https://web.whatsapp.com/34b6e80c-bc0c-4a28-b3e1-e4a36d430a7e">
          <a:extLst>
            <a:ext uri="{FF2B5EF4-FFF2-40B4-BE49-F238E27FC236}">
              <a16:creationId xmlns:a16="http://schemas.microsoft.com/office/drawing/2014/main" id="{9F3DAB20-2DDA-45E2-9838-F66E832837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39" name="AutoShape 1" descr="blob:https://web.whatsapp.com/34b6e80c-bc0c-4a28-b3e1-e4a36d430a7e">
          <a:extLst>
            <a:ext uri="{FF2B5EF4-FFF2-40B4-BE49-F238E27FC236}">
              <a16:creationId xmlns:a16="http://schemas.microsoft.com/office/drawing/2014/main" id="{5B41ECF1-E2A4-46C7-B0B9-1573F5686B2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0" name="AutoShape 1" descr="blob:https://web.whatsapp.com/34b6e80c-bc0c-4a28-b3e1-e4a36d430a7e">
          <a:extLst>
            <a:ext uri="{FF2B5EF4-FFF2-40B4-BE49-F238E27FC236}">
              <a16:creationId xmlns:a16="http://schemas.microsoft.com/office/drawing/2014/main" id="{395CEBB6-C8BE-489D-83EA-F347499874A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1" name="AutoShape 1" descr="blob:https://web.whatsapp.com/34b6e80c-bc0c-4a28-b3e1-e4a36d430a7e">
          <a:extLst>
            <a:ext uri="{FF2B5EF4-FFF2-40B4-BE49-F238E27FC236}">
              <a16:creationId xmlns:a16="http://schemas.microsoft.com/office/drawing/2014/main" id="{383E4A46-F9B8-4D0E-AE9C-F9D7BC444DD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2" name="AutoShape 1" descr="blob:https://web.whatsapp.com/34b6e80c-bc0c-4a28-b3e1-e4a36d430a7e">
          <a:extLst>
            <a:ext uri="{FF2B5EF4-FFF2-40B4-BE49-F238E27FC236}">
              <a16:creationId xmlns:a16="http://schemas.microsoft.com/office/drawing/2014/main" id="{D1BD197E-30A5-4B21-B6DC-21266004D8D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3" name="AutoShape 1" descr="blob:https://web.whatsapp.com/34b6e80c-bc0c-4a28-b3e1-e4a36d430a7e">
          <a:extLst>
            <a:ext uri="{FF2B5EF4-FFF2-40B4-BE49-F238E27FC236}">
              <a16:creationId xmlns:a16="http://schemas.microsoft.com/office/drawing/2014/main" id="{2EFC9DB5-A4DE-4D3E-BBE6-BA03E0667DE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4" name="AutoShape 1" descr="blob:https://web.whatsapp.com/34b6e80c-bc0c-4a28-b3e1-e4a36d430a7e">
          <a:extLst>
            <a:ext uri="{FF2B5EF4-FFF2-40B4-BE49-F238E27FC236}">
              <a16:creationId xmlns:a16="http://schemas.microsoft.com/office/drawing/2014/main" id="{BFACD123-85D8-467E-AB92-11D1F430534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5" name="AutoShape 1" descr="blob:https://web.whatsapp.com/34b6e80c-bc0c-4a28-b3e1-e4a36d430a7e">
          <a:extLst>
            <a:ext uri="{FF2B5EF4-FFF2-40B4-BE49-F238E27FC236}">
              <a16:creationId xmlns:a16="http://schemas.microsoft.com/office/drawing/2014/main" id="{BFE3363F-4C4C-48E0-9165-1A2E84DC30C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6" name="AutoShape 1" descr="blob:https://web.whatsapp.com/34b6e80c-bc0c-4a28-b3e1-e4a36d430a7e">
          <a:extLst>
            <a:ext uri="{FF2B5EF4-FFF2-40B4-BE49-F238E27FC236}">
              <a16:creationId xmlns:a16="http://schemas.microsoft.com/office/drawing/2014/main" id="{C8B72711-3D40-4AA1-8482-32CE7A062AC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7" name="AutoShape 1" descr="blob:https://web.whatsapp.com/34b6e80c-bc0c-4a28-b3e1-e4a36d430a7e">
          <a:extLst>
            <a:ext uri="{FF2B5EF4-FFF2-40B4-BE49-F238E27FC236}">
              <a16:creationId xmlns:a16="http://schemas.microsoft.com/office/drawing/2014/main" id="{35BDFDD6-65FB-4759-8E9D-C9DC8918DCA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8" name="AutoShape 1" descr="blob:https://web.whatsapp.com/34b6e80c-bc0c-4a28-b3e1-e4a36d430a7e">
          <a:extLst>
            <a:ext uri="{FF2B5EF4-FFF2-40B4-BE49-F238E27FC236}">
              <a16:creationId xmlns:a16="http://schemas.microsoft.com/office/drawing/2014/main" id="{B9CB2BD5-F31F-417B-BF34-5B76DE81E32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49" name="AutoShape 1" descr="blob:https://web.whatsapp.com/34b6e80c-bc0c-4a28-b3e1-e4a36d430a7e">
          <a:extLst>
            <a:ext uri="{FF2B5EF4-FFF2-40B4-BE49-F238E27FC236}">
              <a16:creationId xmlns:a16="http://schemas.microsoft.com/office/drawing/2014/main" id="{A47B23EE-49D2-410E-A6DF-80F750D9101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50" name="AutoShape 1" descr="blob:https://web.whatsapp.com/34b6e80c-bc0c-4a28-b3e1-e4a36d430a7e">
          <a:extLst>
            <a:ext uri="{FF2B5EF4-FFF2-40B4-BE49-F238E27FC236}">
              <a16:creationId xmlns:a16="http://schemas.microsoft.com/office/drawing/2014/main" id="{7D691F27-0823-4BA4-94F2-6D224DC1C33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51" name="AutoShape 1" descr="blob:https://web.whatsapp.com/34b6e80c-bc0c-4a28-b3e1-e4a36d430a7e">
          <a:extLst>
            <a:ext uri="{FF2B5EF4-FFF2-40B4-BE49-F238E27FC236}">
              <a16:creationId xmlns:a16="http://schemas.microsoft.com/office/drawing/2014/main" id="{FCE8109D-1CFD-4374-8F31-DA0D1C8ABA2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52" name="AutoShape 1" descr="blob:https://web.whatsapp.com/34b6e80c-bc0c-4a28-b3e1-e4a36d430a7e">
          <a:extLst>
            <a:ext uri="{FF2B5EF4-FFF2-40B4-BE49-F238E27FC236}">
              <a16:creationId xmlns:a16="http://schemas.microsoft.com/office/drawing/2014/main" id="{92EBB78A-8148-42DC-A280-117DE61F096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53" name="AutoShape 1" descr="blob:https://web.whatsapp.com/34b6e80c-bc0c-4a28-b3e1-e4a36d430a7e">
          <a:extLst>
            <a:ext uri="{FF2B5EF4-FFF2-40B4-BE49-F238E27FC236}">
              <a16:creationId xmlns:a16="http://schemas.microsoft.com/office/drawing/2014/main" id="{4DD488A2-C2BF-45E0-B740-7455BCE3779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1443</xdr:row>
      <xdr:rowOff>0</xdr:rowOff>
    </xdr:from>
    <xdr:ext cx="304800" cy="307975"/>
    <xdr:sp macro="" textlink="">
      <xdr:nvSpPr>
        <xdr:cNvPr id="6354" name="AutoShape 1" descr="blob:https://web.whatsapp.com/34b6e80c-bc0c-4a28-b3e1-e4a36d430a7e">
          <a:extLst>
            <a:ext uri="{FF2B5EF4-FFF2-40B4-BE49-F238E27FC236}">
              <a16:creationId xmlns:a16="http://schemas.microsoft.com/office/drawing/2014/main" id="{34D87BC9-F106-4621-9B4E-6D8AD0990E6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55" name="AutoShape 1" descr="blob:https://web.whatsapp.com/34b6e80c-bc0c-4a28-b3e1-e4a36d430a7e">
          <a:extLst>
            <a:ext uri="{FF2B5EF4-FFF2-40B4-BE49-F238E27FC236}">
              <a16:creationId xmlns:a16="http://schemas.microsoft.com/office/drawing/2014/main" id="{83A15301-FFCA-45B4-8992-4FC0A5A1FB9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56" name="AutoShape 1" descr="blob:https://web.whatsapp.com/34b6e80c-bc0c-4a28-b3e1-e4a36d430a7e">
          <a:extLst>
            <a:ext uri="{FF2B5EF4-FFF2-40B4-BE49-F238E27FC236}">
              <a16:creationId xmlns:a16="http://schemas.microsoft.com/office/drawing/2014/main" id="{1206EB47-33A7-4752-B361-1AD5D44B887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57" name="AutoShape 1" descr="blob:https://web.whatsapp.com/34b6e80c-bc0c-4a28-b3e1-e4a36d430a7e">
          <a:extLst>
            <a:ext uri="{FF2B5EF4-FFF2-40B4-BE49-F238E27FC236}">
              <a16:creationId xmlns:a16="http://schemas.microsoft.com/office/drawing/2014/main" id="{DBBBF1AF-8717-4ACB-877E-1B0359EBCF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58" name="AutoShape 1" descr="blob:https://web.whatsapp.com/34b6e80c-bc0c-4a28-b3e1-e4a36d430a7e">
          <a:extLst>
            <a:ext uri="{FF2B5EF4-FFF2-40B4-BE49-F238E27FC236}">
              <a16:creationId xmlns:a16="http://schemas.microsoft.com/office/drawing/2014/main" id="{241722ED-1F68-451F-8096-B6C83D7C05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59" name="AutoShape 1" descr="blob:https://web.whatsapp.com/34b6e80c-bc0c-4a28-b3e1-e4a36d430a7e">
          <a:extLst>
            <a:ext uri="{FF2B5EF4-FFF2-40B4-BE49-F238E27FC236}">
              <a16:creationId xmlns:a16="http://schemas.microsoft.com/office/drawing/2014/main" id="{515F6D51-0421-4453-A4EA-89508ED85A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0" name="AutoShape 1" descr="blob:https://web.whatsapp.com/34b6e80c-bc0c-4a28-b3e1-e4a36d430a7e">
          <a:extLst>
            <a:ext uri="{FF2B5EF4-FFF2-40B4-BE49-F238E27FC236}">
              <a16:creationId xmlns:a16="http://schemas.microsoft.com/office/drawing/2014/main" id="{AE01BB16-DD0A-4442-98F8-877CA5F10C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1" name="AutoShape 1" descr="blob:https://web.whatsapp.com/34b6e80c-bc0c-4a28-b3e1-e4a36d430a7e">
          <a:extLst>
            <a:ext uri="{FF2B5EF4-FFF2-40B4-BE49-F238E27FC236}">
              <a16:creationId xmlns:a16="http://schemas.microsoft.com/office/drawing/2014/main" id="{98DA8752-52D7-41AC-A0B7-5EA49EC4735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2" name="AutoShape 1" descr="blob:https://web.whatsapp.com/34b6e80c-bc0c-4a28-b3e1-e4a36d430a7e">
          <a:extLst>
            <a:ext uri="{FF2B5EF4-FFF2-40B4-BE49-F238E27FC236}">
              <a16:creationId xmlns:a16="http://schemas.microsoft.com/office/drawing/2014/main" id="{0726704D-4C23-4DA2-BDEF-2B824AF1763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3" name="AutoShape 1" descr="blob:https://web.whatsapp.com/34b6e80c-bc0c-4a28-b3e1-e4a36d430a7e">
          <a:extLst>
            <a:ext uri="{FF2B5EF4-FFF2-40B4-BE49-F238E27FC236}">
              <a16:creationId xmlns:a16="http://schemas.microsoft.com/office/drawing/2014/main" id="{E8872B3D-1DBB-4032-94E1-B65F5F837EB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4" name="AutoShape 1" descr="blob:https://web.whatsapp.com/34b6e80c-bc0c-4a28-b3e1-e4a36d430a7e">
          <a:extLst>
            <a:ext uri="{FF2B5EF4-FFF2-40B4-BE49-F238E27FC236}">
              <a16:creationId xmlns:a16="http://schemas.microsoft.com/office/drawing/2014/main" id="{276BA0E8-D5BA-4AE3-B3C5-2437BA989C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5" name="AutoShape 1" descr="blob:https://web.whatsapp.com/34b6e80c-bc0c-4a28-b3e1-e4a36d430a7e">
          <a:extLst>
            <a:ext uri="{FF2B5EF4-FFF2-40B4-BE49-F238E27FC236}">
              <a16:creationId xmlns:a16="http://schemas.microsoft.com/office/drawing/2014/main" id="{2BD4BDA7-97DB-4796-9FB9-7AE6A13C3DB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6" name="AutoShape 1" descr="blob:https://web.whatsapp.com/34b6e80c-bc0c-4a28-b3e1-e4a36d430a7e">
          <a:extLst>
            <a:ext uri="{FF2B5EF4-FFF2-40B4-BE49-F238E27FC236}">
              <a16:creationId xmlns:a16="http://schemas.microsoft.com/office/drawing/2014/main" id="{E681569D-36CA-453A-A87F-36B4160EEF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7" name="AutoShape 1" descr="blob:https://web.whatsapp.com/34b6e80c-bc0c-4a28-b3e1-e4a36d430a7e">
          <a:extLst>
            <a:ext uri="{FF2B5EF4-FFF2-40B4-BE49-F238E27FC236}">
              <a16:creationId xmlns:a16="http://schemas.microsoft.com/office/drawing/2014/main" id="{DD6D88CD-4992-4C9F-A549-DFA7C5AB06B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8" name="AutoShape 1" descr="blob:https://web.whatsapp.com/34b6e80c-bc0c-4a28-b3e1-e4a36d430a7e">
          <a:extLst>
            <a:ext uri="{FF2B5EF4-FFF2-40B4-BE49-F238E27FC236}">
              <a16:creationId xmlns:a16="http://schemas.microsoft.com/office/drawing/2014/main" id="{9158E622-8605-4E7C-A3A5-36BAD52A7EF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69" name="AutoShape 1" descr="blob:https://web.whatsapp.com/34b6e80c-bc0c-4a28-b3e1-e4a36d430a7e">
          <a:extLst>
            <a:ext uri="{FF2B5EF4-FFF2-40B4-BE49-F238E27FC236}">
              <a16:creationId xmlns:a16="http://schemas.microsoft.com/office/drawing/2014/main" id="{F995F500-FE47-453C-8564-9EB30D3B127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1444</xdr:row>
      <xdr:rowOff>0</xdr:rowOff>
    </xdr:from>
    <xdr:ext cx="304800" cy="307975"/>
    <xdr:sp macro="" textlink="">
      <xdr:nvSpPr>
        <xdr:cNvPr id="6370" name="AutoShape 1" descr="blob:https://web.whatsapp.com/34b6e80c-bc0c-4a28-b3e1-e4a36d430a7e">
          <a:extLst>
            <a:ext uri="{FF2B5EF4-FFF2-40B4-BE49-F238E27FC236}">
              <a16:creationId xmlns:a16="http://schemas.microsoft.com/office/drawing/2014/main" id="{201CB75C-BF3D-423D-93FF-6605BA2ACD5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71" name="AutoShape 1" descr="blob:https://web.whatsapp.com/34b6e80c-bc0c-4a28-b3e1-e4a36d430a7e">
          <a:extLst>
            <a:ext uri="{FF2B5EF4-FFF2-40B4-BE49-F238E27FC236}">
              <a16:creationId xmlns:a16="http://schemas.microsoft.com/office/drawing/2014/main" id="{C37784E3-0103-466A-B0C4-40C0D38E5C2A}"/>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72" name="AutoShape 1" descr="blob:https://web.whatsapp.com/34b6e80c-bc0c-4a28-b3e1-e4a36d430a7e">
          <a:extLst>
            <a:ext uri="{FF2B5EF4-FFF2-40B4-BE49-F238E27FC236}">
              <a16:creationId xmlns:a16="http://schemas.microsoft.com/office/drawing/2014/main" id="{FE4A1CB0-103F-4457-8420-07F69F7C8D8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73" name="AutoShape 1" descr="blob:https://web.whatsapp.com/34b6e80c-bc0c-4a28-b3e1-e4a36d430a7e">
          <a:extLst>
            <a:ext uri="{FF2B5EF4-FFF2-40B4-BE49-F238E27FC236}">
              <a16:creationId xmlns:a16="http://schemas.microsoft.com/office/drawing/2014/main" id="{13A3CDED-92D2-4F77-B182-E6E30E247F4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74" name="AutoShape 1" descr="blob:https://web.whatsapp.com/34b6e80c-bc0c-4a28-b3e1-e4a36d430a7e">
          <a:extLst>
            <a:ext uri="{FF2B5EF4-FFF2-40B4-BE49-F238E27FC236}">
              <a16:creationId xmlns:a16="http://schemas.microsoft.com/office/drawing/2014/main" id="{1285A1AB-4314-438B-B5A0-EA3D1714E4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75" name="AutoShape 1" descr="blob:https://web.whatsapp.com/34b6e80c-bc0c-4a28-b3e1-e4a36d430a7e">
          <a:extLst>
            <a:ext uri="{FF2B5EF4-FFF2-40B4-BE49-F238E27FC236}">
              <a16:creationId xmlns:a16="http://schemas.microsoft.com/office/drawing/2014/main" id="{26539DB6-1A65-4289-9924-65D8971978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76" name="AutoShape 1" descr="blob:https://web.whatsapp.com/34b6e80c-bc0c-4a28-b3e1-e4a36d430a7e">
          <a:extLst>
            <a:ext uri="{FF2B5EF4-FFF2-40B4-BE49-F238E27FC236}">
              <a16:creationId xmlns:a16="http://schemas.microsoft.com/office/drawing/2014/main" id="{C23DAF59-FD86-4609-B3DD-C70B68DC132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77" name="AutoShape 1" descr="blob:https://web.whatsapp.com/34b6e80c-bc0c-4a28-b3e1-e4a36d430a7e">
          <a:extLst>
            <a:ext uri="{FF2B5EF4-FFF2-40B4-BE49-F238E27FC236}">
              <a16:creationId xmlns:a16="http://schemas.microsoft.com/office/drawing/2014/main" id="{2F80855C-A674-4AAB-89BC-5D52033AF8D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78" name="AutoShape 1" descr="blob:https://web.whatsapp.com/34b6e80c-bc0c-4a28-b3e1-e4a36d430a7e">
          <a:extLst>
            <a:ext uri="{FF2B5EF4-FFF2-40B4-BE49-F238E27FC236}">
              <a16:creationId xmlns:a16="http://schemas.microsoft.com/office/drawing/2014/main" id="{2E6E3930-4DE5-404C-AE22-56FD6715DDB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79" name="AutoShape 1" descr="blob:https://web.whatsapp.com/34b6e80c-bc0c-4a28-b3e1-e4a36d430a7e">
          <a:extLst>
            <a:ext uri="{FF2B5EF4-FFF2-40B4-BE49-F238E27FC236}">
              <a16:creationId xmlns:a16="http://schemas.microsoft.com/office/drawing/2014/main" id="{7E10A9C1-13AE-478D-A497-F1B46ED635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80" name="AutoShape 1" descr="blob:https://web.whatsapp.com/34b6e80c-bc0c-4a28-b3e1-e4a36d430a7e">
          <a:extLst>
            <a:ext uri="{FF2B5EF4-FFF2-40B4-BE49-F238E27FC236}">
              <a16:creationId xmlns:a16="http://schemas.microsoft.com/office/drawing/2014/main" id="{12718E96-B742-43CE-9C52-A08B6530B5F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81" name="AutoShape 1" descr="blob:https://web.whatsapp.com/34b6e80c-bc0c-4a28-b3e1-e4a36d430a7e">
          <a:extLst>
            <a:ext uri="{FF2B5EF4-FFF2-40B4-BE49-F238E27FC236}">
              <a16:creationId xmlns:a16="http://schemas.microsoft.com/office/drawing/2014/main" id="{72C389AF-A554-413B-9AD1-446CAF852D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82" name="AutoShape 1" descr="blob:https://web.whatsapp.com/34b6e80c-bc0c-4a28-b3e1-e4a36d430a7e">
          <a:extLst>
            <a:ext uri="{FF2B5EF4-FFF2-40B4-BE49-F238E27FC236}">
              <a16:creationId xmlns:a16="http://schemas.microsoft.com/office/drawing/2014/main" id="{5EE00C45-0B6B-4562-8B0B-A64514CBE5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83" name="AutoShape 1" descr="blob:https://web.whatsapp.com/34b6e80c-bc0c-4a28-b3e1-e4a36d430a7e">
          <a:extLst>
            <a:ext uri="{FF2B5EF4-FFF2-40B4-BE49-F238E27FC236}">
              <a16:creationId xmlns:a16="http://schemas.microsoft.com/office/drawing/2014/main" id="{C7036D53-7888-49A3-A808-3C84613D26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84" name="AutoShape 1" descr="blob:https://web.whatsapp.com/34b6e80c-bc0c-4a28-b3e1-e4a36d430a7e">
          <a:extLst>
            <a:ext uri="{FF2B5EF4-FFF2-40B4-BE49-F238E27FC236}">
              <a16:creationId xmlns:a16="http://schemas.microsoft.com/office/drawing/2014/main" id="{84B6C7C2-03AE-4694-9867-2233844AD4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85" name="AutoShape 1" descr="blob:https://web.whatsapp.com/34b6e80c-bc0c-4a28-b3e1-e4a36d430a7e">
          <a:extLst>
            <a:ext uri="{FF2B5EF4-FFF2-40B4-BE49-F238E27FC236}">
              <a16:creationId xmlns:a16="http://schemas.microsoft.com/office/drawing/2014/main" id="{621F184B-556A-4DE8-802B-B1AC12F270D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1445</xdr:row>
      <xdr:rowOff>0</xdr:rowOff>
    </xdr:from>
    <xdr:ext cx="304800" cy="307975"/>
    <xdr:sp macro="" textlink="">
      <xdr:nvSpPr>
        <xdr:cNvPr id="6386" name="AutoShape 1" descr="blob:https://web.whatsapp.com/34b6e80c-bc0c-4a28-b3e1-e4a36d430a7e">
          <a:extLst>
            <a:ext uri="{FF2B5EF4-FFF2-40B4-BE49-F238E27FC236}">
              <a16:creationId xmlns:a16="http://schemas.microsoft.com/office/drawing/2014/main" id="{13C83B54-A012-4D5D-ADCE-40F7128791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87" name="AutoShape 1" descr="blob:https://web.whatsapp.com/34b6e80c-bc0c-4a28-b3e1-e4a36d430a7e">
          <a:extLst>
            <a:ext uri="{FF2B5EF4-FFF2-40B4-BE49-F238E27FC236}">
              <a16:creationId xmlns:a16="http://schemas.microsoft.com/office/drawing/2014/main" id="{9643661C-D39D-42A4-9F14-EF3CD8317293}"/>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88" name="AutoShape 1" descr="blob:https://web.whatsapp.com/34b6e80c-bc0c-4a28-b3e1-e4a36d430a7e">
          <a:extLst>
            <a:ext uri="{FF2B5EF4-FFF2-40B4-BE49-F238E27FC236}">
              <a16:creationId xmlns:a16="http://schemas.microsoft.com/office/drawing/2014/main" id="{054D4DA6-4420-4CBA-8691-50B82E02D0E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89" name="AutoShape 1" descr="blob:https://web.whatsapp.com/34b6e80c-bc0c-4a28-b3e1-e4a36d430a7e">
          <a:extLst>
            <a:ext uri="{FF2B5EF4-FFF2-40B4-BE49-F238E27FC236}">
              <a16:creationId xmlns:a16="http://schemas.microsoft.com/office/drawing/2014/main" id="{BFD94726-7707-4FEB-A5E5-047162D5C6A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0" name="AutoShape 1" descr="blob:https://web.whatsapp.com/34b6e80c-bc0c-4a28-b3e1-e4a36d430a7e">
          <a:extLst>
            <a:ext uri="{FF2B5EF4-FFF2-40B4-BE49-F238E27FC236}">
              <a16:creationId xmlns:a16="http://schemas.microsoft.com/office/drawing/2014/main" id="{639C1512-2FD5-4BAA-B857-0D60892A489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1" name="AutoShape 1" descr="blob:https://web.whatsapp.com/34b6e80c-bc0c-4a28-b3e1-e4a36d430a7e">
          <a:extLst>
            <a:ext uri="{FF2B5EF4-FFF2-40B4-BE49-F238E27FC236}">
              <a16:creationId xmlns:a16="http://schemas.microsoft.com/office/drawing/2014/main" id="{5CE05CDF-00A2-4FD1-AD1A-F339AFA6A21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2" name="AutoShape 1" descr="blob:https://web.whatsapp.com/34b6e80c-bc0c-4a28-b3e1-e4a36d430a7e">
          <a:extLst>
            <a:ext uri="{FF2B5EF4-FFF2-40B4-BE49-F238E27FC236}">
              <a16:creationId xmlns:a16="http://schemas.microsoft.com/office/drawing/2014/main" id="{D4C5C9B5-3DDF-4940-B1F6-2E78F5C57D4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3" name="AutoShape 1" descr="blob:https://web.whatsapp.com/34b6e80c-bc0c-4a28-b3e1-e4a36d430a7e">
          <a:extLst>
            <a:ext uri="{FF2B5EF4-FFF2-40B4-BE49-F238E27FC236}">
              <a16:creationId xmlns:a16="http://schemas.microsoft.com/office/drawing/2014/main" id="{9B7E3F2D-BC05-46D2-8AFC-DC0F22F6138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4" name="AutoShape 1" descr="blob:https://web.whatsapp.com/34b6e80c-bc0c-4a28-b3e1-e4a36d430a7e">
          <a:extLst>
            <a:ext uri="{FF2B5EF4-FFF2-40B4-BE49-F238E27FC236}">
              <a16:creationId xmlns:a16="http://schemas.microsoft.com/office/drawing/2014/main" id="{69FECF4B-DAFB-4106-80ED-827172E78D1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5" name="AutoShape 1" descr="blob:https://web.whatsapp.com/34b6e80c-bc0c-4a28-b3e1-e4a36d430a7e">
          <a:extLst>
            <a:ext uri="{FF2B5EF4-FFF2-40B4-BE49-F238E27FC236}">
              <a16:creationId xmlns:a16="http://schemas.microsoft.com/office/drawing/2014/main" id="{BF698286-6105-40C8-A5E7-03846ADE3F4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6" name="AutoShape 1" descr="blob:https://web.whatsapp.com/34b6e80c-bc0c-4a28-b3e1-e4a36d430a7e">
          <a:extLst>
            <a:ext uri="{FF2B5EF4-FFF2-40B4-BE49-F238E27FC236}">
              <a16:creationId xmlns:a16="http://schemas.microsoft.com/office/drawing/2014/main" id="{C81099C6-A872-4B51-8C50-5799D71887C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7" name="AutoShape 1" descr="blob:https://web.whatsapp.com/34b6e80c-bc0c-4a28-b3e1-e4a36d430a7e">
          <a:extLst>
            <a:ext uri="{FF2B5EF4-FFF2-40B4-BE49-F238E27FC236}">
              <a16:creationId xmlns:a16="http://schemas.microsoft.com/office/drawing/2014/main" id="{DD93C7C2-73BD-43AE-AD4C-67B6D46D7B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8" name="AutoShape 1" descr="blob:https://web.whatsapp.com/34b6e80c-bc0c-4a28-b3e1-e4a36d430a7e">
          <a:extLst>
            <a:ext uri="{FF2B5EF4-FFF2-40B4-BE49-F238E27FC236}">
              <a16:creationId xmlns:a16="http://schemas.microsoft.com/office/drawing/2014/main" id="{43EFB900-C989-45D3-8549-4A1ACFFD085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399" name="AutoShape 1" descr="blob:https://web.whatsapp.com/34b6e80c-bc0c-4a28-b3e1-e4a36d430a7e">
          <a:extLst>
            <a:ext uri="{FF2B5EF4-FFF2-40B4-BE49-F238E27FC236}">
              <a16:creationId xmlns:a16="http://schemas.microsoft.com/office/drawing/2014/main" id="{8A34C243-2FD0-444D-9407-70BB4366A23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400" name="AutoShape 1" descr="blob:https://web.whatsapp.com/34b6e80c-bc0c-4a28-b3e1-e4a36d430a7e">
          <a:extLst>
            <a:ext uri="{FF2B5EF4-FFF2-40B4-BE49-F238E27FC236}">
              <a16:creationId xmlns:a16="http://schemas.microsoft.com/office/drawing/2014/main" id="{5DE7A8AF-FB7D-49EB-90DE-0E0984DEE60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401" name="AutoShape 1" descr="blob:https://web.whatsapp.com/34b6e80c-bc0c-4a28-b3e1-e4a36d430a7e">
          <a:extLst>
            <a:ext uri="{FF2B5EF4-FFF2-40B4-BE49-F238E27FC236}">
              <a16:creationId xmlns:a16="http://schemas.microsoft.com/office/drawing/2014/main" id="{05DFDB82-004F-4279-8F29-E3CF7FADFCC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1446</xdr:row>
      <xdr:rowOff>0</xdr:rowOff>
    </xdr:from>
    <xdr:ext cx="304800" cy="307975"/>
    <xdr:sp macro="" textlink="">
      <xdr:nvSpPr>
        <xdr:cNvPr id="6402" name="AutoShape 1" descr="blob:https://web.whatsapp.com/34b6e80c-bc0c-4a28-b3e1-e4a36d430a7e">
          <a:extLst>
            <a:ext uri="{FF2B5EF4-FFF2-40B4-BE49-F238E27FC236}">
              <a16:creationId xmlns:a16="http://schemas.microsoft.com/office/drawing/2014/main" id="{A742DA8D-F001-4AEC-BA86-C6FF9147026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03" name="AutoShape 1" descr="blob:https://web.whatsapp.com/34b6e80c-bc0c-4a28-b3e1-e4a36d430a7e">
          <a:extLst>
            <a:ext uri="{FF2B5EF4-FFF2-40B4-BE49-F238E27FC236}">
              <a16:creationId xmlns:a16="http://schemas.microsoft.com/office/drawing/2014/main" id="{B20BA601-C91D-4798-B32C-EC28B0C5DB8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04" name="AutoShape 1" descr="blob:https://web.whatsapp.com/34b6e80c-bc0c-4a28-b3e1-e4a36d430a7e">
          <a:extLst>
            <a:ext uri="{FF2B5EF4-FFF2-40B4-BE49-F238E27FC236}">
              <a16:creationId xmlns:a16="http://schemas.microsoft.com/office/drawing/2014/main" id="{F1098047-138B-46EA-A1B7-50158EC167D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05" name="AutoShape 1" descr="blob:https://web.whatsapp.com/34b6e80c-bc0c-4a28-b3e1-e4a36d430a7e">
          <a:extLst>
            <a:ext uri="{FF2B5EF4-FFF2-40B4-BE49-F238E27FC236}">
              <a16:creationId xmlns:a16="http://schemas.microsoft.com/office/drawing/2014/main" id="{D576F6CB-FF04-4F9E-A749-67221A8E600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06" name="AutoShape 1" descr="blob:https://web.whatsapp.com/34b6e80c-bc0c-4a28-b3e1-e4a36d430a7e">
          <a:extLst>
            <a:ext uri="{FF2B5EF4-FFF2-40B4-BE49-F238E27FC236}">
              <a16:creationId xmlns:a16="http://schemas.microsoft.com/office/drawing/2014/main" id="{0FEEFD03-C4E4-4ED4-8915-4F995A82A56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07" name="AutoShape 1" descr="blob:https://web.whatsapp.com/34b6e80c-bc0c-4a28-b3e1-e4a36d430a7e">
          <a:extLst>
            <a:ext uri="{FF2B5EF4-FFF2-40B4-BE49-F238E27FC236}">
              <a16:creationId xmlns:a16="http://schemas.microsoft.com/office/drawing/2014/main" id="{4069ED6E-2D46-4EA1-8AC8-ACFF3B34BB8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08" name="AutoShape 1" descr="blob:https://web.whatsapp.com/34b6e80c-bc0c-4a28-b3e1-e4a36d430a7e">
          <a:extLst>
            <a:ext uri="{FF2B5EF4-FFF2-40B4-BE49-F238E27FC236}">
              <a16:creationId xmlns:a16="http://schemas.microsoft.com/office/drawing/2014/main" id="{879CA29A-E2FD-4046-85D9-A51CDEBB592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09" name="AutoShape 1" descr="blob:https://web.whatsapp.com/34b6e80c-bc0c-4a28-b3e1-e4a36d430a7e">
          <a:extLst>
            <a:ext uri="{FF2B5EF4-FFF2-40B4-BE49-F238E27FC236}">
              <a16:creationId xmlns:a16="http://schemas.microsoft.com/office/drawing/2014/main" id="{5783E152-2422-4EB2-A33C-43137A26703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10" name="AutoShape 1" descr="blob:https://web.whatsapp.com/34b6e80c-bc0c-4a28-b3e1-e4a36d430a7e">
          <a:extLst>
            <a:ext uri="{FF2B5EF4-FFF2-40B4-BE49-F238E27FC236}">
              <a16:creationId xmlns:a16="http://schemas.microsoft.com/office/drawing/2014/main" id="{1B5B3851-C920-4AB1-B900-E71B3C67A8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11" name="AutoShape 1" descr="blob:https://web.whatsapp.com/34b6e80c-bc0c-4a28-b3e1-e4a36d430a7e">
          <a:extLst>
            <a:ext uri="{FF2B5EF4-FFF2-40B4-BE49-F238E27FC236}">
              <a16:creationId xmlns:a16="http://schemas.microsoft.com/office/drawing/2014/main" id="{AFA25231-E149-45B5-8FCE-2B4DC80E0DB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12" name="AutoShape 1" descr="blob:https://web.whatsapp.com/34b6e80c-bc0c-4a28-b3e1-e4a36d430a7e">
          <a:extLst>
            <a:ext uri="{FF2B5EF4-FFF2-40B4-BE49-F238E27FC236}">
              <a16:creationId xmlns:a16="http://schemas.microsoft.com/office/drawing/2014/main" id="{91148E25-E662-4FBB-8080-0E023F78D8E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13" name="AutoShape 1" descr="blob:https://web.whatsapp.com/34b6e80c-bc0c-4a28-b3e1-e4a36d430a7e">
          <a:extLst>
            <a:ext uri="{FF2B5EF4-FFF2-40B4-BE49-F238E27FC236}">
              <a16:creationId xmlns:a16="http://schemas.microsoft.com/office/drawing/2014/main" id="{1FE0A91E-D6A7-4383-93A2-75BFB7F25E5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14" name="AutoShape 1" descr="blob:https://web.whatsapp.com/34b6e80c-bc0c-4a28-b3e1-e4a36d430a7e">
          <a:extLst>
            <a:ext uri="{FF2B5EF4-FFF2-40B4-BE49-F238E27FC236}">
              <a16:creationId xmlns:a16="http://schemas.microsoft.com/office/drawing/2014/main" id="{F40FED0E-6C11-4976-B9BC-0CF32CE497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15" name="AutoShape 1" descr="blob:https://web.whatsapp.com/34b6e80c-bc0c-4a28-b3e1-e4a36d430a7e">
          <a:extLst>
            <a:ext uri="{FF2B5EF4-FFF2-40B4-BE49-F238E27FC236}">
              <a16:creationId xmlns:a16="http://schemas.microsoft.com/office/drawing/2014/main" id="{C8050C87-34DE-448E-9872-B7BCD08EADA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16" name="AutoShape 1" descr="blob:https://web.whatsapp.com/34b6e80c-bc0c-4a28-b3e1-e4a36d430a7e">
          <a:extLst>
            <a:ext uri="{FF2B5EF4-FFF2-40B4-BE49-F238E27FC236}">
              <a16:creationId xmlns:a16="http://schemas.microsoft.com/office/drawing/2014/main" id="{8CBFC802-8B4F-49D4-85FF-AB80C807FDF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17" name="AutoShape 1" descr="blob:https://web.whatsapp.com/34b6e80c-bc0c-4a28-b3e1-e4a36d430a7e">
          <a:extLst>
            <a:ext uri="{FF2B5EF4-FFF2-40B4-BE49-F238E27FC236}">
              <a16:creationId xmlns:a16="http://schemas.microsoft.com/office/drawing/2014/main" id="{C505A4CD-FA36-46B7-B95C-861914673B4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1447</xdr:row>
      <xdr:rowOff>0</xdr:rowOff>
    </xdr:from>
    <xdr:ext cx="304800" cy="307975"/>
    <xdr:sp macro="" textlink="">
      <xdr:nvSpPr>
        <xdr:cNvPr id="6418" name="AutoShape 1" descr="blob:https://web.whatsapp.com/34b6e80c-bc0c-4a28-b3e1-e4a36d430a7e">
          <a:extLst>
            <a:ext uri="{FF2B5EF4-FFF2-40B4-BE49-F238E27FC236}">
              <a16:creationId xmlns:a16="http://schemas.microsoft.com/office/drawing/2014/main" id="{641C365D-6C1E-4E45-912B-0DD742E74D4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19" name="AutoShape 1" descr="blob:https://web.whatsapp.com/34b6e80c-bc0c-4a28-b3e1-e4a36d430a7e">
          <a:extLst>
            <a:ext uri="{FF2B5EF4-FFF2-40B4-BE49-F238E27FC236}">
              <a16:creationId xmlns:a16="http://schemas.microsoft.com/office/drawing/2014/main" id="{2CD89B97-BA13-48D0-A9FB-B219CCA3E5F7}"/>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0" name="AutoShape 1" descr="blob:https://web.whatsapp.com/34b6e80c-bc0c-4a28-b3e1-e4a36d430a7e">
          <a:extLst>
            <a:ext uri="{FF2B5EF4-FFF2-40B4-BE49-F238E27FC236}">
              <a16:creationId xmlns:a16="http://schemas.microsoft.com/office/drawing/2014/main" id="{54A5CBEA-3480-4FD7-803C-3B0685FEB73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1" name="AutoShape 1" descr="blob:https://web.whatsapp.com/34b6e80c-bc0c-4a28-b3e1-e4a36d430a7e">
          <a:extLst>
            <a:ext uri="{FF2B5EF4-FFF2-40B4-BE49-F238E27FC236}">
              <a16:creationId xmlns:a16="http://schemas.microsoft.com/office/drawing/2014/main" id="{B4E9B4B5-22CC-45FD-9B7B-6CAFC2F4F7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2" name="AutoShape 1" descr="blob:https://web.whatsapp.com/34b6e80c-bc0c-4a28-b3e1-e4a36d430a7e">
          <a:extLst>
            <a:ext uri="{FF2B5EF4-FFF2-40B4-BE49-F238E27FC236}">
              <a16:creationId xmlns:a16="http://schemas.microsoft.com/office/drawing/2014/main" id="{8B0B793C-B611-41FB-97C6-D4896305C7D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3" name="AutoShape 1" descr="blob:https://web.whatsapp.com/34b6e80c-bc0c-4a28-b3e1-e4a36d430a7e">
          <a:extLst>
            <a:ext uri="{FF2B5EF4-FFF2-40B4-BE49-F238E27FC236}">
              <a16:creationId xmlns:a16="http://schemas.microsoft.com/office/drawing/2014/main" id="{548ADC5B-AD21-4C80-A2E9-5943343EB8C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4" name="AutoShape 1" descr="blob:https://web.whatsapp.com/34b6e80c-bc0c-4a28-b3e1-e4a36d430a7e">
          <a:extLst>
            <a:ext uri="{FF2B5EF4-FFF2-40B4-BE49-F238E27FC236}">
              <a16:creationId xmlns:a16="http://schemas.microsoft.com/office/drawing/2014/main" id="{CED25224-DFFE-4DCE-B074-8918AF40149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5" name="AutoShape 1" descr="blob:https://web.whatsapp.com/34b6e80c-bc0c-4a28-b3e1-e4a36d430a7e">
          <a:extLst>
            <a:ext uri="{FF2B5EF4-FFF2-40B4-BE49-F238E27FC236}">
              <a16:creationId xmlns:a16="http://schemas.microsoft.com/office/drawing/2014/main" id="{90BB380B-CDAE-4677-B70A-07A4918FF65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6" name="AutoShape 1" descr="blob:https://web.whatsapp.com/34b6e80c-bc0c-4a28-b3e1-e4a36d430a7e">
          <a:extLst>
            <a:ext uri="{FF2B5EF4-FFF2-40B4-BE49-F238E27FC236}">
              <a16:creationId xmlns:a16="http://schemas.microsoft.com/office/drawing/2014/main" id="{53F07E37-160F-44D9-B713-28EAA9C55B8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7" name="AutoShape 1" descr="blob:https://web.whatsapp.com/34b6e80c-bc0c-4a28-b3e1-e4a36d430a7e">
          <a:extLst>
            <a:ext uri="{FF2B5EF4-FFF2-40B4-BE49-F238E27FC236}">
              <a16:creationId xmlns:a16="http://schemas.microsoft.com/office/drawing/2014/main" id="{C2D4468C-5D7A-463C-AAAE-0B1A9D12034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8" name="AutoShape 1" descr="blob:https://web.whatsapp.com/34b6e80c-bc0c-4a28-b3e1-e4a36d430a7e">
          <a:extLst>
            <a:ext uri="{FF2B5EF4-FFF2-40B4-BE49-F238E27FC236}">
              <a16:creationId xmlns:a16="http://schemas.microsoft.com/office/drawing/2014/main" id="{ACA0951C-F6B1-4483-9BFA-5893C61017E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29" name="AutoShape 1" descr="blob:https://web.whatsapp.com/34b6e80c-bc0c-4a28-b3e1-e4a36d430a7e">
          <a:extLst>
            <a:ext uri="{FF2B5EF4-FFF2-40B4-BE49-F238E27FC236}">
              <a16:creationId xmlns:a16="http://schemas.microsoft.com/office/drawing/2014/main" id="{68FDF87E-4219-45A6-BD76-CF95160F6F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30" name="AutoShape 1" descr="blob:https://web.whatsapp.com/34b6e80c-bc0c-4a28-b3e1-e4a36d430a7e">
          <a:extLst>
            <a:ext uri="{FF2B5EF4-FFF2-40B4-BE49-F238E27FC236}">
              <a16:creationId xmlns:a16="http://schemas.microsoft.com/office/drawing/2014/main" id="{FE3D7645-0686-4C66-AE88-B88EC89B353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31" name="AutoShape 1" descr="blob:https://web.whatsapp.com/34b6e80c-bc0c-4a28-b3e1-e4a36d430a7e">
          <a:extLst>
            <a:ext uri="{FF2B5EF4-FFF2-40B4-BE49-F238E27FC236}">
              <a16:creationId xmlns:a16="http://schemas.microsoft.com/office/drawing/2014/main" id="{08FFF8D5-8BD3-41F4-9C5A-0E4D1C07B90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32" name="AutoShape 1" descr="blob:https://web.whatsapp.com/34b6e80c-bc0c-4a28-b3e1-e4a36d430a7e">
          <a:extLst>
            <a:ext uri="{FF2B5EF4-FFF2-40B4-BE49-F238E27FC236}">
              <a16:creationId xmlns:a16="http://schemas.microsoft.com/office/drawing/2014/main" id="{B48D1CFD-AECD-4A20-801E-C3A1FAA423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33" name="AutoShape 1" descr="blob:https://web.whatsapp.com/34b6e80c-bc0c-4a28-b3e1-e4a36d430a7e">
          <a:extLst>
            <a:ext uri="{FF2B5EF4-FFF2-40B4-BE49-F238E27FC236}">
              <a16:creationId xmlns:a16="http://schemas.microsoft.com/office/drawing/2014/main" id="{F806C497-3CB5-406A-8A43-0E2413754FA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1448</xdr:row>
      <xdr:rowOff>0</xdr:rowOff>
    </xdr:from>
    <xdr:ext cx="304800" cy="307975"/>
    <xdr:sp macro="" textlink="">
      <xdr:nvSpPr>
        <xdr:cNvPr id="6434" name="AutoShape 1" descr="blob:https://web.whatsapp.com/34b6e80c-bc0c-4a28-b3e1-e4a36d430a7e">
          <a:extLst>
            <a:ext uri="{FF2B5EF4-FFF2-40B4-BE49-F238E27FC236}">
              <a16:creationId xmlns:a16="http://schemas.microsoft.com/office/drawing/2014/main" id="{297A61AA-249F-4C81-BFD0-B6B3184DDE5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35" name="AutoShape 1" descr="blob:https://web.whatsapp.com/34b6e80c-bc0c-4a28-b3e1-e4a36d430a7e">
          <a:extLst>
            <a:ext uri="{FF2B5EF4-FFF2-40B4-BE49-F238E27FC236}">
              <a16:creationId xmlns:a16="http://schemas.microsoft.com/office/drawing/2014/main" id="{8799D22D-70F9-41F3-B0F8-7FAD075A1DF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36" name="AutoShape 1" descr="blob:https://web.whatsapp.com/34b6e80c-bc0c-4a28-b3e1-e4a36d430a7e">
          <a:extLst>
            <a:ext uri="{FF2B5EF4-FFF2-40B4-BE49-F238E27FC236}">
              <a16:creationId xmlns:a16="http://schemas.microsoft.com/office/drawing/2014/main" id="{7396BBB6-325B-45AB-BB33-BFF4DBD00D3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37" name="AutoShape 1" descr="blob:https://web.whatsapp.com/34b6e80c-bc0c-4a28-b3e1-e4a36d430a7e">
          <a:extLst>
            <a:ext uri="{FF2B5EF4-FFF2-40B4-BE49-F238E27FC236}">
              <a16:creationId xmlns:a16="http://schemas.microsoft.com/office/drawing/2014/main" id="{768DB6F6-00ED-4682-9E30-DD17C2239CA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38" name="AutoShape 1" descr="blob:https://web.whatsapp.com/34b6e80c-bc0c-4a28-b3e1-e4a36d430a7e">
          <a:extLst>
            <a:ext uri="{FF2B5EF4-FFF2-40B4-BE49-F238E27FC236}">
              <a16:creationId xmlns:a16="http://schemas.microsoft.com/office/drawing/2014/main" id="{C32756A1-ACFB-4243-9D37-190F5DAE87E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39" name="AutoShape 1" descr="blob:https://web.whatsapp.com/34b6e80c-bc0c-4a28-b3e1-e4a36d430a7e">
          <a:extLst>
            <a:ext uri="{FF2B5EF4-FFF2-40B4-BE49-F238E27FC236}">
              <a16:creationId xmlns:a16="http://schemas.microsoft.com/office/drawing/2014/main" id="{C01D045E-657F-4F4F-B327-38BC91BDFD6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0" name="AutoShape 1" descr="blob:https://web.whatsapp.com/34b6e80c-bc0c-4a28-b3e1-e4a36d430a7e">
          <a:extLst>
            <a:ext uri="{FF2B5EF4-FFF2-40B4-BE49-F238E27FC236}">
              <a16:creationId xmlns:a16="http://schemas.microsoft.com/office/drawing/2014/main" id="{011D0CF2-8A6E-4E25-96C5-39BB36F0B6A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1" name="AutoShape 1" descr="blob:https://web.whatsapp.com/34b6e80c-bc0c-4a28-b3e1-e4a36d430a7e">
          <a:extLst>
            <a:ext uri="{FF2B5EF4-FFF2-40B4-BE49-F238E27FC236}">
              <a16:creationId xmlns:a16="http://schemas.microsoft.com/office/drawing/2014/main" id="{A95F33C6-518D-4B32-8A92-790C9B21184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2" name="AutoShape 1" descr="blob:https://web.whatsapp.com/34b6e80c-bc0c-4a28-b3e1-e4a36d430a7e">
          <a:extLst>
            <a:ext uri="{FF2B5EF4-FFF2-40B4-BE49-F238E27FC236}">
              <a16:creationId xmlns:a16="http://schemas.microsoft.com/office/drawing/2014/main" id="{5416F335-CF03-49EC-89DF-D750B1FD02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3" name="AutoShape 1" descr="blob:https://web.whatsapp.com/34b6e80c-bc0c-4a28-b3e1-e4a36d430a7e">
          <a:extLst>
            <a:ext uri="{FF2B5EF4-FFF2-40B4-BE49-F238E27FC236}">
              <a16:creationId xmlns:a16="http://schemas.microsoft.com/office/drawing/2014/main" id="{AC5672C7-149A-492B-A3FD-CCD34D91C8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4" name="AutoShape 1" descr="blob:https://web.whatsapp.com/34b6e80c-bc0c-4a28-b3e1-e4a36d430a7e">
          <a:extLst>
            <a:ext uri="{FF2B5EF4-FFF2-40B4-BE49-F238E27FC236}">
              <a16:creationId xmlns:a16="http://schemas.microsoft.com/office/drawing/2014/main" id="{F18F44F2-9A68-4DD5-A06A-8AC7A00A694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5" name="AutoShape 1" descr="blob:https://web.whatsapp.com/34b6e80c-bc0c-4a28-b3e1-e4a36d430a7e">
          <a:extLst>
            <a:ext uri="{FF2B5EF4-FFF2-40B4-BE49-F238E27FC236}">
              <a16:creationId xmlns:a16="http://schemas.microsoft.com/office/drawing/2014/main" id="{A69508E8-9596-452B-B5FE-27FDF2DD733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6" name="AutoShape 1" descr="blob:https://web.whatsapp.com/34b6e80c-bc0c-4a28-b3e1-e4a36d430a7e">
          <a:extLst>
            <a:ext uri="{FF2B5EF4-FFF2-40B4-BE49-F238E27FC236}">
              <a16:creationId xmlns:a16="http://schemas.microsoft.com/office/drawing/2014/main" id="{743DAA61-A929-4BFD-B057-1DF17883AB9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7" name="AutoShape 1" descr="blob:https://web.whatsapp.com/34b6e80c-bc0c-4a28-b3e1-e4a36d430a7e">
          <a:extLst>
            <a:ext uri="{FF2B5EF4-FFF2-40B4-BE49-F238E27FC236}">
              <a16:creationId xmlns:a16="http://schemas.microsoft.com/office/drawing/2014/main" id="{0F5163D4-5AA1-4A9E-8C17-9986EC5846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8" name="AutoShape 1" descr="blob:https://web.whatsapp.com/34b6e80c-bc0c-4a28-b3e1-e4a36d430a7e">
          <a:extLst>
            <a:ext uri="{FF2B5EF4-FFF2-40B4-BE49-F238E27FC236}">
              <a16:creationId xmlns:a16="http://schemas.microsoft.com/office/drawing/2014/main" id="{C07A9BB3-00ED-4FAD-B7A4-263908740A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49" name="AutoShape 1" descr="blob:https://web.whatsapp.com/34b6e80c-bc0c-4a28-b3e1-e4a36d430a7e">
          <a:extLst>
            <a:ext uri="{FF2B5EF4-FFF2-40B4-BE49-F238E27FC236}">
              <a16:creationId xmlns:a16="http://schemas.microsoft.com/office/drawing/2014/main" id="{0AB83CC7-FA0D-426C-AEC3-AE7FC6B1F28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1449</xdr:row>
      <xdr:rowOff>0</xdr:rowOff>
    </xdr:from>
    <xdr:ext cx="304800" cy="307975"/>
    <xdr:sp macro="" textlink="">
      <xdr:nvSpPr>
        <xdr:cNvPr id="6450" name="AutoShape 1" descr="blob:https://web.whatsapp.com/34b6e80c-bc0c-4a28-b3e1-e4a36d430a7e">
          <a:extLst>
            <a:ext uri="{FF2B5EF4-FFF2-40B4-BE49-F238E27FC236}">
              <a16:creationId xmlns:a16="http://schemas.microsoft.com/office/drawing/2014/main" id="{DD173B49-B04A-4DA6-82EC-A5306849AB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51" name="AutoShape 1" descr="blob:https://web.whatsapp.com/34b6e80c-bc0c-4a28-b3e1-e4a36d430a7e">
          <a:extLst>
            <a:ext uri="{FF2B5EF4-FFF2-40B4-BE49-F238E27FC236}">
              <a16:creationId xmlns:a16="http://schemas.microsoft.com/office/drawing/2014/main" id="{47720701-5AFF-4AEE-B445-00E2BB97526B}"/>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52" name="AutoShape 1" descr="blob:https://web.whatsapp.com/34b6e80c-bc0c-4a28-b3e1-e4a36d430a7e">
          <a:extLst>
            <a:ext uri="{FF2B5EF4-FFF2-40B4-BE49-F238E27FC236}">
              <a16:creationId xmlns:a16="http://schemas.microsoft.com/office/drawing/2014/main" id="{C61D9D93-89E3-4482-BB9D-F78D7C3CCB5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53" name="AutoShape 1" descr="blob:https://web.whatsapp.com/34b6e80c-bc0c-4a28-b3e1-e4a36d430a7e">
          <a:extLst>
            <a:ext uri="{FF2B5EF4-FFF2-40B4-BE49-F238E27FC236}">
              <a16:creationId xmlns:a16="http://schemas.microsoft.com/office/drawing/2014/main" id="{632E0AFC-1098-413A-8AC1-7410FC1A9D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54" name="AutoShape 1" descr="blob:https://web.whatsapp.com/34b6e80c-bc0c-4a28-b3e1-e4a36d430a7e">
          <a:extLst>
            <a:ext uri="{FF2B5EF4-FFF2-40B4-BE49-F238E27FC236}">
              <a16:creationId xmlns:a16="http://schemas.microsoft.com/office/drawing/2014/main" id="{8A2BB595-C62C-4891-9AB8-FFBA63C6E8E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55" name="AutoShape 1" descr="blob:https://web.whatsapp.com/34b6e80c-bc0c-4a28-b3e1-e4a36d430a7e">
          <a:extLst>
            <a:ext uri="{FF2B5EF4-FFF2-40B4-BE49-F238E27FC236}">
              <a16:creationId xmlns:a16="http://schemas.microsoft.com/office/drawing/2014/main" id="{50E1D7E1-D404-4FD5-B58C-8900225A032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56" name="AutoShape 1" descr="blob:https://web.whatsapp.com/34b6e80c-bc0c-4a28-b3e1-e4a36d430a7e">
          <a:extLst>
            <a:ext uri="{FF2B5EF4-FFF2-40B4-BE49-F238E27FC236}">
              <a16:creationId xmlns:a16="http://schemas.microsoft.com/office/drawing/2014/main" id="{89077C43-525A-4B2D-BE35-AD96C340F26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57" name="AutoShape 1" descr="blob:https://web.whatsapp.com/34b6e80c-bc0c-4a28-b3e1-e4a36d430a7e">
          <a:extLst>
            <a:ext uri="{FF2B5EF4-FFF2-40B4-BE49-F238E27FC236}">
              <a16:creationId xmlns:a16="http://schemas.microsoft.com/office/drawing/2014/main" id="{4BC47E97-0B13-4704-9EF0-0972966DCEF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58" name="AutoShape 1" descr="blob:https://web.whatsapp.com/34b6e80c-bc0c-4a28-b3e1-e4a36d430a7e">
          <a:extLst>
            <a:ext uri="{FF2B5EF4-FFF2-40B4-BE49-F238E27FC236}">
              <a16:creationId xmlns:a16="http://schemas.microsoft.com/office/drawing/2014/main" id="{FD262B0B-AEBC-4DF9-8E66-11152CDC858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59" name="AutoShape 1" descr="blob:https://web.whatsapp.com/34b6e80c-bc0c-4a28-b3e1-e4a36d430a7e">
          <a:extLst>
            <a:ext uri="{FF2B5EF4-FFF2-40B4-BE49-F238E27FC236}">
              <a16:creationId xmlns:a16="http://schemas.microsoft.com/office/drawing/2014/main" id="{5570C05F-117A-4D58-9B3B-BAAA1644C20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60" name="AutoShape 1" descr="blob:https://web.whatsapp.com/34b6e80c-bc0c-4a28-b3e1-e4a36d430a7e">
          <a:extLst>
            <a:ext uri="{FF2B5EF4-FFF2-40B4-BE49-F238E27FC236}">
              <a16:creationId xmlns:a16="http://schemas.microsoft.com/office/drawing/2014/main" id="{F4DBD3E0-4424-41AD-97CC-0D65C0D755A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61" name="AutoShape 1" descr="blob:https://web.whatsapp.com/34b6e80c-bc0c-4a28-b3e1-e4a36d430a7e">
          <a:extLst>
            <a:ext uri="{FF2B5EF4-FFF2-40B4-BE49-F238E27FC236}">
              <a16:creationId xmlns:a16="http://schemas.microsoft.com/office/drawing/2014/main" id="{A97A3600-C0C5-4C53-BA90-EED65C3FF09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62" name="AutoShape 1" descr="blob:https://web.whatsapp.com/34b6e80c-bc0c-4a28-b3e1-e4a36d430a7e">
          <a:extLst>
            <a:ext uri="{FF2B5EF4-FFF2-40B4-BE49-F238E27FC236}">
              <a16:creationId xmlns:a16="http://schemas.microsoft.com/office/drawing/2014/main" id="{B47CD265-6344-4009-8A51-D1A83833694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63" name="AutoShape 1" descr="blob:https://web.whatsapp.com/34b6e80c-bc0c-4a28-b3e1-e4a36d430a7e">
          <a:extLst>
            <a:ext uri="{FF2B5EF4-FFF2-40B4-BE49-F238E27FC236}">
              <a16:creationId xmlns:a16="http://schemas.microsoft.com/office/drawing/2014/main" id="{C4D0E54E-1FB1-4733-A203-4D4502C249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64" name="AutoShape 1" descr="blob:https://web.whatsapp.com/34b6e80c-bc0c-4a28-b3e1-e4a36d430a7e">
          <a:extLst>
            <a:ext uri="{FF2B5EF4-FFF2-40B4-BE49-F238E27FC236}">
              <a16:creationId xmlns:a16="http://schemas.microsoft.com/office/drawing/2014/main" id="{B29B9097-A750-4C30-A426-997F479323D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65" name="AutoShape 1" descr="blob:https://web.whatsapp.com/34b6e80c-bc0c-4a28-b3e1-e4a36d430a7e">
          <a:extLst>
            <a:ext uri="{FF2B5EF4-FFF2-40B4-BE49-F238E27FC236}">
              <a16:creationId xmlns:a16="http://schemas.microsoft.com/office/drawing/2014/main" id="{2D9CAB3E-925A-4020-B14F-11AE30DD254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1450</xdr:row>
      <xdr:rowOff>0</xdr:rowOff>
    </xdr:from>
    <xdr:ext cx="304800" cy="307975"/>
    <xdr:sp macro="" textlink="">
      <xdr:nvSpPr>
        <xdr:cNvPr id="6466" name="AutoShape 1" descr="blob:https://web.whatsapp.com/34b6e80c-bc0c-4a28-b3e1-e4a36d430a7e">
          <a:extLst>
            <a:ext uri="{FF2B5EF4-FFF2-40B4-BE49-F238E27FC236}">
              <a16:creationId xmlns:a16="http://schemas.microsoft.com/office/drawing/2014/main" id="{FD25489E-443C-4F9F-AA80-9131D247161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67" name="AutoShape 1" descr="blob:https://web.whatsapp.com/34b6e80c-bc0c-4a28-b3e1-e4a36d430a7e">
          <a:extLst>
            <a:ext uri="{FF2B5EF4-FFF2-40B4-BE49-F238E27FC236}">
              <a16:creationId xmlns:a16="http://schemas.microsoft.com/office/drawing/2014/main" id="{D0AB1D6E-0AA7-4403-9C38-B9DD4D7D8FF8}"/>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68" name="AutoShape 1" descr="blob:https://web.whatsapp.com/34b6e80c-bc0c-4a28-b3e1-e4a36d430a7e">
          <a:extLst>
            <a:ext uri="{FF2B5EF4-FFF2-40B4-BE49-F238E27FC236}">
              <a16:creationId xmlns:a16="http://schemas.microsoft.com/office/drawing/2014/main" id="{64E58711-1BA3-47ED-8115-B9210DABA5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69" name="AutoShape 1" descr="blob:https://web.whatsapp.com/34b6e80c-bc0c-4a28-b3e1-e4a36d430a7e">
          <a:extLst>
            <a:ext uri="{FF2B5EF4-FFF2-40B4-BE49-F238E27FC236}">
              <a16:creationId xmlns:a16="http://schemas.microsoft.com/office/drawing/2014/main" id="{BDA33B39-0F9A-4AED-9240-73389A34FE2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0" name="AutoShape 1" descr="blob:https://web.whatsapp.com/34b6e80c-bc0c-4a28-b3e1-e4a36d430a7e">
          <a:extLst>
            <a:ext uri="{FF2B5EF4-FFF2-40B4-BE49-F238E27FC236}">
              <a16:creationId xmlns:a16="http://schemas.microsoft.com/office/drawing/2014/main" id="{F7A3C95C-C6C5-43CB-ADAF-128F2C151C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1" name="AutoShape 1" descr="blob:https://web.whatsapp.com/34b6e80c-bc0c-4a28-b3e1-e4a36d430a7e">
          <a:extLst>
            <a:ext uri="{FF2B5EF4-FFF2-40B4-BE49-F238E27FC236}">
              <a16:creationId xmlns:a16="http://schemas.microsoft.com/office/drawing/2014/main" id="{F3CA9E42-A6FA-4721-AF3F-2FC6DEE2FDC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2" name="AutoShape 1" descr="blob:https://web.whatsapp.com/34b6e80c-bc0c-4a28-b3e1-e4a36d430a7e">
          <a:extLst>
            <a:ext uri="{FF2B5EF4-FFF2-40B4-BE49-F238E27FC236}">
              <a16:creationId xmlns:a16="http://schemas.microsoft.com/office/drawing/2014/main" id="{BA939C66-EF63-475F-849E-EF7022441B2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3" name="AutoShape 1" descr="blob:https://web.whatsapp.com/34b6e80c-bc0c-4a28-b3e1-e4a36d430a7e">
          <a:extLst>
            <a:ext uri="{FF2B5EF4-FFF2-40B4-BE49-F238E27FC236}">
              <a16:creationId xmlns:a16="http://schemas.microsoft.com/office/drawing/2014/main" id="{4280A868-845F-4E1E-B3A6-A4A4B7679B8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4" name="AutoShape 1" descr="blob:https://web.whatsapp.com/34b6e80c-bc0c-4a28-b3e1-e4a36d430a7e">
          <a:extLst>
            <a:ext uri="{FF2B5EF4-FFF2-40B4-BE49-F238E27FC236}">
              <a16:creationId xmlns:a16="http://schemas.microsoft.com/office/drawing/2014/main" id="{5BADD4EB-4776-42A8-A32A-22D64A1DE70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5" name="AutoShape 1" descr="blob:https://web.whatsapp.com/34b6e80c-bc0c-4a28-b3e1-e4a36d430a7e">
          <a:extLst>
            <a:ext uri="{FF2B5EF4-FFF2-40B4-BE49-F238E27FC236}">
              <a16:creationId xmlns:a16="http://schemas.microsoft.com/office/drawing/2014/main" id="{BEA6E60D-8455-4167-9BF5-30ACA9186D5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6" name="AutoShape 1" descr="blob:https://web.whatsapp.com/34b6e80c-bc0c-4a28-b3e1-e4a36d430a7e">
          <a:extLst>
            <a:ext uri="{FF2B5EF4-FFF2-40B4-BE49-F238E27FC236}">
              <a16:creationId xmlns:a16="http://schemas.microsoft.com/office/drawing/2014/main" id="{2D8CB274-B5EA-40D2-B4A3-E2C44AC4308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7" name="AutoShape 1" descr="blob:https://web.whatsapp.com/34b6e80c-bc0c-4a28-b3e1-e4a36d430a7e">
          <a:extLst>
            <a:ext uri="{FF2B5EF4-FFF2-40B4-BE49-F238E27FC236}">
              <a16:creationId xmlns:a16="http://schemas.microsoft.com/office/drawing/2014/main" id="{9121C6BB-6301-4EBD-A459-C0894313AD4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8" name="AutoShape 1" descr="blob:https://web.whatsapp.com/34b6e80c-bc0c-4a28-b3e1-e4a36d430a7e">
          <a:extLst>
            <a:ext uri="{FF2B5EF4-FFF2-40B4-BE49-F238E27FC236}">
              <a16:creationId xmlns:a16="http://schemas.microsoft.com/office/drawing/2014/main" id="{27BBF5B7-AAF5-4274-98F6-6ABFB35A058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79" name="AutoShape 1" descr="blob:https://web.whatsapp.com/34b6e80c-bc0c-4a28-b3e1-e4a36d430a7e">
          <a:extLst>
            <a:ext uri="{FF2B5EF4-FFF2-40B4-BE49-F238E27FC236}">
              <a16:creationId xmlns:a16="http://schemas.microsoft.com/office/drawing/2014/main" id="{C17E4920-92A7-45BC-9027-C11560EB15D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80" name="AutoShape 1" descr="blob:https://web.whatsapp.com/34b6e80c-bc0c-4a28-b3e1-e4a36d430a7e">
          <a:extLst>
            <a:ext uri="{FF2B5EF4-FFF2-40B4-BE49-F238E27FC236}">
              <a16:creationId xmlns:a16="http://schemas.microsoft.com/office/drawing/2014/main" id="{12CEB23B-BE93-44BB-808F-474372929ED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81" name="AutoShape 1" descr="blob:https://web.whatsapp.com/34b6e80c-bc0c-4a28-b3e1-e4a36d430a7e">
          <a:extLst>
            <a:ext uri="{FF2B5EF4-FFF2-40B4-BE49-F238E27FC236}">
              <a16:creationId xmlns:a16="http://schemas.microsoft.com/office/drawing/2014/main" id="{050CA489-C4F3-4D87-9476-BA12DA8A1BC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1451</xdr:row>
      <xdr:rowOff>0</xdr:rowOff>
    </xdr:from>
    <xdr:ext cx="304800" cy="307975"/>
    <xdr:sp macro="" textlink="">
      <xdr:nvSpPr>
        <xdr:cNvPr id="6482" name="AutoShape 1" descr="blob:https://web.whatsapp.com/34b6e80c-bc0c-4a28-b3e1-e4a36d430a7e">
          <a:extLst>
            <a:ext uri="{FF2B5EF4-FFF2-40B4-BE49-F238E27FC236}">
              <a16:creationId xmlns:a16="http://schemas.microsoft.com/office/drawing/2014/main" id="{93920AD6-1F0F-4A4F-98D9-26CE7D4E263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83" name="AutoShape 1" descr="blob:https://web.whatsapp.com/34b6e80c-bc0c-4a28-b3e1-e4a36d430a7e">
          <a:extLst>
            <a:ext uri="{FF2B5EF4-FFF2-40B4-BE49-F238E27FC236}">
              <a16:creationId xmlns:a16="http://schemas.microsoft.com/office/drawing/2014/main" id="{CD4A3A2E-37F9-4EAC-96CC-788CE39298DD}"/>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84" name="AutoShape 1" descr="blob:https://web.whatsapp.com/34b6e80c-bc0c-4a28-b3e1-e4a36d430a7e">
          <a:extLst>
            <a:ext uri="{FF2B5EF4-FFF2-40B4-BE49-F238E27FC236}">
              <a16:creationId xmlns:a16="http://schemas.microsoft.com/office/drawing/2014/main" id="{40AAA99C-39F0-4EDD-8467-2FEAFF82D57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85" name="AutoShape 1" descr="blob:https://web.whatsapp.com/34b6e80c-bc0c-4a28-b3e1-e4a36d430a7e">
          <a:extLst>
            <a:ext uri="{FF2B5EF4-FFF2-40B4-BE49-F238E27FC236}">
              <a16:creationId xmlns:a16="http://schemas.microsoft.com/office/drawing/2014/main" id="{3F3ADC18-42C0-46D5-9005-173613F084A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86" name="AutoShape 1" descr="blob:https://web.whatsapp.com/34b6e80c-bc0c-4a28-b3e1-e4a36d430a7e">
          <a:extLst>
            <a:ext uri="{FF2B5EF4-FFF2-40B4-BE49-F238E27FC236}">
              <a16:creationId xmlns:a16="http://schemas.microsoft.com/office/drawing/2014/main" id="{B03FF872-6807-40CE-B08C-9BF21062FD9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87" name="AutoShape 1" descr="blob:https://web.whatsapp.com/34b6e80c-bc0c-4a28-b3e1-e4a36d430a7e">
          <a:extLst>
            <a:ext uri="{FF2B5EF4-FFF2-40B4-BE49-F238E27FC236}">
              <a16:creationId xmlns:a16="http://schemas.microsoft.com/office/drawing/2014/main" id="{9BFB2138-1FC2-45D7-9BAF-1EA98CF953C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88" name="AutoShape 1" descr="blob:https://web.whatsapp.com/34b6e80c-bc0c-4a28-b3e1-e4a36d430a7e">
          <a:extLst>
            <a:ext uri="{FF2B5EF4-FFF2-40B4-BE49-F238E27FC236}">
              <a16:creationId xmlns:a16="http://schemas.microsoft.com/office/drawing/2014/main" id="{301DF4A0-13E9-41D0-88B4-45140726B51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89" name="AutoShape 1" descr="blob:https://web.whatsapp.com/34b6e80c-bc0c-4a28-b3e1-e4a36d430a7e">
          <a:extLst>
            <a:ext uri="{FF2B5EF4-FFF2-40B4-BE49-F238E27FC236}">
              <a16:creationId xmlns:a16="http://schemas.microsoft.com/office/drawing/2014/main" id="{1FBA725A-A68A-4827-AEAA-E801197EC78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90" name="AutoShape 1" descr="blob:https://web.whatsapp.com/34b6e80c-bc0c-4a28-b3e1-e4a36d430a7e">
          <a:extLst>
            <a:ext uri="{FF2B5EF4-FFF2-40B4-BE49-F238E27FC236}">
              <a16:creationId xmlns:a16="http://schemas.microsoft.com/office/drawing/2014/main" id="{996F34FC-463D-4169-BBFB-64353D39047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91" name="AutoShape 1" descr="blob:https://web.whatsapp.com/34b6e80c-bc0c-4a28-b3e1-e4a36d430a7e">
          <a:extLst>
            <a:ext uri="{FF2B5EF4-FFF2-40B4-BE49-F238E27FC236}">
              <a16:creationId xmlns:a16="http://schemas.microsoft.com/office/drawing/2014/main" id="{D5BB4A84-3067-48A0-9537-D998EB6E3E1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92" name="AutoShape 1" descr="blob:https://web.whatsapp.com/34b6e80c-bc0c-4a28-b3e1-e4a36d430a7e">
          <a:extLst>
            <a:ext uri="{FF2B5EF4-FFF2-40B4-BE49-F238E27FC236}">
              <a16:creationId xmlns:a16="http://schemas.microsoft.com/office/drawing/2014/main" id="{78255EF5-19DF-4539-9078-731FCCCA95C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93" name="AutoShape 1" descr="blob:https://web.whatsapp.com/34b6e80c-bc0c-4a28-b3e1-e4a36d430a7e">
          <a:extLst>
            <a:ext uri="{FF2B5EF4-FFF2-40B4-BE49-F238E27FC236}">
              <a16:creationId xmlns:a16="http://schemas.microsoft.com/office/drawing/2014/main" id="{76BF53E1-A868-4652-8307-8352F83552B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94" name="AutoShape 1" descr="blob:https://web.whatsapp.com/34b6e80c-bc0c-4a28-b3e1-e4a36d430a7e">
          <a:extLst>
            <a:ext uri="{FF2B5EF4-FFF2-40B4-BE49-F238E27FC236}">
              <a16:creationId xmlns:a16="http://schemas.microsoft.com/office/drawing/2014/main" id="{3297AF49-77C0-4494-B93E-DCB46A3DF92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95" name="AutoShape 1" descr="blob:https://web.whatsapp.com/34b6e80c-bc0c-4a28-b3e1-e4a36d430a7e">
          <a:extLst>
            <a:ext uri="{FF2B5EF4-FFF2-40B4-BE49-F238E27FC236}">
              <a16:creationId xmlns:a16="http://schemas.microsoft.com/office/drawing/2014/main" id="{F55F3278-F79E-460D-B078-7B170EADF23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96" name="AutoShape 1" descr="blob:https://web.whatsapp.com/34b6e80c-bc0c-4a28-b3e1-e4a36d430a7e">
          <a:extLst>
            <a:ext uri="{FF2B5EF4-FFF2-40B4-BE49-F238E27FC236}">
              <a16:creationId xmlns:a16="http://schemas.microsoft.com/office/drawing/2014/main" id="{23C3B4FE-1C99-42C1-87D0-012DD61EAA4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97" name="AutoShape 1" descr="blob:https://web.whatsapp.com/34b6e80c-bc0c-4a28-b3e1-e4a36d430a7e">
          <a:extLst>
            <a:ext uri="{FF2B5EF4-FFF2-40B4-BE49-F238E27FC236}">
              <a16:creationId xmlns:a16="http://schemas.microsoft.com/office/drawing/2014/main" id="{4F1898A3-FC63-4A43-A27A-D031C64FA1A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1452</xdr:row>
      <xdr:rowOff>0</xdr:rowOff>
    </xdr:from>
    <xdr:ext cx="304800" cy="307975"/>
    <xdr:sp macro="" textlink="">
      <xdr:nvSpPr>
        <xdr:cNvPr id="6498" name="AutoShape 1" descr="blob:https://web.whatsapp.com/34b6e80c-bc0c-4a28-b3e1-e4a36d430a7e">
          <a:extLst>
            <a:ext uri="{FF2B5EF4-FFF2-40B4-BE49-F238E27FC236}">
              <a16:creationId xmlns:a16="http://schemas.microsoft.com/office/drawing/2014/main" id="{C163466C-8610-41C6-846C-6CE3E29645B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1453</xdr:row>
      <xdr:rowOff>0</xdr:rowOff>
    </xdr:from>
    <xdr:ext cx="304800" cy="307975"/>
    <xdr:sp macro="" textlink="">
      <xdr:nvSpPr>
        <xdr:cNvPr id="6499" name="AutoShape 1" descr="blob:https://web.whatsapp.com/34b6e80c-bc0c-4a28-b3e1-e4a36d430a7e">
          <a:extLst>
            <a:ext uri="{FF2B5EF4-FFF2-40B4-BE49-F238E27FC236}">
              <a16:creationId xmlns:a16="http://schemas.microsoft.com/office/drawing/2014/main" id="{4E9ED214-C86B-4D6C-9CFF-AE05AE2AFF4A}"/>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0" name="AutoShape 1" descr="blob:https://web.whatsapp.com/34b6e80c-bc0c-4a28-b3e1-e4a36d430a7e">
          <a:extLst>
            <a:ext uri="{FF2B5EF4-FFF2-40B4-BE49-F238E27FC236}">
              <a16:creationId xmlns:a16="http://schemas.microsoft.com/office/drawing/2014/main" id="{3C886CCD-6442-4094-958A-AA964C60C5B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1" name="AutoShape 1" descr="blob:https://web.whatsapp.com/34b6e80c-bc0c-4a28-b3e1-e4a36d430a7e">
          <a:extLst>
            <a:ext uri="{FF2B5EF4-FFF2-40B4-BE49-F238E27FC236}">
              <a16:creationId xmlns:a16="http://schemas.microsoft.com/office/drawing/2014/main" id="{CE0F296D-6050-4D9E-A19F-3B8709F45D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2" name="AutoShape 1" descr="blob:https://web.whatsapp.com/34b6e80c-bc0c-4a28-b3e1-e4a36d430a7e">
          <a:extLst>
            <a:ext uri="{FF2B5EF4-FFF2-40B4-BE49-F238E27FC236}">
              <a16:creationId xmlns:a16="http://schemas.microsoft.com/office/drawing/2014/main" id="{DF4ABD3C-64E2-4A58-B4DB-FAE4DD64FB3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3" name="AutoShape 1" descr="blob:https://web.whatsapp.com/34b6e80c-bc0c-4a28-b3e1-e4a36d430a7e">
          <a:extLst>
            <a:ext uri="{FF2B5EF4-FFF2-40B4-BE49-F238E27FC236}">
              <a16:creationId xmlns:a16="http://schemas.microsoft.com/office/drawing/2014/main" id="{050A3D88-7855-4B19-9E9D-7A89A63908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4" name="AutoShape 1" descr="blob:https://web.whatsapp.com/34b6e80c-bc0c-4a28-b3e1-e4a36d430a7e">
          <a:extLst>
            <a:ext uri="{FF2B5EF4-FFF2-40B4-BE49-F238E27FC236}">
              <a16:creationId xmlns:a16="http://schemas.microsoft.com/office/drawing/2014/main" id="{C6A91412-AF97-444A-A00F-696A95E8BF2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5" name="AutoShape 1" descr="blob:https://web.whatsapp.com/34b6e80c-bc0c-4a28-b3e1-e4a36d430a7e">
          <a:extLst>
            <a:ext uri="{FF2B5EF4-FFF2-40B4-BE49-F238E27FC236}">
              <a16:creationId xmlns:a16="http://schemas.microsoft.com/office/drawing/2014/main" id="{5918590D-CEF1-4758-8468-F983C4C62A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6" name="AutoShape 1" descr="blob:https://web.whatsapp.com/34b6e80c-bc0c-4a28-b3e1-e4a36d430a7e">
          <a:extLst>
            <a:ext uri="{FF2B5EF4-FFF2-40B4-BE49-F238E27FC236}">
              <a16:creationId xmlns:a16="http://schemas.microsoft.com/office/drawing/2014/main" id="{07034EB5-E76F-4B27-8F76-C38BFD8E0CC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7" name="AutoShape 1" descr="blob:https://web.whatsapp.com/34b6e80c-bc0c-4a28-b3e1-e4a36d430a7e">
          <a:extLst>
            <a:ext uri="{FF2B5EF4-FFF2-40B4-BE49-F238E27FC236}">
              <a16:creationId xmlns:a16="http://schemas.microsoft.com/office/drawing/2014/main" id="{9855B19C-6908-4245-A315-FE98F5760CD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8" name="AutoShape 1" descr="blob:https://web.whatsapp.com/34b6e80c-bc0c-4a28-b3e1-e4a36d430a7e">
          <a:extLst>
            <a:ext uri="{FF2B5EF4-FFF2-40B4-BE49-F238E27FC236}">
              <a16:creationId xmlns:a16="http://schemas.microsoft.com/office/drawing/2014/main" id="{1C3985AB-4BE7-4644-904B-2728B6491BB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09" name="AutoShape 1" descr="blob:https://web.whatsapp.com/34b6e80c-bc0c-4a28-b3e1-e4a36d430a7e">
          <a:extLst>
            <a:ext uri="{FF2B5EF4-FFF2-40B4-BE49-F238E27FC236}">
              <a16:creationId xmlns:a16="http://schemas.microsoft.com/office/drawing/2014/main" id="{2AF3139B-246B-40EC-B690-76ED82B1251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10" name="AutoShape 1" descr="blob:https://web.whatsapp.com/34b6e80c-bc0c-4a28-b3e1-e4a36d430a7e">
          <a:extLst>
            <a:ext uri="{FF2B5EF4-FFF2-40B4-BE49-F238E27FC236}">
              <a16:creationId xmlns:a16="http://schemas.microsoft.com/office/drawing/2014/main" id="{2554A94E-7F7B-44F1-9378-50291366317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11" name="AutoShape 1" descr="blob:https://web.whatsapp.com/34b6e80c-bc0c-4a28-b3e1-e4a36d430a7e">
          <a:extLst>
            <a:ext uri="{FF2B5EF4-FFF2-40B4-BE49-F238E27FC236}">
              <a16:creationId xmlns:a16="http://schemas.microsoft.com/office/drawing/2014/main" id="{769A9EF1-8113-47F4-B150-1E820FC7F22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12" name="AutoShape 1" descr="blob:https://web.whatsapp.com/34b6e80c-bc0c-4a28-b3e1-e4a36d430a7e">
          <a:extLst>
            <a:ext uri="{FF2B5EF4-FFF2-40B4-BE49-F238E27FC236}">
              <a16:creationId xmlns:a16="http://schemas.microsoft.com/office/drawing/2014/main" id="{BD742891-EC28-4DDD-9460-6490E91E83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13" name="AutoShape 1" descr="blob:https://web.whatsapp.com/34b6e80c-bc0c-4a28-b3e1-e4a36d430a7e">
          <a:extLst>
            <a:ext uri="{FF2B5EF4-FFF2-40B4-BE49-F238E27FC236}">
              <a16:creationId xmlns:a16="http://schemas.microsoft.com/office/drawing/2014/main" id="{E3D8D1B1-FB65-4E6B-857E-A8280492EA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14" name="AutoShape 1" descr="blob:https://web.whatsapp.com/34b6e80c-bc0c-4a28-b3e1-e4a36d430a7e">
          <a:extLst>
            <a:ext uri="{FF2B5EF4-FFF2-40B4-BE49-F238E27FC236}">
              <a16:creationId xmlns:a16="http://schemas.microsoft.com/office/drawing/2014/main" id="{C0357A0B-0C1F-4E0C-A74E-854ECB3F6B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1502</xdr:row>
      <xdr:rowOff>0</xdr:rowOff>
    </xdr:from>
    <xdr:ext cx="304800" cy="307975"/>
    <xdr:sp macro="" textlink="">
      <xdr:nvSpPr>
        <xdr:cNvPr id="6515" name="AutoShape 1" descr="blob:https://web.whatsapp.com/34b6e80c-bc0c-4a28-b3e1-e4a36d430a7e">
          <a:extLst>
            <a:ext uri="{FF2B5EF4-FFF2-40B4-BE49-F238E27FC236}">
              <a16:creationId xmlns:a16="http://schemas.microsoft.com/office/drawing/2014/main" id="{20F680EC-8236-41F9-B95E-21A474CAC5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16" name="AutoShape 1" descr="blob:https://web.whatsapp.com/34b6e80c-bc0c-4a28-b3e1-e4a36d430a7e">
          <a:extLst>
            <a:ext uri="{FF2B5EF4-FFF2-40B4-BE49-F238E27FC236}">
              <a16:creationId xmlns:a16="http://schemas.microsoft.com/office/drawing/2014/main" id="{FE938374-0FFA-459A-BCB0-100377E4660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17" name="AutoShape 1" descr="blob:https://web.whatsapp.com/34b6e80c-bc0c-4a28-b3e1-e4a36d430a7e">
          <a:extLst>
            <a:ext uri="{FF2B5EF4-FFF2-40B4-BE49-F238E27FC236}">
              <a16:creationId xmlns:a16="http://schemas.microsoft.com/office/drawing/2014/main" id="{B773C75D-29E0-4877-9C56-0A8FAAF8389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18" name="AutoShape 1" descr="blob:https://web.whatsapp.com/34b6e80c-bc0c-4a28-b3e1-e4a36d430a7e">
          <a:extLst>
            <a:ext uri="{FF2B5EF4-FFF2-40B4-BE49-F238E27FC236}">
              <a16:creationId xmlns:a16="http://schemas.microsoft.com/office/drawing/2014/main" id="{93814250-975D-402A-B76C-D501056C6DC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19" name="AutoShape 1" descr="blob:https://web.whatsapp.com/34b6e80c-bc0c-4a28-b3e1-e4a36d430a7e">
          <a:extLst>
            <a:ext uri="{FF2B5EF4-FFF2-40B4-BE49-F238E27FC236}">
              <a16:creationId xmlns:a16="http://schemas.microsoft.com/office/drawing/2014/main" id="{F49F81FF-2C81-4A37-A5B1-9B1D232D456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0" name="AutoShape 1" descr="blob:https://web.whatsapp.com/34b6e80c-bc0c-4a28-b3e1-e4a36d430a7e">
          <a:extLst>
            <a:ext uri="{FF2B5EF4-FFF2-40B4-BE49-F238E27FC236}">
              <a16:creationId xmlns:a16="http://schemas.microsoft.com/office/drawing/2014/main" id="{DC1A5182-699D-4621-9A28-A7FCA1A5F0C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1" name="AutoShape 1" descr="blob:https://web.whatsapp.com/34b6e80c-bc0c-4a28-b3e1-e4a36d430a7e">
          <a:extLst>
            <a:ext uri="{FF2B5EF4-FFF2-40B4-BE49-F238E27FC236}">
              <a16:creationId xmlns:a16="http://schemas.microsoft.com/office/drawing/2014/main" id="{46609DD7-4E11-4F70-9D64-E2CD06080A6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2" name="AutoShape 1" descr="blob:https://web.whatsapp.com/34b6e80c-bc0c-4a28-b3e1-e4a36d430a7e">
          <a:extLst>
            <a:ext uri="{FF2B5EF4-FFF2-40B4-BE49-F238E27FC236}">
              <a16:creationId xmlns:a16="http://schemas.microsoft.com/office/drawing/2014/main" id="{8D3779CF-D97B-4A75-BB2E-D2408948671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3" name="AutoShape 1" descr="blob:https://web.whatsapp.com/34b6e80c-bc0c-4a28-b3e1-e4a36d430a7e">
          <a:extLst>
            <a:ext uri="{FF2B5EF4-FFF2-40B4-BE49-F238E27FC236}">
              <a16:creationId xmlns:a16="http://schemas.microsoft.com/office/drawing/2014/main" id="{56F0192D-B81F-4963-BA1B-1A2B7FA817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4" name="AutoShape 1" descr="blob:https://web.whatsapp.com/34b6e80c-bc0c-4a28-b3e1-e4a36d430a7e">
          <a:extLst>
            <a:ext uri="{FF2B5EF4-FFF2-40B4-BE49-F238E27FC236}">
              <a16:creationId xmlns:a16="http://schemas.microsoft.com/office/drawing/2014/main" id="{6AAD1510-78CA-4ECA-BCCC-87FBCB76FC2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5" name="AutoShape 1" descr="blob:https://web.whatsapp.com/34b6e80c-bc0c-4a28-b3e1-e4a36d430a7e">
          <a:extLst>
            <a:ext uri="{FF2B5EF4-FFF2-40B4-BE49-F238E27FC236}">
              <a16:creationId xmlns:a16="http://schemas.microsoft.com/office/drawing/2014/main" id="{3F4E4666-C99D-4058-99A6-842E6AF549E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6" name="AutoShape 1" descr="blob:https://web.whatsapp.com/34b6e80c-bc0c-4a28-b3e1-e4a36d430a7e">
          <a:extLst>
            <a:ext uri="{FF2B5EF4-FFF2-40B4-BE49-F238E27FC236}">
              <a16:creationId xmlns:a16="http://schemas.microsoft.com/office/drawing/2014/main" id="{27EF3EC3-FC25-45BE-AC45-7E519E8997F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7" name="AutoShape 1" descr="blob:https://web.whatsapp.com/34b6e80c-bc0c-4a28-b3e1-e4a36d430a7e">
          <a:extLst>
            <a:ext uri="{FF2B5EF4-FFF2-40B4-BE49-F238E27FC236}">
              <a16:creationId xmlns:a16="http://schemas.microsoft.com/office/drawing/2014/main" id="{2D5614EC-99FB-435A-AC5E-4C0502FECF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8" name="AutoShape 1" descr="blob:https://web.whatsapp.com/34b6e80c-bc0c-4a28-b3e1-e4a36d430a7e">
          <a:extLst>
            <a:ext uri="{FF2B5EF4-FFF2-40B4-BE49-F238E27FC236}">
              <a16:creationId xmlns:a16="http://schemas.microsoft.com/office/drawing/2014/main" id="{D3417C81-9950-4C67-8597-07D6178F639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29" name="AutoShape 1" descr="blob:https://web.whatsapp.com/34b6e80c-bc0c-4a28-b3e1-e4a36d430a7e">
          <a:extLst>
            <a:ext uri="{FF2B5EF4-FFF2-40B4-BE49-F238E27FC236}">
              <a16:creationId xmlns:a16="http://schemas.microsoft.com/office/drawing/2014/main" id="{1876B74A-02C9-4EF6-9E58-E27338D2AE7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0" name="AutoShape 1" descr="blob:https://web.whatsapp.com/34b6e80c-bc0c-4a28-b3e1-e4a36d430a7e">
          <a:extLst>
            <a:ext uri="{FF2B5EF4-FFF2-40B4-BE49-F238E27FC236}">
              <a16:creationId xmlns:a16="http://schemas.microsoft.com/office/drawing/2014/main" id="{DCF87CD5-593F-4FC9-B3E7-BE34BB4C69A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1" name="AutoShape 1" descr="blob:https://web.whatsapp.com/34b6e80c-bc0c-4a28-b3e1-e4a36d430a7e">
          <a:extLst>
            <a:ext uri="{FF2B5EF4-FFF2-40B4-BE49-F238E27FC236}">
              <a16:creationId xmlns:a16="http://schemas.microsoft.com/office/drawing/2014/main" id="{5A64336D-7D53-47DE-80B4-B9F722D4F1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2" name="AutoShape 1" descr="blob:https://web.whatsapp.com/34b6e80c-bc0c-4a28-b3e1-e4a36d430a7e">
          <a:extLst>
            <a:ext uri="{FF2B5EF4-FFF2-40B4-BE49-F238E27FC236}">
              <a16:creationId xmlns:a16="http://schemas.microsoft.com/office/drawing/2014/main" id="{E0B3CFD4-EF45-4B66-90B0-4C1B87CE3E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3" name="AutoShape 1" descr="blob:https://web.whatsapp.com/34b6e80c-bc0c-4a28-b3e1-e4a36d430a7e">
          <a:extLst>
            <a:ext uri="{FF2B5EF4-FFF2-40B4-BE49-F238E27FC236}">
              <a16:creationId xmlns:a16="http://schemas.microsoft.com/office/drawing/2014/main" id="{B1A8CB00-B2E0-4CDE-BBDD-7EFFFF8E6B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4" name="AutoShape 1" descr="blob:https://web.whatsapp.com/34b6e80c-bc0c-4a28-b3e1-e4a36d430a7e">
          <a:extLst>
            <a:ext uri="{FF2B5EF4-FFF2-40B4-BE49-F238E27FC236}">
              <a16:creationId xmlns:a16="http://schemas.microsoft.com/office/drawing/2014/main" id="{6F4FAE1A-206F-451F-93C7-35BD37F8421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5" name="AutoShape 1" descr="blob:https://web.whatsapp.com/34b6e80c-bc0c-4a28-b3e1-e4a36d430a7e">
          <a:extLst>
            <a:ext uri="{FF2B5EF4-FFF2-40B4-BE49-F238E27FC236}">
              <a16:creationId xmlns:a16="http://schemas.microsoft.com/office/drawing/2014/main" id="{23BF365C-2A74-4C40-8433-BEF2C8B04E6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6" name="AutoShape 1" descr="blob:https://web.whatsapp.com/34b6e80c-bc0c-4a28-b3e1-e4a36d430a7e">
          <a:extLst>
            <a:ext uri="{FF2B5EF4-FFF2-40B4-BE49-F238E27FC236}">
              <a16:creationId xmlns:a16="http://schemas.microsoft.com/office/drawing/2014/main" id="{7608517A-BC91-4AA6-BFCA-53276ECDF72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7" name="AutoShape 1" descr="blob:https://web.whatsapp.com/34b6e80c-bc0c-4a28-b3e1-e4a36d430a7e">
          <a:extLst>
            <a:ext uri="{FF2B5EF4-FFF2-40B4-BE49-F238E27FC236}">
              <a16:creationId xmlns:a16="http://schemas.microsoft.com/office/drawing/2014/main" id="{AA69BC67-C1A9-4DFF-A777-C1E6A9A5958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8" name="AutoShape 1" descr="blob:https://web.whatsapp.com/34b6e80c-bc0c-4a28-b3e1-e4a36d430a7e">
          <a:extLst>
            <a:ext uri="{FF2B5EF4-FFF2-40B4-BE49-F238E27FC236}">
              <a16:creationId xmlns:a16="http://schemas.microsoft.com/office/drawing/2014/main" id="{C2C48203-B4DC-4AF2-AE31-496E1CDCEC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39" name="AutoShape 1" descr="blob:https://web.whatsapp.com/34b6e80c-bc0c-4a28-b3e1-e4a36d430a7e">
          <a:extLst>
            <a:ext uri="{FF2B5EF4-FFF2-40B4-BE49-F238E27FC236}">
              <a16:creationId xmlns:a16="http://schemas.microsoft.com/office/drawing/2014/main" id="{D1CBC181-777D-4520-B2BF-944D22F28D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40" name="AutoShape 1" descr="blob:https://web.whatsapp.com/34b6e80c-bc0c-4a28-b3e1-e4a36d430a7e">
          <a:extLst>
            <a:ext uri="{FF2B5EF4-FFF2-40B4-BE49-F238E27FC236}">
              <a16:creationId xmlns:a16="http://schemas.microsoft.com/office/drawing/2014/main" id="{908F37DF-582D-4F6E-819E-4D9AD5F9C9F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41" name="AutoShape 1" descr="blob:https://web.whatsapp.com/34b6e80c-bc0c-4a28-b3e1-e4a36d430a7e">
          <a:extLst>
            <a:ext uri="{FF2B5EF4-FFF2-40B4-BE49-F238E27FC236}">
              <a16:creationId xmlns:a16="http://schemas.microsoft.com/office/drawing/2014/main" id="{65CA349E-672D-4C24-8575-83364DB48D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42" name="AutoShape 1" descr="blob:https://web.whatsapp.com/34b6e80c-bc0c-4a28-b3e1-e4a36d430a7e">
          <a:extLst>
            <a:ext uri="{FF2B5EF4-FFF2-40B4-BE49-F238E27FC236}">
              <a16:creationId xmlns:a16="http://schemas.microsoft.com/office/drawing/2014/main" id="{70B4CA70-9115-4F57-A15E-6E9CB4A0EDA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43" name="AutoShape 1" descr="blob:https://web.whatsapp.com/34b6e80c-bc0c-4a28-b3e1-e4a36d430a7e">
          <a:extLst>
            <a:ext uri="{FF2B5EF4-FFF2-40B4-BE49-F238E27FC236}">
              <a16:creationId xmlns:a16="http://schemas.microsoft.com/office/drawing/2014/main" id="{F78AC4F9-0AC0-428F-9E9F-E799CB064AD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44" name="AutoShape 1" descr="blob:https://web.whatsapp.com/34b6e80c-bc0c-4a28-b3e1-e4a36d430a7e">
          <a:extLst>
            <a:ext uri="{FF2B5EF4-FFF2-40B4-BE49-F238E27FC236}">
              <a16:creationId xmlns:a16="http://schemas.microsoft.com/office/drawing/2014/main" id="{E3F3ECCC-D147-486F-8436-4A2B4CFDB5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45" name="AutoShape 1" descr="blob:https://web.whatsapp.com/34b6e80c-bc0c-4a28-b3e1-e4a36d430a7e">
          <a:extLst>
            <a:ext uri="{FF2B5EF4-FFF2-40B4-BE49-F238E27FC236}">
              <a16:creationId xmlns:a16="http://schemas.microsoft.com/office/drawing/2014/main" id="{F9831D97-4145-4B61-A8E8-4218A4C5CEF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46" name="AutoShape 1" descr="blob:https://web.whatsapp.com/34b6e80c-bc0c-4a28-b3e1-e4a36d430a7e">
          <a:extLst>
            <a:ext uri="{FF2B5EF4-FFF2-40B4-BE49-F238E27FC236}">
              <a16:creationId xmlns:a16="http://schemas.microsoft.com/office/drawing/2014/main" id="{8456EB97-D8CA-462F-B304-6063295653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1503</xdr:row>
      <xdr:rowOff>0</xdr:rowOff>
    </xdr:from>
    <xdr:ext cx="304800" cy="307975"/>
    <xdr:sp macro="" textlink="">
      <xdr:nvSpPr>
        <xdr:cNvPr id="6547" name="AutoShape 1" descr="blob:https://web.whatsapp.com/34b6e80c-bc0c-4a28-b3e1-e4a36d430a7e">
          <a:extLst>
            <a:ext uri="{FF2B5EF4-FFF2-40B4-BE49-F238E27FC236}">
              <a16:creationId xmlns:a16="http://schemas.microsoft.com/office/drawing/2014/main" id="{CA13C726-AF0D-44F0-8ED8-AD784D2FD1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48" name="AutoShape 1" descr="blob:https://web.whatsapp.com/34b6e80c-bc0c-4a28-b3e1-e4a36d430a7e">
          <a:extLst>
            <a:ext uri="{FF2B5EF4-FFF2-40B4-BE49-F238E27FC236}">
              <a16:creationId xmlns:a16="http://schemas.microsoft.com/office/drawing/2014/main" id="{B204E7EF-0E16-4BF7-8BD8-CF805B3209C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49" name="AutoShape 1" descr="blob:https://web.whatsapp.com/34b6e80c-bc0c-4a28-b3e1-e4a36d430a7e">
          <a:extLst>
            <a:ext uri="{FF2B5EF4-FFF2-40B4-BE49-F238E27FC236}">
              <a16:creationId xmlns:a16="http://schemas.microsoft.com/office/drawing/2014/main" id="{815D8228-4C42-4F6B-BB23-A24CDD5A51E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0" name="AutoShape 1" descr="blob:https://web.whatsapp.com/34b6e80c-bc0c-4a28-b3e1-e4a36d430a7e">
          <a:extLst>
            <a:ext uri="{FF2B5EF4-FFF2-40B4-BE49-F238E27FC236}">
              <a16:creationId xmlns:a16="http://schemas.microsoft.com/office/drawing/2014/main" id="{0FA7BC85-340D-456F-8F99-4188FD8348C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1" name="AutoShape 1" descr="blob:https://web.whatsapp.com/34b6e80c-bc0c-4a28-b3e1-e4a36d430a7e">
          <a:extLst>
            <a:ext uri="{FF2B5EF4-FFF2-40B4-BE49-F238E27FC236}">
              <a16:creationId xmlns:a16="http://schemas.microsoft.com/office/drawing/2014/main" id="{64A239CE-B76B-4CE4-93AD-EA73EDF6E8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2" name="AutoShape 1" descr="blob:https://web.whatsapp.com/34b6e80c-bc0c-4a28-b3e1-e4a36d430a7e">
          <a:extLst>
            <a:ext uri="{FF2B5EF4-FFF2-40B4-BE49-F238E27FC236}">
              <a16:creationId xmlns:a16="http://schemas.microsoft.com/office/drawing/2014/main" id="{0B31EC59-72FA-4E7D-BFB1-BA945C3BA5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3" name="AutoShape 1" descr="blob:https://web.whatsapp.com/34b6e80c-bc0c-4a28-b3e1-e4a36d430a7e">
          <a:extLst>
            <a:ext uri="{FF2B5EF4-FFF2-40B4-BE49-F238E27FC236}">
              <a16:creationId xmlns:a16="http://schemas.microsoft.com/office/drawing/2014/main" id="{4ECB4C63-5F36-43C1-899B-19DE28BFC6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4" name="AutoShape 1" descr="blob:https://web.whatsapp.com/34b6e80c-bc0c-4a28-b3e1-e4a36d430a7e">
          <a:extLst>
            <a:ext uri="{FF2B5EF4-FFF2-40B4-BE49-F238E27FC236}">
              <a16:creationId xmlns:a16="http://schemas.microsoft.com/office/drawing/2014/main" id="{4B5DBF78-4061-40B2-9861-533AC6AE449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5" name="AutoShape 1" descr="blob:https://web.whatsapp.com/34b6e80c-bc0c-4a28-b3e1-e4a36d430a7e">
          <a:extLst>
            <a:ext uri="{FF2B5EF4-FFF2-40B4-BE49-F238E27FC236}">
              <a16:creationId xmlns:a16="http://schemas.microsoft.com/office/drawing/2014/main" id="{592B9AA5-BB55-4F12-889C-EEFB83A925E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6" name="AutoShape 1" descr="blob:https://web.whatsapp.com/34b6e80c-bc0c-4a28-b3e1-e4a36d430a7e">
          <a:extLst>
            <a:ext uri="{FF2B5EF4-FFF2-40B4-BE49-F238E27FC236}">
              <a16:creationId xmlns:a16="http://schemas.microsoft.com/office/drawing/2014/main" id="{4471449D-56D6-4EB6-AAD1-8BB56E27DC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7" name="AutoShape 1" descr="blob:https://web.whatsapp.com/34b6e80c-bc0c-4a28-b3e1-e4a36d430a7e">
          <a:extLst>
            <a:ext uri="{FF2B5EF4-FFF2-40B4-BE49-F238E27FC236}">
              <a16:creationId xmlns:a16="http://schemas.microsoft.com/office/drawing/2014/main" id="{0F17CFC5-674F-41A3-A99B-7ED1E3C1009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8" name="AutoShape 1" descr="blob:https://web.whatsapp.com/34b6e80c-bc0c-4a28-b3e1-e4a36d430a7e">
          <a:extLst>
            <a:ext uri="{FF2B5EF4-FFF2-40B4-BE49-F238E27FC236}">
              <a16:creationId xmlns:a16="http://schemas.microsoft.com/office/drawing/2014/main" id="{2F1FCE26-57D7-4691-8083-DD2105B575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59" name="AutoShape 1" descr="blob:https://web.whatsapp.com/34b6e80c-bc0c-4a28-b3e1-e4a36d430a7e">
          <a:extLst>
            <a:ext uri="{FF2B5EF4-FFF2-40B4-BE49-F238E27FC236}">
              <a16:creationId xmlns:a16="http://schemas.microsoft.com/office/drawing/2014/main" id="{1CE80210-D9C0-451B-9E59-DC0DE6BC6D2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0" name="AutoShape 1" descr="blob:https://web.whatsapp.com/34b6e80c-bc0c-4a28-b3e1-e4a36d430a7e">
          <a:extLst>
            <a:ext uri="{FF2B5EF4-FFF2-40B4-BE49-F238E27FC236}">
              <a16:creationId xmlns:a16="http://schemas.microsoft.com/office/drawing/2014/main" id="{8258692A-6B4E-4C4F-B422-40ACDFD67BB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1" name="AutoShape 1" descr="blob:https://web.whatsapp.com/34b6e80c-bc0c-4a28-b3e1-e4a36d430a7e">
          <a:extLst>
            <a:ext uri="{FF2B5EF4-FFF2-40B4-BE49-F238E27FC236}">
              <a16:creationId xmlns:a16="http://schemas.microsoft.com/office/drawing/2014/main" id="{95846884-4A2F-4740-BC66-985C6B8DD7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2" name="AutoShape 1" descr="blob:https://web.whatsapp.com/34b6e80c-bc0c-4a28-b3e1-e4a36d430a7e">
          <a:extLst>
            <a:ext uri="{FF2B5EF4-FFF2-40B4-BE49-F238E27FC236}">
              <a16:creationId xmlns:a16="http://schemas.microsoft.com/office/drawing/2014/main" id="{9F2930DE-96C0-441E-B3F8-D4C0494908D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3" name="AutoShape 1" descr="blob:https://web.whatsapp.com/34b6e80c-bc0c-4a28-b3e1-e4a36d430a7e">
          <a:extLst>
            <a:ext uri="{FF2B5EF4-FFF2-40B4-BE49-F238E27FC236}">
              <a16:creationId xmlns:a16="http://schemas.microsoft.com/office/drawing/2014/main" id="{36E528B3-0DE2-4E0C-985E-9A34851A70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4" name="AutoShape 1" descr="blob:https://web.whatsapp.com/34b6e80c-bc0c-4a28-b3e1-e4a36d430a7e">
          <a:extLst>
            <a:ext uri="{FF2B5EF4-FFF2-40B4-BE49-F238E27FC236}">
              <a16:creationId xmlns:a16="http://schemas.microsoft.com/office/drawing/2014/main" id="{F62FC5D1-0E74-4A47-A3AD-4BF5723C866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5" name="AutoShape 1" descr="blob:https://web.whatsapp.com/34b6e80c-bc0c-4a28-b3e1-e4a36d430a7e">
          <a:extLst>
            <a:ext uri="{FF2B5EF4-FFF2-40B4-BE49-F238E27FC236}">
              <a16:creationId xmlns:a16="http://schemas.microsoft.com/office/drawing/2014/main" id="{ABF46FB0-49A5-46BA-99FE-4DB9360BC3E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6" name="AutoShape 1" descr="blob:https://web.whatsapp.com/34b6e80c-bc0c-4a28-b3e1-e4a36d430a7e">
          <a:extLst>
            <a:ext uri="{FF2B5EF4-FFF2-40B4-BE49-F238E27FC236}">
              <a16:creationId xmlns:a16="http://schemas.microsoft.com/office/drawing/2014/main" id="{A7565926-2D6A-4C83-B83E-A2870F226A7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7" name="AutoShape 1" descr="blob:https://web.whatsapp.com/34b6e80c-bc0c-4a28-b3e1-e4a36d430a7e">
          <a:extLst>
            <a:ext uri="{FF2B5EF4-FFF2-40B4-BE49-F238E27FC236}">
              <a16:creationId xmlns:a16="http://schemas.microsoft.com/office/drawing/2014/main" id="{C9D03764-C257-45F8-AAB6-129ABB68306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8" name="AutoShape 1" descr="blob:https://web.whatsapp.com/34b6e80c-bc0c-4a28-b3e1-e4a36d430a7e">
          <a:extLst>
            <a:ext uri="{FF2B5EF4-FFF2-40B4-BE49-F238E27FC236}">
              <a16:creationId xmlns:a16="http://schemas.microsoft.com/office/drawing/2014/main" id="{D9801AD2-EB33-4872-9A91-1FA3E4D25F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69" name="AutoShape 1" descr="blob:https://web.whatsapp.com/34b6e80c-bc0c-4a28-b3e1-e4a36d430a7e">
          <a:extLst>
            <a:ext uri="{FF2B5EF4-FFF2-40B4-BE49-F238E27FC236}">
              <a16:creationId xmlns:a16="http://schemas.microsoft.com/office/drawing/2014/main" id="{B9470438-5C5C-419B-BFD4-9C26C04D53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0" name="AutoShape 1" descr="blob:https://web.whatsapp.com/34b6e80c-bc0c-4a28-b3e1-e4a36d430a7e">
          <a:extLst>
            <a:ext uri="{FF2B5EF4-FFF2-40B4-BE49-F238E27FC236}">
              <a16:creationId xmlns:a16="http://schemas.microsoft.com/office/drawing/2014/main" id="{905D32B7-E838-4727-93AD-50D4B351B53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1" name="AutoShape 1" descr="blob:https://web.whatsapp.com/34b6e80c-bc0c-4a28-b3e1-e4a36d430a7e">
          <a:extLst>
            <a:ext uri="{FF2B5EF4-FFF2-40B4-BE49-F238E27FC236}">
              <a16:creationId xmlns:a16="http://schemas.microsoft.com/office/drawing/2014/main" id="{AFA05B84-0AAA-4680-9974-7C5A91EAD8D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2" name="AutoShape 1" descr="blob:https://web.whatsapp.com/34b6e80c-bc0c-4a28-b3e1-e4a36d430a7e">
          <a:extLst>
            <a:ext uri="{FF2B5EF4-FFF2-40B4-BE49-F238E27FC236}">
              <a16:creationId xmlns:a16="http://schemas.microsoft.com/office/drawing/2014/main" id="{297C608A-3893-4F07-AB92-38A604FE86C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3" name="AutoShape 1" descr="blob:https://web.whatsapp.com/34b6e80c-bc0c-4a28-b3e1-e4a36d430a7e">
          <a:extLst>
            <a:ext uri="{FF2B5EF4-FFF2-40B4-BE49-F238E27FC236}">
              <a16:creationId xmlns:a16="http://schemas.microsoft.com/office/drawing/2014/main" id="{4E20D162-A8EE-4816-8DF2-7DD200B997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4" name="AutoShape 1" descr="blob:https://web.whatsapp.com/34b6e80c-bc0c-4a28-b3e1-e4a36d430a7e">
          <a:extLst>
            <a:ext uri="{FF2B5EF4-FFF2-40B4-BE49-F238E27FC236}">
              <a16:creationId xmlns:a16="http://schemas.microsoft.com/office/drawing/2014/main" id="{F974D8DD-37F3-444B-B26D-AB91B276068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5" name="AutoShape 1" descr="blob:https://web.whatsapp.com/34b6e80c-bc0c-4a28-b3e1-e4a36d430a7e">
          <a:extLst>
            <a:ext uri="{FF2B5EF4-FFF2-40B4-BE49-F238E27FC236}">
              <a16:creationId xmlns:a16="http://schemas.microsoft.com/office/drawing/2014/main" id="{9A3EF640-1AEC-4B13-8950-425EEB77FDA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6" name="AutoShape 1" descr="blob:https://web.whatsapp.com/34b6e80c-bc0c-4a28-b3e1-e4a36d430a7e">
          <a:extLst>
            <a:ext uri="{FF2B5EF4-FFF2-40B4-BE49-F238E27FC236}">
              <a16:creationId xmlns:a16="http://schemas.microsoft.com/office/drawing/2014/main" id="{E09CA26A-6F15-49AF-8090-85074FF00F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7" name="AutoShape 1" descr="blob:https://web.whatsapp.com/34b6e80c-bc0c-4a28-b3e1-e4a36d430a7e">
          <a:extLst>
            <a:ext uri="{FF2B5EF4-FFF2-40B4-BE49-F238E27FC236}">
              <a16:creationId xmlns:a16="http://schemas.microsoft.com/office/drawing/2014/main" id="{7B41E886-80A5-48EB-B1F9-7DDEC7F730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8" name="AutoShape 1" descr="blob:https://web.whatsapp.com/34b6e80c-bc0c-4a28-b3e1-e4a36d430a7e">
          <a:extLst>
            <a:ext uri="{FF2B5EF4-FFF2-40B4-BE49-F238E27FC236}">
              <a16:creationId xmlns:a16="http://schemas.microsoft.com/office/drawing/2014/main" id="{BF9D802F-A41A-48D3-BCF2-957E576108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1504</xdr:row>
      <xdr:rowOff>0</xdr:rowOff>
    </xdr:from>
    <xdr:ext cx="304800" cy="307975"/>
    <xdr:sp macro="" textlink="">
      <xdr:nvSpPr>
        <xdr:cNvPr id="6579" name="AutoShape 1" descr="blob:https://web.whatsapp.com/34b6e80c-bc0c-4a28-b3e1-e4a36d430a7e">
          <a:extLst>
            <a:ext uri="{FF2B5EF4-FFF2-40B4-BE49-F238E27FC236}">
              <a16:creationId xmlns:a16="http://schemas.microsoft.com/office/drawing/2014/main" id="{26C7019C-C954-444B-A6AB-22ACDF1F47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0" name="AutoShape 1" descr="blob:https://web.whatsapp.com/34b6e80c-bc0c-4a28-b3e1-e4a36d430a7e">
          <a:extLst>
            <a:ext uri="{FF2B5EF4-FFF2-40B4-BE49-F238E27FC236}">
              <a16:creationId xmlns:a16="http://schemas.microsoft.com/office/drawing/2014/main" id="{9C06DA9F-3CA4-4676-813E-A77316E2832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1" name="AutoShape 1" descr="blob:https://web.whatsapp.com/34b6e80c-bc0c-4a28-b3e1-e4a36d430a7e">
          <a:extLst>
            <a:ext uri="{FF2B5EF4-FFF2-40B4-BE49-F238E27FC236}">
              <a16:creationId xmlns:a16="http://schemas.microsoft.com/office/drawing/2014/main" id="{4ED542C9-ECD2-4777-B00D-5CD935CCA7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2" name="AutoShape 1" descr="blob:https://web.whatsapp.com/34b6e80c-bc0c-4a28-b3e1-e4a36d430a7e">
          <a:extLst>
            <a:ext uri="{FF2B5EF4-FFF2-40B4-BE49-F238E27FC236}">
              <a16:creationId xmlns:a16="http://schemas.microsoft.com/office/drawing/2014/main" id="{763524E0-111B-41E3-A738-E578BB9D0C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3" name="AutoShape 1" descr="blob:https://web.whatsapp.com/34b6e80c-bc0c-4a28-b3e1-e4a36d430a7e">
          <a:extLst>
            <a:ext uri="{FF2B5EF4-FFF2-40B4-BE49-F238E27FC236}">
              <a16:creationId xmlns:a16="http://schemas.microsoft.com/office/drawing/2014/main" id="{3207AD0D-007C-4F48-8B4F-95CF8C5D75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4" name="AutoShape 1" descr="blob:https://web.whatsapp.com/34b6e80c-bc0c-4a28-b3e1-e4a36d430a7e">
          <a:extLst>
            <a:ext uri="{FF2B5EF4-FFF2-40B4-BE49-F238E27FC236}">
              <a16:creationId xmlns:a16="http://schemas.microsoft.com/office/drawing/2014/main" id="{00DE9B7A-035E-4741-9198-B61E3F7C08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5" name="AutoShape 1" descr="blob:https://web.whatsapp.com/34b6e80c-bc0c-4a28-b3e1-e4a36d430a7e">
          <a:extLst>
            <a:ext uri="{FF2B5EF4-FFF2-40B4-BE49-F238E27FC236}">
              <a16:creationId xmlns:a16="http://schemas.microsoft.com/office/drawing/2014/main" id="{4935424F-10D1-4FD5-BA92-9078426BF3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6" name="AutoShape 1" descr="blob:https://web.whatsapp.com/34b6e80c-bc0c-4a28-b3e1-e4a36d430a7e">
          <a:extLst>
            <a:ext uri="{FF2B5EF4-FFF2-40B4-BE49-F238E27FC236}">
              <a16:creationId xmlns:a16="http://schemas.microsoft.com/office/drawing/2014/main" id="{C9C65CED-2467-4F57-9614-C69D91088DC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7" name="AutoShape 1" descr="blob:https://web.whatsapp.com/34b6e80c-bc0c-4a28-b3e1-e4a36d430a7e">
          <a:extLst>
            <a:ext uri="{FF2B5EF4-FFF2-40B4-BE49-F238E27FC236}">
              <a16:creationId xmlns:a16="http://schemas.microsoft.com/office/drawing/2014/main" id="{32D597E8-CE1A-4C11-8A70-774F130E510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8" name="AutoShape 1" descr="blob:https://web.whatsapp.com/34b6e80c-bc0c-4a28-b3e1-e4a36d430a7e">
          <a:extLst>
            <a:ext uri="{FF2B5EF4-FFF2-40B4-BE49-F238E27FC236}">
              <a16:creationId xmlns:a16="http://schemas.microsoft.com/office/drawing/2014/main" id="{C137BBE3-065C-465A-B300-AE7360C80B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89" name="AutoShape 1" descr="blob:https://web.whatsapp.com/34b6e80c-bc0c-4a28-b3e1-e4a36d430a7e">
          <a:extLst>
            <a:ext uri="{FF2B5EF4-FFF2-40B4-BE49-F238E27FC236}">
              <a16:creationId xmlns:a16="http://schemas.microsoft.com/office/drawing/2014/main" id="{E4C97D72-22BB-4C30-A5AF-7E26409A23F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0" name="AutoShape 1" descr="blob:https://web.whatsapp.com/34b6e80c-bc0c-4a28-b3e1-e4a36d430a7e">
          <a:extLst>
            <a:ext uri="{FF2B5EF4-FFF2-40B4-BE49-F238E27FC236}">
              <a16:creationId xmlns:a16="http://schemas.microsoft.com/office/drawing/2014/main" id="{BF59329D-0DEB-48A7-9F9A-406735800CC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1" name="AutoShape 1" descr="blob:https://web.whatsapp.com/34b6e80c-bc0c-4a28-b3e1-e4a36d430a7e">
          <a:extLst>
            <a:ext uri="{FF2B5EF4-FFF2-40B4-BE49-F238E27FC236}">
              <a16:creationId xmlns:a16="http://schemas.microsoft.com/office/drawing/2014/main" id="{5B1C9120-D10A-4D11-85B6-CEB8C972F7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2" name="AutoShape 1" descr="blob:https://web.whatsapp.com/34b6e80c-bc0c-4a28-b3e1-e4a36d430a7e">
          <a:extLst>
            <a:ext uri="{FF2B5EF4-FFF2-40B4-BE49-F238E27FC236}">
              <a16:creationId xmlns:a16="http://schemas.microsoft.com/office/drawing/2014/main" id="{FF017FAE-E458-45DC-ADE7-61C2BA56A9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3" name="AutoShape 1" descr="blob:https://web.whatsapp.com/34b6e80c-bc0c-4a28-b3e1-e4a36d430a7e">
          <a:extLst>
            <a:ext uri="{FF2B5EF4-FFF2-40B4-BE49-F238E27FC236}">
              <a16:creationId xmlns:a16="http://schemas.microsoft.com/office/drawing/2014/main" id="{3A468943-83D7-45EC-A43F-6FC297DB06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4" name="AutoShape 1" descr="blob:https://web.whatsapp.com/34b6e80c-bc0c-4a28-b3e1-e4a36d430a7e">
          <a:extLst>
            <a:ext uri="{FF2B5EF4-FFF2-40B4-BE49-F238E27FC236}">
              <a16:creationId xmlns:a16="http://schemas.microsoft.com/office/drawing/2014/main" id="{9727EE3E-7503-406B-9532-1B389BEB04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5" name="AutoShape 1" descr="blob:https://web.whatsapp.com/34b6e80c-bc0c-4a28-b3e1-e4a36d430a7e">
          <a:extLst>
            <a:ext uri="{FF2B5EF4-FFF2-40B4-BE49-F238E27FC236}">
              <a16:creationId xmlns:a16="http://schemas.microsoft.com/office/drawing/2014/main" id="{50441298-F7C3-4DC6-8FAD-3EEA708E7E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6" name="AutoShape 1" descr="blob:https://web.whatsapp.com/34b6e80c-bc0c-4a28-b3e1-e4a36d430a7e">
          <a:extLst>
            <a:ext uri="{FF2B5EF4-FFF2-40B4-BE49-F238E27FC236}">
              <a16:creationId xmlns:a16="http://schemas.microsoft.com/office/drawing/2014/main" id="{3EC10D3A-01FD-4F93-9FF1-EE4C225FC7C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7" name="AutoShape 1" descr="blob:https://web.whatsapp.com/34b6e80c-bc0c-4a28-b3e1-e4a36d430a7e">
          <a:extLst>
            <a:ext uri="{FF2B5EF4-FFF2-40B4-BE49-F238E27FC236}">
              <a16:creationId xmlns:a16="http://schemas.microsoft.com/office/drawing/2014/main" id="{79F60374-C9E8-4DF6-BFF2-969ECF0F8B9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8" name="AutoShape 1" descr="blob:https://web.whatsapp.com/34b6e80c-bc0c-4a28-b3e1-e4a36d430a7e">
          <a:extLst>
            <a:ext uri="{FF2B5EF4-FFF2-40B4-BE49-F238E27FC236}">
              <a16:creationId xmlns:a16="http://schemas.microsoft.com/office/drawing/2014/main" id="{4275208C-0539-4DF4-A926-E3958D2D5E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599" name="AutoShape 1" descr="blob:https://web.whatsapp.com/34b6e80c-bc0c-4a28-b3e1-e4a36d430a7e">
          <a:extLst>
            <a:ext uri="{FF2B5EF4-FFF2-40B4-BE49-F238E27FC236}">
              <a16:creationId xmlns:a16="http://schemas.microsoft.com/office/drawing/2014/main" id="{5B7C94CA-ED70-45FF-BCBA-33409CD525B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0" name="AutoShape 1" descr="blob:https://web.whatsapp.com/34b6e80c-bc0c-4a28-b3e1-e4a36d430a7e">
          <a:extLst>
            <a:ext uri="{FF2B5EF4-FFF2-40B4-BE49-F238E27FC236}">
              <a16:creationId xmlns:a16="http://schemas.microsoft.com/office/drawing/2014/main" id="{969A547E-165A-4633-8240-2E2B8E86694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1" name="AutoShape 1" descr="blob:https://web.whatsapp.com/34b6e80c-bc0c-4a28-b3e1-e4a36d430a7e">
          <a:extLst>
            <a:ext uri="{FF2B5EF4-FFF2-40B4-BE49-F238E27FC236}">
              <a16:creationId xmlns:a16="http://schemas.microsoft.com/office/drawing/2014/main" id="{49B60BCA-7145-4AC5-8565-52BB00D0462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2" name="AutoShape 1" descr="blob:https://web.whatsapp.com/34b6e80c-bc0c-4a28-b3e1-e4a36d430a7e">
          <a:extLst>
            <a:ext uri="{FF2B5EF4-FFF2-40B4-BE49-F238E27FC236}">
              <a16:creationId xmlns:a16="http://schemas.microsoft.com/office/drawing/2014/main" id="{3CC0695B-885E-4670-ACE5-B921DC76A1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3" name="AutoShape 1" descr="blob:https://web.whatsapp.com/34b6e80c-bc0c-4a28-b3e1-e4a36d430a7e">
          <a:extLst>
            <a:ext uri="{FF2B5EF4-FFF2-40B4-BE49-F238E27FC236}">
              <a16:creationId xmlns:a16="http://schemas.microsoft.com/office/drawing/2014/main" id="{6D6AC0C5-E7BC-4B01-B179-27767876A67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4" name="AutoShape 1" descr="blob:https://web.whatsapp.com/34b6e80c-bc0c-4a28-b3e1-e4a36d430a7e">
          <a:extLst>
            <a:ext uri="{FF2B5EF4-FFF2-40B4-BE49-F238E27FC236}">
              <a16:creationId xmlns:a16="http://schemas.microsoft.com/office/drawing/2014/main" id="{757F43BD-9DC3-446A-836F-2BD51AFCC5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5" name="AutoShape 1" descr="blob:https://web.whatsapp.com/34b6e80c-bc0c-4a28-b3e1-e4a36d430a7e">
          <a:extLst>
            <a:ext uri="{FF2B5EF4-FFF2-40B4-BE49-F238E27FC236}">
              <a16:creationId xmlns:a16="http://schemas.microsoft.com/office/drawing/2014/main" id="{5A45E732-4953-473F-BC2A-1060FE9FC5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6" name="AutoShape 1" descr="blob:https://web.whatsapp.com/34b6e80c-bc0c-4a28-b3e1-e4a36d430a7e">
          <a:extLst>
            <a:ext uri="{FF2B5EF4-FFF2-40B4-BE49-F238E27FC236}">
              <a16:creationId xmlns:a16="http://schemas.microsoft.com/office/drawing/2014/main" id="{8F75BCB3-2865-483A-AD34-0C67EAB542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7" name="AutoShape 1" descr="blob:https://web.whatsapp.com/34b6e80c-bc0c-4a28-b3e1-e4a36d430a7e">
          <a:extLst>
            <a:ext uri="{FF2B5EF4-FFF2-40B4-BE49-F238E27FC236}">
              <a16:creationId xmlns:a16="http://schemas.microsoft.com/office/drawing/2014/main" id="{7449CDB3-307A-42E2-866B-835AAD3EAD1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8" name="AutoShape 1" descr="blob:https://web.whatsapp.com/34b6e80c-bc0c-4a28-b3e1-e4a36d430a7e">
          <a:extLst>
            <a:ext uri="{FF2B5EF4-FFF2-40B4-BE49-F238E27FC236}">
              <a16:creationId xmlns:a16="http://schemas.microsoft.com/office/drawing/2014/main" id="{E330EB75-3928-47B9-98F4-F4FD2C561C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09" name="AutoShape 1" descr="blob:https://web.whatsapp.com/34b6e80c-bc0c-4a28-b3e1-e4a36d430a7e">
          <a:extLst>
            <a:ext uri="{FF2B5EF4-FFF2-40B4-BE49-F238E27FC236}">
              <a16:creationId xmlns:a16="http://schemas.microsoft.com/office/drawing/2014/main" id="{BAE8F9A0-7E11-4A3F-9820-9278DA08A3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10" name="AutoShape 1" descr="blob:https://web.whatsapp.com/34b6e80c-bc0c-4a28-b3e1-e4a36d430a7e">
          <a:extLst>
            <a:ext uri="{FF2B5EF4-FFF2-40B4-BE49-F238E27FC236}">
              <a16:creationId xmlns:a16="http://schemas.microsoft.com/office/drawing/2014/main" id="{08B7D601-F0B2-49C3-BE51-B73EA9B47C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1505</xdr:row>
      <xdr:rowOff>0</xdr:rowOff>
    </xdr:from>
    <xdr:ext cx="304800" cy="307975"/>
    <xdr:sp macro="" textlink="">
      <xdr:nvSpPr>
        <xdr:cNvPr id="6611" name="AutoShape 1" descr="blob:https://web.whatsapp.com/34b6e80c-bc0c-4a28-b3e1-e4a36d430a7e">
          <a:extLst>
            <a:ext uri="{FF2B5EF4-FFF2-40B4-BE49-F238E27FC236}">
              <a16:creationId xmlns:a16="http://schemas.microsoft.com/office/drawing/2014/main" id="{E669915B-8E30-4A8E-863B-C2D845E364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12" name="AutoShape 1" descr="blob:https://web.whatsapp.com/34b6e80c-bc0c-4a28-b3e1-e4a36d430a7e">
          <a:extLst>
            <a:ext uri="{FF2B5EF4-FFF2-40B4-BE49-F238E27FC236}">
              <a16:creationId xmlns:a16="http://schemas.microsoft.com/office/drawing/2014/main" id="{2A29AFD5-912A-452C-8B28-506D933740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13" name="AutoShape 1" descr="blob:https://web.whatsapp.com/34b6e80c-bc0c-4a28-b3e1-e4a36d430a7e">
          <a:extLst>
            <a:ext uri="{FF2B5EF4-FFF2-40B4-BE49-F238E27FC236}">
              <a16:creationId xmlns:a16="http://schemas.microsoft.com/office/drawing/2014/main" id="{C3C6A36A-5221-48CC-A512-C02B2665DD4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14" name="AutoShape 1" descr="blob:https://web.whatsapp.com/34b6e80c-bc0c-4a28-b3e1-e4a36d430a7e">
          <a:extLst>
            <a:ext uri="{FF2B5EF4-FFF2-40B4-BE49-F238E27FC236}">
              <a16:creationId xmlns:a16="http://schemas.microsoft.com/office/drawing/2014/main" id="{A649C2D4-E935-49D8-B982-F3EF7A6E8C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15" name="AutoShape 1" descr="blob:https://web.whatsapp.com/34b6e80c-bc0c-4a28-b3e1-e4a36d430a7e">
          <a:extLst>
            <a:ext uri="{FF2B5EF4-FFF2-40B4-BE49-F238E27FC236}">
              <a16:creationId xmlns:a16="http://schemas.microsoft.com/office/drawing/2014/main" id="{8146477C-9633-4134-9C5D-1B8714E04DE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16" name="AutoShape 1" descr="blob:https://web.whatsapp.com/34b6e80c-bc0c-4a28-b3e1-e4a36d430a7e">
          <a:extLst>
            <a:ext uri="{FF2B5EF4-FFF2-40B4-BE49-F238E27FC236}">
              <a16:creationId xmlns:a16="http://schemas.microsoft.com/office/drawing/2014/main" id="{52780A78-341F-4152-964D-6722E21DA6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17" name="AutoShape 1" descr="blob:https://web.whatsapp.com/34b6e80c-bc0c-4a28-b3e1-e4a36d430a7e">
          <a:extLst>
            <a:ext uri="{FF2B5EF4-FFF2-40B4-BE49-F238E27FC236}">
              <a16:creationId xmlns:a16="http://schemas.microsoft.com/office/drawing/2014/main" id="{21B93D27-E313-4C3F-B0E9-EABAE05B1EF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18" name="AutoShape 1" descr="blob:https://web.whatsapp.com/34b6e80c-bc0c-4a28-b3e1-e4a36d430a7e">
          <a:extLst>
            <a:ext uri="{FF2B5EF4-FFF2-40B4-BE49-F238E27FC236}">
              <a16:creationId xmlns:a16="http://schemas.microsoft.com/office/drawing/2014/main" id="{D47A033C-6CF3-45BA-AD98-1A671BE6B8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19" name="AutoShape 1" descr="blob:https://web.whatsapp.com/34b6e80c-bc0c-4a28-b3e1-e4a36d430a7e">
          <a:extLst>
            <a:ext uri="{FF2B5EF4-FFF2-40B4-BE49-F238E27FC236}">
              <a16:creationId xmlns:a16="http://schemas.microsoft.com/office/drawing/2014/main" id="{FAB1409A-BBA1-4B0A-AF92-E969832D985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0" name="AutoShape 1" descr="blob:https://web.whatsapp.com/34b6e80c-bc0c-4a28-b3e1-e4a36d430a7e">
          <a:extLst>
            <a:ext uri="{FF2B5EF4-FFF2-40B4-BE49-F238E27FC236}">
              <a16:creationId xmlns:a16="http://schemas.microsoft.com/office/drawing/2014/main" id="{2061770D-DE1E-4953-A227-0208458F804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1" name="AutoShape 1" descr="blob:https://web.whatsapp.com/34b6e80c-bc0c-4a28-b3e1-e4a36d430a7e">
          <a:extLst>
            <a:ext uri="{FF2B5EF4-FFF2-40B4-BE49-F238E27FC236}">
              <a16:creationId xmlns:a16="http://schemas.microsoft.com/office/drawing/2014/main" id="{3E5E1807-5132-46CE-917D-B19E91C0B2E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2" name="AutoShape 1" descr="blob:https://web.whatsapp.com/34b6e80c-bc0c-4a28-b3e1-e4a36d430a7e">
          <a:extLst>
            <a:ext uri="{FF2B5EF4-FFF2-40B4-BE49-F238E27FC236}">
              <a16:creationId xmlns:a16="http://schemas.microsoft.com/office/drawing/2014/main" id="{20269915-FADE-45FB-AF1B-D17481D62E8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3" name="AutoShape 1" descr="blob:https://web.whatsapp.com/34b6e80c-bc0c-4a28-b3e1-e4a36d430a7e">
          <a:extLst>
            <a:ext uri="{FF2B5EF4-FFF2-40B4-BE49-F238E27FC236}">
              <a16:creationId xmlns:a16="http://schemas.microsoft.com/office/drawing/2014/main" id="{08ACFB34-6FEC-402C-AB63-20A211FF4C7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4" name="AutoShape 1" descr="blob:https://web.whatsapp.com/34b6e80c-bc0c-4a28-b3e1-e4a36d430a7e">
          <a:extLst>
            <a:ext uri="{FF2B5EF4-FFF2-40B4-BE49-F238E27FC236}">
              <a16:creationId xmlns:a16="http://schemas.microsoft.com/office/drawing/2014/main" id="{617BE27B-801F-4FD2-A630-BDACCC08D6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5" name="AutoShape 1" descr="blob:https://web.whatsapp.com/34b6e80c-bc0c-4a28-b3e1-e4a36d430a7e">
          <a:extLst>
            <a:ext uri="{FF2B5EF4-FFF2-40B4-BE49-F238E27FC236}">
              <a16:creationId xmlns:a16="http://schemas.microsoft.com/office/drawing/2014/main" id="{F2DD9476-61F8-42B1-B55C-20A1E532AB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6" name="AutoShape 1" descr="blob:https://web.whatsapp.com/34b6e80c-bc0c-4a28-b3e1-e4a36d430a7e">
          <a:extLst>
            <a:ext uri="{FF2B5EF4-FFF2-40B4-BE49-F238E27FC236}">
              <a16:creationId xmlns:a16="http://schemas.microsoft.com/office/drawing/2014/main" id="{3D73D46F-76F8-46C8-86A3-FA974DA38D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7" name="AutoShape 1" descr="blob:https://web.whatsapp.com/34b6e80c-bc0c-4a28-b3e1-e4a36d430a7e">
          <a:extLst>
            <a:ext uri="{FF2B5EF4-FFF2-40B4-BE49-F238E27FC236}">
              <a16:creationId xmlns:a16="http://schemas.microsoft.com/office/drawing/2014/main" id="{EFC72561-B432-43F9-8B6B-04C74EAE7A4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8" name="AutoShape 1" descr="blob:https://web.whatsapp.com/34b6e80c-bc0c-4a28-b3e1-e4a36d430a7e">
          <a:extLst>
            <a:ext uri="{FF2B5EF4-FFF2-40B4-BE49-F238E27FC236}">
              <a16:creationId xmlns:a16="http://schemas.microsoft.com/office/drawing/2014/main" id="{35D4154D-5F02-4F3E-BF65-5212F413A9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29" name="AutoShape 1" descr="blob:https://web.whatsapp.com/34b6e80c-bc0c-4a28-b3e1-e4a36d430a7e">
          <a:extLst>
            <a:ext uri="{FF2B5EF4-FFF2-40B4-BE49-F238E27FC236}">
              <a16:creationId xmlns:a16="http://schemas.microsoft.com/office/drawing/2014/main" id="{7C471F07-C2AB-4E43-9EB8-FFA33BD60A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0" name="AutoShape 1" descr="blob:https://web.whatsapp.com/34b6e80c-bc0c-4a28-b3e1-e4a36d430a7e">
          <a:extLst>
            <a:ext uri="{FF2B5EF4-FFF2-40B4-BE49-F238E27FC236}">
              <a16:creationId xmlns:a16="http://schemas.microsoft.com/office/drawing/2014/main" id="{114F06D0-DD83-4068-8ACE-80DEF72AC14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1" name="AutoShape 1" descr="blob:https://web.whatsapp.com/34b6e80c-bc0c-4a28-b3e1-e4a36d430a7e">
          <a:extLst>
            <a:ext uri="{FF2B5EF4-FFF2-40B4-BE49-F238E27FC236}">
              <a16:creationId xmlns:a16="http://schemas.microsoft.com/office/drawing/2014/main" id="{72BCD4BE-2F96-4EA2-A695-DF03A7F0255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2" name="AutoShape 1" descr="blob:https://web.whatsapp.com/34b6e80c-bc0c-4a28-b3e1-e4a36d430a7e">
          <a:extLst>
            <a:ext uri="{FF2B5EF4-FFF2-40B4-BE49-F238E27FC236}">
              <a16:creationId xmlns:a16="http://schemas.microsoft.com/office/drawing/2014/main" id="{A79427F1-C0F3-4549-8CC0-EF84C7527B0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3" name="AutoShape 1" descr="blob:https://web.whatsapp.com/34b6e80c-bc0c-4a28-b3e1-e4a36d430a7e">
          <a:extLst>
            <a:ext uri="{FF2B5EF4-FFF2-40B4-BE49-F238E27FC236}">
              <a16:creationId xmlns:a16="http://schemas.microsoft.com/office/drawing/2014/main" id="{1D25FEDD-1E1F-40BB-9583-E5FE6282CF3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4" name="AutoShape 1" descr="blob:https://web.whatsapp.com/34b6e80c-bc0c-4a28-b3e1-e4a36d430a7e">
          <a:extLst>
            <a:ext uri="{FF2B5EF4-FFF2-40B4-BE49-F238E27FC236}">
              <a16:creationId xmlns:a16="http://schemas.microsoft.com/office/drawing/2014/main" id="{BBA5AC28-5806-419F-992E-1AB373E4A4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5" name="AutoShape 1" descr="blob:https://web.whatsapp.com/34b6e80c-bc0c-4a28-b3e1-e4a36d430a7e">
          <a:extLst>
            <a:ext uri="{FF2B5EF4-FFF2-40B4-BE49-F238E27FC236}">
              <a16:creationId xmlns:a16="http://schemas.microsoft.com/office/drawing/2014/main" id="{AB3E6BCF-1EB2-46EB-AE5F-8340B5D73DD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6" name="AutoShape 1" descr="blob:https://web.whatsapp.com/34b6e80c-bc0c-4a28-b3e1-e4a36d430a7e">
          <a:extLst>
            <a:ext uri="{FF2B5EF4-FFF2-40B4-BE49-F238E27FC236}">
              <a16:creationId xmlns:a16="http://schemas.microsoft.com/office/drawing/2014/main" id="{940086E0-3297-401D-B5F7-7871A21EB1F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7" name="AutoShape 1" descr="blob:https://web.whatsapp.com/34b6e80c-bc0c-4a28-b3e1-e4a36d430a7e">
          <a:extLst>
            <a:ext uri="{FF2B5EF4-FFF2-40B4-BE49-F238E27FC236}">
              <a16:creationId xmlns:a16="http://schemas.microsoft.com/office/drawing/2014/main" id="{CDEE5A56-45F8-433A-BDC8-F6433E1FFD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8" name="AutoShape 1" descr="blob:https://web.whatsapp.com/34b6e80c-bc0c-4a28-b3e1-e4a36d430a7e">
          <a:extLst>
            <a:ext uri="{FF2B5EF4-FFF2-40B4-BE49-F238E27FC236}">
              <a16:creationId xmlns:a16="http://schemas.microsoft.com/office/drawing/2014/main" id="{89C363D3-FCA9-4A48-A7E5-88350773113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39" name="AutoShape 1" descr="blob:https://web.whatsapp.com/34b6e80c-bc0c-4a28-b3e1-e4a36d430a7e">
          <a:extLst>
            <a:ext uri="{FF2B5EF4-FFF2-40B4-BE49-F238E27FC236}">
              <a16:creationId xmlns:a16="http://schemas.microsoft.com/office/drawing/2014/main" id="{D64CF0C1-1D68-4B67-A496-CB40963310B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40" name="AutoShape 1" descr="blob:https://web.whatsapp.com/34b6e80c-bc0c-4a28-b3e1-e4a36d430a7e">
          <a:extLst>
            <a:ext uri="{FF2B5EF4-FFF2-40B4-BE49-F238E27FC236}">
              <a16:creationId xmlns:a16="http://schemas.microsoft.com/office/drawing/2014/main" id="{EE0A0917-C808-42C8-B298-ACC8D5CAF1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41" name="AutoShape 1" descr="blob:https://web.whatsapp.com/34b6e80c-bc0c-4a28-b3e1-e4a36d430a7e">
          <a:extLst>
            <a:ext uri="{FF2B5EF4-FFF2-40B4-BE49-F238E27FC236}">
              <a16:creationId xmlns:a16="http://schemas.microsoft.com/office/drawing/2014/main" id="{4D04C5DA-2535-4DF9-9873-197BD8DA98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42" name="AutoShape 1" descr="blob:https://web.whatsapp.com/34b6e80c-bc0c-4a28-b3e1-e4a36d430a7e">
          <a:extLst>
            <a:ext uri="{FF2B5EF4-FFF2-40B4-BE49-F238E27FC236}">
              <a16:creationId xmlns:a16="http://schemas.microsoft.com/office/drawing/2014/main" id="{09DEBFA3-02F8-456F-9242-05959006829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1506</xdr:row>
      <xdr:rowOff>0</xdr:rowOff>
    </xdr:from>
    <xdr:ext cx="304800" cy="307975"/>
    <xdr:sp macro="" textlink="">
      <xdr:nvSpPr>
        <xdr:cNvPr id="6643" name="AutoShape 1" descr="blob:https://web.whatsapp.com/34b6e80c-bc0c-4a28-b3e1-e4a36d430a7e">
          <a:extLst>
            <a:ext uri="{FF2B5EF4-FFF2-40B4-BE49-F238E27FC236}">
              <a16:creationId xmlns:a16="http://schemas.microsoft.com/office/drawing/2014/main" id="{0991C0EB-6A28-486D-A777-FAB94AFA3E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44" name="AutoShape 1" descr="blob:https://web.whatsapp.com/34b6e80c-bc0c-4a28-b3e1-e4a36d430a7e">
          <a:extLst>
            <a:ext uri="{FF2B5EF4-FFF2-40B4-BE49-F238E27FC236}">
              <a16:creationId xmlns:a16="http://schemas.microsoft.com/office/drawing/2014/main" id="{AE228B78-1FC4-4F1E-B4DF-4071C640055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45" name="AutoShape 1" descr="blob:https://web.whatsapp.com/34b6e80c-bc0c-4a28-b3e1-e4a36d430a7e">
          <a:extLst>
            <a:ext uri="{FF2B5EF4-FFF2-40B4-BE49-F238E27FC236}">
              <a16:creationId xmlns:a16="http://schemas.microsoft.com/office/drawing/2014/main" id="{1B19F0C8-4F3A-4FB9-8F76-CCD982F766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46" name="AutoShape 1" descr="blob:https://web.whatsapp.com/34b6e80c-bc0c-4a28-b3e1-e4a36d430a7e">
          <a:extLst>
            <a:ext uri="{FF2B5EF4-FFF2-40B4-BE49-F238E27FC236}">
              <a16:creationId xmlns:a16="http://schemas.microsoft.com/office/drawing/2014/main" id="{11253082-4EA0-4DE2-AE0A-0B58786758E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47" name="AutoShape 1" descr="blob:https://web.whatsapp.com/34b6e80c-bc0c-4a28-b3e1-e4a36d430a7e">
          <a:extLst>
            <a:ext uri="{FF2B5EF4-FFF2-40B4-BE49-F238E27FC236}">
              <a16:creationId xmlns:a16="http://schemas.microsoft.com/office/drawing/2014/main" id="{9851F6D6-C116-4E1F-A95A-112AC481FCA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48" name="AutoShape 1" descr="blob:https://web.whatsapp.com/34b6e80c-bc0c-4a28-b3e1-e4a36d430a7e">
          <a:extLst>
            <a:ext uri="{FF2B5EF4-FFF2-40B4-BE49-F238E27FC236}">
              <a16:creationId xmlns:a16="http://schemas.microsoft.com/office/drawing/2014/main" id="{31C50DFF-5E1A-43DD-8B7E-0F72A1E0CA8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49" name="AutoShape 1" descr="blob:https://web.whatsapp.com/34b6e80c-bc0c-4a28-b3e1-e4a36d430a7e">
          <a:extLst>
            <a:ext uri="{FF2B5EF4-FFF2-40B4-BE49-F238E27FC236}">
              <a16:creationId xmlns:a16="http://schemas.microsoft.com/office/drawing/2014/main" id="{F670D526-BF16-4310-9E1D-A0CBCCFCD7F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0" name="AutoShape 1" descr="blob:https://web.whatsapp.com/34b6e80c-bc0c-4a28-b3e1-e4a36d430a7e">
          <a:extLst>
            <a:ext uri="{FF2B5EF4-FFF2-40B4-BE49-F238E27FC236}">
              <a16:creationId xmlns:a16="http://schemas.microsoft.com/office/drawing/2014/main" id="{25899928-11C9-447E-B701-ABC264E4C5B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1" name="AutoShape 1" descr="blob:https://web.whatsapp.com/34b6e80c-bc0c-4a28-b3e1-e4a36d430a7e">
          <a:extLst>
            <a:ext uri="{FF2B5EF4-FFF2-40B4-BE49-F238E27FC236}">
              <a16:creationId xmlns:a16="http://schemas.microsoft.com/office/drawing/2014/main" id="{6BDFBA08-2627-4B27-B884-90A7B83F18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2" name="AutoShape 1" descr="blob:https://web.whatsapp.com/34b6e80c-bc0c-4a28-b3e1-e4a36d430a7e">
          <a:extLst>
            <a:ext uri="{FF2B5EF4-FFF2-40B4-BE49-F238E27FC236}">
              <a16:creationId xmlns:a16="http://schemas.microsoft.com/office/drawing/2014/main" id="{6ACEF653-D2C4-4922-9096-A3D2CDDBE7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3" name="AutoShape 1" descr="blob:https://web.whatsapp.com/34b6e80c-bc0c-4a28-b3e1-e4a36d430a7e">
          <a:extLst>
            <a:ext uri="{FF2B5EF4-FFF2-40B4-BE49-F238E27FC236}">
              <a16:creationId xmlns:a16="http://schemas.microsoft.com/office/drawing/2014/main" id="{B9034A8A-4B58-4B70-BA6A-2EE32A6580A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4" name="AutoShape 1" descr="blob:https://web.whatsapp.com/34b6e80c-bc0c-4a28-b3e1-e4a36d430a7e">
          <a:extLst>
            <a:ext uri="{FF2B5EF4-FFF2-40B4-BE49-F238E27FC236}">
              <a16:creationId xmlns:a16="http://schemas.microsoft.com/office/drawing/2014/main" id="{E5C268EB-408D-4475-83F8-0F44D9D1FD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5" name="AutoShape 1" descr="blob:https://web.whatsapp.com/34b6e80c-bc0c-4a28-b3e1-e4a36d430a7e">
          <a:extLst>
            <a:ext uri="{FF2B5EF4-FFF2-40B4-BE49-F238E27FC236}">
              <a16:creationId xmlns:a16="http://schemas.microsoft.com/office/drawing/2014/main" id="{466A9725-40E4-4DD4-848E-41C19C09C5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6" name="AutoShape 1" descr="blob:https://web.whatsapp.com/34b6e80c-bc0c-4a28-b3e1-e4a36d430a7e">
          <a:extLst>
            <a:ext uri="{FF2B5EF4-FFF2-40B4-BE49-F238E27FC236}">
              <a16:creationId xmlns:a16="http://schemas.microsoft.com/office/drawing/2014/main" id="{A3FD185B-B69E-4B0E-A89B-2C0B2FA6080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7" name="AutoShape 1" descr="blob:https://web.whatsapp.com/34b6e80c-bc0c-4a28-b3e1-e4a36d430a7e">
          <a:extLst>
            <a:ext uri="{FF2B5EF4-FFF2-40B4-BE49-F238E27FC236}">
              <a16:creationId xmlns:a16="http://schemas.microsoft.com/office/drawing/2014/main" id="{9D92D840-D597-40C1-8E83-8934E4EE8C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8" name="AutoShape 1" descr="blob:https://web.whatsapp.com/34b6e80c-bc0c-4a28-b3e1-e4a36d430a7e">
          <a:extLst>
            <a:ext uri="{FF2B5EF4-FFF2-40B4-BE49-F238E27FC236}">
              <a16:creationId xmlns:a16="http://schemas.microsoft.com/office/drawing/2014/main" id="{6FC868AF-D834-4B67-A182-9BDFE56A582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59" name="AutoShape 1" descr="blob:https://web.whatsapp.com/34b6e80c-bc0c-4a28-b3e1-e4a36d430a7e">
          <a:extLst>
            <a:ext uri="{FF2B5EF4-FFF2-40B4-BE49-F238E27FC236}">
              <a16:creationId xmlns:a16="http://schemas.microsoft.com/office/drawing/2014/main" id="{E060BCE5-B7E2-4DF9-9F54-C868D65232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0" name="AutoShape 1" descr="blob:https://web.whatsapp.com/34b6e80c-bc0c-4a28-b3e1-e4a36d430a7e">
          <a:extLst>
            <a:ext uri="{FF2B5EF4-FFF2-40B4-BE49-F238E27FC236}">
              <a16:creationId xmlns:a16="http://schemas.microsoft.com/office/drawing/2014/main" id="{2B138826-8CC8-4737-BBCB-48B13ED6D27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1" name="AutoShape 1" descr="blob:https://web.whatsapp.com/34b6e80c-bc0c-4a28-b3e1-e4a36d430a7e">
          <a:extLst>
            <a:ext uri="{FF2B5EF4-FFF2-40B4-BE49-F238E27FC236}">
              <a16:creationId xmlns:a16="http://schemas.microsoft.com/office/drawing/2014/main" id="{1683D940-EB38-43E3-877C-C153C1A979F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2" name="AutoShape 1" descr="blob:https://web.whatsapp.com/34b6e80c-bc0c-4a28-b3e1-e4a36d430a7e">
          <a:extLst>
            <a:ext uri="{FF2B5EF4-FFF2-40B4-BE49-F238E27FC236}">
              <a16:creationId xmlns:a16="http://schemas.microsoft.com/office/drawing/2014/main" id="{2D68A6CE-7F30-434B-8CED-8004C4E907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3" name="AutoShape 1" descr="blob:https://web.whatsapp.com/34b6e80c-bc0c-4a28-b3e1-e4a36d430a7e">
          <a:extLst>
            <a:ext uri="{FF2B5EF4-FFF2-40B4-BE49-F238E27FC236}">
              <a16:creationId xmlns:a16="http://schemas.microsoft.com/office/drawing/2014/main" id="{0B8F57D9-7E45-449D-8CBC-63451B8B3F7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4" name="AutoShape 1" descr="blob:https://web.whatsapp.com/34b6e80c-bc0c-4a28-b3e1-e4a36d430a7e">
          <a:extLst>
            <a:ext uri="{FF2B5EF4-FFF2-40B4-BE49-F238E27FC236}">
              <a16:creationId xmlns:a16="http://schemas.microsoft.com/office/drawing/2014/main" id="{C83D3BDB-C7F8-42A0-A91B-3E128133B5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5" name="AutoShape 1" descr="blob:https://web.whatsapp.com/34b6e80c-bc0c-4a28-b3e1-e4a36d430a7e">
          <a:extLst>
            <a:ext uri="{FF2B5EF4-FFF2-40B4-BE49-F238E27FC236}">
              <a16:creationId xmlns:a16="http://schemas.microsoft.com/office/drawing/2014/main" id="{41EF009C-6942-4113-9182-352A0E61A10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6" name="AutoShape 1" descr="blob:https://web.whatsapp.com/34b6e80c-bc0c-4a28-b3e1-e4a36d430a7e">
          <a:extLst>
            <a:ext uri="{FF2B5EF4-FFF2-40B4-BE49-F238E27FC236}">
              <a16:creationId xmlns:a16="http://schemas.microsoft.com/office/drawing/2014/main" id="{297212E6-2723-488B-A01C-4CD659161E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7" name="AutoShape 1" descr="blob:https://web.whatsapp.com/34b6e80c-bc0c-4a28-b3e1-e4a36d430a7e">
          <a:extLst>
            <a:ext uri="{FF2B5EF4-FFF2-40B4-BE49-F238E27FC236}">
              <a16:creationId xmlns:a16="http://schemas.microsoft.com/office/drawing/2014/main" id="{252BA1B0-4714-4BE7-BFDF-22B2C6C231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8" name="AutoShape 1" descr="blob:https://web.whatsapp.com/34b6e80c-bc0c-4a28-b3e1-e4a36d430a7e">
          <a:extLst>
            <a:ext uri="{FF2B5EF4-FFF2-40B4-BE49-F238E27FC236}">
              <a16:creationId xmlns:a16="http://schemas.microsoft.com/office/drawing/2014/main" id="{B5CB0215-1825-4889-815D-4640D79EDDF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69" name="AutoShape 1" descr="blob:https://web.whatsapp.com/34b6e80c-bc0c-4a28-b3e1-e4a36d430a7e">
          <a:extLst>
            <a:ext uri="{FF2B5EF4-FFF2-40B4-BE49-F238E27FC236}">
              <a16:creationId xmlns:a16="http://schemas.microsoft.com/office/drawing/2014/main" id="{C3C49751-4B89-4E88-A441-D929D0336D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70" name="AutoShape 1" descr="blob:https://web.whatsapp.com/34b6e80c-bc0c-4a28-b3e1-e4a36d430a7e">
          <a:extLst>
            <a:ext uri="{FF2B5EF4-FFF2-40B4-BE49-F238E27FC236}">
              <a16:creationId xmlns:a16="http://schemas.microsoft.com/office/drawing/2014/main" id="{E003BD45-AEC9-4D5C-9880-C43AE038242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71" name="AutoShape 1" descr="blob:https://web.whatsapp.com/34b6e80c-bc0c-4a28-b3e1-e4a36d430a7e">
          <a:extLst>
            <a:ext uri="{FF2B5EF4-FFF2-40B4-BE49-F238E27FC236}">
              <a16:creationId xmlns:a16="http://schemas.microsoft.com/office/drawing/2014/main" id="{110F5B1A-D822-4359-9D0A-A10753AFC85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72" name="AutoShape 1" descr="blob:https://web.whatsapp.com/34b6e80c-bc0c-4a28-b3e1-e4a36d430a7e">
          <a:extLst>
            <a:ext uri="{FF2B5EF4-FFF2-40B4-BE49-F238E27FC236}">
              <a16:creationId xmlns:a16="http://schemas.microsoft.com/office/drawing/2014/main" id="{71081F4B-A687-4F30-908F-AE979FE10A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73" name="AutoShape 1" descr="blob:https://web.whatsapp.com/34b6e80c-bc0c-4a28-b3e1-e4a36d430a7e">
          <a:extLst>
            <a:ext uri="{FF2B5EF4-FFF2-40B4-BE49-F238E27FC236}">
              <a16:creationId xmlns:a16="http://schemas.microsoft.com/office/drawing/2014/main" id="{EC7BED43-9C50-4B20-AA72-66DB065291D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74" name="AutoShape 1" descr="blob:https://web.whatsapp.com/34b6e80c-bc0c-4a28-b3e1-e4a36d430a7e">
          <a:extLst>
            <a:ext uri="{FF2B5EF4-FFF2-40B4-BE49-F238E27FC236}">
              <a16:creationId xmlns:a16="http://schemas.microsoft.com/office/drawing/2014/main" id="{8E087AE0-228F-47DD-970B-F23393ACC6D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1507</xdr:row>
      <xdr:rowOff>0</xdr:rowOff>
    </xdr:from>
    <xdr:ext cx="304800" cy="307975"/>
    <xdr:sp macro="" textlink="">
      <xdr:nvSpPr>
        <xdr:cNvPr id="6675" name="AutoShape 1" descr="blob:https://web.whatsapp.com/34b6e80c-bc0c-4a28-b3e1-e4a36d430a7e">
          <a:extLst>
            <a:ext uri="{FF2B5EF4-FFF2-40B4-BE49-F238E27FC236}">
              <a16:creationId xmlns:a16="http://schemas.microsoft.com/office/drawing/2014/main" id="{9DDEC1D0-EF90-44AC-8222-B6C4AB6F1C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76" name="AutoShape 1" descr="blob:https://web.whatsapp.com/34b6e80c-bc0c-4a28-b3e1-e4a36d430a7e">
          <a:extLst>
            <a:ext uri="{FF2B5EF4-FFF2-40B4-BE49-F238E27FC236}">
              <a16:creationId xmlns:a16="http://schemas.microsoft.com/office/drawing/2014/main" id="{EDB44310-492B-4921-A77D-4B37D5DE4F7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77" name="AutoShape 1" descr="blob:https://web.whatsapp.com/34b6e80c-bc0c-4a28-b3e1-e4a36d430a7e">
          <a:extLst>
            <a:ext uri="{FF2B5EF4-FFF2-40B4-BE49-F238E27FC236}">
              <a16:creationId xmlns:a16="http://schemas.microsoft.com/office/drawing/2014/main" id="{189CDD5D-DE7A-4847-B75B-65BDE6E625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78" name="AutoShape 1" descr="blob:https://web.whatsapp.com/34b6e80c-bc0c-4a28-b3e1-e4a36d430a7e">
          <a:extLst>
            <a:ext uri="{FF2B5EF4-FFF2-40B4-BE49-F238E27FC236}">
              <a16:creationId xmlns:a16="http://schemas.microsoft.com/office/drawing/2014/main" id="{AD9E3987-2770-441D-96A6-9C7F6DD2C54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79" name="AutoShape 1" descr="blob:https://web.whatsapp.com/34b6e80c-bc0c-4a28-b3e1-e4a36d430a7e">
          <a:extLst>
            <a:ext uri="{FF2B5EF4-FFF2-40B4-BE49-F238E27FC236}">
              <a16:creationId xmlns:a16="http://schemas.microsoft.com/office/drawing/2014/main" id="{D340199E-E08D-4E69-9F52-AB4682B06E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0" name="AutoShape 1" descr="blob:https://web.whatsapp.com/34b6e80c-bc0c-4a28-b3e1-e4a36d430a7e">
          <a:extLst>
            <a:ext uri="{FF2B5EF4-FFF2-40B4-BE49-F238E27FC236}">
              <a16:creationId xmlns:a16="http://schemas.microsoft.com/office/drawing/2014/main" id="{BCA6D2BE-979E-4650-829F-EE23D7893B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1" name="AutoShape 1" descr="blob:https://web.whatsapp.com/34b6e80c-bc0c-4a28-b3e1-e4a36d430a7e">
          <a:extLst>
            <a:ext uri="{FF2B5EF4-FFF2-40B4-BE49-F238E27FC236}">
              <a16:creationId xmlns:a16="http://schemas.microsoft.com/office/drawing/2014/main" id="{5A21443D-E338-4257-9BDD-C254D1D47E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2" name="AutoShape 1" descr="blob:https://web.whatsapp.com/34b6e80c-bc0c-4a28-b3e1-e4a36d430a7e">
          <a:extLst>
            <a:ext uri="{FF2B5EF4-FFF2-40B4-BE49-F238E27FC236}">
              <a16:creationId xmlns:a16="http://schemas.microsoft.com/office/drawing/2014/main" id="{B7F89236-00C7-498E-9CDB-99AB8FB339A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3" name="AutoShape 1" descr="blob:https://web.whatsapp.com/34b6e80c-bc0c-4a28-b3e1-e4a36d430a7e">
          <a:extLst>
            <a:ext uri="{FF2B5EF4-FFF2-40B4-BE49-F238E27FC236}">
              <a16:creationId xmlns:a16="http://schemas.microsoft.com/office/drawing/2014/main" id="{987D4E26-B3D9-4D75-B81C-F725F6926E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4" name="AutoShape 1" descr="blob:https://web.whatsapp.com/34b6e80c-bc0c-4a28-b3e1-e4a36d430a7e">
          <a:extLst>
            <a:ext uri="{FF2B5EF4-FFF2-40B4-BE49-F238E27FC236}">
              <a16:creationId xmlns:a16="http://schemas.microsoft.com/office/drawing/2014/main" id="{5A0328DA-B46F-424F-8717-AB04E746D1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5" name="AutoShape 1" descr="blob:https://web.whatsapp.com/34b6e80c-bc0c-4a28-b3e1-e4a36d430a7e">
          <a:extLst>
            <a:ext uri="{FF2B5EF4-FFF2-40B4-BE49-F238E27FC236}">
              <a16:creationId xmlns:a16="http://schemas.microsoft.com/office/drawing/2014/main" id="{800E11C0-216A-4164-86AE-4C55E9650FF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6" name="AutoShape 1" descr="blob:https://web.whatsapp.com/34b6e80c-bc0c-4a28-b3e1-e4a36d430a7e">
          <a:extLst>
            <a:ext uri="{FF2B5EF4-FFF2-40B4-BE49-F238E27FC236}">
              <a16:creationId xmlns:a16="http://schemas.microsoft.com/office/drawing/2014/main" id="{514E32A9-4E28-40BC-9296-2E0A9C4C42D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7" name="AutoShape 1" descr="blob:https://web.whatsapp.com/34b6e80c-bc0c-4a28-b3e1-e4a36d430a7e">
          <a:extLst>
            <a:ext uri="{FF2B5EF4-FFF2-40B4-BE49-F238E27FC236}">
              <a16:creationId xmlns:a16="http://schemas.microsoft.com/office/drawing/2014/main" id="{410AF5CB-89C4-4FB6-958C-1DF2D6CC8CE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8" name="AutoShape 1" descr="blob:https://web.whatsapp.com/34b6e80c-bc0c-4a28-b3e1-e4a36d430a7e">
          <a:extLst>
            <a:ext uri="{FF2B5EF4-FFF2-40B4-BE49-F238E27FC236}">
              <a16:creationId xmlns:a16="http://schemas.microsoft.com/office/drawing/2014/main" id="{5303724C-8B17-4333-B464-E3401B5BB6A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89" name="AutoShape 1" descr="blob:https://web.whatsapp.com/34b6e80c-bc0c-4a28-b3e1-e4a36d430a7e">
          <a:extLst>
            <a:ext uri="{FF2B5EF4-FFF2-40B4-BE49-F238E27FC236}">
              <a16:creationId xmlns:a16="http://schemas.microsoft.com/office/drawing/2014/main" id="{4FE9352C-5E56-4D94-B314-0844C8F2EB7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0" name="AutoShape 1" descr="blob:https://web.whatsapp.com/34b6e80c-bc0c-4a28-b3e1-e4a36d430a7e">
          <a:extLst>
            <a:ext uri="{FF2B5EF4-FFF2-40B4-BE49-F238E27FC236}">
              <a16:creationId xmlns:a16="http://schemas.microsoft.com/office/drawing/2014/main" id="{9251F898-B328-445C-A346-B5FFBC9C78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1" name="AutoShape 1" descr="blob:https://web.whatsapp.com/34b6e80c-bc0c-4a28-b3e1-e4a36d430a7e">
          <a:extLst>
            <a:ext uri="{FF2B5EF4-FFF2-40B4-BE49-F238E27FC236}">
              <a16:creationId xmlns:a16="http://schemas.microsoft.com/office/drawing/2014/main" id="{37F89A48-03E1-4398-85D4-D3FDAD38D0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2" name="AutoShape 1" descr="blob:https://web.whatsapp.com/34b6e80c-bc0c-4a28-b3e1-e4a36d430a7e">
          <a:extLst>
            <a:ext uri="{FF2B5EF4-FFF2-40B4-BE49-F238E27FC236}">
              <a16:creationId xmlns:a16="http://schemas.microsoft.com/office/drawing/2014/main" id="{17A4AA8A-8E4D-45B6-81AF-8F8BEC05466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3" name="AutoShape 1" descr="blob:https://web.whatsapp.com/34b6e80c-bc0c-4a28-b3e1-e4a36d430a7e">
          <a:extLst>
            <a:ext uri="{FF2B5EF4-FFF2-40B4-BE49-F238E27FC236}">
              <a16:creationId xmlns:a16="http://schemas.microsoft.com/office/drawing/2014/main" id="{061579B9-6918-4E0C-BBA7-AF356FA6AFB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4" name="AutoShape 1" descr="blob:https://web.whatsapp.com/34b6e80c-bc0c-4a28-b3e1-e4a36d430a7e">
          <a:extLst>
            <a:ext uri="{FF2B5EF4-FFF2-40B4-BE49-F238E27FC236}">
              <a16:creationId xmlns:a16="http://schemas.microsoft.com/office/drawing/2014/main" id="{5CFEFA6F-393B-43BE-9EE3-7C71DEE335E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5" name="AutoShape 1" descr="blob:https://web.whatsapp.com/34b6e80c-bc0c-4a28-b3e1-e4a36d430a7e">
          <a:extLst>
            <a:ext uri="{FF2B5EF4-FFF2-40B4-BE49-F238E27FC236}">
              <a16:creationId xmlns:a16="http://schemas.microsoft.com/office/drawing/2014/main" id="{3CED3C6B-02E5-44F7-A8A5-14CB6F9F65B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6" name="AutoShape 1" descr="blob:https://web.whatsapp.com/34b6e80c-bc0c-4a28-b3e1-e4a36d430a7e">
          <a:extLst>
            <a:ext uri="{FF2B5EF4-FFF2-40B4-BE49-F238E27FC236}">
              <a16:creationId xmlns:a16="http://schemas.microsoft.com/office/drawing/2014/main" id="{2106A70F-1BAA-4132-8F9B-237BF09F97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7" name="AutoShape 1" descr="blob:https://web.whatsapp.com/34b6e80c-bc0c-4a28-b3e1-e4a36d430a7e">
          <a:extLst>
            <a:ext uri="{FF2B5EF4-FFF2-40B4-BE49-F238E27FC236}">
              <a16:creationId xmlns:a16="http://schemas.microsoft.com/office/drawing/2014/main" id="{96808109-C260-41BF-BF68-9DB5169FBA4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8" name="AutoShape 1" descr="blob:https://web.whatsapp.com/34b6e80c-bc0c-4a28-b3e1-e4a36d430a7e">
          <a:extLst>
            <a:ext uri="{FF2B5EF4-FFF2-40B4-BE49-F238E27FC236}">
              <a16:creationId xmlns:a16="http://schemas.microsoft.com/office/drawing/2014/main" id="{0AB4631B-182B-43EC-9D2D-19788C9C0D1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699" name="AutoShape 1" descr="blob:https://web.whatsapp.com/34b6e80c-bc0c-4a28-b3e1-e4a36d430a7e">
          <a:extLst>
            <a:ext uri="{FF2B5EF4-FFF2-40B4-BE49-F238E27FC236}">
              <a16:creationId xmlns:a16="http://schemas.microsoft.com/office/drawing/2014/main" id="{9BEAEE94-E5D3-4304-B084-ADA9CE8AD2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700" name="AutoShape 1" descr="blob:https://web.whatsapp.com/34b6e80c-bc0c-4a28-b3e1-e4a36d430a7e">
          <a:extLst>
            <a:ext uri="{FF2B5EF4-FFF2-40B4-BE49-F238E27FC236}">
              <a16:creationId xmlns:a16="http://schemas.microsoft.com/office/drawing/2014/main" id="{D737864A-81C3-46AF-9256-CBB8933AB9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701" name="AutoShape 1" descr="blob:https://web.whatsapp.com/34b6e80c-bc0c-4a28-b3e1-e4a36d430a7e">
          <a:extLst>
            <a:ext uri="{FF2B5EF4-FFF2-40B4-BE49-F238E27FC236}">
              <a16:creationId xmlns:a16="http://schemas.microsoft.com/office/drawing/2014/main" id="{452D86C4-B756-4CDD-B531-AAB8BD4490C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702" name="AutoShape 1" descr="blob:https://web.whatsapp.com/34b6e80c-bc0c-4a28-b3e1-e4a36d430a7e">
          <a:extLst>
            <a:ext uri="{FF2B5EF4-FFF2-40B4-BE49-F238E27FC236}">
              <a16:creationId xmlns:a16="http://schemas.microsoft.com/office/drawing/2014/main" id="{E134A2A9-F9C6-4463-AFF0-F78B725434D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703" name="AutoShape 1" descr="blob:https://web.whatsapp.com/34b6e80c-bc0c-4a28-b3e1-e4a36d430a7e">
          <a:extLst>
            <a:ext uri="{FF2B5EF4-FFF2-40B4-BE49-F238E27FC236}">
              <a16:creationId xmlns:a16="http://schemas.microsoft.com/office/drawing/2014/main" id="{BAF8C531-A198-4FEE-B764-D95406F400D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704" name="AutoShape 1" descr="blob:https://web.whatsapp.com/34b6e80c-bc0c-4a28-b3e1-e4a36d430a7e">
          <a:extLst>
            <a:ext uri="{FF2B5EF4-FFF2-40B4-BE49-F238E27FC236}">
              <a16:creationId xmlns:a16="http://schemas.microsoft.com/office/drawing/2014/main" id="{99E298AC-2E91-44AD-896F-DB28DA4B45E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705" name="AutoShape 1" descr="blob:https://web.whatsapp.com/34b6e80c-bc0c-4a28-b3e1-e4a36d430a7e">
          <a:extLst>
            <a:ext uri="{FF2B5EF4-FFF2-40B4-BE49-F238E27FC236}">
              <a16:creationId xmlns:a16="http://schemas.microsoft.com/office/drawing/2014/main" id="{581B01E1-6AB3-4346-BC72-9081B6B841A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706" name="AutoShape 1" descr="blob:https://web.whatsapp.com/34b6e80c-bc0c-4a28-b3e1-e4a36d430a7e">
          <a:extLst>
            <a:ext uri="{FF2B5EF4-FFF2-40B4-BE49-F238E27FC236}">
              <a16:creationId xmlns:a16="http://schemas.microsoft.com/office/drawing/2014/main" id="{092983E3-C0A6-409C-9200-DE48D02A1F1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1508</xdr:row>
      <xdr:rowOff>0</xdr:rowOff>
    </xdr:from>
    <xdr:ext cx="304800" cy="307975"/>
    <xdr:sp macro="" textlink="">
      <xdr:nvSpPr>
        <xdr:cNvPr id="6707" name="AutoShape 1" descr="blob:https://web.whatsapp.com/34b6e80c-bc0c-4a28-b3e1-e4a36d430a7e">
          <a:extLst>
            <a:ext uri="{FF2B5EF4-FFF2-40B4-BE49-F238E27FC236}">
              <a16:creationId xmlns:a16="http://schemas.microsoft.com/office/drawing/2014/main" id="{554AE5A8-3DCB-4E25-BE59-E434B0F50BD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08" name="AutoShape 1" descr="blob:https://web.whatsapp.com/34b6e80c-bc0c-4a28-b3e1-e4a36d430a7e">
          <a:extLst>
            <a:ext uri="{FF2B5EF4-FFF2-40B4-BE49-F238E27FC236}">
              <a16:creationId xmlns:a16="http://schemas.microsoft.com/office/drawing/2014/main" id="{055818E0-612F-458D-BCFC-38CB157032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09" name="AutoShape 1" descr="blob:https://web.whatsapp.com/34b6e80c-bc0c-4a28-b3e1-e4a36d430a7e">
          <a:extLst>
            <a:ext uri="{FF2B5EF4-FFF2-40B4-BE49-F238E27FC236}">
              <a16:creationId xmlns:a16="http://schemas.microsoft.com/office/drawing/2014/main" id="{F6227052-058A-4908-B52D-418997D7F0B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0" name="AutoShape 1" descr="blob:https://web.whatsapp.com/34b6e80c-bc0c-4a28-b3e1-e4a36d430a7e">
          <a:extLst>
            <a:ext uri="{FF2B5EF4-FFF2-40B4-BE49-F238E27FC236}">
              <a16:creationId xmlns:a16="http://schemas.microsoft.com/office/drawing/2014/main" id="{D59A9D06-406D-4FE1-A29F-74166C35767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1" name="AutoShape 1" descr="blob:https://web.whatsapp.com/34b6e80c-bc0c-4a28-b3e1-e4a36d430a7e">
          <a:extLst>
            <a:ext uri="{FF2B5EF4-FFF2-40B4-BE49-F238E27FC236}">
              <a16:creationId xmlns:a16="http://schemas.microsoft.com/office/drawing/2014/main" id="{C444C16A-B736-403A-8033-B943F118DF4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2" name="AutoShape 1" descr="blob:https://web.whatsapp.com/34b6e80c-bc0c-4a28-b3e1-e4a36d430a7e">
          <a:extLst>
            <a:ext uri="{FF2B5EF4-FFF2-40B4-BE49-F238E27FC236}">
              <a16:creationId xmlns:a16="http://schemas.microsoft.com/office/drawing/2014/main" id="{C9420E47-39A8-45DE-9289-395FCC0223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3" name="AutoShape 1" descr="blob:https://web.whatsapp.com/34b6e80c-bc0c-4a28-b3e1-e4a36d430a7e">
          <a:extLst>
            <a:ext uri="{FF2B5EF4-FFF2-40B4-BE49-F238E27FC236}">
              <a16:creationId xmlns:a16="http://schemas.microsoft.com/office/drawing/2014/main" id="{9C4D1D19-78D1-4F07-AE93-515CF408C7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4" name="AutoShape 1" descr="blob:https://web.whatsapp.com/34b6e80c-bc0c-4a28-b3e1-e4a36d430a7e">
          <a:extLst>
            <a:ext uri="{FF2B5EF4-FFF2-40B4-BE49-F238E27FC236}">
              <a16:creationId xmlns:a16="http://schemas.microsoft.com/office/drawing/2014/main" id="{7EE22E14-DB78-4C39-B5AC-149ADFF820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5" name="AutoShape 1" descr="blob:https://web.whatsapp.com/34b6e80c-bc0c-4a28-b3e1-e4a36d430a7e">
          <a:extLst>
            <a:ext uri="{FF2B5EF4-FFF2-40B4-BE49-F238E27FC236}">
              <a16:creationId xmlns:a16="http://schemas.microsoft.com/office/drawing/2014/main" id="{3DE20D39-94B9-475F-AF89-81AAB70CA2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6" name="AutoShape 1" descr="blob:https://web.whatsapp.com/34b6e80c-bc0c-4a28-b3e1-e4a36d430a7e">
          <a:extLst>
            <a:ext uri="{FF2B5EF4-FFF2-40B4-BE49-F238E27FC236}">
              <a16:creationId xmlns:a16="http://schemas.microsoft.com/office/drawing/2014/main" id="{39CACDA7-C191-4D94-94C3-76B4481FF1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7" name="AutoShape 1" descr="blob:https://web.whatsapp.com/34b6e80c-bc0c-4a28-b3e1-e4a36d430a7e">
          <a:extLst>
            <a:ext uri="{FF2B5EF4-FFF2-40B4-BE49-F238E27FC236}">
              <a16:creationId xmlns:a16="http://schemas.microsoft.com/office/drawing/2014/main" id="{A5220325-1003-4F65-8EF5-003323F97C4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8" name="AutoShape 1" descr="blob:https://web.whatsapp.com/34b6e80c-bc0c-4a28-b3e1-e4a36d430a7e">
          <a:extLst>
            <a:ext uri="{FF2B5EF4-FFF2-40B4-BE49-F238E27FC236}">
              <a16:creationId xmlns:a16="http://schemas.microsoft.com/office/drawing/2014/main" id="{9BCDA45A-A624-4156-AE63-E7165DD2DFB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19" name="AutoShape 1" descr="blob:https://web.whatsapp.com/34b6e80c-bc0c-4a28-b3e1-e4a36d430a7e">
          <a:extLst>
            <a:ext uri="{FF2B5EF4-FFF2-40B4-BE49-F238E27FC236}">
              <a16:creationId xmlns:a16="http://schemas.microsoft.com/office/drawing/2014/main" id="{7711F4F7-6AAF-40CD-94C3-B5078642F53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0" name="AutoShape 1" descr="blob:https://web.whatsapp.com/34b6e80c-bc0c-4a28-b3e1-e4a36d430a7e">
          <a:extLst>
            <a:ext uri="{FF2B5EF4-FFF2-40B4-BE49-F238E27FC236}">
              <a16:creationId xmlns:a16="http://schemas.microsoft.com/office/drawing/2014/main" id="{B2EE12D1-14DF-4BC0-8467-06A0CB2FF66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1" name="AutoShape 1" descr="blob:https://web.whatsapp.com/34b6e80c-bc0c-4a28-b3e1-e4a36d430a7e">
          <a:extLst>
            <a:ext uri="{FF2B5EF4-FFF2-40B4-BE49-F238E27FC236}">
              <a16:creationId xmlns:a16="http://schemas.microsoft.com/office/drawing/2014/main" id="{B23A40BE-1C88-44A1-A4CE-D6CDB73CA0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2" name="AutoShape 1" descr="blob:https://web.whatsapp.com/34b6e80c-bc0c-4a28-b3e1-e4a36d430a7e">
          <a:extLst>
            <a:ext uri="{FF2B5EF4-FFF2-40B4-BE49-F238E27FC236}">
              <a16:creationId xmlns:a16="http://schemas.microsoft.com/office/drawing/2014/main" id="{1CC0728F-3127-4D3D-B0CD-C0749658CAA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3" name="AutoShape 1" descr="blob:https://web.whatsapp.com/34b6e80c-bc0c-4a28-b3e1-e4a36d430a7e">
          <a:extLst>
            <a:ext uri="{FF2B5EF4-FFF2-40B4-BE49-F238E27FC236}">
              <a16:creationId xmlns:a16="http://schemas.microsoft.com/office/drawing/2014/main" id="{650430BA-A9A7-4081-97A8-1CDED070DB3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4" name="AutoShape 1" descr="blob:https://web.whatsapp.com/34b6e80c-bc0c-4a28-b3e1-e4a36d430a7e">
          <a:extLst>
            <a:ext uri="{FF2B5EF4-FFF2-40B4-BE49-F238E27FC236}">
              <a16:creationId xmlns:a16="http://schemas.microsoft.com/office/drawing/2014/main" id="{FF2434FF-FC1E-4079-BA6B-17F06E7E5F7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5" name="AutoShape 1" descr="blob:https://web.whatsapp.com/34b6e80c-bc0c-4a28-b3e1-e4a36d430a7e">
          <a:extLst>
            <a:ext uri="{FF2B5EF4-FFF2-40B4-BE49-F238E27FC236}">
              <a16:creationId xmlns:a16="http://schemas.microsoft.com/office/drawing/2014/main" id="{F9B1E491-E514-4085-B0F6-62BF9836597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6" name="AutoShape 1" descr="blob:https://web.whatsapp.com/34b6e80c-bc0c-4a28-b3e1-e4a36d430a7e">
          <a:extLst>
            <a:ext uri="{FF2B5EF4-FFF2-40B4-BE49-F238E27FC236}">
              <a16:creationId xmlns:a16="http://schemas.microsoft.com/office/drawing/2014/main" id="{57A1F97F-B688-4071-BC87-681BFDD9E0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7" name="AutoShape 1" descr="blob:https://web.whatsapp.com/34b6e80c-bc0c-4a28-b3e1-e4a36d430a7e">
          <a:extLst>
            <a:ext uri="{FF2B5EF4-FFF2-40B4-BE49-F238E27FC236}">
              <a16:creationId xmlns:a16="http://schemas.microsoft.com/office/drawing/2014/main" id="{2B6F8517-56F7-4D08-91D6-48C88479F88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8" name="AutoShape 1" descr="blob:https://web.whatsapp.com/34b6e80c-bc0c-4a28-b3e1-e4a36d430a7e">
          <a:extLst>
            <a:ext uri="{FF2B5EF4-FFF2-40B4-BE49-F238E27FC236}">
              <a16:creationId xmlns:a16="http://schemas.microsoft.com/office/drawing/2014/main" id="{2282EE38-DB20-4778-90D9-9CF2763261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29" name="AutoShape 1" descr="blob:https://web.whatsapp.com/34b6e80c-bc0c-4a28-b3e1-e4a36d430a7e">
          <a:extLst>
            <a:ext uri="{FF2B5EF4-FFF2-40B4-BE49-F238E27FC236}">
              <a16:creationId xmlns:a16="http://schemas.microsoft.com/office/drawing/2014/main" id="{68FEF6C1-2D0A-4736-9B93-8035CE1F5F8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0" name="AutoShape 1" descr="blob:https://web.whatsapp.com/34b6e80c-bc0c-4a28-b3e1-e4a36d430a7e">
          <a:extLst>
            <a:ext uri="{FF2B5EF4-FFF2-40B4-BE49-F238E27FC236}">
              <a16:creationId xmlns:a16="http://schemas.microsoft.com/office/drawing/2014/main" id="{CF4EA355-F7ED-4FC9-86CE-59910D8DED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1" name="AutoShape 1" descr="blob:https://web.whatsapp.com/34b6e80c-bc0c-4a28-b3e1-e4a36d430a7e">
          <a:extLst>
            <a:ext uri="{FF2B5EF4-FFF2-40B4-BE49-F238E27FC236}">
              <a16:creationId xmlns:a16="http://schemas.microsoft.com/office/drawing/2014/main" id="{978B04CD-8809-4EE9-B161-71B3FB8FB7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2" name="AutoShape 1" descr="blob:https://web.whatsapp.com/34b6e80c-bc0c-4a28-b3e1-e4a36d430a7e">
          <a:extLst>
            <a:ext uri="{FF2B5EF4-FFF2-40B4-BE49-F238E27FC236}">
              <a16:creationId xmlns:a16="http://schemas.microsoft.com/office/drawing/2014/main" id="{975163CF-10DA-4E8A-A64D-F1C2866038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3" name="AutoShape 1" descr="blob:https://web.whatsapp.com/34b6e80c-bc0c-4a28-b3e1-e4a36d430a7e">
          <a:extLst>
            <a:ext uri="{FF2B5EF4-FFF2-40B4-BE49-F238E27FC236}">
              <a16:creationId xmlns:a16="http://schemas.microsoft.com/office/drawing/2014/main" id="{1B09A9A0-7835-48C7-BBA8-FF0C556EB1C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4" name="AutoShape 1" descr="blob:https://web.whatsapp.com/34b6e80c-bc0c-4a28-b3e1-e4a36d430a7e">
          <a:extLst>
            <a:ext uri="{FF2B5EF4-FFF2-40B4-BE49-F238E27FC236}">
              <a16:creationId xmlns:a16="http://schemas.microsoft.com/office/drawing/2014/main" id="{7101FA7A-D338-46E1-B2A6-B8E422BB2B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5" name="AutoShape 1" descr="blob:https://web.whatsapp.com/34b6e80c-bc0c-4a28-b3e1-e4a36d430a7e">
          <a:extLst>
            <a:ext uri="{FF2B5EF4-FFF2-40B4-BE49-F238E27FC236}">
              <a16:creationId xmlns:a16="http://schemas.microsoft.com/office/drawing/2014/main" id="{3F9811CE-87B7-49C6-A707-C8CBDEDC059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6" name="AutoShape 1" descr="blob:https://web.whatsapp.com/34b6e80c-bc0c-4a28-b3e1-e4a36d430a7e">
          <a:extLst>
            <a:ext uri="{FF2B5EF4-FFF2-40B4-BE49-F238E27FC236}">
              <a16:creationId xmlns:a16="http://schemas.microsoft.com/office/drawing/2014/main" id="{B2987C12-8880-4C2F-8156-97A0C5021B1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7" name="AutoShape 1" descr="blob:https://web.whatsapp.com/34b6e80c-bc0c-4a28-b3e1-e4a36d430a7e">
          <a:extLst>
            <a:ext uri="{FF2B5EF4-FFF2-40B4-BE49-F238E27FC236}">
              <a16:creationId xmlns:a16="http://schemas.microsoft.com/office/drawing/2014/main" id="{C8B144B3-1092-4077-887A-C5D869F6CE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8" name="AutoShape 1" descr="blob:https://web.whatsapp.com/34b6e80c-bc0c-4a28-b3e1-e4a36d430a7e">
          <a:extLst>
            <a:ext uri="{FF2B5EF4-FFF2-40B4-BE49-F238E27FC236}">
              <a16:creationId xmlns:a16="http://schemas.microsoft.com/office/drawing/2014/main" id="{038B6A62-F11B-4228-BAE9-39B2F2B39D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1509</xdr:row>
      <xdr:rowOff>0</xdr:rowOff>
    </xdr:from>
    <xdr:ext cx="304800" cy="307975"/>
    <xdr:sp macro="" textlink="">
      <xdr:nvSpPr>
        <xdr:cNvPr id="6739" name="AutoShape 1" descr="blob:https://web.whatsapp.com/34b6e80c-bc0c-4a28-b3e1-e4a36d430a7e">
          <a:extLst>
            <a:ext uri="{FF2B5EF4-FFF2-40B4-BE49-F238E27FC236}">
              <a16:creationId xmlns:a16="http://schemas.microsoft.com/office/drawing/2014/main" id="{6C81CAA4-3F7D-4AFB-BE89-D0E13E1EBA6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0" name="AutoShape 1" descr="blob:https://web.whatsapp.com/34b6e80c-bc0c-4a28-b3e1-e4a36d430a7e">
          <a:extLst>
            <a:ext uri="{FF2B5EF4-FFF2-40B4-BE49-F238E27FC236}">
              <a16:creationId xmlns:a16="http://schemas.microsoft.com/office/drawing/2014/main" id="{63CB0CE6-3427-4F42-A76C-D760247362A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1" name="AutoShape 1" descr="blob:https://web.whatsapp.com/34b6e80c-bc0c-4a28-b3e1-e4a36d430a7e">
          <a:extLst>
            <a:ext uri="{FF2B5EF4-FFF2-40B4-BE49-F238E27FC236}">
              <a16:creationId xmlns:a16="http://schemas.microsoft.com/office/drawing/2014/main" id="{8F832427-EB40-4529-9121-A3D4B8FEA4A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2" name="AutoShape 1" descr="blob:https://web.whatsapp.com/34b6e80c-bc0c-4a28-b3e1-e4a36d430a7e">
          <a:extLst>
            <a:ext uri="{FF2B5EF4-FFF2-40B4-BE49-F238E27FC236}">
              <a16:creationId xmlns:a16="http://schemas.microsoft.com/office/drawing/2014/main" id="{462BB970-EEFC-4DA7-81FE-53FFE3A526D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3" name="AutoShape 1" descr="blob:https://web.whatsapp.com/34b6e80c-bc0c-4a28-b3e1-e4a36d430a7e">
          <a:extLst>
            <a:ext uri="{FF2B5EF4-FFF2-40B4-BE49-F238E27FC236}">
              <a16:creationId xmlns:a16="http://schemas.microsoft.com/office/drawing/2014/main" id="{02E62E70-D15D-4544-A9F5-514DB38A815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4" name="AutoShape 1" descr="blob:https://web.whatsapp.com/34b6e80c-bc0c-4a28-b3e1-e4a36d430a7e">
          <a:extLst>
            <a:ext uri="{FF2B5EF4-FFF2-40B4-BE49-F238E27FC236}">
              <a16:creationId xmlns:a16="http://schemas.microsoft.com/office/drawing/2014/main" id="{504FA257-CA34-4433-A0A3-11F6D60B441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5" name="AutoShape 1" descr="blob:https://web.whatsapp.com/34b6e80c-bc0c-4a28-b3e1-e4a36d430a7e">
          <a:extLst>
            <a:ext uri="{FF2B5EF4-FFF2-40B4-BE49-F238E27FC236}">
              <a16:creationId xmlns:a16="http://schemas.microsoft.com/office/drawing/2014/main" id="{222F0081-957A-47AC-9EA1-B9BCD5205A2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6" name="AutoShape 1" descr="blob:https://web.whatsapp.com/34b6e80c-bc0c-4a28-b3e1-e4a36d430a7e">
          <a:extLst>
            <a:ext uri="{FF2B5EF4-FFF2-40B4-BE49-F238E27FC236}">
              <a16:creationId xmlns:a16="http://schemas.microsoft.com/office/drawing/2014/main" id="{EF6B1507-A159-47A1-91F0-98DFF4FBFD0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7" name="AutoShape 1" descr="blob:https://web.whatsapp.com/34b6e80c-bc0c-4a28-b3e1-e4a36d430a7e">
          <a:extLst>
            <a:ext uri="{FF2B5EF4-FFF2-40B4-BE49-F238E27FC236}">
              <a16:creationId xmlns:a16="http://schemas.microsoft.com/office/drawing/2014/main" id="{4B3F6662-E68D-4CE5-A06B-B812FCD3F2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8" name="AutoShape 1" descr="blob:https://web.whatsapp.com/34b6e80c-bc0c-4a28-b3e1-e4a36d430a7e">
          <a:extLst>
            <a:ext uri="{FF2B5EF4-FFF2-40B4-BE49-F238E27FC236}">
              <a16:creationId xmlns:a16="http://schemas.microsoft.com/office/drawing/2014/main" id="{62B997A9-C6C9-4453-89EB-AFF4EE9D05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49" name="AutoShape 1" descr="blob:https://web.whatsapp.com/34b6e80c-bc0c-4a28-b3e1-e4a36d430a7e">
          <a:extLst>
            <a:ext uri="{FF2B5EF4-FFF2-40B4-BE49-F238E27FC236}">
              <a16:creationId xmlns:a16="http://schemas.microsoft.com/office/drawing/2014/main" id="{10751E94-9778-44C0-AF5D-C6CDE5DE204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0" name="AutoShape 1" descr="blob:https://web.whatsapp.com/34b6e80c-bc0c-4a28-b3e1-e4a36d430a7e">
          <a:extLst>
            <a:ext uri="{FF2B5EF4-FFF2-40B4-BE49-F238E27FC236}">
              <a16:creationId xmlns:a16="http://schemas.microsoft.com/office/drawing/2014/main" id="{DE76AC34-AF74-44CD-AFB9-EE12D4E8754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1" name="AutoShape 1" descr="blob:https://web.whatsapp.com/34b6e80c-bc0c-4a28-b3e1-e4a36d430a7e">
          <a:extLst>
            <a:ext uri="{FF2B5EF4-FFF2-40B4-BE49-F238E27FC236}">
              <a16:creationId xmlns:a16="http://schemas.microsoft.com/office/drawing/2014/main" id="{26DBA006-0F2D-42F8-AF10-8811FCAE8F8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2" name="AutoShape 1" descr="blob:https://web.whatsapp.com/34b6e80c-bc0c-4a28-b3e1-e4a36d430a7e">
          <a:extLst>
            <a:ext uri="{FF2B5EF4-FFF2-40B4-BE49-F238E27FC236}">
              <a16:creationId xmlns:a16="http://schemas.microsoft.com/office/drawing/2014/main" id="{4308F1D1-2F90-4A8F-9E14-779D67DED5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3" name="AutoShape 1" descr="blob:https://web.whatsapp.com/34b6e80c-bc0c-4a28-b3e1-e4a36d430a7e">
          <a:extLst>
            <a:ext uri="{FF2B5EF4-FFF2-40B4-BE49-F238E27FC236}">
              <a16:creationId xmlns:a16="http://schemas.microsoft.com/office/drawing/2014/main" id="{17CAD356-DB9E-412F-A9D5-D2EA7B1FC1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4" name="AutoShape 1" descr="blob:https://web.whatsapp.com/34b6e80c-bc0c-4a28-b3e1-e4a36d430a7e">
          <a:extLst>
            <a:ext uri="{FF2B5EF4-FFF2-40B4-BE49-F238E27FC236}">
              <a16:creationId xmlns:a16="http://schemas.microsoft.com/office/drawing/2014/main" id="{C50E2927-31A9-4E89-9F66-EAAD5CE39B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5" name="AutoShape 1" descr="blob:https://web.whatsapp.com/34b6e80c-bc0c-4a28-b3e1-e4a36d430a7e">
          <a:extLst>
            <a:ext uri="{FF2B5EF4-FFF2-40B4-BE49-F238E27FC236}">
              <a16:creationId xmlns:a16="http://schemas.microsoft.com/office/drawing/2014/main" id="{0429CCBD-C422-4FFD-8473-9C88A25F19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6" name="AutoShape 1" descr="blob:https://web.whatsapp.com/34b6e80c-bc0c-4a28-b3e1-e4a36d430a7e">
          <a:extLst>
            <a:ext uri="{FF2B5EF4-FFF2-40B4-BE49-F238E27FC236}">
              <a16:creationId xmlns:a16="http://schemas.microsoft.com/office/drawing/2014/main" id="{4A5CB0DA-72C9-4C49-A712-53D6CA7FBBE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7" name="AutoShape 1" descr="blob:https://web.whatsapp.com/34b6e80c-bc0c-4a28-b3e1-e4a36d430a7e">
          <a:extLst>
            <a:ext uri="{FF2B5EF4-FFF2-40B4-BE49-F238E27FC236}">
              <a16:creationId xmlns:a16="http://schemas.microsoft.com/office/drawing/2014/main" id="{4BF5DD6C-B403-4562-A5BD-A6D1143958A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8" name="AutoShape 1" descr="blob:https://web.whatsapp.com/34b6e80c-bc0c-4a28-b3e1-e4a36d430a7e">
          <a:extLst>
            <a:ext uri="{FF2B5EF4-FFF2-40B4-BE49-F238E27FC236}">
              <a16:creationId xmlns:a16="http://schemas.microsoft.com/office/drawing/2014/main" id="{1832C87F-E4B3-4404-8B8A-44B23C9E55E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59" name="AutoShape 1" descr="blob:https://web.whatsapp.com/34b6e80c-bc0c-4a28-b3e1-e4a36d430a7e">
          <a:extLst>
            <a:ext uri="{FF2B5EF4-FFF2-40B4-BE49-F238E27FC236}">
              <a16:creationId xmlns:a16="http://schemas.microsoft.com/office/drawing/2014/main" id="{553DB443-D8BA-43D5-B66E-8747BFCB4F0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0" name="AutoShape 1" descr="blob:https://web.whatsapp.com/34b6e80c-bc0c-4a28-b3e1-e4a36d430a7e">
          <a:extLst>
            <a:ext uri="{FF2B5EF4-FFF2-40B4-BE49-F238E27FC236}">
              <a16:creationId xmlns:a16="http://schemas.microsoft.com/office/drawing/2014/main" id="{E487C36E-B6DB-465E-8224-FDD9EA0D33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1" name="AutoShape 1" descr="blob:https://web.whatsapp.com/34b6e80c-bc0c-4a28-b3e1-e4a36d430a7e">
          <a:extLst>
            <a:ext uri="{FF2B5EF4-FFF2-40B4-BE49-F238E27FC236}">
              <a16:creationId xmlns:a16="http://schemas.microsoft.com/office/drawing/2014/main" id="{758D1C0D-13E8-4333-BCE3-302817A149B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2" name="AutoShape 1" descr="blob:https://web.whatsapp.com/34b6e80c-bc0c-4a28-b3e1-e4a36d430a7e">
          <a:extLst>
            <a:ext uri="{FF2B5EF4-FFF2-40B4-BE49-F238E27FC236}">
              <a16:creationId xmlns:a16="http://schemas.microsoft.com/office/drawing/2014/main" id="{E87D3C7F-404A-4D46-930C-AE63DCBA2E7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3" name="AutoShape 1" descr="blob:https://web.whatsapp.com/34b6e80c-bc0c-4a28-b3e1-e4a36d430a7e">
          <a:extLst>
            <a:ext uri="{FF2B5EF4-FFF2-40B4-BE49-F238E27FC236}">
              <a16:creationId xmlns:a16="http://schemas.microsoft.com/office/drawing/2014/main" id="{87E1B73F-CFC8-4F3A-9D3F-70794FE611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4" name="AutoShape 1" descr="blob:https://web.whatsapp.com/34b6e80c-bc0c-4a28-b3e1-e4a36d430a7e">
          <a:extLst>
            <a:ext uri="{FF2B5EF4-FFF2-40B4-BE49-F238E27FC236}">
              <a16:creationId xmlns:a16="http://schemas.microsoft.com/office/drawing/2014/main" id="{6BFD6979-AE4A-4803-82F4-0DD05574D26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5" name="AutoShape 1" descr="blob:https://web.whatsapp.com/34b6e80c-bc0c-4a28-b3e1-e4a36d430a7e">
          <a:extLst>
            <a:ext uri="{FF2B5EF4-FFF2-40B4-BE49-F238E27FC236}">
              <a16:creationId xmlns:a16="http://schemas.microsoft.com/office/drawing/2014/main" id="{728CAB58-03D7-4DB9-BF29-DEB2325D4B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6" name="AutoShape 1" descr="blob:https://web.whatsapp.com/34b6e80c-bc0c-4a28-b3e1-e4a36d430a7e">
          <a:extLst>
            <a:ext uri="{FF2B5EF4-FFF2-40B4-BE49-F238E27FC236}">
              <a16:creationId xmlns:a16="http://schemas.microsoft.com/office/drawing/2014/main" id="{3903241C-E2CF-4531-A727-6035FCBEFE1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7" name="AutoShape 1" descr="blob:https://web.whatsapp.com/34b6e80c-bc0c-4a28-b3e1-e4a36d430a7e">
          <a:extLst>
            <a:ext uri="{FF2B5EF4-FFF2-40B4-BE49-F238E27FC236}">
              <a16:creationId xmlns:a16="http://schemas.microsoft.com/office/drawing/2014/main" id="{077AD493-A091-47E9-885A-CDB89B475E8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8" name="AutoShape 1" descr="blob:https://web.whatsapp.com/34b6e80c-bc0c-4a28-b3e1-e4a36d430a7e">
          <a:extLst>
            <a:ext uri="{FF2B5EF4-FFF2-40B4-BE49-F238E27FC236}">
              <a16:creationId xmlns:a16="http://schemas.microsoft.com/office/drawing/2014/main" id="{37F2154F-6973-47FB-B229-39337C72C0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69" name="AutoShape 1" descr="blob:https://web.whatsapp.com/34b6e80c-bc0c-4a28-b3e1-e4a36d430a7e">
          <a:extLst>
            <a:ext uri="{FF2B5EF4-FFF2-40B4-BE49-F238E27FC236}">
              <a16:creationId xmlns:a16="http://schemas.microsoft.com/office/drawing/2014/main" id="{33C7C874-8D91-4383-8C64-457170CC11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70" name="AutoShape 1" descr="blob:https://web.whatsapp.com/34b6e80c-bc0c-4a28-b3e1-e4a36d430a7e">
          <a:extLst>
            <a:ext uri="{FF2B5EF4-FFF2-40B4-BE49-F238E27FC236}">
              <a16:creationId xmlns:a16="http://schemas.microsoft.com/office/drawing/2014/main" id="{4705BFAA-7AC9-4C85-B1EE-072CCC0391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1510</xdr:row>
      <xdr:rowOff>0</xdr:rowOff>
    </xdr:from>
    <xdr:ext cx="304800" cy="307975"/>
    <xdr:sp macro="" textlink="">
      <xdr:nvSpPr>
        <xdr:cNvPr id="6771" name="AutoShape 1" descr="blob:https://web.whatsapp.com/34b6e80c-bc0c-4a28-b3e1-e4a36d430a7e">
          <a:extLst>
            <a:ext uri="{FF2B5EF4-FFF2-40B4-BE49-F238E27FC236}">
              <a16:creationId xmlns:a16="http://schemas.microsoft.com/office/drawing/2014/main" id="{84B45C02-BFA9-48C1-92F1-D3BE998B47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72" name="AutoShape 1" descr="blob:https://web.whatsapp.com/34b6e80c-bc0c-4a28-b3e1-e4a36d430a7e">
          <a:extLst>
            <a:ext uri="{FF2B5EF4-FFF2-40B4-BE49-F238E27FC236}">
              <a16:creationId xmlns:a16="http://schemas.microsoft.com/office/drawing/2014/main" id="{E5115826-4823-4269-8C2F-5CCD30E5502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73" name="AutoShape 1" descr="blob:https://web.whatsapp.com/34b6e80c-bc0c-4a28-b3e1-e4a36d430a7e">
          <a:extLst>
            <a:ext uri="{FF2B5EF4-FFF2-40B4-BE49-F238E27FC236}">
              <a16:creationId xmlns:a16="http://schemas.microsoft.com/office/drawing/2014/main" id="{8D4B1F87-D424-4E55-8DEC-8B2DB31F0E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74" name="AutoShape 1" descr="blob:https://web.whatsapp.com/34b6e80c-bc0c-4a28-b3e1-e4a36d430a7e">
          <a:extLst>
            <a:ext uri="{FF2B5EF4-FFF2-40B4-BE49-F238E27FC236}">
              <a16:creationId xmlns:a16="http://schemas.microsoft.com/office/drawing/2014/main" id="{8A045181-D141-401D-8194-B5AF1564457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75" name="AutoShape 1" descr="blob:https://web.whatsapp.com/34b6e80c-bc0c-4a28-b3e1-e4a36d430a7e">
          <a:extLst>
            <a:ext uri="{FF2B5EF4-FFF2-40B4-BE49-F238E27FC236}">
              <a16:creationId xmlns:a16="http://schemas.microsoft.com/office/drawing/2014/main" id="{DB17C04A-B1BE-4F15-AE06-514120529F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76" name="AutoShape 1" descr="blob:https://web.whatsapp.com/34b6e80c-bc0c-4a28-b3e1-e4a36d430a7e">
          <a:extLst>
            <a:ext uri="{FF2B5EF4-FFF2-40B4-BE49-F238E27FC236}">
              <a16:creationId xmlns:a16="http://schemas.microsoft.com/office/drawing/2014/main" id="{3510CF2D-2E35-4A1C-889C-83FF6DA8E4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77" name="AutoShape 1" descr="blob:https://web.whatsapp.com/34b6e80c-bc0c-4a28-b3e1-e4a36d430a7e">
          <a:extLst>
            <a:ext uri="{FF2B5EF4-FFF2-40B4-BE49-F238E27FC236}">
              <a16:creationId xmlns:a16="http://schemas.microsoft.com/office/drawing/2014/main" id="{6AF1C763-D40F-46AF-B94D-D94A5A6C4A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78" name="AutoShape 1" descr="blob:https://web.whatsapp.com/34b6e80c-bc0c-4a28-b3e1-e4a36d430a7e">
          <a:extLst>
            <a:ext uri="{FF2B5EF4-FFF2-40B4-BE49-F238E27FC236}">
              <a16:creationId xmlns:a16="http://schemas.microsoft.com/office/drawing/2014/main" id="{BB4F7A35-E176-4936-9E55-96AA5EC7EC0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79" name="AutoShape 1" descr="blob:https://web.whatsapp.com/34b6e80c-bc0c-4a28-b3e1-e4a36d430a7e">
          <a:extLst>
            <a:ext uri="{FF2B5EF4-FFF2-40B4-BE49-F238E27FC236}">
              <a16:creationId xmlns:a16="http://schemas.microsoft.com/office/drawing/2014/main" id="{68B63DA7-1135-487C-B03D-0D5933CC38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0" name="AutoShape 1" descr="blob:https://web.whatsapp.com/34b6e80c-bc0c-4a28-b3e1-e4a36d430a7e">
          <a:extLst>
            <a:ext uri="{FF2B5EF4-FFF2-40B4-BE49-F238E27FC236}">
              <a16:creationId xmlns:a16="http://schemas.microsoft.com/office/drawing/2014/main" id="{A653467D-B1D2-44C8-920E-B891829F667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1" name="AutoShape 1" descr="blob:https://web.whatsapp.com/34b6e80c-bc0c-4a28-b3e1-e4a36d430a7e">
          <a:extLst>
            <a:ext uri="{FF2B5EF4-FFF2-40B4-BE49-F238E27FC236}">
              <a16:creationId xmlns:a16="http://schemas.microsoft.com/office/drawing/2014/main" id="{B78CB4EB-0ACD-4250-ADE7-DBA9CD8C763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2" name="AutoShape 1" descr="blob:https://web.whatsapp.com/34b6e80c-bc0c-4a28-b3e1-e4a36d430a7e">
          <a:extLst>
            <a:ext uri="{FF2B5EF4-FFF2-40B4-BE49-F238E27FC236}">
              <a16:creationId xmlns:a16="http://schemas.microsoft.com/office/drawing/2014/main" id="{9165B8F7-F085-4915-BF61-91287ED271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3" name="AutoShape 1" descr="blob:https://web.whatsapp.com/34b6e80c-bc0c-4a28-b3e1-e4a36d430a7e">
          <a:extLst>
            <a:ext uri="{FF2B5EF4-FFF2-40B4-BE49-F238E27FC236}">
              <a16:creationId xmlns:a16="http://schemas.microsoft.com/office/drawing/2014/main" id="{0E8AA83B-6442-46A1-9FE7-5DE794FE6E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4" name="AutoShape 1" descr="blob:https://web.whatsapp.com/34b6e80c-bc0c-4a28-b3e1-e4a36d430a7e">
          <a:extLst>
            <a:ext uri="{FF2B5EF4-FFF2-40B4-BE49-F238E27FC236}">
              <a16:creationId xmlns:a16="http://schemas.microsoft.com/office/drawing/2014/main" id="{D38A385E-CA8F-4AA4-AD7E-964BE26F3A7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5" name="AutoShape 1" descr="blob:https://web.whatsapp.com/34b6e80c-bc0c-4a28-b3e1-e4a36d430a7e">
          <a:extLst>
            <a:ext uri="{FF2B5EF4-FFF2-40B4-BE49-F238E27FC236}">
              <a16:creationId xmlns:a16="http://schemas.microsoft.com/office/drawing/2014/main" id="{56EB25F8-197C-4E35-87D7-3435C2598CA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6" name="AutoShape 1" descr="blob:https://web.whatsapp.com/34b6e80c-bc0c-4a28-b3e1-e4a36d430a7e">
          <a:extLst>
            <a:ext uri="{FF2B5EF4-FFF2-40B4-BE49-F238E27FC236}">
              <a16:creationId xmlns:a16="http://schemas.microsoft.com/office/drawing/2014/main" id="{D7ABBF95-7E58-48F8-A288-93EF88603F8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7" name="AutoShape 1" descr="blob:https://web.whatsapp.com/34b6e80c-bc0c-4a28-b3e1-e4a36d430a7e">
          <a:extLst>
            <a:ext uri="{FF2B5EF4-FFF2-40B4-BE49-F238E27FC236}">
              <a16:creationId xmlns:a16="http://schemas.microsoft.com/office/drawing/2014/main" id="{F41F04C9-A699-43D6-912E-CD0F0359D7D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8" name="AutoShape 1" descr="blob:https://web.whatsapp.com/34b6e80c-bc0c-4a28-b3e1-e4a36d430a7e">
          <a:extLst>
            <a:ext uri="{FF2B5EF4-FFF2-40B4-BE49-F238E27FC236}">
              <a16:creationId xmlns:a16="http://schemas.microsoft.com/office/drawing/2014/main" id="{05465B63-A9A2-43F4-BC05-8CEE6C4B69E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89" name="AutoShape 1" descr="blob:https://web.whatsapp.com/34b6e80c-bc0c-4a28-b3e1-e4a36d430a7e">
          <a:extLst>
            <a:ext uri="{FF2B5EF4-FFF2-40B4-BE49-F238E27FC236}">
              <a16:creationId xmlns:a16="http://schemas.microsoft.com/office/drawing/2014/main" id="{E2550A69-423B-4E8A-BDE3-EBFDBA0D0E0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0" name="AutoShape 1" descr="blob:https://web.whatsapp.com/34b6e80c-bc0c-4a28-b3e1-e4a36d430a7e">
          <a:extLst>
            <a:ext uri="{FF2B5EF4-FFF2-40B4-BE49-F238E27FC236}">
              <a16:creationId xmlns:a16="http://schemas.microsoft.com/office/drawing/2014/main" id="{1E2E8461-B15C-4533-8148-3F66DDBAC70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1" name="AutoShape 1" descr="blob:https://web.whatsapp.com/34b6e80c-bc0c-4a28-b3e1-e4a36d430a7e">
          <a:extLst>
            <a:ext uri="{FF2B5EF4-FFF2-40B4-BE49-F238E27FC236}">
              <a16:creationId xmlns:a16="http://schemas.microsoft.com/office/drawing/2014/main" id="{2214F9A5-6490-4CD8-A3BD-C5646620297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2" name="AutoShape 1" descr="blob:https://web.whatsapp.com/34b6e80c-bc0c-4a28-b3e1-e4a36d430a7e">
          <a:extLst>
            <a:ext uri="{FF2B5EF4-FFF2-40B4-BE49-F238E27FC236}">
              <a16:creationId xmlns:a16="http://schemas.microsoft.com/office/drawing/2014/main" id="{EBB6CA36-8E14-4F6A-954C-D563FC6E8D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3" name="AutoShape 1" descr="blob:https://web.whatsapp.com/34b6e80c-bc0c-4a28-b3e1-e4a36d430a7e">
          <a:extLst>
            <a:ext uri="{FF2B5EF4-FFF2-40B4-BE49-F238E27FC236}">
              <a16:creationId xmlns:a16="http://schemas.microsoft.com/office/drawing/2014/main" id="{FBD874DF-6D23-4DFA-9448-22F8D363B4D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4" name="AutoShape 1" descr="blob:https://web.whatsapp.com/34b6e80c-bc0c-4a28-b3e1-e4a36d430a7e">
          <a:extLst>
            <a:ext uri="{FF2B5EF4-FFF2-40B4-BE49-F238E27FC236}">
              <a16:creationId xmlns:a16="http://schemas.microsoft.com/office/drawing/2014/main" id="{AF6AFC8A-0C64-4951-95D1-76373535B2E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5" name="AutoShape 1" descr="blob:https://web.whatsapp.com/34b6e80c-bc0c-4a28-b3e1-e4a36d430a7e">
          <a:extLst>
            <a:ext uri="{FF2B5EF4-FFF2-40B4-BE49-F238E27FC236}">
              <a16:creationId xmlns:a16="http://schemas.microsoft.com/office/drawing/2014/main" id="{D58C75D0-6CAB-4C49-90AB-9C19F77F02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6" name="AutoShape 1" descr="blob:https://web.whatsapp.com/34b6e80c-bc0c-4a28-b3e1-e4a36d430a7e">
          <a:extLst>
            <a:ext uri="{FF2B5EF4-FFF2-40B4-BE49-F238E27FC236}">
              <a16:creationId xmlns:a16="http://schemas.microsoft.com/office/drawing/2014/main" id="{6E5AD944-C20E-4851-859D-A3BDD8DA72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7" name="AutoShape 1" descr="blob:https://web.whatsapp.com/34b6e80c-bc0c-4a28-b3e1-e4a36d430a7e">
          <a:extLst>
            <a:ext uri="{FF2B5EF4-FFF2-40B4-BE49-F238E27FC236}">
              <a16:creationId xmlns:a16="http://schemas.microsoft.com/office/drawing/2014/main" id="{87445F7F-D8DA-4F2B-8F4D-31FD113207F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8" name="AutoShape 1" descr="blob:https://web.whatsapp.com/34b6e80c-bc0c-4a28-b3e1-e4a36d430a7e">
          <a:extLst>
            <a:ext uri="{FF2B5EF4-FFF2-40B4-BE49-F238E27FC236}">
              <a16:creationId xmlns:a16="http://schemas.microsoft.com/office/drawing/2014/main" id="{B7815A29-D2AE-46BA-A4DA-E855BEBFE56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799" name="AutoShape 1" descr="blob:https://web.whatsapp.com/34b6e80c-bc0c-4a28-b3e1-e4a36d430a7e">
          <a:extLst>
            <a:ext uri="{FF2B5EF4-FFF2-40B4-BE49-F238E27FC236}">
              <a16:creationId xmlns:a16="http://schemas.microsoft.com/office/drawing/2014/main" id="{D5FC3C1D-58B0-4CE3-9113-C8D0FBD75A7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800" name="AutoShape 1" descr="blob:https://web.whatsapp.com/34b6e80c-bc0c-4a28-b3e1-e4a36d430a7e">
          <a:extLst>
            <a:ext uri="{FF2B5EF4-FFF2-40B4-BE49-F238E27FC236}">
              <a16:creationId xmlns:a16="http://schemas.microsoft.com/office/drawing/2014/main" id="{DBF9B8FD-866E-46D6-B5F6-09D3323CFD5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801" name="AutoShape 1" descr="blob:https://web.whatsapp.com/34b6e80c-bc0c-4a28-b3e1-e4a36d430a7e">
          <a:extLst>
            <a:ext uri="{FF2B5EF4-FFF2-40B4-BE49-F238E27FC236}">
              <a16:creationId xmlns:a16="http://schemas.microsoft.com/office/drawing/2014/main" id="{A84BF3C2-94B6-4C8A-98C1-3E6254AE0FA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802" name="AutoShape 1" descr="blob:https://web.whatsapp.com/34b6e80c-bc0c-4a28-b3e1-e4a36d430a7e">
          <a:extLst>
            <a:ext uri="{FF2B5EF4-FFF2-40B4-BE49-F238E27FC236}">
              <a16:creationId xmlns:a16="http://schemas.microsoft.com/office/drawing/2014/main" id="{CE469370-7EE5-4DE4-8132-79FD8D6B1C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1511</xdr:row>
      <xdr:rowOff>0</xdr:rowOff>
    </xdr:from>
    <xdr:ext cx="304800" cy="307975"/>
    <xdr:sp macro="" textlink="">
      <xdr:nvSpPr>
        <xdr:cNvPr id="6803" name="AutoShape 1" descr="blob:https://web.whatsapp.com/34b6e80c-bc0c-4a28-b3e1-e4a36d430a7e">
          <a:extLst>
            <a:ext uri="{FF2B5EF4-FFF2-40B4-BE49-F238E27FC236}">
              <a16:creationId xmlns:a16="http://schemas.microsoft.com/office/drawing/2014/main" id="{00DEE297-442C-4905-BD07-BB10E1BDE0C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04" name="AutoShape 1" descr="blob:https://web.whatsapp.com/34b6e80c-bc0c-4a28-b3e1-e4a36d430a7e">
          <a:extLst>
            <a:ext uri="{FF2B5EF4-FFF2-40B4-BE49-F238E27FC236}">
              <a16:creationId xmlns:a16="http://schemas.microsoft.com/office/drawing/2014/main" id="{92D42C19-DD34-4B0B-9792-1FB1CF9D701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05" name="AutoShape 1" descr="blob:https://web.whatsapp.com/34b6e80c-bc0c-4a28-b3e1-e4a36d430a7e">
          <a:extLst>
            <a:ext uri="{FF2B5EF4-FFF2-40B4-BE49-F238E27FC236}">
              <a16:creationId xmlns:a16="http://schemas.microsoft.com/office/drawing/2014/main" id="{827D420E-F2BD-418C-AFA5-9F9ADFF744C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06" name="AutoShape 1" descr="blob:https://web.whatsapp.com/34b6e80c-bc0c-4a28-b3e1-e4a36d430a7e">
          <a:extLst>
            <a:ext uri="{FF2B5EF4-FFF2-40B4-BE49-F238E27FC236}">
              <a16:creationId xmlns:a16="http://schemas.microsoft.com/office/drawing/2014/main" id="{A2F4A911-54C4-45E2-A587-F5B755723D7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07" name="AutoShape 1" descr="blob:https://web.whatsapp.com/34b6e80c-bc0c-4a28-b3e1-e4a36d430a7e">
          <a:extLst>
            <a:ext uri="{FF2B5EF4-FFF2-40B4-BE49-F238E27FC236}">
              <a16:creationId xmlns:a16="http://schemas.microsoft.com/office/drawing/2014/main" id="{5322F857-380B-4C0F-960C-41D0C879D9A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08" name="AutoShape 1" descr="blob:https://web.whatsapp.com/34b6e80c-bc0c-4a28-b3e1-e4a36d430a7e">
          <a:extLst>
            <a:ext uri="{FF2B5EF4-FFF2-40B4-BE49-F238E27FC236}">
              <a16:creationId xmlns:a16="http://schemas.microsoft.com/office/drawing/2014/main" id="{FED3A9C0-DC45-4988-9096-DE7D213144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09" name="AutoShape 1" descr="blob:https://web.whatsapp.com/34b6e80c-bc0c-4a28-b3e1-e4a36d430a7e">
          <a:extLst>
            <a:ext uri="{FF2B5EF4-FFF2-40B4-BE49-F238E27FC236}">
              <a16:creationId xmlns:a16="http://schemas.microsoft.com/office/drawing/2014/main" id="{0753B3D3-D9E4-428A-BD5C-54BC8057BB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0" name="AutoShape 1" descr="blob:https://web.whatsapp.com/34b6e80c-bc0c-4a28-b3e1-e4a36d430a7e">
          <a:extLst>
            <a:ext uri="{FF2B5EF4-FFF2-40B4-BE49-F238E27FC236}">
              <a16:creationId xmlns:a16="http://schemas.microsoft.com/office/drawing/2014/main" id="{6BB2F295-1520-4037-B4DC-A4B9A1B9F28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1" name="AutoShape 1" descr="blob:https://web.whatsapp.com/34b6e80c-bc0c-4a28-b3e1-e4a36d430a7e">
          <a:extLst>
            <a:ext uri="{FF2B5EF4-FFF2-40B4-BE49-F238E27FC236}">
              <a16:creationId xmlns:a16="http://schemas.microsoft.com/office/drawing/2014/main" id="{FBFDA03C-404F-41B7-8D96-6ED1B3D111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2" name="AutoShape 1" descr="blob:https://web.whatsapp.com/34b6e80c-bc0c-4a28-b3e1-e4a36d430a7e">
          <a:extLst>
            <a:ext uri="{FF2B5EF4-FFF2-40B4-BE49-F238E27FC236}">
              <a16:creationId xmlns:a16="http://schemas.microsoft.com/office/drawing/2014/main" id="{533A011F-FB6D-4E3A-A416-F8A3FB08F9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3" name="AutoShape 1" descr="blob:https://web.whatsapp.com/34b6e80c-bc0c-4a28-b3e1-e4a36d430a7e">
          <a:extLst>
            <a:ext uri="{FF2B5EF4-FFF2-40B4-BE49-F238E27FC236}">
              <a16:creationId xmlns:a16="http://schemas.microsoft.com/office/drawing/2014/main" id="{08AEC571-F088-426A-A817-0D4A9FB6BB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4" name="AutoShape 1" descr="blob:https://web.whatsapp.com/34b6e80c-bc0c-4a28-b3e1-e4a36d430a7e">
          <a:extLst>
            <a:ext uri="{FF2B5EF4-FFF2-40B4-BE49-F238E27FC236}">
              <a16:creationId xmlns:a16="http://schemas.microsoft.com/office/drawing/2014/main" id="{ED571B31-6CD4-4FA4-ADB3-A6ADA49351E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5" name="AutoShape 1" descr="blob:https://web.whatsapp.com/34b6e80c-bc0c-4a28-b3e1-e4a36d430a7e">
          <a:extLst>
            <a:ext uri="{FF2B5EF4-FFF2-40B4-BE49-F238E27FC236}">
              <a16:creationId xmlns:a16="http://schemas.microsoft.com/office/drawing/2014/main" id="{BC986227-E708-4E52-BD2D-72D6C4A2CB4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6" name="AutoShape 1" descr="blob:https://web.whatsapp.com/34b6e80c-bc0c-4a28-b3e1-e4a36d430a7e">
          <a:extLst>
            <a:ext uri="{FF2B5EF4-FFF2-40B4-BE49-F238E27FC236}">
              <a16:creationId xmlns:a16="http://schemas.microsoft.com/office/drawing/2014/main" id="{E58F0971-4EB4-4775-B8F2-883625D550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7" name="AutoShape 1" descr="blob:https://web.whatsapp.com/34b6e80c-bc0c-4a28-b3e1-e4a36d430a7e">
          <a:extLst>
            <a:ext uri="{FF2B5EF4-FFF2-40B4-BE49-F238E27FC236}">
              <a16:creationId xmlns:a16="http://schemas.microsoft.com/office/drawing/2014/main" id="{AB0FC4E2-BFA9-4519-A4D1-A5A3A1C0F5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8" name="AutoShape 1" descr="blob:https://web.whatsapp.com/34b6e80c-bc0c-4a28-b3e1-e4a36d430a7e">
          <a:extLst>
            <a:ext uri="{FF2B5EF4-FFF2-40B4-BE49-F238E27FC236}">
              <a16:creationId xmlns:a16="http://schemas.microsoft.com/office/drawing/2014/main" id="{A66D7397-BA5C-4C8A-AEDD-DF3E147220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19" name="AutoShape 1" descr="blob:https://web.whatsapp.com/34b6e80c-bc0c-4a28-b3e1-e4a36d430a7e">
          <a:extLst>
            <a:ext uri="{FF2B5EF4-FFF2-40B4-BE49-F238E27FC236}">
              <a16:creationId xmlns:a16="http://schemas.microsoft.com/office/drawing/2014/main" id="{03C27C39-95C9-45C1-9C93-2B48F6D79F2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0" name="AutoShape 1" descr="blob:https://web.whatsapp.com/34b6e80c-bc0c-4a28-b3e1-e4a36d430a7e">
          <a:extLst>
            <a:ext uri="{FF2B5EF4-FFF2-40B4-BE49-F238E27FC236}">
              <a16:creationId xmlns:a16="http://schemas.microsoft.com/office/drawing/2014/main" id="{89CD44FF-65DE-46C8-B453-9A90FCF845D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1" name="AutoShape 1" descr="blob:https://web.whatsapp.com/34b6e80c-bc0c-4a28-b3e1-e4a36d430a7e">
          <a:extLst>
            <a:ext uri="{FF2B5EF4-FFF2-40B4-BE49-F238E27FC236}">
              <a16:creationId xmlns:a16="http://schemas.microsoft.com/office/drawing/2014/main" id="{6928DE7B-340B-4DEF-846A-6CA95C4660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2" name="AutoShape 1" descr="blob:https://web.whatsapp.com/34b6e80c-bc0c-4a28-b3e1-e4a36d430a7e">
          <a:extLst>
            <a:ext uri="{FF2B5EF4-FFF2-40B4-BE49-F238E27FC236}">
              <a16:creationId xmlns:a16="http://schemas.microsoft.com/office/drawing/2014/main" id="{E4FF5E1A-A5D7-48EA-AD72-327BCD9B9A3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3" name="AutoShape 1" descr="blob:https://web.whatsapp.com/34b6e80c-bc0c-4a28-b3e1-e4a36d430a7e">
          <a:extLst>
            <a:ext uri="{FF2B5EF4-FFF2-40B4-BE49-F238E27FC236}">
              <a16:creationId xmlns:a16="http://schemas.microsoft.com/office/drawing/2014/main" id="{86EEEF2E-8C7A-4903-B206-EFB03E6FBA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4" name="AutoShape 1" descr="blob:https://web.whatsapp.com/34b6e80c-bc0c-4a28-b3e1-e4a36d430a7e">
          <a:extLst>
            <a:ext uri="{FF2B5EF4-FFF2-40B4-BE49-F238E27FC236}">
              <a16:creationId xmlns:a16="http://schemas.microsoft.com/office/drawing/2014/main" id="{04BC6E54-AB89-4065-A63B-AFDA0D851EF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5" name="AutoShape 1" descr="blob:https://web.whatsapp.com/34b6e80c-bc0c-4a28-b3e1-e4a36d430a7e">
          <a:extLst>
            <a:ext uri="{FF2B5EF4-FFF2-40B4-BE49-F238E27FC236}">
              <a16:creationId xmlns:a16="http://schemas.microsoft.com/office/drawing/2014/main" id="{382B0ACB-3EF7-4337-879C-CF5E03FF72D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6" name="AutoShape 1" descr="blob:https://web.whatsapp.com/34b6e80c-bc0c-4a28-b3e1-e4a36d430a7e">
          <a:extLst>
            <a:ext uri="{FF2B5EF4-FFF2-40B4-BE49-F238E27FC236}">
              <a16:creationId xmlns:a16="http://schemas.microsoft.com/office/drawing/2014/main" id="{9510DA34-CDC0-4E25-8FCD-BD18B82CCDD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7" name="AutoShape 1" descr="blob:https://web.whatsapp.com/34b6e80c-bc0c-4a28-b3e1-e4a36d430a7e">
          <a:extLst>
            <a:ext uri="{FF2B5EF4-FFF2-40B4-BE49-F238E27FC236}">
              <a16:creationId xmlns:a16="http://schemas.microsoft.com/office/drawing/2014/main" id="{805B1C3A-04BC-44E0-8730-927DDA0731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8" name="AutoShape 1" descr="blob:https://web.whatsapp.com/34b6e80c-bc0c-4a28-b3e1-e4a36d430a7e">
          <a:extLst>
            <a:ext uri="{FF2B5EF4-FFF2-40B4-BE49-F238E27FC236}">
              <a16:creationId xmlns:a16="http://schemas.microsoft.com/office/drawing/2014/main" id="{31A0AFD4-A882-4704-B199-BEDBED0E0CD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29" name="AutoShape 1" descr="blob:https://web.whatsapp.com/34b6e80c-bc0c-4a28-b3e1-e4a36d430a7e">
          <a:extLst>
            <a:ext uri="{FF2B5EF4-FFF2-40B4-BE49-F238E27FC236}">
              <a16:creationId xmlns:a16="http://schemas.microsoft.com/office/drawing/2014/main" id="{D16C1092-49CE-4BC2-8397-B415B485C97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30" name="AutoShape 1" descr="blob:https://web.whatsapp.com/34b6e80c-bc0c-4a28-b3e1-e4a36d430a7e">
          <a:extLst>
            <a:ext uri="{FF2B5EF4-FFF2-40B4-BE49-F238E27FC236}">
              <a16:creationId xmlns:a16="http://schemas.microsoft.com/office/drawing/2014/main" id="{12BA6BAC-9D03-4C42-B4E5-76026E0F545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31" name="AutoShape 1" descr="blob:https://web.whatsapp.com/34b6e80c-bc0c-4a28-b3e1-e4a36d430a7e">
          <a:extLst>
            <a:ext uri="{FF2B5EF4-FFF2-40B4-BE49-F238E27FC236}">
              <a16:creationId xmlns:a16="http://schemas.microsoft.com/office/drawing/2014/main" id="{FB79A2FE-2C28-4972-A377-585215B648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32" name="AutoShape 1" descr="blob:https://web.whatsapp.com/34b6e80c-bc0c-4a28-b3e1-e4a36d430a7e">
          <a:extLst>
            <a:ext uri="{FF2B5EF4-FFF2-40B4-BE49-F238E27FC236}">
              <a16:creationId xmlns:a16="http://schemas.microsoft.com/office/drawing/2014/main" id="{3259C715-CF23-4F38-A750-26A3DFB5F88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33" name="AutoShape 1" descr="blob:https://web.whatsapp.com/34b6e80c-bc0c-4a28-b3e1-e4a36d430a7e">
          <a:extLst>
            <a:ext uri="{FF2B5EF4-FFF2-40B4-BE49-F238E27FC236}">
              <a16:creationId xmlns:a16="http://schemas.microsoft.com/office/drawing/2014/main" id="{47C2DB1C-7FFB-41C3-982D-68AB79DB595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34" name="AutoShape 1" descr="blob:https://web.whatsapp.com/34b6e80c-bc0c-4a28-b3e1-e4a36d430a7e">
          <a:extLst>
            <a:ext uri="{FF2B5EF4-FFF2-40B4-BE49-F238E27FC236}">
              <a16:creationId xmlns:a16="http://schemas.microsoft.com/office/drawing/2014/main" id="{3BA7B34B-BEB2-4425-8D34-4DBF34DA2E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1512</xdr:row>
      <xdr:rowOff>0</xdr:rowOff>
    </xdr:from>
    <xdr:ext cx="304800" cy="307975"/>
    <xdr:sp macro="" textlink="">
      <xdr:nvSpPr>
        <xdr:cNvPr id="6835" name="AutoShape 1" descr="blob:https://web.whatsapp.com/34b6e80c-bc0c-4a28-b3e1-e4a36d430a7e">
          <a:extLst>
            <a:ext uri="{FF2B5EF4-FFF2-40B4-BE49-F238E27FC236}">
              <a16:creationId xmlns:a16="http://schemas.microsoft.com/office/drawing/2014/main" id="{7EB5C722-3F52-4566-980D-49A1CA7149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36" name="AutoShape 1" descr="blob:https://web.whatsapp.com/34b6e80c-bc0c-4a28-b3e1-e4a36d430a7e">
          <a:extLst>
            <a:ext uri="{FF2B5EF4-FFF2-40B4-BE49-F238E27FC236}">
              <a16:creationId xmlns:a16="http://schemas.microsoft.com/office/drawing/2014/main" id="{268EE3F6-3374-43D6-98F9-2DDAE7D225D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37" name="AutoShape 1" descr="blob:https://web.whatsapp.com/34b6e80c-bc0c-4a28-b3e1-e4a36d430a7e">
          <a:extLst>
            <a:ext uri="{FF2B5EF4-FFF2-40B4-BE49-F238E27FC236}">
              <a16:creationId xmlns:a16="http://schemas.microsoft.com/office/drawing/2014/main" id="{C2EA69F6-F70A-43FD-B3BA-CBAD2F17070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38" name="AutoShape 1" descr="blob:https://web.whatsapp.com/34b6e80c-bc0c-4a28-b3e1-e4a36d430a7e">
          <a:extLst>
            <a:ext uri="{FF2B5EF4-FFF2-40B4-BE49-F238E27FC236}">
              <a16:creationId xmlns:a16="http://schemas.microsoft.com/office/drawing/2014/main" id="{438468F3-6D40-4B41-B8FC-E2ABFC36320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39" name="AutoShape 1" descr="blob:https://web.whatsapp.com/34b6e80c-bc0c-4a28-b3e1-e4a36d430a7e">
          <a:extLst>
            <a:ext uri="{FF2B5EF4-FFF2-40B4-BE49-F238E27FC236}">
              <a16:creationId xmlns:a16="http://schemas.microsoft.com/office/drawing/2014/main" id="{1313FC50-7610-42D3-B4B2-E917D963A59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0" name="AutoShape 1" descr="blob:https://web.whatsapp.com/34b6e80c-bc0c-4a28-b3e1-e4a36d430a7e">
          <a:extLst>
            <a:ext uri="{FF2B5EF4-FFF2-40B4-BE49-F238E27FC236}">
              <a16:creationId xmlns:a16="http://schemas.microsoft.com/office/drawing/2014/main" id="{2C00882B-9EE4-4A5A-8967-E8C66D75E5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1" name="AutoShape 1" descr="blob:https://web.whatsapp.com/34b6e80c-bc0c-4a28-b3e1-e4a36d430a7e">
          <a:extLst>
            <a:ext uri="{FF2B5EF4-FFF2-40B4-BE49-F238E27FC236}">
              <a16:creationId xmlns:a16="http://schemas.microsoft.com/office/drawing/2014/main" id="{56E35279-9060-4366-8554-C6D2A76470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2" name="AutoShape 1" descr="blob:https://web.whatsapp.com/34b6e80c-bc0c-4a28-b3e1-e4a36d430a7e">
          <a:extLst>
            <a:ext uri="{FF2B5EF4-FFF2-40B4-BE49-F238E27FC236}">
              <a16:creationId xmlns:a16="http://schemas.microsoft.com/office/drawing/2014/main" id="{09B9CDDB-ADBC-472B-B376-8B77EA0F4E6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3" name="AutoShape 1" descr="blob:https://web.whatsapp.com/34b6e80c-bc0c-4a28-b3e1-e4a36d430a7e">
          <a:extLst>
            <a:ext uri="{FF2B5EF4-FFF2-40B4-BE49-F238E27FC236}">
              <a16:creationId xmlns:a16="http://schemas.microsoft.com/office/drawing/2014/main" id="{26DF5A90-940A-42F6-9A9A-9FE729A8CE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4" name="AutoShape 1" descr="blob:https://web.whatsapp.com/34b6e80c-bc0c-4a28-b3e1-e4a36d430a7e">
          <a:extLst>
            <a:ext uri="{FF2B5EF4-FFF2-40B4-BE49-F238E27FC236}">
              <a16:creationId xmlns:a16="http://schemas.microsoft.com/office/drawing/2014/main" id="{3754AFFB-BF9B-40C5-976D-5CEADFFC1A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5" name="AutoShape 1" descr="blob:https://web.whatsapp.com/34b6e80c-bc0c-4a28-b3e1-e4a36d430a7e">
          <a:extLst>
            <a:ext uri="{FF2B5EF4-FFF2-40B4-BE49-F238E27FC236}">
              <a16:creationId xmlns:a16="http://schemas.microsoft.com/office/drawing/2014/main" id="{11BBFE8F-3DFC-47C4-8F62-76C9ABF7E2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6" name="AutoShape 1" descr="blob:https://web.whatsapp.com/34b6e80c-bc0c-4a28-b3e1-e4a36d430a7e">
          <a:extLst>
            <a:ext uri="{FF2B5EF4-FFF2-40B4-BE49-F238E27FC236}">
              <a16:creationId xmlns:a16="http://schemas.microsoft.com/office/drawing/2014/main" id="{F4F70108-C27B-4720-BDEB-21462D346CA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7" name="AutoShape 1" descr="blob:https://web.whatsapp.com/34b6e80c-bc0c-4a28-b3e1-e4a36d430a7e">
          <a:extLst>
            <a:ext uri="{FF2B5EF4-FFF2-40B4-BE49-F238E27FC236}">
              <a16:creationId xmlns:a16="http://schemas.microsoft.com/office/drawing/2014/main" id="{64F5BD2E-B785-4E28-8707-969D6E6D0D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8" name="AutoShape 1" descr="blob:https://web.whatsapp.com/34b6e80c-bc0c-4a28-b3e1-e4a36d430a7e">
          <a:extLst>
            <a:ext uri="{FF2B5EF4-FFF2-40B4-BE49-F238E27FC236}">
              <a16:creationId xmlns:a16="http://schemas.microsoft.com/office/drawing/2014/main" id="{66734A15-61CE-4731-B5EF-028F00599F2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49" name="AutoShape 1" descr="blob:https://web.whatsapp.com/34b6e80c-bc0c-4a28-b3e1-e4a36d430a7e">
          <a:extLst>
            <a:ext uri="{FF2B5EF4-FFF2-40B4-BE49-F238E27FC236}">
              <a16:creationId xmlns:a16="http://schemas.microsoft.com/office/drawing/2014/main" id="{6302CB7D-55DE-460C-8A95-DDF88E713C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0" name="AutoShape 1" descr="blob:https://web.whatsapp.com/34b6e80c-bc0c-4a28-b3e1-e4a36d430a7e">
          <a:extLst>
            <a:ext uri="{FF2B5EF4-FFF2-40B4-BE49-F238E27FC236}">
              <a16:creationId xmlns:a16="http://schemas.microsoft.com/office/drawing/2014/main" id="{B7670622-4D9F-4A25-A272-6E786E1C98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1" name="AutoShape 1" descr="blob:https://web.whatsapp.com/34b6e80c-bc0c-4a28-b3e1-e4a36d430a7e">
          <a:extLst>
            <a:ext uri="{FF2B5EF4-FFF2-40B4-BE49-F238E27FC236}">
              <a16:creationId xmlns:a16="http://schemas.microsoft.com/office/drawing/2014/main" id="{A136CB41-B387-4674-8F54-47EC3130793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2" name="AutoShape 1" descr="blob:https://web.whatsapp.com/34b6e80c-bc0c-4a28-b3e1-e4a36d430a7e">
          <a:extLst>
            <a:ext uri="{FF2B5EF4-FFF2-40B4-BE49-F238E27FC236}">
              <a16:creationId xmlns:a16="http://schemas.microsoft.com/office/drawing/2014/main" id="{0783EEC3-D0FA-44A8-AB01-2F4994A1CF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3" name="AutoShape 1" descr="blob:https://web.whatsapp.com/34b6e80c-bc0c-4a28-b3e1-e4a36d430a7e">
          <a:extLst>
            <a:ext uri="{FF2B5EF4-FFF2-40B4-BE49-F238E27FC236}">
              <a16:creationId xmlns:a16="http://schemas.microsoft.com/office/drawing/2014/main" id="{C54E86C9-0D8C-452D-883E-8F345247D2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4" name="AutoShape 1" descr="blob:https://web.whatsapp.com/34b6e80c-bc0c-4a28-b3e1-e4a36d430a7e">
          <a:extLst>
            <a:ext uri="{FF2B5EF4-FFF2-40B4-BE49-F238E27FC236}">
              <a16:creationId xmlns:a16="http://schemas.microsoft.com/office/drawing/2014/main" id="{CD3B4C8F-4566-40CE-9E4C-166A9F4CCE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5" name="AutoShape 1" descr="blob:https://web.whatsapp.com/34b6e80c-bc0c-4a28-b3e1-e4a36d430a7e">
          <a:extLst>
            <a:ext uri="{FF2B5EF4-FFF2-40B4-BE49-F238E27FC236}">
              <a16:creationId xmlns:a16="http://schemas.microsoft.com/office/drawing/2014/main" id="{74F97C34-5AFC-45BA-B090-28615E10BA6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6" name="AutoShape 1" descr="blob:https://web.whatsapp.com/34b6e80c-bc0c-4a28-b3e1-e4a36d430a7e">
          <a:extLst>
            <a:ext uri="{FF2B5EF4-FFF2-40B4-BE49-F238E27FC236}">
              <a16:creationId xmlns:a16="http://schemas.microsoft.com/office/drawing/2014/main" id="{16564375-9EBF-4E44-BF8B-A5C91A5E7A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7" name="AutoShape 1" descr="blob:https://web.whatsapp.com/34b6e80c-bc0c-4a28-b3e1-e4a36d430a7e">
          <a:extLst>
            <a:ext uri="{FF2B5EF4-FFF2-40B4-BE49-F238E27FC236}">
              <a16:creationId xmlns:a16="http://schemas.microsoft.com/office/drawing/2014/main" id="{2D2CB48C-2B3A-4698-820B-2B9E2EF093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8" name="AutoShape 1" descr="blob:https://web.whatsapp.com/34b6e80c-bc0c-4a28-b3e1-e4a36d430a7e">
          <a:extLst>
            <a:ext uri="{FF2B5EF4-FFF2-40B4-BE49-F238E27FC236}">
              <a16:creationId xmlns:a16="http://schemas.microsoft.com/office/drawing/2014/main" id="{801131ED-3EAE-4715-AF58-B23FBF1497F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59" name="AutoShape 1" descr="blob:https://web.whatsapp.com/34b6e80c-bc0c-4a28-b3e1-e4a36d430a7e">
          <a:extLst>
            <a:ext uri="{FF2B5EF4-FFF2-40B4-BE49-F238E27FC236}">
              <a16:creationId xmlns:a16="http://schemas.microsoft.com/office/drawing/2014/main" id="{823B9320-EB12-4677-8910-233C2BEB09D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60" name="AutoShape 1" descr="blob:https://web.whatsapp.com/34b6e80c-bc0c-4a28-b3e1-e4a36d430a7e">
          <a:extLst>
            <a:ext uri="{FF2B5EF4-FFF2-40B4-BE49-F238E27FC236}">
              <a16:creationId xmlns:a16="http://schemas.microsoft.com/office/drawing/2014/main" id="{4C88D854-8BEE-45BC-850A-20EDBC599F7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61" name="AutoShape 1" descr="blob:https://web.whatsapp.com/34b6e80c-bc0c-4a28-b3e1-e4a36d430a7e">
          <a:extLst>
            <a:ext uri="{FF2B5EF4-FFF2-40B4-BE49-F238E27FC236}">
              <a16:creationId xmlns:a16="http://schemas.microsoft.com/office/drawing/2014/main" id="{BC1E47CB-86A4-470F-A95B-49D34596588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62" name="AutoShape 1" descr="blob:https://web.whatsapp.com/34b6e80c-bc0c-4a28-b3e1-e4a36d430a7e">
          <a:extLst>
            <a:ext uri="{FF2B5EF4-FFF2-40B4-BE49-F238E27FC236}">
              <a16:creationId xmlns:a16="http://schemas.microsoft.com/office/drawing/2014/main" id="{70045ADF-3A45-4434-A74E-CA199CABA6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63" name="AutoShape 1" descr="blob:https://web.whatsapp.com/34b6e80c-bc0c-4a28-b3e1-e4a36d430a7e">
          <a:extLst>
            <a:ext uri="{FF2B5EF4-FFF2-40B4-BE49-F238E27FC236}">
              <a16:creationId xmlns:a16="http://schemas.microsoft.com/office/drawing/2014/main" id="{0B90D41A-9C49-4B8D-9E0E-CFD96523603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64" name="AutoShape 1" descr="blob:https://web.whatsapp.com/34b6e80c-bc0c-4a28-b3e1-e4a36d430a7e">
          <a:extLst>
            <a:ext uri="{FF2B5EF4-FFF2-40B4-BE49-F238E27FC236}">
              <a16:creationId xmlns:a16="http://schemas.microsoft.com/office/drawing/2014/main" id="{77812E53-C1C0-4F28-A699-38178ABF420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65" name="AutoShape 1" descr="blob:https://web.whatsapp.com/34b6e80c-bc0c-4a28-b3e1-e4a36d430a7e">
          <a:extLst>
            <a:ext uri="{FF2B5EF4-FFF2-40B4-BE49-F238E27FC236}">
              <a16:creationId xmlns:a16="http://schemas.microsoft.com/office/drawing/2014/main" id="{C770434E-73C5-4702-BD5E-1788C83B6C0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66" name="AutoShape 1" descr="blob:https://web.whatsapp.com/34b6e80c-bc0c-4a28-b3e1-e4a36d430a7e">
          <a:extLst>
            <a:ext uri="{FF2B5EF4-FFF2-40B4-BE49-F238E27FC236}">
              <a16:creationId xmlns:a16="http://schemas.microsoft.com/office/drawing/2014/main" id="{CF66FE1C-A3D5-4D75-AFED-F19837046D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1513</xdr:row>
      <xdr:rowOff>0</xdr:rowOff>
    </xdr:from>
    <xdr:ext cx="304800" cy="307975"/>
    <xdr:sp macro="" textlink="">
      <xdr:nvSpPr>
        <xdr:cNvPr id="6867" name="AutoShape 1" descr="blob:https://web.whatsapp.com/34b6e80c-bc0c-4a28-b3e1-e4a36d430a7e">
          <a:extLst>
            <a:ext uri="{FF2B5EF4-FFF2-40B4-BE49-F238E27FC236}">
              <a16:creationId xmlns:a16="http://schemas.microsoft.com/office/drawing/2014/main" id="{00E51432-21BB-4256-9EE5-311F3E15102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68" name="AutoShape 1" descr="blob:https://web.whatsapp.com/34b6e80c-bc0c-4a28-b3e1-e4a36d430a7e">
          <a:extLst>
            <a:ext uri="{FF2B5EF4-FFF2-40B4-BE49-F238E27FC236}">
              <a16:creationId xmlns:a16="http://schemas.microsoft.com/office/drawing/2014/main" id="{7662AA8E-FD2B-4044-9475-8F9CB39CD6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69" name="AutoShape 1" descr="blob:https://web.whatsapp.com/34b6e80c-bc0c-4a28-b3e1-e4a36d430a7e">
          <a:extLst>
            <a:ext uri="{FF2B5EF4-FFF2-40B4-BE49-F238E27FC236}">
              <a16:creationId xmlns:a16="http://schemas.microsoft.com/office/drawing/2014/main" id="{03A197FC-2A13-41E1-BAEA-145B00ACBF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0" name="AutoShape 1" descr="blob:https://web.whatsapp.com/34b6e80c-bc0c-4a28-b3e1-e4a36d430a7e">
          <a:extLst>
            <a:ext uri="{FF2B5EF4-FFF2-40B4-BE49-F238E27FC236}">
              <a16:creationId xmlns:a16="http://schemas.microsoft.com/office/drawing/2014/main" id="{A9FBF35F-4EFD-4681-8724-3B1F922BD2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1" name="AutoShape 1" descr="blob:https://web.whatsapp.com/34b6e80c-bc0c-4a28-b3e1-e4a36d430a7e">
          <a:extLst>
            <a:ext uri="{FF2B5EF4-FFF2-40B4-BE49-F238E27FC236}">
              <a16:creationId xmlns:a16="http://schemas.microsoft.com/office/drawing/2014/main" id="{33FDAFEE-7686-474A-90E3-727C67FC0C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2" name="AutoShape 1" descr="blob:https://web.whatsapp.com/34b6e80c-bc0c-4a28-b3e1-e4a36d430a7e">
          <a:extLst>
            <a:ext uri="{FF2B5EF4-FFF2-40B4-BE49-F238E27FC236}">
              <a16:creationId xmlns:a16="http://schemas.microsoft.com/office/drawing/2014/main" id="{E386A6ED-B1B9-4E9F-8F96-E46518249F6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3" name="AutoShape 1" descr="blob:https://web.whatsapp.com/34b6e80c-bc0c-4a28-b3e1-e4a36d430a7e">
          <a:extLst>
            <a:ext uri="{FF2B5EF4-FFF2-40B4-BE49-F238E27FC236}">
              <a16:creationId xmlns:a16="http://schemas.microsoft.com/office/drawing/2014/main" id="{C06D8B16-D0FA-4DB9-9D69-326D484341E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4" name="AutoShape 1" descr="blob:https://web.whatsapp.com/34b6e80c-bc0c-4a28-b3e1-e4a36d430a7e">
          <a:extLst>
            <a:ext uri="{FF2B5EF4-FFF2-40B4-BE49-F238E27FC236}">
              <a16:creationId xmlns:a16="http://schemas.microsoft.com/office/drawing/2014/main" id="{EEB8D0A9-0EE3-447B-B0EB-9E1F92B66C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5" name="AutoShape 1" descr="blob:https://web.whatsapp.com/34b6e80c-bc0c-4a28-b3e1-e4a36d430a7e">
          <a:extLst>
            <a:ext uri="{FF2B5EF4-FFF2-40B4-BE49-F238E27FC236}">
              <a16:creationId xmlns:a16="http://schemas.microsoft.com/office/drawing/2014/main" id="{7D8106AE-4D16-473E-BAB8-70F4691C949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6" name="AutoShape 1" descr="blob:https://web.whatsapp.com/34b6e80c-bc0c-4a28-b3e1-e4a36d430a7e">
          <a:extLst>
            <a:ext uri="{FF2B5EF4-FFF2-40B4-BE49-F238E27FC236}">
              <a16:creationId xmlns:a16="http://schemas.microsoft.com/office/drawing/2014/main" id="{8FD87E40-CA74-42A5-9B3C-B7C2045597C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7" name="AutoShape 1" descr="blob:https://web.whatsapp.com/34b6e80c-bc0c-4a28-b3e1-e4a36d430a7e">
          <a:extLst>
            <a:ext uri="{FF2B5EF4-FFF2-40B4-BE49-F238E27FC236}">
              <a16:creationId xmlns:a16="http://schemas.microsoft.com/office/drawing/2014/main" id="{154FFE8F-5D48-4CBC-AA91-FB86070DA93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8" name="AutoShape 1" descr="blob:https://web.whatsapp.com/34b6e80c-bc0c-4a28-b3e1-e4a36d430a7e">
          <a:extLst>
            <a:ext uri="{FF2B5EF4-FFF2-40B4-BE49-F238E27FC236}">
              <a16:creationId xmlns:a16="http://schemas.microsoft.com/office/drawing/2014/main" id="{9AA5781A-12B9-4BC0-A735-F794E0A42B1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79" name="AutoShape 1" descr="blob:https://web.whatsapp.com/34b6e80c-bc0c-4a28-b3e1-e4a36d430a7e">
          <a:extLst>
            <a:ext uri="{FF2B5EF4-FFF2-40B4-BE49-F238E27FC236}">
              <a16:creationId xmlns:a16="http://schemas.microsoft.com/office/drawing/2014/main" id="{ACA62D2E-DC9E-47EA-A513-927BC8320DD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0" name="AutoShape 1" descr="blob:https://web.whatsapp.com/34b6e80c-bc0c-4a28-b3e1-e4a36d430a7e">
          <a:extLst>
            <a:ext uri="{FF2B5EF4-FFF2-40B4-BE49-F238E27FC236}">
              <a16:creationId xmlns:a16="http://schemas.microsoft.com/office/drawing/2014/main" id="{A380CA06-B28D-4E3F-9278-31CD0E360F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1" name="AutoShape 1" descr="blob:https://web.whatsapp.com/34b6e80c-bc0c-4a28-b3e1-e4a36d430a7e">
          <a:extLst>
            <a:ext uri="{FF2B5EF4-FFF2-40B4-BE49-F238E27FC236}">
              <a16:creationId xmlns:a16="http://schemas.microsoft.com/office/drawing/2014/main" id="{D33E62CB-B8B1-4E2D-8846-98821782BAF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2" name="AutoShape 1" descr="blob:https://web.whatsapp.com/34b6e80c-bc0c-4a28-b3e1-e4a36d430a7e">
          <a:extLst>
            <a:ext uri="{FF2B5EF4-FFF2-40B4-BE49-F238E27FC236}">
              <a16:creationId xmlns:a16="http://schemas.microsoft.com/office/drawing/2014/main" id="{1FA96B01-FC0F-4536-8452-F1EE4D8752A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3" name="AutoShape 1" descr="blob:https://web.whatsapp.com/34b6e80c-bc0c-4a28-b3e1-e4a36d430a7e">
          <a:extLst>
            <a:ext uri="{FF2B5EF4-FFF2-40B4-BE49-F238E27FC236}">
              <a16:creationId xmlns:a16="http://schemas.microsoft.com/office/drawing/2014/main" id="{CA4AC332-4B22-448C-9E83-B40299B3C8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4" name="AutoShape 1" descr="blob:https://web.whatsapp.com/34b6e80c-bc0c-4a28-b3e1-e4a36d430a7e">
          <a:extLst>
            <a:ext uri="{FF2B5EF4-FFF2-40B4-BE49-F238E27FC236}">
              <a16:creationId xmlns:a16="http://schemas.microsoft.com/office/drawing/2014/main" id="{32F7365C-B844-4B6A-AA81-2F4AF6F5FFF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5" name="AutoShape 1" descr="blob:https://web.whatsapp.com/34b6e80c-bc0c-4a28-b3e1-e4a36d430a7e">
          <a:extLst>
            <a:ext uri="{FF2B5EF4-FFF2-40B4-BE49-F238E27FC236}">
              <a16:creationId xmlns:a16="http://schemas.microsoft.com/office/drawing/2014/main" id="{92D04B69-B89B-44AB-8013-3A1DE625F0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6" name="AutoShape 1" descr="blob:https://web.whatsapp.com/34b6e80c-bc0c-4a28-b3e1-e4a36d430a7e">
          <a:extLst>
            <a:ext uri="{FF2B5EF4-FFF2-40B4-BE49-F238E27FC236}">
              <a16:creationId xmlns:a16="http://schemas.microsoft.com/office/drawing/2014/main" id="{493ADEB0-F61B-4DB3-AB11-D4A31A6DC6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7" name="AutoShape 1" descr="blob:https://web.whatsapp.com/34b6e80c-bc0c-4a28-b3e1-e4a36d430a7e">
          <a:extLst>
            <a:ext uri="{FF2B5EF4-FFF2-40B4-BE49-F238E27FC236}">
              <a16:creationId xmlns:a16="http://schemas.microsoft.com/office/drawing/2014/main" id="{B255BDBA-639F-454B-8436-505BA55BFE5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8" name="AutoShape 1" descr="blob:https://web.whatsapp.com/34b6e80c-bc0c-4a28-b3e1-e4a36d430a7e">
          <a:extLst>
            <a:ext uri="{FF2B5EF4-FFF2-40B4-BE49-F238E27FC236}">
              <a16:creationId xmlns:a16="http://schemas.microsoft.com/office/drawing/2014/main" id="{1B4579E3-E147-449D-B239-F23814893D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89" name="AutoShape 1" descr="blob:https://web.whatsapp.com/34b6e80c-bc0c-4a28-b3e1-e4a36d430a7e">
          <a:extLst>
            <a:ext uri="{FF2B5EF4-FFF2-40B4-BE49-F238E27FC236}">
              <a16:creationId xmlns:a16="http://schemas.microsoft.com/office/drawing/2014/main" id="{E984D8B0-71FD-4176-BA05-255F9683D3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0" name="AutoShape 1" descr="blob:https://web.whatsapp.com/34b6e80c-bc0c-4a28-b3e1-e4a36d430a7e">
          <a:extLst>
            <a:ext uri="{FF2B5EF4-FFF2-40B4-BE49-F238E27FC236}">
              <a16:creationId xmlns:a16="http://schemas.microsoft.com/office/drawing/2014/main" id="{83BD3096-7FB0-4D0E-86CF-1E681531A5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1" name="AutoShape 1" descr="blob:https://web.whatsapp.com/34b6e80c-bc0c-4a28-b3e1-e4a36d430a7e">
          <a:extLst>
            <a:ext uri="{FF2B5EF4-FFF2-40B4-BE49-F238E27FC236}">
              <a16:creationId xmlns:a16="http://schemas.microsoft.com/office/drawing/2014/main" id="{DE1396DF-7FE2-423E-BFEB-E08B9C5D9A3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2" name="AutoShape 1" descr="blob:https://web.whatsapp.com/34b6e80c-bc0c-4a28-b3e1-e4a36d430a7e">
          <a:extLst>
            <a:ext uri="{FF2B5EF4-FFF2-40B4-BE49-F238E27FC236}">
              <a16:creationId xmlns:a16="http://schemas.microsoft.com/office/drawing/2014/main" id="{E0B2A972-21D6-44D3-A509-585E38C8652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3" name="AutoShape 1" descr="blob:https://web.whatsapp.com/34b6e80c-bc0c-4a28-b3e1-e4a36d430a7e">
          <a:extLst>
            <a:ext uri="{FF2B5EF4-FFF2-40B4-BE49-F238E27FC236}">
              <a16:creationId xmlns:a16="http://schemas.microsoft.com/office/drawing/2014/main" id="{6C747A26-4088-4A0D-A820-117DBAA246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4" name="AutoShape 1" descr="blob:https://web.whatsapp.com/34b6e80c-bc0c-4a28-b3e1-e4a36d430a7e">
          <a:extLst>
            <a:ext uri="{FF2B5EF4-FFF2-40B4-BE49-F238E27FC236}">
              <a16:creationId xmlns:a16="http://schemas.microsoft.com/office/drawing/2014/main" id="{05A82A89-F6D5-4BE3-9425-96A08D1231E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5" name="AutoShape 1" descr="blob:https://web.whatsapp.com/34b6e80c-bc0c-4a28-b3e1-e4a36d430a7e">
          <a:extLst>
            <a:ext uri="{FF2B5EF4-FFF2-40B4-BE49-F238E27FC236}">
              <a16:creationId xmlns:a16="http://schemas.microsoft.com/office/drawing/2014/main" id="{DCCDF62C-ED6F-41C7-988B-C165AABCFF3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6" name="AutoShape 1" descr="blob:https://web.whatsapp.com/34b6e80c-bc0c-4a28-b3e1-e4a36d430a7e">
          <a:extLst>
            <a:ext uri="{FF2B5EF4-FFF2-40B4-BE49-F238E27FC236}">
              <a16:creationId xmlns:a16="http://schemas.microsoft.com/office/drawing/2014/main" id="{FF9162D2-9A36-455B-A597-0CA5027FFD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7" name="AutoShape 1" descr="blob:https://web.whatsapp.com/34b6e80c-bc0c-4a28-b3e1-e4a36d430a7e">
          <a:extLst>
            <a:ext uri="{FF2B5EF4-FFF2-40B4-BE49-F238E27FC236}">
              <a16:creationId xmlns:a16="http://schemas.microsoft.com/office/drawing/2014/main" id="{5730DDC8-5C2E-4BFB-BDFF-DE84AADCD75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8" name="AutoShape 1" descr="blob:https://web.whatsapp.com/34b6e80c-bc0c-4a28-b3e1-e4a36d430a7e">
          <a:extLst>
            <a:ext uri="{FF2B5EF4-FFF2-40B4-BE49-F238E27FC236}">
              <a16:creationId xmlns:a16="http://schemas.microsoft.com/office/drawing/2014/main" id="{B77F60D7-612F-4D18-B1E8-C6A6BEC370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1514</xdr:row>
      <xdr:rowOff>0</xdr:rowOff>
    </xdr:from>
    <xdr:ext cx="304800" cy="307975"/>
    <xdr:sp macro="" textlink="">
      <xdr:nvSpPr>
        <xdr:cNvPr id="6899" name="AutoShape 1" descr="blob:https://web.whatsapp.com/34b6e80c-bc0c-4a28-b3e1-e4a36d430a7e">
          <a:extLst>
            <a:ext uri="{FF2B5EF4-FFF2-40B4-BE49-F238E27FC236}">
              <a16:creationId xmlns:a16="http://schemas.microsoft.com/office/drawing/2014/main" id="{5261FBE9-2523-4683-A2B3-9B983D8BA8A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0" name="AutoShape 1" descr="blob:https://web.whatsapp.com/34b6e80c-bc0c-4a28-b3e1-e4a36d430a7e">
          <a:extLst>
            <a:ext uri="{FF2B5EF4-FFF2-40B4-BE49-F238E27FC236}">
              <a16:creationId xmlns:a16="http://schemas.microsoft.com/office/drawing/2014/main" id="{B6A2AD5C-A442-4153-839E-98BEA168AF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1" name="AutoShape 1" descr="blob:https://web.whatsapp.com/34b6e80c-bc0c-4a28-b3e1-e4a36d430a7e">
          <a:extLst>
            <a:ext uri="{FF2B5EF4-FFF2-40B4-BE49-F238E27FC236}">
              <a16:creationId xmlns:a16="http://schemas.microsoft.com/office/drawing/2014/main" id="{B6FD877D-FC0C-4BA4-9BB2-9DB449AC45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2" name="AutoShape 1" descr="blob:https://web.whatsapp.com/34b6e80c-bc0c-4a28-b3e1-e4a36d430a7e">
          <a:extLst>
            <a:ext uri="{FF2B5EF4-FFF2-40B4-BE49-F238E27FC236}">
              <a16:creationId xmlns:a16="http://schemas.microsoft.com/office/drawing/2014/main" id="{971E30B7-FC2D-4ED1-803F-F33E19DBA0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3" name="AutoShape 1" descr="blob:https://web.whatsapp.com/34b6e80c-bc0c-4a28-b3e1-e4a36d430a7e">
          <a:extLst>
            <a:ext uri="{FF2B5EF4-FFF2-40B4-BE49-F238E27FC236}">
              <a16:creationId xmlns:a16="http://schemas.microsoft.com/office/drawing/2014/main" id="{843E6228-9D75-46CD-B440-03EB9C4566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4" name="AutoShape 1" descr="blob:https://web.whatsapp.com/34b6e80c-bc0c-4a28-b3e1-e4a36d430a7e">
          <a:extLst>
            <a:ext uri="{FF2B5EF4-FFF2-40B4-BE49-F238E27FC236}">
              <a16:creationId xmlns:a16="http://schemas.microsoft.com/office/drawing/2014/main" id="{26E3614F-694F-4C21-AA86-2634A58D031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5" name="AutoShape 1" descr="blob:https://web.whatsapp.com/34b6e80c-bc0c-4a28-b3e1-e4a36d430a7e">
          <a:extLst>
            <a:ext uri="{FF2B5EF4-FFF2-40B4-BE49-F238E27FC236}">
              <a16:creationId xmlns:a16="http://schemas.microsoft.com/office/drawing/2014/main" id="{C8AEAFDB-E4B1-43CC-80ED-150999CE83A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6" name="AutoShape 1" descr="blob:https://web.whatsapp.com/34b6e80c-bc0c-4a28-b3e1-e4a36d430a7e">
          <a:extLst>
            <a:ext uri="{FF2B5EF4-FFF2-40B4-BE49-F238E27FC236}">
              <a16:creationId xmlns:a16="http://schemas.microsoft.com/office/drawing/2014/main" id="{CE0499C7-9731-4FA0-BF42-8AB014A45F8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7" name="AutoShape 1" descr="blob:https://web.whatsapp.com/34b6e80c-bc0c-4a28-b3e1-e4a36d430a7e">
          <a:extLst>
            <a:ext uri="{FF2B5EF4-FFF2-40B4-BE49-F238E27FC236}">
              <a16:creationId xmlns:a16="http://schemas.microsoft.com/office/drawing/2014/main" id="{532C6DBF-C87A-4A44-BC77-2B42C2ACD02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8" name="AutoShape 1" descr="blob:https://web.whatsapp.com/34b6e80c-bc0c-4a28-b3e1-e4a36d430a7e">
          <a:extLst>
            <a:ext uri="{FF2B5EF4-FFF2-40B4-BE49-F238E27FC236}">
              <a16:creationId xmlns:a16="http://schemas.microsoft.com/office/drawing/2014/main" id="{B8774898-87C1-498A-9A7E-A4CF544139D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09" name="AutoShape 1" descr="blob:https://web.whatsapp.com/34b6e80c-bc0c-4a28-b3e1-e4a36d430a7e">
          <a:extLst>
            <a:ext uri="{FF2B5EF4-FFF2-40B4-BE49-F238E27FC236}">
              <a16:creationId xmlns:a16="http://schemas.microsoft.com/office/drawing/2014/main" id="{4A74D080-6D8A-4A9A-A343-F42EB1305DB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0" name="AutoShape 1" descr="blob:https://web.whatsapp.com/34b6e80c-bc0c-4a28-b3e1-e4a36d430a7e">
          <a:extLst>
            <a:ext uri="{FF2B5EF4-FFF2-40B4-BE49-F238E27FC236}">
              <a16:creationId xmlns:a16="http://schemas.microsoft.com/office/drawing/2014/main" id="{B442A533-793F-4DC0-962C-AF7A9E9C39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1" name="AutoShape 1" descr="blob:https://web.whatsapp.com/34b6e80c-bc0c-4a28-b3e1-e4a36d430a7e">
          <a:extLst>
            <a:ext uri="{FF2B5EF4-FFF2-40B4-BE49-F238E27FC236}">
              <a16:creationId xmlns:a16="http://schemas.microsoft.com/office/drawing/2014/main" id="{38CC194C-CFCA-41B9-8348-1F731E17A4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2" name="AutoShape 1" descr="blob:https://web.whatsapp.com/34b6e80c-bc0c-4a28-b3e1-e4a36d430a7e">
          <a:extLst>
            <a:ext uri="{FF2B5EF4-FFF2-40B4-BE49-F238E27FC236}">
              <a16:creationId xmlns:a16="http://schemas.microsoft.com/office/drawing/2014/main" id="{1527CE82-56A5-4EB5-9B51-9D41726447C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3" name="AutoShape 1" descr="blob:https://web.whatsapp.com/34b6e80c-bc0c-4a28-b3e1-e4a36d430a7e">
          <a:extLst>
            <a:ext uri="{FF2B5EF4-FFF2-40B4-BE49-F238E27FC236}">
              <a16:creationId xmlns:a16="http://schemas.microsoft.com/office/drawing/2014/main" id="{11D5184A-DFF4-4905-A5E8-D3063681804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4" name="AutoShape 1" descr="blob:https://web.whatsapp.com/34b6e80c-bc0c-4a28-b3e1-e4a36d430a7e">
          <a:extLst>
            <a:ext uri="{FF2B5EF4-FFF2-40B4-BE49-F238E27FC236}">
              <a16:creationId xmlns:a16="http://schemas.microsoft.com/office/drawing/2014/main" id="{2324E953-7374-4879-ABD9-90B2F447192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5" name="AutoShape 1" descr="blob:https://web.whatsapp.com/34b6e80c-bc0c-4a28-b3e1-e4a36d430a7e">
          <a:extLst>
            <a:ext uri="{FF2B5EF4-FFF2-40B4-BE49-F238E27FC236}">
              <a16:creationId xmlns:a16="http://schemas.microsoft.com/office/drawing/2014/main" id="{0FDB5D9F-0CD6-4B35-9F05-CD170465250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6" name="AutoShape 1" descr="blob:https://web.whatsapp.com/34b6e80c-bc0c-4a28-b3e1-e4a36d430a7e">
          <a:extLst>
            <a:ext uri="{FF2B5EF4-FFF2-40B4-BE49-F238E27FC236}">
              <a16:creationId xmlns:a16="http://schemas.microsoft.com/office/drawing/2014/main" id="{60935460-F3A0-4A39-9EC7-5EEC9B19CF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7" name="AutoShape 1" descr="blob:https://web.whatsapp.com/34b6e80c-bc0c-4a28-b3e1-e4a36d430a7e">
          <a:extLst>
            <a:ext uri="{FF2B5EF4-FFF2-40B4-BE49-F238E27FC236}">
              <a16:creationId xmlns:a16="http://schemas.microsoft.com/office/drawing/2014/main" id="{FD12B052-2188-44A4-AEC5-E3365B813D7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8" name="AutoShape 1" descr="blob:https://web.whatsapp.com/34b6e80c-bc0c-4a28-b3e1-e4a36d430a7e">
          <a:extLst>
            <a:ext uri="{FF2B5EF4-FFF2-40B4-BE49-F238E27FC236}">
              <a16:creationId xmlns:a16="http://schemas.microsoft.com/office/drawing/2014/main" id="{378E531E-0D41-4849-94A5-3ACAE8A9095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19" name="AutoShape 1" descr="blob:https://web.whatsapp.com/34b6e80c-bc0c-4a28-b3e1-e4a36d430a7e">
          <a:extLst>
            <a:ext uri="{FF2B5EF4-FFF2-40B4-BE49-F238E27FC236}">
              <a16:creationId xmlns:a16="http://schemas.microsoft.com/office/drawing/2014/main" id="{65E31A93-B103-48CF-B14A-E7EF777979F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0" name="AutoShape 1" descr="blob:https://web.whatsapp.com/34b6e80c-bc0c-4a28-b3e1-e4a36d430a7e">
          <a:extLst>
            <a:ext uri="{FF2B5EF4-FFF2-40B4-BE49-F238E27FC236}">
              <a16:creationId xmlns:a16="http://schemas.microsoft.com/office/drawing/2014/main" id="{CFA9CBCE-8C2E-4F1A-9C15-B392FF5301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1" name="AutoShape 1" descr="blob:https://web.whatsapp.com/34b6e80c-bc0c-4a28-b3e1-e4a36d430a7e">
          <a:extLst>
            <a:ext uri="{FF2B5EF4-FFF2-40B4-BE49-F238E27FC236}">
              <a16:creationId xmlns:a16="http://schemas.microsoft.com/office/drawing/2014/main" id="{40080354-F842-48F4-90C1-E7E5117C083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2" name="AutoShape 1" descr="blob:https://web.whatsapp.com/34b6e80c-bc0c-4a28-b3e1-e4a36d430a7e">
          <a:extLst>
            <a:ext uri="{FF2B5EF4-FFF2-40B4-BE49-F238E27FC236}">
              <a16:creationId xmlns:a16="http://schemas.microsoft.com/office/drawing/2014/main" id="{497DA078-5B63-4932-92F2-DFFD799F8A2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3" name="AutoShape 1" descr="blob:https://web.whatsapp.com/34b6e80c-bc0c-4a28-b3e1-e4a36d430a7e">
          <a:extLst>
            <a:ext uri="{FF2B5EF4-FFF2-40B4-BE49-F238E27FC236}">
              <a16:creationId xmlns:a16="http://schemas.microsoft.com/office/drawing/2014/main" id="{867711C7-AD66-447E-A849-AA46DF9AD24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4" name="AutoShape 1" descr="blob:https://web.whatsapp.com/34b6e80c-bc0c-4a28-b3e1-e4a36d430a7e">
          <a:extLst>
            <a:ext uri="{FF2B5EF4-FFF2-40B4-BE49-F238E27FC236}">
              <a16:creationId xmlns:a16="http://schemas.microsoft.com/office/drawing/2014/main" id="{E61EA283-ADC5-418E-ACA0-43419752E0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5" name="AutoShape 1" descr="blob:https://web.whatsapp.com/34b6e80c-bc0c-4a28-b3e1-e4a36d430a7e">
          <a:extLst>
            <a:ext uri="{FF2B5EF4-FFF2-40B4-BE49-F238E27FC236}">
              <a16:creationId xmlns:a16="http://schemas.microsoft.com/office/drawing/2014/main" id="{AF4C8C81-3089-47E2-A3B2-9E3033B38A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6" name="AutoShape 1" descr="blob:https://web.whatsapp.com/34b6e80c-bc0c-4a28-b3e1-e4a36d430a7e">
          <a:extLst>
            <a:ext uri="{FF2B5EF4-FFF2-40B4-BE49-F238E27FC236}">
              <a16:creationId xmlns:a16="http://schemas.microsoft.com/office/drawing/2014/main" id="{A2B36B64-ABB8-4DB2-A91D-0800A22BE33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7" name="AutoShape 1" descr="blob:https://web.whatsapp.com/34b6e80c-bc0c-4a28-b3e1-e4a36d430a7e">
          <a:extLst>
            <a:ext uri="{FF2B5EF4-FFF2-40B4-BE49-F238E27FC236}">
              <a16:creationId xmlns:a16="http://schemas.microsoft.com/office/drawing/2014/main" id="{38F0A4AD-02FF-4753-8E9B-31B94CBB0A4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8" name="AutoShape 1" descr="blob:https://web.whatsapp.com/34b6e80c-bc0c-4a28-b3e1-e4a36d430a7e">
          <a:extLst>
            <a:ext uri="{FF2B5EF4-FFF2-40B4-BE49-F238E27FC236}">
              <a16:creationId xmlns:a16="http://schemas.microsoft.com/office/drawing/2014/main" id="{D56B5DF5-FAB7-4A31-9797-79D12826789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29" name="AutoShape 1" descr="blob:https://web.whatsapp.com/34b6e80c-bc0c-4a28-b3e1-e4a36d430a7e">
          <a:extLst>
            <a:ext uri="{FF2B5EF4-FFF2-40B4-BE49-F238E27FC236}">
              <a16:creationId xmlns:a16="http://schemas.microsoft.com/office/drawing/2014/main" id="{7D508559-D655-4EC1-B648-C5F2DD2D7F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30" name="AutoShape 1" descr="blob:https://web.whatsapp.com/34b6e80c-bc0c-4a28-b3e1-e4a36d430a7e">
          <a:extLst>
            <a:ext uri="{FF2B5EF4-FFF2-40B4-BE49-F238E27FC236}">
              <a16:creationId xmlns:a16="http://schemas.microsoft.com/office/drawing/2014/main" id="{24D21404-AF9F-4F02-8A04-1E57FBAC615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1515</xdr:row>
      <xdr:rowOff>0</xdr:rowOff>
    </xdr:from>
    <xdr:ext cx="304800" cy="307975"/>
    <xdr:sp macro="" textlink="">
      <xdr:nvSpPr>
        <xdr:cNvPr id="6931" name="AutoShape 1" descr="blob:https://web.whatsapp.com/34b6e80c-bc0c-4a28-b3e1-e4a36d430a7e">
          <a:extLst>
            <a:ext uri="{FF2B5EF4-FFF2-40B4-BE49-F238E27FC236}">
              <a16:creationId xmlns:a16="http://schemas.microsoft.com/office/drawing/2014/main" id="{1A4AC048-90B0-4BFF-8072-D3A4B47750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32" name="AutoShape 1" descr="blob:https://web.whatsapp.com/34b6e80c-bc0c-4a28-b3e1-e4a36d430a7e">
          <a:extLst>
            <a:ext uri="{FF2B5EF4-FFF2-40B4-BE49-F238E27FC236}">
              <a16:creationId xmlns:a16="http://schemas.microsoft.com/office/drawing/2014/main" id="{DBF66FFE-AD96-4D6F-8A6F-9F00C23B05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33" name="AutoShape 1" descr="blob:https://web.whatsapp.com/34b6e80c-bc0c-4a28-b3e1-e4a36d430a7e">
          <a:extLst>
            <a:ext uri="{FF2B5EF4-FFF2-40B4-BE49-F238E27FC236}">
              <a16:creationId xmlns:a16="http://schemas.microsoft.com/office/drawing/2014/main" id="{54B4DC47-3CB6-4FE1-997B-AA581873AA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34" name="AutoShape 1" descr="blob:https://web.whatsapp.com/34b6e80c-bc0c-4a28-b3e1-e4a36d430a7e">
          <a:extLst>
            <a:ext uri="{FF2B5EF4-FFF2-40B4-BE49-F238E27FC236}">
              <a16:creationId xmlns:a16="http://schemas.microsoft.com/office/drawing/2014/main" id="{D42B66D5-BDE7-4AD5-826A-B2BBB43E72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35" name="AutoShape 1" descr="blob:https://web.whatsapp.com/34b6e80c-bc0c-4a28-b3e1-e4a36d430a7e">
          <a:extLst>
            <a:ext uri="{FF2B5EF4-FFF2-40B4-BE49-F238E27FC236}">
              <a16:creationId xmlns:a16="http://schemas.microsoft.com/office/drawing/2014/main" id="{0234738F-8A32-4305-851A-21FC11A3AC4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36" name="AutoShape 1" descr="blob:https://web.whatsapp.com/34b6e80c-bc0c-4a28-b3e1-e4a36d430a7e">
          <a:extLst>
            <a:ext uri="{FF2B5EF4-FFF2-40B4-BE49-F238E27FC236}">
              <a16:creationId xmlns:a16="http://schemas.microsoft.com/office/drawing/2014/main" id="{19E4A92E-6A6F-4635-8A88-38825392F8C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37" name="AutoShape 1" descr="blob:https://web.whatsapp.com/34b6e80c-bc0c-4a28-b3e1-e4a36d430a7e">
          <a:extLst>
            <a:ext uri="{FF2B5EF4-FFF2-40B4-BE49-F238E27FC236}">
              <a16:creationId xmlns:a16="http://schemas.microsoft.com/office/drawing/2014/main" id="{B6BDF21F-179C-47DB-80F4-16F711460C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38" name="AutoShape 1" descr="blob:https://web.whatsapp.com/34b6e80c-bc0c-4a28-b3e1-e4a36d430a7e">
          <a:extLst>
            <a:ext uri="{FF2B5EF4-FFF2-40B4-BE49-F238E27FC236}">
              <a16:creationId xmlns:a16="http://schemas.microsoft.com/office/drawing/2014/main" id="{EF8247CE-0708-4E11-9FF0-13F90B8A5BE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39" name="AutoShape 1" descr="blob:https://web.whatsapp.com/34b6e80c-bc0c-4a28-b3e1-e4a36d430a7e">
          <a:extLst>
            <a:ext uri="{FF2B5EF4-FFF2-40B4-BE49-F238E27FC236}">
              <a16:creationId xmlns:a16="http://schemas.microsoft.com/office/drawing/2014/main" id="{973BB5AD-BFB5-4D64-B51B-0D5C80E7ACB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0" name="AutoShape 1" descr="blob:https://web.whatsapp.com/34b6e80c-bc0c-4a28-b3e1-e4a36d430a7e">
          <a:extLst>
            <a:ext uri="{FF2B5EF4-FFF2-40B4-BE49-F238E27FC236}">
              <a16:creationId xmlns:a16="http://schemas.microsoft.com/office/drawing/2014/main" id="{E5E1801C-C565-4C0E-83DC-E7A91261D06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1" name="AutoShape 1" descr="blob:https://web.whatsapp.com/34b6e80c-bc0c-4a28-b3e1-e4a36d430a7e">
          <a:extLst>
            <a:ext uri="{FF2B5EF4-FFF2-40B4-BE49-F238E27FC236}">
              <a16:creationId xmlns:a16="http://schemas.microsoft.com/office/drawing/2014/main" id="{3CA69D5E-AF92-4379-A3BF-B5656F8E09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2" name="AutoShape 1" descr="blob:https://web.whatsapp.com/34b6e80c-bc0c-4a28-b3e1-e4a36d430a7e">
          <a:extLst>
            <a:ext uri="{FF2B5EF4-FFF2-40B4-BE49-F238E27FC236}">
              <a16:creationId xmlns:a16="http://schemas.microsoft.com/office/drawing/2014/main" id="{9863F186-0B37-499F-81BE-13F1C6E22E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3" name="AutoShape 1" descr="blob:https://web.whatsapp.com/34b6e80c-bc0c-4a28-b3e1-e4a36d430a7e">
          <a:extLst>
            <a:ext uri="{FF2B5EF4-FFF2-40B4-BE49-F238E27FC236}">
              <a16:creationId xmlns:a16="http://schemas.microsoft.com/office/drawing/2014/main" id="{4B9B994D-7313-4895-8645-D84099E495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4" name="AutoShape 1" descr="blob:https://web.whatsapp.com/34b6e80c-bc0c-4a28-b3e1-e4a36d430a7e">
          <a:extLst>
            <a:ext uri="{FF2B5EF4-FFF2-40B4-BE49-F238E27FC236}">
              <a16:creationId xmlns:a16="http://schemas.microsoft.com/office/drawing/2014/main" id="{884221C4-EC02-4FA1-ACAB-EC2C8E1DEBE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5" name="AutoShape 1" descr="blob:https://web.whatsapp.com/34b6e80c-bc0c-4a28-b3e1-e4a36d430a7e">
          <a:extLst>
            <a:ext uri="{FF2B5EF4-FFF2-40B4-BE49-F238E27FC236}">
              <a16:creationId xmlns:a16="http://schemas.microsoft.com/office/drawing/2014/main" id="{66A999AE-B5CB-4F1D-8906-E170C3C509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6" name="AutoShape 1" descr="blob:https://web.whatsapp.com/34b6e80c-bc0c-4a28-b3e1-e4a36d430a7e">
          <a:extLst>
            <a:ext uri="{FF2B5EF4-FFF2-40B4-BE49-F238E27FC236}">
              <a16:creationId xmlns:a16="http://schemas.microsoft.com/office/drawing/2014/main" id="{9CE01B89-8FFE-4AAC-8213-BF4C26949B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7" name="AutoShape 1" descr="blob:https://web.whatsapp.com/34b6e80c-bc0c-4a28-b3e1-e4a36d430a7e">
          <a:extLst>
            <a:ext uri="{FF2B5EF4-FFF2-40B4-BE49-F238E27FC236}">
              <a16:creationId xmlns:a16="http://schemas.microsoft.com/office/drawing/2014/main" id="{C2CE2957-94EC-4CCF-8619-71FDA0DE28D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8" name="AutoShape 1" descr="blob:https://web.whatsapp.com/34b6e80c-bc0c-4a28-b3e1-e4a36d430a7e">
          <a:extLst>
            <a:ext uri="{FF2B5EF4-FFF2-40B4-BE49-F238E27FC236}">
              <a16:creationId xmlns:a16="http://schemas.microsoft.com/office/drawing/2014/main" id="{399EB72F-AC38-4F09-9F1A-CC7879EAC8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49" name="AutoShape 1" descr="blob:https://web.whatsapp.com/34b6e80c-bc0c-4a28-b3e1-e4a36d430a7e">
          <a:extLst>
            <a:ext uri="{FF2B5EF4-FFF2-40B4-BE49-F238E27FC236}">
              <a16:creationId xmlns:a16="http://schemas.microsoft.com/office/drawing/2014/main" id="{34D2D1E2-5755-4A94-9EC8-E908EAB35BA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0" name="AutoShape 1" descr="blob:https://web.whatsapp.com/34b6e80c-bc0c-4a28-b3e1-e4a36d430a7e">
          <a:extLst>
            <a:ext uri="{FF2B5EF4-FFF2-40B4-BE49-F238E27FC236}">
              <a16:creationId xmlns:a16="http://schemas.microsoft.com/office/drawing/2014/main" id="{CC40FAEE-C726-4A74-8600-A5419530AC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1" name="AutoShape 1" descr="blob:https://web.whatsapp.com/34b6e80c-bc0c-4a28-b3e1-e4a36d430a7e">
          <a:extLst>
            <a:ext uri="{FF2B5EF4-FFF2-40B4-BE49-F238E27FC236}">
              <a16:creationId xmlns:a16="http://schemas.microsoft.com/office/drawing/2014/main" id="{81EE262F-9AE5-4D47-A08A-535B3E6914D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2" name="AutoShape 1" descr="blob:https://web.whatsapp.com/34b6e80c-bc0c-4a28-b3e1-e4a36d430a7e">
          <a:extLst>
            <a:ext uri="{FF2B5EF4-FFF2-40B4-BE49-F238E27FC236}">
              <a16:creationId xmlns:a16="http://schemas.microsoft.com/office/drawing/2014/main" id="{8EC358A9-971C-426E-A35E-F95A338616C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3" name="AutoShape 1" descr="blob:https://web.whatsapp.com/34b6e80c-bc0c-4a28-b3e1-e4a36d430a7e">
          <a:extLst>
            <a:ext uri="{FF2B5EF4-FFF2-40B4-BE49-F238E27FC236}">
              <a16:creationId xmlns:a16="http://schemas.microsoft.com/office/drawing/2014/main" id="{6CC4E86A-67BC-4291-A834-535FCBF496B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4" name="AutoShape 1" descr="blob:https://web.whatsapp.com/34b6e80c-bc0c-4a28-b3e1-e4a36d430a7e">
          <a:extLst>
            <a:ext uri="{FF2B5EF4-FFF2-40B4-BE49-F238E27FC236}">
              <a16:creationId xmlns:a16="http://schemas.microsoft.com/office/drawing/2014/main" id="{B3303556-1C3C-4351-8C4D-B7AB93C375A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5" name="AutoShape 1" descr="blob:https://web.whatsapp.com/34b6e80c-bc0c-4a28-b3e1-e4a36d430a7e">
          <a:extLst>
            <a:ext uri="{FF2B5EF4-FFF2-40B4-BE49-F238E27FC236}">
              <a16:creationId xmlns:a16="http://schemas.microsoft.com/office/drawing/2014/main" id="{67F8B4EE-26C3-42D4-9A37-8E3312CF89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6" name="AutoShape 1" descr="blob:https://web.whatsapp.com/34b6e80c-bc0c-4a28-b3e1-e4a36d430a7e">
          <a:extLst>
            <a:ext uri="{FF2B5EF4-FFF2-40B4-BE49-F238E27FC236}">
              <a16:creationId xmlns:a16="http://schemas.microsoft.com/office/drawing/2014/main" id="{4972D7EC-1FC8-4235-8A23-835172033C6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7" name="AutoShape 1" descr="blob:https://web.whatsapp.com/34b6e80c-bc0c-4a28-b3e1-e4a36d430a7e">
          <a:extLst>
            <a:ext uri="{FF2B5EF4-FFF2-40B4-BE49-F238E27FC236}">
              <a16:creationId xmlns:a16="http://schemas.microsoft.com/office/drawing/2014/main" id="{1AE433DC-71F1-4CAF-BA38-1114FCA257E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8" name="AutoShape 1" descr="blob:https://web.whatsapp.com/34b6e80c-bc0c-4a28-b3e1-e4a36d430a7e">
          <a:extLst>
            <a:ext uri="{FF2B5EF4-FFF2-40B4-BE49-F238E27FC236}">
              <a16:creationId xmlns:a16="http://schemas.microsoft.com/office/drawing/2014/main" id="{3C5BC022-5A26-471B-B3EC-9EA7D6DB083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59" name="AutoShape 1" descr="blob:https://web.whatsapp.com/34b6e80c-bc0c-4a28-b3e1-e4a36d430a7e">
          <a:extLst>
            <a:ext uri="{FF2B5EF4-FFF2-40B4-BE49-F238E27FC236}">
              <a16:creationId xmlns:a16="http://schemas.microsoft.com/office/drawing/2014/main" id="{B507E718-D341-43ED-BE38-F4985891FD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60" name="AutoShape 1" descr="blob:https://web.whatsapp.com/34b6e80c-bc0c-4a28-b3e1-e4a36d430a7e">
          <a:extLst>
            <a:ext uri="{FF2B5EF4-FFF2-40B4-BE49-F238E27FC236}">
              <a16:creationId xmlns:a16="http://schemas.microsoft.com/office/drawing/2014/main" id="{83058E59-BE45-4E79-834E-15215FBCC87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61" name="AutoShape 1" descr="blob:https://web.whatsapp.com/34b6e80c-bc0c-4a28-b3e1-e4a36d430a7e">
          <a:extLst>
            <a:ext uri="{FF2B5EF4-FFF2-40B4-BE49-F238E27FC236}">
              <a16:creationId xmlns:a16="http://schemas.microsoft.com/office/drawing/2014/main" id="{47B6972D-E68A-4D12-A8FD-E4A3461A169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62" name="AutoShape 1" descr="blob:https://web.whatsapp.com/34b6e80c-bc0c-4a28-b3e1-e4a36d430a7e">
          <a:extLst>
            <a:ext uri="{FF2B5EF4-FFF2-40B4-BE49-F238E27FC236}">
              <a16:creationId xmlns:a16="http://schemas.microsoft.com/office/drawing/2014/main" id="{22AAA607-C5DA-480E-BD82-F800185C1C9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1516</xdr:row>
      <xdr:rowOff>0</xdr:rowOff>
    </xdr:from>
    <xdr:ext cx="304800" cy="307975"/>
    <xdr:sp macro="" textlink="">
      <xdr:nvSpPr>
        <xdr:cNvPr id="6963" name="AutoShape 1" descr="blob:https://web.whatsapp.com/34b6e80c-bc0c-4a28-b3e1-e4a36d430a7e">
          <a:extLst>
            <a:ext uri="{FF2B5EF4-FFF2-40B4-BE49-F238E27FC236}">
              <a16:creationId xmlns:a16="http://schemas.microsoft.com/office/drawing/2014/main" id="{1FC7EB77-CB22-44AF-A098-8C94A2CB05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64" name="AutoShape 1" descr="blob:https://web.whatsapp.com/34b6e80c-bc0c-4a28-b3e1-e4a36d430a7e">
          <a:extLst>
            <a:ext uri="{FF2B5EF4-FFF2-40B4-BE49-F238E27FC236}">
              <a16:creationId xmlns:a16="http://schemas.microsoft.com/office/drawing/2014/main" id="{4A25C2EB-BA58-465F-9AA4-A27D87331C9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65" name="AutoShape 1" descr="blob:https://web.whatsapp.com/34b6e80c-bc0c-4a28-b3e1-e4a36d430a7e">
          <a:extLst>
            <a:ext uri="{FF2B5EF4-FFF2-40B4-BE49-F238E27FC236}">
              <a16:creationId xmlns:a16="http://schemas.microsoft.com/office/drawing/2014/main" id="{C9492711-8C06-4A00-B5B3-09443A6505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66" name="AutoShape 1" descr="blob:https://web.whatsapp.com/34b6e80c-bc0c-4a28-b3e1-e4a36d430a7e">
          <a:extLst>
            <a:ext uri="{FF2B5EF4-FFF2-40B4-BE49-F238E27FC236}">
              <a16:creationId xmlns:a16="http://schemas.microsoft.com/office/drawing/2014/main" id="{AA30D10B-152C-4CC9-9936-EACB5297026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67" name="AutoShape 1" descr="blob:https://web.whatsapp.com/34b6e80c-bc0c-4a28-b3e1-e4a36d430a7e">
          <a:extLst>
            <a:ext uri="{FF2B5EF4-FFF2-40B4-BE49-F238E27FC236}">
              <a16:creationId xmlns:a16="http://schemas.microsoft.com/office/drawing/2014/main" id="{43DC18EF-F6E6-4E83-95D1-A0FA0E41185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68" name="AutoShape 1" descr="blob:https://web.whatsapp.com/34b6e80c-bc0c-4a28-b3e1-e4a36d430a7e">
          <a:extLst>
            <a:ext uri="{FF2B5EF4-FFF2-40B4-BE49-F238E27FC236}">
              <a16:creationId xmlns:a16="http://schemas.microsoft.com/office/drawing/2014/main" id="{E6CFE62B-06B7-4B91-BDEC-3B2E1B473D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69" name="AutoShape 1" descr="blob:https://web.whatsapp.com/34b6e80c-bc0c-4a28-b3e1-e4a36d430a7e">
          <a:extLst>
            <a:ext uri="{FF2B5EF4-FFF2-40B4-BE49-F238E27FC236}">
              <a16:creationId xmlns:a16="http://schemas.microsoft.com/office/drawing/2014/main" id="{3BE8CC46-49AA-4606-85AA-E223498CEE1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0" name="AutoShape 1" descr="blob:https://web.whatsapp.com/34b6e80c-bc0c-4a28-b3e1-e4a36d430a7e">
          <a:extLst>
            <a:ext uri="{FF2B5EF4-FFF2-40B4-BE49-F238E27FC236}">
              <a16:creationId xmlns:a16="http://schemas.microsoft.com/office/drawing/2014/main" id="{B9775B8C-6EF5-42DB-B455-6965BF62DDA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1" name="AutoShape 1" descr="blob:https://web.whatsapp.com/34b6e80c-bc0c-4a28-b3e1-e4a36d430a7e">
          <a:extLst>
            <a:ext uri="{FF2B5EF4-FFF2-40B4-BE49-F238E27FC236}">
              <a16:creationId xmlns:a16="http://schemas.microsoft.com/office/drawing/2014/main" id="{EB1F14F6-F86C-407A-A21A-6C5A4A49BA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2" name="AutoShape 1" descr="blob:https://web.whatsapp.com/34b6e80c-bc0c-4a28-b3e1-e4a36d430a7e">
          <a:extLst>
            <a:ext uri="{FF2B5EF4-FFF2-40B4-BE49-F238E27FC236}">
              <a16:creationId xmlns:a16="http://schemas.microsoft.com/office/drawing/2014/main" id="{FC39AD43-6C4B-4859-A58F-7DF4A4ADC34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3" name="AutoShape 1" descr="blob:https://web.whatsapp.com/34b6e80c-bc0c-4a28-b3e1-e4a36d430a7e">
          <a:extLst>
            <a:ext uri="{FF2B5EF4-FFF2-40B4-BE49-F238E27FC236}">
              <a16:creationId xmlns:a16="http://schemas.microsoft.com/office/drawing/2014/main" id="{BF10D08A-C413-4418-9891-218656AF546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4" name="AutoShape 1" descr="blob:https://web.whatsapp.com/34b6e80c-bc0c-4a28-b3e1-e4a36d430a7e">
          <a:extLst>
            <a:ext uri="{FF2B5EF4-FFF2-40B4-BE49-F238E27FC236}">
              <a16:creationId xmlns:a16="http://schemas.microsoft.com/office/drawing/2014/main" id="{6152AEF3-1498-4677-ACD3-470A7C97E31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5" name="AutoShape 1" descr="blob:https://web.whatsapp.com/34b6e80c-bc0c-4a28-b3e1-e4a36d430a7e">
          <a:extLst>
            <a:ext uri="{FF2B5EF4-FFF2-40B4-BE49-F238E27FC236}">
              <a16:creationId xmlns:a16="http://schemas.microsoft.com/office/drawing/2014/main" id="{9838646A-56BA-4B37-AE53-CDC59D60B62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6" name="AutoShape 1" descr="blob:https://web.whatsapp.com/34b6e80c-bc0c-4a28-b3e1-e4a36d430a7e">
          <a:extLst>
            <a:ext uri="{FF2B5EF4-FFF2-40B4-BE49-F238E27FC236}">
              <a16:creationId xmlns:a16="http://schemas.microsoft.com/office/drawing/2014/main" id="{E8A65931-AC41-42DE-ABA3-E5A08CFF637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7" name="AutoShape 1" descr="blob:https://web.whatsapp.com/34b6e80c-bc0c-4a28-b3e1-e4a36d430a7e">
          <a:extLst>
            <a:ext uri="{FF2B5EF4-FFF2-40B4-BE49-F238E27FC236}">
              <a16:creationId xmlns:a16="http://schemas.microsoft.com/office/drawing/2014/main" id="{A65FF4F9-C629-44AB-BC38-3E4592C3425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8" name="AutoShape 1" descr="blob:https://web.whatsapp.com/34b6e80c-bc0c-4a28-b3e1-e4a36d430a7e">
          <a:extLst>
            <a:ext uri="{FF2B5EF4-FFF2-40B4-BE49-F238E27FC236}">
              <a16:creationId xmlns:a16="http://schemas.microsoft.com/office/drawing/2014/main" id="{75C6F943-A616-4BCC-8DD1-1369C98515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79" name="AutoShape 1" descr="blob:https://web.whatsapp.com/34b6e80c-bc0c-4a28-b3e1-e4a36d430a7e">
          <a:extLst>
            <a:ext uri="{FF2B5EF4-FFF2-40B4-BE49-F238E27FC236}">
              <a16:creationId xmlns:a16="http://schemas.microsoft.com/office/drawing/2014/main" id="{8F0E8299-FF40-4E79-B92C-8C465D26377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0" name="AutoShape 1" descr="blob:https://web.whatsapp.com/34b6e80c-bc0c-4a28-b3e1-e4a36d430a7e">
          <a:extLst>
            <a:ext uri="{FF2B5EF4-FFF2-40B4-BE49-F238E27FC236}">
              <a16:creationId xmlns:a16="http://schemas.microsoft.com/office/drawing/2014/main" id="{E6AB64A1-62E6-4F6E-A425-5A5FE8A6A7E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1" name="AutoShape 1" descr="blob:https://web.whatsapp.com/34b6e80c-bc0c-4a28-b3e1-e4a36d430a7e">
          <a:extLst>
            <a:ext uri="{FF2B5EF4-FFF2-40B4-BE49-F238E27FC236}">
              <a16:creationId xmlns:a16="http://schemas.microsoft.com/office/drawing/2014/main" id="{3F71CD18-3A90-47AC-9E1F-8FB3EE59F7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2" name="AutoShape 1" descr="blob:https://web.whatsapp.com/34b6e80c-bc0c-4a28-b3e1-e4a36d430a7e">
          <a:extLst>
            <a:ext uri="{FF2B5EF4-FFF2-40B4-BE49-F238E27FC236}">
              <a16:creationId xmlns:a16="http://schemas.microsoft.com/office/drawing/2014/main" id="{F5019753-46BA-43A0-A284-5D9DFD53F47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3" name="AutoShape 1" descr="blob:https://web.whatsapp.com/34b6e80c-bc0c-4a28-b3e1-e4a36d430a7e">
          <a:extLst>
            <a:ext uri="{FF2B5EF4-FFF2-40B4-BE49-F238E27FC236}">
              <a16:creationId xmlns:a16="http://schemas.microsoft.com/office/drawing/2014/main" id="{FA108081-03BC-43D2-83BF-9E1DC425061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4" name="AutoShape 1" descr="blob:https://web.whatsapp.com/34b6e80c-bc0c-4a28-b3e1-e4a36d430a7e">
          <a:extLst>
            <a:ext uri="{FF2B5EF4-FFF2-40B4-BE49-F238E27FC236}">
              <a16:creationId xmlns:a16="http://schemas.microsoft.com/office/drawing/2014/main" id="{D2E5DE50-C7C7-4E2D-B701-698E45425E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5" name="AutoShape 1" descr="blob:https://web.whatsapp.com/34b6e80c-bc0c-4a28-b3e1-e4a36d430a7e">
          <a:extLst>
            <a:ext uri="{FF2B5EF4-FFF2-40B4-BE49-F238E27FC236}">
              <a16:creationId xmlns:a16="http://schemas.microsoft.com/office/drawing/2014/main" id="{1211656A-E47D-4AA4-8568-979D44CF305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6" name="AutoShape 1" descr="blob:https://web.whatsapp.com/34b6e80c-bc0c-4a28-b3e1-e4a36d430a7e">
          <a:extLst>
            <a:ext uri="{FF2B5EF4-FFF2-40B4-BE49-F238E27FC236}">
              <a16:creationId xmlns:a16="http://schemas.microsoft.com/office/drawing/2014/main" id="{093449AD-152C-4164-8E26-1A2D1D80136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7" name="AutoShape 1" descr="blob:https://web.whatsapp.com/34b6e80c-bc0c-4a28-b3e1-e4a36d430a7e">
          <a:extLst>
            <a:ext uri="{FF2B5EF4-FFF2-40B4-BE49-F238E27FC236}">
              <a16:creationId xmlns:a16="http://schemas.microsoft.com/office/drawing/2014/main" id="{FDD04304-FCB9-430F-83E0-8A4F12D6306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8" name="AutoShape 1" descr="blob:https://web.whatsapp.com/34b6e80c-bc0c-4a28-b3e1-e4a36d430a7e">
          <a:extLst>
            <a:ext uri="{FF2B5EF4-FFF2-40B4-BE49-F238E27FC236}">
              <a16:creationId xmlns:a16="http://schemas.microsoft.com/office/drawing/2014/main" id="{AED3F6EE-EBD5-4491-AA12-45806C9367D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89" name="AutoShape 1" descr="blob:https://web.whatsapp.com/34b6e80c-bc0c-4a28-b3e1-e4a36d430a7e">
          <a:extLst>
            <a:ext uri="{FF2B5EF4-FFF2-40B4-BE49-F238E27FC236}">
              <a16:creationId xmlns:a16="http://schemas.microsoft.com/office/drawing/2014/main" id="{AAF6D4E0-635D-42FC-8BE8-5292034EE38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90" name="AutoShape 1" descr="blob:https://web.whatsapp.com/34b6e80c-bc0c-4a28-b3e1-e4a36d430a7e">
          <a:extLst>
            <a:ext uri="{FF2B5EF4-FFF2-40B4-BE49-F238E27FC236}">
              <a16:creationId xmlns:a16="http://schemas.microsoft.com/office/drawing/2014/main" id="{913CF24D-8570-4165-9BE3-01A8518A2D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91" name="AutoShape 1" descr="blob:https://web.whatsapp.com/34b6e80c-bc0c-4a28-b3e1-e4a36d430a7e">
          <a:extLst>
            <a:ext uri="{FF2B5EF4-FFF2-40B4-BE49-F238E27FC236}">
              <a16:creationId xmlns:a16="http://schemas.microsoft.com/office/drawing/2014/main" id="{4DB09CF3-E3FE-433B-BE7D-B1DC7C2439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92" name="AutoShape 1" descr="blob:https://web.whatsapp.com/34b6e80c-bc0c-4a28-b3e1-e4a36d430a7e">
          <a:extLst>
            <a:ext uri="{FF2B5EF4-FFF2-40B4-BE49-F238E27FC236}">
              <a16:creationId xmlns:a16="http://schemas.microsoft.com/office/drawing/2014/main" id="{DA041778-ECF5-4541-9C7A-8330AF101BD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93" name="AutoShape 1" descr="blob:https://web.whatsapp.com/34b6e80c-bc0c-4a28-b3e1-e4a36d430a7e">
          <a:extLst>
            <a:ext uri="{FF2B5EF4-FFF2-40B4-BE49-F238E27FC236}">
              <a16:creationId xmlns:a16="http://schemas.microsoft.com/office/drawing/2014/main" id="{A152E936-0F67-4185-B2CA-87CFDFF6E62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94" name="AutoShape 1" descr="blob:https://web.whatsapp.com/34b6e80c-bc0c-4a28-b3e1-e4a36d430a7e">
          <a:extLst>
            <a:ext uri="{FF2B5EF4-FFF2-40B4-BE49-F238E27FC236}">
              <a16:creationId xmlns:a16="http://schemas.microsoft.com/office/drawing/2014/main" id="{DEA24443-03DC-4640-B5B6-404C4D8F6D0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1517</xdr:row>
      <xdr:rowOff>0</xdr:rowOff>
    </xdr:from>
    <xdr:ext cx="304800" cy="307975"/>
    <xdr:sp macro="" textlink="">
      <xdr:nvSpPr>
        <xdr:cNvPr id="6995" name="AutoShape 1" descr="blob:https://web.whatsapp.com/34b6e80c-bc0c-4a28-b3e1-e4a36d430a7e">
          <a:extLst>
            <a:ext uri="{FF2B5EF4-FFF2-40B4-BE49-F238E27FC236}">
              <a16:creationId xmlns:a16="http://schemas.microsoft.com/office/drawing/2014/main" id="{2FE73D92-824A-4912-AF2B-F4D05DB04D5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6996" name="AutoShape 1" descr="blob:https://web.whatsapp.com/34b6e80c-bc0c-4a28-b3e1-e4a36d430a7e">
          <a:extLst>
            <a:ext uri="{FF2B5EF4-FFF2-40B4-BE49-F238E27FC236}">
              <a16:creationId xmlns:a16="http://schemas.microsoft.com/office/drawing/2014/main" id="{229167A8-6113-43C2-A62D-CCB35E55DEB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6997" name="AutoShape 1" descr="blob:https://web.whatsapp.com/34b6e80c-bc0c-4a28-b3e1-e4a36d430a7e">
          <a:extLst>
            <a:ext uri="{FF2B5EF4-FFF2-40B4-BE49-F238E27FC236}">
              <a16:creationId xmlns:a16="http://schemas.microsoft.com/office/drawing/2014/main" id="{5DE11B7B-018E-4B1C-9A72-ADB481F4F83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6998" name="AutoShape 1" descr="blob:https://web.whatsapp.com/34b6e80c-bc0c-4a28-b3e1-e4a36d430a7e">
          <a:extLst>
            <a:ext uri="{FF2B5EF4-FFF2-40B4-BE49-F238E27FC236}">
              <a16:creationId xmlns:a16="http://schemas.microsoft.com/office/drawing/2014/main" id="{203DE470-5D01-4E18-BFB4-952086BF5E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6999" name="AutoShape 1" descr="blob:https://web.whatsapp.com/34b6e80c-bc0c-4a28-b3e1-e4a36d430a7e">
          <a:extLst>
            <a:ext uri="{FF2B5EF4-FFF2-40B4-BE49-F238E27FC236}">
              <a16:creationId xmlns:a16="http://schemas.microsoft.com/office/drawing/2014/main" id="{B3B62C4F-7CD2-4F74-BBA9-917ED64D4F7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0" name="AutoShape 1" descr="blob:https://web.whatsapp.com/34b6e80c-bc0c-4a28-b3e1-e4a36d430a7e">
          <a:extLst>
            <a:ext uri="{FF2B5EF4-FFF2-40B4-BE49-F238E27FC236}">
              <a16:creationId xmlns:a16="http://schemas.microsoft.com/office/drawing/2014/main" id="{86E9CDE8-9089-44FB-9979-75734DB0BAD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1" name="AutoShape 1" descr="blob:https://web.whatsapp.com/34b6e80c-bc0c-4a28-b3e1-e4a36d430a7e">
          <a:extLst>
            <a:ext uri="{FF2B5EF4-FFF2-40B4-BE49-F238E27FC236}">
              <a16:creationId xmlns:a16="http://schemas.microsoft.com/office/drawing/2014/main" id="{290FE44B-252A-4343-86C8-A013CAEC129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2" name="AutoShape 1" descr="blob:https://web.whatsapp.com/34b6e80c-bc0c-4a28-b3e1-e4a36d430a7e">
          <a:extLst>
            <a:ext uri="{FF2B5EF4-FFF2-40B4-BE49-F238E27FC236}">
              <a16:creationId xmlns:a16="http://schemas.microsoft.com/office/drawing/2014/main" id="{A77BBB03-63A1-4352-A712-778A43C6E5C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3" name="AutoShape 1" descr="blob:https://web.whatsapp.com/34b6e80c-bc0c-4a28-b3e1-e4a36d430a7e">
          <a:extLst>
            <a:ext uri="{FF2B5EF4-FFF2-40B4-BE49-F238E27FC236}">
              <a16:creationId xmlns:a16="http://schemas.microsoft.com/office/drawing/2014/main" id="{0E1C9553-7025-4FF8-8C15-ED0D4839EB4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4" name="AutoShape 1" descr="blob:https://web.whatsapp.com/34b6e80c-bc0c-4a28-b3e1-e4a36d430a7e">
          <a:extLst>
            <a:ext uri="{FF2B5EF4-FFF2-40B4-BE49-F238E27FC236}">
              <a16:creationId xmlns:a16="http://schemas.microsoft.com/office/drawing/2014/main" id="{A5669214-BF18-4F7A-8178-9727BC4519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5" name="AutoShape 1" descr="blob:https://web.whatsapp.com/34b6e80c-bc0c-4a28-b3e1-e4a36d430a7e">
          <a:extLst>
            <a:ext uri="{FF2B5EF4-FFF2-40B4-BE49-F238E27FC236}">
              <a16:creationId xmlns:a16="http://schemas.microsoft.com/office/drawing/2014/main" id="{0A74E357-2E87-4A6E-8371-C73C59C53A4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6" name="AutoShape 1" descr="blob:https://web.whatsapp.com/34b6e80c-bc0c-4a28-b3e1-e4a36d430a7e">
          <a:extLst>
            <a:ext uri="{FF2B5EF4-FFF2-40B4-BE49-F238E27FC236}">
              <a16:creationId xmlns:a16="http://schemas.microsoft.com/office/drawing/2014/main" id="{42595B7C-3B49-4908-B602-57863E412B8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7" name="AutoShape 1" descr="blob:https://web.whatsapp.com/34b6e80c-bc0c-4a28-b3e1-e4a36d430a7e">
          <a:extLst>
            <a:ext uri="{FF2B5EF4-FFF2-40B4-BE49-F238E27FC236}">
              <a16:creationId xmlns:a16="http://schemas.microsoft.com/office/drawing/2014/main" id="{0F60054F-8A21-44B2-B051-77D68B5126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8" name="AutoShape 1" descr="blob:https://web.whatsapp.com/34b6e80c-bc0c-4a28-b3e1-e4a36d430a7e">
          <a:extLst>
            <a:ext uri="{FF2B5EF4-FFF2-40B4-BE49-F238E27FC236}">
              <a16:creationId xmlns:a16="http://schemas.microsoft.com/office/drawing/2014/main" id="{4C88B4A3-F456-4886-901D-BA642B83333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09" name="AutoShape 1" descr="blob:https://web.whatsapp.com/34b6e80c-bc0c-4a28-b3e1-e4a36d430a7e">
          <a:extLst>
            <a:ext uri="{FF2B5EF4-FFF2-40B4-BE49-F238E27FC236}">
              <a16:creationId xmlns:a16="http://schemas.microsoft.com/office/drawing/2014/main" id="{E2D747F9-4816-4A42-A0E8-903E9163BC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0" name="AutoShape 1" descr="blob:https://web.whatsapp.com/34b6e80c-bc0c-4a28-b3e1-e4a36d430a7e">
          <a:extLst>
            <a:ext uri="{FF2B5EF4-FFF2-40B4-BE49-F238E27FC236}">
              <a16:creationId xmlns:a16="http://schemas.microsoft.com/office/drawing/2014/main" id="{EEFD23FC-B709-4F06-B4B6-8D31C80B52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1" name="AutoShape 1" descr="blob:https://web.whatsapp.com/34b6e80c-bc0c-4a28-b3e1-e4a36d430a7e">
          <a:extLst>
            <a:ext uri="{FF2B5EF4-FFF2-40B4-BE49-F238E27FC236}">
              <a16:creationId xmlns:a16="http://schemas.microsoft.com/office/drawing/2014/main" id="{B9AFB82C-B77A-42E8-ABA5-F64C41DCCBD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2" name="AutoShape 1" descr="blob:https://web.whatsapp.com/34b6e80c-bc0c-4a28-b3e1-e4a36d430a7e">
          <a:extLst>
            <a:ext uri="{FF2B5EF4-FFF2-40B4-BE49-F238E27FC236}">
              <a16:creationId xmlns:a16="http://schemas.microsoft.com/office/drawing/2014/main" id="{85AAFBFE-D2CE-423F-8BD0-606F15BD6B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3" name="AutoShape 1" descr="blob:https://web.whatsapp.com/34b6e80c-bc0c-4a28-b3e1-e4a36d430a7e">
          <a:extLst>
            <a:ext uri="{FF2B5EF4-FFF2-40B4-BE49-F238E27FC236}">
              <a16:creationId xmlns:a16="http://schemas.microsoft.com/office/drawing/2014/main" id="{9D4F471A-CEF3-4B58-B51B-A516E6BEFD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4" name="AutoShape 1" descr="blob:https://web.whatsapp.com/34b6e80c-bc0c-4a28-b3e1-e4a36d430a7e">
          <a:extLst>
            <a:ext uri="{FF2B5EF4-FFF2-40B4-BE49-F238E27FC236}">
              <a16:creationId xmlns:a16="http://schemas.microsoft.com/office/drawing/2014/main" id="{D91D2C01-24ED-4BBB-959E-F8D794377B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5" name="AutoShape 1" descr="blob:https://web.whatsapp.com/34b6e80c-bc0c-4a28-b3e1-e4a36d430a7e">
          <a:extLst>
            <a:ext uri="{FF2B5EF4-FFF2-40B4-BE49-F238E27FC236}">
              <a16:creationId xmlns:a16="http://schemas.microsoft.com/office/drawing/2014/main" id="{DA55E330-CE11-4DFC-886D-0A6B60CF18D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6" name="AutoShape 1" descr="blob:https://web.whatsapp.com/34b6e80c-bc0c-4a28-b3e1-e4a36d430a7e">
          <a:extLst>
            <a:ext uri="{FF2B5EF4-FFF2-40B4-BE49-F238E27FC236}">
              <a16:creationId xmlns:a16="http://schemas.microsoft.com/office/drawing/2014/main" id="{14CF06F1-C32A-463C-A6FB-631CB68C75B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7" name="AutoShape 1" descr="blob:https://web.whatsapp.com/34b6e80c-bc0c-4a28-b3e1-e4a36d430a7e">
          <a:extLst>
            <a:ext uri="{FF2B5EF4-FFF2-40B4-BE49-F238E27FC236}">
              <a16:creationId xmlns:a16="http://schemas.microsoft.com/office/drawing/2014/main" id="{CAF36FEA-3912-42CB-8543-71379C352A9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8" name="AutoShape 1" descr="blob:https://web.whatsapp.com/34b6e80c-bc0c-4a28-b3e1-e4a36d430a7e">
          <a:extLst>
            <a:ext uri="{FF2B5EF4-FFF2-40B4-BE49-F238E27FC236}">
              <a16:creationId xmlns:a16="http://schemas.microsoft.com/office/drawing/2014/main" id="{B61B0EA7-DC97-4711-A8E3-1CE10C2937F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19" name="AutoShape 1" descr="blob:https://web.whatsapp.com/34b6e80c-bc0c-4a28-b3e1-e4a36d430a7e">
          <a:extLst>
            <a:ext uri="{FF2B5EF4-FFF2-40B4-BE49-F238E27FC236}">
              <a16:creationId xmlns:a16="http://schemas.microsoft.com/office/drawing/2014/main" id="{79378102-8404-45C4-A620-DED9707DEC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20" name="AutoShape 1" descr="blob:https://web.whatsapp.com/34b6e80c-bc0c-4a28-b3e1-e4a36d430a7e">
          <a:extLst>
            <a:ext uri="{FF2B5EF4-FFF2-40B4-BE49-F238E27FC236}">
              <a16:creationId xmlns:a16="http://schemas.microsoft.com/office/drawing/2014/main" id="{93505DC6-D920-45CB-86A4-A41800585E1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21" name="AutoShape 1" descr="blob:https://web.whatsapp.com/34b6e80c-bc0c-4a28-b3e1-e4a36d430a7e">
          <a:extLst>
            <a:ext uri="{FF2B5EF4-FFF2-40B4-BE49-F238E27FC236}">
              <a16:creationId xmlns:a16="http://schemas.microsoft.com/office/drawing/2014/main" id="{A122C53F-37AD-4CB6-A99B-3D7605AB8E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22" name="AutoShape 1" descr="blob:https://web.whatsapp.com/34b6e80c-bc0c-4a28-b3e1-e4a36d430a7e">
          <a:extLst>
            <a:ext uri="{FF2B5EF4-FFF2-40B4-BE49-F238E27FC236}">
              <a16:creationId xmlns:a16="http://schemas.microsoft.com/office/drawing/2014/main" id="{00BB68D6-800F-4C23-BD8B-78C0C337628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23" name="AutoShape 1" descr="blob:https://web.whatsapp.com/34b6e80c-bc0c-4a28-b3e1-e4a36d430a7e">
          <a:extLst>
            <a:ext uri="{FF2B5EF4-FFF2-40B4-BE49-F238E27FC236}">
              <a16:creationId xmlns:a16="http://schemas.microsoft.com/office/drawing/2014/main" id="{00A8EF76-CC3A-434C-9C07-CED9E92AF4B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24" name="AutoShape 1" descr="blob:https://web.whatsapp.com/34b6e80c-bc0c-4a28-b3e1-e4a36d430a7e">
          <a:extLst>
            <a:ext uri="{FF2B5EF4-FFF2-40B4-BE49-F238E27FC236}">
              <a16:creationId xmlns:a16="http://schemas.microsoft.com/office/drawing/2014/main" id="{E5284222-4964-4707-9850-AEA55BD8177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25" name="AutoShape 1" descr="blob:https://web.whatsapp.com/34b6e80c-bc0c-4a28-b3e1-e4a36d430a7e">
          <a:extLst>
            <a:ext uri="{FF2B5EF4-FFF2-40B4-BE49-F238E27FC236}">
              <a16:creationId xmlns:a16="http://schemas.microsoft.com/office/drawing/2014/main" id="{189EC5EC-A8E3-4C40-8F1D-E6FC1A46103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26" name="AutoShape 1" descr="blob:https://web.whatsapp.com/34b6e80c-bc0c-4a28-b3e1-e4a36d430a7e">
          <a:extLst>
            <a:ext uri="{FF2B5EF4-FFF2-40B4-BE49-F238E27FC236}">
              <a16:creationId xmlns:a16="http://schemas.microsoft.com/office/drawing/2014/main" id="{5B58BD0B-7511-4052-8E7A-77955DFB1B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1518</xdr:row>
      <xdr:rowOff>0</xdr:rowOff>
    </xdr:from>
    <xdr:ext cx="304800" cy="307975"/>
    <xdr:sp macro="" textlink="">
      <xdr:nvSpPr>
        <xdr:cNvPr id="7027" name="AutoShape 1" descr="blob:https://web.whatsapp.com/34b6e80c-bc0c-4a28-b3e1-e4a36d430a7e">
          <a:extLst>
            <a:ext uri="{FF2B5EF4-FFF2-40B4-BE49-F238E27FC236}">
              <a16:creationId xmlns:a16="http://schemas.microsoft.com/office/drawing/2014/main" id="{6A5D557D-9DF8-4204-AB11-883CF1A2EE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28" name="AutoShape 1" descr="blob:https://web.whatsapp.com/34b6e80c-bc0c-4a28-b3e1-e4a36d430a7e">
          <a:extLst>
            <a:ext uri="{FF2B5EF4-FFF2-40B4-BE49-F238E27FC236}">
              <a16:creationId xmlns:a16="http://schemas.microsoft.com/office/drawing/2014/main" id="{3DB3D48B-1E38-415C-A70B-48DA4B2E4B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29" name="AutoShape 1" descr="blob:https://web.whatsapp.com/34b6e80c-bc0c-4a28-b3e1-e4a36d430a7e">
          <a:extLst>
            <a:ext uri="{FF2B5EF4-FFF2-40B4-BE49-F238E27FC236}">
              <a16:creationId xmlns:a16="http://schemas.microsoft.com/office/drawing/2014/main" id="{634A7EAC-B113-4B53-A16E-6C7839DC1C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0" name="AutoShape 1" descr="blob:https://web.whatsapp.com/34b6e80c-bc0c-4a28-b3e1-e4a36d430a7e">
          <a:extLst>
            <a:ext uri="{FF2B5EF4-FFF2-40B4-BE49-F238E27FC236}">
              <a16:creationId xmlns:a16="http://schemas.microsoft.com/office/drawing/2014/main" id="{E8703EC6-6455-4AD2-BD10-7202A6EE163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1" name="AutoShape 1" descr="blob:https://web.whatsapp.com/34b6e80c-bc0c-4a28-b3e1-e4a36d430a7e">
          <a:extLst>
            <a:ext uri="{FF2B5EF4-FFF2-40B4-BE49-F238E27FC236}">
              <a16:creationId xmlns:a16="http://schemas.microsoft.com/office/drawing/2014/main" id="{4AB35313-803F-4408-AA77-116CEE29931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2" name="AutoShape 1" descr="blob:https://web.whatsapp.com/34b6e80c-bc0c-4a28-b3e1-e4a36d430a7e">
          <a:extLst>
            <a:ext uri="{FF2B5EF4-FFF2-40B4-BE49-F238E27FC236}">
              <a16:creationId xmlns:a16="http://schemas.microsoft.com/office/drawing/2014/main" id="{CEC4728E-A568-45A3-A777-955A14E2341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3" name="AutoShape 1" descr="blob:https://web.whatsapp.com/34b6e80c-bc0c-4a28-b3e1-e4a36d430a7e">
          <a:extLst>
            <a:ext uri="{FF2B5EF4-FFF2-40B4-BE49-F238E27FC236}">
              <a16:creationId xmlns:a16="http://schemas.microsoft.com/office/drawing/2014/main" id="{B294A17C-C17C-413D-BEA8-6706D86E30D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4" name="AutoShape 1" descr="blob:https://web.whatsapp.com/34b6e80c-bc0c-4a28-b3e1-e4a36d430a7e">
          <a:extLst>
            <a:ext uri="{FF2B5EF4-FFF2-40B4-BE49-F238E27FC236}">
              <a16:creationId xmlns:a16="http://schemas.microsoft.com/office/drawing/2014/main" id="{853985D2-B556-4B73-AC11-2145368B198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5" name="AutoShape 1" descr="blob:https://web.whatsapp.com/34b6e80c-bc0c-4a28-b3e1-e4a36d430a7e">
          <a:extLst>
            <a:ext uri="{FF2B5EF4-FFF2-40B4-BE49-F238E27FC236}">
              <a16:creationId xmlns:a16="http://schemas.microsoft.com/office/drawing/2014/main" id="{556276FD-623D-473E-B12F-4C6C02C6CF0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6" name="AutoShape 1" descr="blob:https://web.whatsapp.com/34b6e80c-bc0c-4a28-b3e1-e4a36d430a7e">
          <a:extLst>
            <a:ext uri="{FF2B5EF4-FFF2-40B4-BE49-F238E27FC236}">
              <a16:creationId xmlns:a16="http://schemas.microsoft.com/office/drawing/2014/main" id="{BF7F6106-A934-4157-B6A1-C0C554AF21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7" name="AutoShape 1" descr="blob:https://web.whatsapp.com/34b6e80c-bc0c-4a28-b3e1-e4a36d430a7e">
          <a:extLst>
            <a:ext uri="{FF2B5EF4-FFF2-40B4-BE49-F238E27FC236}">
              <a16:creationId xmlns:a16="http://schemas.microsoft.com/office/drawing/2014/main" id="{DA05EFB4-1F76-414D-941E-F42BA615E15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8" name="AutoShape 1" descr="blob:https://web.whatsapp.com/34b6e80c-bc0c-4a28-b3e1-e4a36d430a7e">
          <a:extLst>
            <a:ext uri="{FF2B5EF4-FFF2-40B4-BE49-F238E27FC236}">
              <a16:creationId xmlns:a16="http://schemas.microsoft.com/office/drawing/2014/main" id="{B81A84A6-D2C1-4F79-A139-37B2DF8C259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39" name="AutoShape 1" descr="blob:https://web.whatsapp.com/34b6e80c-bc0c-4a28-b3e1-e4a36d430a7e">
          <a:extLst>
            <a:ext uri="{FF2B5EF4-FFF2-40B4-BE49-F238E27FC236}">
              <a16:creationId xmlns:a16="http://schemas.microsoft.com/office/drawing/2014/main" id="{34E50FEB-01B8-45CF-B737-4D722768F25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0" name="AutoShape 1" descr="blob:https://web.whatsapp.com/34b6e80c-bc0c-4a28-b3e1-e4a36d430a7e">
          <a:extLst>
            <a:ext uri="{FF2B5EF4-FFF2-40B4-BE49-F238E27FC236}">
              <a16:creationId xmlns:a16="http://schemas.microsoft.com/office/drawing/2014/main" id="{45E10366-D332-4991-B1DF-4F6E707EA7B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1" name="AutoShape 1" descr="blob:https://web.whatsapp.com/34b6e80c-bc0c-4a28-b3e1-e4a36d430a7e">
          <a:extLst>
            <a:ext uri="{FF2B5EF4-FFF2-40B4-BE49-F238E27FC236}">
              <a16:creationId xmlns:a16="http://schemas.microsoft.com/office/drawing/2014/main" id="{98FB00C4-CF17-441C-9177-41C1C1C014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2" name="AutoShape 1" descr="blob:https://web.whatsapp.com/34b6e80c-bc0c-4a28-b3e1-e4a36d430a7e">
          <a:extLst>
            <a:ext uri="{FF2B5EF4-FFF2-40B4-BE49-F238E27FC236}">
              <a16:creationId xmlns:a16="http://schemas.microsoft.com/office/drawing/2014/main" id="{0B21A237-10ED-4754-BB17-4C4B14FBD9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3" name="AutoShape 1" descr="blob:https://web.whatsapp.com/34b6e80c-bc0c-4a28-b3e1-e4a36d430a7e">
          <a:extLst>
            <a:ext uri="{FF2B5EF4-FFF2-40B4-BE49-F238E27FC236}">
              <a16:creationId xmlns:a16="http://schemas.microsoft.com/office/drawing/2014/main" id="{E422E56F-15EF-4D19-8EB0-93EFA64FCD2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4" name="AutoShape 1" descr="blob:https://web.whatsapp.com/34b6e80c-bc0c-4a28-b3e1-e4a36d430a7e">
          <a:extLst>
            <a:ext uri="{FF2B5EF4-FFF2-40B4-BE49-F238E27FC236}">
              <a16:creationId xmlns:a16="http://schemas.microsoft.com/office/drawing/2014/main" id="{6B0272A3-6F5D-47A5-9AED-7E180E25E0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5" name="AutoShape 1" descr="blob:https://web.whatsapp.com/34b6e80c-bc0c-4a28-b3e1-e4a36d430a7e">
          <a:extLst>
            <a:ext uri="{FF2B5EF4-FFF2-40B4-BE49-F238E27FC236}">
              <a16:creationId xmlns:a16="http://schemas.microsoft.com/office/drawing/2014/main" id="{08C4E20F-9110-4634-B597-A69705AD8D7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6" name="AutoShape 1" descr="blob:https://web.whatsapp.com/34b6e80c-bc0c-4a28-b3e1-e4a36d430a7e">
          <a:extLst>
            <a:ext uri="{FF2B5EF4-FFF2-40B4-BE49-F238E27FC236}">
              <a16:creationId xmlns:a16="http://schemas.microsoft.com/office/drawing/2014/main" id="{43D3B12F-B6DF-4622-B522-EA0A3330BB0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7" name="AutoShape 1" descr="blob:https://web.whatsapp.com/34b6e80c-bc0c-4a28-b3e1-e4a36d430a7e">
          <a:extLst>
            <a:ext uri="{FF2B5EF4-FFF2-40B4-BE49-F238E27FC236}">
              <a16:creationId xmlns:a16="http://schemas.microsoft.com/office/drawing/2014/main" id="{7820A937-E697-48CC-A86C-AF4BC44D47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8" name="AutoShape 1" descr="blob:https://web.whatsapp.com/34b6e80c-bc0c-4a28-b3e1-e4a36d430a7e">
          <a:extLst>
            <a:ext uri="{FF2B5EF4-FFF2-40B4-BE49-F238E27FC236}">
              <a16:creationId xmlns:a16="http://schemas.microsoft.com/office/drawing/2014/main" id="{7E7D9654-67D9-4534-BEB7-2CFD6B13CF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49" name="AutoShape 1" descr="blob:https://web.whatsapp.com/34b6e80c-bc0c-4a28-b3e1-e4a36d430a7e">
          <a:extLst>
            <a:ext uri="{FF2B5EF4-FFF2-40B4-BE49-F238E27FC236}">
              <a16:creationId xmlns:a16="http://schemas.microsoft.com/office/drawing/2014/main" id="{7F691319-2AE6-4895-856C-991CB62EECF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0" name="AutoShape 1" descr="blob:https://web.whatsapp.com/34b6e80c-bc0c-4a28-b3e1-e4a36d430a7e">
          <a:extLst>
            <a:ext uri="{FF2B5EF4-FFF2-40B4-BE49-F238E27FC236}">
              <a16:creationId xmlns:a16="http://schemas.microsoft.com/office/drawing/2014/main" id="{97F878D9-6562-497A-84FA-DF4F54BD816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1" name="AutoShape 1" descr="blob:https://web.whatsapp.com/34b6e80c-bc0c-4a28-b3e1-e4a36d430a7e">
          <a:extLst>
            <a:ext uri="{FF2B5EF4-FFF2-40B4-BE49-F238E27FC236}">
              <a16:creationId xmlns:a16="http://schemas.microsoft.com/office/drawing/2014/main" id="{9B36007E-8E85-41FD-B476-C0FB8DEA31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2" name="AutoShape 1" descr="blob:https://web.whatsapp.com/34b6e80c-bc0c-4a28-b3e1-e4a36d430a7e">
          <a:extLst>
            <a:ext uri="{FF2B5EF4-FFF2-40B4-BE49-F238E27FC236}">
              <a16:creationId xmlns:a16="http://schemas.microsoft.com/office/drawing/2014/main" id="{29B58149-99B9-4CDB-A7D8-B6ADD5A3A30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3" name="AutoShape 1" descr="blob:https://web.whatsapp.com/34b6e80c-bc0c-4a28-b3e1-e4a36d430a7e">
          <a:extLst>
            <a:ext uri="{FF2B5EF4-FFF2-40B4-BE49-F238E27FC236}">
              <a16:creationId xmlns:a16="http://schemas.microsoft.com/office/drawing/2014/main" id="{8007C9BA-FF07-41CF-870E-8B8E9E4025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4" name="AutoShape 1" descr="blob:https://web.whatsapp.com/34b6e80c-bc0c-4a28-b3e1-e4a36d430a7e">
          <a:extLst>
            <a:ext uri="{FF2B5EF4-FFF2-40B4-BE49-F238E27FC236}">
              <a16:creationId xmlns:a16="http://schemas.microsoft.com/office/drawing/2014/main" id="{F8495B13-1739-4DF4-A3B0-87849C64934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5" name="AutoShape 1" descr="blob:https://web.whatsapp.com/34b6e80c-bc0c-4a28-b3e1-e4a36d430a7e">
          <a:extLst>
            <a:ext uri="{FF2B5EF4-FFF2-40B4-BE49-F238E27FC236}">
              <a16:creationId xmlns:a16="http://schemas.microsoft.com/office/drawing/2014/main" id="{EC1AFF24-3F8E-47D1-87AE-E8A3154A97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6" name="AutoShape 1" descr="blob:https://web.whatsapp.com/34b6e80c-bc0c-4a28-b3e1-e4a36d430a7e">
          <a:extLst>
            <a:ext uri="{FF2B5EF4-FFF2-40B4-BE49-F238E27FC236}">
              <a16:creationId xmlns:a16="http://schemas.microsoft.com/office/drawing/2014/main" id="{A4B00041-DA76-4F48-AB33-EAFF20E45B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7" name="AutoShape 1" descr="blob:https://web.whatsapp.com/34b6e80c-bc0c-4a28-b3e1-e4a36d430a7e">
          <a:extLst>
            <a:ext uri="{FF2B5EF4-FFF2-40B4-BE49-F238E27FC236}">
              <a16:creationId xmlns:a16="http://schemas.microsoft.com/office/drawing/2014/main" id="{47422120-7A1E-4AEF-B1BA-B8EFF7A8857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8" name="AutoShape 1" descr="blob:https://web.whatsapp.com/34b6e80c-bc0c-4a28-b3e1-e4a36d430a7e">
          <a:extLst>
            <a:ext uri="{FF2B5EF4-FFF2-40B4-BE49-F238E27FC236}">
              <a16:creationId xmlns:a16="http://schemas.microsoft.com/office/drawing/2014/main" id="{B297A931-9494-471B-B54B-9D11FF8E4F2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1519</xdr:row>
      <xdr:rowOff>0</xdr:rowOff>
    </xdr:from>
    <xdr:ext cx="304800" cy="307975"/>
    <xdr:sp macro="" textlink="">
      <xdr:nvSpPr>
        <xdr:cNvPr id="7059" name="AutoShape 1" descr="blob:https://web.whatsapp.com/34b6e80c-bc0c-4a28-b3e1-e4a36d430a7e">
          <a:extLst>
            <a:ext uri="{FF2B5EF4-FFF2-40B4-BE49-F238E27FC236}">
              <a16:creationId xmlns:a16="http://schemas.microsoft.com/office/drawing/2014/main" id="{3D4D7EA9-C197-48B5-9448-CC6F4B77EB9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0" name="AutoShape 1" descr="blob:https://web.whatsapp.com/34b6e80c-bc0c-4a28-b3e1-e4a36d430a7e">
          <a:extLst>
            <a:ext uri="{FF2B5EF4-FFF2-40B4-BE49-F238E27FC236}">
              <a16:creationId xmlns:a16="http://schemas.microsoft.com/office/drawing/2014/main" id="{455611FA-4C65-4398-9133-D0598F3545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1" name="AutoShape 1" descr="blob:https://web.whatsapp.com/34b6e80c-bc0c-4a28-b3e1-e4a36d430a7e">
          <a:extLst>
            <a:ext uri="{FF2B5EF4-FFF2-40B4-BE49-F238E27FC236}">
              <a16:creationId xmlns:a16="http://schemas.microsoft.com/office/drawing/2014/main" id="{B063D913-6E73-4B43-A20B-7680E41DD7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2" name="AutoShape 1" descr="blob:https://web.whatsapp.com/34b6e80c-bc0c-4a28-b3e1-e4a36d430a7e">
          <a:extLst>
            <a:ext uri="{FF2B5EF4-FFF2-40B4-BE49-F238E27FC236}">
              <a16:creationId xmlns:a16="http://schemas.microsoft.com/office/drawing/2014/main" id="{6AF3E304-3493-4C7C-A303-7DC72587C8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3" name="AutoShape 1" descr="blob:https://web.whatsapp.com/34b6e80c-bc0c-4a28-b3e1-e4a36d430a7e">
          <a:extLst>
            <a:ext uri="{FF2B5EF4-FFF2-40B4-BE49-F238E27FC236}">
              <a16:creationId xmlns:a16="http://schemas.microsoft.com/office/drawing/2014/main" id="{12CDB054-3470-4DF5-8635-DD36F9CFCD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4" name="AutoShape 1" descr="blob:https://web.whatsapp.com/34b6e80c-bc0c-4a28-b3e1-e4a36d430a7e">
          <a:extLst>
            <a:ext uri="{FF2B5EF4-FFF2-40B4-BE49-F238E27FC236}">
              <a16:creationId xmlns:a16="http://schemas.microsoft.com/office/drawing/2014/main" id="{F7EBCF31-CC9A-43E7-B291-1969C01A3CE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5" name="AutoShape 1" descr="blob:https://web.whatsapp.com/34b6e80c-bc0c-4a28-b3e1-e4a36d430a7e">
          <a:extLst>
            <a:ext uri="{FF2B5EF4-FFF2-40B4-BE49-F238E27FC236}">
              <a16:creationId xmlns:a16="http://schemas.microsoft.com/office/drawing/2014/main" id="{175592D8-E537-4225-B347-89AE1F13888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6" name="AutoShape 1" descr="blob:https://web.whatsapp.com/34b6e80c-bc0c-4a28-b3e1-e4a36d430a7e">
          <a:extLst>
            <a:ext uri="{FF2B5EF4-FFF2-40B4-BE49-F238E27FC236}">
              <a16:creationId xmlns:a16="http://schemas.microsoft.com/office/drawing/2014/main" id="{545AB6EE-C6BA-4678-88E4-C68E10CE56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7" name="AutoShape 1" descr="blob:https://web.whatsapp.com/34b6e80c-bc0c-4a28-b3e1-e4a36d430a7e">
          <a:extLst>
            <a:ext uri="{FF2B5EF4-FFF2-40B4-BE49-F238E27FC236}">
              <a16:creationId xmlns:a16="http://schemas.microsoft.com/office/drawing/2014/main" id="{6CA8F5E7-051A-4641-9D14-ECEF610D871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8" name="AutoShape 1" descr="blob:https://web.whatsapp.com/34b6e80c-bc0c-4a28-b3e1-e4a36d430a7e">
          <a:extLst>
            <a:ext uri="{FF2B5EF4-FFF2-40B4-BE49-F238E27FC236}">
              <a16:creationId xmlns:a16="http://schemas.microsoft.com/office/drawing/2014/main" id="{D3020293-0DFF-4715-9A83-BB67C3A373B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69" name="AutoShape 1" descr="blob:https://web.whatsapp.com/34b6e80c-bc0c-4a28-b3e1-e4a36d430a7e">
          <a:extLst>
            <a:ext uri="{FF2B5EF4-FFF2-40B4-BE49-F238E27FC236}">
              <a16:creationId xmlns:a16="http://schemas.microsoft.com/office/drawing/2014/main" id="{50D528D1-5F1B-46AA-AA11-65B2AB8427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0" name="AutoShape 1" descr="blob:https://web.whatsapp.com/34b6e80c-bc0c-4a28-b3e1-e4a36d430a7e">
          <a:extLst>
            <a:ext uri="{FF2B5EF4-FFF2-40B4-BE49-F238E27FC236}">
              <a16:creationId xmlns:a16="http://schemas.microsoft.com/office/drawing/2014/main" id="{0525465B-75BC-4175-902D-EAF159AE0D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1" name="AutoShape 1" descr="blob:https://web.whatsapp.com/34b6e80c-bc0c-4a28-b3e1-e4a36d430a7e">
          <a:extLst>
            <a:ext uri="{FF2B5EF4-FFF2-40B4-BE49-F238E27FC236}">
              <a16:creationId xmlns:a16="http://schemas.microsoft.com/office/drawing/2014/main" id="{50500B3A-C336-4C9C-876D-5198F013FF8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2" name="AutoShape 1" descr="blob:https://web.whatsapp.com/34b6e80c-bc0c-4a28-b3e1-e4a36d430a7e">
          <a:extLst>
            <a:ext uri="{FF2B5EF4-FFF2-40B4-BE49-F238E27FC236}">
              <a16:creationId xmlns:a16="http://schemas.microsoft.com/office/drawing/2014/main" id="{126E33C2-0AC0-430D-8DF9-BEE85128C16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3" name="AutoShape 1" descr="blob:https://web.whatsapp.com/34b6e80c-bc0c-4a28-b3e1-e4a36d430a7e">
          <a:extLst>
            <a:ext uri="{FF2B5EF4-FFF2-40B4-BE49-F238E27FC236}">
              <a16:creationId xmlns:a16="http://schemas.microsoft.com/office/drawing/2014/main" id="{9B12CC53-C1BA-460E-8737-F3C22DD6A2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4" name="AutoShape 1" descr="blob:https://web.whatsapp.com/34b6e80c-bc0c-4a28-b3e1-e4a36d430a7e">
          <a:extLst>
            <a:ext uri="{FF2B5EF4-FFF2-40B4-BE49-F238E27FC236}">
              <a16:creationId xmlns:a16="http://schemas.microsoft.com/office/drawing/2014/main" id="{47D2B0C0-6B73-437A-B3E2-EE37462B0EE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5" name="AutoShape 1" descr="blob:https://web.whatsapp.com/34b6e80c-bc0c-4a28-b3e1-e4a36d430a7e">
          <a:extLst>
            <a:ext uri="{FF2B5EF4-FFF2-40B4-BE49-F238E27FC236}">
              <a16:creationId xmlns:a16="http://schemas.microsoft.com/office/drawing/2014/main" id="{9493954E-6EBC-447B-B5A4-839542B1645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6" name="AutoShape 1" descr="blob:https://web.whatsapp.com/34b6e80c-bc0c-4a28-b3e1-e4a36d430a7e">
          <a:extLst>
            <a:ext uri="{FF2B5EF4-FFF2-40B4-BE49-F238E27FC236}">
              <a16:creationId xmlns:a16="http://schemas.microsoft.com/office/drawing/2014/main" id="{9A636983-523A-4900-8A6D-430108ED42F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7" name="AutoShape 1" descr="blob:https://web.whatsapp.com/34b6e80c-bc0c-4a28-b3e1-e4a36d430a7e">
          <a:extLst>
            <a:ext uri="{FF2B5EF4-FFF2-40B4-BE49-F238E27FC236}">
              <a16:creationId xmlns:a16="http://schemas.microsoft.com/office/drawing/2014/main" id="{E96637F6-5475-4391-A82C-876B695DDFF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8" name="AutoShape 1" descr="blob:https://web.whatsapp.com/34b6e80c-bc0c-4a28-b3e1-e4a36d430a7e">
          <a:extLst>
            <a:ext uri="{FF2B5EF4-FFF2-40B4-BE49-F238E27FC236}">
              <a16:creationId xmlns:a16="http://schemas.microsoft.com/office/drawing/2014/main" id="{0D95291C-321C-4CA0-8D0C-A7C48B7B98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79" name="AutoShape 1" descr="blob:https://web.whatsapp.com/34b6e80c-bc0c-4a28-b3e1-e4a36d430a7e">
          <a:extLst>
            <a:ext uri="{FF2B5EF4-FFF2-40B4-BE49-F238E27FC236}">
              <a16:creationId xmlns:a16="http://schemas.microsoft.com/office/drawing/2014/main" id="{9E859F75-FC9B-4531-8ABB-D8BADA555D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0" name="AutoShape 1" descr="blob:https://web.whatsapp.com/34b6e80c-bc0c-4a28-b3e1-e4a36d430a7e">
          <a:extLst>
            <a:ext uri="{FF2B5EF4-FFF2-40B4-BE49-F238E27FC236}">
              <a16:creationId xmlns:a16="http://schemas.microsoft.com/office/drawing/2014/main" id="{3F59AE89-8B34-4B62-BCCD-65B887CC669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1" name="AutoShape 1" descr="blob:https://web.whatsapp.com/34b6e80c-bc0c-4a28-b3e1-e4a36d430a7e">
          <a:extLst>
            <a:ext uri="{FF2B5EF4-FFF2-40B4-BE49-F238E27FC236}">
              <a16:creationId xmlns:a16="http://schemas.microsoft.com/office/drawing/2014/main" id="{D727680A-5078-40DC-9086-874BDD8155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2" name="AutoShape 1" descr="blob:https://web.whatsapp.com/34b6e80c-bc0c-4a28-b3e1-e4a36d430a7e">
          <a:extLst>
            <a:ext uri="{FF2B5EF4-FFF2-40B4-BE49-F238E27FC236}">
              <a16:creationId xmlns:a16="http://schemas.microsoft.com/office/drawing/2014/main" id="{2B978697-A229-47CD-A854-A5906FD3D1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3" name="AutoShape 1" descr="blob:https://web.whatsapp.com/34b6e80c-bc0c-4a28-b3e1-e4a36d430a7e">
          <a:extLst>
            <a:ext uri="{FF2B5EF4-FFF2-40B4-BE49-F238E27FC236}">
              <a16:creationId xmlns:a16="http://schemas.microsoft.com/office/drawing/2014/main" id="{0A9481AE-F6A0-425E-8D5E-67827C37B26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4" name="AutoShape 1" descr="blob:https://web.whatsapp.com/34b6e80c-bc0c-4a28-b3e1-e4a36d430a7e">
          <a:extLst>
            <a:ext uri="{FF2B5EF4-FFF2-40B4-BE49-F238E27FC236}">
              <a16:creationId xmlns:a16="http://schemas.microsoft.com/office/drawing/2014/main" id="{F29A18A4-0012-4104-BB1F-7ABF917AB46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5" name="AutoShape 1" descr="blob:https://web.whatsapp.com/34b6e80c-bc0c-4a28-b3e1-e4a36d430a7e">
          <a:extLst>
            <a:ext uri="{FF2B5EF4-FFF2-40B4-BE49-F238E27FC236}">
              <a16:creationId xmlns:a16="http://schemas.microsoft.com/office/drawing/2014/main" id="{4CEA580D-BDB7-454A-8B9F-3508CD2F514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6" name="AutoShape 1" descr="blob:https://web.whatsapp.com/34b6e80c-bc0c-4a28-b3e1-e4a36d430a7e">
          <a:extLst>
            <a:ext uri="{FF2B5EF4-FFF2-40B4-BE49-F238E27FC236}">
              <a16:creationId xmlns:a16="http://schemas.microsoft.com/office/drawing/2014/main" id="{FD6D0D5F-DFD3-4087-A527-6DFAF956730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7" name="AutoShape 1" descr="blob:https://web.whatsapp.com/34b6e80c-bc0c-4a28-b3e1-e4a36d430a7e">
          <a:extLst>
            <a:ext uri="{FF2B5EF4-FFF2-40B4-BE49-F238E27FC236}">
              <a16:creationId xmlns:a16="http://schemas.microsoft.com/office/drawing/2014/main" id="{1AA94740-AE87-45CD-83B4-9F3079E2F5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8" name="AutoShape 1" descr="blob:https://web.whatsapp.com/34b6e80c-bc0c-4a28-b3e1-e4a36d430a7e">
          <a:extLst>
            <a:ext uri="{FF2B5EF4-FFF2-40B4-BE49-F238E27FC236}">
              <a16:creationId xmlns:a16="http://schemas.microsoft.com/office/drawing/2014/main" id="{235E5BB3-37C3-45D6-87CA-2A0732A88AB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89" name="AutoShape 1" descr="blob:https://web.whatsapp.com/34b6e80c-bc0c-4a28-b3e1-e4a36d430a7e">
          <a:extLst>
            <a:ext uri="{FF2B5EF4-FFF2-40B4-BE49-F238E27FC236}">
              <a16:creationId xmlns:a16="http://schemas.microsoft.com/office/drawing/2014/main" id="{A4D43B28-CA42-4D3A-A282-8F8EC8280A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90" name="AutoShape 1" descr="blob:https://web.whatsapp.com/34b6e80c-bc0c-4a28-b3e1-e4a36d430a7e">
          <a:extLst>
            <a:ext uri="{FF2B5EF4-FFF2-40B4-BE49-F238E27FC236}">
              <a16:creationId xmlns:a16="http://schemas.microsoft.com/office/drawing/2014/main" id="{146D936C-2A5F-4453-917B-82E34715EF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1520</xdr:row>
      <xdr:rowOff>0</xdr:rowOff>
    </xdr:from>
    <xdr:ext cx="304800" cy="307975"/>
    <xdr:sp macro="" textlink="">
      <xdr:nvSpPr>
        <xdr:cNvPr id="7091" name="AutoShape 1" descr="blob:https://web.whatsapp.com/34b6e80c-bc0c-4a28-b3e1-e4a36d430a7e">
          <a:extLst>
            <a:ext uri="{FF2B5EF4-FFF2-40B4-BE49-F238E27FC236}">
              <a16:creationId xmlns:a16="http://schemas.microsoft.com/office/drawing/2014/main" id="{D8D876A3-A576-4389-909B-442EC05EE0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092" name="AutoShape 1" descr="blob:https://web.whatsapp.com/34b6e80c-bc0c-4a28-b3e1-e4a36d430a7e">
          <a:extLst>
            <a:ext uri="{FF2B5EF4-FFF2-40B4-BE49-F238E27FC236}">
              <a16:creationId xmlns:a16="http://schemas.microsoft.com/office/drawing/2014/main" id="{BF526B2B-ED65-4142-9560-51FDC1FC3C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093" name="AutoShape 1" descr="blob:https://web.whatsapp.com/34b6e80c-bc0c-4a28-b3e1-e4a36d430a7e">
          <a:extLst>
            <a:ext uri="{FF2B5EF4-FFF2-40B4-BE49-F238E27FC236}">
              <a16:creationId xmlns:a16="http://schemas.microsoft.com/office/drawing/2014/main" id="{5FBB0FEE-0DC9-4783-8EF6-AD489483F7F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094" name="AutoShape 1" descr="blob:https://web.whatsapp.com/34b6e80c-bc0c-4a28-b3e1-e4a36d430a7e">
          <a:extLst>
            <a:ext uri="{FF2B5EF4-FFF2-40B4-BE49-F238E27FC236}">
              <a16:creationId xmlns:a16="http://schemas.microsoft.com/office/drawing/2014/main" id="{17C41F6C-95B1-4FCF-ABD4-E15903647AF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095" name="AutoShape 1" descr="blob:https://web.whatsapp.com/34b6e80c-bc0c-4a28-b3e1-e4a36d430a7e">
          <a:extLst>
            <a:ext uri="{FF2B5EF4-FFF2-40B4-BE49-F238E27FC236}">
              <a16:creationId xmlns:a16="http://schemas.microsoft.com/office/drawing/2014/main" id="{B62CE833-84E1-4979-8E31-9CB4CFF4BA1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096" name="AutoShape 1" descr="blob:https://web.whatsapp.com/34b6e80c-bc0c-4a28-b3e1-e4a36d430a7e">
          <a:extLst>
            <a:ext uri="{FF2B5EF4-FFF2-40B4-BE49-F238E27FC236}">
              <a16:creationId xmlns:a16="http://schemas.microsoft.com/office/drawing/2014/main" id="{6DAAA145-E6B6-4DD9-8C61-9BE9E38930D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097" name="AutoShape 1" descr="blob:https://web.whatsapp.com/34b6e80c-bc0c-4a28-b3e1-e4a36d430a7e">
          <a:extLst>
            <a:ext uri="{FF2B5EF4-FFF2-40B4-BE49-F238E27FC236}">
              <a16:creationId xmlns:a16="http://schemas.microsoft.com/office/drawing/2014/main" id="{DC6F97D4-7C9B-4A65-8E46-9ADB67D95E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098" name="AutoShape 1" descr="blob:https://web.whatsapp.com/34b6e80c-bc0c-4a28-b3e1-e4a36d430a7e">
          <a:extLst>
            <a:ext uri="{FF2B5EF4-FFF2-40B4-BE49-F238E27FC236}">
              <a16:creationId xmlns:a16="http://schemas.microsoft.com/office/drawing/2014/main" id="{ACE226FD-4F7C-4631-BD38-0E6E671741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099" name="AutoShape 1" descr="blob:https://web.whatsapp.com/34b6e80c-bc0c-4a28-b3e1-e4a36d430a7e">
          <a:extLst>
            <a:ext uri="{FF2B5EF4-FFF2-40B4-BE49-F238E27FC236}">
              <a16:creationId xmlns:a16="http://schemas.microsoft.com/office/drawing/2014/main" id="{86138E97-9C16-42D5-AA50-C96F3CD2B01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0" name="AutoShape 1" descr="blob:https://web.whatsapp.com/34b6e80c-bc0c-4a28-b3e1-e4a36d430a7e">
          <a:extLst>
            <a:ext uri="{FF2B5EF4-FFF2-40B4-BE49-F238E27FC236}">
              <a16:creationId xmlns:a16="http://schemas.microsoft.com/office/drawing/2014/main" id="{534A3A28-B539-4D8B-A1DE-1C45FF648A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1" name="AutoShape 1" descr="blob:https://web.whatsapp.com/34b6e80c-bc0c-4a28-b3e1-e4a36d430a7e">
          <a:extLst>
            <a:ext uri="{FF2B5EF4-FFF2-40B4-BE49-F238E27FC236}">
              <a16:creationId xmlns:a16="http://schemas.microsoft.com/office/drawing/2014/main" id="{DF50A9A6-BD7F-4602-8414-AE36520A9A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2" name="AutoShape 1" descr="blob:https://web.whatsapp.com/34b6e80c-bc0c-4a28-b3e1-e4a36d430a7e">
          <a:extLst>
            <a:ext uri="{FF2B5EF4-FFF2-40B4-BE49-F238E27FC236}">
              <a16:creationId xmlns:a16="http://schemas.microsoft.com/office/drawing/2014/main" id="{33C3BA1D-8EB8-4BFD-BA31-6D409D0C77B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3" name="AutoShape 1" descr="blob:https://web.whatsapp.com/34b6e80c-bc0c-4a28-b3e1-e4a36d430a7e">
          <a:extLst>
            <a:ext uri="{FF2B5EF4-FFF2-40B4-BE49-F238E27FC236}">
              <a16:creationId xmlns:a16="http://schemas.microsoft.com/office/drawing/2014/main" id="{D6FF6E66-E79E-4390-8FF0-92C9B2F7FFA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4" name="AutoShape 1" descr="blob:https://web.whatsapp.com/34b6e80c-bc0c-4a28-b3e1-e4a36d430a7e">
          <a:extLst>
            <a:ext uri="{FF2B5EF4-FFF2-40B4-BE49-F238E27FC236}">
              <a16:creationId xmlns:a16="http://schemas.microsoft.com/office/drawing/2014/main" id="{C0DF9935-989E-439F-B23C-F7FD3C7967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5" name="AutoShape 1" descr="blob:https://web.whatsapp.com/34b6e80c-bc0c-4a28-b3e1-e4a36d430a7e">
          <a:extLst>
            <a:ext uri="{FF2B5EF4-FFF2-40B4-BE49-F238E27FC236}">
              <a16:creationId xmlns:a16="http://schemas.microsoft.com/office/drawing/2014/main" id="{D89FC625-5F27-4B39-BF78-C6FF593A46D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6" name="AutoShape 1" descr="blob:https://web.whatsapp.com/34b6e80c-bc0c-4a28-b3e1-e4a36d430a7e">
          <a:extLst>
            <a:ext uri="{FF2B5EF4-FFF2-40B4-BE49-F238E27FC236}">
              <a16:creationId xmlns:a16="http://schemas.microsoft.com/office/drawing/2014/main" id="{CE46A8C3-D2AE-4754-8A3B-09F16BE2F6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7" name="AutoShape 1" descr="blob:https://web.whatsapp.com/34b6e80c-bc0c-4a28-b3e1-e4a36d430a7e">
          <a:extLst>
            <a:ext uri="{FF2B5EF4-FFF2-40B4-BE49-F238E27FC236}">
              <a16:creationId xmlns:a16="http://schemas.microsoft.com/office/drawing/2014/main" id="{ABC727B4-5098-4657-84DF-DAFC8697F50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8" name="AutoShape 1" descr="blob:https://web.whatsapp.com/34b6e80c-bc0c-4a28-b3e1-e4a36d430a7e">
          <a:extLst>
            <a:ext uri="{FF2B5EF4-FFF2-40B4-BE49-F238E27FC236}">
              <a16:creationId xmlns:a16="http://schemas.microsoft.com/office/drawing/2014/main" id="{248EEB2A-D20A-4380-B905-455439902A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09" name="AutoShape 1" descr="blob:https://web.whatsapp.com/34b6e80c-bc0c-4a28-b3e1-e4a36d430a7e">
          <a:extLst>
            <a:ext uri="{FF2B5EF4-FFF2-40B4-BE49-F238E27FC236}">
              <a16:creationId xmlns:a16="http://schemas.microsoft.com/office/drawing/2014/main" id="{B3CC70A2-2FC5-48B8-89EC-525C70A54AE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0" name="AutoShape 1" descr="blob:https://web.whatsapp.com/34b6e80c-bc0c-4a28-b3e1-e4a36d430a7e">
          <a:extLst>
            <a:ext uri="{FF2B5EF4-FFF2-40B4-BE49-F238E27FC236}">
              <a16:creationId xmlns:a16="http://schemas.microsoft.com/office/drawing/2014/main" id="{63FA9C64-EFD6-4093-BB0D-AF5CCBC3451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1" name="AutoShape 1" descr="blob:https://web.whatsapp.com/34b6e80c-bc0c-4a28-b3e1-e4a36d430a7e">
          <a:extLst>
            <a:ext uri="{FF2B5EF4-FFF2-40B4-BE49-F238E27FC236}">
              <a16:creationId xmlns:a16="http://schemas.microsoft.com/office/drawing/2014/main" id="{63DF971B-9884-429C-B2F9-75767EF1971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2" name="AutoShape 1" descr="blob:https://web.whatsapp.com/34b6e80c-bc0c-4a28-b3e1-e4a36d430a7e">
          <a:extLst>
            <a:ext uri="{FF2B5EF4-FFF2-40B4-BE49-F238E27FC236}">
              <a16:creationId xmlns:a16="http://schemas.microsoft.com/office/drawing/2014/main" id="{967F8925-BFD5-49EC-97B4-C59CCAB0054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3" name="AutoShape 1" descr="blob:https://web.whatsapp.com/34b6e80c-bc0c-4a28-b3e1-e4a36d430a7e">
          <a:extLst>
            <a:ext uri="{FF2B5EF4-FFF2-40B4-BE49-F238E27FC236}">
              <a16:creationId xmlns:a16="http://schemas.microsoft.com/office/drawing/2014/main" id="{5D1766A5-7ABB-4619-8273-DE42CFCD64C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4" name="AutoShape 1" descr="blob:https://web.whatsapp.com/34b6e80c-bc0c-4a28-b3e1-e4a36d430a7e">
          <a:extLst>
            <a:ext uri="{FF2B5EF4-FFF2-40B4-BE49-F238E27FC236}">
              <a16:creationId xmlns:a16="http://schemas.microsoft.com/office/drawing/2014/main" id="{95B6BD5E-ACAE-4C42-9319-FA0F0371DD6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5" name="AutoShape 1" descr="blob:https://web.whatsapp.com/34b6e80c-bc0c-4a28-b3e1-e4a36d430a7e">
          <a:extLst>
            <a:ext uri="{FF2B5EF4-FFF2-40B4-BE49-F238E27FC236}">
              <a16:creationId xmlns:a16="http://schemas.microsoft.com/office/drawing/2014/main" id="{02599923-BDF1-438B-B811-EF5F1C21F6F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6" name="AutoShape 1" descr="blob:https://web.whatsapp.com/34b6e80c-bc0c-4a28-b3e1-e4a36d430a7e">
          <a:extLst>
            <a:ext uri="{FF2B5EF4-FFF2-40B4-BE49-F238E27FC236}">
              <a16:creationId xmlns:a16="http://schemas.microsoft.com/office/drawing/2014/main" id="{28957539-5048-4145-B704-117999AB9C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7" name="AutoShape 1" descr="blob:https://web.whatsapp.com/34b6e80c-bc0c-4a28-b3e1-e4a36d430a7e">
          <a:extLst>
            <a:ext uri="{FF2B5EF4-FFF2-40B4-BE49-F238E27FC236}">
              <a16:creationId xmlns:a16="http://schemas.microsoft.com/office/drawing/2014/main" id="{0F70E24A-DE61-49FF-8B37-6BEE51786A4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8" name="AutoShape 1" descr="blob:https://web.whatsapp.com/34b6e80c-bc0c-4a28-b3e1-e4a36d430a7e">
          <a:extLst>
            <a:ext uri="{FF2B5EF4-FFF2-40B4-BE49-F238E27FC236}">
              <a16:creationId xmlns:a16="http://schemas.microsoft.com/office/drawing/2014/main" id="{4FE58C54-2765-48CB-A168-31C4BC5EBE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19" name="AutoShape 1" descr="blob:https://web.whatsapp.com/34b6e80c-bc0c-4a28-b3e1-e4a36d430a7e">
          <a:extLst>
            <a:ext uri="{FF2B5EF4-FFF2-40B4-BE49-F238E27FC236}">
              <a16:creationId xmlns:a16="http://schemas.microsoft.com/office/drawing/2014/main" id="{644DA455-B075-4D65-A09D-B63ED3115A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20" name="AutoShape 1" descr="blob:https://web.whatsapp.com/34b6e80c-bc0c-4a28-b3e1-e4a36d430a7e">
          <a:extLst>
            <a:ext uri="{FF2B5EF4-FFF2-40B4-BE49-F238E27FC236}">
              <a16:creationId xmlns:a16="http://schemas.microsoft.com/office/drawing/2014/main" id="{1BF646C5-63A2-4E48-A2FC-660B3ABCE90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21" name="AutoShape 1" descr="blob:https://web.whatsapp.com/34b6e80c-bc0c-4a28-b3e1-e4a36d430a7e">
          <a:extLst>
            <a:ext uri="{FF2B5EF4-FFF2-40B4-BE49-F238E27FC236}">
              <a16:creationId xmlns:a16="http://schemas.microsoft.com/office/drawing/2014/main" id="{ABF8F7A2-1D01-4DBA-9A46-FC9A00F99A4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22" name="AutoShape 1" descr="blob:https://web.whatsapp.com/34b6e80c-bc0c-4a28-b3e1-e4a36d430a7e">
          <a:extLst>
            <a:ext uri="{FF2B5EF4-FFF2-40B4-BE49-F238E27FC236}">
              <a16:creationId xmlns:a16="http://schemas.microsoft.com/office/drawing/2014/main" id="{2B826493-A40E-4038-9082-AB15A1CFF24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1521</xdr:row>
      <xdr:rowOff>0</xdr:rowOff>
    </xdr:from>
    <xdr:ext cx="304800" cy="307975"/>
    <xdr:sp macro="" textlink="">
      <xdr:nvSpPr>
        <xdr:cNvPr id="7123" name="AutoShape 1" descr="blob:https://web.whatsapp.com/34b6e80c-bc0c-4a28-b3e1-e4a36d430a7e">
          <a:extLst>
            <a:ext uri="{FF2B5EF4-FFF2-40B4-BE49-F238E27FC236}">
              <a16:creationId xmlns:a16="http://schemas.microsoft.com/office/drawing/2014/main" id="{753F524B-2698-4104-801B-F2AAB81CD96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24" name="AutoShape 1" descr="blob:https://web.whatsapp.com/34b6e80c-bc0c-4a28-b3e1-e4a36d430a7e">
          <a:extLst>
            <a:ext uri="{FF2B5EF4-FFF2-40B4-BE49-F238E27FC236}">
              <a16:creationId xmlns:a16="http://schemas.microsoft.com/office/drawing/2014/main" id="{E316A72A-2DF5-45E7-94D7-5ED398486A4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25" name="AutoShape 1" descr="blob:https://web.whatsapp.com/34b6e80c-bc0c-4a28-b3e1-e4a36d430a7e">
          <a:extLst>
            <a:ext uri="{FF2B5EF4-FFF2-40B4-BE49-F238E27FC236}">
              <a16:creationId xmlns:a16="http://schemas.microsoft.com/office/drawing/2014/main" id="{CFB6B560-1DBF-4C0D-94A4-7DBD2D80787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26" name="AutoShape 1" descr="blob:https://web.whatsapp.com/34b6e80c-bc0c-4a28-b3e1-e4a36d430a7e">
          <a:extLst>
            <a:ext uri="{FF2B5EF4-FFF2-40B4-BE49-F238E27FC236}">
              <a16:creationId xmlns:a16="http://schemas.microsoft.com/office/drawing/2014/main" id="{20D1BC8C-25B1-4CA8-82D9-32C9A67A8F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27" name="AutoShape 1" descr="blob:https://web.whatsapp.com/34b6e80c-bc0c-4a28-b3e1-e4a36d430a7e">
          <a:extLst>
            <a:ext uri="{FF2B5EF4-FFF2-40B4-BE49-F238E27FC236}">
              <a16:creationId xmlns:a16="http://schemas.microsoft.com/office/drawing/2014/main" id="{25460E97-8FD4-414C-BCC6-9699A6DA917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28" name="AutoShape 1" descr="blob:https://web.whatsapp.com/34b6e80c-bc0c-4a28-b3e1-e4a36d430a7e">
          <a:extLst>
            <a:ext uri="{FF2B5EF4-FFF2-40B4-BE49-F238E27FC236}">
              <a16:creationId xmlns:a16="http://schemas.microsoft.com/office/drawing/2014/main" id="{ED89B919-C76C-455E-B89F-42D79298D24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29" name="AutoShape 1" descr="blob:https://web.whatsapp.com/34b6e80c-bc0c-4a28-b3e1-e4a36d430a7e">
          <a:extLst>
            <a:ext uri="{FF2B5EF4-FFF2-40B4-BE49-F238E27FC236}">
              <a16:creationId xmlns:a16="http://schemas.microsoft.com/office/drawing/2014/main" id="{98534F2C-06C5-474E-BCDC-DC9CBF7DF9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0" name="AutoShape 1" descr="blob:https://web.whatsapp.com/34b6e80c-bc0c-4a28-b3e1-e4a36d430a7e">
          <a:extLst>
            <a:ext uri="{FF2B5EF4-FFF2-40B4-BE49-F238E27FC236}">
              <a16:creationId xmlns:a16="http://schemas.microsoft.com/office/drawing/2014/main" id="{60DF5A47-84D1-4FBE-80EF-C57D282272D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1" name="AutoShape 1" descr="blob:https://web.whatsapp.com/34b6e80c-bc0c-4a28-b3e1-e4a36d430a7e">
          <a:extLst>
            <a:ext uri="{FF2B5EF4-FFF2-40B4-BE49-F238E27FC236}">
              <a16:creationId xmlns:a16="http://schemas.microsoft.com/office/drawing/2014/main" id="{59EA6FF1-3A7B-4FC2-B8D0-DA24CEBECA8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2" name="AutoShape 1" descr="blob:https://web.whatsapp.com/34b6e80c-bc0c-4a28-b3e1-e4a36d430a7e">
          <a:extLst>
            <a:ext uri="{FF2B5EF4-FFF2-40B4-BE49-F238E27FC236}">
              <a16:creationId xmlns:a16="http://schemas.microsoft.com/office/drawing/2014/main" id="{EDE7FC4B-982A-4924-9B64-7EDE7BC24EF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3" name="AutoShape 1" descr="blob:https://web.whatsapp.com/34b6e80c-bc0c-4a28-b3e1-e4a36d430a7e">
          <a:extLst>
            <a:ext uri="{FF2B5EF4-FFF2-40B4-BE49-F238E27FC236}">
              <a16:creationId xmlns:a16="http://schemas.microsoft.com/office/drawing/2014/main" id="{D27001F4-B64A-4B82-B542-D0B9663445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4" name="AutoShape 1" descr="blob:https://web.whatsapp.com/34b6e80c-bc0c-4a28-b3e1-e4a36d430a7e">
          <a:extLst>
            <a:ext uri="{FF2B5EF4-FFF2-40B4-BE49-F238E27FC236}">
              <a16:creationId xmlns:a16="http://schemas.microsoft.com/office/drawing/2014/main" id="{80CC6C8B-9046-4A1E-BF60-0F758357709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5" name="AutoShape 1" descr="blob:https://web.whatsapp.com/34b6e80c-bc0c-4a28-b3e1-e4a36d430a7e">
          <a:extLst>
            <a:ext uri="{FF2B5EF4-FFF2-40B4-BE49-F238E27FC236}">
              <a16:creationId xmlns:a16="http://schemas.microsoft.com/office/drawing/2014/main" id="{53BE1345-FD0A-4D21-B5E0-6EB2BB2E819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6" name="AutoShape 1" descr="blob:https://web.whatsapp.com/34b6e80c-bc0c-4a28-b3e1-e4a36d430a7e">
          <a:extLst>
            <a:ext uri="{FF2B5EF4-FFF2-40B4-BE49-F238E27FC236}">
              <a16:creationId xmlns:a16="http://schemas.microsoft.com/office/drawing/2014/main" id="{A39BBC43-590F-4C34-AB6F-9DCA6BA4AEA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7" name="AutoShape 1" descr="blob:https://web.whatsapp.com/34b6e80c-bc0c-4a28-b3e1-e4a36d430a7e">
          <a:extLst>
            <a:ext uri="{FF2B5EF4-FFF2-40B4-BE49-F238E27FC236}">
              <a16:creationId xmlns:a16="http://schemas.microsoft.com/office/drawing/2014/main" id="{EE55E4E2-77C1-4053-B876-7CB2F3C1E1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8" name="AutoShape 1" descr="blob:https://web.whatsapp.com/34b6e80c-bc0c-4a28-b3e1-e4a36d430a7e">
          <a:extLst>
            <a:ext uri="{FF2B5EF4-FFF2-40B4-BE49-F238E27FC236}">
              <a16:creationId xmlns:a16="http://schemas.microsoft.com/office/drawing/2014/main" id="{603E7473-B4EF-43D5-870C-FC595D6F90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39" name="AutoShape 1" descr="blob:https://web.whatsapp.com/34b6e80c-bc0c-4a28-b3e1-e4a36d430a7e">
          <a:extLst>
            <a:ext uri="{FF2B5EF4-FFF2-40B4-BE49-F238E27FC236}">
              <a16:creationId xmlns:a16="http://schemas.microsoft.com/office/drawing/2014/main" id="{D15CA399-E121-47F2-8A81-C8CADD9FB5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0" name="AutoShape 1" descr="blob:https://web.whatsapp.com/34b6e80c-bc0c-4a28-b3e1-e4a36d430a7e">
          <a:extLst>
            <a:ext uri="{FF2B5EF4-FFF2-40B4-BE49-F238E27FC236}">
              <a16:creationId xmlns:a16="http://schemas.microsoft.com/office/drawing/2014/main" id="{3C8D6FC0-2188-4039-8D42-465BAAE24CF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1" name="AutoShape 1" descr="blob:https://web.whatsapp.com/34b6e80c-bc0c-4a28-b3e1-e4a36d430a7e">
          <a:extLst>
            <a:ext uri="{FF2B5EF4-FFF2-40B4-BE49-F238E27FC236}">
              <a16:creationId xmlns:a16="http://schemas.microsoft.com/office/drawing/2014/main" id="{E46B139B-616E-4606-AFB9-D14522B8BA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2" name="AutoShape 1" descr="blob:https://web.whatsapp.com/34b6e80c-bc0c-4a28-b3e1-e4a36d430a7e">
          <a:extLst>
            <a:ext uri="{FF2B5EF4-FFF2-40B4-BE49-F238E27FC236}">
              <a16:creationId xmlns:a16="http://schemas.microsoft.com/office/drawing/2014/main" id="{4EC0DB9B-8FDF-48EB-83AF-53ED8D504EF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3" name="AutoShape 1" descr="blob:https://web.whatsapp.com/34b6e80c-bc0c-4a28-b3e1-e4a36d430a7e">
          <a:extLst>
            <a:ext uri="{FF2B5EF4-FFF2-40B4-BE49-F238E27FC236}">
              <a16:creationId xmlns:a16="http://schemas.microsoft.com/office/drawing/2014/main" id="{BE3633E1-1D8E-489F-9D5C-C8E7DDADF83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4" name="AutoShape 1" descr="blob:https://web.whatsapp.com/34b6e80c-bc0c-4a28-b3e1-e4a36d430a7e">
          <a:extLst>
            <a:ext uri="{FF2B5EF4-FFF2-40B4-BE49-F238E27FC236}">
              <a16:creationId xmlns:a16="http://schemas.microsoft.com/office/drawing/2014/main" id="{A6DFE52C-F102-46B9-9965-EF85B69EAA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5" name="AutoShape 1" descr="blob:https://web.whatsapp.com/34b6e80c-bc0c-4a28-b3e1-e4a36d430a7e">
          <a:extLst>
            <a:ext uri="{FF2B5EF4-FFF2-40B4-BE49-F238E27FC236}">
              <a16:creationId xmlns:a16="http://schemas.microsoft.com/office/drawing/2014/main" id="{9EC5B047-67C8-43D3-AE56-8506042B0C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6" name="AutoShape 1" descr="blob:https://web.whatsapp.com/34b6e80c-bc0c-4a28-b3e1-e4a36d430a7e">
          <a:extLst>
            <a:ext uri="{FF2B5EF4-FFF2-40B4-BE49-F238E27FC236}">
              <a16:creationId xmlns:a16="http://schemas.microsoft.com/office/drawing/2014/main" id="{B64B4295-B1F8-438E-91C9-5F3A499292C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7" name="AutoShape 1" descr="blob:https://web.whatsapp.com/34b6e80c-bc0c-4a28-b3e1-e4a36d430a7e">
          <a:extLst>
            <a:ext uri="{FF2B5EF4-FFF2-40B4-BE49-F238E27FC236}">
              <a16:creationId xmlns:a16="http://schemas.microsoft.com/office/drawing/2014/main" id="{E51BDFFE-192B-44F0-BCF7-C159549FD1F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8" name="AutoShape 1" descr="blob:https://web.whatsapp.com/34b6e80c-bc0c-4a28-b3e1-e4a36d430a7e">
          <a:extLst>
            <a:ext uri="{FF2B5EF4-FFF2-40B4-BE49-F238E27FC236}">
              <a16:creationId xmlns:a16="http://schemas.microsoft.com/office/drawing/2014/main" id="{461EEB4B-5297-45C4-B219-5C1751CB402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49" name="AutoShape 1" descr="blob:https://web.whatsapp.com/34b6e80c-bc0c-4a28-b3e1-e4a36d430a7e">
          <a:extLst>
            <a:ext uri="{FF2B5EF4-FFF2-40B4-BE49-F238E27FC236}">
              <a16:creationId xmlns:a16="http://schemas.microsoft.com/office/drawing/2014/main" id="{0E24C029-882B-4E50-B7E1-289161E602D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50" name="AutoShape 1" descr="blob:https://web.whatsapp.com/34b6e80c-bc0c-4a28-b3e1-e4a36d430a7e">
          <a:extLst>
            <a:ext uri="{FF2B5EF4-FFF2-40B4-BE49-F238E27FC236}">
              <a16:creationId xmlns:a16="http://schemas.microsoft.com/office/drawing/2014/main" id="{C5D92B09-E3AD-450F-AB88-FF0312A14C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51" name="AutoShape 1" descr="blob:https://web.whatsapp.com/34b6e80c-bc0c-4a28-b3e1-e4a36d430a7e">
          <a:extLst>
            <a:ext uri="{FF2B5EF4-FFF2-40B4-BE49-F238E27FC236}">
              <a16:creationId xmlns:a16="http://schemas.microsoft.com/office/drawing/2014/main" id="{BA1DE178-2A6C-4799-8A41-D9CAEC2B5F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52" name="AutoShape 1" descr="blob:https://web.whatsapp.com/34b6e80c-bc0c-4a28-b3e1-e4a36d430a7e">
          <a:extLst>
            <a:ext uri="{FF2B5EF4-FFF2-40B4-BE49-F238E27FC236}">
              <a16:creationId xmlns:a16="http://schemas.microsoft.com/office/drawing/2014/main" id="{EAA8936E-2EB3-4605-A29B-F6E2B98C5DF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53" name="AutoShape 1" descr="blob:https://web.whatsapp.com/34b6e80c-bc0c-4a28-b3e1-e4a36d430a7e">
          <a:extLst>
            <a:ext uri="{FF2B5EF4-FFF2-40B4-BE49-F238E27FC236}">
              <a16:creationId xmlns:a16="http://schemas.microsoft.com/office/drawing/2014/main" id="{95DFB8E3-5EB9-4AFC-8EEC-51E40D42F0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54" name="AutoShape 1" descr="blob:https://web.whatsapp.com/34b6e80c-bc0c-4a28-b3e1-e4a36d430a7e">
          <a:extLst>
            <a:ext uri="{FF2B5EF4-FFF2-40B4-BE49-F238E27FC236}">
              <a16:creationId xmlns:a16="http://schemas.microsoft.com/office/drawing/2014/main" id="{700206D1-490D-47AF-AD85-2C10F34E08D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1522</xdr:row>
      <xdr:rowOff>0</xdr:rowOff>
    </xdr:from>
    <xdr:ext cx="304800" cy="307975"/>
    <xdr:sp macro="" textlink="">
      <xdr:nvSpPr>
        <xdr:cNvPr id="7155" name="AutoShape 1" descr="blob:https://web.whatsapp.com/34b6e80c-bc0c-4a28-b3e1-e4a36d430a7e">
          <a:extLst>
            <a:ext uri="{FF2B5EF4-FFF2-40B4-BE49-F238E27FC236}">
              <a16:creationId xmlns:a16="http://schemas.microsoft.com/office/drawing/2014/main" id="{E1402421-3D22-4132-9E07-D09E1F2BBA8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56" name="AutoShape 1" descr="blob:https://web.whatsapp.com/34b6e80c-bc0c-4a28-b3e1-e4a36d430a7e">
          <a:extLst>
            <a:ext uri="{FF2B5EF4-FFF2-40B4-BE49-F238E27FC236}">
              <a16:creationId xmlns:a16="http://schemas.microsoft.com/office/drawing/2014/main" id="{FDE16927-D496-4ED7-84DB-2A12ACAB2A9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57" name="AutoShape 1" descr="blob:https://web.whatsapp.com/34b6e80c-bc0c-4a28-b3e1-e4a36d430a7e">
          <a:extLst>
            <a:ext uri="{FF2B5EF4-FFF2-40B4-BE49-F238E27FC236}">
              <a16:creationId xmlns:a16="http://schemas.microsoft.com/office/drawing/2014/main" id="{07E62A83-BD7E-4BDE-916D-0375BF4E4E6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58" name="AutoShape 1" descr="blob:https://web.whatsapp.com/34b6e80c-bc0c-4a28-b3e1-e4a36d430a7e">
          <a:extLst>
            <a:ext uri="{FF2B5EF4-FFF2-40B4-BE49-F238E27FC236}">
              <a16:creationId xmlns:a16="http://schemas.microsoft.com/office/drawing/2014/main" id="{6424FF46-BC0E-4DD4-A45B-F3DB81C731E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59" name="AutoShape 1" descr="blob:https://web.whatsapp.com/34b6e80c-bc0c-4a28-b3e1-e4a36d430a7e">
          <a:extLst>
            <a:ext uri="{FF2B5EF4-FFF2-40B4-BE49-F238E27FC236}">
              <a16:creationId xmlns:a16="http://schemas.microsoft.com/office/drawing/2014/main" id="{8A3E0E4B-E4B2-4724-AE32-7A2E755A6C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0" name="AutoShape 1" descr="blob:https://web.whatsapp.com/34b6e80c-bc0c-4a28-b3e1-e4a36d430a7e">
          <a:extLst>
            <a:ext uri="{FF2B5EF4-FFF2-40B4-BE49-F238E27FC236}">
              <a16:creationId xmlns:a16="http://schemas.microsoft.com/office/drawing/2014/main" id="{5017E5F4-CFA7-4DF1-B4FE-5191C8266BC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1" name="AutoShape 1" descr="blob:https://web.whatsapp.com/34b6e80c-bc0c-4a28-b3e1-e4a36d430a7e">
          <a:extLst>
            <a:ext uri="{FF2B5EF4-FFF2-40B4-BE49-F238E27FC236}">
              <a16:creationId xmlns:a16="http://schemas.microsoft.com/office/drawing/2014/main" id="{3A588ABC-ECBC-4015-8348-7ECEA89C642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2" name="AutoShape 1" descr="blob:https://web.whatsapp.com/34b6e80c-bc0c-4a28-b3e1-e4a36d430a7e">
          <a:extLst>
            <a:ext uri="{FF2B5EF4-FFF2-40B4-BE49-F238E27FC236}">
              <a16:creationId xmlns:a16="http://schemas.microsoft.com/office/drawing/2014/main" id="{7F627F3E-D12A-481A-965D-C42D2B0032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3" name="AutoShape 1" descr="blob:https://web.whatsapp.com/34b6e80c-bc0c-4a28-b3e1-e4a36d430a7e">
          <a:extLst>
            <a:ext uri="{FF2B5EF4-FFF2-40B4-BE49-F238E27FC236}">
              <a16:creationId xmlns:a16="http://schemas.microsoft.com/office/drawing/2014/main" id="{B194B7C0-4FB8-486F-B456-8E7AEDDA93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4" name="AutoShape 1" descr="blob:https://web.whatsapp.com/34b6e80c-bc0c-4a28-b3e1-e4a36d430a7e">
          <a:extLst>
            <a:ext uri="{FF2B5EF4-FFF2-40B4-BE49-F238E27FC236}">
              <a16:creationId xmlns:a16="http://schemas.microsoft.com/office/drawing/2014/main" id="{FAEC9141-1EC9-432D-8232-90D1CDDBC54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5" name="AutoShape 1" descr="blob:https://web.whatsapp.com/34b6e80c-bc0c-4a28-b3e1-e4a36d430a7e">
          <a:extLst>
            <a:ext uri="{FF2B5EF4-FFF2-40B4-BE49-F238E27FC236}">
              <a16:creationId xmlns:a16="http://schemas.microsoft.com/office/drawing/2014/main" id="{2AC521EC-538C-417C-8F2C-55B02815D77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6" name="AutoShape 1" descr="blob:https://web.whatsapp.com/34b6e80c-bc0c-4a28-b3e1-e4a36d430a7e">
          <a:extLst>
            <a:ext uri="{FF2B5EF4-FFF2-40B4-BE49-F238E27FC236}">
              <a16:creationId xmlns:a16="http://schemas.microsoft.com/office/drawing/2014/main" id="{A5D1398B-76A1-43A9-B2FE-D2B07A643B9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7" name="AutoShape 1" descr="blob:https://web.whatsapp.com/34b6e80c-bc0c-4a28-b3e1-e4a36d430a7e">
          <a:extLst>
            <a:ext uri="{FF2B5EF4-FFF2-40B4-BE49-F238E27FC236}">
              <a16:creationId xmlns:a16="http://schemas.microsoft.com/office/drawing/2014/main" id="{84E7F7DD-1EB9-4DC6-9C2B-2CBA14EAFF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8" name="AutoShape 1" descr="blob:https://web.whatsapp.com/34b6e80c-bc0c-4a28-b3e1-e4a36d430a7e">
          <a:extLst>
            <a:ext uri="{FF2B5EF4-FFF2-40B4-BE49-F238E27FC236}">
              <a16:creationId xmlns:a16="http://schemas.microsoft.com/office/drawing/2014/main" id="{952AFE41-36FA-48EF-BE20-27378185391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69" name="AutoShape 1" descr="blob:https://web.whatsapp.com/34b6e80c-bc0c-4a28-b3e1-e4a36d430a7e">
          <a:extLst>
            <a:ext uri="{FF2B5EF4-FFF2-40B4-BE49-F238E27FC236}">
              <a16:creationId xmlns:a16="http://schemas.microsoft.com/office/drawing/2014/main" id="{5EB27C3A-3444-4710-B555-3E308A1F74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0" name="AutoShape 1" descr="blob:https://web.whatsapp.com/34b6e80c-bc0c-4a28-b3e1-e4a36d430a7e">
          <a:extLst>
            <a:ext uri="{FF2B5EF4-FFF2-40B4-BE49-F238E27FC236}">
              <a16:creationId xmlns:a16="http://schemas.microsoft.com/office/drawing/2014/main" id="{ED7635FB-FE9B-4AA9-B725-D93E505CBC7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1" name="AutoShape 1" descr="blob:https://web.whatsapp.com/34b6e80c-bc0c-4a28-b3e1-e4a36d430a7e">
          <a:extLst>
            <a:ext uri="{FF2B5EF4-FFF2-40B4-BE49-F238E27FC236}">
              <a16:creationId xmlns:a16="http://schemas.microsoft.com/office/drawing/2014/main" id="{918C5FE9-A3DA-40F5-96B3-C5B59350309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2" name="AutoShape 1" descr="blob:https://web.whatsapp.com/34b6e80c-bc0c-4a28-b3e1-e4a36d430a7e">
          <a:extLst>
            <a:ext uri="{FF2B5EF4-FFF2-40B4-BE49-F238E27FC236}">
              <a16:creationId xmlns:a16="http://schemas.microsoft.com/office/drawing/2014/main" id="{5AAF2677-592A-4191-BF8B-E9AE61D0CA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3" name="AutoShape 1" descr="blob:https://web.whatsapp.com/34b6e80c-bc0c-4a28-b3e1-e4a36d430a7e">
          <a:extLst>
            <a:ext uri="{FF2B5EF4-FFF2-40B4-BE49-F238E27FC236}">
              <a16:creationId xmlns:a16="http://schemas.microsoft.com/office/drawing/2014/main" id="{455F3D08-A358-4BF8-BCC3-1B4B6DAD6F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4" name="AutoShape 1" descr="blob:https://web.whatsapp.com/34b6e80c-bc0c-4a28-b3e1-e4a36d430a7e">
          <a:extLst>
            <a:ext uri="{FF2B5EF4-FFF2-40B4-BE49-F238E27FC236}">
              <a16:creationId xmlns:a16="http://schemas.microsoft.com/office/drawing/2014/main" id="{746261B5-49DE-4B2D-84ED-6D5F49AB715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5" name="AutoShape 1" descr="blob:https://web.whatsapp.com/34b6e80c-bc0c-4a28-b3e1-e4a36d430a7e">
          <a:extLst>
            <a:ext uri="{FF2B5EF4-FFF2-40B4-BE49-F238E27FC236}">
              <a16:creationId xmlns:a16="http://schemas.microsoft.com/office/drawing/2014/main" id="{F653F8B5-A04E-4C00-AD46-7543D9E0A20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6" name="AutoShape 1" descr="blob:https://web.whatsapp.com/34b6e80c-bc0c-4a28-b3e1-e4a36d430a7e">
          <a:extLst>
            <a:ext uri="{FF2B5EF4-FFF2-40B4-BE49-F238E27FC236}">
              <a16:creationId xmlns:a16="http://schemas.microsoft.com/office/drawing/2014/main" id="{F3E64329-E8CA-4F00-AC27-59BD15F51D0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7" name="AutoShape 1" descr="blob:https://web.whatsapp.com/34b6e80c-bc0c-4a28-b3e1-e4a36d430a7e">
          <a:extLst>
            <a:ext uri="{FF2B5EF4-FFF2-40B4-BE49-F238E27FC236}">
              <a16:creationId xmlns:a16="http://schemas.microsoft.com/office/drawing/2014/main" id="{05D9DEDD-0F06-4EC1-8C69-66276FF900F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8" name="AutoShape 1" descr="blob:https://web.whatsapp.com/34b6e80c-bc0c-4a28-b3e1-e4a36d430a7e">
          <a:extLst>
            <a:ext uri="{FF2B5EF4-FFF2-40B4-BE49-F238E27FC236}">
              <a16:creationId xmlns:a16="http://schemas.microsoft.com/office/drawing/2014/main" id="{1DD41A73-B175-45A7-BD7F-2708699A577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79" name="AutoShape 1" descr="blob:https://web.whatsapp.com/34b6e80c-bc0c-4a28-b3e1-e4a36d430a7e">
          <a:extLst>
            <a:ext uri="{FF2B5EF4-FFF2-40B4-BE49-F238E27FC236}">
              <a16:creationId xmlns:a16="http://schemas.microsoft.com/office/drawing/2014/main" id="{3CFD2D28-C41A-4C00-B261-F168D655458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80" name="AutoShape 1" descr="blob:https://web.whatsapp.com/34b6e80c-bc0c-4a28-b3e1-e4a36d430a7e">
          <a:extLst>
            <a:ext uri="{FF2B5EF4-FFF2-40B4-BE49-F238E27FC236}">
              <a16:creationId xmlns:a16="http://schemas.microsoft.com/office/drawing/2014/main" id="{4E4A77AF-13FC-47AA-8631-00C34125798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81" name="AutoShape 1" descr="blob:https://web.whatsapp.com/34b6e80c-bc0c-4a28-b3e1-e4a36d430a7e">
          <a:extLst>
            <a:ext uri="{FF2B5EF4-FFF2-40B4-BE49-F238E27FC236}">
              <a16:creationId xmlns:a16="http://schemas.microsoft.com/office/drawing/2014/main" id="{7E0FE613-3899-4873-B9A2-CC2981805AB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82" name="AutoShape 1" descr="blob:https://web.whatsapp.com/34b6e80c-bc0c-4a28-b3e1-e4a36d430a7e">
          <a:extLst>
            <a:ext uri="{FF2B5EF4-FFF2-40B4-BE49-F238E27FC236}">
              <a16:creationId xmlns:a16="http://schemas.microsoft.com/office/drawing/2014/main" id="{E9319C73-8B42-4A29-A51F-FF89760F954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83" name="AutoShape 1" descr="blob:https://web.whatsapp.com/34b6e80c-bc0c-4a28-b3e1-e4a36d430a7e">
          <a:extLst>
            <a:ext uri="{FF2B5EF4-FFF2-40B4-BE49-F238E27FC236}">
              <a16:creationId xmlns:a16="http://schemas.microsoft.com/office/drawing/2014/main" id="{9C66D254-5BD8-4D29-AAF9-566C323D52D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84" name="AutoShape 1" descr="blob:https://web.whatsapp.com/34b6e80c-bc0c-4a28-b3e1-e4a36d430a7e">
          <a:extLst>
            <a:ext uri="{FF2B5EF4-FFF2-40B4-BE49-F238E27FC236}">
              <a16:creationId xmlns:a16="http://schemas.microsoft.com/office/drawing/2014/main" id="{350D6EA2-AA97-4A7B-A39F-3CD6668902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85" name="AutoShape 1" descr="blob:https://web.whatsapp.com/34b6e80c-bc0c-4a28-b3e1-e4a36d430a7e">
          <a:extLst>
            <a:ext uri="{FF2B5EF4-FFF2-40B4-BE49-F238E27FC236}">
              <a16:creationId xmlns:a16="http://schemas.microsoft.com/office/drawing/2014/main" id="{7867F983-284D-453D-AD9C-222E72C4644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86" name="AutoShape 1" descr="blob:https://web.whatsapp.com/34b6e80c-bc0c-4a28-b3e1-e4a36d430a7e">
          <a:extLst>
            <a:ext uri="{FF2B5EF4-FFF2-40B4-BE49-F238E27FC236}">
              <a16:creationId xmlns:a16="http://schemas.microsoft.com/office/drawing/2014/main" id="{85702AF8-9E5B-499F-ABAE-1B20B895969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1523</xdr:row>
      <xdr:rowOff>0</xdr:rowOff>
    </xdr:from>
    <xdr:ext cx="304800" cy="307975"/>
    <xdr:sp macro="" textlink="">
      <xdr:nvSpPr>
        <xdr:cNvPr id="7187" name="AutoShape 1" descr="blob:https://web.whatsapp.com/34b6e80c-bc0c-4a28-b3e1-e4a36d430a7e">
          <a:extLst>
            <a:ext uri="{FF2B5EF4-FFF2-40B4-BE49-F238E27FC236}">
              <a16:creationId xmlns:a16="http://schemas.microsoft.com/office/drawing/2014/main" id="{28B1F9AE-426F-4EC7-BE54-4D44A75B584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88" name="AutoShape 1" descr="blob:https://web.whatsapp.com/34b6e80c-bc0c-4a28-b3e1-e4a36d430a7e">
          <a:extLst>
            <a:ext uri="{FF2B5EF4-FFF2-40B4-BE49-F238E27FC236}">
              <a16:creationId xmlns:a16="http://schemas.microsoft.com/office/drawing/2014/main" id="{7548423B-7350-41B8-A393-E8D893382F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89" name="AutoShape 1" descr="blob:https://web.whatsapp.com/34b6e80c-bc0c-4a28-b3e1-e4a36d430a7e">
          <a:extLst>
            <a:ext uri="{FF2B5EF4-FFF2-40B4-BE49-F238E27FC236}">
              <a16:creationId xmlns:a16="http://schemas.microsoft.com/office/drawing/2014/main" id="{BE11CD7E-61A9-42E1-9165-1B0C96D97B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0" name="AutoShape 1" descr="blob:https://web.whatsapp.com/34b6e80c-bc0c-4a28-b3e1-e4a36d430a7e">
          <a:extLst>
            <a:ext uri="{FF2B5EF4-FFF2-40B4-BE49-F238E27FC236}">
              <a16:creationId xmlns:a16="http://schemas.microsoft.com/office/drawing/2014/main" id="{C18C09D0-3AD0-48B8-B3C3-E5D6292B030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1" name="AutoShape 1" descr="blob:https://web.whatsapp.com/34b6e80c-bc0c-4a28-b3e1-e4a36d430a7e">
          <a:extLst>
            <a:ext uri="{FF2B5EF4-FFF2-40B4-BE49-F238E27FC236}">
              <a16:creationId xmlns:a16="http://schemas.microsoft.com/office/drawing/2014/main" id="{6BB42783-0C6A-406C-A923-7BF20350403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2" name="AutoShape 1" descr="blob:https://web.whatsapp.com/34b6e80c-bc0c-4a28-b3e1-e4a36d430a7e">
          <a:extLst>
            <a:ext uri="{FF2B5EF4-FFF2-40B4-BE49-F238E27FC236}">
              <a16:creationId xmlns:a16="http://schemas.microsoft.com/office/drawing/2014/main" id="{468DA46F-FFB7-468B-8A2B-224FA11295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3" name="AutoShape 1" descr="blob:https://web.whatsapp.com/34b6e80c-bc0c-4a28-b3e1-e4a36d430a7e">
          <a:extLst>
            <a:ext uri="{FF2B5EF4-FFF2-40B4-BE49-F238E27FC236}">
              <a16:creationId xmlns:a16="http://schemas.microsoft.com/office/drawing/2014/main" id="{C90A6F77-409F-44FA-9AB4-4CB25A281E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4" name="AutoShape 1" descr="blob:https://web.whatsapp.com/34b6e80c-bc0c-4a28-b3e1-e4a36d430a7e">
          <a:extLst>
            <a:ext uri="{FF2B5EF4-FFF2-40B4-BE49-F238E27FC236}">
              <a16:creationId xmlns:a16="http://schemas.microsoft.com/office/drawing/2014/main" id="{0A0A0BBF-30A4-4065-A77D-2C15D9659E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5" name="AutoShape 1" descr="blob:https://web.whatsapp.com/34b6e80c-bc0c-4a28-b3e1-e4a36d430a7e">
          <a:extLst>
            <a:ext uri="{FF2B5EF4-FFF2-40B4-BE49-F238E27FC236}">
              <a16:creationId xmlns:a16="http://schemas.microsoft.com/office/drawing/2014/main" id="{418E4624-F1B3-459B-BEAD-B9FE60454BC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6" name="AutoShape 1" descr="blob:https://web.whatsapp.com/34b6e80c-bc0c-4a28-b3e1-e4a36d430a7e">
          <a:extLst>
            <a:ext uri="{FF2B5EF4-FFF2-40B4-BE49-F238E27FC236}">
              <a16:creationId xmlns:a16="http://schemas.microsoft.com/office/drawing/2014/main" id="{5ACC2F70-5D15-4BF5-8F2E-F0A7CF8880C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7" name="AutoShape 1" descr="blob:https://web.whatsapp.com/34b6e80c-bc0c-4a28-b3e1-e4a36d430a7e">
          <a:extLst>
            <a:ext uri="{FF2B5EF4-FFF2-40B4-BE49-F238E27FC236}">
              <a16:creationId xmlns:a16="http://schemas.microsoft.com/office/drawing/2014/main" id="{D50E751B-BDCE-4E58-83F4-326E18BED43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8" name="AutoShape 1" descr="blob:https://web.whatsapp.com/34b6e80c-bc0c-4a28-b3e1-e4a36d430a7e">
          <a:extLst>
            <a:ext uri="{FF2B5EF4-FFF2-40B4-BE49-F238E27FC236}">
              <a16:creationId xmlns:a16="http://schemas.microsoft.com/office/drawing/2014/main" id="{0D33F946-C564-4636-BC84-823681B3992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199" name="AutoShape 1" descr="blob:https://web.whatsapp.com/34b6e80c-bc0c-4a28-b3e1-e4a36d430a7e">
          <a:extLst>
            <a:ext uri="{FF2B5EF4-FFF2-40B4-BE49-F238E27FC236}">
              <a16:creationId xmlns:a16="http://schemas.microsoft.com/office/drawing/2014/main" id="{6D3334CF-2F5B-4858-8FAD-456E86115EF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0" name="AutoShape 1" descr="blob:https://web.whatsapp.com/34b6e80c-bc0c-4a28-b3e1-e4a36d430a7e">
          <a:extLst>
            <a:ext uri="{FF2B5EF4-FFF2-40B4-BE49-F238E27FC236}">
              <a16:creationId xmlns:a16="http://schemas.microsoft.com/office/drawing/2014/main" id="{57A55392-BFF3-4287-8013-EF7DA98A392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1" name="AutoShape 1" descr="blob:https://web.whatsapp.com/34b6e80c-bc0c-4a28-b3e1-e4a36d430a7e">
          <a:extLst>
            <a:ext uri="{FF2B5EF4-FFF2-40B4-BE49-F238E27FC236}">
              <a16:creationId xmlns:a16="http://schemas.microsoft.com/office/drawing/2014/main" id="{3479C7EE-FC3A-44CE-ABA0-616A0F76865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2" name="AutoShape 1" descr="blob:https://web.whatsapp.com/34b6e80c-bc0c-4a28-b3e1-e4a36d430a7e">
          <a:extLst>
            <a:ext uri="{FF2B5EF4-FFF2-40B4-BE49-F238E27FC236}">
              <a16:creationId xmlns:a16="http://schemas.microsoft.com/office/drawing/2014/main" id="{6A0F6976-9AF3-4B99-A356-523637B52C7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3" name="AutoShape 1" descr="blob:https://web.whatsapp.com/34b6e80c-bc0c-4a28-b3e1-e4a36d430a7e">
          <a:extLst>
            <a:ext uri="{FF2B5EF4-FFF2-40B4-BE49-F238E27FC236}">
              <a16:creationId xmlns:a16="http://schemas.microsoft.com/office/drawing/2014/main" id="{DCE12F00-64D0-45CE-BB50-5419A8BF7A8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4" name="AutoShape 1" descr="blob:https://web.whatsapp.com/34b6e80c-bc0c-4a28-b3e1-e4a36d430a7e">
          <a:extLst>
            <a:ext uri="{FF2B5EF4-FFF2-40B4-BE49-F238E27FC236}">
              <a16:creationId xmlns:a16="http://schemas.microsoft.com/office/drawing/2014/main" id="{ADF15423-A98A-41C4-ADA1-BE915DBA22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5" name="AutoShape 1" descr="blob:https://web.whatsapp.com/34b6e80c-bc0c-4a28-b3e1-e4a36d430a7e">
          <a:extLst>
            <a:ext uri="{FF2B5EF4-FFF2-40B4-BE49-F238E27FC236}">
              <a16:creationId xmlns:a16="http://schemas.microsoft.com/office/drawing/2014/main" id="{172D9D95-B70B-4AFC-8462-F76314756A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6" name="AutoShape 1" descr="blob:https://web.whatsapp.com/34b6e80c-bc0c-4a28-b3e1-e4a36d430a7e">
          <a:extLst>
            <a:ext uri="{FF2B5EF4-FFF2-40B4-BE49-F238E27FC236}">
              <a16:creationId xmlns:a16="http://schemas.microsoft.com/office/drawing/2014/main" id="{57F893F2-BF2F-49CA-8C7B-60A3BBC41CF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7" name="AutoShape 1" descr="blob:https://web.whatsapp.com/34b6e80c-bc0c-4a28-b3e1-e4a36d430a7e">
          <a:extLst>
            <a:ext uri="{FF2B5EF4-FFF2-40B4-BE49-F238E27FC236}">
              <a16:creationId xmlns:a16="http://schemas.microsoft.com/office/drawing/2014/main" id="{A4514B18-5227-4C36-9E08-2336B78381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8" name="AutoShape 1" descr="blob:https://web.whatsapp.com/34b6e80c-bc0c-4a28-b3e1-e4a36d430a7e">
          <a:extLst>
            <a:ext uri="{FF2B5EF4-FFF2-40B4-BE49-F238E27FC236}">
              <a16:creationId xmlns:a16="http://schemas.microsoft.com/office/drawing/2014/main" id="{B9A852EB-B55C-40B9-9A4D-6348548CE0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09" name="AutoShape 1" descr="blob:https://web.whatsapp.com/34b6e80c-bc0c-4a28-b3e1-e4a36d430a7e">
          <a:extLst>
            <a:ext uri="{FF2B5EF4-FFF2-40B4-BE49-F238E27FC236}">
              <a16:creationId xmlns:a16="http://schemas.microsoft.com/office/drawing/2014/main" id="{48EC99FF-4CFD-4125-A949-5DB5ADB806A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0" name="AutoShape 1" descr="blob:https://web.whatsapp.com/34b6e80c-bc0c-4a28-b3e1-e4a36d430a7e">
          <a:extLst>
            <a:ext uri="{FF2B5EF4-FFF2-40B4-BE49-F238E27FC236}">
              <a16:creationId xmlns:a16="http://schemas.microsoft.com/office/drawing/2014/main" id="{6DFD0366-71A2-449D-A77F-ACAF493E40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1" name="AutoShape 1" descr="blob:https://web.whatsapp.com/34b6e80c-bc0c-4a28-b3e1-e4a36d430a7e">
          <a:extLst>
            <a:ext uri="{FF2B5EF4-FFF2-40B4-BE49-F238E27FC236}">
              <a16:creationId xmlns:a16="http://schemas.microsoft.com/office/drawing/2014/main" id="{2D2E8AA5-FF19-464C-9A99-CE8844A00C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2" name="AutoShape 1" descr="blob:https://web.whatsapp.com/34b6e80c-bc0c-4a28-b3e1-e4a36d430a7e">
          <a:extLst>
            <a:ext uri="{FF2B5EF4-FFF2-40B4-BE49-F238E27FC236}">
              <a16:creationId xmlns:a16="http://schemas.microsoft.com/office/drawing/2014/main" id="{36C536E8-B715-4B8B-89E8-16E610EE091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3" name="AutoShape 1" descr="blob:https://web.whatsapp.com/34b6e80c-bc0c-4a28-b3e1-e4a36d430a7e">
          <a:extLst>
            <a:ext uri="{FF2B5EF4-FFF2-40B4-BE49-F238E27FC236}">
              <a16:creationId xmlns:a16="http://schemas.microsoft.com/office/drawing/2014/main" id="{617D1BF1-9339-4FC7-A795-BBDE1ACF5B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4" name="AutoShape 1" descr="blob:https://web.whatsapp.com/34b6e80c-bc0c-4a28-b3e1-e4a36d430a7e">
          <a:extLst>
            <a:ext uri="{FF2B5EF4-FFF2-40B4-BE49-F238E27FC236}">
              <a16:creationId xmlns:a16="http://schemas.microsoft.com/office/drawing/2014/main" id="{AACF16AD-2366-4591-99B1-7FB321D4590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5" name="AutoShape 1" descr="blob:https://web.whatsapp.com/34b6e80c-bc0c-4a28-b3e1-e4a36d430a7e">
          <a:extLst>
            <a:ext uri="{FF2B5EF4-FFF2-40B4-BE49-F238E27FC236}">
              <a16:creationId xmlns:a16="http://schemas.microsoft.com/office/drawing/2014/main" id="{B84EA270-2EE3-48F7-B251-24152091F4E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6" name="AutoShape 1" descr="blob:https://web.whatsapp.com/34b6e80c-bc0c-4a28-b3e1-e4a36d430a7e">
          <a:extLst>
            <a:ext uri="{FF2B5EF4-FFF2-40B4-BE49-F238E27FC236}">
              <a16:creationId xmlns:a16="http://schemas.microsoft.com/office/drawing/2014/main" id="{D88F33FF-B091-4E70-A5D8-347E3C5857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7" name="AutoShape 1" descr="blob:https://web.whatsapp.com/34b6e80c-bc0c-4a28-b3e1-e4a36d430a7e">
          <a:extLst>
            <a:ext uri="{FF2B5EF4-FFF2-40B4-BE49-F238E27FC236}">
              <a16:creationId xmlns:a16="http://schemas.microsoft.com/office/drawing/2014/main" id="{717BA82C-9BD4-4AA5-B38A-D9A0636C7D2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8" name="AutoShape 1" descr="blob:https://web.whatsapp.com/34b6e80c-bc0c-4a28-b3e1-e4a36d430a7e">
          <a:extLst>
            <a:ext uri="{FF2B5EF4-FFF2-40B4-BE49-F238E27FC236}">
              <a16:creationId xmlns:a16="http://schemas.microsoft.com/office/drawing/2014/main" id="{70059DE5-0E47-48BA-B502-A383044CE86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1524</xdr:row>
      <xdr:rowOff>0</xdr:rowOff>
    </xdr:from>
    <xdr:ext cx="304800" cy="307975"/>
    <xdr:sp macro="" textlink="">
      <xdr:nvSpPr>
        <xdr:cNvPr id="7219" name="AutoShape 1" descr="blob:https://web.whatsapp.com/34b6e80c-bc0c-4a28-b3e1-e4a36d430a7e">
          <a:extLst>
            <a:ext uri="{FF2B5EF4-FFF2-40B4-BE49-F238E27FC236}">
              <a16:creationId xmlns:a16="http://schemas.microsoft.com/office/drawing/2014/main" id="{1499232B-3FF7-4973-ADB9-42747DC1DE7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0" name="AutoShape 1" descr="blob:https://web.whatsapp.com/34b6e80c-bc0c-4a28-b3e1-e4a36d430a7e">
          <a:extLst>
            <a:ext uri="{FF2B5EF4-FFF2-40B4-BE49-F238E27FC236}">
              <a16:creationId xmlns:a16="http://schemas.microsoft.com/office/drawing/2014/main" id="{B8216B5E-F0B3-43EF-81A6-24491EC1C3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1" name="AutoShape 1" descr="blob:https://web.whatsapp.com/34b6e80c-bc0c-4a28-b3e1-e4a36d430a7e">
          <a:extLst>
            <a:ext uri="{FF2B5EF4-FFF2-40B4-BE49-F238E27FC236}">
              <a16:creationId xmlns:a16="http://schemas.microsoft.com/office/drawing/2014/main" id="{876765CA-EE33-4841-8E6E-000000B0FD1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2" name="AutoShape 1" descr="blob:https://web.whatsapp.com/34b6e80c-bc0c-4a28-b3e1-e4a36d430a7e">
          <a:extLst>
            <a:ext uri="{FF2B5EF4-FFF2-40B4-BE49-F238E27FC236}">
              <a16:creationId xmlns:a16="http://schemas.microsoft.com/office/drawing/2014/main" id="{65511B51-2399-4A00-8C91-A39F8438729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3" name="AutoShape 1" descr="blob:https://web.whatsapp.com/34b6e80c-bc0c-4a28-b3e1-e4a36d430a7e">
          <a:extLst>
            <a:ext uri="{FF2B5EF4-FFF2-40B4-BE49-F238E27FC236}">
              <a16:creationId xmlns:a16="http://schemas.microsoft.com/office/drawing/2014/main" id="{529115B5-03A2-4B9A-B303-0663F2AC152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4" name="AutoShape 1" descr="blob:https://web.whatsapp.com/34b6e80c-bc0c-4a28-b3e1-e4a36d430a7e">
          <a:extLst>
            <a:ext uri="{FF2B5EF4-FFF2-40B4-BE49-F238E27FC236}">
              <a16:creationId xmlns:a16="http://schemas.microsoft.com/office/drawing/2014/main" id="{7329F2A1-7FCB-4044-907F-52016DEC51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5" name="AutoShape 1" descr="blob:https://web.whatsapp.com/34b6e80c-bc0c-4a28-b3e1-e4a36d430a7e">
          <a:extLst>
            <a:ext uri="{FF2B5EF4-FFF2-40B4-BE49-F238E27FC236}">
              <a16:creationId xmlns:a16="http://schemas.microsoft.com/office/drawing/2014/main" id="{BD28BF6A-F880-4E43-9219-5D36499A8AD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6" name="AutoShape 1" descr="blob:https://web.whatsapp.com/34b6e80c-bc0c-4a28-b3e1-e4a36d430a7e">
          <a:extLst>
            <a:ext uri="{FF2B5EF4-FFF2-40B4-BE49-F238E27FC236}">
              <a16:creationId xmlns:a16="http://schemas.microsoft.com/office/drawing/2014/main" id="{82CD4556-9FBD-4C37-8F24-7091DDCA7EF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7" name="AutoShape 1" descr="blob:https://web.whatsapp.com/34b6e80c-bc0c-4a28-b3e1-e4a36d430a7e">
          <a:extLst>
            <a:ext uri="{FF2B5EF4-FFF2-40B4-BE49-F238E27FC236}">
              <a16:creationId xmlns:a16="http://schemas.microsoft.com/office/drawing/2014/main" id="{FAD7B598-18F7-418B-A3D0-B8B85A0A5AC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8" name="AutoShape 1" descr="blob:https://web.whatsapp.com/34b6e80c-bc0c-4a28-b3e1-e4a36d430a7e">
          <a:extLst>
            <a:ext uri="{FF2B5EF4-FFF2-40B4-BE49-F238E27FC236}">
              <a16:creationId xmlns:a16="http://schemas.microsoft.com/office/drawing/2014/main" id="{A2933A38-AD00-4941-B046-CA19250B47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29" name="AutoShape 1" descr="blob:https://web.whatsapp.com/34b6e80c-bc0c-4a28-b3e1-e4a36d430a7e">
          <a:extLst>
            <a:ext uri="{FF2B5EF4-FFF2-40B4-BE49-F238E27FC236}">
              <a16:creationId xmlns:a16="http://schemas.microsoft.com/office/drawing/2014/main" id="{9DCE7F9B-20F7-47CD-AE19-ADC279081DE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0" name="AutoShape 1" descr="blob:https://web.whatsapp.com/34b6e80c-bc0c-4a28-b3e1-e4a36d430a7e">
          <a:extLst>
            <a:ext uri="{FF2B5EF4-FFF2-40B4-BE49-F238E27FC236}">
              <a16:creationId xmlns:a16="http://schemas.microsoft.com/office/drawing/2014/main" id="{BC0D5237-5075-4A29-A423-C375F3EDB4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1" name="AutoShape 1" descr="blob:https://web.whatsapp.com/34b6e80c-bc0c-4a28-b3e1-e4a36d430a7e">
          <a:extLst>
            <a:ext uri="{FF2B5EF4-FFF2-40B4-BE49-F238E27FC236}">
              <a16:creationId xmlns:a16="http://schemas.microsoft.com/office/drawing/2014/main" id="{052855F4-44EB-4850-B80A-B0994FB0055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2" name="AutoShape 1" descr="blob:https://web.whatsapp.com/34b6e80c-bc0c-4a28-b3e1-e4a36d430a7e">
          <a:extLst>
            <a:ext uri="{FF2B5EF4-FFF2-40B4-BE49-F238E27FC236}">
              <a16:creationId xmlns:a16="http://schemas.microsoft.com/office/drawing/2014/main" id="{D121DF46-9AD0-449D-89E9-68BBF48235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3" name="AutoShape 1" descr="blob:https://web.whatsapp.com/34b6e80c-bc0c-4a28-b3e1-e4a36d430a7e">
          <a:extLst>
            <a:ext uri="{FF2B5EF4-FFF2-40B4-BE49-F238E27FC236}">
              <a16:creationId xmlns:a16="http://schemas.microsoft.com/office/drawing/2014/main" id="{26745AFA-281D-4021-9793-B7024AD7EE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4" name="AutoShape 1" descr="blob:https://web.whatsapp.com/34b6e80c-bc0c-4a28-b3e1-e4a36d430a7e">
          <a:extLst>
            <a:ext uri="{FF2B5EF4-FFF2-40B4-BE49-F238E27FC236}">
              <a16:creationId xmlns:a16="http://schemas.microsoft.com/office/drawing/2014/main" id="{AC261F5D-6DCB-4049-AE99-541BC796D42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5" name="AutoShape 1" descr="blob:https://web.whatsapp.com/34b6e80c-bc0c-4a28-b3e1-e4a36d430a7e">
          <a:extLst>
            <a:ext uri="{FF2B5EF4-FFF2-40B4-BE49-F238E27FC236}">
              <a16:creationId xmlns:a16="http://schemas.microsoft.com/office/drawing/2014/main" id="{B723B76B-6EAF-4C69-9B7E-246056D6F3C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6" name="AutoShape 1" descr="blob:https://web.whatsapp.com/34b6e80c-bc0c-4a28-b3e1-e4a36d430a7e">
          <a:extLst>
            <a:ext uri="{FF2B5EF4-FFF2-40B4-BE49-F238E27FC236}">
              <a16:creationId xmlns:a16="http://schemas.microsoft.com/office/drawing/2014/main" id="{2F640BE8-ACFD-4F7F-9EEC-96B06AF48C3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7" name="AutoShape 1" descr="blob:https://web.whatsapp.com/34b6e80c-bc0c-4a28-b3e1-e4a36d430a7e">
          <a:extLst>
            <a:ext uri="{FF2B5EF4-FFF2-40B4-BE49-F238E27FC236}">
              <a16:creationId xmlns:a16="http://schemas.microsoft.com/office/drawing/2014/main" id="{625B05FC-B5F8-4FFF-B0DF-DB93069371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8" name="AutoShape 1" descr="blob:https://web.whatsapp.com/34b6e80c-bc0c-4a28-b3e1-e4a36d430a7e">
          <a:extLst>
            <a:ext uri="{FF2B5EF4-FFF2-40B4-BE49-F238E27FC236}">
              <a16:creationId xmlns:a16="http://schemas.microsoft.com/office/drawing/2014/main" id="{94E79955-5ED0-4648-A9D7-6FF089EE030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39" name="AutoShape 1" descr="blob:https://web.whatsapp.com/34b6e80c-bc0c-4a28-b3e1-e4a36d430a7e">
          <a:extLst>
            <a:ext uri="{FF2B5EF4-FFF2-40B4-BE49-F238E27FC236}">
              <a16:creationId xmlns:a16="http://schemas.microsoft.com/office/drawing/2014/main" id="{A08D07F7-937E-41A5-9FDB-3C2B0E85F92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0" name="AutoShape 1" descr="blob:https://web.whatsapp.com/34b6e80c-bc0c-4a28-b3e1-e4a36d430a7e">
          <a:extLst>
            <a:ext uri="{FF2B5EF4-FFF2-40B4-BE49-F238E27FC236}">
              <a16:creationId xmlns:a16="http://schemas.microsoft.com/office/drawing/2014/main" id="{A2FA0572-20B4-4F26-9956-68E2C0CB09B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1" name="AutoShape 1" descr="blob:https://web.whatsapp.com/34b6e80c-bc0c-4a28-b3e1-e4a36d430a7e">
          <a:extLst>
            <a:ext uri="{FF2B5EF4-FFF2-40B4-BE49-F238E27FC236}">
              <a16:creationId xmlns:a16="http://schemas.microsoft.com/office/drawing/2014/main" id="{D0CE668D-585D-471B-B21D-631E43578D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2" name="AutoShape 1" descr="blob:https://web.whatsapp.com/34b6e80c-bc0c-4a28-b3e1-e4a36d430a7e">
          <a:extLst>
            <a:ext uri="{FF2B5EF4-FFF2-40B4-BE49-F238E27FC236}">
              <a16:creationId xmlns:a16="http://schemas.microsoft.com/office/drawing/2014/main" id="{EA760228-95DE-41E6-BDB5-FE4D8A04BBC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3" name="AutoShape 1" descr="blob:https://web.whatsapp.com/34b6e80c-bc0c-4a28-b3e1-e4a36d430a7e">
          <a:extLst>
            <a:ext uri="{FF2B5EF4-FFF2-40B4-BE49-F238E27FC236}">
              <a16:creationId xmlns:a16="http://schemas.microsoft.com/office/drawing/2014/main" id="{BB364C3A-13C1-4D9F-9D6B-3B1174ED2F8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4" name="AutoShape 1" descr="blob:https://web.whatsapp.com/34b6e80c-bc0c-4a28-b3e1-e4a36d430a7e">
          <a:extLst>
            <a:ext uri="{FF2B5EF4-FFF2-40B4-BE49-F238E27FC236}">
              <a16:creationId xmlns:a16="http://schemas.microsoft.com/office/drawing/2014/main" id="{FFBF6E60-4941-41F1-80F9-617E27700B0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5" name="AutoShape 1" descr="blob:https://web.whatsapp.com/34b6e80c-bc0c-4a28-b3e1-e4a36d430a7e">
          <a:extLst>
            <a:ext uri="{FF2B5EF4-FFF2-40B4-BE49-F238E27FC236}">
              <a16:creationId xmlns:a16="http://schemas.microsoft.com/office/drawing/2014/main" id="{074C960D-B3A8-4552-805F-34B7413815F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6" name="AutoShape 1" descr="blob:https://web.whatsapp.com/34b6e80c-bc0c-4a28-b3e1-e4a36d430a7e">
          <a:extLst>
            <a:ext uri="{FF2B5EF4-FFF2-40B4-BE49-F238E27FC236}">
              <a16:creationId xmlns:a16="http://schemas.microsoft.com/office/drawing/2014/main" id="{DF97D940-EC5F-48A7-8641-EC3BA69F07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7" name="AutoShape 1" descr="blob:https://web.whatsapp.com/34b6e80c-bc0c-4a28-b3e1-e4a36d430a7e">
          <a:extLst>
            <a:ext uri="{FF2B5EF4-FFF2-40B4-BE49-F238E27FC236}">
              <a16:creationId xmlns:a16="http://schemas.microsoft.com/office/drawing/2014/main" id="{FC10854B-AA19-4EB8-8C0E-3B0D43413F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8" name="AutoShape 1" descr="blob:https://web.whatsapp.com/34b6e80c-bc0c-4a28-b3e1-e4a36d430a7e">
          <a:extLst>
            <a:ext uri="{FF2B5EF4-FFF2-40B4-BE49-F238E27FC236}">
              <a16:creationId xmlns:a16="http://schemas.microsoft.com/office/drawing/2014/main" id="{3E6D13E2-2841-4D9F-B726-7790A8A43EB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49" name="AutoShape 1" descr="blob:https://web.whatsapp.com/34b6e80c-bc0c-4a28-b3e1-e4a36d430a7e">
          <a:extLst>
            <a:ext uri="{FF2B5EF4-FFF2-40B4-BE49-F238E27FC236}">
              <a16:creationId xmlns:a16="http://schemas.microsoft.com/office/drawing/2014/main" id="{006389A6-F300-490B-9266-B6236DB8C20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50" name="AutoShape 1" descr="blob:https://web.whatsapp.com/34b6e80c-bc0c-4a28-b3e1-e4a36d430a7e">
          <a:extLst>
            <a:ext uri="{FF2B5EF4-FFF2-40B4-BE49-F238E27FC236}">
              <a16:creationId xmlns:a16="http://schemas.microsoft.com/office/drawing/2014/main" id="{7CA38655-9548-472B-8E94-0D4E63C64CC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1525</xdr:row>
      <xdr:rowOff>0</xdr:rowOff>
    </xdr:from>
    <xdr:ext cx="304800" cy="307975"/>
    <xdr:sp macro="" textlink="">
      <xdr:nvSpPr>
        <xdr:cNvPr id="7251" name="AutoShape 1" descr="blob:https://web.whatsapp.com/34b6e80c-bc0c-4a28-b3e1-e4a36d430a7e">
          <a:extLst>
            <a:ext uri="{FF2B5EF4-FFF2-40B4-BE49-F238E27FC236}">
              <a16:creationId xmlns:a16="http://schemas.microsoft.com/office/drawing/2014/main" id="{B4326BF9-F1B8-4BB8-8A67-C7BA2F890E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52" name="AutoShape 1" descr="blob:https://web.whatsapp.com/34b6e80c-bc0c-4a28-b3e1-e4a36d430a7e">
          <a:extLst>
            <a:ext uri="{FF2B5EF4-FFF2-40B4-BE49-F238E27FC236}">
              <a16:creationId xmlns:a16="http://schemas.microsoft.com/office/drawing/2014/main" id="{341509B6-AD60-4248-A921-90905C8835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53" name="AutoShape 1" descr="blob:https://web.whatsapp.com/34b6e80c-bc0c-4a28-b3e1-e4a36d430a7e">
          <a:extLst>
            <a:ext uri="{FF2B5EF4-FFF2-40B4-BE49-F238E27FC236}">
              <a16:creationId xmlns:a16="http://schemas.microsoft.com/office/drawing/2014/main" id="{6942BAA7-6199-44F9-9FBD-7D2F4BC5380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54" name="AutoShape 1" descr="blob:https://web.whatsapp.com/34b6e80c-bc0c-4a28-b3e1-e4a36d430a7e">
          <a:extLst>
            <a:ext uri="{FF2B5EF4-FFF2-40B4-BE49-F238E27FC236}">
              <a16:creationId xmlns:a16="http://schemas.microsoft.com/office/drawing/2014/main" id="{31ACE1A4-625B-47C6-8534-8BB6558E53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55" name="AutoShape 1" descr="blob:https://web.whatsapp.com/34b6e80c-bc0c-4a28-b3e1-e4a36d430a7e">
          <a:extLst>
            <a:ext uri="{FF2B5EF4-FFF2-40B4-BE49-F238E27FC236}">
              <a16:creationId xmlns:a16="http://schemas.microsoft.com/office/drawing/2014/main" id="{33EECBBD-2373-4D77-885A-2EACE0AD25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56" name="AutoShape 1" descr="blob:https://web.whatsapp.com/34b6e80c-bc0c-4a28-b3e1-e4a36d430a7e">
          <a:extLst>
            <a:ext uri="{FF2B5EF4-FFF2-40B4-BE49-F238E27FC236}">
              <a16:creationId xmlns:a16="http://schemas.microsoft.com/office/drawing/2014/main" id="{B2FB6EDF-ED93-46FA-B5CD-8BFCE3180AA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57" name="AutoShape 1" descr="blob:https://web.whatsapp.com/34b6e80c-bc0c-4a28-b3e1-e4a36d430a7e">
          <a:extLst>
            <a:ext uri="{FF2B5EF4-FFF2-40B4-BE49-F238E27FC236}">
              <a16:creationId xmlns:a16="http://schemas.microsoft.com/office/drawing/2014/main" id="{F5AD5592-6BCF-4102-AAC6-F597604147D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58" name="AutoShape 1" descr="blob:https://web.whatsapp.com/34b6e80c-bc0c-4a28-b3e1-e4a36d430a7e">
          <a:extLst>
            <a:ext uri="{FF2B5EF4-FFF2-40B4-BE49-F238E27FC236}">
              <a16:creationId xmlns:a16="http://schemas.microsoft.com/office/drawing/2014/main" id="{6D3701EC-C3E1-44BE-99A5-969FC9E272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59" name="AutoShape 1" descr="blob:https://web.whatsapp.com/34b6e80c-bc0c-4a28-b3e1-e4a36d430a7e">
          <a:extLst>
            <a:ext uri="{FF2B5EF4-FFF2-40B4-BE49-F238E27FC236}">
              <a16:creationId xmlns:a16="http://schemas.microsoft.com/office/drawing/2014/main" id="{3D013A98-33FE-4C85-A98A-C74C4B545D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0" name="AutoShape 1" descr="blob:https://web.whatsapp.com/34b6e80c-bc0c-4a28-b3e1-e4a36d430a7e">
          <a:extLst>
            <a:ext uri="{FF2B5EF4-FFF2-40B4-BE49-F238E27FC236}">
              <a16:creationId xmlns:a16="http://schemas.microsoft.com/office/drawing/2014/main" id="{F2A4C2DF-D5D1-4907-8CE0-9F25D271A5E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1" name="AutoShape 1" descr="blob:https://web.whatsapp.com/34b6e80c-bc0c-4a28-b3e1-e4a36d430a7e">
          <a:extLst>
            <a:ext uri="{FF2B5EF4-FFF2-40B4-BE49-F238E27FC236}">
              <a16:creationId xmlns:a16="http://schemas.microsoft.com/office/drawing/2014/main" id="{BF6AACA5-9139-4363-9EAC-B9368C5D6D9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2" name="AutoShape 1" descr="blob:https://web.whatsapp.com/34b6e80c-bc0c-4a28-b3e1-e4a36d430a7e">
          <a:extLst>
            <a:ext uri="{FF2B5EF4-FFF2-40B4-BE49-F238E27FC236}">
              <a16:creationId xmlns:a16="http://schemas.microsoft.com/office/drawing/2014/main" id="{83C27EB6-3EE1-493E-900B-75E94BE7A00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3" name="AutoShape 1" descr="blob:https://web.whatsapp.com/34b6e80c-bc0c-4a28-b3e1-e4a36d430a7e">
          <a:extLst>
            <a:ext uri="{FF2B5EF4-FFF2-40B4-BE49-F238E27FC236}">
              <a16:creationId xmlns:a16="http://schemas.microsoft.com/office/drawing/2014/main" id="{9D5158F9-C947-4BE7-8BCD-8DC30C59897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4" name="AutoShape 1" descr="blob:https://web.whatsapp.com/34b6e80c-bc0c-4a28-b3e1-e4a36d430a7e">
          <a:extLst>
            <a:ext uri="{FF2B5EF4-FFF2-40B4-BE49-F238E27FC236}">
              <a16:creationId xmlns:a16="http://schemas.microsoft.com/office/drawing/2014/main" id="{5890F288-999B-44B7-96BE-D23D1A0451F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5" name="AutoShape 1" descr="blob:https://web.whatsapp.com/34b6e80c-bc0c-4a28-b3e1-e4a36d430a7e">
          <a:extLst>
            <a:ext uri="{FF2B5EF4-FFF2-40B4-BE49-F238E27FC236}">
              <a16:creationId xmlns:a16="http://schemas.microsoft.com/office/drawing/2014/main" id="{5E424549-993B-440C-81A4-3D653BE49E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6" name="AutoShape 1" descr="blob:https://web.whatsapp.com/34b6e80c-bc0c-4a28-b3e1-e4a36d430a7e">
          <a:extLst>
            <a:ext uri="{FF2B5EF4-FFF2-40B4-BE49-F238E27FC236}">
              <a16:creationId xmlns:a16="http://schemas.microsoft.com/office/drawing/2014/main" id="{46FB4A81-30AE-411F-8FA1-C0F0783EE8C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7" name="AutoShape 1" descr="blob:https://web.whatsapp.com/34b6e80c-bc0c-4a28-b3e1-e4a36d430a7e">
          <a:extLst>
            <a:ext uri="{FF2B5EF4-FFF2-40B4-BE49-F238E27FC236}">
              <a16:creationId xmlns:a16="http://schemas.microsoft.com/office/drawing/2014/main" id="{AB05DC20-E98A-4F36-B80E-6CA788CC8C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8" name="AutoShape 1" descr="blob:https://web.whatsapp.com/34b6e80c-bc0c-4a28-b3e1-e4a36d430a7e">
          <a:extLst>
            <a:ext uri="{FF2B5EF4-FFF2-40B4-BE49-F238E27FC236}">
              <a16:creationId xmlns:a16="http://schemas.microsoft.com/office/drawing/2014/main" id="{9DBD5DBA-8DFB-444F-9478-4E508712168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69" name="AutoShape 1" descr="blob:https://web.whatsapp.com/34b6e80c-bc0c-4a28-b3e1-e4a36d430a7e">
          <a:extLst>
            <a:ext uri="{FF2B5EF4-FFF2-40B4-BE49-F238E27FC236}">
              <a16:creationId xmlns:a16="http://schemas.microsoft.com/office/drawing/2014/main" id="{FD28E9BD-FCF9-4A68-B650-B119423A9D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0" name="AutoShape 1" descr="blob:https://web.whatsapp.com/34b6e80c-bc0c-4a28-b3e1-e4a36d430a7e">
          <a:extLst>
            <a:ext uri="{FF2B5EF4-FFF2-40B4-BE49-F238E27FC236}">
              <a16:creationId xmlns:a16="http://schemas.microsoft.com/office/drawing/2014/main" id="{0DC13A47-CE0A-4DC1-BFD8-3E2DD4C179C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1" name="AutoShape 1" descr="blob:https://web.whatsapp.com/34b6e80c-bc0c-4a28-b3e1-e4a36d430a7e">
          <a:extLst>
            <a:ext uri="{FF2B5EF4-FFF2-40B4-BE49-F238E27FC236}">
              <a16:creationId xmlns:a16="http://schemas.microsoft.com/office/drawing/2014/main" id="{52829D13-C2A2-40AD-B8CB-5A4EF77CDA6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2" name="AutoShape 1" descr="blob:https://web.whatsapp.com/34b6e80c-bc0c-4a28-b3e1-e4a36d430a7e">
          <a:extLst>
            <a:ext uri="{FF2B5EF4-FFF2-40B4-BE49-F238E27FC236}">
              <a16:creationId xmlns:a16="http://schemas.microsoft.com/office/drawing/2014/main" id="{4BBB014D-C08F-49DD-BF25-8C430A97214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3" name="AutoShape 1" descr="blob:https://web.whatsapp.com/34b6e80c-bc0c-4a28-b3e1-e4a36d430a7e">
          <a:extLst>
            <a:ext uri="{FF2B5EF4-FFF2-40B4-BE49-F238E27FC236}">
              <a16:creationId xmlns:a16="http://schemas.microsoft.com/office/drawing/2014/main" id="{532C8103-47CE-4DA9-A0DE-03D971E0A37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4" name="AutoShape 1" descr="blob:https://web.whatsapp.com/34b6e80c-bc0c-4a28-b3e1-e4a36d430a7e">
          <a:extLst>
            <a:ext uri="{FF2B5EF4-FFF2-40B4-BE49-F238E27FC236}">
              <a16:creationId xmlns:a16="http://schemas.microsoft.com/office/drawing/2014/main" id="{E3574136-F36B-439C-842C-A463509463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5" name="AutoShape 1" descr="blob:https://web.whatsapp.com/34b6e80c-bc0c-4a28-b3e1-e4a36d430a7e">
          <a:extLst>
            <a:ext uri="{FF2B5EF4-FFF2-40B4-BE49-F238E27FC236}">
              <a16:creationId xmlns:a16="http://schemas.microsoft.com/office/drawing/2014/main" id="{9A525D33-94A9-4CA7-BA4D-EFD8F42D35A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6" name="AutoShape 1" descr="blob:https://web.whatsapp.com/34b6e80c-bc0c-4a28-b3e1-e4a36d430a7e">
          <a:extLst>
            <a:ext uri="{FF2B5EF4-FFF2-40B4-BE49-F238E27FC236}">
              <a16:creationId xmlns:a16="http://schemas.microsoft.com/office/drawing/2014/main" id="{3A2826E9-80F6-4900-B2E8-7A88C157B1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7" name="AutoShape 1" descr="blob:https://web.whatsapp.com/34b6e80c-bc0c-4a28-b3e1-e4a36d430a7e">
          <a:extLst>
            <a:ext uri="{FF2B5EF4-FFF2-40B4-BE49-F238E27FC236}">
              <a16:creationId xmlns:a16="http://schemas.microsoft.com/office/drawing/2014/main" id="{2C252BE1-F7BC-41CD-A6BC-14E34E04AAE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8" name="AutoShape 1" descr="blob:https://web.whatsapp.com/34b6e80c-bc0c-4a28-b3e1-e4a36d430a7e">
          <a:extLst>
            <a:ext uri="{FF2B5EF4-FFF2-40B4-BE49-F238E27FC236}">
              <a16:creationId xmlns:a16="http://schemas.microsoft.com/office/drawing/2014/main" id="{350316E4-44B8-4385-9600-1EEA4DCB3F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79" name="AutoShape 1" descr="blob:https://web.whatsapp.com/34b6e80c-bc0c-4a28-b3e1-e4a36d430a7e">
          <a:extLst>
            <a:ext uri="{FF2B5EF4-FFF2-40B4-BE49-F238E27FC236}">
              <a16:creationId xmlns:a16="http://schemas.microsoft.com/office/drawing/2014/main" id="{1A1D66E2-4B9A-4407-9103-3492ED36FE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80" name="AutoShape 1" descr="blob:https://web.whatsapp.com/34b6e80c-bc0c-4a28-b3e1-e4a36d430a7e">
          <a:extLst>
            <a:ext uri="{FF2B5EF4-FFF2-40B4-BE49-F238E27FC236}">
              <a16:creationId xmlns:a16="http://schemas.microsoft.com/office/drawing/2014/main" id="{D98732F5-6192-4FDF-8630-82388B506C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81" name="AutoShape 1" descr="blob:https://web.whatsapp.com/34b6e80c-bc0c-4a28-b3e1-e4a36d430a7e">
          <a:extLst>
            <a:ext uri="{FF2B5EF4-FFF2-40B4-BE49-F238E27FC236}">
              <a16:creationId xmlns:a16="http://schemas.microsoft.com/office/drawing/2014/main" id="{7C0473CA-4639-41AF-B65F-997143A0998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82" name="AutoShape 1" descr="blob:https://web.whatsapp.com/34b6e80c-bc0c-4a28-b3e1-e4a36d430a7e">
          <a:extLst>
            <a:ext uri="{FF2B5EF4-FFF2-40B4-BE49-F238E27FC236}">
              <a16:creationId xmlns:a16="http://schemas.microsoft.com/office/drawing/2014/main" id="{3B424CEC-EDB3-4D9E-89CE-76B33A1DC27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1526</xdr:row>
      <xdr:rowOff>0</xdr:rowOff>
    </xdr:from>
    <xdr:ext cx="304800" cy="307975"/>
    <xdr:sp macro="" textlink="">
      <xdr:nvSpPr>
        <xdr:cNvPr id="7283" name="AutoShape 1" descr="blob:https://web.whatsapp.com/34b6e80c-bc0c-4a28-b3e1-e4a36d430a7e">
          <a:extLst>
            <a:ext uri="{FF2B5EF4-FFF2-40B4-BE49-F238E27FC236}">
              <a16:creationId xmlns:a16="http://schemas.microsoft.com/office/drawing/2014/main" id="{01A5F879-7086-46A4-A0D5-9889EF79D6D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84" name="AutoShape 1" descr="blob:https://web.whatsapp.com/34b6e80c-bc0c-4a28-b3e1-e4a36d430a7e">
          <a:extLst>
            <a:ext uri="{FF2B5EF4-FFF2-40B4-BE49-F238E27FC236}">
              <a16:creationId xmlns:a16="http://schemas.microsoft.com/office/drawing/2014/main" id="{942DDEAB-113C-4159-AAB6-09D6492B32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85" name="AutoShape 1" descr="blob:https://web.whatsapp.com/34b6e80c-bc0c-4a28-b3e1-e4a36d430a7e">
          <a:extLst>
            <a:ext uri="{FF2B5EF4-FFF2-40B4-BE49-F238E27FC236}">
              <a16:creationId xmlns:a16="http://schemas.microsoft.com/office/drawing/2014/main" id="{034CC7DB-3B62-417D-855D-C9D5775ABD9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86" name="AutoShape 1" descr="blob:https://web.whatsapp.com/34b6e80c-bc0c-4a28-b3e1-e4a36d430a7e">
          <a:extLst>
            <a:ext uri="{FF2B5EF4-FFF2-40B4-BE49-F238E27FC236}">
              <a16:creationId xmlns:a16="http://schemas.microsoft.com/office/drawing/2014/main" id="{33B04DFF-6210-4CF8-A5B1-00A701ECBF5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87" name="AutoShape 1" descr="blob:https://web.whatsapp.com/34b6e80c-bc0c-4a28-b3e1-e4a36d430a7e">
          <a:extLst>
            <a:ext uri="{FF2B5EF4-FFF2-40B4-BE49-F238E27FC236}">
              <a16:creationId xmlns:a16="http://schemas.microsoft.com/office/drawing/2014/main" id="{0A5E15C5-1D6B-43AB-AC8F-F2FE95DB12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88" name="AutoShape 1" descr="blob:https://web.whatsapp.com/34b6e80c-bc0c-4a28-b3e1-e4a36d430a7e">
          <a:extLst>
            <a:ext uri="{FF2B5EF4-FFF2-40B4-BE49-F238E27FC236}">
              <a16:creationId xmlns:a16="http://schemas.microsoft.com/office/drawing/2014/main" id="{2ECB9608-FDEB-425E-825E-2895BAFC55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89" name="AutoShape 1" descr="blob:https://web.whatsapp.com/34b6e80c-bc0c-4a28-b3e1-e4a36d430a7e">
          <a:extLst>
            <a:ext uri="{FF2B5EF4-FFF2-40B4-BE49-F238E27FC236}">
              <a16:creationId xmlns:a16="http://schemas.microsoft.com/office/drawing/2014/main" id="{B52B3C82-AAFE-45A5-8785-D2FACC8029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0" name="AutoShape 1" descr="blob:https://web.whatsapp.com/34b6e80c-bc0c-4a28-b3e1-e4a36d430a7e">
          <a:extLst>
            <a:ext uri="{FF2B5EF4-FFF2-40B4-BE49-F238E27FC236}">
              <a16:creationId xmlns:a16="http://schemas.microsoft.com/office/drawing/2014/main" id="{B2AC78DE-978E-41EC-AB97-DA155699D5C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1" name="AutoShape 1" descr="blob:https://web.whatsapp.com/34b6e80c-bc0c-4a28-b3e1-e4a36d430a7e">
          <a:extLst>
            <a:ext uri="{FF2B5EF4-FFF2-40B4-BE49-F238E27FC236}">
              <a16:creationId xmlns:a16="http://schemas.microsoft.com/office/drawing/2014/main" id="{FA3AAC4C-8F3E-4442-9E15-1BD8D3E94B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2" name="AutoShape 1" descr="blob:https://web.whatsapp.com/34b6e80c-bc0c-4a28-b3e1-e4a36d430a7e">
          <a:extLst>
            <a:ext uri="{FF2B5EF4-FFF2-40B4-BE49-F238E27FC236}">
              <a16:creationId xmlns:a16="http://schemas.microsoft.com/office/drawing/2014/main" id="{7FEC83C5-1299-4A38-9EC7-5A00916909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3" name="AutoShape 1" descr="blob:https://web.whatsapp.com/34b6e80c-bc0c-4a28-b3e1-e4a36d430a7e">
          <a:extLst>
            <a:ext uri="{FF2B5EF4-FFF2-40B4-BE49-F238E27FC236}">
              <a16:creationId xmlns:a16="http://schemas.microsoft.com/office/drawing/2014/main" id="{40A33ED7-6817-4BFA-B2D8-DC13165097E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4" name="AutoShape 1" descr="blob:https://web.whatsapp.com/34b6e80c-bc0c-4a28-b3e1-e4a36d430a7e">
          <a:extLst>
            <a:ext uri="{FF2B5EF4-FFF2-40B4-BE49-F238E27FC236}">
              <a16:creationId xmlns:a16="http://schemas.microsoft.com/office/drawing/2014/main" id="{27FBE652-5A18-4C19-BF37-7E73DA4ECF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5" name="AutoShape 1" descr="blob:https://web.whatsapp.com/34b6e80c-bc0c-4a28-b3e1-e4a36d430a7e">
          <a:extLst>
            <a:ext uri="{FF2B5EF4-FFF2-40B4-BE49-F238E27FC236}">
              <a16:creationId xmlns:a16="http://schemas.microsoft.com/office/drawing/2014/main" id="{111E0360-8BA3-4FD7-95DB-C8C36EDF48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6" name="AutoShape 1" descr="blob:https://web.whatsapp.com/34b6e80c-bc0c-4a28-b3e1-e4a36d430a7e">
          <a:extLst>
            <a:ext uri="{FF2B5EF4-FFF2-40B4-BE49-F238E27FC236}">
              <a16:creationId xmlns:a16="http://schemas.microsoft.com/office/drawing/2014/main" id="{E54D259F-BEE2-4277-9CA0-CD4D8A7552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7" name="AutoShape 1" descr="blob:https://web.whatsapp.com/34b6e80c-bc0c-4a28-b3e1-e4a36d430a7e">
          <a:extLst>
            <a:ext uri="{FF2B5EF4-FFF2-40B4-BE49-F238E27FC236}">
              <a16:creationId xmlns:a16="http://schemas.microsoft.com/office/drawing/2014/main" id="{DC5D8759-C0FC-467B-B6E6-6FA11BBCD7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8" name="AutoShape 1" descr="blob:https://web.whatsapp.com/34b6e80c-bc0c-4a28-b3e1-e4a36d430a7e">
          <a:extLst>
            <a:ext uri="{FF2B5EF4-FFF2-40B4-BE49-F238E27FC236}">
              <a16:creationId xmlns:a16="http://schemas.microsoft.com/office/drawing/2014/main" id="{38105839-FE55-4BD1-B7D2-7047D4C02E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299" name="AutoShape 1" descr="blob:https://web.whatsapp.com/34b6e80c-bc0c-4a28-b3e1-e4a36d430a7e">
          <a:extLst>
            <a:ext uri="{FF2B5EF4-FFF2-40B4-BE49-F238E27FC236}">
              <a16:creationId xmlns:a16="http://schemas.microsoft.com/office/drawing/2014/main" id="{6E7CB188-98BC-40B9-8344-D9C1C58B5A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0" name="AutoShape 1" descr="blob:https://web.whatsapp.com/34b6e80c-bc0c-4a28-b3e1-e4a36d430a7e">
          <a:extLst>
            <a:ext uri="{FF2B5EF4-FFF2-40B4-BE49-F238E27FC236}">
              <a16:creationId xmlns:a16="http://schemas.microsoft.com/office/drawing/2014/main" id="{CE352FA0-EA33-40DC-9B02-4E3288370E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1" name="AutoShape 1" descr="blob:https://web.whatsapp.com/34b6e80c-bc0c-4a28-b3e1-e4a36d430a7e">
          <a:extLst>
            <a:ext uri="{FF2B5EF4-FFF2-40B4-BE49-F238E27FC236}">
              <a16:creationId xmlns:a16="http://schemas.microsoft.com/office/drawing/2014/main" id="{6A7FA6FD-B9CB-40C5-897E-94C7609819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2" name="AutoShape 1" descr="blob:https://web.whatsapp.com/34b6e80c-bc0c-4a28-b3e1-e4a36d430a7e">
          <a:extLst>
            <a:ext uri="{FF2B5EF4-FFF2-40B4-BE49-F238E27FC236}">
              <a16:creationId xmlns:a16="http://schemas.microsoft.com/office/drawing/2014/main" id="{FFFE60B8-DC78-4C0C-A5CA-9CEDE2C2A1E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3" name="AutoShape 1" descr="blob:https://web.whatsapp.com/34b6e80c-bc0c-4a28-b3e1-e4a36d430a7e">
          <a:extLst>
            <a:ext uri="{FF2B5EF4-FFF2-40B4-BE49-F238E27FC236}">
              <a16:creationId xmlns:a16="http://schemas.microsoft.com/office/drawing/2014/main" id="{6FDEB21D-0C27-4484-9B01-2A96C62A03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4" name="AutoShape 1" descr="blob:https://web.whatsapp.com/34b6e80c-bc0c-4a28-b3e1-e4a36d430a7e">
          <a:extLst>
            <a:ext uri="{FF2B5EF4-FFF2-40B4-BE49-F238E27FC236}">
              <a16:creationId xmlns:a16="http://schemas.microsoft.com/office/drawing/2014/main" id="{FD77E337-0DA1-4F3C-B39B-2D6F196CF5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5" name="AutoShape 1" descr="blob:https://web.whatsapp.com/34b6e80c-bc0c-4a28-b3e1-e4a36d430a7e">
          <a:extLst>
            <a:ext uri="{FF2B5EF4-FFF2-40B4-BE49-F238E27FC236}">
              <a16:creationId xmlns:a16="http://schemas.microsoft.com/office/drawing/2014/main" id="{193628FB-7988-409C-943F-F82CA8AC639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6" name="AutoShape 1" descr="blob:https://web.whatsapp.com/34b6e80c-bc0c-4a28-b3e1-e4a36d430a7e">
          <a:extLst>
            <a:ext uri="{FF2B5EF4-FFF2-40B4-BE49-F238E27FC236}">
              <a16:creationId xmlns:a16="http://schemas.microsoft.com/office/drawing/2014/main" id="{40D50889-EADE-413A-94F2-F5FE96D5D88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7" name="AutoShape 1" descr="blob:https://web.whatsapp.com/34b6e80c-bc0c-4a28-b3e1-e4a36d430a7e">
          <a:extLst>
            <a:ext uri="{FF2B5EF4-FFF2-40B4-BE49-F238E27FC236}">
              <a16:creationId xmlns:a16="http://schemas.microsoft.com/office/drawing/2014/main" id="{80E2F65B-31FE-4D9C-9894-59103F97F10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8" name="AutoShape 1" descr="blob:https://web.whatsapp.com/34b6e80c-bc0c-4a28-b3e1-e4a36d430a7e">
          <a:extLst>
            <a:ext uri="{FF2B5EF4-FFF2-40B4-BE49-F238E27FC236}">
              <a16:creationId xmlns:a16="http://schemas.microsoft.com/office/drawing/2014/main" id="{A1C9F893-8D7D-42D1-A796-2A21462D8AB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09" name="AutoShape 1" descr="blob:https://web.whatsapp.com/34b6e80c-bc0c-4a28-b3e1-e4a36d430a7e">
          <a:extLst>
            <a:ext uri="{FF2B5EF4-FFF2-40B4-BE49-F238E27FC236}">
              <a16:creationId xmlns:a16="http://schemas.microsoft.com/office/drawing/2014/main" id="{6D65E5E3-BBF9-4DD5-B345-E2B1FD2960F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10" name="AutoShape 1" descr="blob:https://web.whatsapp.com/34b6e80c-bc0c-4a28-b3e1-e4a36d430a7e">
          <a:extLst>
            <a:ext uri="{FF2B5EF4-FFF2-40B4-BE49-F238E27FC236}">
              <a16:creationId xmlns:a16="http://schemas.microsoft.com/office/drawing/2014/main" id="{C6DAAE49-0ADA-42B5-A7CB-41CE0D2E13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11" name="AutoShape 1" descr="blob:https://web.whatsapp.com/34b6e80c-bc0c-4a28-b3e1-e4a36d430a7e">
          <a:extLst>
            <a:ext uri="{FF2B5EF4-FFF2-40B4-BE49-F238E27FC236}">
              <a16:creationId xmlns:a16="http://schemas.microsoft.com/office/drawing/2014/main" id="{5CE29F0C-EEA3-48F7-97DB-A2F25E72F01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12" name="AutoShape 1" descr="blob:https://web.whatsapp.com/34b6e80c-bc0c-4a28-b3e1-e4a36d430a7e">
          <a:extLst>
            <a:ext uri="{FF2B5EF4-FFF2-40B4-BE49-F238E27FC236}">
              <a16:creationId xmlns:a16="http://schemas.microsoft.com/office/drawing/2014/main" id="{88185CD4-F206-496A-809E-945F38894F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13" name="AutoShape 1" descr="blob:https://web.whatsapp.com/34b6e80c-bc0c-4a28-b3e1-e4a36d430a7e">
          <a:extLst>
            <a:ext uri="{FF2B5EF4-FFF2-40B4-BE49-F238E27FC236}">
              <a16:creationId xmlns:a16="http://schemas.microsoft.com/office/drawing/2014/main" id="{B52B7760-02D2-4CD0-BBFF-4258EC529F0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14" name="AutoShape 1" descr="blob:https://web.whatsapp.com/34b6e80c-bc0c-4a28-b3e1-e4a36d430a7e">
          <a:extLst>
            <a:ext uri="{FF2B5EF4-FFF2-40B4-BE49-F238E27FC236}">
              <a16:creationId xmlns:a16="http://schemas.microsoft.com/office/drawing/2014/main" id="{20816E5E-30AA-4C11-8BE4-793231062B6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1527</xdr:row>
      <xdr:rowOff>0</xdr:rowOff>
    </xdr:from>
    <xdr:ext cx="304800" cy="307975"/>
    <xdr:sp macro="" textlink="">
      <xdr:nvSpPr>
        <xdr:cNvPr id="7315" name="AutoShape 1" descr="blob:https://web.whatsapp.com/34b6e80c-bc0c-4a28-b3e1-e4a36d430a7e">
          <a:extLst>
            <a:ext uri="{FF2B5EF4-FFF2-40B4-BE49-F238E27FC236}">
              <a16:creationId xmlns:a16="http://schemas.microsoft.com/office/drawing/2014/main" id="{FFE9E5EC-4935-4BD3-AEF4-1788B75B42F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16" name="AutoShape 1" descr="blob:https://web.whatsapp.com/34b6e80c-bc0c-4a28-b3e1-e4a36d430a7e">
          <a:extLst>
            <a:ext uri="{FF2B5EF4-FFF2-40B4-BE49-F238E27FC236}">
              <a16:creationId xmlns:a16="http://schemas.microsoft.com/office/drawing/2014/main" id="{D5A2B853-3E0C-4CC1-833C-EB319562A7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17" name="AutoShape 1" descr="blob:https://web.whatsapp.com/34b6e80c-bc0c-4a28-b3e1-e4a36d430a7e">
          <a:extLst>
            <a:ext uri="{FF2B5EF4-FFF2-40B4-BE49-F238E27FC236}">
              <a16:creationId xmlns:a16="http://schemas.microsoft.com/office/drawing/2014/main" id="{96922BBE-88FE-46D8-B1EF-9C0AA820FDA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18" name="AutoShape 1" descr="blob:https://web.whatsapp.com/34b6e80c-bc0c-4a28-b3e1-e4a36d430a7e">
          <a:extLst>
            <a:ext uri="{FF2B5EF4-FFF2-40B4-BE49-F238E27FC236}">
              <a16:creationId xmlns:a16="http://schemas.microsoft.com/office/drawing/2014/main" id="{7721CFE3-3CE5-48A6-830F-BD626C0A293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19" name="AutoShape 1" descr="blob:https://web.whatsapp.com/34b6e80c-bc0c-4a28-b3e1-e4a36d430a7e">
          <a:extLst>
            <a:ext uri="{FF2B5EF4-FFF2-40B4-BE49-F238E27FC236}">
              <a16:creationId xmlns:a16="http://schemas.microsoft.com/office/drawing/2014/main" id="{53803DE4-0C10-4A3D-AAF3-83111450AC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0" name="AutoShape 1" descr="blob:https://web.whatsapp.com/34b6e80c-bc0c-4a28-b3e1-e4a36d430a7e">
          <a:extLst>
            <a:ext uri="{FF2B5EF4-FFF2-40B4-BE49-F238E27FC236}">
              <a16:creationId xmlns:a16="http://schemas.microsoft.com/office/drawing/2014/main" id="{229408B5-81C6-4FC9-8C9A-082E2CA7627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1" name="AutoShape 1" descr="blob:https://web.whatsapp.com/34b6e80c-bc0c-4a28-b3e1-e4a36d430a7e">
          <a:extLst>
            <a:ext uri="{FF2B5EF4-FFF2-40B4-BE49-F238E27FC236}">
              <a16:creationId xmlns:a16="http://schemas.microsoft.com/office/drawing/2014/main" id="{D9BDB642-D598-45E3-B6ED-8632F3434F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2" name="AutoShape 1" descr="blob:https://web.whatsapp.com/34b6e80c-bc0c-4a28-b3e1-e4a36d430a7e">
          <a:extLst>
            <a:ext uri="{FF2B5EF4-FFF2-40B4-BE49-F238E27FC236}">
              <a16:creationId xmlns:a16="http://schemas.microsoft.com/office/drawing/2014/main" id="{DAAF72B2-A770-4719-A049-EFEEDE0894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3" name="AutoShape 1" descr="blob:https://web.whatsapp.com/34b6e80c-bc0c-4a28-b3e1-e4a36d430a7e">
          <a:extLst>
            <a:ext uri="{FF2B5EF4-FFF2-40B4-BE49-F238E27FC236}">
              <a16:creationId xmlns:a16="http://schemas.microsoft.com/office/drawing/2014/main" id="{6599B9C9-93F7-4C71-B7C2-095B2C2A12F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4" name="AutoShape 1" descr="blob:https://web.whatsapp.com/34b6e80c-bc0c-4a28-b3e1-e4a36d430a7e">
          <a:extLst>
            <a:ext uri="{FF2B5EF4-FFF2-40B4-BE49-F238E27FC236}">
              <a16:creationId xmlns:a16="http://schemas.microsoft.com/office/drawing/2014/main" id="{C8B0D947-4CDE-4FA9-86F5-8A75EA7931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5" name="AutoShape 1" descr="blob:https://web.whatsapp.com/34b6e80c-bc0c-4a28-b3e1-e4a36d430a7e">
          <a:extLst>
            <a:ext uri="{FF2B5EF4-FFF2-40B4-BE49-F238E27FC236}">
              <a16:creationId xmlns:a16="http://schemas.microsoft.com/office/drawing/2014/main" id="{2C093BBC-412D-44BD-91C4-E54303096DD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6" name="AutoShape 1" descr="blob:https://web.whatsapp.com/34b6e80c-bc0c-4a28-b3e1-e4a36d430a7e">
          <a:extLst>
            <a:ext uri="{FF2B5EF4-FFF2-40B4-BE49-F238E27FC236}">
              <a16:creationId xmlns:a16="http://schemas.microsoft.com/office/drawing/2014/main" id="{5E5D162A-D91A-411D-ACB9-0BE9C6F921E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7" name="AutoShape 1" descr="blob:https://web.whatsapp.com/34b6e80c-bc0c-4a28-b3e1-e4a36d430a7e">
          <a:extLst>
            <a:ext uri="{FF2B5EF4-FFF2-40B4-BE49-F238E27FC236}">
              <a16:creationId xmlns:a16="http://schemas.microsoft.com/office/drawing/2014/main" id="{2482BA1E-89C9-4C82-BFA8-1B268E2E9EA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8" name="AutoShape 1" descr="blob:https://web.whatsapp.com/34b6e80c-bc0c-4a28-b3e1-e4a36d430a7e">
          <a:extLst>
            <a:ext uri="{FF2B5EF4-FFF2-40B4-BE49-F238E27FC236}">
              <a16:creationId xmlns:a16="http://schemas.microsoft.com/office/drawing/2014/main" id="{DA652F03-3962-4FF9-B2E6-BC3E9B1B51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29" name="AutoShape 1" descr="blob:https://web.whatsapp.com/34b6e80c-bc0c-4a28-b3e1-e4a36d430a7e">
          <a:extLst>
            <a:ext uri="{FF2B5EF4-FFF2-40B4-BE49-F238E27FC236}">
              <a16:creationId xmlns:a16="http://schemas.microsoft.com/office/drawing/2014/main" id="{2A3766E4-0EDF-4117-9C62-E1DD73D30C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0" name="AutoShape 1" descr="blob:https://web.whatsapp.com/34b6e80c-bc0c-4a28-b3e1-e4a36d430a7e">
          <a:extLst>
            <a:ext uri="{FF2B5EF4-FFF2-40B4-BE49-F238E27FC236}">
              <a16:creationId xmlns:a16="http://schemas.microsoft.com/office/drawing/2014/main" id="{85BD88EC-36C6-4B79-9210-735EFA32E5C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1" name="AutoShape 1" descr="blob:https://web.whatsapp.com/34b6e80c-bc0c-4a28-b3e1-e4a36d430a7e">
          <a:extLst>
            <a:ext uri="{FF2B5EF4-FFF2-40B4-BE49-F238E27FC236}">
              <a16:creationId xmlns:a16="http://schemas.microsoft.com/office/drawing/2014/main" id="{1878E6D6-4921-46E1-8545-A21E830BAB8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2" name="AutoShape 1" descr="blob:https://web.whatsapp.com/34b6e80c-bc0c-4a28-b3e1-e4a36d430a7e">
          <a:extLst>
            <a:ext uri="{FF2B5EF4-FFF2-40B4-BE49-F238E27FC236}">
              <a16:creationId xmlns:a16="http://schemas.microsoft.com/office/drawing/2014/main" id="{CB783E3A-EDA4-42A6-891D-695CF166BE1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3" name="AutoShape 1" descr="blob:https://web.whatsapp.com/34b6e80c-bc0c-4a28-b3e1-e4a36d430a7e">
          <a:extLst>
            <a:ext uri="{FF2B5EF4-FFF2-40B4-BE49-F238E27FC236}">
              <a16:creationId xmlns:a16="http://schemas.microsoft.com/office/drawing/2014/main" id="{816143BA-0F9A-41FB-BA3B-50B2729CD9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4" name="AutoShape 1" descr="blob:https://web.whatsapp.com/34b6e80c-bc0c-4a28-b3e1-e4a36d430a7e">
          <a:extLst>
            <a:ext uri="{FF2B5EF4-FFF2-40B4-BE49-F238E27FC236}">
              <a16:creationId xmlns:a16="http://schemas.microsoft.com/office/drawing/2014/main" id="{9BDAB5C9-499A-420A-A576-78DA1E8473C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5" name="AutoShape 1" descr="blob:https://web.whatsapp.com/34b6e80c-bc0c-4a28-b3e1-e4a36d430a7e">
          <a:extLst>
            <a:ext uri="{FF2B5EF4-FFF2-40B4-BE49-F238E27FC236}">
              <a16:creationId xmlns:a16="http://schemas.microsoft.com/office/drawing/2014/main" id="{7DCA935A-F0F8-4A24-AD83-8EBE92DEEE3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6" name="AutoShape 1" descr="blob:https://web.whatsapp.com/34b6e80c-bc0c-4a28-b3e1-e4a36d430a7e">
          <a:extLst>
            <a:ext uri="{FF2B5EF4-FFF2-40B4-BE49-F238E27FC236}">
              <a16:creationId xmlns:a16="http://schemas.microsoft.com/office/drawing/2014/main" id="{518EB800-7C92-4369-925A-8F4733B8EF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7" name="AutoShape 1" descr="blob:https://web.whatsapp.com/34b6e80c-bc0c-4a28-b3e1-e4a36d430a7e">
          <a:extLst>
            <a:ext uri="{FF2B5EF4-FFF2-40B4-BE49-F238E27FC236}">
              <a16:creationId xmlns:a16="http://schemas.microsoft.com/office/drawing/2014/main" id="{03FD1C53-3BA7-4E56-8B2A-52E0FC4DE8C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8" name="AutoShape 1" descr="blob:https://web.whatsapp.com/34b6e80c-bc0c-4a28-b3e1-e4a36d430a7e">
          <a:extLst>
            <a:ext uri="{FF2B5EF4-FFF2-40B4-BE49-F238E27FC236}">
              <a16:creationId xmlns:a16="http://schemas.microsoft.com/office/drawing/2014/main" id="{8D7DC2DD-5EFD-40A1-B5B0-0CC6E7DFA8F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39" name="AutoShape 1" descr="blob:https://web.whatsapp.com/34b6e80c-bc0c-4a28-b3e1-e4a36d430a7e">
          <a:extLst>
            <a:ext uri="{FF2B5EF4-FFF2-40B4-BE49-F238E27FC236}">
              <a16:creationId xmlns:a16="http://schemas.microsoft.com/office/drawing/2014/main" id="{5B90F56C-B43A-417B-AC52-D6F71FD079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40" name="AutoShape 1" descr="blob:https://web.whatsapp.com/34b6e80c-bc0c-4a28-b3e1-e4a36d430a7e">
          <a:extLst>
            <a:ext uri="{FF2B5EF4-FFF2-40B4-BE49-F238E27FC236}">
              <a16:creationId xmlns:a16="http://schemas.microsoft.com/office/drawing/2014/main" id="{B6909DA3-716A-428C-BC72-8A6634E0697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41" name="AutoShape 1" descr="blob:https://web.whatsapp.com/34b6e80c-bc0c-4a28-b3e1-e4a36d430a7e">
          <a:extLst>
            <a:ext uri="{FF2B5EF4-FFF2-40B4-BE49-F238E27FC236}">
              <a16:creationId xmlns:a16="http://schemas.microsoft.com/office/drawing/2014/main" id="{4CF8B826-6EE7-4A57-9C98-21A6003EE5E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42" name="AutoShape 1" descr="blob:https://web.whatsapp.com/34b6e80c-bc0c-4a28-b3e1-e4a36d430a7e">
          <a:extLst>
            <a:ext uri="{FF2B5EF4-FFF2-40B4-BE49-F238E27FC236}">
              <a16:creationId xmlns:a16="http://schemas.microsoft.com/office/drawing/2014/main" id="{9C8A881D-3738-49FA-B53F-0D4C2855399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43" name="AutoShape 1" descr="blob:https://web.whatsapp.com/34b6e80c-bc0c-4a28-b3e1-e4a36d430a7e">
          <a:extLst>
            <a:ext uri="{FF2B5EF4-FFF2-40B4-BE49-F238E27FC236}">
              <a16:creationId xmlns:a16="http://schemas.microsoft.com/office/drawing/2014/main" id="{DAEBEB0B-9D80-412F-A5D5-7277CC43516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44" name="AutoShape 1" descr="blob:https://web.whatsapp.com/34b6e80c-bc0c-4a28-b3e1-e4a36d430a7e">
          <a:extLst>
            <a:ext uri="{FF2B5EF4-FFF2-40B4-BE49-F238E27FC236}">
              <a16:creationId xmlns:a16="http://schemas.microsoft.com/office/drawing/2014/main" id="{09E10E00-39FD-46E8-88EA-58FA9F3B0B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45" name="AutoShape 1" descr="blob:https://web.whatsapp.com/34b6e80c-bc0c-4a28-b3e1-e4a36d430a7e">
          <a:extLst>
            <a:ext uri="{FF2B5EF4-FFF2-40B4-BE49-F238E27FC236}">
              <a16:creationId xmlns:a16="http://schemas.microsoft.com/office/drawing/2014/main" id="{855F74AD-D040-4618-AB4F-BBE7894A3E9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46" name="AutoShape 1" descr="blob:https://web.whatsapp.com/34b6e80c-bc0c-4a28-b3e1-e4a36d430a7e">
          <a:extLst>
            <a:ext uri="{FF2B5EF4-FFF2-40B4-BE49-F238E27FC236}">
              <a16:creationId xmlns:a16="http://schemas.microsoft.com/office/drawing/2014/main" id="{3AD10A9C-72C8-4B55-ACD2-45F225BA79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1528</xdr:row>
      <xdr:rowOff>0</xdr:rowOff>
    </xdr:from>
    <xdr:ext cx="304800" cy="307975"/>
    <xdr:sp macro="" textlink="">
      <xdr:nvSpPr>
        <xdr:cNvPr id="7347" name="AutoShape 1" descr="blob:https://web.whatsapp.com/34b6e80c-bc0c-4a28-b3e1-e4a36d430a7e">
          <a:extLst>
            <a:ext uri="{FF2B5EF4-FFF2-40B4-BE49-F238E27FC236}">
              <a16:creationId xmlns:a16="http://schemas.microsoft.com/office/drawing/2014/main" id="{6817073D-4F91-4B1A-AB14-28F4E7C3FE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48" name="AutoShape 1" descr="blob:https://web.whatsapp.com/34b6e80c-bc0c-4a28-b3e1-e4a36d430a7e">
          <a:extLst>
            <a:ext uri="{FF2B5EF4-FFF2-40B4-BE49-F238E27FC236}">
              <a16:creationId xmlns:a16="http://schemas.microsoft.com/office/drawing/2014/main" id="{39EFFE53-376E-4BEC-9E8C-DAB1582B62D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49" name="AutoShape 1" descr="blob:https://web.whatsapp.com/34b6e80c-bc0c-4a28-b3e1-e4a36d430a7e">
          <a:extLst>
            <a:ext uri="{FF2B5EF4-FFF2-40B4-BE49-F238E27FC236}">
              <a16:creationId xmlns:a16="http://schemas.microsoft.com/office/drawing/2014/main" id="{1DA7C5A3-97B6-4691-9058-B430FB8685B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0" name="AutoShape 1" descr="blob:https://web.whatsapp.com/34b6e80c-bc0c-4a28-b3e1-e4a36d430a7e">
          <a:extLst>
            <a:ext uri="{FF2B5EF4-FFF2-40B4-BE49-F238E27FC236}">
              <a16:creationId xmlns:a16="http://schemas.microsoft.com/office/drawing/2014/main" id="{3D66C387-B950-43D8-B7D1-F8B1066A072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1" name="AutoShape 1" descr="blob:https://web.whatsapp.com/34b6e80c-bc0c-4a28-b3e1-e4a36d430a7e">
          <a:extLst>
            <a:ext uri="{FF2B5EF4-FFF2-40B4-BE49-F238E27FC236}">
              <a16:creationId xmlns:a16="http://schemas.microsoft.com/office/drawing/2014/main" id="{11A84FE4-ECE8-4126-92FE-7C93F52670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2" name="AutoShape 1" descr="blob:https://web.whatsapp.com/34b6e80c-bc0c-4a28-b3e1-e4a36d430a7e">
          <a:extLst>
            <a:ext uri="{FF2B5EF4-FFF2-40B4-BE49-F238E27FC236}">
              <a16:creationId xmlns:a16="http://schemas.microsoft.com/office/drawing/2014/main" id="{09BC5AF5-E461-414F-8B58-E30BEDB319D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3" name="AutoShape 1" descr="blob:https://web.whatsapp.com/34b6e80c-bc0c-4a28-b3e1-e4a36d430a7e">
          <a:extLst>
            <a:ext uri="{FF2B5EF4-FFF2-40B4-BE49-F238E27FC236}">
              <a16:creationId xmlns:a16="http://schemas.microsoft.com/office/drawing/2014/main" id="{7AD966DC-23E6-47FA-BE08-783F28E561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4" name="AutoShape 1" descr="blob:https://web.whatsapp.com/34b6e80c-bc0c-4a28-b3e1-e4a36d430a7e">
          <a:extLst>
            <a:ext uri="{FF2B5EF4-FFF2-40B4-BE49-F238E27FC236}">
              <a16:creationId xmlns:a16="http://schemas.microsoft.com/office/drawing/2014/main" id="{EBF3C248-EBF3-4131-B9C2-BA263354DD3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5" name="AutoShape 1" descr="blob:https://web.whatsapp.com/34b6e80c-bc0c-4a28-b3e1-e4a36d430a7e">
          <a:extLst>
            <a:ext uri="{FF2B5EF4-FFF2-40B4-BE49-F238E27FC236}">
              <a16:creationId xmlns:a16="http://schemas.microsoft.com/office/drawing/2014/main" id="{8FB83D72-1D0E-4BC5-85F7-B4A4EFDE47F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6" name="AutoShape 1" descr="blob:https://web.whatsapp.com/34b6e80c-bc0c-4a28-b3e1-e4a36d430a7e">
          <a:extLst>
            <a:ext uri="{FF2B5EF4-FFF2-40B4-BE49-F238E27FC236}">
              <a16:creationId xmlns:a16="http://schemas.microsoft.com/office/drawing/2014/main" id="{6B28639B-8B2C-4B0F-BBDC-78E40B2457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7" name="AutoShape 1" descr="blob:https://web.whatsapp.com/34b6e80c-bc0c-4a28-b3e1-e4a36d430a7e">
          <a:extLst>
            <a:ext uri="{FF2B5EF4-FFF2-40B4-BE49-F238E27FC236}">
              <a16:creationId xmlns:a16="http://schemas.microsoft.com/office/drawing/2014/main" id="{FDFAAF16-B042-4469-BEFC-8E8ABC889F0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8" name="AutoShape 1" descr="blob:https://web.whatsapp.com/34b6e80c-bc0c-4a28-b3e1-e4a36d430a7e">
          <a:extLst>
            <a:ext uri="{FF2B5EF4-FFF2-40B4-BE49-F238E27FC236}">
              <a16:creationId xmlns:a16="http://schemas.microsoft.com/office/drawing/2014/main" id="{049AA684-16B0-4F66-853C-4B12F9CF87B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59" name="AutoShape 1" descr="blob:https://web.whatsapp.com/34b6e80c-bc0c-4a28-b3e1-e4a36d430a7e">
          <a:extLst>
            <a:ext uri="{FF2B5EF4-FFF2-40B4-BE49-F238E27FC236}">
              <a16:creationId xmlns:a16="http://schemas.microsoft.com/office/drawing/2014/main" id="{6997FD27-C366-4C74-8BAA-840A0DFE99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0" name="AutoShape 1" descr="blob:https://web.whatsapp.com/34b6e80c-bc0c-4a28-b3e1-e4a36d430a7e">
          <a:extLst>
            <a:ext uri="{FF2B5EF4-FFF2-40B4-BE49-F238E27FC236}">
              <a16:creationId xmlns:a16="http://schemas.microsoft.com/office/drawing/2014/main" id="{70B2F143-6961-40C4-90E7-5DAE122812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1" name="AutoShape 1" descr="blob:https://web.whatsapp.com/34b6e80c-bc0c-4a28-b3e1-e4a36d430a7e">
          <a:extLst>
            <a:ext uri="{FF2B5EF4-FFF2-40B4-BE49-F238E27FC236}">
              <a16:creationId xmlns:a16="http://schemas.microsoft.com/office/drawing/2014/main" id="{BAC0D8B0-83B4-4341-8668-6CA4E1E10A4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2" name="AutoShape 1" descr="blob:https://web.whatsapp.com/34b6e80c-bc0c-4a28-b3e1-e4a36d430a7e">
          <a:extLst>
            <a:ext uri="{FF2B5EF4-FFF2-40B4-BE49-F238E27FC236}">
              <a16:creationId xmlns:a16="http://schemas.microsoft.com/office/drawing/2014/main" id="{EA7CFD27-87BC-477F-A035-5DD5CF7A39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3" name="AutoShape 1" descr="blob:https://web.whatsapp.com/34b6e80c-bc0c-4a28-b3e1-e4a36d430a7e">
          <a:extLst>
            <a:ext uri="{FF2B5EF4-FFF2-40B4-BE49-F238E27FC236}">
              <a16:creationId xmlns:a16="http://schemas.microsoft.com/office/drawing/2014/main" id="{CE5846BF-0222-49DC-A5AC-27BCA4334E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4" name="AutoShape 1" descr="blob:https://web.whatsapp.com/34b6e80c-bc0c-4a28-b3e1-e4a36d430a7e">
          <a:extLst>
            <a:ext uri="{FF2B5EF4-FFF2-40B4-BE49-F238E27FC236}">
              <a16:creationId xmlns:a16="http://schemas.microsoft.com/office/drawing/2014/main" id="{E25C9DCE-0260-48EB-BC22-BDD67C1C01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5" name="AutoShape 1" descr="blob:https://web.whatsapp.com/34b6e80c-bc0c-4a28-b3e1-e4a36d430a7e">
          <a:extLst>
            <a:ext uri="{FF2B5EF4-FFF2-40B4-BE49-F238E27FC236}">
              <a16:creationId xmlns:a16="http://schemas.microsoft.com/office/drawing/2014/main" id="{FE1F6FC8-45EC-4983-A4C8-9B20FB4B04E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6" name="AutoShape 1" descr="blob:https://web.whatsapp.com/34b6e80c-bc0c-4a28-b3e1-e4a36d430a7e">
          <a:extLst>
            <a:ext uri="{FF2B5EF4-FFF2-40B4-BE49-F238E27FC236}">
              <a16:creationId xmlns:a16="http://schemas.microsoft.com/office/drawing/2014/main" id="{30D5AED7-3B3F-47EA-8909-1AF86B8C2D8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7" name="AutoShape 1" descr="blob:https://web.whatsapp.com/34b6e80c-bc0c-4a28-b3e1-e4a36d430a7e">
          <a:extLst>
            <a:ext uri="{FF2B5EF4-FFF2-40B4-BE49-F238E27FC236}">
              <a16:creationId xmlns:a16="http://schemas.microsoft.com/office/drawing/2014/main" id="{E69BCC98-C461-4296-8136-33B39AF896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8" name="AutoShape 1" descr="blob:https://web.whatsapp.com/34b6e80c-bc0c-4a28-b3e1-e4a36d430a7e">
          <a:extLst>
            <a:ext uri="{FF2B5EF4-FFF2-40B4-BE49-F238E27FC236}">
              <a16:creationId xmlns:a16="http://schemas.microsoft.com/office/drawing/2014/main" id="{DFA1540A-AC31-441C-8EAD-46CD0082C7D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69" name="AutoShape 1" descr="blob:https://web.whatsapp.com/34b6e80c-bc0c-4a28-b3e1-e4a36d430a7e">
          <a:extLst>
            <a:ext uri="{FF2B5EF4-FFF2-40B4-BE49-F238E27FC236}">
              <a16:creationId xmlns:a16="http://schemas.microsoft.com/office/drawing/2014/main" id="{455241F9-0E8E-410D-9D1B-BB93EE2D5A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0" name="AutoShape 1" descr="blob:https://web.whatsapp.com/34b6e80c-bc0c-4a28-b3e1-e4a36d430a7e">
          <a:extLst>
            <a:ext uri="{FF2B5EF4-FFF2-40B4-BE49-F238E27FC236}">
              <a16:creationId xmlns:a16="http://schemas.microsoft.com/office/drawing/2014/main" id="{AA51838E-CE31-4ABD-8077-E81EE493C30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1" name="AutoShape 1" descr="blob:https://web.whatsapp.com/34b6e80c-bc0c-4a28-b3e1-e4a36d430a7e">
          <a:extLst>
            <a:ext uri="{FF2B5EF4-FFF2-40B4-BE49-F238E27FC236}">
              <a16:creationId xmlns:a16="http://schemas.microsoft.com/office/drawing/2014/main" id="{C9AD60ED-86EE-4010-8CFD-E2B6EE75678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2" name="AutoShape 1" descr="blob:https://web.whatsapp.com/34b6e80c-bc0c-4a28-b3e1-e4a36d430a7e">
          <a:extLst>
            <a:ext uri="{FF2B5EF4-FFF2-40B4-BE49-F238E27FC236}">
              <a16:creationId xmlns:a16="http://schemas.microsoft.com/office/drawing/2014/main" id="{B522B708-11C9-4ABB-921C-DAD93BD2226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3" name="AutoShape 1" descr="blob:https://web.whatsapp.com/34b6e80c-bc0c-4a28-b3e1-e4a36d430a7e">
          <a:extLst>
            <a:ext uri="{FF2B5EF4-FFF2-40B4-BE49-F238E27FC236}">
              <a16:creationId xmlns:a16="http://schemas.microsoft.com/office/drawing/2014/main" id="{D0774BF1-B257-475E-8AEC-39BD3316DD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4" name="AutoShape 1" descr="blob:https://web.whatsapp.com/34b6e80c-bc0c-4a28-b3e1-e4a36d430a7e">
          <a:extLst>
            <a:ext uri="{FF2B5EF4-FFF2-40B4-BE49-F238E27FC236}">
              <a16:creationId xmlns:a16="http://schemas.microsoft.com/office/drawing/2014/main" id="{E00F94CA-1C24-4B3A-9B7C-2073D77406F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5" name="AutoShape 1" descr="blob:https://web.whatsapp.com/34b6e80c-bc0c-4a28-b3e1-e4a36d430a7e">
          <a:extLst>
            <a:ext uri="{FF2B5EF4-FFF2-40B4-BE49-F238E27FC236}">
              <a16:creationId xmlns:a16="http://schemas.microsoft.com/office/drawing/2014/main" id="{A24CBD11-8122-4804-B061-21F6CADCFE9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6" name="AutoShape 1" descr="blob:https://web.whatsapp.com/34b6e80c-bc0c-4a28-b3e1-e4a36d430a7e">
          <a:extLst>
            <a:ext uri="{FF2B5EF4-FFF2-40B4-BE49-F238E27FC236}">
              <a16:creationId xmlns:a16="http://schemas.microsoft.com/office/drawing/2014/main" id="{7AB73BF2-2333-4DB8-88E8-A74E4AE5C8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7" name="AutoShape 1" descr="blob:https://web.whatsapp.com/34b6e80c-bc0c-4a28-b3e1-e4a36d430a7e">
          <a:extLst>
            <a:ext uri="{FF2B5EF4-FFF2-40B4-BE49-F238E27FC236}">
              <a16:creationId xmlns:a16="http://schemas.microsoft.com/office/drawing/2014/main" id="{AD11C8E4-014E-46F4-8026-CCBFE124FFE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8" name="AutoShape 1" descr="blob:https://web.whatsapp.com/34b6e80c-bc0c-4a28-b3e1-e4a36d430a7e">
          <a:extLst>
            <a:ext uri="{FF2B5EF4-FFF2-40B4-BE49-F238E27FC236}">
              <a16:creationId xmlns:a16="http://schemas.microsoft.com/office/drawing/2014/main" id="{19AB703A-1325-419D-A5D1-8AFBF616811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1529</xdr:row>
      <xdr:rowOff>0</xdr:rowOff>
    </xdr:from>
    <xdr:ext cx="304800" cy="307975"/>
    <xdr:sp macro="" textlink="">
      <xdr:nvSpPr>
        <xdr:cNvPr id="7379" name="AutoShape 1" descr="blob:https://web.whatsapp.com/34b6e80c-bc0c-4a28-b3e1-e4a36d430a7e">
          <a:extLst>
            <a:ext uri="{FF2B5EF4-FFF2-40B4-BE49-F238E27FC236}">
              <a16:creationId xmlns:a16="http://schemas.microsoft.com/office/drawing/2014/main" id="{2DE6116D-CEDC-4FA8-AD10-E5EA2DFF7DA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0" name="AutoShape 1" descr="blob:https://web.whatsapp.com/34b6e80c-bc0c-4a28-b3e1-e4a36d430a7e">
          <a:extLst>
            <a:ext uri="{FF2B5EF4-FFF2-40B4-BE49-F238E27FC236}">
              <a16:creationId xmlns:a16="http://schemas.microsoft.com/office/drawing/2014/main" id="{016FDACF-CBE6-4978-B7FB-A31FBCFDD62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1" name="AutoShape 1" descr="blob:https://web.whatsapp.com/34b6e80c-bc0c-4a28-b3e1-e4a36d430a7e">
          <a:extLst>
            <a:ext uri="{FF2B5EF4-FFF2-40B4-BE49-F238E27FC236}">
              <a16:creationId xmlns:a16="http://schemas.microsoft.com/office/drawing/2014/main" id="{204FD252-D7E4-41FE-B493-E40D1887B93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2" name="AutoShape 1" descr="blob:https://web.whatsapp.com/34b6e80c-bc0c-4a28-b3e1-e4a36d430a7e">
          <a:extLst>
            <a:ext uri="{FF2B5EF4-FFF2-40B4-BE49-F238E27FC236}">
              <a16:creationId xmlns:a16="http://schemas.microsoft.com/office/drawing/2014/main" id="{96CA8CBC-75DC-41AA-970B-AA266236C53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3" name="AutoShape 1" descr="blob:https://web.whatsapp.com/34b6e80c-bc0c-4a28-b3e1-e4a36d430a7e">
          <a:extLst>
            <a:ext uri="{FF2B5EF4-FFF2-40B4-BE49-F238E27FC236}">
              <a16:creationId xmlns:a16="http://schemas.microsoft.com/office/drawing/2014/main" id="{0EA946E8-D76C-4F81-82EC-7209AD0F5C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4" name="AutoShape 1" descr="blob:https://web.whatsapp.com/34b6e80c-bc0c-4a28-b3e1-e4a36d430a7e">
          <a:extLst>
            <a:ext uri="{FF2B5EF4-FFF2-40B4-BE49-F238E27FC236}">
              <a16:creationId xmlns:a16="http://schemas.microsoft.com/office/drawing/2014/main" id="{42331243-2294-4901-845D-1747C1714C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5" name="AutoShape 1" descr="blob:https://web.whatsapp.com/34b6e80c-bc0c-4a28-b3e1-e4a36d430a7e">
          <a:extLst>
            <a:ext uri="{FF2B5EF4-FFF2-40B4-BE49-F238E27FC236}">
              <a16:creationId xmlns:a16="http://schemas.microsoft.com/office/drawing/2014/main" id="{1E1D04B3-8E1B-4396-9646-90A26144B67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6" name="AutoShape 1" descr="blob:https://web.whatsapp.com/34b6e80c-bc0c-4a28-b3e1-e4a36d430a7e">
          <a:extLst>
            <a:ext uri="{FF2B5EF4-FFF2-40B4-BE49-F238E27FC236}">
              <a16:creationId xmlns:a16="http://schemas.microsoft.com/office/drawing/2014/main" id="{A1875D3E-80B9-461D-B81A-109E7A29640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7" name="AutoShape 1" descr="blob:https://web.whatsapp.com/34b6e80c-bc0c-4a28-b3e1-e4a36d430a7e">
          <a:extLst>
            <a:ext uri="{FF2B5EF4-FFF2-40B4-BE49-F238E27FC236}">
              <a16:creationId xmlns:a16="http://schemas.microsoft.com/office/drawing/2014/main" id="{3A10DAEE-AB98-4D2C-BBB6-67A6D229341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8" name="AutoShape 1" descr="blob:https://web.whatsapp.com/34b6e80c-bc0c-4a28-b3e1-e4a36d430a7e">
          <a:extLst>
            <a:ext uri="{FF2B5EF4-FFF2-40B4-BE49-F238E27FC236}">
              <a16:creationId xmlns:a16="http://schemas.microsoft.com/office/drawing/2014/main" id="{50603864-92BC-4FA0-9A4F-E934B03278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89" name="AutoShape 1" descr="blob:https://web.whatsapp.com/34b6e80c-bc0c-4a28-b3e1-e4a36d430a7e">
          <a:extLst>
            <a:ext uri="{FF2B5EF4-FFF2-40B4-BE49-F238E27FC236}">
              <a16:creationId xmlns:a16="http://schemas.microsoft.com/office/drawing/2014/main" id="{58AA68EC-3D91-4106-BF83-345EC03484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0" name="AutoShape 1" descr="blob:https://web.whatsapp.com/34b6e80c-bc0c-4a28-b3e1-e4a36d430a7e">
          <a:extLst>
            <a:ext uri="{FF2B5EF4-FFF2-40B4-BE49-F238E27FC236}">
              <a16:creationId xmlns:a16="http://schemas.microsoft.com/office/drawing/2014/main" id="{1BCA3E19-F2F0-4B97-ADC7-ADC54F9A0B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1" name="AutoShape 1" descr="blob:https://web.whatsapp.com/34b6e80c-bc0c-4a28-b3e1-e4a36d430a7e">
          <a:extLst>
            <a:ext uri="{FF2B5EF4-FFF2-40B4-BE49-F238E27FC236}">
              <a16:creationId xmlns:a16="http://schemas.microsoft.com/office/drawing/2014/main" id="{6902937E-5BEA-4469-9FCF-6327F2627F1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2" name="AutoShape 1" descr="blob:https://web.whatsapp.com/34b6e80c-bc0c-4a28-b3e1-e4a36d430a7e">
          <a:extLst>
            <a:ext uri="{FF2B5EF4-FFF2-40B4-BE49-F238E27FC236}">
              <a16:creationId xmlns:a16="http://schemas.microsoft.com/office/drawing/2014/main" id="{C3436934-E781-4B2C-ACA5-BCE43CF76B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3" name="AutoShape 1" descr="blob:https://web.whatsapp.com/34b6e80c-bc0c-4a28-b3e1-e4a36d430a7e">
          <a:extLst>
            <a:ext uri="{FF2B5EF4-FFF2-40B4-BE49-F238E27FC236}">
              <a16:creationId xmlns:a16="http://schemas.microsoft.com/office/drawing/2014/main" id="{8B2E8238-BCEC-4E47-9435-91E214B1BE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4" name="AutoShape 1" descr="blob:https://web.whatsapp.com/34b6e80c-bc0c-4a28-b3e1-e4a36d430a7e">
          <a:extLst>
            <a:ext uri="{FF2B5EF4-FFF2-40B4-BE49-F238E27FC236}">
              <a16:creationId xmlns:a16="http://schemas.microsoft.com/office/drawing/2014/main" id="{35152351-08E4-45DA-A26C-C859994808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5" name="AutoShape 1" descr="blob:https://web.whatsapp.com/34b6e80c-bc0c-4a28-b3e1-e4a36d430a7e">
          <a:extLst>
            <a:ext uri="{FF2B5EF4-FFF2-40B4-BE49-F238E27FC236}">
              <a16:creationId xmlns:a16="http://schemas.microsoft.com/office/drawing/2014/main" id="{AD30DAE3-8B4C-47B1-B8A9-46C5986DA2E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6" name="AutoShape 1" descr="blob:https://web.whatsapp.com/34b6e80c-bc0c-4a28-b3e1-e4a36d430a7e">
          <a:extLst>
            <a:ext uri="{FF2B5EF4-FFF2-40B4-BE49-F238E27FC236}">
              <a16:creationId xmlns:a16="http://schemas.microsoft.com/office/drawing/2014/main" id="{A55D59C3-3DDD-41B5-A282-F39B06072C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7" name="AutoShape 1" descr="blob:https://web.whatsapp.com/34b6e80c-bc0c-4a28-b3e1-e4a36d430a7e">
          <a:extLst>
            <a:ext uri="{FF2B5EF4-FFF2-40B4-BE49-F238E27FC236}">
              <a16:creationId xmlns:a16="http://schemas.microsoft.com/office/drawing/2014/main" id="{2F8A062C-D474-44B0-958C-5586E050A95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8" name="AutoShape 1" descr="blob:https://web.whatsapp.com/34b6e80c-bc0c-4a28-b3e1-e4a36d430a7e">
          <a:extLst>
            <a:ext uri="{FF2B5EF4-FFF2-40B4-BE49-F238E27FC236}">
              <a16:creationId xmlns:a16="http://schemas.microsoft.com/office/drawing/2014/main" id="{11E68304-2F08-4A46-A5F9-0C2A7702F92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399" name="AutoShape 1" descr="blob:https://web.whatsapp.com/34b6e80c-bc0c-4a28-b3e1-e4a36d430a7e">
          <a:extLst>
            <a:ext uri="{FF2B5EF4-FFF2-40B4-BE49-F238E27FC236}">
              <a16:creationId xmlns:a16="http://schemas.microsoft.com/office/drawing/2014/main" id="{A9FCD45D-5B8D-465B-8979-F45218B7EFC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0" name="AutoShape 1" descr="blob:https://web.whatsapp.com/34b6e80c-bc0c-4a28-b3e1-e4a36d430a7e">
          <a:extLst>
            <a:ext uri="{FF2B5EF4-FFF2-40B4-BE49-F238E27FC236}">
              <a16:creationId xmlns:a16="http://schemas.microsoft.com/office/drawing/2014/main" id="{02919EC5-10D2-42B1-9BE0-B09DCCC08B4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1" name="AutoShape 1" descr="blob:https://web.whatsapp.com/34b6e80c-bc0c-4a28-b3e1-e4a36d430a7e">
          <a:extLst>
            <a:ext uri="{FF2B5EF4-FFF2-40B4-BE49-F238E27FC236}">
              <a16:creationId xmlns:a16="http://schemas.microsoft.com/office/drawing/2014/main" id="{40914747-FC4A-42C9-A16F-2B8A699486F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2" name="AutoShape 1" descr="blob:https://web.whatsapp.com/34b6e80c-bc0c-4a28-b3e1-e4a36d430a7e">
          <a:extLst>
            <a:ext uri="{FF2B5EF4-FFF2-40B4-BE49-F238E27FC236}">
              <a16:creationId xmlns:a16="http://schemas.microsoft.com/office/drawing/2014/main" id="{33EDCE90-642A-4CA5-A52D-C3CEA7E66A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3" name="AutoShape 1" descr="blob:https://web.whatsapp.com/34b6e80c-bc0c-4a28-b3e1-e4a36d430a7e">
          <a:extLst>
            <a:ext uri="{FF2B5EF4-FFF2-40B4-BE49-F238E27FC236}">
              <a16:creationId xmlns:a16="http://schemas.microsoft.com/office/drawing/2014/main" id="{72DCD6B6-176E-4B27-A5BD-0FC2DBCAAE7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4" name="AutoShape 1" descr="blob:https://web.whatsapp.com/34b6e80c-bc0c-4a28-b3e1-e4a36d430a7e">
          <a:extLst>
            <a:ext uri="{FF2B5EF4-FFF2-40B4-BE49-F238E27FC236}">
              <a16:creationId xmlns:a16="http://schemas.microsoft.com/office/drawing/2014/main" id="{A026E0C6-0149-44A8-978E-EB567801D29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5" name="AutoShape 1" descr="blob:https://web.whatsapp.com/34b6e80c-bc0c-4a28-b3e1-e4a36d430a7e">
          <a:extLst>
            <a:ext uri="{FF2B5EF4-FFF2-40B4-BE49-F238E27FC236}">
              <a16:creationId xmlns:a16="http://schemas.microsoft.com/office/drawing/2014/main" id="{80D013EE-27C9-4FD6-84D0-553B5A0FD2D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6" name="AutoShape 1" descr="blob:https://web.whatsapp.com/34b6e80c-bc0c-4a28-b3e1-e4a36d430a7e">
          <a:extLst>
            <a:ext uri="{FF2B5EF4-FFF2-40B4-BE49-F238E27FC236}">
              <a16:creationId xmlns:a16="http://schemas.microsoft.com/office/drawing/2014/main" id="{A6B036E0-C21D-4DDF-9B19-BF8A14D6A15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7" name="AutoShape 1" descr="blob:https://web.whatsapp.com/34b6e80c-bc0c-4a28-b3e1-e4a36d430a7e">
          <a:extLst>
            <a:ext uri="{FF2B5EF4-FFF2-40B4-BE49-F238E27FC236}">
              <a16:creationId xmlns:a16="http://schemas.microsoft.com/office/drawing/2014/main" id="{E4AD4F9D-8147-4EEB-8E41-682E849282B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8" name="AutoShape 1" descr="blob:https://web.whatsapp.com/34b6e80c-bc0c-4a28-b3e1-e4a36d430a7e">
          <a:extLst>
            <a:ext uri="{FF2B5EF4-FFF2-40B4-BE49-F238E27FC236}">
              <a16:creationId xmlns:a16="http://schemas.microsoft.com/office/drawing/2014/main" id="{4131AC4F-C68D-4AD7-AAA0-FB93547190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09" name="AutoShape 1" descr="blob:https://web.whatsapp.com/34b6e80c-bc0c-4a28-b3e1-e4a36d430a7e">
          <a:extLst>
            <a:ext uri="{FF2B5EF4-FFF2-40B4-BE49-F238E27FC236}">
              <a16:creationId xmlns:a16="http://schemas.microsoft.com/office/drawing/2014/main" id="{998C4285-B31B-4C6D-A88F-AAF8777955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10" name="AutoShape 1" descr="blob:https://web.whatsapp.com/34b6e80c-bc0c-4a28-b3e1-e4a36d430a7e">
          <a:extLst>
            <a:ext uri="{FF2B5EF4-FFF2-40B4-BE49-F238E27FC236}">
              <a16:creationId xmlns:a16="http://schemas.microsoft.com/office/drawing/2014/main" id="{EA541CCD-0D36-41F0-A3C7-42942A4C52F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1530</xdr:row>
      <xdr:rowOff>0</xdr:rowOff>
    </xdr:from>
    <xdr:ext cx="304800" cy="307975"/>
    <xdr:sp macro="" textlink="">
      <xdr:nvSpPr>
        <xdr:cNvPr id="7411" name="AutoShape 1" descr="blob:https://web.whatsapp.com/34b6e80c-bc0c-4a28-b3e1-e4a36d430a7e">
          <a:extLst>
            <a:ext uri="{FF2B5EF4-FFF2-40B4-BE49-F238E27FC236}">
              <a16:creationId xmlns:a16="http://schemas.microsoft.com/office/drawing/2014/main" id="{C17493F0-BE7A-4485-8BCE-A8217F91C91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12" name="AutoShape 1" descr="blob:https://web.whatsapp.com/34b6e80c-bc0c-4a28-b3e1-e4a36d430a7e">
          <a:extLst>
            <a:ext uri="{FF2B5EF4-FFF2-40B4-BE49-F238E27FC236}">
              <a16:creationId xmlns:a16="http://schemas.microsoft.com/office/drawing/2014/main" id="{A568A68E-90D4-4A7C-8CFC-E285DFC0CED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13" name="AutoShape 1" descr="blob:https://web.whatsapp.com/34b6e80c-bc0c-4a28-b3e1-e4a36d430a7e">
          <a:extLst>
            <a:ext uri="{FF2B5EF4-FFF2-40B4-BE49-F238E27FC236}">
              <a16:creationId xmlns:a16="http://schemas.microsoft.com/office/drawing/2014/main" id="{B26D0C60-99A8-4B89-86E4-D535DCB8F3C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14" name="AutoShape 1" descr="blob:https://web.whatsapp.com/34b6e80c-bc0c-4a28-b3e1-e4a36d430a7e">
          <a:extLst>
            <a:ext uri="{FF2B5EF4-FFF2-40B4-BE49-F238E27FC236}">
              <a16:creationId xmlns:a16="http://schemas.microsoft.com/office/drawing/2014/main" id="{65A88769-977A-40D0-8983-BA8B5A6861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15" name="AutoShape 1" descr="blob:https://web.whatsapp.com/34b6e80c-bc0c-4a28-b3e1-e4a36d430a7e">
          <a:extLst>
            <a:ext uri="{FF2B5EF4-FFF2-40B4-BE49-F238E27FC236}">
              <a16:creationId xmlns:a16="http://schemas.microsoft.com/office/drawing/2014/main" id="{FCED8A76-FE9A-4377-BE35-F82D1945BF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16" name="AutoShape 1" descr="blob:https://web.whatsapp.com/34b6e80c-bc0c-4a28-b3e1-e4a36d430a7e">
          <a:extLst>
            <a:ext uri="{FF2B5EF4-FFF2-40B4-BE49-F238E27FC236}">
              <a16:creationId xmlns:a16="http://schemas.microsoft.com/office/drawing/2014/main" id="{0E629D55-728B-474E-8D17-3D8F97981D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17" name="AutoShape 1" descr="blob:https://web.whatsapp.com/34b6e80c-bc0c-4a28-b3e1-e4a36d430a7e">
          <a:extLst>
            <a:ext uri="{FF2B5EF4-FFF2-40B4-BE49-F238E27FC236}">
              <a16:creationId xmlns:a16="http://schemas.microsoft.com/office/drawing/2014/main" id="{EBF1A960-3447-42CE-9BB4-40B885D98C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18" name="AutoShape 1" descr="blob:https://web.whatsapp.com/34b6e80c-bc0c-4a28-b3e1-e4a36d430a7e">
          <a:extLst>
            <a:ext uri="{FF2B5EF4-FFF2-40B4-BE49-F238E27FC236}">
              <a16:creationId xmlns:a16="http://schemas.microsoft.com/office/drawing/2014/main" id="{B566ED3F-DBDD-4040-A724-CDA1BACBC0D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19" name="AutoShape 1" descr="blob:https://web.whatsapp.com/34b6e80c-bc0c-4a28-b3e1-e4a36d430a7e">
          <a:extLst>
            <a:ext uri="{FF2B5EF4-FFF2-40B4-BE49-F238E27FC236}">
              <a16:creationId xmlns:a16="http://schemas.microsoft.com/office/drawing/2014/main" id="{C4A9BFE5-08C0-43B6-84BE-CE52090C68C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0" name="AutoShape 1" descr="blob:https://web.whatsapp.com/34b6e80c-bc0c-4a28-b3e1-e4a36d430a7e">
          <a:extLst>
            <a:ext uri="{FF2B5EF4-FFF2-40B4-BE49-F238E27FC236}">
              <a16:creationId xmlns:a16="http://schemas.microsoft.com/office/drawing/2014/main" id="{DA359695-1DE7-43E4-A0A0-BDB1526E6E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1" name="AutoShape 1" descr="blob:https://web.whatsapp.com/34b6e80c-bc0c-4a28-b3e1-e4a36d430a7e">
          <a:extLst>
            <a:ext uri="{FF2B5EF4-FFF2-40B4-BE49-F238E27FC236}">
              <a16:creationId xmlns:a16="http://schemas.microsoft.com/office/drawing/2014/main" id="{81B0F38F-AF03-4E33-8677-F6716B402AA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2" name="AutoShape 1" descr="blob:https://web.whatsapp.com/34b6e80c-bc0c-4a28-b3e1-e4a36d430a7e">
          <a:extLst>
            <a:ext uri="{FF2B5EF4-FFF2-40B4-BE49-F238E27FC236}">
              <a16:creationId xmlns:a16="http://schemas.microsoft.com/office/drawing/2014/main" id="{4BB093C3-EB81-4EE7-9B51-0CE85FE3B8E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3" name="AutoShape 1" descr="blob:https://web.whatsapp.com/34b6e80c-bc0c-4a28-b3e1-e4a36d430a7e">
          <a:extLst>
            <a:ext uri="{FF2B5EF4-FFF2-40B4-BE49-F238E27FC236}">
              <a16:creationId xmlns:a16="http://schemas.microsoft.com/office/drawing/2014/main" id="{4E4204B0-3141-473B-B07D-6F2CA2EFE65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4" name="AutoShape 1" descr="blob:https://web.whatsapp.com/34b6e80c-bc0c-4a28-b3e1-e4a36d430a7e">
          <a:extLst>
            <a:ext uri="{FF2B5EF4-FFF2-40B4-BE49-F238E27FC236}">
              <a16:creationId xmlns:a16="http://schemas.microsoft.com/office/drawing/2014/main" id="{4DE339DC-8DEA-4B77-AEBB-F2855B0E16F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5" name="AutoShape 1" descr="blob:https://web.whatsapp.com/34b6e80c-bc0c-4a28-b3e1-e4a36d430a7e">
          <a:extLst>
            <a:ext uri="{FF2B5EF4-FFF2-40B4-BE49-F238E27FC236}">
              <a16:creationId xmlns:a16="http://schemas.microsoft.com/office/drawing/2014/main" id="{B9901CA4-5A95-42B9-961F-07228A7E718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6" name="AutoShape 1" descr="blob:https://web.whatsapp.com/34b6e80c-bc0c-4a28-b3e1-e4a36d430a7e">
          <a:extLst>
            <a:ext uri="{FF2B5EF4-FFF2-40B4-BE49-F238E27FC236}">
              <a16:creationId xmlns:a16="http://schemas.microsoft.com/office/drawing/2014/main" id="{5A967121-4B37-4F69-9353-40306659DB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7" name="AutoShape 1" descr="blob:https://web.whatsapp.com/34b6e80c-bc0c-4a28-b3e1-e4a36d430a7e">
          <a:extLst>
            <a:ext uri="{FF2B5EF4-FFF2-40B4-BE49-F238E27FC236}">
              <a16:creationId xmlns:a16="http://schemas.microsoft.com/office/drawing/2014/main" id="{5986DAE6-92DC-4C84-88B7-C30D31A5A2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8" name="AutoShape 1" descr="blob:https://web.whatsapp.com/34b6e80c-bc0c-4a28-b3e1-e4a36d430a7e">
          <a:extLst>
            <a:ext uri="{FF2B5EF4-FFF2-40B4-BE49-F238E27FC236}">
              <a16:creationId xmlns:a16="http://schemas.microsoft.com/office/drawing/2014/main" id="{4E320FE4-7A88-48CC-AD2C-BD30B22872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29" name="AutoShape 1" descr="blob:https://web.whatsapp.com/34b6e80c-bc0c-4a28-b3e1-e4a36d430a7e">
          <a:extLst>
            <a:ext uri="{FF2B5EF4-FFF2-40B4-BE49-F238E27FC236}">
              <a16:creationId xmlns:a16="http://schemas.microsoft.com/office/drawing/2014/main" id="{B1EDB15F-523F-497D-9395-4902BA51066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0" name="AutoShape 1" descr="blob:https://web.whatsapp.com/34b6e80c-bc0c-4a28-b3e1-e4a36d430a7e">
          <a:extLst>
            <a:ext uri="{FF2B5EF4-FFF2-40B4-BE49-F238E27FC236}">
              <a16:creationId xmlns:a16="http://schemas.microsoft.com/office/drawing/2014/main" id="{922AFB46-B531-42CB-B01F-475C095E5EA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1" name="AutoShape 1" descr="blob:https://web.whatsapp.com/34b6e80c-bc0c-4a28-b3e1-e4a36d430a7e">
          <a:extLst>
            <a:ext uri="{FF2B5EF4-FFF2-40B4-BE49-F238E27FC236}">
              <a16:creationId xmlns:a16="http://schemas.microsoft.com/office/drawing/2014/main" id="{EA76B7BB-580D-404A-AE85-1E8D845FBB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2" name="AutoShape 1" descr="blob:https://web.whatsapp.com/34b6e80c-bc0c-4a28-b3e1-e4a36d430a7e">
          <a:extLst>
            <a:ext uri="{FF2B5EF4-FFF2-40B4-BE49-F238E27FC236}">
              <a16:creationId xmlns:a16="http://schemas.microsoft.com/office/drawing/2014/main" id="{B21F0112-AE1D-4109-86F4-9ED8B367689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3" name="AutoShape 1" descr="blob:https://web.whatsapp.com/34b6e80c-bc0c-4a28-b3e1-e4a36d430a7e">
          <a:extLst>
            <a:ext uri="{FF2B5EF4-FFF2-40B4-BE49-F238E27FC236}">
              <a16:creationId xmlns:a16="http://schemas.microsoft.com/office/drawing/2014/main" id="{4A603456-8B37-4EFF-8323-5042211C95E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4" name="AutoShape 1" descr="blob:https://web.whatsapp.com/34b6e80c-bc0c-4a28-b3e1-e4a36d430a7e">
          <a:extLst>
            <a:ext uri="{FF2B5EF4-FFF2-40B4-BE49-F238E27FC236}">
              <a16:creationId xmlns:a16="http://schemas.microsoft.com/office/drawing/2014/main" id="{739E9510-C2B3-4D56-867A-2DCE19873C7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5" name="AutoShape 1" descr="blob:https://web.whatsapp.com/34b6e80c-bc0c-4a28-b3e1-e4a36d430a7e">
          <a:extLst>
            <a:ext uri="{FF2B5EF4-FFF2-40B4-BE49-F238E27FC236}">
              <a16:creationId xmlns:a16="http://schemas.microsoft.com/office/drawing/2014/main" id="{273AB346-6387-486A-A919-8BEA12089F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6" name="AutoShape 1" descr="blob:https://web.whatsapp.com/34b6e80c-bc0c-4a28-b3e1-e4a36d430a7e">
          <a:extLst>
            <a:ext uri="{FF2B5EF4-FFF2-40B4-BE49-F238E27FC236}">
              <a16:creationId xmlns:a16="http://schemas.microsoft.com/office/drawing/2014/main" id="{C68448C6-8544-4C8E-AB69-B5BFC9C33E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7" name="AutoShape 1" descr="blob:https://web.whatsapp.com/34b6e80c-bc0c-4a28-b3e1-e4a36d430a7e">
          <a:extLst>
            <a:ext uri="{FF2B5EF4-FFF2-40B4-BE49-F238E27FC236}">
              <a16:creationId xmlns:a16="http://schemas.microsoft.com/office/drawing/2014/main" id="{22AD4F2C-A638-423E-97E1-0C3B271AF1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8" name="AutoShape 1" descr="blob:https://web.whatsapp.com/34b6e80c-bc0c-4a28-b3e1-e4a36d430a7e">
          <a:extLst>
            <a:ext uri="{FF2B5EF4-FFF2-40B4-BE49-F238E27FC236}">
              <a16:creationId xmlns:a16="http://schemas.microsoft.com/office/drawing/2014/main" id="{637D661B-D8D5-4AC0-A85F-EA3C54BD459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39" name="AutoShape 1" descr="blob:https://web.whatsapp.com/34b6e80c-bc0c-4a28-b3e1-e4a36d430a7e">
          <a:extLst>
            <a:ext uri="{FF2B5EF4-FFF2-40B4-BE49-F238E27FC236}">
              <a16:creationId xmlns:a16="http://schemas.microsoft.com/office/drawing/2014/main" id="{EF3C197C-6B29-4A93-A99D-2F4B145778A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40" name="AutoShape 1" descr="blob:https://web.whatsapp.com/34b6e80c-bc0c-4a28-b3e1-e4a36d430a7e">
          <a:extLst>
            <a:ext uri="{FF2B5EF4-FFF2-40B4-BE49-F238E27FC236}">
              <a16:creationId xmlns:a16="http://schemas.microsoft.com/office/drawing/2014/main" id="{D2D9F20A-9E2D-4A35-A89B-DDAAB0CA83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41" name="AutoShape 1" descr="blob:https://web.whatsapp.com/34b6e80c-bc0c-4a28-b3e1-e4a36d430a7e">
          <a:extLst>
            <a:ext uri="{FF2B5EF4-FFF2-40B4-BE49-F238E27FC236}">
              <a16:creationId xmlns:a16="http://schemas.microsoft.com/office/drawing/2014/main" id="{CEDD78E6-2521-4A90-8A7A-655D7D628E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42" name="AutoShape 1" descr="blob:https://web.whatsapp.com/34b6e80c-bc0c-4a28-b3e1-e4a36d430a7e">
          <a:extLst>
            <a:ext uri="{FF2B5EF4-FFF2-40B4-BE49-F238E27FC236}">
              <a16:creationId xmlns:a16="http://schemas.microsoft.com/office/drawing/2014/main" id="{36A58BF3-1E29-4ACE-AEDF-A82D5475F5D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1531</xdr:row>
      <xdr:rowOff>0</xdr:rowOff>
    </xdr:from>
    <xdr:ext cx="304800" cy="307975"/>
    <xdr:sp macro="" textlink="">
      <xdr:nvSpPr>
        <xdr:cNvPr id="7443" name="AutoShape 1" descr="blob:https://web.whatsapp.com/34b6e80c-bc0c-4a28-b3e1-e4a36d430a7e">
          <a:extLst>
            <a:ext uri="{FF2B5EF4-FFF2-40B4-BE49-F238E27FC236}">
              <a16:creationId xmlns:a16="http://schemas.microsoft.com/office/drawing/2014/main" id="{B7EAF089-41A9-415C-B885-0440F84C17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44" name="AutoShape 1" descr="blob:https://web.whatsapp.com/34b6e80c-bc0c-4a28-b3e1-e4a36d430a7e">
          <a:extLst>
            <a:ext uri="{FF2B5EF4-FFF2-40B4-BE49-F238E27FC236}">
              <a16:creationId xmlns:a16="http://schemas.microsoft.com/office/drawing/2014/main" id="{6C361CD6-5F69-421E-82D6-9B8D574B68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45" name="AutoShape 1" descr="blob:https://web.whatsapp.com/34b6e80c-bc0c-4a28-b3e1-e4a36d430a7e">
          <a:extLst>
            <a:ext uri="{FF2B5EF4-FFF2-40B4-BE49-F238E27FC236}">
              <a16:creationId xmlns:a16="http://schemas.microsoft.com/office/drawing/2014/main" id="{9597772D-857C-42E0-92F0-F35EFEC58D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46" name="AutoShape 1" descr="blob:https://web.whatsapp.com/34b6e80c-bc0c-4a28-b3e1-e4a36d430a7e">
          <a:extLst>
            <a:ext uri="{FF2B5EF4-FFF2-40B4-BE49-F238E27FC236}">
              <a16:creationId xmlns:a16="http://schemas.microsoft.com/office/drawing/2014/main" id="{27862233-BC2C-4F6F-A010-517A533F43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47" name="AutoShape 1" descr="blob:https://web.whatsapp.com/34b6e80c-bc0c-4a28-b3e1-e4a36d430a7e">
          <a:extLst>
            <a:ext uri="{FF2B5EF4-FFF2-40B4-BE49-F238E27FC236}">
              <a16:creationId xmlns:a16="http://schemas.microsoft.com/office/drawing/2014/main" id="{75CC10CF-5654-4ED8-AC82-96EAF0F7639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48" name="AutoShape 1" descr="blob:https://web.whatsapp.com/34b6e80c-bc0c-4a28-b3e1-e4a36d430a7e">
          <a:extLst>
            <a:ext uri="{FF2B5EF4-FFF2-40B4-BE49-F238E27FC236}">
              <a16:creationId xmlns:a16="http://schemas.microsoft.com/office/drawing/2014/main" id="{227FD8AF-283C-4E2B-8058-BF6D747CFE9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49" name="AutoShape 1" descr="blob:https://web.whatsapp.com/34b6e80c-bc0c-4a28-b3e1-e4a36d430a7e">
          <a:extLst>
            <a:ext uri="{FF2B5EF4-FFF2-40B4-BE49-F238E27FC236}">
              <a16:creationId xmlns:a16="http://schemas.microsoft.com/office/drawing/2014/main" id="{39A04FF5-779A-4D28-88A1-42CA8EA075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0" name="AutoShape 1" descr="blob:https://web.whatsapp.com/34b6e80c-bc0c-4a28-b3e1-e4a36d430a7e">
          <a:extLst>
            <a:ext uri="{FF2B5EF4-FFF2-40B4-BE49-F238E27FC236}">
              <a16:creationId xmlns:a16="http://schemas.microsoft.com/office/drawing/2014/main" id="{B12BEAE8-1DA3-4854-BD9C-6D2ACCDFD76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1" name="AutoShape 1" descr="blob:https://web.whatsapp.com/34b6e80c-bc0c-4a28-b3e1-e4a36d430a7e">
          <a:extLst>
            <a:ext uri="{FF2B5EF4-FFF2-40B4-BE49-F238E27FC236}">
              <a16:creationId xmlns:a16="http://schemas.microsoft.com/office/drawing/2014/main" id="{9A2191A1-D476-45AF-B73C-1AACE422F5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2" name="AutoShape 1" descr="blob:https://web.whatsapp.com/34b6e80c-bc0c-4a28-b3e1-e4a36d430a7e">
          <a:extLst>
            <a:ext uri="{FF2B5EF4-FFF2-40B4-BE49-F238E27FC236}">
              <a16:creationId xmlns:a16="http://schemas.microsoft.com/office/drawing/2014/main" id="{EE7A27E1-0B32-4807-A2F0-DF0C0F956A3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3" name="AutoShape 1" descr="blob:https://web.whatsapp.com/34b6e80c-bc0c-4a28-b3e1-e4a36d430a7e">
          <a:extLst>
            <a:ext uri="{FF2B5EF4-FFF2-40B4-BE49-F238E27FC236}">
              <a16:creationId xmlns:a16="http://schemas.microsoft.com/office/drawing/2014/main" id="{F130A44F-9825-499E-B77C-95A86A407F7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4" name="AutoShape 1" descr="blob:https://web.whatsapp.com/34b6e80c-bc0c-4a28-b3e1-e4a36d430a7e">
          <a:extLst>
            <a:ext uri="{FF2B5EF4-FFF2-40B4-BE49-F238E27FC236}">
              <a16:creationId xmlns:a16="http://schemas.microsoft.com/office/drawing/2014/main" id="{E22E04A3-D835-40E2-8E16-25BFBF0C4A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5" name="AutoShape 1" descr="blob:https://web.whatsapp.com/34b6e80c-bc0c-4a28-b3e1-e4a36d430a7e">
          <a:extLst>
            <a:ext uri="{FF2B5EF4-FFF2-40B4-BE49-F238E27FC236}">
              <a16:creationId xmlns:a16="http://schemas.microsoft.com/office/drawing/2014/main" id="{1386E71D-860A-469A-B10B-83F245A94D1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6" name="AutoShape 1" descr="blob:https://web.whatsapp.com/34b6e80c-bc0c-4a28-b3e1-e4a36d430a7e">
          <a:extLst>
            <a:ext uri="{FF2B5EF4-FFF2-40B4-BE49-F238E27FC236}">
              <a16:creationId xmlns:a16="http://schemas.microsoft.com/office/drawing/2014/main" id="{B33753E2-61FD-48D8-9F6B-31D8207ECBD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7" name="AutoShape 1" descr="blob:https://web.whatsapp.com/34b6e80c-bc0c-4a28-b3e1-e4a36d430a7e">
          <a:extLst>
            <a:ext uri="{FF2B5EF4-FFF2-40B4-BE49-F238E27FC236}">
              <a16:creationId xmlns:a16="http://schemas.microsoft.com/office/drawing/2014/main" id="{DEF9E961-22CB-4486-A0B1-EB44E877769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8" name="AutoShape 1" descr="blob:https://web.whatsapp.com/34b6e80c-bc0c-4a28-b3e1-e4a36d430a7e">
          <a:extLst>
            <a:ext uri="{FF2B5EF4-FFF2-40B4-BE49-F238E27FC236}">
              <a16:creationId xmlns:a16="http://schemas.microsoft.com/office/drawing/2014/main" id="{22249B06-A16D-4346-BCC4-4F721672B07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59" name="AutoShape 1" descr="blob:https://web.whatsapp.com/34b6e80c-bc0c-4a28-b3e1-e4a36d430a7e">
          <a:extLst>
            <a:ext uri="{FF2B5EF4-FFF2-40B4-BE49-F238E27FC236}">
              <a16:creationId xmlns:a16="http://schemas.microsoft.com/office/drawing/2014/main" id="{4FCF9C36-9A53-4E9A-B7FA-4D75A52442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0" name="AutoShape 1" descr="blob:https://web.whatsapp.com/34b6e80c-bc0c-4a28-b3e1-e4a36d430a7e">
          <a:extLst>
            <a:ext uri="{FF2B5EF4-FFF2-40B4-BE49-F238E27FC236}">
              <a16:creationId xmlns:a16="http://schemas.microsoft.com/office/drawing/2014/main" id="{97F67757-4B16-4750-A93B-803D6EB570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1" name="AutoShape 1" descr="blob:https://web.whatsapp.com/34b6e80c-bc0c-4a28-b3e1-e4a36d430a7e">
          <a:extLst>
            <a:ext uri="{FF2B5EF4-FFF2-40B4-BE49-F238E27FC236}">
              <a16:creationId xmlns:a16="http://schemas.microsoft.com/office/drawing/2014/main" id="{227AADFE-0094-4041-981F-9D9DE495EC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2" name="AutoShape 1" descr="blob:https://web.whatsapp.com/34b6e80c-bc0c-4a28-b3e1-e4a36d430a7e">
          <a:extLst>
            <a:ext uri="{FF2B5EF4-FFF2-40B4-BE49-F238E27FC236}">
              <a16:creationId xmlns:a16="http://schemas.microsoft.com/office/drawing/2014/main" id="{FD88C090-6A61-4F69-A569-648C678BD3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3" name="AutoShape 1" descr="blob:https://web.whatsapp.com/34b6e80c-bc0c-4a28-b3e1-e4a36d430a7e">
          <a:extLst>
            <a:ext uri="{FF2B5EF4-FFF2-40B4-BE49-F238E27FC236}">
              <a16:creationId xmlns:a16="http://schemas.microsoft.com/office/drawing/2014/main" id="{7D0057F5-3860-4361-BBD6-3DB8287E23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4" name="AutoShape 1" descr="blob:https://web.whatsapp.com/34b6e80c-bc0c-4a28-b3e1-e4a36d430a7e">
          <a:extLst>
            <a:ext uri="{FF2B5EF4-FFF2-40B4-BE49-F238E27FC236}">
              <a16:creationId xmlns:a16="http://schemas.microsoft.com/office/drawing/2014/main" id="{234902FE-45BC-4EEC-A3D2-BAED1FA1C9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5" name="AutoShape 1" descr="blob:https://web.whatsapp.com/34b6e80c-bc0c-4a28-b3e1-e4a36d430a7e">
          <a:extLst>
            <a:ext uri="{FF2B5EF4-FFF2-40B4-BE49-F238E27FC236}">
              <a16:creationId xmlns:a16="http://schemas.microsoft.com/office/drawing/2014/main" id="{50F859CD-8649-4F05-9884-8712251CB18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6" name="AutoShape 1" descr="blob:https://web.whatsapp.com/34b6e80c-bc0c-4a28-b3e1-e4a36d430a7e">
          <a:extLst>
            <a:ext uri="{FF2B5EF4-FFF2-40B4-BE49-F238E27FC236}">
              <a16:creationId xmlns:a16="http://schemas.microsoft.com/office/drawing/2014/main" id="{901D1787-0C4C-421D-8711-70F6FD4D08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7" name="AutoShape 1" descr="blob:https://web.whatsapp.com/34b6e80c-bc0c-4a28-b3e1-e4a36d430a7e">
          <a:extLst>
            <a:ext uri="{FF2B5EF4-FFF2-40B4-BE49-F238E27FC236}">
              <a16:creationId xmlns:a16="http://schemas.microsoft.com/office/drawing/2014/main" id="{78C5F09D-3760-4354-8FE7-A29861729A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8" name="AutoShape 1" descr="blob:https://web.whatsapp.com/34b6e80c-bc0c-4a28-b3e1-e4a36d430a7e">
          <a:extLst>
            <a:ext uri="{FF2B5EF4-FFF2-40B4-BE49-F238E27FC236}">
              <a16:creationId xmlns:a16="http://schemas.microsoft.com/office/drawing/2014/main" id="{A51F4581-BCE2-49B3-8FD1-DB237ABE219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69" name="AutoShape 1" descr="blob:https://web.whatsapp.com/34b6e80c-bc0c-4a28-b3e1-e4a36d430a7e">
          <a:extLst>
            <a:ext uri="{FF2B5EF4-FFF2-40B4-BE49-F238E27FC236}">
              <a16:creationId xmlns:a16="http://schemas.microsoft.com/office/drawing/2014/main" id="{EA48A7AC-67E8-4CF9-9CEA-209CD4C93B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70" name="AutoShape 1" descr="blob:https://web.whatsapp.com/34b6e80c-bc0c-4a28-b3e1-e4a36d430a7e">
          <a:extLst>
            <a:ext uri="{FF2B5EF4-FFF2-40B4-BE49-F238E27FC236}">
              <a16:creationId xmlns:a16="http://schemas.microsoft.com/office/drawing/2014/main" id="{4FBD3F23-35CC-4F43-B4F1-4FA448927CE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71" name="AutoShape 1" descr="blob:https://web.whatsapp.com/34b6e80c-bc0c-4a28-b3e1-e4a36d430a7e">
          <a:extLst>
            <a:ext uri="{FF2B5EF4-FFF2-40B4-BE49-F238E27FC236}">
              <a16:creationId xmlns:a16="http://schemas.microsoft.com/office/drawing/2014/main" id="{A8CB93F7-46F9-4939-84A2-32EEBF782C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72" name="AutoShape 1" descr="blob:https://web.whatsapp.com/34b6e80c-bc0c-4a28-b3e1-e4a36d430a7e">
          <a:extLst>
            <a:ext uri="{FF2B5EF4-FFF2-40B4-BE49-F238E27FC236}">
              <a16:creationId xmlns:a16="http://schemas.microsoft.com/office/drawing/2014/main" id="{05895576-8534-4AAC-86A6-54111E89E7C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73" name="AutoShape 1" descr="blob:https://web.whatsapp.com/34b6e80c-bc0c-4a28-b3e1-e4a36d430a7e">
          <a:extLst>
            <a:ext uri="{FF2B5EF4-FFF2-40B4-BE49-F238E27FC236}">
              <a16:creationId xmlns:a16="http://schemas.microsoft.com/office/drawing/2014/main" id="{168CD8DA-56CF-46DC-8AB0-5C0D500939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74" name="AutoShape 1" descr="blob:https://web.whatsapp.com/34b6e80c-bc0c-4a28-b3e1-e4a36d430a7e">
          <a:extLst>
            <a:ext uri="{FF2B5EF4-FFF2-40B4-BE49-F238E27FC236}">
              <a16:creationId xmlns:a16="http://schemas.microsoft.com/office/drawing/2014/main" id="{A90E0657-139D-4AF1-959B-03C21573D63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1532</xdr:row>
      <xdr:rowOff>0</xdr:rowOff>
    </xdr:from>
    <xdr:ext cx="304800" cy="307975"/>
    <xdr:sp macro="" textlink="">
      <xdr:nvSpPr>
        <xdr:cNvPr id="7475" name="AutoShape 1" descr="blob:https://web.whatsapp.com/34b6e80c-bc0c-4a28-b3e1-e4a36d430a7e">
          <a:extLst>
            <a:ext uri="{FF2B5EF4-FFF2-40B4-BE49-F238E27FC236}">
              <a16:creationId xmlns:a16="http://schemas.microsoft.com/office/drawing/2014/main" id="{8DC93BC9-41BB-4268-9E5C-AED74386A7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76" name="AutoShape 1" descr="blob:https://web.whatsapp.com/34b6e80c-bc0c-4a28-b3e1-e4a36d430a7e">
          <a:extLst>
            <a:ext uri="{FF2B5EF4-FFF2-40B4-BE49-F238E27FC236}">
              <a16:creationId xmlns:a16="http://schemas.microsoft.com/office/drawing/2014/main" id="{0A133E63-66CA-45AE-B142-0B5675CFC1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77" name="AutoShape 1" descr="blob:https://web.whatsapp.com/34b6e80c-bc0c-4a28-b3e1-e4a36d430a7e">
          <a:extLst>
            <a:ext uri="{FF2B5EF4-FFF2-40B4-BE49-F238E27FC236}">
              <a16:creationId xmlns:a16="http://schemas.microsoft.com/office/drawing/2014/main" id="{2A0939A1-3900-495B-8ED8-2C269BE90B9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78" name="AutoShape 1" descr="blob:https://web.whatsapp.com/34b6e80c-bc0c-4a28-b3e1-e4a36d430a7e">
          <a:extLst>
            <a:ext uri="{FF2B5EF4-FFF2-40B4-BE49-F238E27FC236}">
              <a16:creationId xmlns:a16="http://schemas.microsoft.com/office/drawing/2014/main" id="{4EF3EA39-97F8-4F88-85DB-D16EE6FB064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79" name="AutoShape 1" descr="blob:https://web.whatsapp.com/34b6e80c-bc0c-4a28-b3e1-e4a36d430a7e">
          <a:extLst>
            <a:ext uri="{FF2B5EF4-FFF2-40B4-BE49-F238E27FC236}">
              <a16:creationId xmlns:a16="http://schemas.microsoft.com/office/drawing/2014/main" id="{27417E49-526B-40FC-947F-BDD8F4EBD2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0" name="AutoShape 1" descr="blob:https://web.whatsapp.com/34b6e80c-bc0c-4a28-b3e1-e4a36d430a7e">
          <a:extLst>
            <a:ext uri="{FF2B5EF4-FFF2-40B4-BE49-F238E27FC236}">
              <a16:creationId xmlns:a16="http://schemas.microsoft.com/office/drawing/2014/main" id="{66ACE7DC-C31A-4504-BB2B-A025640E5E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1" name="AutoShape 1" descr="blob:https://web.whatsapp.com/34b6e80c-bc0c-4a28-b3e1-e4a36d430a7e">
          <a:extLst>
            <a:ext uri="{FF2B5EF4-FFF2-40B4-BE49-F238E27FC236}">
              <a16:creationId xmlns:a16="http://schemas.microsoft.com/office/drawing/2014/main" id="{1F468DF8-D0AF-4899-B21D-92F6D68BF0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2" name="AutoShape 1" descr="blob:https://web.whatsapp.com/34b6e80c-bc0c-4a28-b3e1-e4a36d430a7e">
          <a:extLst>
            <a:ext uri="{FF2B5EF4-FFF2-40B4-BE49-F238E27FC236}">
              <a16:creationId xmlns:a16="http://schemas.microsoft.com/office/drawing/2014/main" id="{D8092BB0-7334-4725-8C7C-315091EF68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3" name="AutoShape 1" descr="blob:https://web.whatsapp.com/34b6e80c-bc0c-4a28-b3e1-e4a36d430a7e">
          <a:extLst>
            <a:ext uri="{FF2B5EF4-FFF2-40B4-BE49-F238E27FC236}">
              <a16:creationId xmlns:a16="http://schemas.microsoft.com/office/drawing/2014/main" id="{8B09752A-7B8D-44E5-B445-AAC30267F32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4" name="AutoShape 1" descr="blob:https://web.whatsapp.com/34b6e80c-bc0c-4a28-b3e1-e4a36d430a7e">
          <a:extLst>
            <a:ext uri="{FF2B5EF4-FFF2-40B4-BE49-F238E27FC236}">
              <a16:creationId xmlns:a16="http://schemas.microsoft.com/office/drawing/2014/main" id="{204A4E73-0262-4B16-A0EB-042C39FA741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5" name="AutoShape 1" descr="blob:https://web.whatsapp.com/34b6e80c-bc0c-4a28-b3e1-e4a36d430a7e">
          <a:extLst>
            <a:ext uri="{FF2B5EF4-FFF2-40B4-BE49-F238E27FC236}">
              <a16:creationId xmlns:a16="http://schemas.microsoft.com/office/drawing/2014/main" id="{FE58B888-E012-44C0-A2FC-84560A2CCEA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6" name="AutoShape 1" descr="blob:https://web.whatsapp.com/34b6e80c-bc0c-4a28-b3e1-e4a36d430a7e">
          <a:extLst>
            <a:ext uri="{FF2B5EF4-FFF2-40B4-BE49-F238E27FC236}">
              <a16:creationId xmlns:a16="http://schemas.microsoft.com/office/drawing/2014/main" id="{13BE352C-7295-4831-AB7D-A43EBAA8661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7" name="AutoShape 1" descr="blob:https://web.whatsapp.com/34b6e80c-bc0c-4a28-b3e1-e4a36d430a7e">
          <a:extLst>
            <a:ext uri="{FF2B5EF4-FFF2-40B4-BE49-F238E27FC236}">
              <a16:creationId xmlns:a16="http://schemas.microsoft.com/office/drawing/2014/main" id="{191768A1-F433-44B2-9F91-A05EBF0892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8" name="AutoShape 1" descr="blob:https://web.whatsapp.com/34b6e80c-bc0c-4a28-b3e1-e4a36d430a7e">
          <a:extLst>
            <a:ext uri="{FF2B5EF4-FFF2-40B4-BE49-F238E27FC236}">
              <a16:creationId xmlns:a16="http://schemas.microsoft.com/office/drawing/2014/main" id="{BB8FD47D-0A90-4BA0-B661-9BEFD4DA1D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89" name="AutoShape 1" descr="blob:https://web.whatsapp.com/34b6e80c-bc0c-4a28-b3e1-e4a36d430a7e">
          <a:extLst>
            <a:ext uri="{FF2B5EF4-FFF2-40B4-BE49-F238E27FC236}">
              <a16:creationId xmlns:a16="http://schemas.microsoft.com/office/drawing/2014/main" id="{666F53D0-16D3-49F4-A534-6C399AE9A9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0" name="AutoShape 1" descr="blob:https://web.whatsapp.com/34b6e80c-bc0c-4a28-b3e1-e4a36d430a7e">
          <a:extLst>
            <a:ext uri="{FF2B5EF4-FFF2-40B4-BE49-F238E27FC236}">
              <a16:creationId xmlns:a16="http://schemas.microsoft.com/office/drawing/2014/main" id="{F0445D78-D2D9-4B3E-80C8-AD13569A16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1" name="AutoShape 1" descr="blob:https://web.whatsapp.com/34b6e80c-bc0c-4a28-b3e1-e4a36d430a7e">
          <a:extLst>
            <a:ext uri="{FF2B5EF4-FFF2-40B4-BE49-F238E27FC236}">
              <a16:creationId xmlns:a16="http://schemas.microsoft.com/office/drawing/2014/main" id="{1DA475A9-27CD-44A6-BEF2-70EFAD3827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2" name="AutoShape 1" descr="blob:https://web.whatsapp.com/34b6e80c-bc0c-4a28-b3e1-e4a36d430a7e">
          <a:extLst>
            <a:ext uri="{FF2B5EF4-FFF2-40B4-BE49-F238E27FC236}">
              <a16:creationId xmlns:a16="http://schemas.microsoft.com/office/drawing/2014/main" id="{E506E95C-C706-4E39-98F5-772D5CDDF3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3" name="AutoShape 1" descr="blob:https://web.whatsapp.com/34b6e80c-bc0c-4a28-b3e1-e4a36d430a7e">
          <a:extLst>
            <a:ext uri="{FF2B5EF4-FFF2-40B4-BE49-F238E27FC236}">
              <a16:creationId xmlns:a16="http://schemas.microsoft.com/office/drawing/2014/main" id="{21A4BEE9-E661-4157-B58E-C054CA25649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4" name="AutoShape 1" descr="blob:https://web.whatsapp.com/34b6e80c-bc0c-4a28-b3e1-e4a36d430a7e">
          <a:extLst>
            <a:ext uri="{FF2B5EF4-FFF2-40B4-BE49-F238E27FC236}">
              <a16:creationId xmlns:a16="http://schemas.microsoft.com/office/drawing/2014/main" id="{F315955A-6B3D-4A31-83D8-0F0543D359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5" name="AutoShape 1" descr="blob:https://web.whatsapp.com/34b6e80c-bc0c-4a28-b3e1-e4a36d430a7e">
          <a:extLst>
            <a:ext uri="{FF2B5EF4-FFF2-40B4-BE49-F238E27FC236}">
              <a16:creationId xmlns:a16="http://schemas.microsoft.com/office/drawing/2014/main" id="{0D3ABA30-8423-4A39-B141-F35F2A5DCA0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6" name="AutoShape 1" descr="blob:https://web.whatsapp.com/34b6e80c-bc0c-4a28-b3e1-e4a36d430a7e">
          <a:extLst>
            <a:ext uri="{FF2B5EF4-FFF2-40B4-BE49-F238E27FC236}">
              <a16:creationId xmlns:a16="http://schemas.microsoft.com/office/drawing/2014/main" id="{72358C03-7822-4BD2-9BD1-6B7CFE43B2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7" name="AutoShape 1" descr="blob:https://web.whatsapp.com/34b6e80c-bc0c-4a28-b3e1-e4a36d430a7e">
          <a:extLst>
            <a:ext uri="{FF2B5EF4-FFF2-40B4-BE49-F238E27FC236}">
              <a16:creationId xmlns:a16="http://schemas.microsoft.com/office/drawing/2014/main" id="{DAD6AD43-F8A2-4C71-BCB5-6A5409AD0D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8" name="AutoShape 1" descr="blob:https://web.whatsapp.com/34b6e80c-bc0c-4a28-b3e1-e4a36d430a7e">
          <a:extLst>
            <a:ext uri="{FF2B5EF4-FFF2-40B4-BE49-F238E27FC236}">
              <a16:creationId xmlns:a16="http://schemas.microsoft.com/office/drawing/2014/main" id="{599556E2-1D67-475B-817D-1A977E26767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499" name="AutoShape 1" descr="blob:https://web.whatsapp.com/34b6e80c-bc0c-4a28-b3e1-e4a36d430a7e">
          <a:extLst>
            <a:ext uri="{FF2B5EF4-FFF2-40B4-BE49-F238E27FC236}">
              <a16:creationId xmlns:a16="http://schemas.microsoft.com/office/drawing/2014/main" id="{A964ED28-FFC9-4168-9C10-6320C121D4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500" name="AutoShape 1" descr="blob:https://web.whatsapp.com/34b6e80c-bc0c-4a28-b3e1-e4a36d430a7e">
          <a:extLst>
            <a:ext uri="{FF2B5EF4-FFF2-40B4-BE49-F238E27FC236}">
              <a16:creationId xmlns:a16="http://schemas.microsoft.com/office/drawing/2014/main" id="{627AE9A4-47A8-423E-BB3E-70C3C21D56A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501" name="AutoShape 1" descr="blob:https://web.whatsapp.com/34b6e80c-bc0c-4a28-b3e1-e4a36d430a7e">
          <a:extLst>
            <a:ext uri="{FF2B5EF4-FFF2-40B4-BE49-F238E27FC236}">
              <a16:creationId xmlns:a16="http://schemas.microsoft.com/office/drawing/2014/main" id="{4C5D4EE0-5441-4D9B-A7FC-87DAA1D7895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502" name="AutoShape 1" descr="blob:https://web.whatsapp.com/34b6e80c-bc0c-4a28-b3e1-e4a36d430a7e">
          <a:extLst>
            <a:ext uri="{FF2B5EF4-FFF2-40B4-BE49-F238E27FC236}">
              <a16:creationId xmlns:a16="http://schemas.microsoft.com/office/drawing/2014/main" id="{2D17E5E1-C093-458F-A151-77446374A45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503" name="AutoShape 1" descr="blob:https://web.whatsapp.com/34b6e80c-bc0c-4a28-b3e1-e4a36d430a7e">
          <a:extLst>
            <a:ext uri="{FF2B5EF4-FFF2-40B4-BE49-F238E27FC236}">
              <a16:creationId xmlns:a16="http://schemas.microsoft.com/office/drawing/2014/main" id="{6B318E70-3476-4CA8-BD38-EBE6D7CDA9B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504" name="AutoShape 1" descr="blob:https://web.whatsapp.com/34b6e80c-bc0c-4a28-b3e1-e4a36d430a7e">
          <a:extLst>
            <a:ext uri="{FF2B5EF4-FFF2-40B4-BE49-F238E27FC236}">
              <a16:creationId xmlns:a16="http://schemas.microsoft.com/office/drawing/2014/main" id="{BBD5F3EE-9AD8-46B5-B76A-ABAB18F826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505" name="AutoShape 1" descr="blob:https://web.whatsapp.com/34b6e80c-bc0c-4a28-b3e1-e4a36d430a7e">
          <a:extLst>
            <a:ext uri="{FF2B5EF4-FFF2-40B4-BE49-F238E27FC236}">
              <a16:creationId xmlns:a16="http://schemas.microsoft.com/office/drawing/2014/main" id="{A1A40AD3-7E76-4A91-909D-8A185BA0EC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506" name="AutoShape 1" descr="blob:https://web.whatsapp.com/34b6e80c-bc0c-4a28-b3e1-e4a36d430a7e">
          <a:extLst>
            <a:ext uri="{FF2B5EF4-FFF2-40B4-BE49-F238E27FC236}">
              <a16:creationId xmlns:a16="http://schemas.microsoft.com/office/drawing/2014/main" id="{7A8C6C41-8420-482F-84C7-14D873A74BE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1533</xdr:row>
      <xdr:rowOff>0</xdr:rowOff>
    </xdr:from>
    <xdr:ext cx="304800" cy="307975"/>
    <xdr:sp macro="" textlink="">
      <xdr:nvSpPr>
        <xdr:cNvPr id="7507" name="AutoShape 1" descr="blob:https://web.whatsapp.com/34b6e80c-bc0c-4a28-b3e1-e4a36d430a7e">
          <a:extLst>
            <a:ext uri="{FF2B5EF4-FFF2-40B4-BE49-F238E27FC236}">
              <a16:creationId xmlns:a16="http://schemas.microsoft.com/office/drawing/2014/main" id="{4CDD423E-BD70-4F91-8AD3-D91419570A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08" name="AutoShape 1" descr="blob:https://web.whatsapp.com/34b6e80c-bc0c-4a28-b3e1-e4a36d430a7e">
          <a:extLst>
            <a:ext uri="{FF2B5EF4-FFF2-40B4-BE49-F238E27FC236}">
              <a16:creationId xmlns:a16="http://schemas.microsoft.com/office/drawing/2014/main" id="{D2EBDEDE-75F3-4039-9278-5273DD1317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09" name="AutoShape 1" descr="blob:https://web.whatsapp.com/34b6e80c-bc0c-4a28-b3e1-e4a36d430a7e">
          <a:extLst>
            <a:ext uri="{FF2B5EF4-FFF2-40B4-BE49-F238E27FC236}">
              <a16:creationId xmlns:a16="http://schemas.microsoft.com/office/drawing/2014/main" id="{6D7C8037-0928-4579-A3BA-EAD1D8EABE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0" name="AutoShape 1" descr="blob:https://web.whatsapp.com/34b6e80c-bc0c-4a28-b3e1-e4a36d430a7e">
          <a:extLst>
            <a:ext uri="{FF2B5EF4-FFF2-40B4-BE49-F238E27FC236}">
              <a16:creationId xmlns:a16="http://schemas.microsoft.com/office/drawing/2014/main" id="{99811F93-8B08-4ABA-9A9A-0E57936A32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1" name="AutoShape 1" descr="blob:https://web.whatsapp.com/34b6e80c-bc0c-4a28-b3e1-e4a36d430a7e">
          <a:extLst>
            <a:ext uri="{FF2B5EF4-FFF2-40B4-BE49-F238E27FC236}">
              <a16:creationId xmlns:a16="http://schemas.microsoft.com/office/drawing/2014/main" id="{A5F82190-9B1F-457D-A42D-E4EB5399924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2" name="AutoShape 1" descr="blob:https://web.whatsapp.com/34b6e80c-bc0c-4a28-b3e1-e4a36d430a7e">
          <a:extLst>
            <a:ext uri="{FF2B5EF4-FFF2-40B4-BE49-F238E27FC236}">
              <a16:creationId xmlns:a16="http://schemas.microsoft.com/office/drawing/2014/main" id="{A03F1382-331B-4419-8E0F-49023E5255B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3" name="AutoShape 1" descr="blob:https://web.whatsapp.com/34b6e80c-bc0c-4a28-b3e1-e4a36d430a7e">
          <a:extLst>
            <a:ext uri="{FF2B5EF4-FFF2-40B4-BE49-F238E27FC236}">
              <a16:creationId xmlns:a16="http://schemas.microsoft.com/office/drawing/2014/main" id="{92EF635D-2F70-4909-9E3C-7247D20CE8E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4" name="AutoShape 1" descr="blob:https://web.whatsapp.com/34b6e80c-bc0c-4a28-b3e1-e4a36d430a7e">
          <a:extLst>
            <a:ext uri="{FF2B5EF4-FFF2-40B4-BE49-F238E27FC236}">
              <a16:creationId xmlns:a16="http://schemas.microsoft.com/office/drawing/2014/main" id="{BD7C07A4-915F-4FEF-B4D5-2C1064DEC0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5" name="AutoShape 1" descr="blob:https://web.whatsapp.com/34b6e80c-bc0c-4a28-b3e1-e4a36d430a7e">
          <a:extLst>
            <a:ext uri="{FF2B5EF4-FFF2-40B4-BE49-F238E27FC236}">
              <a16:creationId xmlns:a16="http://schemas.microsoft.com/office/drawing/2014/main" id="{E2368948-6B4F-42A9-B1F8-232E4A8963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6" name="AutoShape 1" descr="blob:https://web.whatsapp.com/34b6e80c-bc0c-4a28-b3e1-e4a36d430a7e">
          <a:extLst>
            <a:ext uri="{FF2B5EF4-FFF2-40B4-BE49-F238E27FC236}">
              <a16:creationId xmlns:a16="http://schemas.microsoft.com/office/drawing/2014/main" id="{B121B1C1-E92E-4C49-A72F-42258443FAA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7" name="AutoShape 1" descr="blob:https://web.whatsapp.com/34b6e80c-bc0c-4a28-b3e1-e4a36d430a7e">
          <a:extLst>
            <a:ext uri="{FF2B5EF4-FFF2-40B4-BE49-F238E27FC236}">
              <a16:creationId xmlns:a16="http://schemas.microsoft.com/office/drawing/2014/main" id="{C3959BA5-F637-402B-A7A6-EA8D0199326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8" name="AutoShape 1" descr="blob:https://web.whatsapp.com/34b6e80c-bc0c-4a28-b3e1-e4a36d430a7e">
          <a:extLst>
            <a:ext uri="{FF2B5EF4-FFF2-40B4-BE49-F238E27FC236}">
              <a16:creationId xmlns:a16="http://schemas.microsoft.com/office/drawing/2014/main" id="{E7685351-AE65-4EAC-9165-ABE338AF1A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19" name="AutoShape 1" descr="blob:https://web.whatsapp.com/34b6e80c-bc0c-4a28-b3e1-e4a36d430a7e">
          <a:extLst>
            <a:ext uri="{FF2B5EF4-FFF2-40B4-BE49-F238E27FC236}">
              <a16:creationId xmlns:a16="http://schemas.microsoft.com/office/drawing/2014/main" id="{FF659772-DCDF-44AA-B1E4-2EF0C0BF4F4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0" name="AutoShape 1" descr="blob:https://web.whatsapp.com/34b6e80c-bc0c-4a28-b3e1-e4a36d430a7e">
          <a:extLst>
            <a:ext uri="{FF2B5EF4-FFF2-40B4-BE49-F238E27FC236}">
              <a16:creationId xmlns:a16="http://schemas.microsoft.com/office/drawing/2014/main" id="{A19E6D31-2B5B-4DBD-8481-939BE7B888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1" name="AutoShape 1" descr="blob:https://web.whatsapp.com/34b6e80c-bc0c-4a28-b3e1-e4a36d430a7e">
          <a:extLst>
            <a:ext uri="{FF2B5EF4-FFF2-40B4-BE49-F238E27FC236}">
              <a16:creationId xmlns:a16="http://schemas.microsoft.com/office/drawing/2014/main" id="{401A5D77-7B58-4D54-9300-162A61AC06D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2" name="AutoShape 1" descr="blob:https://web.whatsapp.com/34b6e80c-bc0c-4a28-b3e1-e4a36d430a7e">
          <a:extLst>
            <a:ext uri="{FF2B5EF4-FFF2-40B4-BE49-F238E27FC236}">
              <a16:creationId xmlns:a16="http://schemas.microsoft.com/office/drawing/2014/main" id="{C9CB01DD-2C80-4968-9343-A3C77FF6C7A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3" name="AutoShape 1" descr="blob:https://web.whatsapp.com/34b6e80c-bc0c-4a28-b3e1-e4a36d430a7e">
          <a:extLst>
            <a:ext uri="{FF2B5EF4-FFF2-40B4-BE49-F238E27FC236}">
              <a16:creationId xmlns:a16="http://schemas.microsoft.com/office/drawing/2014/main" id="{0755E863-1865-40A3-8DD1-F85CAC458B3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4" name="AutoShape 1" descr="blob:https://web.whatsapp.com/34b6e80c-bc0c-4a28-b3e1-e4a36d430a7e">
          <a:extLst>
            <a:ext uri="{FF2B5EF4-FFF2-40B4-BE49-F238E27FC236}">
              <a16:creationId xmlns:a16="http://schemas.microsoft.com/office/drawing/2014/main" id="{0F4F35AD-AEFE-44D8-8493-2391FD26B58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5" name="AutoShape 1" descr="blob:https://web.whatsapp.com/34b6e80c-bc0c-4a28-b3e1-e4a36d430a7e">
          <a:extLst>
            <a:ext uri="{FF2B5EF4-FFF2-40B4-BE49-F238E27FC236}">
              <a16:creationId xmlns:a16="http://schemas.microsoft.com/office/drawing/2014/main" id="{9D4ECC5A-4267-41DB-A8F8-DB2C67D1567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6" name="AutoShape 1" descr="blob:https://web.whatsapp.com/34b6e80c-bc0c-4a28-b3e1-e4a36d430a7e">
          <a:extLst>
            <a:ext uri="{FF2B5EF4-FFF2-40B4-BE49-F238E27FC236}">
              <a16:creationId xmlns:a16="http://schemas.microsoft.com/office/drawing/2014/main" id="{135464CE-E6D6-428D-AC36-8CE720324DD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7" name="AutoShape 1" descr="blob:https://web.whatsapp.com/34b6e80c-bc0c-4a28-b3e1-e4a36d430a7e">
          <a:extLst>
            <a:ext uri="{FF2B5EF4-FFF2-40B4-BE49-F238E27FC236}">
              <a16:creationId xmlns:a16="http://schemas.microsoft.com/office/drawing/2014/main" id="{EB4213D7-98E6-4F8D-B9CF-994C796323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8" name="AutoShape 1" descr="blob:https://web.whatsapp.com/34b6e80c-bc0c-4a28-b3e1-e4a36d430a7e">
          <a:extLst>
            <a:ext uri="{FF2B5EF4-FFF2-40B4-BE49-F238E27FC236}">
              <a16:creationId xmlns:a16="http://schemas.microsoft.com/office/drawing/2014/main" id="{D2CAABA3-11D6-4555-B931-D1ADD9ACD5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29" name="AutoShape 1" descr="blob:https://web.whatsapp.com/34b6e80c-bc0c-4a28-b3e1-e4a36d430a7e">
          <a:extLst>
            <a:ext uri="{FF2B5EF4-FFF2-40B4-BE49-F238E27FC236}">
              <a16:creationId xmlns:a16="http://schemas.microsoft.com/office/drawing/2014/main" id="{EFE9D86A-E82A-49DC-A719-6E1BE74E2C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0" name="AutoShape 1" descr="blob:https://web.whatsapp.com/34b6e80c-bc0c-4a28-b3e1-e4a36d430a7e">
          <a:extLst>
            <a:ext uri="{FF2B5EF4-FFF2-40B4-BE49-F238E27FC236}">
              <a16:creationId xmlns:a16="http://schemas.microsoft.com/office/drawing/2014/main" id="{0057A5EA-3482-4DBB-AF0A-E3214D9BE3F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1" name="AutoShape 1" descr="blob:https://web.whatsapp.com/34b6e80c-bc0c-4a28-b3e1-e4a36d430a7e">
          <a:extLst>
            <a:ext uri="{FF2B5EF4-FFF2-40B4-BE49-F238E27FC236}">
              <a16:creationId xmlns:a16="http://schemas.microsoft.com/office/drawing/2014/main" id="{730D0B33-DDDA-4454-9D4C-E7F56F8E4F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2" name="AutoShape 1" descr="blob:https://web.whatsapp.com/34b6e80c-bc0c-4a28-b3e1-e4a36d430a7e">
          <a:extLst>
            <a:ext uri="{FF2B5EF4-FFF2-40B4-BE49-F238E27FC236}">
              <a16:creationId xmlns:a16="http://schemas.microsoft.com/office/drawing/2014/main" id="{EE1EF134-E9BF-4A0F-B138-F3A2A282E6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3" name="AutoShape 1" descr="blob:https://web.whatsapp.com/34b6e80c-bc0c-4a28-b3e1-e4a36d430a7e">
          <a:extLst>
            <a:ext uri="{FF2B5EF4-FFF2-40B4-BE49-F238E27FC236}">
              <a16:creationId xmlns:a16="http://schemas.microsoft.com/office/drawing/2014/main" id="{DE9A6C98-C839-4C48-B7B5-88BDBE16240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4" name="AutoShape 1" descr="blob:https://web.whatsapp.com/34b6e80c-bc0c-4a28-b3e1-e4a36d430a7e">
          <a:extLst>
            <a:ext uri="{FF2B5EF4-FFF2-40B4-BE49-F238E27FC236}">
              <a16:creationId xmlns:a16="http://schemas.microsoft.com/office/drawing/2014/main" id="{DCB0635A-3402-4E33-BD2C-4493D3609EB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5" name="AutoShape 1" descr="blob:https://web.whatsapp.com/34b6e80c-bc0c-4a28-b3e1-e4a36d430a7e">
          <a:extLst>
            <a:ext uri="{FF2B5EF4-FFF2-40B4-BE49-F238E27FC236}">
              <a16:creationId xmlns:a16="http://schemas.microsoft.com/office/drawing/2014/main" id="{78A52ADE-2511-48E8-8F1D-81239649CD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6" name="AutoShape 1" descr="blob:https://web.whatsapp.com/34b6e80c-bc0c-4a28-b3e1-e4a36d430a7e">
          <a:extLst>
            <a:ext uri="{FF2B5EF4-FFF2-40B4-BE49-F238E27FC236}">
              <a16:creationId xmlns:a16="http://schemas.microsoft.com/office/drawing/2014/main" id="{107DD15E-6C81-4D27-B9E0-B722143DCF8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7" name="AutoShape 1" descr="blob:https://web.whatsapp.com/34b6e80c-bc0c-4a28-b3e1-e4a36d430a7e">
          <a:extLst>
            <a:ext uri="{FF2B5EF4-FFF2-40B4-BE49-F238E27FC236}">
              <a16:creationId xmlns:a16="http://schemas.microsoft.com/office/drawing/2014/main" id="{B2F5859D-8444-4DFB-8C08-01E172708E9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8" name="AutoShape 1" descr="blob:https://web.whatsapp.com/34b6e80c-bc0c-4a28-b3e1-e4a36d430a7e">
          <a:extLst>
            <a:ext uri="{FF2B5EF4-FFF2-40B4-BE49-F238E27FC236}">
              <a16:creationId xmlns:a16="http://schemas.microsoft.com/office/drawing/2014/main" id="{338CFE1F-104F-49EE-A1D8-5D5C3C603CE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1534</xdr:row>
      <xdr:rowOff>0</xdr:rowOff>
    </xdr:from>
    <xdr:ext cx="304800" cy="307975"/>
    <xdr:sp macro="" textlink="">
      <xdr:nvSpPr>
        <xdr:cNvPr id="7539" name="AutoShape 1" descr="blob:https://web.whatsapp.com/34b6e80c-bc0c-4a28-b3e1-e4a36d430a7e">
          <a:extLst>
            <a:ext uri="{FF2B5EF4-FFF2-40B4-BE49-F238E27FC236}">
              <a16:creationId xmlns:a16="http://schemas.microsoft.com/office/drawing/2014/main" id="{E84A986C-F791-4445-A29B-967B1EC9897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0" name="AutoShape 1" descr="blob:https://web.whatsapp.com/34b6e80c-bc0c-4a28-b3e1-e4a36d430a7e">
          <a:extLst>
            <a:ext uri="{FF2B5EF4-FFF2-40B4-BE49-F238E27FC236}">
              <a16:creationId xmlns:a16="http://schemas.microsoft.com/office/drawing/2014/main" id="{E0B7901F-E841-4715-B604-A2B729CC07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1" name="AutoShape 1" descr="blob:https://web.whatsapp.com/34b6e80c-bc0c-4a28-b3e1-e4a36d430a7e">
          <a:extLst>
            <a:ext uri="{FF2B5EF4-FFF2-40B4-BE49-F238E27FC236}">
              <a16:creationId xmlns:a16="http://schemas.microsoft.com/office/drawing/2014/main" id="{E16CAFF9-2C9E-4822-AF12-AF6BE5107CB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2" name="AutoShape 1" descr="blob:https://web.whatsapp.com/34b6e80c-bc0c-4a28-b3e1-e4a36d430a7e">
          <a:extLst>
            <a:ext uri="{FF2B5EF4-FFF2-40B4-BE49-F238E27FC236}">
              <a16:creationId xmlns:a16="http://schemas.microsoft.com/office/drawing/2014/main" id="{FAFFD77F-3416-496C-A2FC-603521D72BB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3" name="AutoShape 1" descr="blob:https://web.whatsapp.com/34b6e80c-bc0c-4a28-b3e1-e4a36d430a7e">
          <a:extLst>
            <a:ext uri="{FF2B5EF4-FFF2-40B4-BE49-F238E27FC236}">
              <a16:creationId xmlns:a16="http://schemas.microsoft.com/office/drawing/2014/main" id="{6B8B6FC6-79AB-4D66-B8FF-8E6924C0B72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4" name="AutoShape 1" descr="blob:https://web.whatsapp.com/34b6e80c-bc0c-4a28-b3e1-e4a36d430a7e">
          <a:extLst>
            <a:ext uri="{FF2B5EF4-FFF2-40B4-BE49-F238E27FC236}">
              <a16:creationId xmlns:a16="http://schemas.microsoft.com/office/drawing/2014/main" id="{37660078-552F-4A12-B9F5-FFB410FD9BC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5" name="AutoShape 1" descr="blob:https://web.whatsapp.com/34b6e80c-bc0c-4a28-b3e1-e4a36d430a7e">
          <a:extLst>
            <a:ext uri="{FF2B5EF4-FFF2-40B4-BE49-F238E27FC236}">
              <a16:creationId xmlns:a16="http://schemas.microsoft.com/office/drawing/2014/main" id="{FF12CAB5-2D0E-4005-B621-E5E31B7D447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6" name="AutoShape 1" descr="blob:https://web.whatsapp.com/34b6e80c-bc0c-4a28-b3e1-e4a36d430a7e">
          <a:extLst>
            <a:ext uri="{FF2B5EF4-FFF2-40B4-BE49-F238E27FC236}">
              <a16:creationId xmlns:a16="http://schemas.microsoft.com/office/drawing/2014/main" id="{FF89F099-8A94-4173-B6C9-9767F52262A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7" name="AutoShape 1" descr="blob:https://web.whatsapp.com/34b6e80c-bc0c-4a28-b3e1-e4a36d430a7e">
          <a:extLst>
            <a:ext uri="{FF2B5EF4-FFF2-40B4-BE49-F238E27FC236}">
              <a16:creationId xmlns:a16="http://schemas.microsoft.com/office/drawing/2014/main" id="{E300190B-2104-4FE8-A53E-273A7B33CB9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8" name="AutoShape 1" descr="blob:https://web.whatsapp.com/34b6e80c-bc0c-4a28-b3e1-e4a36d430a7e">
          <a:extLst>
            <a:ext uri="{FF2B5EF4-FFF2-40B4-BE49-F238E27FC236}">
              <a16:creationId xmlns:a16="http://schemas.microsoft.com/office/drawing/2014/main" id="{94FF70BE-9867-4EB5-A931-B7B1B80BE1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49" name="AutoShape 1" descr="blob:https://web.whatsapp.com/34b6e80c-bc0c-4a28-b3e1-e4a36d430a7e">
          <a:extLst>
            <a:ext uri="{FF2B5EF4-FFF2-40B4-BE49-F238E27FC236}">
              <a16:creationId xmlns:a16="http://schemas.microsoft.com/office/drawing/2014/main" id="{23F10110-B348-4C62-9C41-CEE449F5516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0" name="AutoShape 1" descr="blob:https://web.whatsapp.com/34b6e80c-bc0c-4a28-b3e1-e4a36d430a7e">
          <a:extLst>
            <a:ext uri="{FF2B5EF4-FFF2-40B4-BE49-F238E27FC236}">
              <a16:creationId xmlns:a16="http://schemas.microsoft.com/office/drawing/2014/main" id="{744FD896-1D85-4A30-9C6D-DC635C28D9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1" name="AutoShape 1" descr="blob:https://web.whatsapp.com/34b6e80c-bc0c-4a28-b3e1-e4a36d430a7e">
          <a:extLst>
            <a:ext uri="{FF2B5EF4-FFF2-40B4-BE49-F238E27FC236}">
              <a16:creationId xmlns:a16="http://schemas.microsoft.com/office/drawing/2014/main" id="{4E570633-5B7F-4FBB-8941-9C67E877F05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2" name="AutoShape 1" descr="blob:https://web.whatsapp.com/34b6e80c-bc0c-4a28-b3e1-e4a36d430a7e">
          <a:extLst>
            <a:ext uri="{FF2B5EF4-FFF2-40B4-BE49-F238E27FC236}">
              <a16:creationId xmlns:a16="http://schemas.microsoft.com/office/drawing/2014/main" id="{5AF2EA70-CDA0-4CFF-B9CE-9D810734CD1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3" name="AutoShape 1" descr="blob:https://web.whatsapp.com/34b6e80c-bc0c-4a28-b3e1-e4a36d430a7e">
          <a:extLst>
            <a:ext uri="{FF2B5EF4-FFF2-40B4-BE49-F238E27FC236}">
              <a16:creationId xmlns:a16="http://schemas.microsoft.com/office/drawing/2014/main" id="{46048EA5-6660-4ACB-8A31-D6FA48F94F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4" name="AutoShape 1" descr="blob:https://web.whatsapp.com/34b6e80c-bc0c-4a28-b3e1-e4a36d430a7e">
          <a:extLst>
            <a:ext uri="{FF2B5EF4-FFF2-40B4-BE49-F238E27FC236}">
              <a16:creationId xmlns:a16="http://schemas.microsoft.com/office/drawing/2014/main" id="{BB88100C-6E25-4935-9F5F-21174CEC51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5" name="AutoShape 1" descr="blob:https://web.whatsapp.com/34b6e80c-bc0c-4a28-b3e1-e4a36d430a7e">
          <a:extLst>
            <a:ext uri="{FF2B5EF4-FFF2-40B4-BE49-F238E27FC236}">
              <a16:creationId xmlns:a16="http://schemas.microsoft.com/office/drawing/2014/main" id="{452F63B8-E94B-4FEF-B64D-264D13DE6C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6" name="AutoShape 1" descr="blob:https://web.whatsapp.com/34b6e80c-bc0c-4a28-b3e1-e4a36d430a7e">
          <a:extLst>
            <a:ext uri="{FF2B5EF4-FFF2-40B4-BE49-F238E27FC236}">
              <a16:creationId xmlns:a16="http://schemas.microsoft.com/office/drawing/2014/main" id="{BD2369DC-79A5-443C-9357-D76AB5D3FB2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7" name="AutoShape 1" descr="blob:https://web.whatsapp.com/34b6e80c-bc0c-4a28-b3e1-e4a36d430a7e">
          <a:extLst>
            <a:ext uri="{FF2B5EF4-FFF2-40B4-BE49-F238E27FC236}">
              <a16:creationId xmlns:a16="http://schemas.microsoft.com/office/drawing/2014/main" id="{448601DF-8C59-4007-9004-BA97226D1D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8" name="AutoShape 1" descr="blob:https://web.whatsapp.com/34b6e80c-bc0c-4a28-b3e1-e4a36d430a7e">
          <a:extLst>
            <a:ext uri="{FF2B5EF4-FFF2-40B4-BE49-F238E27FC236}">
              <a16:creationId xmlns:a16="http://schemas.microsoft.com/office/drawing/2014/main" id="{8F0F2F71-FD6B-41DD-BACE-82C4EE77350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59" name="AutoShape 1" descr="blob:https://web.whatsapp.com/34b6e80c-bc0c-4a28-b3e1-e4a36d430a7e">
          <a:extLst>
            <a:ext uri="{FF2B5EF4-FFF2-40B4-BE49-F238E27FC236}">
              <a16:creationId xmlns:a16="http://schemas.microsoft.com/office/drawing/2014/main" id="{7468BB1E-A7A3-47CE-831A-701C183090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0" name="AutoShape 1" descr="blob:https://web.whatsapp.com/34b6e80c-bc0c-4a28-b3e1-e4a36d430a7e">
          <a:extLst>
            <a:ext uri="{FF2B5EF4-FFF2-40B4-BE49-F238E27FC236}">
              <a16:creationId xmlns:a16="http://schemas.microsoft.com/office/drawing/2014/main" id="{A6DD0BD3-C261-4D35-B7F8-7A2B7EFC08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1" name="AutoShape 1" descr="blob:https://web.whatsapp.com/34b6e80c-bc0c-4a28-b3e1-e4a36d430a7e">
          <a:extLst>
            <a:ext uri="{FF2B5EF4-FFF2-40B4-BE49-F238E27FC236}">
              <a16:creationId xmlns:a16="http://schemas.microsoft.com/office/drawing/2014/main" id="{FE530DA0-3EBF-400E-99A5-A8E94CEAFA1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2" name="AutoShape 1" descr="blob:https://web.whatsapp.com/34b6e80c-bc0c-4a28-b3e1-e4a36d430a7e">
          <a:extLst>
            <a:ext uri="{FF2B5EF4-FFF2-40B4-BE49-F238E27FC236}">
              <a16:creationId xmlns:a16="http://schemas.microsoft.com/office/drawing/2014/main" id="{66A4621B-6467-423F-944B-3BCFF12992B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3" name="AutoShape 1" descr="blob:https://web.whatsapp.com/34b6e80c-bc0c-4a28-b3e1-e4a36d430a7e">
          <a:extLst>
            <a:ext uri="{FF2B5EF4-FFF2-40B4-BE49-F238E27FC236}">
              <a16:creationId xmlns:a16="http://schemas.microsoft.com/office/drawing/2014/main" id="{866B1A00-0E5C-4D14-AA22-35624AD216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4" name="AutoShape 1" descr="blob:https://web.whatsapp.com/34b6e80c-bc0c-4a28-b3e1-e4a36d430a7e">
          <a:extLst>
            <a:ext uri="{FF2B5EF4-FFF2-40B4-BE49-F238E27FC236}">
              <a16:creationId xmlns:a16="http://schemas.microsoft.com/office/drawing/2014/main" id="{955CAFC2-890A-4BE5-AF83-24C5D4D4392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5" name="AutoShape 1" descr="blob:https://web.whatsapp.com/34b6e80c-bc0c-4a28-b3e1-e4a36d430a7e">
          <a:extLst>
            <a:ext uri="{FF2B5EF4-FFF2-40B4-BE49-F238E27FC236}">
              <a16:creationId xmlns:a16="http://schemas.microsoft.com/office/drawing/2014/main" id="{2AAED33B-557E-4851-B898-C2BFA7EB21A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6" name="AutoShape 1" descr="blob:https://web.whatsapp.com/34b6e80c-bc0c-4a28-b3e1-e4a36d430a7e">
          <a:extLst>
            <a:ext uri="{FF2B5EF4-FFF2-40B4-BE49-F238E27FC236}">
              <a16:creationId xmlns:a16="http://schemas.microsoft.com/office/drawing/2014/main" id="{5BBF097E-1AAA-4CD9-AB59-DE3013C0CAF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7" name="AutoShape 1" descr="blob:https://web.whatsapp.com/34b6e80c-bc0c-4a28-b3e1-e4a36d430a7e">
          <a:extLst>
            <a:ext uri="{FF2B5EF4-FFF2-40B4-BE49-F238E27FC236}">
              <a16:creationId xmlns:a16="http://schemas.microsoft.com/office/drawing/2014/main" id="{FC63F9ED-F08B-44D9-B3EE-C2E3F932D1A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8" name="AutoShape 1" descr="blob:https://web.whatsapp.com/34b6e80c-bc0c-4a28-b3e1-e4a36d430a7e">
          <a:extLst>
            <a:ext uri="{FF2B5EF4-FFF2-40B4-BE49-F238E27FC236}">
              <a16:creationId xmlns:a16="http://schemas.microsoft.com/office/drawing/2014/main" id="{0CBE3034-99F3-4073-A77D-9B34F9B93E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69" name="AutoShape 1" descr="blob:https://web.whatsapp.com/34b6e80c-bc0c-4a28-b3e1-e4a36d430a7e">
          <a:extLst>
            <a:ext uri="{FF2B5EF4-FFF2-40B4-BE49-F238E27FC236}">
              <a16:creationId xmlns:a16="http://schemas.microsoft.com/office/drawing/2014/main" id="{2B23FEF0-5A5C-4728-B801-1BCFCA6076C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70" name="AutoShape 1" descr="blob:https://web.whatsapp.com/34b6e80c-bc0c-4a28-b3e1-e4a36d430a7e">
          <a:extLst>
            <a:ext uri="{FF2B5EF4-FFF2-40B4-BE49-F238E27FC236}">
              <a16:creationId xmlns:a16="http://schemas.microsoft.com/office/drawing/2014/main" id="{3FCF3FA9-2A28-41ED-A956-6570E75B9A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1535</xdr:row>
      <xdr:rowOff>0</xdr:rowOff>
    </xdr:from>
    <xdr:ext cx="304800" cy="307975"/>
    <xdr:sp macro="" textlink="">
      <xdr:nvSpPr>
        <xdr:cNvPr id="7571" name="AutoShape 1" descr="blob:https://web.whatsapp.com/34b6e80c-bc0c-4a28-b3e1-e4a36d430a7e">
          <a:extLst>
            <a:ext uri="{FF2B5EF4-FFF2-40B4-BE49-F238E27FC236}">
              <a16:creationId xmlns:a16="http://schemas.microsoft.com/office/drawing/2014/main" id="{85FBD16C-BC94-4741-9BFA-5A79369415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72" name="AutoShape 1" descr="blob:https://web.whatsapp.com/34b6e80c-bc0c-4a28-b3e1-e4a36d430a7e">
          <a:extLst>
            <a:ext uri="{FF2B5EF4-FFF2-40B4-BE49-F238E27FC236}">
              <a16:creationId xmlns:a16="http://schemas.microsoft.com/office/drawing/2014/main" id="{E0B4ECED-372A-4A80-8ED1-02302D9BFF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73" name="AutoShape 1" descr="blob:https://web.whatsapp.com/34b6e80c-bc0c-4a28-b3e1-e4a36d430a7e">
          <a:extLst>
            <a:ext uri="{FF2B5EF4-FFF2-40B4-BE49-F238E27FC236}">
              <a16:creationId xmlns:a16="http://schemas.microsoft.com/office/drawing/2014/main" id="{EB547C19-C199-4B2F-ABF5-4299C44431D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74" name="AutoShape 1" descr="blob:https://web.whatsapp.com/34b6e80c-bc0c-4a28-b3e1-e4a36d430a7e">
          <a:extLst>
            <a:ext uri="{FF2B5EF4-FFF2-40B4-BE49-F238E27FC236}">
              <a16:creationId xmlns:a16="http://schemas.microsoft.com/office/drawing/2014/main" id="{A414C469-F35F-42C4-A459-12B3E59542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75" name="AutoShape 1" descr="blob:https://web.whatsapp.com/34b6e80c-bc0c-4a28-b3e1-e4a36d430a7e">
          <a:extLst>
            <a:ext uri="{FF2B5EF4-FFF2-40B4-BE49-F238E27FC236}">
              <a16:creationId xmlns:a16="http://schemas.microsoft.com/office/drawing/2014/main" id="{C28A9AC9-19A2-46E0-AD10-522250F2096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76" name="AutoShape 1" descr="blob:https://web.whatsapp.com/34b6e80c-bc0c-4a28-b3e1-e4a36d430a7e">
          <a:extLst>
            <a:ext uri="{FF2B5EF4-FFF2-40B4-BE49-F238E27FC236}">
              <a16:creationId xmlns:a16="http://schemas.microsoft.com/office/drawing/2014/main" id="{A810DDBC-3E23-40C9-8B64-7618832643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77" name="AutoShape 1" descr="blob:https://web.whatsapp.com/34b6e80c-bc0c-4a28-b3e1-e4a36d430a7e">
          <a:extLst>
            <a:ext uri="{FF2B5EF4-FFF2-40B4-BE49-F238E27FC236}">
              <a16:creationId xmlns:a16="http://schemas.microsoft.com/office/drawing/2014/main" id="{4E72F8B6-D1B5-474F-AA3D-3949A1B0D0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78" name="AutoShape 1" descr="blob:https://web.whatsapp.com/34b6e80c-bc0c-4a28-b3e1-e4a36d430a7e">
          <a:extLst>
            <a:ext uri="{FF2B5EF4-FFF2-40B4-BE49-F238E27FC236}">
              <a16:creationId xmlns:a16="http://schemas.microsoft.com/office/drawing/2014/main" id="{368C4DF4-9F37-4338-8011-FCAD2F3BB69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79" name="AutoShape 1" descr="blob:https://web.whatsapp.com/34b6e80c-bc0c-4a28-b3e1-e4a36d430a7e">
          <a:extLst>
            <a:ext uri="{FF2B5EF4-FFF2-40B4-BE49-F238E27FC236}">
              <a16:creationId xmlns:a16="http://schemas.microsoft.com/office/drawing/2014/main" id="{63879F5C-27AD-428F-969C-85A68FA425F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0" name="AutoShape 1" descr="blob:https://web.whatsapp.com/34b6e80c-bc0c-4a28-b3e1-e4a36d430a7e">
          <a:extLst>
            <a:ext uri="{FF2B5EF4-FFF2-40B4-BE49-F238E27FC236}">
              <a16:creationId xmlns:a16="http://schemas.microsoft.com/office/drawing/2014/main" id="{CF74CD36-4AF6-4858-83E3-35E2061BA05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1" name="AutoShape 1" descr="blob:https://web.whatsapp.com/34b6e80c-bc0c-4a28-b3e1-e4a36d430a7e">
          <a:extLst>
            <a:ext uri="{FF2B5EF4-FFF2-40B4-BE49-F238E27FC236}">
              <a16:creationId xmlns:a16="http://schemas.microsoft.com/office/drawing/2014/main" id="{88E4BBC3-913A-4BE2-8E8F-60950CCD67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2" name="AutoShape 1" descr="blob:https://web.whatsapp.com/34b6e80c-bc0c-4a28-b3e1-e4a36d430a7e">
          <a:extLst>
            <a:ext uri="{FF2B5EF4-FFF2-40B4-BE49-F238E27FC236}">
              <a16:creationId xmlns:a16="http://schemas.microsoft.com/office/drawing/2014/main" id="{73F79CBA-C8D1-45F1-A8DA-165FD6A4B00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3" name="AutoShape 1" descr="blob:https://web.whatsapp.com/34b6e80c-bc0c-4a28-b3e1-e4a36d430a7e">
          <a:extLst>
            <a:ext uri="{FF2B5EF4-FFF2-40B4-BE49-F238E27FC236}">
              <a16:creationId xmlns:a16="http://schemas.microsoft.com/office/drawing/2014/main" id="{CEBA64E5-AEB4-433B-8EB1-ADD728E23C9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4" name="AutoShape 1" descr="blob:https://web.whatsapp.com/34b6e80c-bc0c-4a28-b3e1-e4a36d430a7e">
          <a:extLst>
            <a:ext uri="{FF2B5EF4-FFF2-40B4-BE49-F238E27FC236}">
              <a16:creationId xmlns:a16="http://schemas.microsoft.com/office/drawing/2014/main" id="{EB778FFE-9563-4F0F-85E9-55AEEB63D4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5" name="AutoShape 1" descr="blob:https://web.whatsapp.com/34b6e80c-bc0c-4a28-b3e1-e4a36d430a7e">
          <a:extLst>
            <a:ext uri="{FF2B5EF4-FFF2-40B4-BE49-F238E27FC236}">
              <a16:creationId xmlns:a16="http://schemas.microsoft.com/office/drawing/2014/main" id="{22CF5CC7-7DD7-454A-8616-80C36D8690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6" name="AutoShape 1" descr="blob:https://web.whatsapp.com/34b6e80c-bc0c-4a28-b3e1-e4a36d430a7e">
          <a:extLst>
            <a:ext uri="{FF2B5EF4-FFF2-40B4-BE49-F238E27FC236}">
              <a16:creationId xmlns:a16="http://schemas.microsoft.com/office/drawing/2014/main" id="{9C30FDB5-930E-430E-8AF7-BEB7D4EDF7B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7" name="AutoShape 1" descr="blob:https://web.whatsapp.com/34b6e80c-bc0c-4a28-b3e1-e4a36d430a7e">
          <a:extLst>
            <a:ext uri="{FF2B5EF4-FFF2-40B4-BE49-F238E27FC236}">
              <a16:creationId xmlns:a16="http://schemas.microsoft.com/office/drawing/2014/main" id="{15F4DC23-87A0-45BC-A835-6438EBD10C3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8" name="AutoShape 1" descr="blob:https://web.whatsapp.com/34b6e80c-bc0c-4a28-b3e1-e4a36d430a7e">
          <a:extLst>
            <a:ext uri="{FF2B5EF4-FFF2-40B4-BE49-F238E27FC236}">
              <a16:creationId xmlns:a16="http://schemas.microsoft.com/office/drawing/2014/main" id="{625DE3E8-8EDE-495B-AA11-DD1778506CF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89" name="AutoShape 1" descr="blob:https://web.whatsapp.com/34b6e80c-bc0c-4a28-b3e1-e4a36d430a7e">
          <a:extLst>
            <a:ext uri="{FF2B5EF4-FFF2-40B4-BE49-F238E27FC236}">
              <a16:creationId xmlns:a16="http://schemas.microsoft.com/office/drawing/2014/main" id="{E064FCFD-3BEB-4473-A0F5-77FFF07D5FB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0" name="AutoShape 1" descr="blob:https://web.whatsapp.com/34b6e80c-bc0c-4a28-b3e1-e4a36d430a7e">
          <a:extLst>
            <a:ext uri="{FF2B5EF4-FFF2-40B4-BE49-F238E27FC236}">
              <a16:creationId xmlns:a16="http://schemas.microsoft.com/office/drawing/2014/main" id="{BE4C3F9C-128F-4475-8490-5A903369E91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1" name="AutoShape 1" descr="blob:https://web.whatsapp.com/34b6e80c-bc0c-4a28-b3e1-e4a36d430a7e">
          <a:extLst>
            <a:ext uri="{FF2B5EF4-FFF2-40B4-BE49-F238E27FC236}">
              <a16:creationId xmlns:a16="http://schemas.microsoft.com/office/drawing/2014/main" id="{2776E33A-7CE3-4F25-8C1D-FB7E2C547E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2" name="AutoShape 1" descr="blob:https://web.whatsapp.com/34b6e80c-bc0c-4a28-b3e1-e4a36d430a7e">
          <a:extLst>
            <a:ext uri="{FF2B5EF4-FFF2-40B4-BE49-F238E27FC236}">
              <a16:creationId xmlns:a16="http://schemas.microsoft.com/office/drawing/2014/main" id="{4EB54F26-20FF-4DBD-BBEF-95F387D3BC3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3" name="AutoShape 1" descr="blob:https://web.whatsapp.com/34b6e80c-bc0c-4a28-b3e1-e4a36d430a7e">
          <a:extLst>
            <a:ext uri="{FF2B5EF4-FFF2-40B4-BE49-F238E27FC236}">
              <a16:creationId xmlns:a16="http://schemas.microsoft.com/office/drawing/2014/main" id="{1F3F9DAA-6E7F-48F5-863A-B5A16D0DD62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4" name="AutoShape 1" descr="blob:https://web.whatsapp.com/34b6e80c-bc0c-4a28-b3e1-e4a36d430a7e">
          <a:extLst>
            <a:ext uri="{FF2B5EF4-FFF2-40B4-BE49-F238E27FC236}">
              <a16:creationId xmlns:a16="http://schemas.microsoft.com/office/drawing/2014/main" id="{A5E8255A-09FA-4025-A8F6-6EE0111FA7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5" name="AutoShape 1" descr="blob:https://web.whatsapp.com/34b6e80c-bc0c-4a28-b3e1-e4a36d430a7e">
          <a:extLst>
            <a:ext uri="{FF2B5EF4-FFF2-40B4-BE49-F238E27FC236}">
              <a16:creationId xmlns:a16="http://schemas.microsoft.com/office/drawing/2014/main" id="{A9D88664-FC09-4229-ACDC-C3AE18EF3E3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6" name="AutoShape 1" descr="blob:https://web.whatsapp.com/34b6e80c-bc0c-4a28-b3e1-e4a36d430a7e">
          <a:extLst>
            <a:ext uri="{FF2B5EF4-FFF2-40B4-BE49-F238E27FC236}">
              <a16:creationId xmlns:a16="http://schemas.microsoft.com/office/drawing/2014/main" id="{A0C32029-B59D-47D4-89DD-DBE733E8F0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7" name="AutoShape 1" descr="blob:https://web.whatsapp.com/34b6e80c-bc0c-4a28-b3e1-e4a36d430a7e">
          <a:extLst>
            <a:ext uri="{FF2B5EF4-FFF2-40B4-BE49-F238E27FC236}">
              <a16:creationId xmlns:a16="http://schemas.microsoft.com/office/drawing/2014/main" id="{30559C39-EBA1-44B8-A57A-4ABBFEF8F9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8" name="AutoShape 1" descr="blob:https://web.whatsapp.com/34b6e80c-bc0c-4a28-b3e1-e4a36d430a7e">
          <a:extLst>
            <a:ext uri="{FF2B5EF4-FFF2-40B4-BE49-F238E27FC236}">
              <a16:creationId xmlns:a16="http://schemas.microsoft.com/office/drawing/2014/main" id="{C8FCEAAA-29EF-4A48-B902-60783DD7CF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599" name="AutoShape 1" descr="blob:https://web.whatsapp.com/34b6e80c-bc0c-4a28-b3e1-e4a36d430a7e">
          <a:extLst>
            <a:ext uri="{FF2B5EF4-FFF2-40B4-BE49-F238E27FC236}">
              <a16:creationId xmlns:a16="http://schemas.microsoft.com/office/drawing/2014/main" id="{2FF40468-107F-4B55-80B6-BC79B7C373E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600" name="AutoShape 1" descr="blob:https://web.whatsapp.com/34b6e80c-bc0c-4a28-b3e1-e4a36d430a7e">
          <a:extLst>
            <a:ext uri="{FF2B5EF4-FFF2-40B4-BE49-F238E27FC236}">
              <a16:creationId xmlns:a16="http://schemas.microsoft.com/office/drawing/2014/main" id="{E38BD5EB-1FA6-4DA0-874F-93EFA1C8C20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601" name="AutoShape 1" descr="blob:https://web.whatsapp.com/34b6e80c-bc0c-4a28-b3e1-e4a36d430a7e">
          <a:extLst>
            <a:ext uri="{FF2B5EF4-FFF2-40B4-BE49-F238E27FC236}">
              <a16:creationId xmlns:a16="http://schemas.microsoft.com/office/drawing/2014/main" id="{CCE6C3B7-4E34-4569-882A-B2A0330EDBB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602" name="AutoShape 1" descr="blob:https://web.whatsapp.com/34b6e80c-bc0c-4a28-b3e1-e4a36d430a7e">
          <a:extLst>
            <a:ext uri="{FF2B5EF4-FFF2-40B4-BE49-F238E27FC236}">
              <a16:creationId xmlns:a16="http://schemas.microsoft.com/office/drawing/2014/main" id="{2B59A29F-3933-476A-B942-A2306AD530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1536</xdr:row>
      <xdr:rowOff>0</xdr:rowOff>
    </xdr:from>
    <xdr:ext cx="304800" cy="307975"/>
    <xdr:sp macro="" textlink="">
      <xdr:nvSpPr>
        <xdr:cNvPr id="7603" name="AutoShape 1" descr="blob:https://web.whatsapp.com/34b6e80c-bc0c-4a28-b3e1-e4a36d430a7e">
          <a:extLst>
            <a:ext uri="{FF2B5EF4-FFF2-40B4-BE49-F238E27FC236}">
              <a16:creationId xmlns:a16="http://schemas.microsoft.com/office/drawing/2014/main" id="{94DAF356-576A-443F-89F7-494CC3D6AB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04" name="AutoShape 1" descr="blob:https://web.whatsapp.com/34b6e80c-bc0c-4a28-b3e1-e4a36d430a7e">
          <a:extLst>
            <a:ext uri="{FF2B5EF4-FFF2-40B4-BE49-F238E27FC236}">
              <a16:creationId xmlns:a16="http://schemas.microsoft.com/office/drawing/2014/main" id="{D9006229-1828-4984-B215-7074AD7951B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05" name="AutoShape 1" descr="blob:https://web.whatsapp.com/34b6e80c-bc0c-4a28-b3e1-e4a36d430a7e">
          <a:extLst>
            <a:ext uri="{FF2B5EF4-FFF2-40B4-BE49-F238E27FC236}">
              <a16:creationId xmlns:a16="http://schemas.microsoft.com/office/drawing/2014/main" id="{F93DD070-A3E3-4BD2-90C1-05C3155962F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06" name="AutoShape 1" descr="blob:https://web.whatsapp.com/34b6e80c-bc0c-4a28-b3e1-e4a36d430a7e">
          <a:extLst>
            <a:ext uri="{FF2B5EF4-FFF2-40B4-BE49-F238E27FC236}">
              <a16:creationId xmlns:a16="http://schemas.microsoft.com/office/drawing/2014/main" id="{92832ACF-F6DB-4985-A03D-43746BEA381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07" name="AutoShape 1" descr="blob:https://web.whatsapp.com/34b6e80c-bc0c-4a28-b3e1-e4a36d430a7e">
          <a:extLst>
            <a:ext uri="{FF2B5EF4-FFF2-40B4-BE49-F238E27FC236}">
              <a16:creationId xmlns:a16="http://schemas.microsoft.com/office/drawing/2014/main" id="{82FD2F5F-7C39-460B-A926-B80EBD682E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08" name="AutoShape 1" descr="blob:https://web.whatsapp.com/34b6e80c-bc0c-4a28-b3e1-e4a36d430a7e">
          <a:extLst>
            <a:ext uri="{FF2B5EF4-FFF2-40B4-BE49-F238E27FC236}">
              <a16:creationId xmlns:a16="http://schemas.microsoft.com/office/drawing/2014/main" id="{6F5B4FFD-9312-4E43-9632-58FB558EEF3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09" name="AutoShape 1" descr="blob:https://web.whatsapp.com/34b6e80c-bc0c-4a28-b3e1-e4a36d430a7e">
          <a:extLst>
            <a:ext uri="{FF2B5EF4-FFF2-40B4-BE49-F238E27FC236}">
              <a16:creationId xmlns:a16="http://schemas.microsoft.com/office/drawing/2014/main" id="{B470FBA6-88A8-493A-940C-E472E2C4E98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0" name="AutoShape 1" descr="blob:https://web.whatsapp.com/34b6e80c-bc0c-4a28-b3e1-e4a36d430a7e">
          <a:extLst>
            <a:ext uri="{FF2B5EF4-FFF2-40B4-BE49-F238E27FC236}">
              <a16:creationId xmlns:a16="http://schemas.microsoft.com/office/drawing/2014/main" id="{93E6A75F-FF46-4ED5-8FDC-0E08109C96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1" name="AutoShape 1" descr="blob:https://web.whatsapp.com/34b6e80c-bc0c-4a28-b3e1-e4a36d430a7e">
          <a:extLst>
            <a:ext uri="{FF2B5EF4-FFF2-40B4-BE49-F238E27FC236}">
              <a16:creationId xmlns:a16="http://schemas.microsoft.com/office/drawing/2014/main" id="{57C18FDA-EDF2-4A35-A2BD-923BFF32E2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2" name="AutoShape 1" descr="blob:https://web.whatsapp.com/34b6e80c-bc0c-4a28-b3e1-e4a36d430a7e">
          <a:extLst>
            <a:ext uri="{FF2B5EF4-FFF2-40B4-BE49-F238E27FC236}">
              <a16:creationId xmlns:a16="http://schemas.microsoft.com/office/drawing/2014/main" id="{936B5871-BCB3-4D64-8DEA-903F6D2344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3" name="AutoShape 1" descr="blob:https://web.whatsapp.com/34b6e80c-bc0c-4a28-b3e1-e4a36d430a7e">
          <a:extLst>
            <a:ext uri="{FF2B5EF4-FFF2-40B4-BE49-F238E27FC236}">
              <a16:creationId xmlns:a16="http://schemas.microsoft.com/office/drawing/2014/main" id="{28276421-242A-40AC-9C62-6F8C9EDD62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4" name="AutoShape 1" descr="blob:https://web.whatsapp.com/34b6e80c-bc0c-4a28-b3e1-e4a36d430a7e">
          <a:extLst>
            <a:ext uri="{FF2B5EF4-FFF2-40B4-BE49-F238E27FC236}">
              <a16:creationId xmlns:a16="http://schemas.microsoft.com/office/drawing/2014/main" id="{E7E8F126-E337-4B23-B96C-A5143AFA003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5" name="AutoShape 1" descr="blob:https://web.whatsapp.com/34b6e80c-bc0c-4a28-b3e1-e4a36d430a7e">
          <a:extLst>
            <a:ext uri="{FF2B5EF4-FFF2-40B4-BE49-F238E27FC236}">
              <a16:creationId xmlns:a16="http://schemas.microsoft.com/office/drawing/2014/main" id="{8AEA28DC-5CEA-4C48-A8B8-098087B933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6" name="AutoShape 1" descr="blob:https://web.whatsapp.com/34b6e80c-bc0c-4a28-b3e1-e4a36d430a7e">
          <a:extLst>
            <a:ext uri="{FF2B5EF4-FFF2-40B4-BE49-F238E27FC236}">
              <a16:creationId xmlns:a16="http://schemas.microsoft.com/office/drawing/2014/main" id="{5F98F4B4-6FAF-4618-9E3E-6CEA0BDB84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7" name="AutoShape 1" descr="blob:https://web.whatsapp.com/34b6e80c-bc0c-4a28-b3e1-e4a36d430a7e">
          <a:extLst>
            <a:ext uri="{FF2B5EF4-FFF2-40B4-BE49-F238E27FC236}">
              <a16:creationId xmlns:a16="http://schemas.microsoft.com/office/drawing/2014/main" id="{34BDCB09-BB2C-493E-809E-B215D0DD9EF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8" name="AutoShape 1" descr="blob:https://web.whatsapp.com/34b6e80c-bc0c-4a28-b3e1-e4a36d430a7e">
          <a:extLst>
            <a:ext uri="{FF2B5EF4-FFF2-40B4-BE49-F238E27FC236}">
              <a16:creationId xmlns:a16="http://schemas.microsoft.com/office/drawing/2014/main" id="{483FB219-05EF-4EEB-846C-7987D71785D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19" name="AutoShape 1" descr="blob:https://web.whatsapp.com/34b6e80c-bc0c-4a28-b3e1-e4a36d430a7e">
          <a:extLst>
            <a:ext uri="{FF2B5EF4-FFF2-40B4-BE49-F238E27FC236}">
              <a16:creationId xmlns:a16="http://schemas.microsoft.com/office/drawing/2014/main" id="{A9BE1F41-7066-4D2D-B3F7-192225B9429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0" name="AutoShape 1" descr="blob:https://web.whatsapp.com/34b6e80c-bc0c-4a28-b3e1-e4a36d430a7e">
          <a:extLst>
            <a:ext uri="{FF2B5EF4-FFF2-40B4-BE49-F238E27FC236}">
              <a16:creationId xmlns:a16="http://schemas.microsoft.com/office/drawing/2014/main" id="{DE5545AD-74AE-4F20-AD6B-F78167CCB8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1" name="AutoShape 1" descr="blob:https://web.whatsapp.com/34b6e80c-bc0c-4a28-b3e1-e4a36d430a7e">
          <a:extLst>
            <a:ext uri="{FF2B5EF4-FFF2-40B4-BE49-F238E27FC236}">
              <a16:creationId xmlns:a16="http://schemas.microsoft.com/office/drawing/2014/main" id="{455C33A3-311E-4A6F-A5D3-FB9BDE63965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2" name="AutoShape 1" descr="blob:https://web.whatsapp.com/34b6e80c-bc0c-4a28-b3e1-e4a36d430a7e">
          <a:extLst>
            <a:ext uri="{FF2B5EF4-FFF2-40B4-BE49-F238E27FC236}">
              <a16:creationId xmlns:a16="http://schemas.microsoft.com/office/drawing/2014/main" id="{8ADA6A75-A8BB-4CC0-97C4-73D62A0A88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3" name="AutoShape 1" descr="blob:https://web.whatsapp.com/34b6e80c-bc0c-4a28-b3e1-e4a36d430a7e">
          <a:extLst>
            <a:ext uri="{FF2B5EF4-FFF2-40B4-BE49-F238E27FC236}">
              <a16:creationId xmlns:a16="http://schemas.microsoft.com/office/drawing/2014/main" id="{37313B1A-80CA-4206-A1EE-0BDDC47C6F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4" name="AutoShape 1" descr="blob:https://web.whatsapp.com/34b6e80c-bc0c-4a28-b3e1-e4a36d430a7e">
          <a:extLst>
            <a:ext uri="{FF2B5EF4-FFF2-40B4-BE49-F238E27FC236}">
              <a16:creationId xmlns:a16="http://schemas.microsoft.com/office/drawing/2014/main" id="{129E192A-DFB6-482D-A17E-9BA0461A24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5" name="AutoShape 1" descr="blob:https://web.whatsapp.com/34b6e80c-bc0c-4a28-b3e1-e4a36d430a7e">
          <a:extLst>
            <a:ext uri="{FF2B5EF4-FFF2-40B4-BE49-F238E27FC236}">
              <a16:creationId xmlns:a16="http://schemas.microsoft.com/office/drawing/2014/main" id="{5B84E27D-25A3-4200-908E-428F476939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6" name="AutoShape 1" descr="blob:https://web.whatsapp.com/34b6e80c-bc0c-4a28-b3e1-e4a36d430a7e">
          <a:extLst>
            <a:ext uri="{FF2B5EF4-FFF2-40B4-BE49-F238E27FC236}">
              <a16:creationId xmlns:a16="http://schemas.microsoft.com/office/drawing/2014/main" id="{71A849DA-16C0-42FD-96BA-486E68520B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7" name="AutoShape 1" descr="blob:https://web.whatsapp.com/34b6e80c-bc0c-4a28-b3e1-e4a36d430a7e">
          <a:extLst>
            <a:ext uri="{FF2B5EF4-FFF2-40B4-BE49-F238E27FC236}">
              <a16:creationId xmlns:a16="http://schemas.microsoft.com/office/drawing/2014/main" id="{C781F429-AC75-4ED4-8748-3356F246F9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8" name="AutoShape 1" descr="blob:https://web.whatsapp.com/34b6e80c-bc0c-4a28-b3e1-e4a36d430a7e">
          <a:extLst>
            <a:ext uri="{FF2B5EF4-FFF2-40B4-BE49-F238E27FC236}">
              <a16:creationId xmlns:a16="http://schemas.microsoft.com/office/drawing/2014/main" id="{F01ACF4B-8363-440A-A1F8-88B51FBC66A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29" name="AutoShape 1" descr="blob:https://web.whatsapp.com/34b6e80c-bc0c-4a28-b3e1-e4a36d430a7e">
          <a:extLst>
            <a:ext uri="{FF2B5EF4-FFF2-40B4-BE49-F238E27FC236}">
              <a16:creationId xmlns:a16="http://schemas.microsoft.com/office/drawing/2014/main" id="{B94071A5-A10B-4956-941A-0A8351EB1AD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30" name="AutoShape 1" descr="blob:https://web.whatsapp.com/34b6e80c-bc0c-4a28-b3e1-e4a36d430a7e">
          <a:extLst>
            <a:ext uri="{FF2B5EF4-FFF2-40B4-BE49-F238E27FC236}">
              <a16:creationId xmlns:a16="http://schemas.microsoft.com/office/drawing/2014/main" id="{30391EC2-2543-437B-8435-6EFA608EEC2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31" name="AutoShape 1" descr="blob:https://web.whatsapp.com/34b6e80c-bc0c-4a28-b3e1-e4a36d430a7e">
          <a:extLst>
            <a:ext uri="{FF2B5EF4-FFF2-40B4-BE49-F238E27FC236}">
              <a16:creationId xmlns:a16="http://schemas.microsoft.com/office/drawing/2014/main" id="{9123F38C-39FC-4273-B12A-4EF87AA1B48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32" name="AutoShape 1" descr="blob:https://web.whatsapp.com/34b6e80c-bc0c-4a28-b3e1-e4a36d430a7e">
          <a:extLst>
            <a:ext uri="{FF2B5EF4-FFF2-40B4-BE49-F238E27FC236}">
              <a16:creationId xmlns:a16="http://schemas.microsoft.com/office/drawing/2014/main" id="{D6CBCEE9-8168-417C-AF77-231BC08E3F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33" name="AutoShape 1" descr="blob:https://web.whatsapp.com/34b6e80c-bc0c-4a28-b3e1-e4a36d430a7e">
          <a:extLst>
            <a:ext uri="{FF2B5EF4-FFF2-40B4-BE49-F238E27FC236}">
              <a16:creationId xmlns:a16="http://schemas.microsoft.com/office/drawing/2014/main" id="{0E3B3BDE-BB0F-4273-B261-0E21E895F4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34" name="AutoShape 1" descr="blob:https://web.whatsapp.com/34b6e80c-bc0c-4a28-b3e1-e4a36d430a7e">
          <a:extLst>
            <a:ext uri="{FF2B5EF4-FFF2-40B4-BE49-F238E27FC236}">
              <a16:creationId xmlns:a16="http://schemas.microsoft.com/office/drawing/2014/main" id="{10F4E9C1-58CA-4298-A7D8-A915093ADE9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1537</xdr:row>
      <xdr:rowOff>0</xdr:rowOff>
    </xdr:from>
    <xdr:ext cx="304800" cy="307975"/>
    <xdr:sp macro="" textlink="">
      <xdr:nvSpPr>
        <xdr:cNvPr id="7635" name="AutoShape 1" descr="blob:https://web.whatsapp.com/34b6e80c-bc0c-4a28-b3e1-e4a36d430a7e">
          <a:extLst>
            <a:ext uri="{FF2B5EF4-FFF2-40B4-BE49-F238E27FC236}">
              <a16:creationId xmlns:a16="http://schemas.microsoft.com/office/drawing/2014/main" id="{3C19E0C0-4DFA-4C06-8E5D-31D4C21F0E2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36" name="AutoShape 1" descr="blob:https://web.whatsapp.com/34b6e80c-bc0c-4a28-b3e1-e4a36d430a7e">
          <a:extLst>
            <a:ext uri="{FF2B5EF4-FFF2-40B4-BE49-F238E27FC236}">
              <a16:creationId xmlns:a16="http://schemas.microsoft.com/office/drawing/2014/main" id="{149E1594-E1A2-420E-859B-2516A1C193E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37" name="AutoShape 1" descr="blob:https://web.whatsapp.com/34b6e80c-bc0c-4a28-b3e1-e4a36d430a7e">
          <a:extLst>
            <a:ext uri="{FF2B5EF4-FFF2-40B4-BE49-F238E27FC236}">
              <a16:creationId xmlns:a16="http://schemas.microsoft.com/office/drawing/2014/main" id="{4F8E2CF1-9A41-473C-ACA7-1FC5355E1F3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38" name="AutoShape 1" descr="blob:https://web.whatsapp.com/34b6e80c-bc0c-4a28-b3e1-e4a36d430a7e">
          <a:extLst>
            <a:ext uri="{FF2B5EF4-FFF2-40B4-BE49-F238E27FC236}">
              <a16:creationId xmlns:a16="http://schemas.microsoft.com/office/drawing/2014/main" id="{F32207ED-9FA0-42E9-A9B2-8B2B25BEB16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39" name="AutoShape 1" descr="blob:https://web.whatsapp.com/34b6e80c-bc0c-4a28-b3e1-e4a36d430a7e">
          <a:extLst>
            <a:ext uri="{FF2B5EF4-FFF2-40B4-BE49-F238E27FC236}">
              <a16:creationId xmlns:a16="http://schemas.microsoft.com/office/drawing/2014/main" id="{A46B407D-6B0B-47EE-B64D-D6E29A96DA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0" name="AutoShape 1" descr="blob:https://web.whatsapp.com/34b6e80c-bc0c-4a28-b3e1-e4a36d430a7e">
          <a:extLst>
            <a:ext uri="{FF2B5EF4-FFF2-40B4-BE49-F238E27FC236}">
              <a16:creationId xmlns:a16="http://schemas.microsoft.com/office/drawing/2014/main" id="{4BE75B70-8D51-4915-90DD-75EBB7A7E46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1" name="AutoShape 1" descr="blob:https://web.whatsapp.com/34b6e80c-bc0c-4a28-b3e1-e4a36d430a7e">
          <a:extLst>
            <a:ext uri="{FF2B5EF4-FFF2-40B4-BE49-F238E27FC236}">
              <a16:creationId xmlns:a16="http://schemas.microsoft.com/office/drawing/2014/main" id="{0D506A18-75E7-4FF2-BAD2-88AFEB1480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2" name="AutoShape 1" descr="blob:https://web.whatsapp.com/34b6e80c-bc0c-4a28-b3e1-e4a36d430a7e">
          <a:extLst>
            <a:ext uri="{FF2B5EF4-FFF2-40B4-BE49-F238E27FC236}">
              <a16:creationId xmlns:a16="http://schemas.microsoft.com/office/drawing/2014/main" id="{6D487B98-EB8E-45EF-8B66-471F1A5C9D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3" name="AutoShape 1" descr="blob:https://web.whatsapp.com/34b6e80c-bc0c-4a28-b3e1-e4a36d430a7e">
          <a:extLst>
            <a:ext uri="{FF2B5EF4-FFF2-40B4-BE49-F238E27FC236}">
              <a16:creationId xmlns:a16="http://schemas.microsoft.com/office/drawing/2014/main" id="{A09AA994-46FD-4C5B-97BB-5AD91725584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4" name="AutoShape 1" descr="blob:https://web.whatsapp.com/34b6e80c-bc0c-4a28-b3e1-e4a36d430a7e">
          <a:extLst>
            <a:ext uri="{FF2B5EF4-FFF2-40B4-BE49-F238E27FC236}">
              <a16:creationId xmlns:a16="http://schemas.microsoft.com/office/drawing/2014/main" id="{E0BA3D65-2B6B-4444-8083-B562286451E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5" name="AutoShape 1" descr="blob:https://web.whatsapp.com/34b6e80c-bc0c-4a28-b3e1-e4a36d430a7e">
          <a:extLst>
            <a:ext uri="{FF2B5EF4-FFF2-40B4-BE49-F238E27FC236}">
              <a16:creationId xmlns:a16="http://schemas.microsoft.com/office/drawing/2014/main" id="{C847222B-C3F1-4913-8748-19902D7B0D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6" name="AutoShape 1" descr="blob:https://web.whatsapp.com/34b6e80c-bc0c-4a28-b3e1-e4a36d430a7e">
          <a:extLst>
            <a:ext uri="{FF2B5EF4-FFF2-40B4-BE49-F238E27FC236}">
              <a16:creationId xmlns:a16="http://schemas.microsoft.com/office/drawing/2014/main" id="{BB8646B0-EA98-40B1-BA1B-E882039651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7" name="AutoShape 1" descr="blob:https://web.whatsapp.com/34b6e80c-bc0c-4a28-b3e1-e4a36d430a7e">
          <a:extLst>
            <a:ext uri="{FF2B5EF4-FFF2-40B4-BE49-F238E27FC236}">
              <a16:creationId xmlns:a16="http://schemas.microsoft.com/office/drawing/2014/main" id="{33B6C11C-CD87-4002-89F8-D05AF4BAEED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8" name="AutoShape 1" descr="blob:https://web.whatsapp.com/34b6e80c-bc0c-4a28-b3e1-e4a36d430a7e">
          <a:extLst>
            <a:ext uri="{FF2B5EF4-FFF2-40B4-BE49-F238E27FC236}">
              <a16:creationId xmlns:a16="http://schemas.microsoft.com/office/drawing/2014/main" id="{67C9BF2C-B754-4CAE-8F91-B136BFBFB63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49" name="AutoShape 1" descr="blob:https://web.whatsapp.com/34b6e80c-bc0c-4a28-b3e1-e4a36d430a7e">
          <a:extLst>
            <a:ext uri="{FF2B5EF4-FFF2-40B4-BE49-F238E27FC236}">
              <a16:creationId xmlns:a16="http://schemas.microsoft.com/office/drawing/2014/main" id="{8B6EF04E-6B5F-4400-9351-1F2268F0A3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0" name="AutoShape 1" descr="blob:https://web.whatsapp.com/34b6e80c-bc0c-4a28-b3e1-e4a36d430a7e">
          <a:extLst>
            <a:ext uri="{FF2B5EF4-FFF2-40B4-BE49-F238E27FC236}">
              <a16:creationId xmlns:a16="http://schemas.microsoft.com/office/drawing/2014/main" id="{5AE93234-6BBA-4A9C-B9A1-3A2D202748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1" name="AutoShape 1" descr="blob:https://web.whatsapp.com/34b6e80c-bc0c-4a28-b3e1-e4a36d430a7e">
          <a:extLst>
            <a:ext uri="{FF2B5EF4-FFF2-40B4-BE49-F238E27FC236}">
              <a16:creationId xmlns:a16="http://schemas.microsoft.com/office/drawing/2014/main" id="{6A25F965-BD2D-4748-B8CD-C970AB3CA0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2" name="AutoShape 1" descr="blob:https://web.whatsapp.com/34b6e80c-bc0c-4a28-b3e1-e4a36d430a7e">
          <a:extLst>
            <a:ext uri="{FF2B5EF4-FFF2-40B4-BE49-F238E27FC236}">
              <a16:creationId xmlns:a16="http://schemas.microsoft.com/office/drawing/2014/main" id="{5F7155F7-EC37-4E1A-95D7-B8BCDBEF298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3" name="AutoShape 1" descr="blob:https://web.whatsapp.com/34b6e80c-bc0c-4a28-b3e1-e4a36d430a7e">
          <a:extLst>
            <a:ext uri="{FF2B5EF4-FFF2-40B4-BE49-F238E27FC236}">
              <a16:creationId xmlns:a16="http://schemas.microsoft.com/office/drawing/2014/main" id="{7232A94C-3CB7-4D15-8C40-6B797C2026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4" name="AutoShape 1" descr="blob:https://web.whatsapp.com/34b6e80c-bc0c-4a28-b3e1-e4a36d430a7e">
          <a:extLst>
            <a:ext uri="{FF2B5EF4-FFF2-40B4-BE49-F238E27FC236}">
              <a16:creationId xmlns:a16="http://schemas.microsoft.com/office/drawing/2014/main" id="{CFFE153C-63F9-42A9-9E29-578052CD813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5" name="AutoShape 1" descr="blob:https://web.whatsapp.com/34b6e80c-bc0c-4a28-b3e1-e4a36d430a7e">
          <a:extLst>
            <a:ext uri="{FF2B5EF4-FFF2-40B4-BE49-F238E27FC236}">
              <a16:creationId xmlns:a16="http://schemas.microsoft.com/office/drawing/2014/main" id="{160D6EB2-8702-4089-9103-8A3BC83E2BE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6" name="AutoShape 1" descr="blob:https://web.whatsapp.com/34b6e80c-bc0c-4a28-b3e1-e4a36d430a7e">
          <a:extLst>
            <a:ext uri="{FF2B5EF4-FFF2-40B4-BE49-F238E27FC236}">
              <a16:creationId xmlns:a16="http://schemas.microsoft.com/office/drawing/2014/main" id="{3D6F3871-D1A5-4D20-90BE-08F7EFAD249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7" name="AutoShape 1" descr="blob:https://web.whatsapp.com/34b6e80c-bc0c-4a28-b3e1-e4a36d430a7e">
          <a:extLst>
            <a:ext uri="{FF2B5EF4-FFF2-40B4-BE49-F238E27FC236}">
              <a16:creationId xmlns:a16="http://schemas.microsoft.com/office/drawing/2014/main" id="{24F8CCA7-CEB4-4921-A6BC-1F58C2FF2C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8" name="AutoShape 1" descr="blob:https://web.whatsapp.com/34b6e80c-bc0c-4a28-b3e1-e4a36d430a7e">
          <a:extLst>
            <a:ext uri="{FF2B5EF4-FFF2-40B4-BE49-F238E27FC236}">
              <a16:creationId xmlns:a16="http://schemas.microsoft.com/office/drawing/2014/main" id="{E187C93A-87E1-4665-9497-A38468AA525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59" name="AutoShape 1" descr="blob:https://web.whatsapp.com/34b6e80c-bc0c-4a28-b3e1-e4a36d430a7e">
          <a:extLst>
            <a:ext uri="{FF2B5EF4-FFF2-40B4-BE49-F238E27FC236}">
              <a16:creationId xmlns:a16="http://schemas.microsoft.com/office/drawing/2014/main" id="{662A3567-BC2F-4140-979C-079E9A94648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60" name="AutoShape 1" descr="blob:https://web.whatsapp.com/34b6e80c-bc0c-4a28-b3e1-e4a36d430a7e">
          <a:extLst>
            <a:ext uri="{FF2B5EF4-FFF2-40B4-BE49-F238E27FC236}">
              <a16:creationId xmlns:a16="http://schemas.microsoft.com/office/drawing/2014/main" id="{F44FC6FE-4A3E-4809-8238-884297656AE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61" name="AutoShape 1" descr="blob:https://web.whatsapp.com/34b6e80c-bc0c-4a28-b3e1-e4a36d430a7e">
          <a:extLst>
            <a:ext uri="{FF2B5EF4-FFF2-40B4-BE49-F238E27FC236}">
              <a16:creationId xmlns:a16="http://schemas.microsoft.com/office/drawing/2014/main" id="{B18CB59D-3A8D-4AEB-89B5-A8C6B6C1C37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62" name="AutoShape 1" descr="blob:https://web.whatsapp.com/34b6e80c-bc0c-4a28-b3e1-e4a36d430a7e">
          <a:extLst>
            <a:ext uri="{FF2B5EF4-FFF2-40B4-BE49-F238E27FC236}">
              <a16:creationId xmlns:a16="http://schemas.microsoft.com/office/drawing/2014/main" id="{6055CE96-FB29-4EC2-89F9-09DC744518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63" name="AutoShape 1" descr="blob:https://web.whatsapp.com/34b6e80c-bc0c-4a28-b3e1-e4a36d430a7e">
          <a:extLst>
            <a:ext uri="{FF2B5EF4-FFF2-40B4-BE49-F238E27FC236}">
              <a16:creationId xmlns:a16="http://schemas.microsoft.com/office/drawing/2014/main" id="{76702695-A554-48CA-9CE4-69D39045E16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64" name="AutoShape 1" descr="blob:https://web.whatsapp.com/34b6e80c-bc0c-4a28-b3e1-e4a36d430a7e">
          <a:extLst>
            <a:ext uri="{FF2B5EF4-FFF2-40B4-BE49-F238E27FC236}">
              <a16:creationId xmlns:a16="http://schemas.microsoft.com/office/drawing/2014/main" id="{ED76A03C-30F6-47B8-8003-55604381F2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65" name="AutoShape 1" descr="blob:https://web.whatsapp.com/34b6e80c-bc0c-4a28-b3e1-e4a36d430a7e">
          <a:extLst>
            <a:ext uri="{FF2B5EF4-FFF2-40B4-BE49-F238E27FC236}">
              <a16:creationId xmlns:a16="http://schemas.microsoft.com/office/drawing/2014/main" id="{C302F60B-F290-4F87-9079-9EC9596B314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66" name="AutoShape 1" descr="blob:https://web.whatsapp.com/34b6e80c-bc0c-4a28-b3e1-e4a36d430a7e">
          <a:extLst>
            <a:ext uri="{FF2B5EF4-FFF2-40B4-BE49-F238E27FC236}">
              <a16:creationId xmlns:a16="http://schemas.microsoft.com/office/drawing/2014/main" id="{CCF6530B-C98A-49F0-91CE-EDAE7BCFC1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1538</xdr:row>
      <xdr:rowOff>0</xdr:rowOff>
    </xdr:from>
    <xdr:ext cx="304800" cy="307975"/>
    <xdr:sp macro="" textlink="">
      <xdr:nvSpPr>
        <xdr:cNvPr id="7667" name="AutoShape 1" descr="blob:https://web.whatsapp.com/34b6e80c-bc0c-4a28-b3e1-e4a36d430a7e">
          <a:extLst>
            <a:ext uri="{FF2B5EF4-FFF2-40B4-BE49-F238E27FC236}">
              <a16:creationId xmlns:a16="http://schemas.microsoft.com/office/drawing/2014/main" id="{33A023B1-6FB4-486F-9FC5-4A7813AF6DE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68" name="AutoShape 1" descr="blob:https://web.whatsapp.com/34b6e80c-bc0c-4a28-b3e1-e4a36d430a7e">
          <a:extLst>
            <a:ext uri="{FF2B5EF4-FFF2-40B4-BE49-F238E27FC236}">
              <a16:creationId xmlns:a16="http://schemas.microsoft.com/office/drawing/2014/main" id="{599978DF-4F53-4C3C-94DF-036B9C69AD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69" name="AutoShape 1" descr="blob:https://web.whatsapp.com/34b6e80c-bc0c-4a28-b3e1-e4a36d430a7e">
          <a:extLst>
            <a:ext uri="{FF2B5EF4-FFF2-40B4-BE49-F238E27FC236}">
              <a16:creationId xmlns:a16="http://schemas.microsoft.com/office/drawing/2014/main" id="{F16A14F8-85D4-4F1A-8B3E-22129AFFCA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0" name="AutoShape 1" descr="blob:https://web.whatsapp.com/34b6e80c-bc0c-4a28-b3e1-e4a36d430a7e">
          <a:extLst>
            <a:ext uri="{FF2B5EF4-FFF2-40B4-BE49-F238E27FC236}">
              <a16:creationId xmlns:a16="http://schemas.microsoft.com/office/drawing/2014/main" id="{2AAA895D-6CD9-454E-A792-8FB2294D14D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1" name="AutoShape 1" descr="blob:https://web.whatsapp.com/34b6e80c-bc0c-4a28-b3e1-e4a36d430a7e">
          <a:extLst>
            <a:ext uri="{FF2B5EF4-FFF2-40B4-BE49-F238E27FC236}">
              <a16:creationId xmlns:a16="http://schemas.microsoft.com/office/drawing/2014/main" id="{B79DF6CE-9892-42E1-9085-95DBAF3A4D4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2" name="AutoShape 1" descr="blob:https://web.whatsapp.com/34b6e80c-bc0c-4a28-b3e1-e4a36d430a7e">
          <a:extLst>
            <a:ext uri="{FF2B5EF4-FFF2-40B4-BE49-F238E27FC236}">
              <a16:creationId xmlns:a16="http://schemas.microsoft.com/office/drawing/2014/main" id="{FA658AC3-8CD3-4A86-8E6B-9A315DCB05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3" name="AutoShape 1" descr="blob:https://web.whatsapp.com/34b6e80c-bc0c-4a28-b3e1-e4a36d430a7e">
          <a:extLst>
            <a:ext uri="{FF2B5EF4-FFF2-40B4-BE49-F238E27FC236}">
              <a16:creationId xmlns:a16="http://schemas.microsoft.com/office/drawing/2014/main" id="{8CBC1976-D585-4963-AD5B-4392C17190D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4" name="AutoShape 1" descr="blob:https://web.whatsapp.com/34b6e80c-bc0c-4a28-b3e1-e4a36d430a7e">
          <a:extLst>
            <a:ext uri="{FF2B5EF4-FFF2-40B4-BE49-F238E27FC236}">
              <a16:creationId xmlns:a16="http://schemas.microsoft.com/office/drawing/2014/main" id="{CBA9A1CC-159A-46A4-BFC8-5CEB60A1FE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5" name="AutoShape 1" descr="blob:https://web.whatsapp.com/34b6e80c-bc0c-4a28-b3e1-e4a36d430a7e">
          <a:extLst>
            <a:ext uri="{FF2B5EF4-FFF2-40B4-BE49-F238E27FC236}">
              <a16:creationId xmlns:a16="http://schemas.microsoft.com/office/drawing/2014/main" id="{020768B7-6BE6-4C88-BC50-FF5C0E83B55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6" name="AutoShape 1" descr="blob:https://web.whatsapp.com/34b6e80c-bc0c-4a28-b3e1-e4a36d430a7e">
          <a:extLst>
            <a:ext uri="{FF2B5EF4-FFF2-40B4-BE49-F238E27FC236}">
              <a16:creationId xmlns:a16="http://schemas.microsoft.com/office/drawing/2014/main" id="{E92DCF7B-A9A4-46F8-913B-42E065CCF4D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7" name="AutoShape 1" descr="blob:https://web.whatsapp.com/34b6e80c-bc0c-4a28-b3e1-e4a36d430a7e">
          <a:extLst>
            <a:ext uri="{FF2B5EF4-FFF2-40B4-BE49-F238E27FC236}">
              <a16:creationId xmlns:a16="http://schemas.microsoft.com/office/drawing/2014/main" id="{2F57E62E-F431-4237-9237-B0598F6AFF8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8" name="AutoShape 1" descr="blob:https://web.whatsapp.com/34b6e80c-bc0c-4a28-b3e1-e4a36d430a7e">
          <a:extLst>
            <a:ext uri="{FF2B5EF4-FFF2-40B4-BE49-F238E27FC236}">
              <a16:creationId xmlns:a16="http://schemas.microsoft.com/office/drawing/2014/main" id="{CE1CE1F8-8F16-4120-883D-CDB0C3AACFC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79" name="AutoShape 1" descr="blob:https://web.whatsapp.com/34b6e80c-bc0c-4a28-b3e1-e4a36d430a7e">
          <a:extLst>
            <a:ext uri="{FF2B5EF4-FFF2-40B4-BE49-F238E27FC236}">
              <a16:creationId xmlns:a16="http://schemas.microsoft.com/office/drawing/2014/main" id="{5A9B00F5-2506-4679-8641-2C6F1D7456D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0" name="AutoShape 1" descr="blob:https://web.whatsapp.com/34b6e80c-bc0c-4a28-b3e1-e4a36d430a7e">
          <a:extLst>
            <a:ext uri="{FF2B5EF4-FFF2-40B4-BE49-F238E27FC236}">
              <a16:creationId xmlns:a16="http://schemas.microsoft.com/office/drawing/2014/main" id="{19C96E34-7719-4ED0-9673-A3802F59B22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1" name="AutoShape 1" descr="blob:https://web.whatsapp.com/34b6e80c-bc0c-4a28-b3e1-e4a36d430a7e">
          <a:extLst>
            <a:ext uri="{FF2B5EF4-FFF2-40B4-BE49-F238E27FC236}">
              <a16:creationId xmlns:a16="http://schemas.microsoft.com/office/drawing/2014/main" id="{A68A35F6-A2D5-4933-B3BA-6E1C094146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2" name="AutoShape 1" descr="blob:https://web.whatsapp.com/34b6e80c-bc0c-4a28-b3e1-e4a36d430a7e">
          <a:extLst>
            <a:ext uri="{FF2B5EF4-FFF2-40B4-BE49-F238E27FC236}">
              <a16:creationId xmlns:a16="http://schemas.microsoft.com/office/drawing/2014/main" id="{0013A25D-B4BB-48D8-8B11-855578D67C0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3" name="AutoShape 1" descr="blob:https://web.whatsapp.com/34b6e80c-bc0c-4a28-b3e1-e4a36d430a7e">
          <a:extLst>
            <a:ext uri="{FF2B5EF4-FFF2-40B4-BE49-F238E27FC236}">
              <a16:creationId xmlns:a16="http://schemas.microsoft.com/office/drawing/2014/main" id="{BCDBAF78-C94C-432F-AE49-684BE528810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4" name="AutoShape 1" descr="blob:https://web.whatsapp.com/34b6e80c-bc0c-4a28-b3e1-e4a36d430a7e">
          <a:extLst>
            <a:ext uri="{FF2B5EF4-FFF2-40B4-BE49-F238E27FC236}">
              <a16:creationId xmlns:a16="http://schemas.microsoft.com/office/drawing/2014/main" id="{4D83BBC9-A38D-4F9D-96F3-1A7BA659D41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5" name="AutoShape 1" descr="blob:https://web.whatsapp.com/34b6e80c-bc0c-4a28-b3e1-e4a36d430a7e">
          <a:extLst>
            <a:ext uri="{FF2B5EF4-FFF2-40B4-BE49-F238E27FC236}">
              <a16:creationId xmlns:a16="http://schemas.microsoft.com/office/drawing/2014/main" id="{0385A6F2-E890-4DE2-9A77-263C3BE19E3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6" name="AutoShape 1" descr="blob:https://web.whatsapp.com/34b6e80c-bc0c-4a28-b3e1-e4a36d430a7e">
          <a:extLst>
            <a:ext uri="{FF2B5EF4-FFF2-40B4-BE49-F238E27FC236}">
              <a16:creationId xmlns:a16="http://schemas.microsoft.com/office/drawing/2014/main" id="{402E2D8D-18B2-4F0F-A316-3ABEB2849F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7" name="AutoShape 1" descr="blob:https://web.whatsapp.com/34b6e80c-bc0c-4a28-b3e1-e4a36d430a7e">
          <a:extLst>
            <a:ext uri="{FF2B5EF4-FFF2-40B4-BE49-F238E27FC236}">
              <a16:creationId xmlns:a16="http://schemas.microsoft.com/office/drawing/2014/main" id="{F0B643CF-A1F1-400E-A6C2-40ADC8040EB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8" name="AutoShape 1" descr="blob:https://web.whatsapp.com/34b6e80c-bc0c-4a28-b3e1-e4a36d430a7e">
          <a:extLst>
            <a:ext uri="{FF2B5EF4-FFF2-40B4-BE49-F238E27FC236}">
              <a16:creationId xmlns:a16="http://schemas.microsoft.com/office/drawing/2014/main" id="{43F2FD1E-9638-4003-8078-30422B828BF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89" name="AutoShape 1" descr="blob:https://web.whatsapp.com/34b6e80c-bc0c-4a28-b3e1-e4a36d430a7e">
          <a:extLst>
            <a:ext uri="{FF2B5EF4-FFF2-40B4-BE49-F238E27FC236}">
              <a16:creationId xmlns:a16="http://schemas.microsoft.com/office/drawing/2014/main" id="{1CD147B4-AC85-409A-B8F5-F8D5BB66FD7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0" name="AutoShape 1" descr="blob:https://web.whatsapp.com/34b6e80c-bc0c-4a28-b3e1-e4a36d430a7e">
          <a:extLst>
            <a:ext uri="{FF2B5EF4-FFF2-40B4-BE49-F238E27FC236}">
              <a16:creationId xmlns:a16="http://schemas.microsoft.com/office/drawing/2014/main" id="{7369264E-08B7-416D-921F-E7D80680423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1" name="AutoShape 1" descr="blob:https://web.whatsapp.com/34b6e80c-bc0c-4a28-b3e1-e4a36d430a7e">
          <a:extLst>
            <a:ext uri="{FF2B5EF4-FFF2-40B4-BE49-F238E27FC236}">
              <a16:creationId xmlns:a16="http://schemas.microsoft.com/office/drawing/2014/main" id="{9A418DB5-5D15-4E90-9E75-4385C2BC684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2" name="AutoShape 1" descr="blob:https://web.whatsapp.com/34b6e80c-bc0c-4a28-b3e1-e4a36d430a7e">
          <a:extLst>
            <a:ext uri="{FF2B5EF4-FFF2-40B4-BE49-F238E27FC236}">
              <a16:creationId xmlns:a16="http://schemas.microsoft.com/office/drawing/2014/main" id="{02D7B05B-30B3-462F-9BA7-1827C802D6D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3" name="AutoShape 1" descr="blob:https://web.whatsapp.com/34b6e80c-bc0c-4a28-b3e1-e4a36d430a7e">
          <a:extLst>
            <a:ext uri="{FF2B5EF4-FFF2-40B4-BE49-F238E27FC236}">
              <a16:creationId xmlns:a16="http://schemas.microsoft.com/office/drawing/2014/main" id="{DE4A8F49-F585-4DCF-8B13-8DDB1BD8A65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4" name="AutoShape 1" descr="blob:https://web.whatsapp.com/34b6e80c-bc0c-4a28-b3e1-e4a36d430a7e">
          <a:extLst>
            <a:ext uri="{FF2B5EF4-FFF2-40B4-BE49-F238E27FC236}">
              <a16:creationId xmlns:a16="http://schemas.microsoft.com/office/drawing/2014/main" id="{531BB8C3-4D22-4937-B4EE-A298775EE8D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5" name="AutoShape 1" descr="blob:https://web.whatsapp.com/34b6e80c-bc0c-4a28-b3e1-e4a36d430a7e">
          <a:extLst>
            <a:ext uri="{FF2B5EF4-FFF2-40B4-BE49-F238E27FC236}">
              <a16:creationId xmlns:a16="http://schemas.microsoft.com/office/drawing/2014/main" id="{05ED34DD-C288-442F-955C-DC6C1BE337D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6" name="AutoShape 1" descr="blob:https://web.whatsapp.com/34b6e80c-bc0c-4a28-b3e1-e4a36d430a7e">
          <a:extLst>
            <a:ext uri="{FF2B5EF4-FFF2-40B4-BE49-F238E27FC236}">
              <a16:creationId xmlns:a16="http://schemas.microsoft.com/office/drawing/2014/main" id="{9821FECA-038A-4DD3-BFBF-45369CEFF1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7" name="AutoShape 1" descr="blob:https://web.whatsapp.com/34b6e80c-bc0c-4a28-b3e1-e4a36d430a7e">
          <a:extLst>
            <a:ext uri="{FF2B5EF4-FFF2-40B4-BE49-F238E27FC236}">
              <a16:creationId xmlns:a16="http://schemas.microsoft.com/office/drawing/2014/main" id="{6D3359A8-86E4-4CF7-BD69-049F1C8DAEF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8" name="AutoShape 1" descr="blob:https://web.whatsapp.com/34b6e80c-bc0c-4a28-b3e1-e4a36d430a7e">
          <a:extLst>
            <a:ext uri="{FF2B5EF4-FFF2-40B4-BE49-F238E27FC236}">
              <a16:creationId xmlns:a16="http://schemas.microsoft.com/office/drawing/2014/main" id="{F2C74D74-B521-4FC7-B4F1-CB31FF0555C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1539</xdr:row>
      <xdr:rowOff>0</xdr:rowOff>
    </xdr:from>
    <xdr:ext cx="304800" cy="307975"/>
    <xdr:sp macro="" textlink="">
      <xdr:nvSpPr>
        <xdr:cNvPr id="7699" name="AutoShape 1" descr="blob:https://web.whatsapp.com/34b6e80c-bc0c-4a28-b3e1-e4a36d430a7e">
          <a:extLst>
            <a:ext uri="{FF2B5EF4-FFF2-40B4-BE49-F238E27FC236}">
              <a16:creationId xmlns:a16="http://schemas.microsoft.com/office/drawing/2014/main" id="{199045C1-6B9D-40A0-9235-FC827BDBAD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0" name="AutoShape 1" descr="blob:https://web.whatsapp.com/34b6e80c-bc0c-4a28-b3e1-e4a36d430a7e">
          <a:extLst>
            <a:ext uri="{FF2B5EF4-FFF2-40B4-BE49-F238E27FC236}">
              <a16:creationId xmlns:a16="http://schemas.microsoft.com/office/drawing/2014/main" id="{167D4C35-AE41-477C-A2D2-BAB61219B0F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1" name="AutoShape 1" descr="blob:https://web.whatsapp.com/34b6e80c-bc0c-4a28-b3e1-e4a36d430a7e">
          <a:extLst>
            <a:ext uri="{FF2B5EF4-FFF2-40B4-BE49-F238E27FC236}">
              <a16:creationId xmlns:a16="http://schemas.microsoft.com/office/drawing/2014/main" id="{96F82D6C-085B-43CA-92A5-BB6DFB5449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2" name="AutoShape 1" descr="blob:https://web.whatsapp.com/34b6e80c-bc0c-4a28-b3e1-e4a36d430a7e">
          <a:extLst>
            <a:ext uri="{FF2B5EF4-FFF2-40B4-BE49-F238E27FC236}">
              <a16:creationId xmlns:a16="http://schemas.microsoft.com/office/drawing/2014/main" id="{C43FDD6B-60F3-4C33-BA79-6E1734AD8B7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3" name="AutoShape 1" descr="blob:https://web.whatsapp.com/34b6e80c-bc0c-4a28-b3e1-e4a36d430a7e">
          <a:extLst>
            <a:ext uri="{FF2B5EF4-FFF2-40B4-BE49-F238E27FC236}">
              <a16:creationId xmlns:a16="http://schemas.microsoft.com/office/drawing/2014/main" id="{754E2333-1983-4D9B-995E-AF57F1F1A2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4" name="AutoShape 1" descr="blob:https://web.whatsapp.com/34b6e80c-bc0c-4a28-b3e1-e4a36d430a7e">
          <a:extLst>
            <a:ext uri="{FF2B5EF4-FFF2-40B4-BE49-F238E27FC236}">
              <a16:creationId xmlns:a16="http://schemas.microsoft.com/office/drawing/2014/main" id="{F3D9ED30-6038-4361-B51F-8EB51C1CFDB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5" name="AutoShape 1" descr="blob:https://web.whatsapp.com/34b6e80c-bc0c-4a28-b3e1-e4a36d430a7e">
          <a:extLst>
            <a:ext uri="{FF2B5EF4-FFF2-40B4-BE49-F238E27FC236}">
              <a16:creationId xmlns:a16="http://schemas.microsoft.com/office/drawing/2014/main" id="{F0EFF17C-63EB-4791-A433-623E3585A2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6" name="AutoShape 1" descr="blob:https://web.whatsapp.com/34b6e80c-bc0c-4a28-b3e1-e4a36d430a7e">
          <a:extLst>
            <a:ext uri="{FF2B5EF4-FFF2-40B4-BE49-F238E27FC236}">
              <a16:creationId xmlns:a16="http://schemas.microsoft.com/office/drawing/2014/main" id="{04F8EC5B-4AFB-4183-8CA2-8D9FAEAC6D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7" name="AutoShape 1" descr="blob:https://web.whatsapp.com/34b6e80c-bc0c-4a28-b3e1-e4a36d430a7e">
          <a:extLst>
            <a:ext uri="{FF2B5EF4-FFF2-40B4-BE49-F238E27FC236}">
              <a16:creationId xmlns:a16="http://schemas.microsoft.com/office/drawing/2014/main" id="{C303C30B-3BCE-454E-B20F-99DEF57234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8" name="AutoShape 1" descr="blob:https://web.whatsapp.com/34b6e80c-bc0c-4a28-b3e1-e4a36d430a7e">
          <a:extLst>
            <a:ext uri="{FF2B5EF4-FFF2-40B4-BE49-F238E27FC236}">
              <a16:creationId xmlns:a16="http://schemas.microsoft.com/office/drawing/2014/main" id="{AF225D85-32FE-4BC1-BB22-11C76CFBE4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09" name="AutoShape 1" descr="blob:https://web.whatsapp.com/34b6e80c-bc0c-4a28-b3e1-e4a36d430a7e">
          <a:extLst>
            <a:ext uri="{FF2B5EF4-FFF2-40B4-BE49-F238E27FC236}">
              <a16:creationId xmlns:a16="http://schemas.microsoft.com/office/drawing/2014/main" id="{CBB35063-A3BD-4109-BAC6-98A336BB92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0" name="AutoShape 1" descr="blob:https://web.whatsapp.com/34b6e80c-bc0c-4a28-b3e1-e4a36d430a7e">
          <a:extLst>
            <a:ext uri="{FF2B5EF4-FFF2-40B4-BE49-F238E27FC236}">
              <a16:creationId xmlns:a16="http://schemas.microsoft.com/office/drawing/2014/main" id="{03B36927-C7EE-4D74-A909-AD96A69AFCD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1" name="AutoShape 1" descr="blob:https://web.whatsapp.com/34b6e80c-bc0c-4a28-b3e1-e4a36d430a7e">
          <a:extLst>
            <a:ext uri="{FF2B5EF4-FFF2-40B4-BE49-F238E27FC236}">
              <a16:creationId xmlns:a16="http://schemas.microsoft.com/office/drawing/2014/main" id="{4D24B0F3-231D-4675-87E0-9E37CEEC147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2" name="AutoShape 1" descr="blob:https://web.whatsapp.com/34b6e80c-bc0c-4a28-b3e1-e4a36d430a7e">
          <a:extLst>
            <a:ext uri="{FF2B5EF4-FFF2-40B4-BE49-F238E27FC236}">
              <a16:creationId xmlns:a16="http://schemas.microsoft.com/office/drawing/2014/main" id="{AC34F3FD-DDA2-4B39-A255-4C259A465E4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3" name="AutoShape 1" descr="blob:https://web.whatsapp.com/34b6e80c-bc0c-4a28-b3e1-e4a36d430a7e">
          <a:extLst>
            <a:ext uri="{FF2B5EF4-FFF2-40B4-BE49-F238E27FC236}">
              <a16:creationId xmlns:a16="http://schemas.microsoft.com/office/drawing/2014/main" id="{BF0E0A00-81CC-4061-995A-03F1B9C88DE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4" name="AutoShape 1" descr="blob:https://web.whatsapp.com/34b6e80c-bc0c-4a28-b3e1-e4a36d430a7e">
          <a:extLst>
            <a:ext uri="{FF2B5EF4-FFF2-40B4-BE49-F238E27FC236}">
              <a16:creationId xmlns:a16="http://schemas.microsoft.com/office/drawing/2014/main" id="{F2BCFF67-5A2C-436B-A870-7482129A99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5" name="AutoShape 1" descr="blob:https://web.whatsapp.com/34b6e80c-bc0c-4a28-b3e1-e4a36d430a7e">
          <a:extLst>
            <a:ext uri="{FF2B5EF4-FFF2-40B4-BE49-F238E27FC236}">
              <a16:creationId xmlns:a16="http://schemas.microsoft.com/office/drawing/2014/main" id="{E61D894C-AA73-4DE4-83FD-6E2FE2C6E6B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6" name="AutoShape 1" descr="blob:https://web.whatsapp.com/34b6e80c-bc0c-4a28-b3e1-e4a36d430a7e">
          <a:extLst>
            <a:ext uri="{FF2B5EF4-FFF2-40B4-BE49-F238E27FC236}">
              <a16:creationId xmlns:a16="http://schemas.microsoft.com/office/drawing/2014/main" id="{965383AD-F526-4B18-A291-F27D209FBAD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7" name="AutoShape 1" descr="blob:https://web.whatsapp.com/34b6e80c-bc0c-4a28-b3e1-e4a36d430a7e">
          <a:extLst>
            <a:ext uri="{FF2B5EF4-FFF2-40B4-BE49-F238E27FC236}">
              <a16:creationId xmlns:a16="http://schemas.microsoft.com/office/drawing/2014/main" id="{E2C2AC6A-0A86-4750-8860-F0E7ED9346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8" name="AutoShape 1" descr="blob:https://web.whatsapp.com/34b6e80c-bc0c-4a28-b3e1-e4a36d430a7e">
          <a:extLst>
            <a:ext uri="{FF2B5EF4-FFF2-40B4-BE49-F238E27FC236}">
              <a16:creationId xmlns:a16="http://schemas.microsoft.com/office/drawing/2014/main" id="{C37A63CB-B1CD-4D7F-8099-2974EEBCC21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19" name="AutoShape 1" descr="blob:https://web.whatsapp.com/34b6e80c-bc0c-4a28-b3e1-e4a36d430a7e">
          <a:extLst>
            <a:ext uri="{FF2B5EF4-FFF2-40B4-BE49-F238E27FC236}">
              <a16:creationId xmlns:a16="http://schemas.microsoft.com/office/drawing/2014/main" id="{107D1BE1-A802-44AA-A885-D08F0230B3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0" name="AutoShape 1" descr="blob:https://web.whatsapp.com/34b6e80c-bc0c-4a28-b3e1-e4a36d430a7e">
          <a:extLst>
            <a:ext uri="{FF2B5EF4-FFF2-40B4-BE49-F238E27FC236}">
              <a16:creationId xmlns:a16="http://schemas.microsoft.com/office/drawing/2014/main" id="{2C53B53C-F32A-4C23-A3F8-882897DB0D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1" name="AutoShape 1" descr="blob:https://web.whatsapp.com/34b6e80c-bc0c-4a28-b3e1-e4a36d430a7e">
          <a:extLst>
            <a:ext uri="{FF2B5EF4-FFF2-40B4-BE49-F238E27FC236}">
              <a16:creationId xmlns:a16="http://schemas.microsoft.com/office/drawing/2014/main" id="{683475D7-2B9C-4795-A5BD-5F454DC37F6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2" name="AutoShape 1" descr="blob:https://web.whatsapp.com/34b6e80c-bc0c-4a28-b3e1-e4a36d430a7e">
          <a:extLst>
            <a:ext uri="{FF2B5EF4-FFF2-40B4-BE49-F238E27FC236}">
              <a16:creationId xmlns:a16="http://schemas.microsoft.com/office/drawing/2014/main" id="{CA70BD7D-7D52-421B-A868-D82B4DBCA76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3" name="AutoShape 1" descr="blob:https://web.whatsapp.com/34b6e80c-bc0c-4a28-b3e1-e4a36d430a7e">
          <a:extLst>
            <a:ext uri="{FF2B5EF4-FFF2-40B4-BE49-F238E27FC236}">
              <a16:creationId xmlns:a16="http://schemas.microsoft.com/office/drawing/2014/main" id="{CDD378B6-3022-4422-ADFE-841118EBA2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4" name="AutoShape 1" descr="blob:https://web.whatsapp.com/34b6e80c-bc0c-4a28-b3e1-e4a36d430a7e">
          <a:extLst>
            <a:ext uri="{FF2B5EF4-FFF2-40B4-BE49-F238E27FC236}">
              <a16:creationId xmlns:a16="http://schemas.microsoft.com/office/drawing/2014/main" id="{D36864F6-407B-4046-B03A-757C31C166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5" name="AutoShape 1" descr="blob:https://web.whatsapp.com/34b6e80c-bc0c-4a28-b3e1-e4a36d430a7e">
          <a:extLst>
            <a:ext uri="{FF2B5EF4-FFF2-40B4-BE49-F238E27FC236}">
              <a16:creationId xmlns:a16="http://schemas.microsoft.com/office/drawing/2014/main" id="{EA2BA676-CC08-48D5-A44B-E36FDF763C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6" name="AutoShape 1" descr="blob:https://web.whatsapp.com/34b6e80c-bc0c-4a28-b3e1-e4a36d430a7e">
          <a:extLst>
            <a:ext uri="{FF2B5EF4-FFF2-40B4-BE49-F238E27FC236}">
              <a16:creationId xmlns:a16="http://schemas.microsoft.com/office/drawing/2014/main" id="{34D9E061-40EE-4A09-AD3F-980E62775B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7" name="AutoShape 1" descr="blob:https://web.whatsapp.com/34b6e80c-bc0c-4a28-b3e1-e4a36d430a7e">
          <a:extLst>
            <a:ext uri="{FF2B5EF4-FFF2-40B4-BE49-F238E27FC236}">
              <a16:creationId xmlns:a16="http://schemas.microsoft.com/office/drawing/2014/main" id="{0AA6FD6D-2211-42DE-8745-E0E8F9EFDFC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8" name="AutoShape 1" descr="blob:https://web.whatsapp.com/34b6e80c-bc0c-4a28-b3e1-e4a36d430a7e">
          <a:extLst>
            <a:ext uri="{FF2B5EF4-FFF2-40B4-BE49-F238E27FC236}">
              <a16:creationId xmlns:a16="http://schemas.microsoft.com/office/drawing/2014/main" id="{F578BACB-ED1A-4075-AC11-CC8F7A4AD58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29" name="AutoShape 1" descr="blob:https://web.whatsapp.com/34b6e80c-bc0c-4a28-b3e1-e4a36d430a7e">
          <a:extLst>
            <a:ext uri="{FF2B5EF4-FFF2-40B4-BE49-F238E27FC236}">
              <a16:creationId xmlns:a16="http://schemas.microsoft.com/office/drawing/2014/main" id="{B8B71170-0A50-4970-A024-44CEB1AF30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30" name="AutoShape 1" descr="blob:https://web.whatsapp.com/34b6e80c-bc0c-4a28-b3e1-e4a36d430a7e">
          <a:extLst>
            <a:ext uri="{FF2B5EF4-FFF2-40B4-BE49-F238E27FC236}">
              <a16:creationId xmlns:a16="http://schemas.microsoft.com/office/drawing/2014/main" id="{66F30E6B-6083-41A3-936C-C0DC51A1844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1540</xdr:row>
      <xdr:rowOff>0</xdr:rowOff>
    </xdr:from>
    <xdr:ext cx="304800" cy="307975"/>
    <xdr:sp macro="" textlink="">
      <xdr:nvSpPr>
        <xdr:cNvPr id="7731" name="AutoShape 1" descr="blob:https://web.whatsapp.com/34b6e80c-bc0c-4a28-b3e1-e4a36d430a7e">
          <a:extLst>
            <a:ext uri="{FF2B5EF4-FFF2-40B4-BE49-F238E27FC236}">
              <a16:creationId xmlns:a16="http://schemas.microsoft.com/office/drawing/2014/main" id="{6CECB724-865B-4204-965C-4E815CD431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32" name="AutoShape 1" descr="blob:https://web.whatsapp.com/34b6e80c-bc0c-4a28-b3e1-e4a36d430a7e">
          <a:extLst>
            <a:ext uri="{FF2B5EF4-FFF2-40B4-BE49-F238E27FC236}">
              <a16:creationId xmlns:a16="http://schemas.microsoft.com/office/drawing/2014/main" id="{4BFD56FD-0FCA-4778-B4D2-412DC72E36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33" name="AutoShape 1" descr="blob:https://web.whatsapp.com/34b6e80c-bc0c-4a28-b3e1-e4a36d430a7e">
          <a:extLst>
            <a:ext uri="{FF2B5EF4-FFF2-40B4-BE49-F238E27FC236}">
              <a16:creationId xmlns:a16="http://schemas.microsoft.com/office/drawing/2014/main" id="{F77CC2F2-AC9C-4CFB-A35A-CE53F788258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34" name="AutoShape 1" descr="blob:https://web.whatsapp.com/34b6e80c-bc0c-4a28-b3e1-e4a36d430a7e">
          <a:extLst>
            <a:ext uri="{FF2B5EF4-FFF2-40B4-BE49-F238E27FC236}">
              <a16:creationId xmlns:a16="http://schemas.microsoft.com/office/drawing/2014/main" id="{EF16A8B1-B0AD-47A2-8757-96DBAD6808C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35" name="AutoShape 1" descr="blob:https://web.whatsapp.com/34b6e80c-bc0c-4a28-b3e1-e4a36d430a7e">
          <a:extLst>
            <a:ext uri="{FF2B5EF4-FFF2-40B4-BE49-F238E27FC236}">
              <a16:creationId xmlns:a16="http://schemas.microsoft.com/office/drawing/2014/main" id="{D99A6E7D-9D07-4327-AFD0-3EA6BBF16F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36" name="AutoShape 1" descr="blob:https://web.whatsapp.com/34b6e80c-bc0c-4a28-b3e1-e4a36d430a7e">
          <a:extLst>
            <a:ext uri="{FF2B5EF4-FFF2-40B4-BE49-F238E27FC236}">
              <a16:creationId xmlns:a16="http://schemas.microsoft.com/office/drawing/2014/main" id="{2588BA13-4B7F-43F7-B2E4-CB417CA9AB3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37" name="AutoShape 1" descr="blob:https://web.whatsapp.com/34b6e80c-bc0c-4a28-b3e1-e4a36d430a7e">
          <a:extLst>
            <a:ext uri="{FF2B5EF4-FFF2-40B4-BE49-F238E27FC236}">
              <a16:creationId xmlns:a16="http://schemas.microsoft.com/office/drawing/2014/main" id="{4E1E35CC-1587-4301-92F4-E7DAF19A752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38" name="AutoShape 1" descr="blob:https://web.whatsapp.com/34b6e80c-bc0c-4a28-b3e1-e4a36d430a7e">
          <a:extLst>
            <a:ext uri="{FF2B5EF4-FFF2-40B4-BE49-F238E27FC236}">
              <a16:creationId xmlns:a16="http://schemas.microsoft.com/office/drawing/2014/main" id="{143B2410-C3B3-4C84-9AB6-EE36886638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39" name="AutoShape 1" descr="blob:https://web.whatsapp.com/34b6e80c-bc0c-4a28-b3e1-e4a36d430a7e">
          <a:extLst>
            <a:ext uri="{FF2B5EF4-FFF2-40B4-BE49-F238E27FC236}">
              <a16:creationId xmlns:a16="http://schemas.microsoft.com/office/drawing/2014/main" id="{33175820-3B9D-4F39-8F52-C61379AA027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0" name="AutoShape 1" descr="blob:https://web.whatsapp.com/34b6e80c-bc0c-4a28-b3e1-e4a36d430a7e">
          <a:extLst>
            <a:ext uri="{FF2B5EF4-FFF2-40B4-BE49-F238E27FC236}">
              <a16:creationId xmlns:a16="http://schemas.microsoft.com/office/drawing/2014/main" id="{F587BA31-B726-46B2-A7F1-AA3FBA50F44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1" name="AutoShape 1" descr="blob:https://web.whatsapp.com/34b6e80c-bc0c-4a28-b3e1-e4a36d430a7e">
          <a:extLst>
            <a:ext uri="{FF2B5EF4-FFF2-40B4-BE49-F238E27FC236}">
              <a16:creationId xmlns:a16="http://schemas.microsoft.com/office/drawing/2014/main" id="{367F2E8C-7617-4859-9E8D-8AB5AD4AC25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2" name="AutoShape 1" descr="blob:https://web.whatsapp.com/34b6e80c-bc0c-4a28-b3e1-e4a36d430a7e">
          <a:extLst>
            <a:ext uri="{FF2B5EF4-FFF2-40B4-BE49-F238E27FC236}">
              <a16:creationId xmlns:a16="http://schemas.microsoft.com/office/drawing/2014/main" id="{9FEF6B11-74CA-4C23-ABFC-64725E2C91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3" name="AutoShape 1" descr="blob:https://web.whatsapp.com/34b6e80c-bc0c-4a28-b3e1-e4a36d430a7e">
          <a:extLst>
            <a:ext uri="{FF2B5EF4-FFF2-40B4-BE49-F238E27FC236}">
              <a16:creationId xmlns:a16="http://schemas.microsoft.com/office/drawing/2014/main" id="{FDAF3612-8326-4C5F-A0C4-FE5BBFD94F4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4" name="AutoShape 1" descr="blob:https://web.whatsapp.com/34b6e80c-bc0c-4a28-b3e1-e4a36d430a7e">
          <a:extLst>
            <a:ext uri="{FF2B5EF4-FFF2-40B4-BE49-F238E27FC236}">
              <a16:creationId xmlns:a16="http://schemas.microsoft.com/office/drawing/2014/main" id="{23619911-7379-41A9-9404-FF3278A3A1D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5" name="AutoShape 1" descr="blob:https://web.whatsapp.com/34b6e80c-bc0c-4a28-b3e1-e4a36d430a7e">
          <a:extLst>
            <a:ext uri="{FF2B5EF4-FFF2-40B4-BE49-F238E27FC236}">
              <a16:creationId xmlns:a16="http://schemas.microsoft.com/office/drawing/2014/main" id="{7E103BD2-41E4-4199-8513-1EB0958CBF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6" name="AutoShape 1" descr="blob:https://web.whatsapp.com/34b6e80c-bc0c-4a28-b3e1-e4a36d430a7e">
          <a:extLst>
            <a:ext uri="{FF2B5EF4-FFF2-40B4-BE49-F238E27FC236}">
              <a16:creationId xmlns:a16="http://schemas.microsoft.com/office/drawing/2014/main" id="{60176C94-AB08-47BC-9A93-D02BDCACE2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7" name="AutoShape 1" descr="blob:https://web.whatsapp.com/34b6e80c-bc0c-4a28-b3e1-e4a36d430a7e">
          <a:extLst>
            <a:ext uri="{FF2B5EF4-FFF2-40B4-BE49-F238E27FC236}">
              <a16:creationId xmlns:a16="http://schemas.microsoft.com/office/drawing/2014/main" id="{790A7155-3E19-4E1F-8A19-5789C8529E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8" name="AutoShape 1" descr="blob:https://web.whatsapp.com/34b6e80c-bc0c-4a28-b3e1-e4a36d430a7e">
          <a:extLst>
            <a:ext uri="{FF2B5EF4-FFF2-40B4-BE49-F238E27FC236}">
              <a16:creationId xmlns:a16="http://schemas.microsoft.com/office/drawing/2014/main" id="{67AF71DE-098C-41F4-84DE-A3289B5AE9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49" name="AutoShape 1" descr="blob:https://web.whatsapp.com/34b6e80c-bc0c-4a28-b3e1-e4a36d430a7e">
          <a:extLst>
            <a:ext uri="{FF2B5EF4-FFF2-40B4-BE49-F238E27FC236}">
              <a16:creationId xmlns:a16="http://schemas.microsoft.com/office/drawing/2014/main" id="{1C1F913D-FFE7-4038-91A2-BF0B42BAEF2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0" name="AutoShape 1" descr="blob:https://web.whatsapp.com/34b6e80c-bc0c-4a28-b3e1-e4a36d430a7e">
          <a:extLst>
            <a:ext uri="{FF2B5EF4-FFF2-40B4-BE49-F238E27FC236}">
              <a16:creationId xmlns:a16="http://schemas.microsoft.com/office/drawing/2014/main" id="{381C9109-A36F-4028-9725-724157C8874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1" name="AutoShape 1" descr="blob:https://web.whatsapp.com/34b6e80c-bc0c-4a28-b3e1-e4a36d430a7e">
          <a:extLst>
            <a:ext uri="{FF2B5EF4-FFF2-40B4-BE49-F238E27FC236}">
              <a16:creationId xmlns:a16="http://schemas.microsoft.com/office/drawing/2014/main" id="{770F141C-A18A-4CB2-B67D-DE62569B5AC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2" name="AutoShape 1" descr="blob:https://web.whatsapp.com/34b6e80c-bc0c-4a28-b3e1-e4a36d430a7e">
          <a:extLst>
            <a:ext uri="{FF2B5EF4-FFF2-40B4-BE49-F238E27FC236}">
              <a16:creationId xmlns:a16="http://schemas.microsoft.com/office/drawing/2014/main" id="{9ECF7CEC-DA42-4EC9-81C2-6CB48713A2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3" name="AutoShape 1" descr="blob:https://web.whatsapp.com/34b6e80c-bc0c-4a28-b3e1-e4a36d430a7e">
          <a:extLst>
            <a:ext uri="{FF2B5EF4-FFF2-40B4-BE49-F238E27FC236}">
              <a16:creationId xmlns:a16="http://schemas.microsoft.com/office/drawing/2014/main" id="{BE14C6D2-B3FF-42B7-A40F-5499A9A358E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4" name="AutoShape 1" descr="blob:https://web.whatsapp.com/34b6e80c-bc0c-4a28-b3e1-e4a36d430a7e">
          <a:extLst>
            <a:ext uri="{FF2B5EF4-FFF2-40B4-BE49-F238E27FC236}">
              <a16:creationId xmlns:a16="http://schemas.microsoft.com/office/drawing/2014/main" id="{C34764B1-A76B-48BF-9CBE-E6645F13FA9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5" name="AutoShape 1" descr="blob:https://web.whatsapp.com/34b6e80c-bc0c-4a28-b3e1-e4a36d430a7e">
          <a:extLst>
            <a:ext uri="{FF2B5EF4-FFF2-40B4-BE49-F238E27FC236}">
              <a16:creationId xmlns:a16="http://schemas.microsoft.com/office/drawing/2014/main" id="{05C509A6-2D76-4793-90E1-9134B77DEA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6" name="AutoShape 1" descr="blob:https://web.whatsapp.com/34b6e80c-bc0c-4a28-b3e1-e4a36d430a7e">
          <a:extLst>
            <a:ext uri="{FF2B5EF4-FFF2-40B4-BE49-F238E27FC236}">
              <a16:creationId xmlns:a16="http://schemas.microsoft.com/office/drawing/2014/main" id="{2C5B5BDC-3A4D-4138-94D4-669BEF99CF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7" name="AutoShape 1" descr="blob:https://web.whatsapp.com/34b6e80c-bc0c-4a28-b3e1-e4a36d430a7e">
          <a:extLst>
            <a:ext uri="{FF2B5EF4-FFF2-40B4-BE49-F238E27FC236}">
              <a16:creationId xmlns:a16="http://schemas.microsoft.com/office/drawing/2014/main" id="{A5FC531B-6D4F-43DD-B34B-A9A10B6AC0E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8" name="AutoShape 1" descr="blob:https://web.whatsapp.com/34b6e80c-bc0c-4a28-b3e1-e4a36d430a7e">
          <a:extLst>
            <a:ext uri="{FF2B5EF4-FFF2-40B4-BE49-F238E27FC236}">
              <a16:creationId xmlns:a16="http://schemas.microsoft.com/office/drawing/2014/main" id="{D42CCA56-FCEB-47D5-ADD8-8FD1A3E51AA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59" name="AutoShape 1" descr="blob:https://web.whatsapp.com/34b6e80c-bc0c-4a28-b3e1-e4a36d430a7e">
          <a:extLst>
            <a:ext uri="{FF2B5EF4-FFF2-40B4-BE49-F238E27FC236}">
              <a16:creationId xmlns:a16="http://schemas.microsoft.com/office/drawing/2014/main" id="{0292A5E0-8657-45F4-A47C-35A0BC82CE3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60" name="AutoShape 1" descr="blob:https://web.whatsapp.com/34b6e80c-bc0c-4a28-b3e1-e4a36d430a7e">
          <a:extLst>
            <a:ext uri="{FF2B5EF4-FFF2-40B4-BE49-F238E27FC236}">
              <a16:creationId xmlns:a16="http://schemas.microsoft.com/office/drawing/2014/main" id="{6B154292-DDF4-4E48-BC76-7AA4B2577F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61" name="AutoShape 1" descr="blob:https://web.whatsapp.com/34b6e80c-bc0c-4a28-b3e1-e4a36d430a7e">
          <a:extLst>
            <a:ext uri="{FF2B5EF4-FFF2-40B4-BE49-F238E27FC236}">
              <a16:creationId xmlns:a16="http://schemas.microsoft.com/office/drawing/2014/main" id="{BA2CF40D-244C-409B-A5EB-487AD9A945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62" name="AutoShape 1" descr="blob:https://web.whatsapp.com/34b6e80c-bc0c-4a28-b3e1-e4a36d430a7e">
          <a:extLst>
            <a:ext uri="{FF2B5EF4-FFF2-40B4-BE49-F238E27FC236}">
              <a16:creationId xmlns:a16="http://schemas.microsoft.com/office/drawing/2014/main" id="{237BA590-4763-4E72-8F06-D0E9A8844C0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1541</xdr:row>
      <xdr:rowOff>0</xdr:rowOff>
    </xdr:from>
    <xdr:ext cx="304800" cy="307975"/>
    <xdr:sp macro="" textlink="">
      <xdr:nvSpPr>
        <xdr:cNvPr id="7763" name="AutoShape 1" descr="blob:https://web.whatsapp.com/34b6e80c-bc0c-4a28-b3e1-e4a36d430a7e">
          <a:extLst>
            <a:ext uri="{FF2B5EF4-FFF2-40B4-BE49-F238E27FC236}">
              <a16:creationId xmlns:a16="http://schemas.microsoft.com/office/drawing/2014/main" id="{23911BB9-1D10-4FB9-9D19-F4AD1D3E5D3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64" name="AutoShape 1" descr="blob:https://web.whatsapp.com/34b6e80c-bc0c-4a28-b3e1-e4a36d430a7e">
          <a:extLst>
            <a:ext uri="{FF2B5EF4-FFF2-40B4-BE49-F238E27FC236}">
              <a16:creationId xmlns:a16="http://schemas.microsoft.com/office/drawing/2014/main" id="{DE978148-8617-4519-B984-48852C4C97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65" name="AutoShape 1" descr="blob:https://web.whatsapp.com/34b6e80c-bc0c-4a28-b3e1-e4a36d430a7e">
          <a:extLst>
            <a:ext uri="{FF2B5EF4-FFF2-40B4-BE49-F238E27FC236}">
              <a16:creationId xmlns:a16="http://schemas.microsoft.com/office/drawing/2014/main" id="{60CF47AC-84A5-431F-B6CF-AA171B660A1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66" name="AutoShape 1" descr="blob:https://web.whatsapp.com/34b6e80c-bc0c-4a28-b3e1-e4a36d430a7e">
          <a:extLst>
            <a:ext uri="{FF2B5EF4-FFF2-40B4-BE49-F238E27FC236}">
              <a16:creationId xmlns:a16="http://schemas.microsoft.com/office/drawing/2014/main" id="{7D3E1737-FA64-4452-B379-C49F8BFB1C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67" name="AutoShape 1" descr="blob:https://web.whatsapp.com/34b6e80c-bc0c-4a28-b3e1-e4a36d430a7e">
          <a:extLst>
            <a:ext uri="{FF2B5EF4-FFF2-40B4-BE49-F238E27FC236}">
              <a16:creationId xmlns:a16="http://schemas.microsoft.com/office/drawing/2014/main" id="{C371D960-1587-4514-893C-45D1F20D013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68" name="AutoShape 1" descr="blob:https://web.whatsapp.com/34b6e80c-bc0c-4a28-b3e1-e4a36d430a7e">
          <a:extLst>
            <a:ext uri="{FF2B5EF4-FFF2-40B4-BE49-F238E27FC236}">
              <a16:creationId xmlns:a16="http://schemas.microsoft.com/office/drawing/2014/main" id="{352ECEBA-E970-47C9-8B72-46ECA3253D2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69" name="AutoShape 1" descr="blob:https://web.whatsapp.com/34b6e80c-bc0c-4a28-b3e1-e4a36d430a7e">
          <a:extLst>
            <a:ext uri="{FF2B5EF4-FFF2-40B4-BE49-F238E27FC236}">
              <a16:creationId xmlns:a16="http://schemas.microsoft.com/office/drawing/2014/main" id="{43D66877-37EF-4D27-844E-EC95EEF713D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0" name="AutoShape 1" descr="blob:https://web.whatsapp.com/34b6e80c-bc0c-4a28-b3e1-e4a36d430a7e">
          <a:extLst>
            <a:ext uri="{FF2B5EF4-FFF2-40B4-BE49-F238E27FC236}">
              <a16:creationId xmlns:a16="http://schemas.microsoft.com/office/drawing/2014/main" id="{E31FF04C-921F-4440-80AD-996E7162D7A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1" name="AutoShape 1" descr="blob:https://web.whatsapp.com/34b6e80c-bc0c-4a28-b3e1-e4a36d430a7e">
          <a:extLst>
            <a:ext uri="{FF2B5EF4-FFF2-40B4-BE49-F238E27FC236}">
              <a16:creationId xmlns:a16="http://schemas.microsoft.com/office/drawing/2014/main" id="{6C3BECE9-1F40-470C-868F-CE6B7536A9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2" name="AutoShape 1" descr="blob:https://web.whatsapp.com/34b6e80c-bc0c-4a28-b3e1-e4a36d430a7e">
          <a:extLst>
            <a:ext uri="{FF2B5EF4-FFF2-40B4-BE49-F238E27FC236}">
              <a16:creationId xmlns:a16="http://schemas.microsoft.com/office/drawing/2014/main" id="{979102DD-593D-41C3-957E-C0E570F318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3" name="AutoShape 1" descr="blob:https://web.whatsapp.com/34b6e80c-bc0c-4a28-b3e1-e4a36d430a7e">
          <a:extLst>
            <a:ext uri="{FF2B5EF4-FFF2-40B4-BE49-F238E27FC236}">
              <a16:creationId xmlns:a16="http://schemas.microsoft.com/office/drawing/2014/main" id="{3F8F436A-B549-4F60-AD50-B47CC01EB34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4" name="AutoShape 1" descr="blob:https://web.whatsapp.com/34b6e80c-bc0c-4a28-b3e1-e4a36d430a7e">
          <a:extLst>
            <a:ext uri="{FF2B5EF4-FFF2-40B4-BE49-F238E27FC236}">
              <a16:creationId xmlns:a16="http://schemas.microsoft.com/office/drawing/2014/main" id="{E855B1E4-25E4-43B5-A631-935CD63016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5" name="AutoShape 1" descr="blob:https://web.whatsapp.com/34b6e80c-bc0c-4a28-b3e1-e4a36d430a7e">
          <a:extLst>
            <a:ext uri="{FF2B5EF4-FFF2-40B4-BE49-F238E27FC236}">
              <a16:creationId xmlns:a16="http://schemas.microsoft.com/office/drawing/2014/main" id="{914AB95C-2808-4DF4-9390-D6564342CF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6" name="AutoShape 1" descr="blob:https://web.whatsapp.com/34b6e80c-bc0c-4a28-b3e1-e4a36d430a7e">
          <a:extLst>
            <a:ext uri="{FF2B5EF4-FFF2-40B4-BE49-F238E27FC236}">
              <a16:creationId xmlns:a16="http://schemas.microsoft.com/office/drawing/2014/main" id="{F77014B0-2900-44BD-B66D-F2F743412B0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7" name="AutoShape 1" descr="blob:https://web.whatsapp.com/34b6e80c-bc0c-4a28-b3e1-e4a36d430a7e">
          <a:extLst>
            <a:ext uri="{FF2B5EF4-FFF2-40B4-BE49-F238E27FC236}">
              <a16:creationId xmlns:a16="http://schemas.microsoft.com/office/drawing/2014/main" id="{491755A2-6D95-47E5-9CA0-5C30698642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8" name="AutoShape 1" descr="blob:https://web.whatsapp.com/34b6e80c-bc0c-4a28-b3e1-e4a36d430a7e">
          <a:extLst>
            <a:ext uri="{FF2B5EF4-FFF2-40B4-BE49-F238E27FC236}">
              <a16:creationId xmlns:a16="http://schemas.microsoft.com/office/drawing/2014/main" id="{29B8CCA5-98E1-4C32-88D9-E3A92A6A98B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79" name="AutoShape 1" descr="blob:https://web.whatsapp.com/34b6e80c-bc0c-4a28-b3e1-e4a36d430a7e">
          <a:extLst>
            <a:ext uri="{FF2B5EF4-FFF2-40B4-BE49-F238E27FC236}">
              <a16:creationId xmlns:a16="http://schemas.microsoft.com/office/drawing/2014/main" id="{2F052553-0384-45BE-B57E-1A9D2B2152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0" name="AutoShape 1" descr="blob:https://web.whatsapp.com/34b6e80c-bc0c-4a28-b3e1-e4a36d430a7e">
          <a:extLst>
            <a:ext uri="{FF2B5EF4-FFF2-40B4-BE49-F238E27FC236}">
              <a16:creationId xmlns:a16="http://schemas.microsoft.com/office/drawing/2014/main" id="{40C9171E-D3B0-448D-B3C4-3A1BF5EF75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1" name="AutoShape 1" descr="blob:https://web.whatsapp.com/34b6e80c-bc0c-4a28-b3e1-e4a36d430a7e">
          <a:extLst>
            <a:ext uri="{FF2B5EF4-FFF2-40B4-BE49-F238E27FC236}">
              <a16:creationId xmlns:a16="http://schemas.microsoft.com/office/drawing/2014/main" id="{B06DB17A-4E9D-497F-9D15-3B4C1D4FD1E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2" name="AutoShape 1" descr="blob:https://web.whatsapp.com/34b6e80c-bc0c-4a28-b3e1-e4a36d430a7e">
          <a:extLst>
            <a:ext uri="{FF2B5EF4-FFF2-40B4-BE49-F238E27FC236}">
              <a16:creationId xmlns:a16="http://schemas.microsoft.com/office/drawing/2014/main" id="{412C1325-758A-4412-A2FC-4A49B89E6B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3" name="AutoShape 1" descr="blob:https://web.whatsapp.com/34b6e80c-bc0c-4a28-b3e1-e4a36d430a7e">
          <a:extLst>
            <a:ext uri="{FF2B5EF4-FFF2-40B4-BE49-F238E27FC236}">
              <a16:creationId xmlns:a16="http://schemas.microsoft.com/office/drawing/2014/main" id="{AFAC57A4-51AC-43E9-A66E-17DB4A57F3D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4" name="AutoShape 1" descr="blob:https://web.whatsapp.com/34b6e80c-bc0c-4a28-b3e1-e4a36d430a7e">
          <a:extLst>
            <a:ext uri="{FF2B5EF4-FFF2-40B4-BE49-F238E27FC236}">
              <a16:creationId xmlns:a16="http://schemas.microsoft.com/office/drawing/2014/main" id="{A39C1D7A-D605-4EE4-B934-FB5CEA2C84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5" name="AutoShape 1" descr="blob:https://web.whatsapp.com/34b6e80c-bc0c-4a28-b3e1-e4a36d430a7e">
          <a:extLst>
            <a:ext uri="{FF2B5EF4-FFF2-40B4-BE49-F238E27FC236}">
              <a16:creationId xmlns:a16="http://schemas.microsoft.com/office/drawing/2014/main" id="{3CF3680A-1E32-431F-A1EE-5C6FC87279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6" name="AutoShape 1" descr="blob:https://web.whatsapp.com/34b6e80c-bc0c-4a28-b3e1-e4a36d430a7e">
          <a:extLst>
            <a:ext uri="{FF2B5EF4-FFF2-40B4-BE49-F238E27FC236}">
              <a16:creationId xmlns:a16="http://schemas.microsoft.com/office/drawing/2014/main" id="{3030553B-0EF8-4541-B44B-D821E87094B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7" name="AutoShape 1" descr="blob:https://web.whatsapp.com/34b6e80c-bc0c-4a28-b3e1-e4a36d430a7e">
          <a:extLst>
            <a:ext uri="{FF2B5EF4-FFF2-40B4-BE49-F238E27FC236}">
              <a16:creationId xmlns:a16="http://schemas.microsoft.com/office/drawing/2014/main" id="{2AF89977-75D6-47D4-9874-6A49B5EC83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8" name="AutoShape 1" descr="blob:https://web.whatsapp.com/34b6e80c-bc0c-4a28-b3e1-e4a36d430a7e">
          <a:extLst>
            <a:ext uri="{FF2B5EF4-FFF2-40B4-BE49-F238E27FC236}">
              <a16:creationId xmlns:a16="http://schemas.microsoft.com/office/drawing/2014/main" id="{38E685BE-4B73-4936-9027-C9F207D2A85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89" name="AutoShape 1" descr="blob:https://web.whatsapp.com/34b6e80c-bc0c-4a28-b3e1-e4a36d430a7e">
          <a:extLst>
            <a:ext uri="{FF2B5EF4-FFF2-40B4-BE49-F238E27FC236}">
              <a16:creationId xmlns:a16="http://schemas.microsoft.com/office/drawing/2014/main" id="{A3B7C090-3C8E-492F-B7B2-494F006687A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90" name="AutoShape 1" descr="blob:https://web.whatsapp.com/34b6e80c-bc0c-4a28-b3e1-e4a36d430a7e">
          <a:extLst>
            <a:ext uri="{FF2B5EF4-FFF2-40B4-BE49-F238E27FC236}">
              <a16:creationId xmlns:a16="http://schemas.microsoft.com/office/drawing/2014/main" id="{A037410E-4F42-4399-8306-E111871A95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91" name="AutoShape 1" descr="blob:https://web.whatsapp.com/34b6e80c-bc0c-4a28-b3e1-e4a36d430a7e">
          <a:extLst>
            <a:ext uri="{FF2B5EF4-FFF2-40B4-BE49-F238E27FC236}">
              <a16:creationId xmlns:a16="http://schemas.microsoft.com/office/drawing/2014/main" id="{42CE3A4C-FAA5-4974-B6C7-50869899FF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92" name="AutoShape 1" descr="blob:https://web.whatsapp.com/34b6e80c-bc0c-4a28-b3e1-e4a36d430a7e">
          <a:extLst>
            <a:ext uri="{FF2B5EF4-FFF2-40B4-BE49-F238E27FC236}">
              <a16:creationId xmlns:a16="http://schemas.microsoft.com/office/drawing/2014/main" id="{0E393231-C0E2-4171-994F-391225C193E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93" name="AutoShape 1" descr="blob:https://web.whatsapp.com/34b6e80c-bc0c-4a28-b3e1-e4a36d430a7e">
          <a:extLst>
            <a:ext uri="{FF2B5EF4-FFF2-40B4-BE49-F238E27FC236}">
              <a16:creationId xmlns:a16="http://schemas.microsoft.com/office/drawing/2014/main" id="{DBCAE292-D092-457E-A615-D6FB31B041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94" name="AutoShape 1" descr="blob:https://web.whatsapp.com/34b6e80c-bc0c-4a28-b3e1-e4a36d430a7e">
          <a:extLst>
            <a:ext uri="{FF2B5EF4-FFF2-40B4-BE49-F238E27FC236}">
              <a16:creationId xmlns:a16="http://schemas.microsoft.com/office/drawing/2014/main" id="{1E095781-2CF4-4789-B657-60D603AA62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1542</xdr:row>
      <xdr:rowOff>0</xdr:rowOff>
    </xdr:from>
    <xdr:ext cx="304800" cy="307975"/>
    <xdr:sp macro="" textlink="">
      <xdr:nvSpPr>
        <xdr:cNvPr id="7795" name="AutoShape 1" descr="blob:https://web.whatsapp.com/34b6e80c-bc0c-4a28-b3e1-e4a36d430a7e">
          <a:extLst>
            <a:ext uri="{FF2B5EF4-FFF2-40B4-BE49-F238E27FC236}">
              <a16:creationId xmlns:a16="http://schemas.microsoft.com/office/drawing/2014/main" id="{7DFD23DD-DF0B-4B9C-A80F-ED67C59162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796" name="AutoShape 1" descr="blob:https://web.whatsapp.com/34b6e80c-bc0c-4a28-b3e1-e4a36d430a7e">
          <a:extLst>
            <a:ext uri="{FF2B5EF4-FFF2-40B4-BE49-F238E27FC236}">
              <a16:creationId xmlns:a16="http://schemas.microsoft.com/office/drawing/2014/main" id="{2C68ACF3-FFD5-42BF-A1A6-0996717B7F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797" name="AutoShape 1" descr="blob:https://web.whatsapp.com/34b6e80c-bc0c-4a28-b3e1-e4a36d430a7e">
          <a:extLst>
            <a:ext uri="{FF2B5EF4-FFF2-40B4-BE49-F238E27FC236}">
              <a16:creationId xmlns:a16="http://schemas.microsoft.com/office/drawing/2014/main" id="{673F037E-27D2-447F-8E77-8D54FF4E28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798" name="AutoShape 1" descr="blob:https://web.whatsapp.com/34b6e80c-bc0c-4a28-b3e1-e4a36d430a7e">
          <a:extLst>
            <a:ext uri="{FF2B5EF4-FFF2-40B4-BE49-F238E27FC236}">
              <a16:creationId xmlns:a16="http://schemas.microsoft.com/office/drawing/2014/main" id="{F3E8CAFE-EF03-426D-8D01-202C5A2558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799" name="AutoShape 1" descr="blob:https://web.whatsapp.com/34b6e80c-bc0c-4a28-b3e1-e4a36d430a7e">
          <a:extLst>
            <a:ext uri="{FF2B5EF4-FFF2-40B4-BE49-F238E27FC236}">
              <a16:creationId xmlns:a16="http://schemas.microsoft.com/office/drawing/2014/main" id="{D935E4A0-199B-4986-8485-D19E42EED51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0" name="AutoShape 1" descr="blob:https://web.whatsapp.com/34b6e80c-bc0c-4a28-b3e1-e4a36d430a7e">
          <a:extLst>
            <a:ext uri="{FF2B5EF4-FFF2-40B4-BE49-F238E27FC236}">
              <a16:creationId xmlns:a16="http://schemas.microsoft.com/office/drawing/2014/main" id="{B506E227-A4B9-40C8-AA5D-3C19703568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1" name="AutoShape 1" descr="blob:https://web.whatsapp.com/34b6e80c-bc0c-4a28-b3e1-e4a36d430a7e">
          <a:extLst>
            <a:ext uri="{FF2B5EF4-FFF2-40B4-BE49-F238E27FC236}">
              <a16:creationId xmlns:a16="http://schemas.microsoft.com/office/drawing/2014/main" id="{859960A3-B819-4AFD-B23D-2CA766C3A18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2" name="AutoShape 1" descr="blob:https://web.whatsapp.com/34b6e80c-bc0c-4a28-b3e1-e4a36d430a7e">
          <a:extLst>
            <a:ext uri="{FF2B5EF4-FFF2-40B4-BE49-F238E27FC236}">
              <a16:creationId xmlns:a16="http://schemas.microsoft.com/office/drawing/2014/main" id="{EA47E314-2E9C-4064-9795-7F1D3E1E6E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3" name="AutoShape 1" descr="blob:https://web.whatsapp.com/34b6e80c-bc0c-4a28-b3e1-e4a36d430a7e">
          <a:extLst>
            <a:ext uri="{FF2B5EF4-FFF2-40B4-BE49-F238E27FC236}">
              <a16:creationId xmlns:a16="http://schemas.microsoft.com/office/drawing/2014/main" id="{EA5A2F4C-723D-4A95-8A35-49876AF3CD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4" name="AutoShape 1" descr="blob:https://web.whatsapp.com/34b6e80c-bc0c-4a28-b3e1-e4a36d430a7e">
          <a:extLst>
            <a:ext uri="{FF2B5EF4-FFF2-40B4-BE49-F238E27FC236}">
              <a16:creationId xmlns:a16="http://schemas.microsoft.com/office/drawing/2014/main" id="{0C644532-9E96-49E0-9A55-50D6F44ABD9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5" name="AutoShape 1" descr="blob:https://web.whatsapp.com/34b6e80c-bc0c-4a28-b3e1-e4a36d430a7e">
          <a:extLst>
            <a:ext uri="{FF2B5EF4-FFF2-40B4-BE49-F238E27FC236}">
              <a16:creationId xmlns:a16="http://schemas.microsoft.com/office/drawing/2014/main" id="{08645D89-627B-44E5-AF2C-260AD6C80A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6" name="AutoShape 1" descr="blob:https://web.whatsapp.com/34b6e80c-bc0c-4a28-b3e1-e4a36d430a7e">
          <a:extLst>
            <a:ext uri="{FF2B5EF4-FFF2-40B4-BE49-F238E27FC236}">
              <a16:creationId xmlns:a16="http://schemas.microsoft.com/office/drawing/2014/main" id="{C97B40C9-8C8B-4EA0-9FC3-9BBEC6D5B3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7" name="AutoShape 1" descr="blob:https://web.whatsapp.com/34b6e80c-bc0c-4a28-b3e1-e4a36d430a7e">
          <a:extLst>
            <a:ext uri="{FF2B5EF4-FFF2-40B4-BE49-F238E27FC236}">
              <a16:creationId xmlns:a16="http://schemas.microsoft.com/office/drawing/2014/main" id="{86E23220-432F-41E0-9896-E81D38D224F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8" name="AutoShape 1" descr="blob:https://web.whatsapp.com/34b6e80c-bc0c-4a28-b3e1-e4a36d430a7e">
          <a:extLst>
            <a:ext uri="{FF2B5EF4-FFF2-40B4-BE49-F238E27FC236}">
              <a16:creationId xmlns:a16="http://schemas.microsoft.com/office/drawing/2014/main" id="{0A7BF43D-3DFE-4EFA-B2D6-C6B29AFD19B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09" name="AutoShape 1" descr="blob:https://web.whatsapp.com/34b6e80c-bc0c-4a28-b3e1-e4a36d430a7e">
          <a:extLst>
            <a:ext uri="{FF2B5EF4-FFF2-40B4-BE49-F238E27FC236}">
              <a16:creationId xmlns:a16="http://schemas.microsoft.com/office/drawing/2014/main" id="{30D6128B-CBDE-4629-AC70-475E08CB1C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0" name="AutoShape 1" descr="blob:https://web.whatsapp.com/34b6e80c-bc0c-4a28-b3e1-e4a36d430a7e">
          <a:extLst>
            <a:ext uri="{FF2B5EF4-FFF2-40B4-BE49-F238E27FC236}">
              <a16:creationId xmlns:a16="http://schemas.microsoft.com/office/drawing/2014/main" id="{E2E049BE-17A0-4972-8AE7-99314FDD3AE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1" name="AutoShape 1" descr="blob:https://web.whatsapp.com/34b6e80c-bc0c-4a28-b3e1-e4a36d430a7e">
          <a:extLst>
            <a:ext uri="{FF2B5EF4-FFF2-40B4-BE49-F238E27FC236}">
              <a16:creationId xmlns:a16="http://schemas.microsoft.com/office/drawing/2014/main" id="{20105674-F32C-476A-9939-642814742E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2" name="AutoShape 1" descr="blob:https://web.whatsapp.com/34b6e80c-bc0c-4a28-b3e1-e4a36d430a7e">
          <a:extLst>
            <a:ext uri="{FF2B5EF4-FFF2-40B4-BE49-F238E27FC236}">
              <a16:creationId xmlns:a16="http://schemas.microsoft.com/office/drawing/2014/main" id="{80DE210A-8FA8-4DFE-99D0-E9C5CD1D964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3" name="AutoShape 1" descr="blob:https://web.whatsapp.com/34b6e80c-bc0c-4a28-b3e1-e4a36d430a7e">
          <a:extLst>
            <a:ext uri="{FF2B5EF4-FFF2-40B4-BE49-F238E27FC236}">
              <a16:creationId xmlns:a16="http://schemas.microsoft.com/office/drawing/2014/main" id="{0FBECA12-08AD-45F0-8595-9C9626BC194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4" name="AutoShape 1" descr="blob:https://web.whatsapp.com/34b6e80c-bc0c-4a28-b3e1-e4a36d430a7e">
          <a:extLst>
            <a:ext uri="{FF2B5EF4-FFF2-40B4-BE49-F238E27FC236}">
              <a16:creationId xmlns:a16="http://schemas.microsoft.com/office/drawing/2014/main" id="{EACAF04D-65B8-41A8-B5EC-00AF0D8CD3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5" name="AutoShape 1" descr="blob:https://web.whatsapp.com/34b6e80c-bc0c-4a28-b3e1-e4a36d430a7e">
          <a:extLst>
            <a:ext uri="{FF2B5EF4-FFF2-40B4-BE49-F238E27FC236}">
              <a16:creationId xmlns:a16="http://schemas.microsoft.com/office/drawing/2014/main" id="{1AFC6007-F145-4CE3-9248-BCA1CF16D1A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6" name="AutoShape 1" descr="blob:https://web.whatsapp.com/34b6e80c-bc0c-4a28-b3e1-e4a36d430a7e">
          <a:extLst>
            <a:ext uri="{FF2B5EF4-FFF2-40B4-BE49-F238E27FC236}">
              <a16:creationId xmlns:a16="http://schemas.microsoft.com/office/drawing/2014/main" id="{A587142E-12D0-4CD0-B16A-3F2C219ED7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7" name="AutoShape 1" descr="blob:https://web.whatsapp.com/34b6e80c-bc0c-4a28-b3e1-e4a36d430a7e">
          <a:extLst>
            <a:ext uri="{FF2B5EF4-FFF2-40B4-BE49-F238E27FC236}">
              <a16:creationId xmlns:a16="http://schemas.microsoft.com/office/drawing/2014/main" id="{9797B6B6-E840-4EBA-AFE7-4D298BFEE7D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8" name="AutoShape 1" descr="blob:https://web.whatsapp.com/34b6e80c-bc0c-4a28-b3e1-e4a36d430a7e">
          <a:extLst>
            <a:ext uri="{FF2B5EF4-FFF2-40B4-BE49-F238E27FC236}">
              <a16:creationId xmlns:a16="http://schemas.microsoft.com/office/drawing/2014/main" id="{55D2C3D8-B3C0-4C50-92E0-0B955E0544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19" name="AutoShape 1" descr="blob:https://web.whatsapp.com/34b6e80c-bc0c-4a28-b3e1-e4a36d430a7e">
          <a:extLst>
            <a:ext uri="{FF2B5EF4-FFF2-40B4-BE49-F238E27FC236}">
              <a16:creationId xmlns:a16="http://schemas.microsoft.com/office/drawing/2014/main" id="{D63B579E-EBD8-4E1D-AECF-972EC3B5B99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20" name="AutoShape 1" descr="blob:https://web.whatsapp.com/34b6e80c-bc0c-4a28-b3e1-e4a36d430a7e">
          <a:extLst>
            <a:ext uri="{FF2B5EF4-FFF2-40B4-BE49-F238E27FC236}">
              <a16:creationId xmlns:a16="http://schemas.microsoft.com/office/drawing/2014/main" id="{81752955-3992-4A86-8AD3-6FDCA3065DF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21" name="AutoShape 1" descr="blob:https://web.whatsapp.com/34b6e80c-bc0c-4a28-b3e1-e4a36d430a7e">
          <a:extLst>
            <a:ext uri="{FF2B5EF4-FFF2-40B4-BE49-F238E27FC236}">
              <a16:creationId xmlns:a16="http://schemas.microsoft.com/office/drawing/2014/main" id="{EEB574E6-8178-4D32-8161-C05B3C42393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22" name="AutoShape 1" descr="blob:https://web.whatsapp.com/34b6e80c-bc0c-4a28-b3e1-e4a36d430a7e">
          <a:extLst>
            <a:ext uri="{FF2B5EF4-FFF2-40B4-BE49-F238E27FC236}">
              <a16:creationId xmlns:a16="http://schemas.microsoft.com/office/drawing/2014/main" id="{30A68CA4-5C98-4422-B85C-1CF449389FA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23" name="AutoShape 1" descr="blob:https://web.whatsapp.com/34b6e80c-bc0c-4a28-b3e1-e4a36d430a7e">
          <a:extLst>
            <a:ext uri="{FF2B5EF4-FFF2-40B4-BE49-F238E27FC236}">
              <a16:creationId xmlns:a16="http://schemas.microsoft.com/office/drawing/2014/main" id="{9CBAE9A8-F153-48E4-AEE8-6500B8C67DD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24" name="AutoShape 1" descr="blob:https://web.whatsapp.com/34b6e80c-bc0c-4a28-b3e1-e4a36d430a7e">
          <a:extLst>
            <a:ext uri="{FF2B5EF4-FFF2-40B4-BE49-F238E27FC236}">
              <a16:creationId xmlns:a16="http://schemas.microsoft.com/office/drawing/2014/main" id="{4BFD216B-E411-4503-838D-576F54044BE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25" name="AutoShape 1" descr="blob:https://web.whatsapp.com/34b6e80c-bc0c-4a28-b3e1-e4a36d430a7e">
          <a:extLst>
            <a:ext uri="{FF2B5EF4-FFF2-40B4-BE49-F238E27FC236}">
              <a16:creationId xmlns:a16="http://schemas.microsoft.com/office/drawing/2014/main" id="{03DDA62C-6324-4AEF-8B03-52831C78547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26" name="AutoShape 1" descr="blob:https://web.whatsapp.com/34b6e80c-bc0c-4a28-b3e1-e4a36d430a7e">
          <a:extLst>
            <a:ext uri="{FF2B5EF4-FFF2-40B4-BE49-F238E27FC236}">
              <a16:creationId xmlns:a16="http://schemas.microsoft.com/office/drawing/2014/main" id="{FC9522A3-1E0A-4CDB-83B7-844CBA927B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1543</xdr:row>
      <xdr:rowOff>0</xdr:rowOff>
    </xdr:from>
    <xdr:ext cx="304800" cy="307975"/>
    <xdr:sp macro="" textlink="">
      <xdr:nvSpPr>
        <xdr:cNvPr id="7827" name="AutoShape 1" descr="blob:https://web.whatsapp.com/34b6e80c-bc0c-4a28-b3e1-e4a36d430a7e">
          <a:extLst>
            <a:ext uri="{FF2B5EF4-FFF2-40B4-BE49-F238E27FC236}">
              <a16:creationId xmlns:a16="http://schemas.microsoft.com/office/drawing/2014/main" id="{DBD4DACF-1C8F-462C-95A0-DBF5086D25C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28" name="AutoShape 1" descr="blob:https://web.whatsapp.com/34b6e80c-bc0c-4a28-b3e1-e4a36d430a7e">
          <a:extLst>
            <a:ext uri="{FF2B5EF4-FFF2-40B4-BE49-F238E27FC236}">
              <a16:creationId xmlns:a16="http://schemas.microsoft.com/office/drawing/2014/main" id="{01DA7E64-3FDF-4445-B7C7-CA22E87028A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29" name="AutoShape 1" descr="blob:https://web.whatsapp.com/34b6e80c-bc0c-4a28-b3e1-e4a36d430a7e">
          <a:extLst>
            <a:ext uri="{FF2B5EF4-FFF2-40B4-BE49-F238E27FC236}">
              <a16:creationId xmlns:a16="http://schemas.microsoft.com/office/drawing/2014/main" id="{D277190A-693E-449A-A1F0-7ABEB5E7EE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0" name="AutoShape 1" descr="blob:https://web.whatsapp.com/34b6e80c-bc0c-4a28-b3e1-e4a36d430a7e">
          <a:extLst>
            <a:ext uri="{FF2B5EF4-FFF2-40B4-BE49-F238E27FC236}">
              <a16:creationId xmlns:a16="http://schemas.microsoft.com/office/drawing/2014/main" id="{24A3E983-5B91-448C-8D18-7671BDC2E71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1" name="AutoShape 1" descr="blob:https://web.whatsapp.com/34b6e80c-bc0c-4a28-b3e1-e4a36d430a7e">
          <a:extLst>
            <a:ext uri="{FF2B5EF4-FFF2-40B4-BE49-F238E27FC236}">
              <a16:creationId xmlns:a16="http://schemas.microsoft.com/office/drawing/2014/main" id="{2E06A770-7E59-4304-8889-8904C6C52E1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2" name="AutoShape 1" descr="blob:https://web.whatsapp.com/34b6e80c-bc0c-4a28-b3e1-e4a36d430a7e">
          <a:extLst>
            <a:ext uri="{FF2B5EF4-FFF2-40B4-BE49-F238E27FC236}">
              <a16:creationId xmlns:a16="http://schemas.microsoft.com/office/drawing/2014/main" id="{14A47496-5C06-4AF3-96E5-B656130209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3" name="AutoShape 1" descr="blob:https://web.whatsapp.com/34b6e80c-bc0c-4a28-b3e1-e4a36d430a7e">
          <a:extLst>
            <a:ext uri="{FF2B5EF4-FFF2-40B4-BE49-F238E27FC236}">
              <a16:creationId xmlns:a16="http://schemas.microsoft.com/office/drawing/2014/main" id="{71E5092B-FBBE-43F2-8095-E0EDD44A12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4" name="AutoShape 1" descr="blob:https://web.whatsapp.com/34b6e80c-bc0c-4a28-b3e1-e4a36d430a7e">
          <a:extLst>
            <a:ext uri="{FF2B5EF4-FFF2-40B4-BE49-F238E27FC236}">
              <a16:creationId xmlns:a16="http://schemas.microsoft.com/office/drawing/2014/main" id="{D09C968B-793E-4581-89FF-6823FD2725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5" name="AutoShape 1" descr="blob:https://web.whatsapp.com/34b6e80c-bc0c-4a28-b3e1-e4a36d430a7e">
          <a:extLst>
            <a:ext uri="{FF2B5EF4-FFF2-40B4-BE49-F238E27FC236}">
              <a16:creationId xmlns:a16="http://schemas.microsoft.com/office/drawing/2014/main" id="{B807B1F3-3C88-4C55-95EE-B08B1D232F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6" name="AutoShape 1" descr="blob:https://web.whatsapp.com/34b6e80c-bc0c-4a28-b3e1-e4a36d430a7e">
          <a:extLst>
            <a:ext uri="{FF2B5EF4-FFF2-40B4-BE49-F238E27FC236}">
              <a16:creationId xmlns:a16="http://schemas.microsoft.com/office/drawing/2014/main" id="{6D08871D-72C7-4E85-9564-3C1FC93FDC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7" name="AutoShape 1" descr="blob:https://web.whatsapp.com/34b6e80c-bc0c-4a28-b3e1-e4a36d430a7e">
          <a:extLst>
            <a:ext uri="{FF2B5EF4-FFF2-40B4-BE49-F238E27FC236}">
              <a16:creationId xmlns:a16="http://schemas.microsoft.com/office/drawing/2014/main" id="{4E2495B7-8CF9-488D-9AFB-4047A5E0DDF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8" name="AutoShape 1" descr="blob:https://web.whatsapp.com/34b6e80c-bc0c-4a28-b3e1-e4a36d430a7e">
          <a:extLst>
            <a:ext uri="{FF2B5EF4-FFF2-40B4-BE49-F238E27FC236}">
              <a16:creationId xmlns:a16="http://schemas.microsoft.com/office/drawing/2014/main" id="{03D1E438-F173-4AA1-B85B-75CA9ABDEF8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39" name="AutoShape 1" descr="blob:https://web.whatsapp.com/34b6e80c-bc0c-4a28-b3e1-e4a36d430a7e">
          <a:extLst>
            <a:ext uri="{FF2B5EF4-FFF2-40B4-BE49-F238E27FC236}">
              <a16:creationId xmlns:a16="http://schemas.microsoft.com/office/drawing/2014/main" id="{64463D1B-67F7-4F9F-B376-F61A795490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0" name="AutoShape 1" descr="blob:https://web.whatsapp.com/34b6e80c-bc0c-4a28-b3e1-e4a36d430a7e">
          <a:extLst>
            <a:ext uri="{FF2B5EF4-FFF2-40B4-BE49-F238E27FC236}">
              <a16:creationId xmlns:a16="http://schemas.microsoft.com/office/drawing/2014/main" id="{41F66EE5-41C1-47B8-A109-9B721C014F9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1" name="AutoShape 1" descr="blob:https://web.whatsapp.com/34b6e80c-bc0c-4a28-b3e1-e4a36d430a7e">
          <a:extLst>
            <a:ext uri="{FF2B5EF4-FFF2-40B4-BE49-F238E27FC236}">
              <a16:creationId xmlns:a16="http://schemas.microsoft.com/office/drawing/2014/main" id="{1E365843-6FBF-4288-AC11-2A6F0C72439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2" name="AutoShape 1" descr="blob:https://web.whatsapp.com/34b6e80c-bc0c-4a28-b3e1-e4a36d430a7e">
          <a:extLst>
            <a:ext uri="{FF2B5EF4-FFF2-40B4-BE49-F238E27FC236}">
              <a16:creationId xmlns:a16="http://schemas.microsoft.com/office/drawing/2014/main" id="{180BD80B-DF9C-4383-9339-568719454B8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3" name="AutoShape 1" descr="blob:https://web.whatsapp.com/34b6e80c-bc0c-4a28-b3e1-e4a36d430a7e">
          <a:extLst>
            <a:ext uri="{FF2B5EF4-FFF2-40B4-BE49-F238E27FC236}">
              <a16:creationId xmlns:a16="http://schemas.microsoft.com/office/drawing/2014/main" id="{9FDB1F93-40EF-4453-BACD-8305AD52A8E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4" name="AutoShape 1" descr="blob:https://web.whatsapp.com/34b6e80c-bc0c-4a28-b3e1-e4a36d430a7e">
          <a:extLst>
            <a:ext uri="{FF2B5EF4-FFF2-40B4-BE49-F238E27FC236}">
              <a16:creationId xmlns:a16="http://schemas.microsoft.com/office/drawing/2014/main" id="{C0F8C69B-64B7-470F-8A56-6C57884DCA7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5" name="AutoShape 1" descr="blob:https://web.whatsapp.com/34b6e80c-bc0c-4a28-b3e1-e4a36d430a7e">
          <a:extLst>
            <a:ext uri="{FF2B5EF4-FFF2-40B4-BE49-F238E27FC236}">
              <a16:creationId xmlns:a16="http://schemas.microsoft.com/office/drawing/2014/main" id="{87966FA4-3000-4955-AF42-D6BE19C0AA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6" name="AutoShape 1" descr="blob:https://web.whatsapp.com/34b6e80c-bc0c-4a28-b3e1-e4a36d430a7e">
          <a:extLst>
            <a:ext uri="{FF2B5EF4-FFF2-40B4-BE49-F238E27FC236}">
              <a16:creationId xmlns:a16="http://schemas.microsoft.com/office/drawing/2014/main" id="{98836C9E-88E1-46B2-9D6A-6EBAB0AC696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7" name="AutoShape 1" descr="blob:https://web.whatsapp.com/34b6e80c-bc0c-4a28-b3e1-e4a36d430a7e">
          <a:extLst>
            <a:ext uri="{FF2B5EF4-FFF2-40B4-BE49-F238E27FC236}">
              <a16:creationId xmlns:a16="http://schemas.microsoft.com/office/drawing/2014/main" id="{FF4854DA-4681-4A0E-9B92-196203EECF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8" name="AutoShape 1" descr="blob:https://web.whatsapp.com/34b6e80c-bc0c-4a28-b3e1-e4a36d430a7e">
          <a:extLst>
            <a:ext uri="{FF2B5EF4-FFF2-40B4-BE49-F238E27FC236}">
              <a16:creationId xmlns:a16="http://schemas.microsoft.com/office/drawing/2014/main" id="{27D43544-C257-4682-A26E-8F28C304B4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49" name="AutoShape 1" descr="blob:https://web.whatsapp.com/34b6e80c-bc0c-4a28-b3e1-e4a36d430a7e">
          <a:extLst>
            <a:ext uri="{FF2B5EF4-FFF2-40B4-BE49-F238E27FC236}">
              <a16:creationId xmlns:a16="http://schemas.microsoft.com/office/drawing/2014/main" id="{F8304B80-95E2-4E53-8C45-86E233FF5D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0" name="AutoShape 1" descr="blob:https://web.whatsapp.com/34b6e80c-bc0c-4a28-b3e1-e4a36d430a7e">
          <a:extLst>
            <a:ext uri="{FF2B5EF4-FFF2-40B4-BE49-F238E27FC236}">
              <a16:creationId xmlns:a16="http://schemas.microsoft.com/office/drawing/2014/main" id="{6CC0F83F-D1F6-4439-A187-4239A070370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1" name="AutoShape 1" descr="blob:https://web.whatsapp.com/34b6e80c-bc0c-4a28-b3e1-e4a36d430a7e">
          <a:extLst>
            <a:ext uri="{FF2B5EF4-FFF2-40B4-BE49-F238E27FC236}">
              <a16:creationId xmlns:a16="http://schemas.microsoft.com/office/drawing/2014/main" id="{30A0BFB9-1605-445C-9347-21CD5E05235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2" name="AutoShape 1" descr="blob:https://web.whatsapp.com/34b6e80c-bc0c-4a28-b3e1-e4a36d430a7e">
          <a:extLst>
            <a:ext uri="{FF2B5EF4-FFF2-40B4-BE49-F238E27FC236}">
              <a16:creationId xmlns:a16="http://schemas.microsoft.com/office/drawing/2014/main" id="{6A141DF9-4661-4FD1-B451-59E52B748B4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3" name="AutoShape 1" descr="blob:https://web.whatsapp.com/34b6e80c-bc0c-4a28-b3e1-e4a36d430a7e">
          <a:extLst>
            <a:ext uri="{FF2B5EF4-FFF2-40B4-BE49-F238E27FC236}">
              <a16:creationId xmlns:a16="http://schemas.microsoft.com/office/drawing/2014/main" id="{3DC19CC2-9B74-4516-91E7-47E924AF6C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4" name="AutoShape 1" descr="blob:https://web.whatsapp.com/34b6e80c-bc0c-4a28-b3e1-e4a36d430a7e">
          <a:extLst>
            <a:ext uri="{FF2B5EF4-FFF2-40B4-BE49-F238E27FC236}">
              <a16:creationId xmlns:a16="http://schemas.microsoft.com/office/drawing/2014/main" id="{F8406D9C-028C-4093-8474-DCDA045544C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5" name="AutoShape 1" descr="blob:https://web.whatsapp.com/34b6e80c-bc0c-4a28-b3e1-e4a36d430a7e">
          <a:extLst>
            <a:ext uri="{FF2B5EF4-FFF2-40B4-BE49-F238E27FC236}">
              <a16:creationId xmlns:a16="http://schemas.microsoft.com/office/drawing/2014/main" id="{491C6E1B-6EA4-47D5-A8C8-C80A8F4A0B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6" name="AutoShape 1" descr="blob:https://web.whatsapp.com/34b6e80c-bc0c-4a28-b3e1-e4a36d430a7e">
          <a:extLst>
            <a:ext uri="{FF2B5EF4-FFF2-40B4-BE49-F238E27FC236}">
              <a16:creationId xmlns:a16="http://schemas.microsoft.com/office/drawing/2014/main" id="{05C025EB-7281-42EC-BF40-0A2F68D132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7" name="AutoShape 1" descr="blob:https://web.whatsapp.com/34b6e80c-bc0c-4a28-b3e1-e4a36d430a7e">
          <a:extLst>
            <a:ext uri="{FF2B5EF4-FFF2-40B4-BE49-F238E27FC236}">
              <a16:creationId xmlns:a16="http://schemas.microsoft.com/office/drawing/2014/main" id="{932DEEBD-242A-4977-8166-51E02901E41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8" name="AutoShape 1" descr="blob:https://web.whatsapp.com/34b6e80c-bc0c-4a28-b3e1-e4a36d430a7e">
          <a:extLst>
            <a:ext uri="{FF2B5EF4-FFF2-40B4-BE49-F238E27FC236}">
              <a16:creationId xmlns:a16="http://schemas.microsoft.com/office/drawing/2014/main" id="{E7B44AE6-9533-4992-8A44-A96F2286A78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1544</xdr:row>
      <xdr:rowOff>0</xdr:rowOff>
    </xdr:from>
    <xdr:ext cx="304800" cy="307975"/>
    <xdr:sp macro="" textlink="">
      <xdr:nvSpPr>
        <xdr:cNvPr id="7859" name="AutoShape 1" descr="blob:https://web.whatsapp.com/34b6e80c-bc0c-4a28-b3e1-e4a36d430a7e">
          <a:extLst>
            <a:ext uri="{FF2B5EF4-FFF2-40B4-BE49-F238E27FC236}">
              <a16:creationId xmlns:a16="http://schemas.microsoft.com/office/drawing/2014/main" id="{8A86EFD8-3D30-4A74-A61C-9954FB188F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0" name="AutoShape 1" descr="blob:https://web.whatsapp.com/34b6e80c-bc0c-4a28-b3e1-e4a36d430a7e">
          <a:extLst>
            <a:ext uri="{FF2B5EF4-FFF2-40B4-BE49-F238E27FC236}">
              <a16:creationId xmlns:a16="http://schemas.microsoft.com/office/drawing/2014/main" id="{24775576-8CC8-48EE-ACD4-59C66D74691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1" name="AutoShape 1" descr="blob:https://web.whatsapp.com/34b6e80c-bc0c-4a28-b3e1-e4a36d430a7e">
          <a:extLst>
            <a:ext uri="{FF2B5EF4-FFF2-40B4-BE49-F238E27FC236}">
              <a16:creationId xmlns:a16="http://schemas.microsoft.com/office/drawing/2014/main" id="{FC61AA61-B801-46E6-A04F-BB001D2D771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2" name="AutoShape 1" descr="blob:https://web.whatsapp.com/34b6e80c-bc0c-4a28-b3e1-e4a36d430a7e">
          <a:extLst>
            <a:ext uri="{FF2B5EF4-FFF2-40B4-BE49-F238E27FC236}">
              <a16:creationId xmlns:a16="http://schemas.microsoft.com/office/drawing/2014/main" id="{089E7286-B0AC-4046-84A9-B04F3514386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3" name="AutoShape 1" descr="blob:https://web.whatsapp.com/34b6e80c-bc0c-4a28-b3e1-e4a36d430a7e">
          <a:extLst>
            <a:ext uri="{FF2B5EF4-FFF2-40B4-BE49-F238E27FC236}">
              <a16:creationId xmlns:a16="http://schemas.microsoft.com/office/drawing/2014/main" id="{4EB2CDC8-EBF2-4C22-B4E7-A6E1408B26D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4" name="AutoShape 1" descr="blob:https://web.whatsapp.com/34b6e80c-bc0c-4a28-b3e1-e4a36d430a7e">
          <a:extLst>
            <a:ext uri="{FF2B5EF4-FFF2-40B4-BE49-F238E27FC236}">
              <a16:creationId xmlns:a16="http://schemas.microsoft.com/office/drawing/2014/main" id="{02C42BF3-78DF-4E33-99DF-EA4298F334A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5" name="AutoShape 1" descr="blob:https://web.whatsapp.com/34b6e80c-bc0c-4a28-b3e1-e4a36d430a7e">
          <a:extLst>
            <a:ext uri="{FF2B5EF4-FFF2-40B4-BE49-F238E27FC236}">
              <a16:creationId xmlns:a16="http://schemas.microsoft.com/office/drawing/2014/main" id="{92F374CE-795A-402B-97E7-BD68454FB4E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6" name="AutoShape 1" descr="blob:https://web.whatsapp.com/34b6e80c-bc0c-4a28-b3e1-e4a36d430a7e">
          <a:extLst>
            <a:ext uri="{FF2B5EF4-FFF2-40B4-BE49-F238E27FC236}">
              <a16:creationId xmlns:a16="http://schemas.microsoft.com/office/drawing/2014/main" id="{12392E19-CF40-4079-918F-411EEA7C214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7" name="AutoShape 1" descr="blob:https://web.whatsapp.com/34b6e80c-bc0c-4a28-b3e1-e4a36d430a7e">
          <a:extLst>
            <a:ext uri="{FF2B5EF4-FFF2-40B4-BE49-F238E27FC236}">
              <a16:creationId xmlns:a16="http://schemas.microsoft.com/office/drawing/2014/main" id="{B15FE288-7364-4BF0-AA00-55156BC9398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8" name="AutoShape 1" descr="blob:https://web.whatsapp.com/34b6e80c-bc0c-4a28-b3e1-e4a36d430a7e">
          <a:extLst>
            <a:ext uri="{FF2B5EF4-FFF2-40B4-BE49-F238E27FC236}">
              <a16:creationId xmlns:a16="http://schemas.microsoft.com/office/drawing/2014/main" id="{F13210D9-0124-4D51-B764-9334B786AD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69" name="AutoShape 1" descr="blob:https://web.whatsapp.com/34b6e80c-bc0c-4a28-b3e1-e4a36d430a7e">
          <a:extLst>
            <a:ext uri="{FF2B5EF4-FFF2-40B4-BE49-F238E27FC236}">
              <a16:creationId xmlns:a16="http://schemas.microsoft.com/office/drawing/2014/main" id="{44DEEAE0-1AE8-4F13-9EE6-1BB0C370DF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0" name="AutoShape 1" descr="blob:https://web.whatsapp.com/34b6e80c-bc0c-4a28-b3e1-e4a36d430a7e">
          <a:extLst>
            <a:ext uri="{FF2B5EF4-FFF2-40B4-BE49-F238E27FC236}">
              <a16:creationId xmlns:a16="http://schemas.microsoft.com/office/drawing/2014/main" id="{59DD3D00-4069-439F-9D89-D1C9365CF5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1" name="AutoShape 1" descr="blob:https://web.whatsapp.com/34b6e80c-bc0c-4a28-b3e1-e4a36d430a7e">
          <a:extLst>
            <a:ext uri="{FF2B5EF4-FFF2-40B4-BE49-F238E27FC236}">
              <a16:creationId xmlns:a16="http://schemas.microsoft.com/office/drawing/2014/main" id="{5860A6B9-2E06-4FEE-BD14-EC1704BE9D7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2" name="AutoShape 1" descr="blob:https://web.whatsapp.com/34b6e80c-bc0c-4a28-b3e1-e4a36d430a7e">
          <a:extLst>
            <a:ext uri="{FF2B5EF4-FFF2-40B4-BE49-F238E27FC236}">
              <a16:creationId xmlns:a16="http://schemas.microsoft.com/office/drawing/2014/main" id="{63475A2A-B73E-4DBC-8C0B-946D5914A1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3" name="AutoShape 1" descr="blob:https://web.whatsapp.com/34b6e80c-bc0c-4a28-b3e1-e4a36d430a7e">
          <a:extLst>
            <a:ext uri="{FF2B5EF4-FFF2-40B4-BE49-F238E27FC236}">
              <a16:creationId xmlns:a16="http://schemas.microsoft.com/office/drawing/2014/main" id="{2E500169-4439-42A9-AADB-08CDADC695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4" name="AutoShape 1" descr="blob:https://web.whatsapp.com/34b6e80c-bc0c-4a28-b3e1-e4a36d430a7e">
          <a:extLst>
            <a:ext uri="{FF2B5EF4-FFF2-40B4-BE49-F238E27FC236}">
              <a16:creationId xmlns:a16="http://schemas.microsoft.com/office/drawing/2014/main" id="{AC6ADA32-49A7-4D67-B7C3-EEAACCF2DFC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5" name="AutoShape 1" descr="blob:https://web.whatsapp.com/34b6e80c-bc0c-4a28-b3e1-e4a36d430a7e">
          <a:extLst>
            <a:ext uri="{FF2B5EF4-FFF2-40B4-BE49-F238E27FC236}">
              <a16:creationId xmlns:a16="http://schemas.microsoft.com/office/drawing/2014/main" id="{94EA1926-4A32-47BC-AB3E-5B225AABA9F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6" name="AutoShape 1" descr="blob:https://web.whatsapp.com/34b6e80c-bc0c-4a28-b3e1-e4a36d430a7e">
          <a:extLst>
            <a:ext uri="{FF2B5EF4-FFF2-40B4-BE49-F238E27FC236}">
              <a16:creationId xmlns:a16="http://schemas.microsoft.com/office/drawing/2014/main" id="{F7B2D065-BBD8-4752-9BA8-FA02D742B21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7" name="AutoShape 1" descr="blob:https://web.whatsapp.com/34b6e80c-bc0c-4a28-b3e1-e4a36d430a7e">
          <a:extLst>
            <a:ext uri="{FF2B5EF4-FFF2-40B4-BE49-F238E27FC236}">
              <a16:creationId xmlns:a16="http://schemas.microsoft.com/office/drawing/2014/main" id="{64C20C22-43C0-47B4-A9E9-8AD4FDAC763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8" name="AutoShape 1" descr="blob:https://web.whatsapp.com/34b6e80c-bc0c-4a28-b3e1-e4a36d430a7e">
          <a:extLst>
            <a:ext uri="{FF2B5EF4-FFF2-40B4-BE49-F238E27FC236}">
              <a16:creationId xmlns:a16="http://schemas.microsoft.com/office/drawing/2014/main" id="{5863A444-04BA-4DDE-BE72-5C9BA2831A3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79" name="AutoShape 1" descr="blob:https://web.whatsapp.com/34b6e80c-bc0c-4a28-b3e1-e4a36d430a7e">
          <a:extLst>
            <a:ext uri="{FF2B5EF4-FFF2-40B4-BE49-F238E27FC236}">
              <a16:creationId xmlns:a16="http://schemas.microsoft.com/office/drawing/2014/main" id="{AD7CEFD7-DC7A-4236-A989-90E9DC2431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0" name="AutoShape 1" descr="blob:https://web.whatsapp.com/34b6e80c-bc0c-4a28-b3e1-e4a36d430a7e">
          <a:extLst>
            <a:ext uri="{FF2B5EF4-FFF2-40B4-BE49-F238E27FC236}">
              <a16:creationId xmlns:a16="http://schemas.microsoft.com/office/drawing/2014/main" id="{66577B95-8C87-499A-832A-39787563937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1" name="AutoShape 1" descr="blob:https://web.whatsapp.com/34b6e80c-bc0c-4a28-b3e1-e4a36d430a7e">
          <a:extLst>
            <a:ext uri="{FF2B5EF4-FFF2-40B4-BE49-F238E27FC236}">
              <a16:creationId xmlns:a16="http://schemas.microsoft.com/office/drawing/2014/main" id="{6D61A618-C7B6-44E1-9526-39BC84C78F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2" name="AutoShape 1" descr="blob:https://web.whatsapp.com/34b6e80c-bc0c-4a28-b3e1-e4a36d430a7e">
          <a:extLst>
            <a:ext uri="{FF2B5EF4-FFF2-40B4-BE49-F238E27FC236}">
              <a16:creationId xmlns:a16="http://schemas.microsoft.com/office/drawing/2014/main" id="{4DA8E4B4-2EAE-4D90-875F-CAFFBD1693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3" name="AutoShape 1" descr="blob:https://web.whatsapp.com/34b6e80c-bc0c-4a28-b3e1-e4a36d430a7e">
          <a:extLst>
            <a:ext uri="{FF2B5EF4-FFF2-40B4-BE49-F238E27FC236}">
              <a16:creationId xmlns:a16="http://schemas.microsoft.com/office/drawing/2014/main" id="{B6BF6876-B67D-4C0D-82E7-8C7E644D6FD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4" name="AutoShape 1" descr="blob:https://web.whatsapp.com/34b6e80c-bc0c-4a28-b3e1-e4a36d430a7e">
          <a:extLst>
            <a:ext uri="{FF2B5EF4-FFF2-40B4-BE49-F238E27FC236}">
              <a16:creationId xmlns:a16="http://schemas.microsoft.com/office/drawing/2014/main" id="{FD706CD7-DF97-43A4-A330-FC17CDB1CC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5" name="AutoShape 1" descr="blob:https://web.whatsapp.com/34b6e80c-bc0c-4a28-b3e1-e4a36d430a7e">
          <a:extLst>
            <a:ext uri="{FF2B5EF4-FFF2-40B4-BE49-F238E27FC236}">
              <a16:creationId xmlns:a16="http://schemas.microsoft.com/office/drawing/2014/main" id="{B4C95F80-5F69-4E6A-9E5F-AE7D0D5341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6" name="AutoShape 1" descr="blob:https://web.whatsapp.com/34b6e80c-bc0c-4a28-b3e1-e4a36d430a7e">
          <a:extLst>
            <a:ext uri="{FF2B5EF4-FFF2-40B4-BE49-F238E27FC236}">
              <a16:creationId xmlns:a16="http://schemas.microsoft.com/office/drawing/2014/main" id="{8C9AECA3-AF78-45E5-9BF7-99E2120E12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7" name="AutoShape 1" descr="blob:https://web.whatsapp.com/34b6e80c-bc0c-4a28-b3e1-e4a36d430a7e">
          <a:extLst>
            <a:ext uri="{FF2B5EF4-FFF2-40B4-BE49-F238E27FC236}">
              <a16:creationId xmlns:a16="http://schemas.microsoft.com/office/drawing/2014/main" id="{28DAF5F5-95EB-482A-9624-5A1EA8A66B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8" name="AutoShape 1" descr="blob:https://web.whatsapp.com/34b6e80c-bc0c-4a28-b3e1-e4a36d430a7e">
          <a:extLst>
            <a:ext uri="{FF2B5EF4-FFF2-40B4-BE49-F238E27FC236}">
              <a16:creationId xmlns:a16="http://schemas.microsoft.com/office/drawing/2014/main" id="{762A9495-6DD6-4BBA-A463-EA136237747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89" name="AutoShape 1" descr="blob:https://web.whatsapp.com/34b6e80c-bc0c-4a28-b3e1-e4a36d430a7e">
          <a:extLst>
            <a:ext uri="{FF2B5EF4-FFF2-40B4-BE49-F238E27FC236}">
              <a16:creationId xmlns:a16="http://schemas.microsoft.com/office/drawing/2014/main" id="{73CB2E5D-9356-4CA9-9841-BA31C16E2A0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90" name="AutoShape 1" descr="blob:https://web.whatsapp.com/34b6e80c-bc0c-4a28-b3e1-e4a36d430a7e">
          <a:extLst>
            <a:ext uri="{FF2B5EF4-FFF2-40B4-BE49-F238E27FC236}">
              <a16:creationId xmlns:a16="http://schemas.microsoft.com/office/drawing/2014/main" id="{9949BF27-A97C-41BD-BA8A-87E7271E8BF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1545</xdr:row>
      <xdr:rowOff>0</xdr:rowOff>
    </xdr:from>
    <xdr:ext cx="304800" cy="307975"/>
    <xdr:sp macro="" textlink="">
      <xdr:nvSpPr>
        <xdr:cNvPr id="7891" name="AutoShape 1" descr="blob:https://web.whatsapp.com/34b6e80c-bc0c-4a28-b3e1-e4a36d430a7e">
          <a:extLst>
            <a:ext uri="{FF2B5EF4-FFF2-40B4-BE49-F238E27FC236}">
              <a16:creationId xmlns:a16="http://schemas.microsoft.com/office/drawing/2014/main" id="{5EB89EF9-0DE8-4990-B8AE-B74929E43E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892" name="AutoShape 1" descr="blob:https://web.whatsapp.com/34b6e80c-bc0c-4a28-b3e1-e4a36d430a7e">
          <a:extLst>
            <a:ext uri="{FF2B5EF4-FFF2-40B4-BE49-F238E27FC236}">
              <a16:creationId xmlns:a16="http://schemas.microsoft.com/office/drawing/2014/main" id="{34CF5744-E3BF-4F25-9DEB-BBDEA4D4D6B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893" name="AutoShape 1" descr="blob:https://web.whatsapp.com/34b6e80c-bc0c-4a28-b3e1-e4a36d430a7e">
          <a:extLst>
            <a:ext uri="{FF2B5EF4-FFF2-40B4-BE49-F238E27FC236}">
              <a16:creationId xmlns:a16="http://schemas.microsoft.com/office/drawing/2014/main" id="{62B3DD04-8EAF-4AC6-97E1-82ECE7591B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894" name="AutoShape 1" descr="blob:https://web.whatsapp.com/34b6e80c-bc0c-4a28-b3e1-e4a36d430a7e">
          <a:extLst>
            <a:ext uri="{FF2B5EF4-FFF2-40B4-BE49-F238E27FC236}">
              <a16:creationId xmlns:a16="http://schemas.microsoft.com/office/drawing/2014/main" id="{5E9EE54A-CB67-40B5-AF2A-C55B0026AA0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895" name="AutoShape 1" descr="blob:https://web.whatsapp.com/34b6e80c-bc0c-4a28-b3e1-e4a36d430a7e">
          <a:extLst>
            <a:ext uri="{FF2B5EF4-FFF2-40B4-BE49-F238E27FC236}">
              <a16:creationId xmlns:a16="http://schemas.microsoft.com/office/drawing/2014/main" id="{5CBD3259-3491-46CB-B6CF-3E2B37BDF3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896" name="AutoShape 1" descr="blob:https://web.whatsapp.com/34b6e80c-bc0c-4a28-b3e1-e4a36d430a7e">
          <a:extLst>
            <a:ext uri="{FF2B5EF4-FFF2-40B4-BE49-F238E27FC236}">
              <a16:creationId xmlns:a16="http://schemas.microsoft.com/office/drawing/2014/main" id="{B38905B5-9BC0-4FE4-AD3E-9BA289C0DB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897" name="AutoShape 1" descr="blob:https://web.whatsapp.com/34b6e80c-bc0c-4a28-b3e1-e4a36d430a7e">
          <a:extLst>
            <a:ext uri="{FF2B5EF4-FFF2-40B4-BE49-F238E27FC236}">
              <a16:creationId xmlns:a16="http://schemas.microsoft.com/office/drawing/2014/main" id="{14BCD564-A667-4DFD-BC9E-985F4330562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898" name="AutoShape 1" descr="blob:https://web.whatsapp.com/34b6e80c-bc0c-4a28-b3e1-e4a36d430a7e">
          <a:extLst>
            <a:ext uri="{FF2B5EF4-FFF2-40B4-BE49-F238E27FC236}">
              <a16:creationId xmlns:a16="http://schemas.microsoft.com/office/drawing/2014/main" id="{50B21A07-8C05-45B5-B58D-22D18031C6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899" name="AutoShape 1" descr="blob:https://web.whatsapp.com/34b6e80c-bc0c-4a28-b3e1-e4a36d430a7e">
          <a:extLst>
            <a:ext uri="{FF2B5EF4-FFF2-40B4-BE49-F238E27FC236}">
              <a16:creationId xmlns:a16="http://schemas.microsoft.com/office/drawing/2014/main" id="{6186DC9F-0CE6-47BA-81E4-F9E88DE7F7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0" name="AutoShape 1" descr="blob:https://web.whatsapp.com/34b6e80c-bc0c-4a28-b3e1-e4a36d430a7e">
          <a:extLst>
            <a:ext uri="{FF2B5EF4-FFF2-40B4-BE49-F238E27FC236}">
              <a16:creationId xmlns:a16="http://schemas.microsoft.com/office/drawing/2014/main" id="{28EA741F-6B42-46E4-BDBC-D50E0174A60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1" name="AutoShape 1" descr="blob:https://web.whatsapp.com/34b6e80c-bc0c-4a28-b3e1-e4a36d430a7e">
          <a:extLst>
            <a:ext uri="{FF2B5EF4-FFF2-40B4-BE49-F238E27FC236}">
              <a16:creationId xmlns:a16="http://schemas.microsoft.com/office/drawing/2014/main" id="{7821DC58-3961-40A3-9211-19E49886843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2" name="AutoShape 1" descr="blob:https://web.whatsapp.com/34b6e80c-bc0c-4a28-b3e1-e4a36d430a7e">
          <a:extLst>
            <a:ext uri="{FF2B5EF4-FFF2-40B4-BE49-F238E27FC236}">
              <a16:creationId xmlns:a16="http://schemas.microsoft.com/office/drawing/2014/main" id="{278598DE-BE6B-428A-9E66-47AAF3F0CF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3" name="AutoShape 1" descr="blob:https://web.whatsapp.com/34b6e80c-bc0c-4a28-b3e1-e4a36d430a7e">
          <a:extLst>
            <a:ext uri="{FF2B5EF4-FFF2-40B4-BE49-F238E27FC236}">
              <a16:creationId xmlns:a16="http://schemas.microsoft.com/office/drawing/2014/main" id="{B6DD713D-442B-4979-83ED-6A9B90FF267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4" name="AutoShape 1" descr="blob:https://web.whatsapp.com/34b6e80c-bc0c-4a28-b3e1-e4a36d430a7e">
          <a:extLst>
            <a:ext uri="{FF2B5EF4-FFF2-40B4-BE49-F238E27FC236}">
              <a16:creationId xmlns:a16="http://schemas.microsoft.com/office/drawing/2014/main" id="{414A98E6-19C7-4790-98DB-672C347B94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5" name="AutoShape 1" descr="blob:https://web.whatsapp.com/34b6e80c-bc0c-4a28-b3e1-e4a36d430a7e">
          <a:extLst>
            <a:ext uri="{FF2B5EF4-FFF2-40B4-BE49-F238E27FC236}">
              <a16:creationId xmlns:a16="http://schemas.microsoft.com/office/drawing/2014/main" id="{4DBAB60B-0E7F-4772-B460-EC2B061E29F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6" name="AutoShape 1" descr="blob:https://web.whatsapp.com/34b6e80c-bc0c-4a28-b3e1-e4a36d430a7e">
          <a:extLst>
            <a:ext uri="{FF2B5EF4-FFF2-40B4-BE49-F238E27FC236}">
              <a16:creationId xmlns:a16="http://schemas.microsoft.com/office/drawing/2014/main" id="{4F5063D4-55B1-4D94-B163-F07086A9DE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7" name="AutoShape 1" descr="blob:https://web.whatsapp.com/34b6e80c-bc0c-4a28-b3e1-e4a36d430a7e">
          <a:extLst>
            <a:ext uri="{FF2B5EF4-FFF2-40B4-BE49-F238E27FC236}">
              <a16:creationId xmlns:a16="http://schemas.microsoft.com/office/drawing/2014/main" id="{2EB8D89E-FF84-4E70-98C9-1BE6CC613C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8" name="AutoShape 1" descr="blob:https://web.whatsapp.com/34b6e80c-bc0c-4a28-b3e1-e4a36d430a7e">
          <a:extLst>
            <a:ext uri="{FF2B5EF4-FFF2-40B4-BE49-F238E27FC236}">
              <a16:creationId xmlns:a16="http://schemas.microsoft.com/office/drawing/2014/main" id="{1D47320C-C86F-499E-A5AD-8FC07CB274D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09" name="AutoShape 1" descr="blob:https://web.whatsapp.com/34b6e80c-bc0c-4a28-b3e1-e4a36d430a7e">
          <a:extLst>
            <a:ext uri="{FF2B5EF4-FFF2-40B4-BE49-F238E27FC236}">
              <a16:creationId xmlns:a16="http://schemas.microsoft.com/office/drawing/2014/main" id="{24681F1F-93BD-4866-BF71-5B2BAAF589E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0" name="AutoShape 1" descr="blob:https://web.whatsapp.com/34b6e80c-bc0c-4a28-b3e1-e4a36d430a7e">
          <a:extLst>
            <a:ext uri="{FF2B5EF4-FFF2-40B4-BE49-F238E27FC236}">
              <a16:creationId xmlns:a16="http://schemas.microsoft.com/office/drawing/2014/main" id="{0506A08F-7FD1-47DF-A2E9-2B216E1DBE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1" name="AutoShape 1" descr="blob:https://web.whatsapp.com/34b6e80c-bc0c-4a28-b3e1-e4a36d430a7e">
          <a:extLst>
            <a:ext uri="{FF2B5EF4-FFF2-40B4-BE49-F238E27FC236}">
              <a16:creationId xmlns:a16="http://schemas.microsoft.com/office/drawing/2014/main" id="{6B3D9915-97DD-4AA9-9353-0C957C66F8D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2" name="AutoShape 1" descr="blob:https://web.whatsapp.com/34b6e80c-bc0c-4a28-b3e1-e4a36d430a7e">
          <a:extLst>
            <a:ext uri="{FF2B5EF4-FFF2-40B4-BE49-F238E27FC236}">
              <a16:creationId xmlns:a16="http://schemas.microsoft.com/office/drawing/2014/main" id="{2E2C6D77-1403-4A06-8339-27207579731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3" name="AutoShape 1" descr="blob:https://web.whatsapp.com/34b6e80c-bc0c-4a28-b3e1-e4a36d430a7e">
          <a:extLst>
            <a:ext uri="{FF2B5EF4-FFF2-40B4-BE49-F238E27FC236}">
              <a16:creationId xmlns:a16="http://schemas.microsoft.com/office/drawing/2014/main" id="{35A32C38-BF78-431A-921F-77935A804AB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4" name="AutoShape 1" descr="blob:https://web.whatsapp.com/34b6e80c-bc0c-4a28-b3e1-e4a36d430a7e">
          <a:extLst>
            <a:ext uri="{FF2B5EF4-FFF2-40B4-BE49-F238E27FC236}">
              <a16:creationId xmlns:a16="http://schemas.microsoft.com/office/drawing/2014/main" id="{6071E51A-2863-4FA4-B342-08FDF82C2CB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5" name="AutoShape 1" descr="blob:https://web.whatsapp.com/34b6e80c-bc0c-4a28-b3e1-e4a36d430a7e">
          <a:extLst>
            <a:ext uri="{FF2B5EF4-FFF2-40B4-BE49-F238E27FC236}">
              <a16:creationId xmlns:a16="http://schemas.microsoft.com/office/drawing/2014/main" id="{25788F74-A4D1-458F-99DA-EBDAB934337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6" name="AutoShape 1" descr="blob:https://web.whatsapp.com/34b6e80c-bc0c-4a28-b3e1-e4a36d430a7e">
          <a:extLst>
            <a:ext uri="{FF2B5EF4-FFF2-40B4-BE49-F238E27FC236}">
              <a16:creationId xmlns:a16="http://schemas.microsoft.com/office/drawing/2014/main" id="{A020D4D3-D8F0-4FC3-B428-3AB6D70ED8A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7" name="AutoShape 1" descr="blob:https://web.whatsapp.com/34b6e80c-bc0c-4a28-b3e1-e4a36d430a7e">
          <a:extLst>
            <a:ext uri="{FF2B5EF4-FFF2-40B4-BE49-F238E27FC236}">
              <a16:creationId xmlns:a16="http://schemas.microsoft.com/office/drawing/2014/main" id="{DF21C385-79A1-453C-9D76-FC0699D0C70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8" name="AutoShape 1" descr="blob:https://web.whatsapp.com/34b6e80c-bc0c-4a28-b3e1-e4a36d430a7e">
          <a:extLst>
            <a:ext uri="{FF2B5EF4-FFF2-40B4-BE49-F238E27FC236}">
              <a16:creationId xmlns:a16="http://schemas.microsoft.com/office/drawing/2014/main" id="{76F74A4C-C06E-4891-8DAF-2BAE615039F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19" name="AutoShape 1" descr="blob:https://web.whatsapp.com/34b6e80c-bc0c-4a28-b3e1-e4a36d430a7e">
          <a:extLst>
            <a:ext uri="{FF2B5EF4-FFF2-40B4-BE49-F238E27FC236}">
              <a16:creationId xmlns:a16="http://schemas.microsoft.com/office/drawing/2014/main" id="{104278B2-E382-4DA9-BD97-F07088D5D3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20" name="AutoShape 1" descr="blob:https://web.whatsapp.com/34b6e80c-bc0c-4a28-b3e1-e4a36d430a7e">
          <a:extLst>
            <a:ext uri="{FF2B5EF4-FFF2-40B4-BE49-F238E27FC236}">
              <a16:creationId xmlns:a16="http://schemas.microsoft.com/office/drawing/2014/main" id="{52C0CEA1-7F6D-4A94-B337-31F955AEA70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21" name="AutoShape 1" descr="blob:https://web.whatsapp.com/34b6e80c-bc0c-4a28-b3e1-e4a36d430a7e">
          <a:extLst>
            <a:ext uri="{FF2B5EF4-FFF2-40B4-BE49-F238E27FC236}">
              <a16:creationId xmlns:a16="http://schemas.microsoft.com/office/drawing/2014/main" id="{8C380A68-BF1B-47C7-BD19-A0E495D6A2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22" name="AutoShape 1" descr="blob:https://web.whatsapp.com/34b6e80c-bc0c-4a28-b3e1-e4a36d430a7e">
          <a:extLst>
            <a:ext uri="{FF2B5EF4-FFF2-40B4-BE49-F238E27FC236}">
              <a16:creationId xmlns:a16="http://schemas.microsoft.com/office/drawing/2014/main" id="{11C73834-2007-46A1-9CD9-B8BD3BC599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1546</xdr:row>
      <xdr:rowOff>0</xdr:rowOff>
    </xdr:from>
    <xdr:ext cx="304800" cy="307975"/>
    <xdr:sp macro="" textlink="">
      <xdr:nvSpPr>
        <xdr:cNvPr id="7923" name="AutoShape 1" descr="blob:https://web.whatsapp.com/34b6e80c-bc0c-4a28-b3e1-e4a36d430a7e">
          <a:extLst>
            <a:ext uri="{FF2B5EF4-FFF2-40B4-BE49-F238E27FC236}">
              <a16:creationId xmlns:a16="http://schemas.microsoft.com/office/drawing/2014/main" id="{017FB044-4CFF-46A6-A6B3-81C90360B59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24" name="AutoShape 1" descr="blob:https://web.whatsapp.com/34b6e80c-bc0c-4a28-b3e1-e4a36d430a7e">
          <a:extLst>
            <a:ext uri="{FF2B5EF4-FFF2-40B4-BE49-F238E27FC236}">
              <a16:creationId xmlns:a16="http://schemas.microsoft.com/office/drawing/2014/main" id="{7404F0E8-5F11-4AED-A447-E2956C0216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25" name="AutoShape 1" descr="blob:https://web.whatsapp.com/34b6e80c-bc0c-4a28-b3e1-e4a36d430a7e">
          <a:extLst>
            <a:ext uri="{FF2B5EF4-FFF2-40B4-BE49-F238E27FC236}">
              <a16:creationId xmlns:a16="http://schemas.microsoft.com/office/drawing/2014/main" id="{ED2EB678-3FC9-4550-BA3D-A63670AE7F1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26" name="AutoShape 1" descr="blob:https://web.whatsapp.com/34b6e80c-bc0c-4a28-b3e1-e4a36d430a7e">
          <a:extLst>
            <a:ext uri="{FF2B5EF4-FFF2-40B4-BE49-F238E27FC236}">
              <a16:creationId xmlns:a16="http://schemas.microsoft.com/office/drawing/2014/main" id="{DD5EF765-1E64-4A38-B5F8-97CA9854C2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27" name="AutoShape 1" descr="blob:https://web.whatsapp.com/34b6e80c-bc0c-4a28-b3e1-e4a36d430a7e">
          <a:extLst>
            <a:ext uri="{FF2B5EF4-FFF2-40B4-BE49-F238E27FC236}">
              <a16:creationId xmlns:a16="http://schemas.microsoft.com/office/drawing/2014/main" id="{DB2B8CE8-E8F1-4019-B795-4F181CF62A6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28" name="AutoShape 1" descr="blob:https://web.whatsapp.com/34b6e80c-bc0c-4a28-b3e1-e4a36d430a7e">
          <a:extLst>
            <a:ext uri="{FF2B5EF4-FFF2-40B4-BE49-F238E27FC236}">
              <a16:creationId xmlns:a16="http://schemas.microsoft.com/office/drawing/2014/main" id="{49D5E3F6-907F-499C-8ED7-1CDA4EEA576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29" name="AutoShape 1" descr="blob:https://web.whatsapp.com/34b6e80c-bc0c-4a28-b3e1-e4a36d430a7e">
          <a:extLst>
            <a:ext uri="{FF2B5EF4-FFF2-40B4-BE49-F238E27FC236}">
              <a16:creationId xmlns:a16="http://schemas.microsoft.com/office/drawing/2014/main" id="{AAE2985F-6020-41F3-97CC-D7763CBE2E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0" name="AutoShape 1" descr="blob:https://web.whatsapp.com/34b6e80c-bc0c-4a28-b3e1-e4a36d430a7e">
          <a:extLst>
            <a:ext uri="{FF2B5EF4-FFF2-40B4-BE49-F238E27FC236}">
              <a16:creationId xmlns:a16="http://schemas.microsoft.com/office/drawing/2014/main" id="{C0C98530-CAF1-49AB-9142-8095E691547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1" name="AutoShape 1" descr="blob:https://web.whatsapp.com/34b6e80c-bc0c-4a28-b3e1-e4a36d430a7e">
          <a:extLst>
            <a:ext uri="{FF2B5EF4-FFF2-40B4-BE49-F238E27FC236}">
              <a16:creationId xmlns:a16="http://schemas.microsoft.com/office/drawing/2014/main" id="{ADE9B50D-0410-4007-A00F-342242D9DCB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2" name="AutoShape 1" descr="blob:https://web.whatsapp.com/34b6e80c-bc0c-4a28-b3e1-e4a36d430a7e">
          <a:extLst>
            <a:ext uri="{FF2B5EF4-FFF2-40B4-BE49-F238E27FC236}">
              <a16:creationId xmlns:a16="http://schemas.microsoft.com/office/drawing/2014/main" id="{873744FF-2B38-47CE-99C7-CA526CD6B1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3" name="AutoShape 1" descr="blob:https://web.whatsapp.com/34b6e80c-bc0c-4a28-b3e1-e4a36d430a7e">
          <a:extLst>
            <a:ext uri="{FF2B5EF4-FFF2-40B4-BE49-F238E27FC236}">
              <a16:creationId xmlns:a16="http://schemas.microsoft.com/office/drawing/2014/main" id="{2356B18E-C45E-4145-9393-08DC28904B1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4" name="AutoShape 1" descr="blob:https://web.whatsapp.com/34b6e80c-bc0c-4a28-b3e1-e4a36d430a7e">
          <a:extLst>
            <a:ext uri="{FF2B5EF4-FFF2-40B4-BE49-F238E27FC236}">
              <a16:creationId xmlns:a16="http://schemas.microsoft.com/office/drawing/2014/main" id="{D65A6FA1-CB73-4D65-A8D5-D1341717F4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5" name="AutoShape 1" descr="blob:https://web.whatsapp.com/34b6e80c-bc0c-4a28-b3e1-e4a36d430a7e">
          <a:extLst>
            <a:ext uri="{FF2B5EF4-FFF2-40B4-BE49-F238E27FC236}">
              <a16:creationId xmlns:a16="http://schemas.microsoft.com/office/drawing/2014/main" id="{6A515E14-C5B8-4DFC-8B37-1DA6A7A03C7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6" name="AutoShape 1" descr="blob:https://web.whatsapp.com/34b6e80c-bc0c-4a28-b3e1-e4a36d430a7e">
          <a:extLst>
            <a:ext uri="{FF2B5EF4-FFF2-40B4-BE49-F238E27FC236}">
              <a16:creationId xmlns:a16="http://schemas.microsoft.com/office/drawing/2014/main" id="{49F1EFD5-EA0D-4621-828F-86AFCF3B85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7" name="AutoShape 1" descr="blob:https://web.whatsapp.com/34b6e80c-bc0c-4a28-b3e1-e4a36d430a7e">
          <a:extLst>
            <a:ext uri="{FF2B5EF4-FFF2-40B4-BE49-F238E27FC236}">
              <a16:creationId xmlns:a16="http://schemas.microsoft.com/office/drawing/2014/main" id="{548EF1F9-B763-490C-8E57-A0DF08ECE8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8" name="AutoShape 1" descr="blob:https://web.whatsapp.com/34b6e80c-bc0c-4a28-b3e1-e4a36d430a7e">
          <a:extLst>
            <a:ext uri="{FF2B5EF4-FFF2-40B4-BE49-F238E27FC236}">
              <a16:creationId xmlns:a16="http://schemas.microsoft.com/office/drawing/2014/main" id="{F8E0284F-F10C-4ADB-9DA2-2A7CA33A4D8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39" name="AutoShape 1" descr="blob:https://web.whatsapp.com/34b6e80c-bc0c-4a28-b3e1-e4a36d430a7e">
          <a:extLst>
            <a:ext uri="{FF2B5EF4-FFF2-40B4-BE49-F238E27FC236}">
              <a16:creationId xmlns:a16="http://schemas.microsoft.com/office/drawing/2014/main" id="{78E3B527-9D96-4F9B-A2AF-735C9D592D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0" name="AutoShape 1" descr="blob:https://web.whatsapp.com/34b6e80c-bc0c-4a28-b3e1-e4a36d430a7e">
          <a:extLst>
            <a:ext uri="{FF2B5EF4-FFF2-40B4-BE49-F238E27FC236}">
              <a16:creationId xmlns:a16="http://schemas.microsoft.com/office/drawing/2014/main" id="{6CE31B9F-8188-43D7-9F92-6E08196E06F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1" name="AutoShape 1" descr="blob:https://web.whatsapp.com/34b6e80c-bc0c-4a28-b3e1-e4a36d430a7e">
          <a:extLst>
            <a:ext uri="{FF2B5EF4-FFF2-40B4-BE49-F238E27FC236}">
              <a16:creationId xmlns:a16="http://schemas.microsoft.com/office/drawing/2014/main" id="{849A18C6-71D5-41B7-841B-D93E9AEE37B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2" name="AutoShape 1" descr="blob:https://web.whatsapp.com/34b6e80c-bc0c-4a28-b3e1-e4a36d430a7e">
          <a:extLst>
            <a:ext uri="{FF2B5EF4-FFF2-40B4-BE49-F238E27FC236}">
              <a16:creationId xmlns:a16="http://schemas.microsoft.com/office/drawing/2014/main" id="{3FF4BAC3-0E67-4547-924D-A327185F03A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3" name="AutoShape 1" descr="blob:https://web.whatsapp.com/34b6e80c-bc0c-4a28-b3e1-e4a36d430a7e">
          <a:extLst>
            <a:ext uri="{FF2B5EF4-FFF2-40B4-BE49-F238E27FC236}">
              <a16:creationId xmlns:a16="http://schemas.microsoft.com/office/drawing/2014/main" id="{376EBA46-48F5-4D07-8D72-85CDF99F36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4" name="AutoShape 1" descr="blob:https://web.whatsapp.com/34b6e80c-bc0c-4a28-b3e1-e4a36d430a7e">
          <a:extLst>
            <a:ext uri="{FF2B5EF4-FFF2-40B4-BE49-F238E27FC236}">
              <a16:creationId xmlns:a16="http://schemas.microsoft.com/office/drawing/2014/main" id="{6AB76D97-46C4-471B-B4D1-6F0D08973A9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5" name="AutoShape 1" descr="blob:https://web.whatsapp.com/34b6e80c-bc0c-4a28-b3e1-e4a36d430a7e">
          <a:extLst>
            <a:ext uri="{FF2B5EF4-FFF2-40B4-BE49-F238E27FC236}">
              <a16:creationId xmlns:a16="http://schemas.microsoft.com/office/drawing/2014/main" id="{1C20E633-B991-4DB6-9A75-253D3A8A09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6" name="AutoShape 1" descr="blob:https://web.whatsapp.com/34b6e80c-bc0c-4a28-b3e1-e4a36d430a7e">
          <a:extLst>
            <a:ext uri="{FF2B5EF4-FFF2-40B4-BE49-F238E27FC236}">
              <a16:creationId xmlns:a16="http://schemas.microsoft.com/office/drawing/2014/main" id="{A24026CD-6CB7-4717-A255-1C80A3A4648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7" name="AutoShape 1" descr="blob:https://web.whatsapp.com/34b6e80c-bc0c-4a28-b3e1-e4a36d430a7e">
          <a:extLst>
            <a:ext uri="{FF2B5EF4-FFF2-40B4-BE49-F238E27FC236}">
              <a16:creationId xmlns:a16="http://schemas.microsoft.com/office/drawing/2014/main" id="{46C4BC13-8857-4D19-A3E3-CFE915800E1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8" name="AutoShape 1" descr="blob:https://web.whatsapp.com/34b6e80c-bc0c-4a28-b3e1-e4a36d430a7e">
          <a:extLst>
            <a:ext uri="{FF2B5EF4-FFF2-40B4-BE49-F238E27FC236}">
              <a16:creationId xmlns:a16="http://schemas.microsoft.com/office/drawing/2014/main" id="{ACADAE9C-4CF3-4C14-9140-E2214BBDFFC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49" name="AutoShape 1" descr="blob:https://web.whatsapp.com/34b6e80c-bc0c-4a28-b3e1-e4a36d430a7e">
          <a:extLst>
            <a:ext uri="{FF2B5EF4-FFF2-40B4-BE49-F238E27FC236}">
              <a16:creationId xmlns:a16="http://schemas.microsoft.com/office/drawing/2014/main" id="{0167BE3B-229D-47B0-A18D-83B526CF23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50" name="AutoShape 1" descr="blob:https://web.whatsapp.com/34b6e80c-bc0c-4a28-b3e1-e4a36d430a7e">
          <a:extLst>
            <a:ext uri="{FF2B5EF4-FFF2-40B4-BE49-F238E27FC236}">
              <a16:creationId xmlns:a16="http://schemas.microsoft.com/office/drawing/2014/main" id="{93CC127E-5919-4A42-8DD0-40286D1DAE2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51" name="AutoShape 1" descr="blob:https://web.whatsapp.com/34b6e80c-bc0c-4a28-b3e1-e4a36d430a7e">
          <a:extLst>
            <a:ext uri="{FF2B5EF4-FFF2-40B4-BE49-F238E27FC236}">
              <a16:creationId xmlns:a16="http://schemas.microsoft.com/office/drawing/2014/main" id="{E0109290-7CA6-43CB-B3C0-BB1BF020ED6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52" name="AutoShape 1" descr="blob:https://web.whatsapp.com/34b6e80c-bc0c-4a28-b3e1-e4a36d430a7e">
          <a:extLst>
            <a:ext uri="{FF2B5EF4-FFF2-40B4-BE49-F238E27FC236}">
              <a16:creationId xmlns:a16="http://schemas.microsoft.com/office/drawing/2014/main" id="{72CF125D-585B-4924-A965-8193301B988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53" name="AutoShape 1" descr="blob:https://web.whatsapp.com/34b6e80c-bc0c-4a28-b3e1-e4a36d430a7e">
          <a:extLst>
            <a:ext uri="{FF2B5EF4-FFF2-40B4-BE49-F238E27FC236}">
              <a16:creationId xmlns:a16="http://schemas.microsoft.com/office/drawing/2014/main" id="{CA38F40D-D633-4C32-8922-74B99D14AF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54" name="AutoShape 1" descr="blob:https://web.whatsapp.com/34b6e80c-bc0c-4a28-b3e1-e4a36d430a7e">
          <a:extLst>
            <a:ext uri="{FF2B5EF4-FFF2-40B4-BE49-F238E27FC236}">
              <a16:creationId xmlns:a16="http://schemas.microsoft.com/office/drawing/2014/main" id="{58E29CBD-5788-4605-B62A-E1FFD92394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1547</xdr:row>
      <xdr:rowOff>0</xdr:rowOff>
    </xdr:from>
    <xdr:ext cx="304800" cy="307975"/>
    <xdr:sp macro="" textlink="">
      <xdr:nvSpPr>
        <xdr:cNvPr id="7955" name="AutoShape 1" descr="blob:https://web.whatsapp.com/34b6e80c-bc0c-4a28-b3e1-e4a36d430a7e">
          <a:extLst>
            <a:ext uri="{FF2B5EF4-FFF2-40B4-BE49-F238E27FC236}">
              <a16:creationId xmlns:a16="http://schemas.microsoft.com/office/drawing/2014/main" id="{70995544-BDB2-49EA-BCE9-2FBE65D9D7C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56" name="AutoShape 1" descr="blob:https://web.whatsapp.com/34b6e80c-bc0c-4a28-b3e1-e4a36d430a7e">
          <a:extLst>
            <a:ext uri="{FF2B5EF4-FFF2-40B4-BE49-F238E27FC236}">
              <a16:creationId xmlns:a16="http://schemas.microsoft.com/office/drawing/2014/main" id="{86229E4C-C2F1-40A1-A988-DA09D45E852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57" name="AutoShape 1" descr="blob:https://web.whatsapp.com/34b6e80c-bc0c-4a28-b3e1-e4a36d430a7e">
          <a:extLst>
            <a:ext uri="{FF2B5EF4-FFF2-40B4-BE49-F238E27FC236}">
              <a16:creationId xmlns:a16="http://schemas.microsoft.com/office/drawing/2014/main" id="{70CE48B2-3E99-4022-AE7C-1904D80F0F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58" name="AutoShape 1" descr="blob:https://web.whatsapp.com/34b6e80c-bc0c-4a28-b3e1-e4a36d430a7e">
          <a:extLst>
            <a:ext uri="{FF2B5EF4-FFF2-40B4-BE49-F238E27FC236}">
              <a16:creationId xmlns:a16="http://schemas.microsoft.com/office/drawing/2014/main" id="{7A2391B4-0975-4372-89DB-FD9CBC548E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59" name="AutoShape 1" descr="blob:https://web.whatsapp.com/34b6e80c-bc0c-4a28-b3e1-e4a36d430a7e">
          <a:extLst>
            <a:ext uri="{FF2B5EF4-FFF2-40B4-BE49-F238E27FC236}">
              <a16:creationId xmlns:a16="http://schemas.microsoft.com/office/drawing/2014/main" id="{15AF1D33-8E71-4D2D-AFCE-28610AD19D7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0" name="AutoShape 1" descr="blob:https://web.whatsapp.com/34b6e80c-bc0c-4a28-b3e1-e4a36d430a7e">
          <a:extLst>
            <a:ext uri="{FF2B5EF4-FFF2-40B4-BE49-F238E27FC236}">
              <a16:creationId xmlns:a16="http://schemas.microsoft.com/office/drawing/2014/main" id="{226117D6-FB48-4F14-83FD-BA8923119FE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1" name="AutoShape 1" descr="blob:https://web.whatsapp.com/34b6e80c-bc0c-4a28-b3e1-e4a36d430a7e">
          <a:extLst>
            <a:ext uri="{FF2B5EF4-FFF2-40B4-BE49-F238E27FC236}">
              <a16:creationId xmlns:a16="http://schemas.microsoft.com/office/drawing/2014/main" id="{BAC58016-BC3A-41D5-ACF4-95E39BE0235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2" name="AutoShape 1" descr="blob:https://web.whatsapp.com/34b6e80c-bc0c-4a28-b3e1-e4a36d430a7e">
          <a:extLst>
            <a:ext uri="{FF2B5EF4-FFF2-40B4-BE49-F238E27FC236}">
              <a16:creationId xmlns:a16="http://schemas.microsoft.com/office/drawing/2014/main" id="{15BF4380-7CC6-4C6F-9594-A441877F565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3" name="AutoShape 1" descr="blob:https://web.whatsapp.com/34b6e80c-bc0c-4a28-b3e1-e4a36d430a7e">
          <a:extLst>
            <a:ext uri="{FF2B5EF4-FFF2-40B4-BE49-F238E27FC236}">
              <a16:creationId xmlns:a16="http://schemas.microsoft.com/office/drawing/2014/main" id="{2932BB15-2A12-4ABD-9666-6E53617B86F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4" name="AutoShape 1" descr="blob:https://web.whatsapp.com/34b6e80c-bc0c-4a28-b3e1-e4a36d430a7e">
          <a:extLst>
            <a:ext uri="{FF2B5EF4-FFF2-40B4-BE49-F238E27FC236}">
              <a16:creationId xmlns:a16="http://schemas.microsoft.com/office/drawing/2014/main" id="{53D8C73E-D1E4-420E-8DAF-389D2A2EA62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5" name="AutoShape 1" descr="blob:https://web.whatsapp.com/34b6e80c-bc0c-4a28-b3e1-e4a36d430a7e">
          <a:extLst>
            <a:ext uri="{FF2B5EF4-FFF2-40B4-BE49-F238E27FC236}">
              <a16:creationId xmlns:a16="http://schemas.microsoft.com/office/drawing/2014/main" id="{1C2955F9-704B-4A58-85BD-544530056AB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6" name="AutoShape 1" descr="blob:https://web.whatsapp.com/34b6e80c-bc0c-4a28-b3e1-e4a36d430a7e">
          <a:extLst>
            <a:ext uri="{FF2B5EF4-FFF2-40B4-BE49-F238E27FC236}">
              <a16:creationId xmlns:a16="http://schemas.microsoft.com/office/drawing/2014/main" id="{FA3AD55B-1AEC-43B8-8D2F-145E33B497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7" name="AutoShape 1" descr="blob:https://web.whatsapp.com/34b6e80c-bc0c-4a28-b3e1-e4a36d430a7e">
          <a:extLst>
            <a:ext uri="{FF2B5EF4-FFF2-40B4-BE49-F238E27FC236}">
              <a16:creationId xmlns:a16="http://schemas.microsoft.com/office/drawing/2014/main" id="{668CC734-83CB-4F08-8435-8BFF00E1F0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8" name="AutoShape 1" descr="blob:https://web.whatsapp.com/34b6e80c-bc0c-4a28-b3e1-e4a36d430a7e">
          <a:extLst>
            <a:ext uri="{FF2B5EF4-FFF2-40B4-BE49-F238E27FC236}">
              <a16:creationId xmlns:a16="http://schemas.microsoft.com/office/drawing/2014/main" id="{5EDF5782-CEF2-4FA9-A9CA-F97295F47A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69" name="AutoShape 1" descr="blob:https://web.whatsapp.com/34b6e80c-bc0c-4a28-b3e1-e4a36d430a7e">
          <a:extLst>
            <a:ext uri="{FF2B5EF4-FFF2-40B4-BE49-F238E27FC236}">
              <a16:creationId xmlns:a16="http://schemas.microsoft.com/office/drawing/2014/main" id="{CAF39ACE-D84B-406B-A720-308D767D06B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0" name="AutoShape 1" descr="blob:https://web.whatsapp.com/34b6e80c-bc0c-4a28-b3e1-e4a36d430a7e">
          <a:extLst>
            <a:ext uri="{FF2B5EF4-FFF2-40B4-BE49-F238E27FC236}">
              <a16:creationId xmlns:a16="http://schemas.microsoft.com/office/drawing/2014/main" id="{841614CF-7EF3-42F4-8312-DE187F23AF5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1" name="AutoShape 1" descr="blob:https://web.whatsapp.com/34b6e80c-bc0c-4a28-b3e1-e4a36d430a7e">
          <a:extLst>
            <a:ext uri="{FF2B5EF4-FFF2-40B4-BE49-F238E27FC236}">
              <a16:creationId xmlns:a16="http://schemas.microsoft.com/office/drawing/2014/main" id="{B7BDF212-839C-4D1A-B32D-75DF9D38792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2" name="AutoShape 1" descr="blob:https://web.whatsapp.com/34b6e80c-bc0c-4a28-b3e1-e4a36d430a7e">
          <a:extLst>
            <a:ext uri="{FF2B5EF4-FFF2-40B4-BE49-F238E27FC236}">
              <a16:creationId xmlns:a16="http://schemas.microsoft.com/office/drawing/2014/main" id="{E4845201-D158-4E16-B226-88A74D4A5AE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3" name="AutoShape 1" descr="blob:https://web.whatsapp.com/34b6e80c-bc0c-4a28-b3e1-e4a36d430a7e">
          <a:extLst>
            <a:ext uri="{FF2B5EF4-FFF2-40B4-BE49-F238E27FC236}">
              <a16:creationId xmlns:a16="http://schemas.microsoft.com/office/drawing/2014/main" id="{3259D1B4-FAF8-430F-8479-1212BED5B7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4" name="AutoShape 1" descr="blob:https://web.whatsapp.com/34b6e80c-bc0c-4a28-b3e1-e4a36d430a7e">
          <a:extLst>
            <a:ext uri="{FF2B5EF4-FFF2-40B4-BE49-F238E27FC236}">
              <a16:creationId xmlns:a16="http://schemas.microsoft.com/office/drawing/2014/main" id="{C8D36F51-4E25-4E38-8B2B-AE9C52842D4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5" name="AutoShape 1" descr="blob:https://web.whatsapp.com/34b6e80c-bc0c-4a28-b3e1-e4a36d430a7e">
          <a:extLst>
            <a:ext uri="{FF2B5EF4-FFF2-40B4-BE49-F238E27FC236}">
              <a16:creationId xmlns:a16="http://schemas.microsoft.com/office/drawing/2014/main" id="{64BA9BE0-FE6D-46CF-81A8-2D7CCB82EB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6" name="AutoShape 1" descr="blob:https://web.whatsapp.com/34b6e80c-bc0c-4a28-b3e1-e4a36d430a7e">
          <a:extLst>
            <a:ext uri="{FF2B5EF4-FFF2-40B4-BE49-F238E27FC236}">
              <a16:creationId xmlns:a16="http://schemas.microsoft.com/office/drawing/2014/main" id="{691E2580-D717-4C3C-8C6F-C1F36C0DF42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7" name="AutoShape 1" descr="blob:https://web.whatsapp.com/34b6e80c-bc0c-4a28-b3e1-e4a36d430a7e">
          <a:extLst>
            <a:ext uri="{FF2B5EF4-FFF2-40B4-BE49-F238E27FC236}">
              <a16:creationId xmlns:a16="http://schemas.microsoft.com/office/drawing/2014/main" id="{B4D2D551-0129-4FEE-A507-27A9D56EC00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8" name="AutoShape 1" descr="blob:https://web.whatsapp.com/34b6e80c-bc0c-4a28-b3e1-e4a36d430a7e">
          <a:extLst>
            <a:ext uri="{FF2B5EF4-FFF2-40B4-BE49-F238E27FC236}">
              <a16:creationId xmlns:a16="http://schemas.microsoft.com/office/drawing/2014/main" id="{3E0A4516-12C0-4471-B7AD-E5DA8192640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79" name="AutoShape 1" descr="blob:https://web.whatsapp.com/34b6e80c-bc0c-4a28-b3e1-e4a36d430a7e">
          <a:extLst>
            <a:ext uri="{FF2B5EF4-FFF2-40B4-BE49-F238E27FC236}">
              <a16:creationId xmlns:a16="http://schemas.microsoft.com/office/drawing/2014/main" id="{0E75555B-2082-4AA8-B2F1-8440B00CD90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80" name="AutoShape 1" descr="blob:https://web.whatsapp.com/34b6e80c-bc0c-4a28-b3e1-e4a36d430a7e">
          <a:extLst>
            <a:ext uri="{FF2B5EF4-FFF2-40B4-BE49-F238E27FC236}">
              <a16:creationId xmlns:a16="http://schemas.microsoft.com/office/drawing/2014/main" id="{F68EDE7A-3FA0-48FD-9C3C-81D91DAA6E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81" name="AutoShape 1" descr="blob:https://web.whatsapp.com/34b6e80c-bc0c-4a28-b3e1-e4a36d430a7e">
          <a:extLst>
            <a:ext uri="{FF2B5EF4-FFF2-40B4-BE49-F238E27FC236}">
              <a16:creationId xmlns:a16="http://schemas.microsoft.com/office/drawing/2014/main" id="{98C46944-99B7-4A15-A42D-BE615B1D98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82" name="AutoShape 1" descr="blob:https://web.whatsapp.com/34b6e80c-bc0c-4a28-b3e1-e4a36d430a7e">
          <a:extLst>
            <a:ext uri="{FF2B5EF4-FFF2-40B4-BE49-F238E27FC236}">
              <a16:creationId xmlns:a16="http://schemas.microsoft.com/office/drawing/2014/main" id="{9CCEBD55-CFA7-442A-BC9A-36DDF07ED69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83" name="AutoShape 1" descr="blob:https://web.whatsapp.com/34b6e80c-bc0c-4a28-b3e1-e4a36d430a7e">
          <a:extLst>
            <a:ext uri="{FF2B5EF4-FFF2-40B4-BE49-F238E27FC236}">
              <a16:creationId xmlns:a16="http://schemas.microsoft.com/office/drawing/2014/main" id="{9F7F2658-DC7E-4D04-8CDD-3D98B6068B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84" name="AutoShape 1" descr="blob:https://web.whatsapp.com/34b6e80c-bc0c-4a28-b3e1-e4a36d430a7e">
          <a:extLst>
            <a:ext uri="{FF2B5EF4-FFF2-40B4-BE49-F238E27FC236}">
              <a16:creationId xmlns:a16="http://schemas.microsoft.com/office/drawing/2014/main" id="{34D0B9FD-F2D6-403A-B9D3-C3B4C0DF2D8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85" name="AutoShape 1" descr="blob:https://web.whatsapp.com/34b6e80c-bc0c-4a28-b3e1-e4a36d430a7e">
          <a:extLst>
            <a:ext uri="{FF2B5EF4-FFF2-40B4-BE49-F238E27FC236}">
              <a16:creationId xmlns:a16="http://schemas.microsoft.com/office/drawing/2014/main" id="{A4A9AA42-579B-43F5-81ED-C4F27AFFFB7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86" name="AutoShape 1" descr="blob:https://web.whatsapp.com/34b6e80c-bc0c-4a28-b3e1-e4a36d430a7e">
          <a:extLst>
            <a:ext uri="{FF2B5EF4-FFF2-40B4-BE49-F238E27FC236}">
              <a16:creationId xmlns:a16="http://schemas.microsoft.com/office/drawing/2014/main" id="{FEAEE870-70F7-462F-B407-9E47D11EAD4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1548</xdr:row>
      <xdr:rowOff>0</xdr:rowOff>
    </xdr:from>
    <xdr:ext cx="304800" cy="307975"/>
    <xdr:sp macro="" textlink="">
      <xdr:nvSpPr>
        <xdr:cNvPr id="7987" name="AutoShape 1" descr="blob:https://web.whatsapp.com/34b6e80c-bc0c-4a28-b3e1-e4a36d430a7e">
          <a:extLst>
            <a:ext uri="{FF2B5EF4-FFF2-40B4-BE49-F238E27FC236}">
              <a16:creationId xmlns:a16="http://schemas.microsoft.com/office/drawing/2014/main" id="{B86923A1-B8D5-41F6-B8E9-41236121FA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88" name="AutoShape 1" descr="blob:https://web.whatsapp.com/34b6e80c-bc0c-4a28-b3e1-e4a36d430a7e">
          <a:extLst>
            <a:ext uri="{FF2B5EF4-FFF2-40B4-BE49-F238E27FC236}">
              <a16:creationId xmlns:a16="http://schemas.microsoft.com/office/drawing/2014/main" id="{A395938E-C178-47B7-922B-710F5F4C40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89" name="AutoShape 1" descr="blob:https://web.whatsapp.com/34b6e80c-bc0c-4a28-b3e1-e4a36d430a7e">
          <a:extLst>
            <a:ext uri="{FF2B5EF4-FFF2-40B4-BE49-F238E27FC236}">
              <a16:creationId xmlns:a16="http://schemas.microsoft.com/office/drawing/2014/main" id="{1F670D6C-24D9-4640-841A-4A1EE26802B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0" name="AutoShape 1" descr="blob:https://web.whatsapp.com/34b6e80c-bc0c-4a28-b3e1-e4a36d430a7e">
          <a:extLst>
            <a:ext uri="{FF2B5EF4-FFF2-40B4-BE49-F238E27FC236}">
              <a16:creationId xmlns:a16="http://schemas.microsoft.com/office/drawing/2014/main" id="{75DE23C6-4A34-4D16-8154-9A89033609A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1" name="AutoShape 1" descr="blob:https://web.whatsapp.com/34b6e80c-bc0c-4a28-b3e1-e4a36d430a7e">
          <a:extLst>
            <a:ext uri="{FF2B5EF4-FFF2-40B4-BE49-F238E27FC236}">
              <a16:creationId xmlns:a16="http://schemas.microsoft.com/office/drawing/2014/main" id="{D45DDDF7-F735-4D00-B70B-E99D2BF671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2" name="AutoShape 1" descr="blob:https://web.whatsapp.com/34b6e80c-bc0c-4a28-b3e1-e4a36d430a7e">
          <a:extLst>
            <a:ext uri="{FF2B5EF4-FFF2-40B4-BE49-F238E27FC236}">
              <a16:creationId xmlns:a16="http://schemas.microsoft.com/office/drawing/2014/main" id="{2C6692A2-FC2B-4F45-A662-9F76F483106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3" name="AutoShape 1" descr="blob:https://web.whatsapp.com/34b6e80c-bc0c-4a28-b3e1-e4a36d430a7e">
          <a:extLst>
            <a:ext uri="{FF2B5EF4-FFF2-40B4-BE49-F238E27FC236}">
              <a16:creationId xmlns:a16="http://schemas.microsoft.com/office/drawing/2014/main" id="{009F7295-643E-4AA5-B7CC-B599231310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4" name="AutoShape 1" descr="blob:https://web.whatsapp.com/34b6e80c-bc0c-4a28-b3e1-e4a36d430a7e">
          <a:extLst>
            <a:ext uri="{FF2B5EF4-FFF2-40B4-BE49-F238E27FC236}">
              <a16:creationId xmlns:a16="http://schemas.microsoft.com/office/drawing/2014/main" id="{E4FDC67E-B080-4276-852E-929A8817C3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5" name="AutoShape 1" descr="blob:https://web.whatsapp.com/34b6e80c-bc0c-4a28-b3e1-e4a36d430a7e">
          <a:extLst>
            <a:ext uri="{FF2B5EF4-FFF2-40B4-BE49-F238E27FC236}">
              <a16:creationId xmlns:a16="http://schemas.microsoft.com/office/drawing/2014/main" id="{B073C965-8C84-4569-A1E3-6E87EEA7467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6" name="AutoShape 1" descr="blob:https://web.whatsapp.com/34b6e80c-bc0c-4a28-b3e1-e4a36d430a7e">
          <a:extLst>
            <a:ext uri="{FF2B5EF4-FFF2-40B4-BE49-F238E27FC236}">
              <a16:creationId xmlns:a16="http://schemas.microsoft.com/office/drawing/2014/main" id="{75EB2D82-66E4-4296-8F22-B52E4EED2F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7" name="AutoShape 1" descr="blob:https://web.whatsapp.com/34b6e80c-bc0c-4a28-b3e1-e4a36d430a7e">
          <a:extLst>
            <a:ext uri="{FF2B5EF4-FFF2-40B4-BE49-F238E27FC236}">
              <a16:creationId xmlns:a16="http://schemas.microsoft.com/office/drawing/2014/main" id="{E928FF7B-EDD0-4A5F-ABA2-C68185ABD0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8" name="AutoShape 1" descr="blob:https://web.whatsapp.com/34b6e80c-bc0c-4a28-b3e1-e4a36d430a7e">
          <a:extLst>
            <a:ext uri="{FF2B5EF4-FFF2-40B4-BE49-F238E27FC236}">
              <a16:creationId xmlns:a16="http://schemas.microsoft.com/office/drawing/2014/main" id="{46353F87-0E47-45C3-A404-B6A02BE6BE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7999" name="AutoShape 1" descr="blob:https://web.whatsapp.com/34b6e80c-bc0c-4a28-b3e1-e4a36d430a7e">
          <a:extLst>
            <a:ext uri="{FF2B5EF4-FFF2-40B4-BE49-F238E27FC236}">
              <a16:creationId xmlns:a16="http://schemas.microsoft.com/office/drawing/2014/main" id="{2C0D37EB-DFA5-41CB-B929-BE230F13262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0" name="AutoShape 1" descr="blob:https://web.whatsapp.com/34b6e80c-bc0c-4a28-b3e1-e4a36d430a7e">
          <a:extLst>
            <a:ext uri="{FF2B5EF4-FFF2-40B4-BE49-F238E27FC236}">
              <a16:creationId xmlns:a16="http://schemas.microsoft.com/office/drawing/2014/main" id="{CF74891A-5224-4786-9BF0-577876BFEF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1" name="AutoShape 1" descr="blob:https://web.whatsapp.com/34b6e80c-bc0c-4a28-b3e1-e4a36d430a7e">
          <a:extLst>
            <a:ext uri="{FF2B5EF4-FFF2-40B4-BE49-F238E27FC236}">
              <a16:creationId xmlns:a16="http://schemas.microsoft.com/office/drawing/2014/main" id="{65D0B554-0F98-45FB-8B7D-101F527958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2" name="AutoShape 1" descr="blob:https://web.whatsapp.com/34b6e80c-bc0c-4a28-b3e1-e4a36d430a7e">
          <a:extLst>
            <a:ext uri="{FF2B5EF4-FFF2-40B4-BE49-F238E27FC236}">
              <a16:creationId xmlns:a16="http://schemas.microsoft.com/office/drawing/2014/main" id="{FC4EE965-C3CB-40AD-9653-616CFAB8A3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3" name="AutoShape 1" descr="blob:https://web.whatsapp.com/34b6e80c-bc0c-4a28-b3e1-e4a36d430a7e">
          <a:extLst>
            <a:ext uri="{FF2B5EF4-FFF2-40B4-BE49-F238E27FC236}">
              <a16:creationId xmlns:a16="http://schemas.microsoft.com/office/drawing/2014/main" id="{FB6E8F8B-22E6-43D4-96F9-A534D3289C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4" name="AutoShape 1" descr="blob:https://web.whatsapp.com/34b6e80c-bc0c-4a28-b3e1-e4a36d430a7e">
          <a:extLst>
            <a:ext uri="{FF2B5EF4-FFF2-40B4-BE49-F238E27FC236}">
              <a16:creationId xmlns:a16="http://schemas.microsoft.com/office/drawing/2014/main" id="{07077DA2-60B5-49D1-B15A-7A0B9D847D6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5" name="AutoShape 1" descr="blob:https://web.whatsapp.com/34b6e80c-bc0c-4a28-b3e1-e4a36d430a7e">
          <a:extLst>
            <a:ext uri="{FF2B5EF4-FFF2-40B4-BE49-F238E27FC236}">
              <a16:creationId xmlns:a16="http://schemas.microsoft.com/office/drawing/2014/main" id="{110A1A14-A164-4F9C-8FDE-77492E4EF6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6" name="AutoShape 1" descr="blob:https://web.whatsapp.com/34b6e80c-bc0c-4a28-b3e1-e4a36d430a7e">
          <a:extLst>
            <a:ext uri="{FF2B5EF4-FFF2-40B4-BE49-F238E27FC236}">
              <a16:creationId xmlns:a16="http://schemas.microsoft.com/office/drawing/2014/main" id="{D1C8599A-0888-4C05-B3C4-304C38E558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7" name="AutoShape 1" descr="blob:https://web.whatsapp.com/34b6e80c-bc0c-4a28-b3e1-e4a36d430a7e">
          <a:extLst>
            <a:ext uri="{FF2B5EF4-FFF2-40B4-BE49-F238E27FC236}">
              <a16:creationId xmlns:a16="http://schemas.microsoft.com/office/drawing/2014/main" id="{43778692-A245-4CF8-BDF8-ED2B62A6113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8" name="AutoShape 1" descr="blob:https://web.whatsapp.com/34b6e80c-bc0c-4a28-b3e1-e4a36d430a7e">
          <a:extLst>
            <a:ext uri="{FF2B5EF4-FFF2-40B4-BE49-F238E27FC236}">
              <a16:creationId xmlns:a16="http://schemas.microsoft.com/office/drawing/2014/main" id="{3891FFEF-7834-4A8B-84AE-E13C218CE9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09" name="AutoShape 1" descr="blob:https://web.whatsapp.com/34b6e80c-bc0c-4a28-b3e1-e4a36d430a7e">
          <a:extLst>
            <a:ext uri="{FF2B5EF4-FFF2-40B4-BE49-F238E27FC236}">
              <a16:creationId xmlns:a16="http://schemas.microsoft.com/office/drawing/2014/main" id="{D6A55901-ABAD-490F-9299-C8A79E432B0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0" name="AutoShape 1" descr="blob:https://web.whatsapp.com/34b6e80c-bc0c-4a28-b3e1-e4a36d430a7e">
          <a:extLst>
            <a:ext uri="{FF2B5EF4-FFF2-40B4-BE49-F238E27FC236}">
              <a16:creationId xmlns:a16="http://schemas.microsoft.com/office/drawing/2014/main" id="{8BD31F63-B2BF-47D1-9BAA-A054EDE307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1" name="AutoShape 1" descr="blob:https://web.whatsapp.com/34b6e80c-bc0c-4a28-b3e1-e4a36d430a7e">
          <a:extLst>
            <a:ext uri="{FF2B5EF4-FFF2-40B4-BE49-F238E27FC236}">
              <a16:creationId xmlns:a16="http://schemas.microsoft.com/office/drawing/2014/main" id="{D1CCEFB5-4F46-40A5-BA74-FF3BE1475F3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2" name="AutoShape 1" descr="blob:https://web.whatsapp.com/34b6e80c-bc0c-4a28-b3e1-e4a36d430a7e">
          <a:extLst>
            <a:ext uri="{FF2B5EF4-FFF2-40B4-BE49-F238E27FC236}">
              <a16:creationId xmlns:a16="http://schemas.microsoft.com/office/drawing/2014/main" id="{27016112-1F31-4008-B7D8-05B68D40C6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3" name="AutoShape 1" descr="blob:https://web.whatsapp.com/34b6e80c-bc0c-4a28-b3e1-e4a36d430a7e">
          <a:extLst>
            <a:ext uri="{FF2B5EF4-FFF2-40B4-BE49-F238E27FC236}">
              <a16:creationId xmlns:a16="http://schemas.microsoft.com/office/drawing/2014/main" id="{14F9270F-1A06-41BD-ACAE-FB3D41C333D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4" name="AutoShape 1" descr="blob:https://web.whatsapp.com/34b6e80c-bc0c-4a28-b3e1-e4a36d430a7e">
          <a:extLst>
            <a:ext uri="{FF2B5EF4-FFF2-40B4-BE49-F238E27FC236}">
              <a16:creationId xmlns:a16="http://schemas.microsoft.com/office/drawing/2014/main" id="{B1309645-2143-4110-8F8A-51186294A75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5" name="AutoShape 1" descr="blob:https://web.whatsapp.com/34b6e80c-bc0c-4a28-b3e1-e4a36d430a7e">
          <a:extLst>
            <a:ext uri="{FF2B5EF4-FFF2-40B4-BE49-F238E27FC236}">
              <a16:creationId xmlns:a16="http://schemas.microsoft.com/office/drawing/2014/main" id="{D14C43FB-90F8-4168-A9B1-7FC9D4DF5AF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6" name="AutoShape 1" descr="blob:https://web.whatsapp.com/34b6e80c-bc0c-4a28-b3e1-e4a36d430a7e">
          <a:extLst>
            <a:ext uri="{FF2B5EF4-FFF2-40B4-BE49-F238E27FC236}">
              <a16:creationId xmlns:a16="http://schemas.microsoft.com/office/drawing/2014/main" id="{23A46DDF-7FCF-4352-B7BC-8E93CEEEBDE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7" name="AutoShape 1" descr="blob:https://web.whatsapp.com/34b6e80c-bc0c-4a28-b3e1-e4a36d430a7e">
          <a:extLst>
            <a:ext uri="{FF2B5EF4-FFF2-40B4-BE49-F238E27FC236}">
              <a16:creationId xmlns:a16="http://schemas.microsoft.com/office/drawing/2014/main" id="{AA304C48-0763-4A5F-B773-62E11FAB76B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8" name="AutoShape 1" descr="blob:https://web.whatsapp.com/34b6e80c-bc0c-4a28-b3e1-e4a36d430a7e">
          <a:extLst>
            <a:ext uri="{FF2B5EF4-FFF2-40B4-BE49-F238E27FC236}">
              <a16:creationId xmlns:a16="http://schemas.microsoft.com/office/drawing/2014/main" id="{645B11AE-60BC-4EB6-9D04-66CA91CC04C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1549</xdr:row>
      <xdr:rowOff>0</xdr:rowOff>
    </xdr:from>
    <xdr:ext cx="304800" cy="307975"/>
    <xdr:sp macro="" textlink="">
      <xdr:nvSpPr>
        <xdr:cNvPr id="8019" name="AutoShape 1" descr="blob:https://web.whatsapp.com/34b6e80c-bc0c-4a28-b3e1-e4a36d430a7e">
          <a:extLst>
            <a:ext uri="{FF2B5EF4-FFF2-40B4-BE49-F238E27FC236}">
              <a16:creationId xmlns:a16="http://schemas.microsoft.com/office/drawing/2014/main" id="{219007D1-D1D2-4B45-8FBD-5FB07866704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0" name="AutoShape 1" descr="blob:https://web.whatsapp.com/34b6e80c-bc0c-4a28-b3e1-e4a36d430a7e">
          <a:extLst>
            <a:ext uri="{FF2B5EF4-FFF2-40B4-BE49-F238E27FC236}">
              <a16:creationId xmlns:a16="http://schemas.microsoft.com/office/drawing/2014/main" id="{75CDC64D-272C-42C4-A648-4626710498B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1" name="AutoShape 1" descr="blob:https://web.whatsapp.com/34b6e80c-bc0c-4a28-b3e1-e4a36d430a7e">
          <a:extLst>
            <a:ext uri="{FF2B5EF4-FFF2-40B4-BE49-F238E27FC236}">
              <a16:creationId xmlns:a16="http://schemas.microsoft.com/office/drawing/2014/main" id="{B01E68DE-5B23-4DAD-96DC-5223CAF0B86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2" name="AutoShape 1" descr="blob:https://web.whatsapp.com/34b6e80c-bc0c-4a28-b3e1-e4a36d430a7e">
          <a:extLst>
            <a:ext uri="{FF2B5EF4-FFF2-40B4-BE49-F238E27FC236}">
              <a16:creationId xmlns:a16="http://schemas.microsoft.com/office/drawing/2014/main" id="{0A8E6F19-CDC9-46ED-87F8-F65422109F7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3" name="AutoShape 1" descr="blob:https://web.whatsapp.com/34b6e80c-bc0c-4a28-b3e1-e4a36d430a7e">
          <a:extLst>
            <a:ext uri="{FF2B5EF4-FFF2-40B4-BE49-F238E27FC236}">
              <a16:creationId xmlns:a16="http://schemas.microsoft.com/office/drawing/2014/main" id="{A163916C-02C0-4E6B-9614-D9C310561B6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4" name="AutoShape 1" descr="blob:https://web.whatsapp.com/34b6e80c-bc0c-4a28-b3e1-e4a36d430a7e">
          <a:extLst>
            <a:ext uri="{FF2B5EF4-FFF2-40B4-BE49-F238E27FC236}">
              <a16:creationId xmlns:a16="http://schemas.microsoft.com/office/drawing/2014/main" id="{FF5E2533-3257-484C-9432-5378472B857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5" name="AutoShape 1" descr="blob:https://web.whatsapp.com/34b6e80c-bc0c-4a28-b3e1-e4a36d430a7e">
          <a:extLst>
            <a:ext uri="{FF2B5EF4-FFF2-40B4-BE49-F238E27FC236}">
              <a16:creationId xmlns:a16="http://schemas.microsoft.com/office/drawing/2014/main" id="{BE154222-FFEE-4717-BE51-88FA0BD352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6" name="AutoShape 1" descr="blob:https://web.whatsapp.com/34b6e80c-bc0c-4a28-b3e1-e4a36d430a7e">
          <a:extLst>
            <a:ext uri="{FF2B5EF4-FFF2-40B4-BE49-F238E27FC236}">
              <a16:creationId xmlns:a16="http://schemas.microsoft.com/office/drawing/2014/main" id="{CB164B99-7238-4564-94DA-151E96963EE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7" name="AutoShape 1" descr="blob:https://web.whatsapp.com/34b6e80c-bc0c-4a28-b3e1-e4a36d430a7e">
          <a:extLst>
            <a:ext uri="{FF2B5EF4-FFF2-40B4-BE49-F238E27FC236}">
              <a16:creationId xmlns:a16="http://schemas.microsoft.com/office/drawing/2014/main" id="{18D73E3E-4233-4931-A6A2-1C82B2EC2D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8" name="AutoShape 1" descr="blob:https://web.whatsapp.com/34b6e80c-bc0c-4a28-b3e1-e4a36d430a7e">
          <a:extLst>
            <a:ext uri="{FF2B5EF4-FFF2-40B4-BE49-F238E27FC236}">
              <a16:creationId xmlns:a16="http://schemas.microsoft.com/office/drawing/2014/main" id="{F94491F1-D247-47C0-8316-E9483AFCC0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29" name="AutoShape 1" descr="blob:https://web.whatsapp.com/34b6e80c-bc0c-4a28-b3e1-e4a36d430a7e">
          <a:extLst>
            <a:ext uri="{FF2B5EF4-FFF2-40B4-BE49-F238E27FC236}">
              <a16:creationId xmlns:a16="http://schemas.microsoft.com/office/drawing/2014/main" id="{867F94EF-793B-4535-B240-DAF8C29CCA4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0" name="AutoShape 1" descr="blob:https://web.whatsapp.com/34b6e80c-bc0c-4a28-b3e1-e4a36d430a7e">
          <a:extLst>
            <a:ext uri="{FF2B5EF4-FFF2-40B4-BE49-F238E27FC236}">
              <a16:creationId xmlns:a16="http://schemas.microsoft.com/office/drawing/2014/main" id="{6C6FEE3C-FA14-468D-AB94-568D87D79A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1" name="AutoShape 1" descr="blob:https://web.whatsapp.com/34b6e80c-bc0c-4a28-b3e1-e4a36d430a7e">
          <a:extLst>
            <a:ext uri="{FF2B5EF4-FFF2-40B4-BE49-F238E27FC236}">
              <a16:creationId xmlns:a16="http://schemas.microsoft.com/office/drawing/2014/main" id="{7018CDDD-444D-43F3-B580-14AF666D2C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2" name="AutoShape 1" descr="blob:https://web.whatsapp.com/34b6e80c-bc0c-4a28-b3e1-e4a36d430a7e">
          <a:extLst>
            <a:ext uri="{FF2B5EF4-FFF2-40B4-BE49-F238E27FC236}">
              <a16:creationId xmlns:a16="http://schemas.microsoft.com/office/drawing/2014/main" id="{684C965C-7658-4DAD-8193-7371683900E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3" name="AutoShape 1" descr="blob:https://web.whatsapp.com/34b6e80c-bc0c-4a28-b3e1-e4a36d430a7e">
          <a:extLst>
            <a:ext uri="{FF2B5EF4-FFF2-40B4-BE49-F238E27FC236}">
              <a16:creationId xmlns:a16="http://schemas.microsoft.com/office/drawing/2014/main" id="{94DF8FB9-F7B3-46AF-8723-FEA89B5054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4" name="AutoShape 1" descr="blob:https://web.whatsapp.com/34b6e80c-bc0c-4a28-b3e1-e4a36d430a7e">
          <a:extLst>
            <a:ext uri="{FF2B5EF4-FFF2-40B4-BE49-F238E27FC236}">
              <a16:creationId xmlns:a16="http://schemas.microsoft.com/office/drawing/2014/main" id="{E7A9FBEA-4ACD-435B-811C-1315FF5BCB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5" name="AutoShape 1" descr="blob:https://web.whatsapp.com/34b6e80c-bc0c-4a28-b3e1-e4a36d430a7e">
          <a:extLst>
            <a:ext uri="{FF2B5EF4-FFF2-40B4-BE49-F238E27FC236}">
              <a16:creationId xmlns:a16="http://schemas.microsoft.com/office/drawing/2014/main" id="{C61F577B-EB6A-4412-AA4A-924FBEF485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6" name="AutoShape 1" descr="blob:https://web.whatsapp.com/34b6e80c-bc0c-4a28-b3e1-e4a36d430a7e">
          <a:extLst>
            <a:ext uri="{FF2B5EF4-FFF2-40B4-BE49-F238E27FC236}">
              <a16:creationId xmlns:a16="http://schemas.microsoft.com/office/drawing/2014/main" id="{E8BDDE0A-4F64-47F7-998D-9291F90A24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7" name="AutoShape 1" descr="blob:https://web.whatsapp.com/34b6e80c-bc0c-4a28-b3e1-e4a36d430a7e">
          <a:extLst>
            <a:ext uri="{FF2B5EF4-FFF2-40B4-BE49-F238E27FC236}">
              <a16:creationId xmlns:a16="http://schemas.microsoft.com/office/drawing/2014/main" id="{D855B23F-15AD-4EDA-9F0D-35158B2D0E5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8" name="AutoShape 1" descr="blob:https://web.whatsapp.com/34b6e80c-bc0c-4a28-b3e1-e4a36d430a7e">
          <a:extLst>
            <a:ext uri="{FF2B5EF4-FFF2-40B4-BE49-F238E27FC236}">
              <a16:creationId xmlns:a16="http://schemas.microsoft.com/office/drawing/2014/main" id="{50E8E250-86E1-4580-BF22-FB8B865CF10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39" name="AutoShape 1" descr="blob:https://web.whatsapp.com/34b6e80c-bc0c-4a28-b3e1-e4a36d430a7e">
          <a:extLst>
            <a:ext uri="{FF2B5EF4-FFF2-40B4-BE49-F238E27FC236}">
              <a16:creationId xmlns:a16="http://schemas.microsoft.com/office/drawing/2014/main" id="{065ACB4B-A58F-4733-B340-CB1B1A7E7A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0" name="AutoShape 1" descr="blob:https://web.whatsapp.com/34b6e80c-bc0c-4a28-b3e1-e4a36d430a7e">
          <a:extLst>
            <a:ext uri="{FF2B5EF4-FFF2-40B4-BE49-F238E27FC236}">
              <a16:creationId xmlns:a16="http://schemas.microsoft.com/office/drawing/2014/main" id="{9A07FD2F-D92D-46C8-8EA6-FC09598B130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1" name="AutoShape 1" descr="blob:https://web.whatsapp.com/34b6e80c-bc0c-4a28-b3e1-e4a36d430a7e">
          <a:extLst>
            <a:ext uri="{FF2B5EF4-FFF2-40B4-BE49-F238E27FC236}">
              <a16:creationId xmlns:a16="http://schemas.microsoft.com/office/drawing/2014/main" id="{D9AAD486-1428-4CE5-B750-D1EF13D172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2" name="AutoShape 1" descr="blob:https://web.whatsapp.com/34b6e80c-bc0c-4a28-b3e1-e4a36d430a7e">
          <a:extLst>
            <a:ext uri="{FF2B5EF4-FFF2-40B4-BE49-F238E27FC236}">
              <a16:creationId xmlns:a16="http://schemas.microsoft.com/office/drawing/2014/main" id="{E837EB73-B716-4CFE-8051-EEB83C205AC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3" name="AutoShape 1" descr="blob:https://web.whatsapp.com/34b6e80c-bc0c-4a28-b3e1-e4a36d430a7e">
          <a:extLst>
            <a:ext uri="{FF2B5EF4-FFF2-40B4-BE49-F238E27FC236}">
              <a16:creationId xmlns:a16="http://schemas.microsoft.com/office/drawing/2014/main" id="{4FB9CF64-C785-4920-BA25-7A2F35ED13F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4" name="AutoShape 1" descr="blob:https://web.whatsapp.com/34b6e80c-bc0c-4a28-b3e1-e4a36d430a7e">
          <a:extLst>
            <a:ext uri="{FF2B5EF4-FFF2-40B4-BE49-F238E27FC236}">
              <a16:creationId xmlns:a16="http://schemas.microsoft.com/office/drawing/2014/main" id="{57BAEAFA-85FB-47DF-B2EB-65CE236BF6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5" name="AutoShape 1" descr="blob:https://web.whatsapp.com/34b6e80c-bc0c-4a28-b3e1-e4a36d430a7e">
          <a:extLst>
            <a:ext uri="{FF2B5EF4-FFF2-40B4-BE49-F238E27FC236}">
              <a16:creationId xmlns:a16="http://schemas.microsoft.com/office/drawing/2014/main" id="{FA2E0454-EA8B-4634-A16F-58E60232B8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6" name="AutoShape 1" descr="blob:https://web.whatsapp.com/34b6e80c-bc0c-4a28-b3e1-e4a36d430a7e">
          <a:extLst>
            <a:ext uri="{FF2B5EF4-FFF2-40B4-BE49-F238E27FC236}">
              <a16:creationId xmlns:a16="http://schemas.microsoft.com/office/drawing/2014/main" id="{ECFC76B6-CCBB-4FCA-9DFD-5ECEAC5EA6C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7" name="AutoShape 1" descr="blob:https://web.whatsapp.com/34b6e80c-bc0c-4a28-b3e1-e4a36d430a7e">
          <a:extLst>
            <a:ext uri="{FF2B5EF4-FFF2-40B4-BE49-F238E27FC236}">
              <a16:creationId xmlns:a16="http://schemas.microsoft.com/office/drawing/2014/main" id="{591E3C62-9968-460D-9A16-6F82B9D456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8" name="AutoShape 1" descr="blob:https://web.whatsapp.com/34b6e80c-bc0c-4a28-b3e1-e4a36d430a7e">
          <a:extLst>
            <a:ext uri="{FF2B5EF4-FFF2-40B4-BE49-F238E27FC236}">
              <a16:creationId xmlns:a16="http://schemas.microsoft.com/office/drawing/2014/main" id="{2F3EF8C6-E5AB-4870-B570-8E6821547CE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49" name="AutoShape 1" descr="blob:https://web.whatsapp.com/34b6e80c-bc0c-4a28-b3e1-e4a36d430a7e">
          <a:extLst>
            <a:ext uri="{FF2B5EF4-FFF2-40B4-BE49-F238E27FC236}">
              <a16:creationId xmlns:a16="http://schemas.microsoft.com/office/drawing/2014/main" id="{EE9A3047-3F92-4639-9DAE-E78F5A27C72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50" name="AutoShape 1" descr="blob:https://web.whatsapp.com/34b6e80c-bc0c-4a28-b3e1-e4a36d430a7e">
          <a:extLst>
            <a:ext uri="{FF2B5EF4-FFF2-40B4-BE49-F238E27FC236}">
              <a16:creationId xmlns:a16="http://schemas.microsoft.com/office/drawing/2014/main" id="{BCFA144C-878D-4602-9F1E-AE9E9C5CB10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1550</xdr:row>
      <xdr:rowOff>0</xdr:rowOff>
    </xdr:from>
    <xdr:ext cx="304800" cy="307975"/>
    <xdr:sp macro="" textlink="">
      <xdr:nvSpPr>
        <xdr:cNvPr id="8051" name="AutoShape 1" descr="blob:https://web.whatsapp.com/34b6e80c-bc0c-4a28-b3e1-e4a36d430a7e">
          <a:extLst>
            <a:ext uri="{FF2B5EF4-FFF2-40B4-BE49-F238E27FC236}">
              <a16:creationId xmlns:a16="http://schemas.microsoft.com/office/drawing/2014/main" id="{56BFDFC6-61E3-409A-B78E-7DAD8F3B70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52" name="AutoShape 1" descr="blob:https://web.whatsapp.com/34b6e80c-bc0c-4a28-b3e1-e4a36d430a7e">
          <a:extLst>
            <a:ext uri="{FF2B5EF4-FFF2-40B4-BE49-F238E27FC236}">
              <a16:creationId xmlns:a16="http://schemas.microsoft.com/office/drawing/2014/main" id="{D88B43C3-6F01-4419-B4F8-09994A03969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53" name="AutoShape 1" descr="blob:https://web.whatsapp.com/34b6e80c-bc0c-4a28-b3e1-e4a36d430a7e">
          <a:extLst>
            <a:ext uri="{FF2B5EF4-FFF2-40B4-BE49-F238E27FC236}">
              <a16:creationId xmlns:a16="http://schemas.microsoft.com/office/drawing/2014/main" id="{6FDDDDB8-2829-4C67-B831-79A998C3067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54" name="AutoShape 1" descr="blob:https://web.whatsapp.com/34b6e80c-bc0c-4a28-b3e1-e4a36d430a7e">
          <a:extLst>
            <a:ext uri="{FF2B5EF4-FFF2-40B4-BE49-F238E27FC236}">
              <a16:creationId xmlns:a16="http://schemas.microsoft.com/office/drawing/2014/main" id="{AB357786-F7EC-4E1C-B1A1-2CC1C8FA10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55" name="AutoShape 1" descr="blob:https://web.whatsapp.com/34b6e80c-bc0c-4a28-b3e1-e4a36d430a7e">
          <a:extLst>
            <a:ext uri="{FF2B5EF4-FFF2-40B4-BE49-F238E27FC236}">
              <a16:creationId xmlns:a16="http://schemas.microsoft.com/office/drawing/2014/main" id="{4F90240D-0255-409A-889C-0DFA3CEAB25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56" name="AutoShape 1" descr="blob:https://web.whatsapp.com/34b6e80c-bc0c-4a28-b3e1-e4a36d430a7e">
          <a:extLst>
            <a:ext uri="{FF2B5EF4-FFF2-40B4-BE49-F238E27FC236}">
              <a16:creationId xmlns:a16="http://schemas.microsoft.com/office/drawing/2014/main" id="{B1B09405-2F18-4442-BAC5-0EECB04EC4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57" name="AutoShape 1" descr="blob:https://web.whatsapp.com/34b6e80c-bc0c-4a28-b3e1-e4a36d430a7e">
          <a:extLst>
            <a:ext uri="{FF2B5EF4-FFF2-40B4-BE49-F238E27FC236}">
              <a16:creationId xmlns:a16="http://schemas.microsoft.com/office/drawing/2014/main" id="{514BA941-65EE-411E-81FB-245AF8D33B6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58" name="AutoShape 1" descr="blob:https://web.whatsapp.com/34b6e80c-bc0c-4a28-b3e1-e4a36d430a7e">
          <a:extLst>
            <a:ext uri="{FF2B5EF4-FFF2-40B4-BE49-F238E27FC236}">
              <a16:creationId xmlns:a16="http://schemas.microsoft.com/office/drawing/2014/main" id="{9448AF71-B3BB-431E-BD19-F8172CCC46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59" name="AutoShape 1" descr="blob:https://web.whatsapp.com/34b6e80c-bc0c-4a28-b3e1-e4a36d430a7e">
          <a:extLst>
            <a:ext uri="{FF2B5EF4-FFF2-40B4-BE49-F238E27FC236}">
              <a16:creationId xmlns:a16="http://schemas.microsoft.com/office/drawing/2014/main" id="{13E8B740-17DF-4A0D-A7C2-24E42ABB3E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0" name="AutoShape 1" descr="blob:https://web.whatsapp.com/34b6e80c-bc0c-4a28-b3e1-e4a36d430a7e">
          <a:extLst>
            <a:ext uri="{FF2B5EF4-FFF2-40B4-BE49-F238E27FC236}">
              <a16:creationId xmlns:a16="http://schemas.microsoft.com/office/drawing/2014/main" id="{EAB70D67-8F63-44A1-A7DA-04F88F7BBE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1" name="AutoShape 1" descr="blob:https://web.whatsapp.com/34b6e80c-bc0c-4a28-b3e1-e4a36d430a7e">
          <a:extLst>
            <a:ext uri="{FF2B5EF4-FFF2-40B4-BE49-F238E27FC236}">
              <a16:creationId xmlns:a16="http://schemas.microsoft.com/office/drawing/2014/main" id="{94331608-B4C6-44FA-911B-062AD18B7D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2" name="AutoShape 1" descr="blob:https://web.whatsapp.com/34b6e80c-bc0c-4a28-b3e1-e4a36d430a7e">
          <a:extLst>
            <a:ext uri="{FF2B5EF4-FFF2-40B4-BE49-F238E27FC236}">
              <a16:creationId xmlns:a16="http://schemas.microsoft.com/office/drawing/2014/main" id="{BCEA6065-CEBD-4239-97C0-047DBF67900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3" name="AutoShape 1" descr="blob:https://web.whatsapp.com/34b6e80c-bc0c-4a28-b3e1-e4a36d430a7e">
          <a:extLst>
            <a:ext uri="{FF2B5EF4-FFF2-40B4-BE49-F238E27FC236}">
              <a16:creationId xmlns:a16="http://schemas.microsoft.com/office/drawing/2014/main" id="{AD4446C9-0295-4363-8669-06789E9CA9F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4" name="AutoShape 1" descr="blob:https://web.whatsapp.com/34b6e80c-bc0c-4a28-b3e1-e4a36d430a7e">
          <a:extLst>
            <a:ext uri="{FF2B5EF4-FFF2-40B4-BE49-F238E27FC236}">
              <a16:creationId xmlns:a16="http://schemas.microsoft.com/office/drawing/2014/main" id="{D5E3542C-816E-4F90-9940-5FF7BCC9BA5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5" name="AutoShape 1" descr="blob:https://web.whatsapp.com/34b6e80c-bc0c-4a28-b3e1-e4a36d430a7e">
          <a:extLst>
            <a:ext uri="{FF2B5EF4-FFF2-40B4-BE49-F238E27FC236}">
              <a16:creationId xmlns:a16="http://schemas.microsoft.com/office/drawing/2014/main" id="{A479F1D4-5A0C-4D7D-BFB9-B5CC2E67E19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6" name="AutoShape 1" descr="blob:https://web.whatsapp.com/34b6e80c-bc0c-4a28-b3e1-e4a36d430a7e">
          <a:extLst>
            <a:ext uri="{FF2B5EF4-FFF2-40B4-BE49-F238E27FC236}">
              <a16:creationId xmlns:a16="http://schemas.microsoft.com/office/drawing/2014/main" id="{7C1F1709-50A4-4753-8174-D5399D88E1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7" name="AutoShape 1" descr="blob:https://web.whatsapp.com/34b6e80c-bc0c-4a28-b3e1-e4a36d430a7e">
          <a:extLst>
            <a:ext uri="{FF2B5EF4-FFF2-40B4-BE49-F238E27FC236}">
              <a16:creationId xmlns:a16="http://schemas.microsoft.com/office/drawing/2014/main" id="{74C8A195-9983-4362-8C77-00B3829BEC8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8" name="AutoShape 1" descr="blob:https://web.whatsapp.com/34b6e80c-bc0c-4a28-b3e1-e4a36d430a7e">
          <a:extLst>
            <a:ext uri="{FF2B5EF4-FFF2-40B4-BE49-F238E27FC236}">
              <a16:creationId xmlns:a16="http://schemas.microsoft.com/office/drawing/2014/main" id="{52B9D475-8EA5-4479-93F9-72D4DE9AE91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69" name="AutoShape 1" descr="blob:https://web.whatsapp.com/34b6e80c-bc0c-4a28-b3e1-e4a36d430a7e">
          <a:extLst>
            <a:ext uri="{FF2B5EF4-FFF2-40B4-BE49-F238E27FC236}">
              <a16:creationId xmlns:a16="http://schemas.microsoft.com/office/drawing/2014/main" id="{D4BF7D8F-BE34-48E7-B407-185C35EC0F3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0" name="AutoShape 1" descr="blob:https://web.whatsapp.com/34b6e80c-bc0c-4a28-b3e1-e4a36d430a7e">
          <a:extLst>
            <a:ext uri="{FF2B5EF4-FFF2-40B4-BE49-F238E27FC236}">
              <a16:creationId xmlns:a16="http://schemas.microsoft.com/office/drawing/2014/main" id="{DCF78C8F-A2B3-4F32-8A03-4311FF44C95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1" name="AutoShape 1" descr="blob:https://web.whatsapp.com/34b6e80c-bc0c-4a28-b3e1-e4a36d430a7e">
          <a:extLst>
            <a:ext uri="{FF2B5EF4-FFF2-40B4-BE49-F238E27FC236}">
              <a16:creationId xmlns:a16="http://schemas.microsoft.com/office/drawing/2014/main" id="{8D407304-9C0C-428D-B94C-C4D0C4881E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2" name="AutoShape 1" descr="blob:https://web.whatsapp.com/34b6e80c-bc0c-4a28-b3e1-e4a36d430a7e">
          <a:extLst>
            <a:ext uri="{FF2B5EF4-FFF2-40B4-BE49-F238E27FC236}">
              <a16:creationId xmlns:a16="http://schemas.microsoft.com/office/drawing/2014/main" id="{48621A70-1007-4D59-A006-9EA20D8B1D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3" name="AutoShape 1" descr="blob:https://web.whatsapp.com/34b6e80c-bc0c-4a28-b3e1-e4a36d430a7e">
          <a:extLst>
            <a:ext uri="{FF2B5EF4-FFF2-40B4-BE49-F238E27FC236}">
              <a16:creationId xmlns:a16="http://schemas.microsoft.com/office/drawing/2014/main" id="{C46869AB-DE23-4160-85B2-6A0A21DA64C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4" name="AutoShape 1" descr="blob:https://web.whatsapp.com/34b6e80c-bc0c-4a28-b3e1-e4a36d430a7e">
          <a:extLst>
            <a:ext uri="{FF2B5EF4-FFF2-40B4-BE49-F238E27FC236}">
              <a16:creationId xmlns:a16="http://schemas.microsoft.com/office/drawing/2014/main" id="{B8619A2B-D44D-47E9-BE90-70F7EAF0951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5" name="AutoShape 1" descr="blob:https://web.whatsapp.com/34b6e80c-bc0c-4a28-b3e1-e4a36d430a7e">
          <a:extLst>
            <a:ext uri="{FF2B5EF4-FFF2-40B4-BE49-F238E27FC236}">
              <a16:creationId xmlns:a16="http://schemas.microsoft.com/office/drawing/2014/main" id="{451BB572-E538-476D-92BB-1506AA93524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6" name="AutoShape 1" descr="blob:https://web.whatsapp.com/34b6e80c-bc0c-4a28-b3e1-e4a36d430a7e">
          <a:extLst>
            <a:ext uri="{FF2B5EF4-FFF2-40B4-BE49-F238E27FC236}">
              <a16:creationId xmlns:a16="http://schemas.microsoft.com/office/drawing/2014/main" id="{6F7E9EB6-B4CC-4692-B8FA-C5DDCD92DF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7" name="AutoShape 1" descr="blob:https://web.whatsapp.com/34b6e80c-bc0c-4a28-b3e1-e4a36d430a7e">
          <a:extLst>
            <a:ext uri="{FF2B5EF4-FFF2-40B4-BE49-F238E27FC236}">
              <a16:creationId xmlns:a16="http://schemas.microsoft.com/office/drawing/2014/main" id="{A6F7CFB8-71AA-4043-A2F6-63CEAC341B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8" name="AutoShape 1" descr="blob:https://web.whatsapp.com/34b6e80c-bc0c-4a28-b3e1-e4a36d430a7e">
          <a:extLst>
            <a:ext uri="{FF2B5EF4-FFF2-40B4-BE49-F238E27FC236}">
              <a16:creationId xmlns:a16="http://schemas.microsoft.com/office/drawing/2014/main" id="{1610E818-EA5F-4101-A292-505ADCBBFD7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79" name="AutoShape 1" descr="blob:https://web.whatsapp.com/34b6e80c-bc0c-4a28-b3e1-e4a36d430a7e">
          <a:extLst>
            <a:ext uri="{FF2B5EF4-FFF2-40B4-BE49-F238E27FC236}">
              <a16:creationId xmlns:a16="http://schemas.microsoft.com/office/drawing/2014/main" id="{F19891A2-DB80-4845-B086-9018B97A64C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80" name="AutoShape 1" descr="blob:https://web.whatsapp.com/34b6e80c-bc0c-4a28-b3e1-e4a36d430a7e">
          <a:extLst>
            <a:ext uri="{FF2B5EF4-FFF2-40B4-BE49-F238E27FC236}">
              <a16:creationId xmlns:a16="http://schemas.microsoft.com/office/drawing/2014/main" id="{4D03DC3C-F22B-491F-B928-D6C74B4CB37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81" name="AutoShape 1" descr="blob:https://web.whatsapp.com/34b6e80c-bc0c-4a28-b3e1-e4a36d430a7e">
          <a:extLst>
            <a:ext uri="{FF2B5EF4-FFF2-40B4-BE49-F238E27FC236}">
              <a16:creationId xmlns:a16="http://schemas.microsoft.com/office/drawing/2014/main" id="{4DC20AFF-308B-4229-8800-377F051876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82" name="AutoShape 1" descr="blob:https://web.whatsapp.com/34b6e80c-bc0c-4a28-b3e1-e4a36d430a7e">
          <a:extLst>
            <a:ext uri="{FF2B5EF4-FFF2-40B4-BE49-F238E27FC236}">
              <a16:creationId xmlns:a16="http://schemas.microsoft.com/office/drawing/2014/main" id="{F01E6D1F-E90E-4EE2-A242-E50A250ED6C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1551</xdr:row>
      <xdr:rowOff>0</xdr:rowOff>
    </xdr:from>
    <xdr:ext cx="304800" cy="307975"/>
    <xdr:sp macro="" textlink="">
      <xdr:nvSpPr>
        <xdr:cNvPr id="8083" name="AutoShape 1" descr="blob:https://web.whatsapp.com/34b6e80c-bc0c-4a28-b3e1-e4a36d430a7e">
          <a:extLst>
            <a:ext uri="{FF2B5EF4-FFF2-40B4-BE49-F238E27FC236}">
              <a16:creationId xmlns:a16="http://schemas.microsoft.com/office/drawing/2014/main" id="{26248DB1-1450-438A-BAC0-3539E2638D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84" name="AutoShape 1" descr="blob:https://web.whatsapp.com/34b6e80c-bc0c-4a28-b3e1-e4a36d430a7e">
          <a:extLst>
            <a:ext uri="{FF2B5EF4-FFF2-40B4-BE49-F238E27FC236}">
              <a16:creationId xmlns:a16="http://schemas.microsoft.com/office/drawing/2014/main" id="{9244D857-90B9-4DB9-9D84-28F80E230FC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85" name="AutoShape 1" descr="blob:https://web.whatsapp.com/34b6e80c-bc0c-4a28-b3e1-e4a36d430a7e">
          <a:extLst>
            <a:ext uri="{FF2B5EF4-FFF2-40B4-BE49-F238E27FC236}">
              <a16:creationId xmlns:a16="http://schemas.microsoft.com/office/drawing/2014/main" id="{128FD245-360E-4E54-BB48-952F9080BB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86" name="AutoShape 1" descr="blob:https://web.whatsapp.com/34b6e80c-bc0c-4a28-b3e1-e4a36d430a7e">
          <a:extLst>
            <a:ext uri="{FF2B5EF4-FFF2-40B4-BE49-F238E27FC236}">
              <a16:creationId xmlns:a16="http://schemas.microsoft.com/office/drawing/2014/main" id="{2C35B5F2-C4E0-46F1-956B-26F5D64A3F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87" name="AutoShape 1" descr="blob:https://web.whatsapp.com/34b6e80c-bc0c-4a28-b3e1-e4a36d430a7e">
          <a:extLst>
            <a:ext uri="{FF2B5EF4-FFF2-40B4-BE49-F238E27FC236}">
              <a16:creationId xmlns:a16="http://schemas.microsoft.com/office/drawing/2014/main" id="{9C73DC17-3CA9-4AE0-AEE8-B7842B6B8B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88" name="AutoShape 1" descr="blob:https://web.whatsapp.com/34b6e80c-bc0c-4a28-b3e1-e4a36d430a7e">
          <a:extLst>
            <a:ext uri="{FF2B5EF4-FFF2-40B4-BE49-F238E27FC236}">
              <a16:creationId xmlns:a16="http://schemas.microsoft.com/office/drawing/2014/main" id="{D23A1095-A4BA-4E72-98F7-359DFF8F8E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89" name="AutoShape 1" descr="blob:https://web.whatsapp.com/34b6e80c-bc0c-4a28-b3e1-e4a36d430a7e">
          <a:extLst>
            <a:ext uri="{FF2B5EF4-FFF2-40B4-BE49-F238E27FC236}">
              <a16:creationId xmlns:a16="http://schemas.microsoft.com/office/drawing/2014/main" id="{EDC0378A-0C76-41DD-98FB-C96DFF2C125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0" name="AutoShape 1" descr="blob:https://web.whatsapp.com/34b6e80c-bc0c-4a28-b3e1-e4a36d430a7e">
          <a:extLst>
            <a:ext uri="{FF2B5EF4-FFF2-40B4-BE49-F238E27FC236}">
              <a16:creationId xmlns:a16="http://schemas.microsoft.com/office/drawing/2014/main" id="{C406147F-BDA5-4F27-B98F-65FA4E7B290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1" name="AutoShape 1" descr="blob:https://web.whatsapp.com/34b6e80c-bc0c-4a28-b3e1-e4a36d430a7e">
          <a:extLst>
            <a:ext uri="{FF2B5EF4-FFF2-40B4-BE49-F238E27FC236}">
              <a16:creationId xmlns:a16="http://schemas.microsoft.com/office/drawing/2014/main" id="{F112484E-D9A8-4E97-8F2D-3E5D4E6F47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2" name="AutoShape 1" descr="blob:https://web.whatsapp.com/34b6e80c-bc0c-4a28-b3e1-e4a36d430a7e">
          <a:extLst>
            <a:ext uri="{FF2B5EF4-FFF2-40B4-BE49-F238E27FC236}">
              <a16:creationId xmlns:a16="http://schemas.microsoft.com/office/drawing/2014/main" id="{E9F633FC-5B79-4CAD-AAEF-E12E20400DD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3" name="AutoShape 1" descr="blob:https://web.whatsapp.com/34b6e80c-bc0c-4a28-b3e1-e4a36d430a7e">
          <a:extLst>
            <a:ext uri="{FF2B5EF4-FFF2-40B4-BE49-F238E27FC236}">
              <a16:creationId xmlns:a16="http://schemas.microsoft.com/office/drawing/2014/main" id="{76977773-FF76-48CA-85DE-BA41BE11510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4" name="AutoShape 1" descr="blob:https://web.whatsapp.com/34b6e80c-bc0c-4a28-b3e1-e4a36d430a7e">
          <a:extLst>
            <a:ext uri="{FF2B5EF4-FFF2-40B4-BE49-F238E27FC236}">
              <a16:creationId xmlns:a16="http://schemas.microsoft.com/office/drawing/2014/main" id="{5F587BD9-7656-4E5E-9863-AA33153EF1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5" name="AutoShape 1" descr="blob:https://web.whatsapp.com/34b6e80c-bc0c-4a28-b3e1-e4a36d430a7e">
          <a:extLst>
            <a:ext uri="{FF2B5EF4-FFF2-40B4-BE49-F238E27FC236}">
              <a16:creationId xmlns:a16="http://schemas.microsoft.com/office/drawing/2014/main" id="{5992ADD7-D56B-4C13-9C56-7EA041105C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6" name="AutoShape 1" descr="blob:https://web.whatsapp.com/34b6e80c-bc0c-4a28-b3e1-e4a36d430a7e">
          <a:extLst>
            <a:ext uri="{FF2B5EF4-FFF2-40B4-BE49-F238E27FC236}">
              <a16:creationId xmlns:a16="http://schemas.microsoft.com/office/drawing/2014/main" id="{9C962A82-BB27-4725-9690-0AFEFF5AD87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7" name="AutoShape 1" descr="blob:https://web.whatsapp.com/34b6e80c-bc0c-4a28-b3e1-e4a36d430a7e">
          <a:extLst>
            <a:ext uri="{FF2B5EF4-FFF2-40B4-BE49-F238E27FC236}">
              <a16:creationId xmlns:a16="http://schemas.microsoft.com/office/drawing/2014/main" id="{303D352C-03C3-42BB-873E-1577FB3CC3D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8" name="AutoShape 1" descr="blob:https://web.whatsapp.com/34b6e80c-bc0c-4a28-b3e1-e4a36d430a7e">
          <a:extLst>
            <a:ext uri="{FF2B5EF4-FFF2-40B4-BE49-F238E27FC236}">
              <a16:creationId xmlns:a16="http://schemas.microsoft.com/office/drawing/2014/main" id="{A8BAEBBF-2B58-4A55-A690-EE4992C6C5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099" name="AutoShape 1" descr="blob:https://web.whatsapp.com/34b6e80c-bc0c-4a28-b3e1-e4a36d430a7e">
          <a:extLst>
            <a:ext uri="{FF2B5EF4-FFF2-40B4-BE49-F238E27FC236}">
              <a16:creationId xmlns:a16="http://schemas.microsoft.com/office/drawing/2014/main" id="{1BC5EDC9-3B45-4C96-AC06-DA63161F37D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0" name="AutoShape 1" descr="blob:https://web.whatsapp.com/34b6e80c-bc0c-4a28-b3e1-e4a36d430a7e">
          <a:extLst>
            <a:ext uri="{FF2B5EF4-FFF2-40B4-BE49-F238E27FC236}">
              <a16:creationId xmlns:a16="http://schemas.microsoft.com/office/drawing/2014/main" id="{59ABC101-0F1B-42F7-A795-3A596AE0AD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1" name="AutoShape 1" descr="blob:https://web.whatsapp.com/34b6e80c-bc0c-4a28-b3e1-e4a36d430a7e">
          <a:extLst>
            <a:ext uri="{FF2B5EF4-FFF2-40B4-BE49-F238E27FC236}">
              <a16:creationId xmlns:a16="http://schemas.microsoft.com/office/drawing/2014/main" id="{5951E86B-5DF1-448B-AAED-7AF01B7CA2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2" name="AutoShape 1" descr="blob:https://web.whatsapp.com/34b6e80c-bc0c-4a28-b3e1-e4a36d430a7e">
          <a:extLst>
            <a:ext uri="{FF2B5EF4-FFF2-40B4-BE49-F238E27FC236}">
              <a16:creationId xmlns:a16="http://schemas.microsoft.com/office/drawing/2014/main" id="{AC7787A3-3A71-4216-9E37-564733D623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3" name="AutoShape 1" descr="blob:https://web.whatsapp.com/34b6e80c-bc0c-4a28-b3e1-e4a36d430a7e">
          <a:extLst>
            <a:ext uri="{FF2B5EF4-FFF2-40B4-BE49-F238E27FC236}">
              <a16:creationId xmlns:a16="http://schemas.microsoft.com/office/drawing/2014/main" id="{1F09BEDF-38E2-435D-96F7-68D1102F03C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4" name="AutoShape 1" descr="blob:https://web.whatsapp.com/34b6e80c-bc0c-4a28-b3e1-e4a36d430a7e">
          <a:extLst>
            <a:ext uri="{FF2B5EF4-FFF2-40B4-BE49-F238E27FC236}">
              <a16:creationId xmlns:a16="http://schemas.microsoft.com/office/drawing/2014/main" id="{F8BEE6BF-CA86-43D6-B798-A3C610F3AF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5" name="AutoShape 1" descr="blob:https://web.whatsapp.com/34b6e80c-bc0c-4a28-b3e1-e4a36d430a7e">
          <a:extLst>
            <a:ext uri="{FF2B5EF4-FFF2-40B4-BE49-F238E27FC236}">
              <a16:creationId xmlns:a16="http://schemas.microsoft.com/office/drawing/2014/main" id="{794ED18C-D492-4064-B6BE-392C96F2A18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6" name="AutoShape 1" descr="blob:https://web.whatsapp.com/34b6e80c-bc0c-4a28-b3e1-e4a36d430a7e">
          <a:extLst>
            <a:ext uri="{FF2B5EF4-FFF2-40B4-BE49-F238E27FC236}">
              <a16:creationId xmlns:a16="http://schemas.microsoft.com/office/drawing/2014/main" id="{EC7DFC25-7ECC-4D45-852B-0142D595C4A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7" name="AutoShape 1" descr="blob:https://web.whatsapp.com/34b6e80c-bc0c-4a28-b3e1-e4a36d430a7e">
          <a:extLst>
            <a:ext uri="{FF2B5EF4-FFF2-40B4-BE49-F238E27FC236}">
              <a16:creationId xmlns:a16="http://schemas.microsoft.com/office/drawing/2014/main" id="{81EC5E8F-9FDA-4999-A941-AA1FD8FDBF9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8" name="AutoShape 1" descr="blob:https://web.whatsapp.com/34b6e80c-bc0c-4a28-b3e1-e4a36d430a7e">
          <a:extLst>
            <a:ext uri="{FF2B5EF4-FFF2-40B4-BE49-F238E27FC236}">
              <a16:creationId xmlns:a16="http://schemas.microsoft.com/office/drawing/2014/main" id="{A5396086-7714-4B53-97E9-A039405C1D6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09" name="AutoShape 1" descr="blob:https://web.whatsapp.com/34b6e80c-bc0c-4a28-b3e1-e4a36d430a7e">
          <a:extLst>
            <a:ext uri="{FF2B5EF4-FFF2-40B4-BE49-F238E27FC236}">
              <a16:creationId xmlns:a16="http://schemas.microsoft.com/office/drawing/2014/main" id="{516B0614-C089-4771-BDF8-7F41F117F6A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10" name="AutoShape 1" descr="blob:https://web.whatsapp.com/34b6e80c-bc0c-4a28-b3e1-e4a36d430a7e">
          <a:extLst>
            <a:ext uri="{FF2B5EF4-FFF2-40B4-BE49-F238E27FC236}">
              <a16:creationId xmlns:a16="http://schemas.microsoft.com/office/drawing/2014/main" id="{8482013F-4048-4F40-99AB-72DC17CE3FB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11" name="AutoShape 1" descr="blob:https://web.whatsapp.com/34b6e80c-bc0c-4a28-b3e1-e4a36d430a7e">
          <a:extLst>
            <a:ext uri="{FF2B5EF4-FFF2-40B4-BE49-F238E27FC236}">
              <a16:creationId xmlns:a16="http://schemas.microsoft.com/office/drawing/2014/main" id="{E2976A10-9266-4CD4-A774-9EC205A4624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12" name="AutoShape 1" descr="blob:https://web.whatsapp.com/34b6e80c-bc0c-4a28-b3e1-e4a36d430a7e">
          <a:extLst>
            <a:ext uri="{FF2B5EF4-FFF2-40B4-BE49-F238E27FC236}">
              <a16:creationId xmlns:a16="http://schemas.microsoft.com/office/drawing/2014/main" id="{44A0BF8D-DAAB-40A6-90A1-6E49FCE6BF6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13" name="AutoShape 1" descr="blob:https://web.whatsapp.com/34b6e80c-bc0c-4a28-b3e1-e4a36d430a7e">
          <a:extLst>
            <a:ext uri="{FF2B5EF4-FFF2-40B4-BE49-F238E27FC236}">
              <a16:creationId xmlns:a16="http://schemas.microsoft.com/office/drawing/2014/main" id="{ECEDF56F-DFE6-47CE-A710-51312A6878C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14" name="AutoShape 1" descr="blob:https://web.whatsapp.com/34b6e80c-bc0c-4a28-b3e1-e4a36d430a7e">
          <a:extLst>
            <a:ext uri="{FF2B5EF4-FFF2-40B4-BE49-F238E27FC236}">
              <a16:creationId xmlns:a16="http://schemas.microsoft.com/office/drawing/2014/main" id="{3ABF37F2-9405-48C3-AFBC-EDC613A9DF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1552</xdr:row>
      <xdr:rowOff>0</xdr:rowOff>
    </xdr:from>
    <xdr:ext cx="304800" cy="307975"/>
    <xdr:sp macro="" textlink="">
      <xdr:nvSpPr>
        <xdr:cNvPr id="8115" name="AutoShape 1" descr="blob:https://web.whatsapp.com/34b6e80c-bc0c-4a28-b3e1-e4a36d430a7e">
          <a:extLst>
            <a:ext uri="{FF2B5EF4-FFF2-40B4-BE49-F238E27FC236}">
              <a16:creationId xmlns:a16="http://schemas.microsoft.com/office/drawing/2014/main" id="{8556F134-E51A-457F-ACD3-FA3AF7B8F8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16" name="AutoShape 1" descr="blob:https://web.whatsapp.com/34b6e80c-bc0c-4a28-b3e1-e4a36d430a7e">
          <a:extLst>
            <a:ext uri="{FF2B5EF4-FFF2-40B4-BE49-F238E27FC236}">
              <a16:creationId xmlns:a16="http://schemas.microsoft.com/office/drawing/2014/main" id="{1C7F3940-D442-434F-BE52-D2ADA0BBA7C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17" name="AutoShape 1" descr="blob:https://web.whatsapp.com/34b6e80c-bc0c-4a28-b3e1-e4a36d430a7e">
          <a:extLst>
            <a:ext uri="{FF2B5EF4-FFF2-40B4-BE49-F238E27FC236}">
              <a16:creationId xmlns:a16="http://schemas.microsoft.com/office/drawing/2014/main" id="{26B814C5-84A7-4CE9-BE42-AB119255F79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18" name="AutoShape 1" descr="blob:https://web.whatsapp.com/34b6e80c-bc0c-4a28-b3e1-e4a36d430a7e">
          <a:extLst>
            <a:ext uri="{FF2B5EF4-FFF2-40B4-BE49-F238E27FC236}">
              <a16:creationId xmlns:a16="http://schemas.microsoft.com/office/drawing/2014/main" id="{8956DF9A-D1A3-4610-8965-8291EFC48F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19" name="AutoShape 1" descr="blob:https://web.whatsapp.com/34b6e80c-bc0c-4a28-b3e1-e4a36d430a7e">
          <a:extLst>
            <a:ext uri="{FF2B5EF4-FFF2-40B4-BE49-F238E27FC236}">
              <a16:creationId xmlns:a16="http://schemas.microsoft.com/office/drawing/2014/main" id="{DBD44393-20A4-4AEE-A763-AAC908977A8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0" name="AutoShape 1" descr="blob:https://web.whatsapp.com/34b6e80c-bc0c-4a28-b3e1-e4a36d430a7e">
          <a:extLst>
            <a:ext uri="{FF2B5EF4-FFF2-40B4-BE49-F238E27FC236}">
              <a16:creationId xmlns:a16="http://schemas.microsoft.com/office/drawing/2014/main" id="{C22919A2-258B-4FBF-BBE6-12D72D7C67A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1" name="AutoShape 1" descr="blob:https://web.whatsapp.com/34b6e80c-bc0c-4a28-b3e1-e4a36d430a7e">
          <a:extLst>
            <a:ext uri="{FF2B5EF4-FFF2-40B4-BE49-F238E27FC236}">
              <a16:creationId xmlns:a16="http://schemas.microsoft.com/office/drawing/2014/main" id="{257805A3-5828-49A5-8D8F-787731C6CD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2" name="AutoShape 1" descr="blob:https://web.whatsapp.com/34b6e80c-bc0c-4a28-b3e1-e4a36d430a7e">
          <a:extLst>
            <a:ext uri="{FF2B5EF4-FFF2-40B4-BE49-F238E27FC236}">
              <a16:creationId xmlns:a16="http://schemas.microsoft.com/office/drawing/2014/main" id="{E045B423-E97B-42E1-A2ED-A49E28F9B1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3" name="AutoShape 1" descr="blob:https://web.whatsapp.com/34b6e80c-bc0c-4a28-b3e1-e4a36d430a7e">
          <a:extLst>
            <a:ext uri="{FF2B5EF4-FFF2-40B4-BE49-F238E27FC236}">
              <a16:creationId xmlns:a16="http://schemas.microsoft.com/office/drawing/2014/main" id="{EB693688-AC35-45E3-8FE2-326BF4EE6FE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4" name="AutoShape 1" descr="blob:https://web.whatsapp.com/34b6e80c-bc0c-4a28-b3e1-e4a36d430a7e">
          <a:extLst>
            <a:ext uri="{FF2B5EF4-FFF2-40B4-BE49-F238E27FC236}">
              <a16:creationId xmlns:a16="http://schemas.microsoft.com/office/drawing/2014/main" id="{34CC26ED-CE23-4DA2-8828-E4BACCD763C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5" name="AutoShape 1" descr="blob:https://web.whatsapp.com/34b6e80c-bc0c-4a28-b3e1-e4a36d430a7e">
          <a:extLst>
            <a:ext uri="{FF2B5EF4-FFF2-40B4-BE49-F238E27FC236}">
              <a16:creationId xmlns:a16="http://schemas.microsoft.com/office/drawing/2014/main" id="{87BAFB74-85AD-49BB-94D0-83DED3A2B9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6" name="AutoShape 1" descr="blob:https://web.whatsapp.com/34b6e80c-bc0c-4a28-b3e1-e4a36d430a7e">
          <a:extLst>
            <a:ext uri="{FF2B5EF4-FFF2-40B4-BE49-F238E27FC236}">
              <a16:creationId xmlns:a16="http://schemas.microsoft.com/office/drawing/2014/main" id="{140893A7-F4B3-4572-8A54-FD1A200E29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7" name="AutoShape 1" descr="blob:https://web.whatsapp.com/34b6e80c-bc0c-4a28-b3e1-e4a36d430a7e">
          <a:extLst>
            <a:ext uri="{FF2B5EF4-FFF2-40B4-BE49-F238E27FC236}">
              <a16:creationId xmlns:a16="http://schemas.microsoft.com/office/drawing/2014/main" id="{60279D15-26FF-4458-B60E-D36224BF340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8" name="AutoShape 1" descr="blob:https://web.whatsapp.com/34b6e80c-bc0c-4a28-b3e1-e4a36d430a7e">
          <a:extLst>
            <a:ext uri="{FF2B5EF4-FFF2-40B4-BE49-F238E27FC236}">
              <a16:creationId xmlns:a16="http://schemas.microsoft.com/office/drawing/2014/main" id="{33052BDD-048C-4E8A-95E0-EE00350D906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29" name="AutoShape 1" descr="blob:https://web.whatsapp.com/34b6e80c-bc0c-4a28-b3e1-e4a36d430a7e">
          <a:extLst>
            <a:ext uri="{FF2B5EF4-FFF2-40B4-BE49-F238E27FC236}">
              <a16:creationId xmlns:a16="http://schemas.microsoft.com/office/drawing/2014/main" id="{1E00A362-62A0-4E38-A261-FD59C3A350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0" name="AutoShape 1" descr="blob:https://web.whatsapp.com/34b6e80c-bc0c-4a28-b3e1-e4a36d430a7e">
          <a:extLst>
            <a:ext uri="{FF2B5EF4-FFF2-40B4-BE49-F238E27FC236}">
              <a16:creationId xmlns:a16="http://schemas.microsoft.com/office/drawing/2014/main" id="{9630F3F6-B81F-424D-8D0D-158A66BC935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1" name="AutoShape 1" descr="blob:https://web.whatsapp.com/34b6e80c-bc0c-4a28-b3e1-e4a36d430a7e">
          <a:extLst>
            <a:ext uri="{FF2B5EF4-FFF2-40B4-BE49-F238E27FC236}">
              <a16:creationId xmlns:a16="http://schemas.microsoft.com/office/drawing/2014/main" id="{26CA9753-9BA9-4947-9DEC-834063A129B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2" name="AutoShape 1" descr="blob:https://web.whatsapp.com/34b6e80c-bc0c-4a28-b3e1-e4a36d430a7e">
          <a:extLst>
            <a:ext uri="{FF2B5EF4-FFF2-40B4-BE49-F238E27FC236}">
              <a16:creationId xmlns:a16="http://schemas.microsoft.com/office/drawing/2014/main" id="{D4945656-3022-434E-9AA6-FC94D3F60F2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3" name="AutoShape 1" descr="blob:https://web.whatsapp.com/34b6e80c-bc0c-4a28-b3e1-e4a36d430a7e">
          <a:extLst>
            <a:ext uri="{FF2B5EF4-FFF2-40B4-BE49-F238E27FC236}">
              <a16:creationId xmlns:a16="http://schemas.microsoft.com/office/drawing/2014/main" id="{AFF5803B-C01D-4744-B5F0-AFC8686F295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4" name="AutoShape 1" descr="blob:https://web.whatsapp.com/34b6e80c-bc0c-4a28-b3e1-e4a36d430a7e">
          <a:extLst>
            <a:ext uri="{FF2B5EF4-FFF2-40B4-BE49-F238E27FC236}">
              <a16:creationId xmlns:a16="http://schemas.microsoft.com/office/drawing/2014/main" id="{E142CF31-B208-4B15-A3D5-3E93D16CAB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5" name="AutoShape 1" descr="blob:https://web.whatsapp.com/34b6e80c-bc0c-4a28-b3e1-e4a36d430a7e">
          <a:extLst>
            <a:ext uri="{FF2B5EF4-FFF2-40B4-BE49-F238E27FC236}">
              <a16:creationId xmlns:a16="http://schemas.microsoft.com/office/drawing/2014/main" id="{66255C91-B551-4E4D-ACC0-F26E70F7649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6" name="AutoShape 1" descr="blob:https://web.whatsapp.com/34b6e80c-bc0c-4a28-b3e1-e4a36d430a7e">
          <a:extLst>
            <a:ext uri="{FF2B5EF4-FFF2-40B4-BE49-F238E27FC236}">
              <a16:creationId xmlns:a16="http://schemas.microsoft.com/office/drawing/2014/main" id="{E269BB17-E865-44AB-96CA-4A7E5AEE0D6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7" name="AutoShape 1" descr="blob:https://web.whatsapp.com/34b6e80c-bc0c-4a28-b3e1-e4a36d430a7e">
          <a:extLst>
            <a:ext uri="{FF2B5EF4-FFF2-40B4-BE49-F238E27FC236}">
              <a16:creationId xmlns:a16="http://schemas.microsoft.com/office/drawing/2014/main" id="{DB65A066-E4DA-47A5-A7FF-C5F57E7868B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8" name="AutoShape 1" descr="blob:https://web.whatsapp.com/34b6e80c-bc0c-4a28-b3e1-e4a36d430a7e">
          <a:extLst>
            <a:ext uri="{FF2B5EF4-FFF2-40B4-BE49-F238E27FC236}">
              <a16:creationId xmlns:a16="http://schemas.microsoft.com/office/drawing/2014/main" id="{DC05E9FB-97E8-4841-BC56-5554A35E3E7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39" name="AutoShape 1" descr="blob:https://web.whatsapp.com/34b6e80c-bc0c-4a28-b3e1-e4a36d430a7e">
          <a:extLst>
            <a:ext uri="{FF2B5EF4-FFF2-40B4-BE49-F238E27FC236}">
              <a16:creationId xmlns:a16="http://schemas.microsoft.com/office/drawing/2014/main" id="{5E405046-38E8-453A-B6DF-3DC5934230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40" name="AutoShape 1" descr="blob:https://web.whatsapp.com/34b6e80c-bc0c-4a28-b3e1-e4a36d430a7e">
          <a:extLst>
            <a:ext uri="{FF2B5EF4-FFF2-40B4-BE49-F238E27FC236}">
              <a16:creationId xmlns:a16="http://schemas.microsoft.com/office/drawing/2014/main" id="{E96FCC8E-582C-4B02-8976-6CE4335E76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41" name="AutoShape 1" descr="blob:https://web.whatsapp.com/34b6e80c-bc0c-4a28-b3e1-e4a36d430a7e">
          <a:extLst>
            <a:ext uri="{FF2B5EF4-FFF2-40B4-BE49-F238E27FC236}">
              <a16:creationId xmlns:a16="http://schemas.microsoft.com/office/drawing/2014/main" id="{3F72BC3C-3768-4EF0-835A-27F0FD322DF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42" name="AutoShape 1" descr="blob:https://web.whatsapp.com/34b6e80c-bc0c-4a28-b3e1-e4a36d430a7e">
          <a:extLst>
            <a:ext uri="{FF2B5EF4-FFF2-40B4-BE49-F238E27FC236}">
              <a16:creationId xmlns:a16="http://schemas.microsoft.com/office/drawing/2014/main" id="{9D07DD2C-7964-4A08-BDBD-874EBC86ECB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43" name="AutoShape 1" descr="blob:https://web.whatsapp.com/34b6e80c-bc0c-4a28-b3e1-e4a36d430a7e">
          <a:extLst>
            <a:ext uri="{FF2B5EF4-FFF2-40B4-BE49-F238E27FC236}">
              <a16:creationId xmlns:a16="http://schemas.microsoft.com/office/drawing/2014/main" id="{E1FDA2B0-A2EA-4AE8-896D-3FA08E35B0D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44" name="AutoShape 1" descr="blob:https://web.whatsapp.com/34b6e80c-bc0c-4a28-b3e1-e4a36d430a7e">
          <a:extLst>
            <a:ext uri="{FF2B5EF4-FFF2-40B4-BE49-F238E27FC236}">
              <a16:creationId xmlns:a16="http://schemas.microsoft.com/office/drawing/2014/main" id="{8C950D41-67C3-45AC-9A21-C57FB0FE4E9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45" name="AutoShape 1" descr="blob:https://web.whatsapp.com/34b6e80c-bc0c-4a28-b3e1-e4a36d430a7e">
          <a:extLst>
            <a:ext uri="{FF2B5EF4-FFF2-40B4-BE49-F238E27FC236}">
              <a16:creationId xmlns:a16="http://schemas.microsoft.com/office/drawing/2014/main" id="{82183145-B462-44ED-BFC9-2E3B23431A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46" name="AutoShape 1" descr="blob:https://web.whatsapp.com/34b6e80c-bc0c-4a28-b3e1-e4a36d430a7e">
          <a:extLst>
            <a:ext uri="{FF2B5EF4-FFF2-40B4-BE49-F238E27FC236}">
              <a16:creationId xmlns:a16="http://schemas.microsoft.com/office/drawing/2014/main" id="{3B37FEC6-C07B-4955-B65D-ABC712275CC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1553</xdr:row>
      <xdr:rowOff>0</xdr:rowOff>
    </xdr:from>
    <xdr:ext cx="304800" cy="307975"/>
    <xdr:sp macro="" textlink="">
      <xdr:nvSpPr>
        <xdr:cNvPr id="8147" name="AutoShape 1" descr="blob:https://web.whatsapp.com/34b6e80c-bc0c-4a28-b3e1-e4a36d430a7e">
          <a:extLst>
            <a:ext uri="{FF2B5EF4-FFF2-40B4-BE49-F238E27FC236}">
              <a16:creationId xmlns:a16="http://schemas.microsoft.com/office/drawing/2014/main" id="{A2662C64-EE19-4C8F-914A-54EA612E842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48" name="AutoShape 1" descr="blob:https://web.whatsapp.com/34b6e80c-bc0c-4a28-b3e1-e4a36d430a7e">
          <a:extLst>
            <a:ext uri="{FF2B5EF4-FFF2-40B4-BE49-F238E27FC236}">
              <a16:creationId xmlns:a16="http://schemas.microsoft.com/office/drawing/2014/main" id="{B43FC550-144A-483C-A88E-54F44A0C27C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49" name="AutoShape 1" descr="blob:https://web.whatsapp.com/34b6e80c-bc0c-4a28-b3e1-e4a36d430a7e">
          <a:extLst>
            <a:ext uri="{FF2B5EF4-FFF2-40B4-BE49-F238E27FC236}">
              <a16:creationId xmlns:a16="http://schemas.microsoft.com/office/drawing/2014/main" id="{79C3A6C0-B456-4D79-BF99-0C03D7942B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0" name="AutoShape 1" descr="blob:https://web.whatsapp.com/34b6e80c-bc0c-4a28-b3e1-e4a36d430a7e">
          <a:extLst>
            <a:ext uri="{FF2B5EF4-FFF2-40B4-BE49-F238E27FC236}">
              <a16:creationId xmlns:a16="http://schemas.microsoft.com/office/drawing/2014/main" id="{AE7673F8-4EBD-49C6-8B27-8C2F4BBC0A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1" name="AutoShape 1" descr="blob:https://web.whatsapp.com/34b6e80c-bc0c-4a28-b3e1-e4a36d430a7e">
          <a:extLst>
            <a:ext uri="{FF2B5EF4-FFF2-40B4-BE49-F238E27FC236}">
              <a16:creationId xmlns:a16="http://schemas.microsoft.com/office/drawing/2014/main" id="{65093C35-A223-4DDA-A6F9-121B1BCDDC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2" name="AutoShape 1" descr="blob:https://web.whatsapp.com/34b6e80c-bc0c-4a28-b3e1-e4a36d430a7e">
          <a:extLst>
            <a:ext uri="{FF2B5EF4-FFF2-40B4-BE49-F238E27FC236}">
              <a16:creationId xmlns:a16="http://schemas.microsoft.com/office/drawing/2014/main" id="{10BEFCC5-E3C6-4BC2-AEF5-6DA50CBB98D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3" name="AutoShape 1" descr="blob:https://web.whatsapp.com/34b6e80c-bc0c-4a28-b3e1-e4a36d430a7e">
          <a:extLst>
            <a:ext uri="{FF2B5EF4-FFF2-40B4-BE49-F238E27FC236}">
              <a16:creationId xmlns:a16="http://schemas.microsoft.com/office/drawing/2014/main" id="{97057785-E32C-4832-A23A-6BFAEE0E99B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4" name="AutoShape 1" descr="blob:https://web.whatsapp.com/34b6e80c-bc0c-4a28-b3e1-e4a36d430a7e">
          <a:extLst>
            <a:ext uri="{FF2B5EF4-FFF2-40B4-BE49-F238E27FC236}">
              <a16:creationId xmlns:a16="http://schemas.microsoft.com/office/drawing/2014/main" id="{DAE083AD-D4E2-4747-8133-0C35B8B8C7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5" name="AutoShape 1" descr="blob:https://web.whatsapp.com/34b6e80c-bc0c-4a28-b3e1-e4a36d430a7e">
          <a:extLst>
            <a:ext uri="{FF2B5EF4-FFF2-40B4-BE49-F238E27FC236}">
              <a16:creationId xmlns:a16="http://schemas.microsoft.com/office/drawing/2014/main" id="{327DCA7D-50B4-403B-8214-B752B4DDF9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6" name="AutoShape 1" descr="blob:https://web.whatsapp.com/34b6e80c-bc0c-4a28-b3e1-e4a36d430a7e">
          <a:extLst>
            <a:ext uri="{FF2B5EF4-FFF2-40B4-BE49-F238E27FC236}">
              <a16:creationId xmlns:a16="http://schemas.microsoft.com/office/drawing/2014/main" id="{D0AF5790-B6B3-42A4-8356-FB755C4A66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7" name="AutoShape 1" descr="blob:https://web.whatsapp.com/34b6e80c-bc0c-4a28-b3e1-e4a36d430a7e">
          <a:extLst>
            <a:ext uri="{FF2B5EF4-FFF2-40B4-BE49-F238E27FC236}">
              <a16:creationId xmlns:a16="http://schemas.microsoft.com/office/drawing/2014/main" id="{92EFDD9A-5C98-4AE1-8333-D035C7FF0EF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8" name="AutoShape 1" descr="blob:https://web.whatsapp.com/34b6e80c-bc0c-4a28-b3e1-e4a36d430a7e">
          <a:extLst>
            <a:ext uri="{FF2B5EF4-FFF2-40B4-BE49-F238E27FC236}">
              <a16:creationId xmlns:a16="http://schemas.microsoft.com/office/drawing/2014/main" id="{FDA68F5A-95BD-497B-B8D2-26298D6B9C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59" name="AutoShape 1" descr="blob:https://web.whatsapp.com/34b6e80c-bc0c-4a28-b3e1-e4a36d430a7e">
          <a:extLst>
            <a:ext uri="{FF2B5EF4-FFF2-40B4-BE49-F238E27FC236}">
              <a16:creationId xmlns:a16="http://schemas.microsoft.com/office/drawing/2014/main" id="{5BE27C4E-B04D-4ED4-A2CA-44D246B196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60" name="AutoShape 1" descr="blob:https://web.whatsapp.com/34b6e80c-bc0c-4a28-b3e1-e4a36d430a7e">
          <a:extLst>
            <a:ext uri="{FF2B5EF4-FFF2-40B4-BE49-F238E27FC236}">
              <a16:creationId xmlns:a16="http://schemas.microsoft.com/office/drawing/2014/main" id="{6C830AAD-9EA5-45B3-AA13-0D59BCCFD1B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61" name="AutoShape 1" descr="blob:https://web.whatsapp.com/34b6e80c-bc0c-4a28-b3e1-e4a36d430a7e">
          <a:extLst>
            <a:ext uri="{FF2B5EF4-FFF2-40B4-BE49-F238E27FC236}">
              <a16:creationId xmlns:a16="http://schemas.microsoft.com/office/drawing/2014/main" id="{A9A0F565-6F59-438F-9890-2DB059D4BA2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62" name="AutoShape 1" descr="blob:https://web.whatsapp.com/34b6e80c-bc0c-4a28-b3e1-e4a36d430a7e">
          <a:extLst>
            <a:ext uri="{FF2B5EF4-FFF2-40B4-BE49-F238E27FC236}">
              <a16:creationId xmlns:a16="http://schemas.microsoft.com/office/drawing/2014/main" id="{BFF74FB9-FC33-4249-B034-52C7B31B263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8163" name="AutoShape 1" descr="blob:https://web.whatsapp.com/34b6e80c-bc0c-4a28-b3e1-e4a36d430a7e">
          <a:extLst>
            <a:ext uri="{FF2B5EF4-FFF2-40B4-BE49-F238E27FC236}">
              <a16:creationId xmlns:a16="http://schemas.microsoft.com/office/drawing/2014/main" id="{B1BCAA94-46A1-4925-8B0D-391C5F7481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64" name="AutoShape 1" descr="blob:https://web.whatsapp.com/34b6e80c-bc0c-4a28-b3e1-e4a36d430a7e">
          <a:extLst>
            <a:ext uri="{FF2B5EF4-FFF2-40B4-BE49-F238E27FC236}">
              <a16:creationId xmlns:a16="http://schemas.microsoft.com/office/drawing/2014/main" id="{E982E16B-9B7C-4C4D-BB65-AE84049FFC7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65" name="AutoShape 1" descr="blob:https://web.whatsapp.com/34b6e80c-bc0c-4a28-b3e1-e4a36d430a7e">
          <a:extLst>
            <a:ext uri="{FF2B5EF4-FFF2-40B4-BE49-F238E27FC236}">
              <a16:creationId xmlns:a16="http://schemas.microsoft.com/office/drawing/2014/main" id="{0A500E8B-478A-458B-9695-F0AB9D271832}"/>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66" name="AutoShape 1" descr="blob:https://web.whatsapp.com/34b6e80c-bc0c-4a28-b3e1-e4a36d430a7e">
          <a:extLst>
            <a:ext uri="{FF2B5EF4-FFF2-40B4-BE49-F238E27FC236}">
              <a16:creationId xmlns:a16="http://schemas.microsoft.com/office/drawing/2014/main" id="{F16F02E7-1A24-452B-B1E8-B18F871FE9F4}"/>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67" name="AutoShape 1" descr="blob:https://web.whatsapp.com/34b6e80c-bc0c-4a28-b3e1-e4a36d430a7e">
          <a:extLst>
            <a:ext uri="{FF2B5EF4-FFF2-40B4-BE49-F238E27FC236}">
              <a16:creationId xmlns:a16="http://schemas.microsoft.com/office/drawing/2014/main" id="{2A702FE4-239D-4DEF-9071-8055E388AAF0}"/>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68" name="AutoShape 1" descr="blob:https://web.whatsapp.com/34b6e80c-bc0c-4a28-b3e1-e4a36d430a7e">
          <a:extLst>
            <a:ext uri="{FF2B5EF4-FFF2-40B4-BE49-F238E27FC236}">
              <a16:creationId xmlns:a16="http://schemas.microsoft.com/office/drawing/2014/main" id="{7211BE0B-762F-419A-8618-91C34D0B8059}"/>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69" name="AutoShape 1" descr="blob:https://web.whatsapp.com/34b6e80c-bc0c-4a28-b3e1-e4a36d430a7e">
          <a:extLst>
            <a:ext uri="{FF2B5EF4-FFF2-40B4-BE49-F238E27FC236}">
              <a16:creationId xmlns:a16="http://schemas.microsoft.com/office/drawing/2014/main" id="{B2B4AA1F-E0F1-4127-A21D-31F9C3878C7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0" name="AutoShape 1" descr="blob:https://web.whatsapp.com/34b6e80c-bc0c-4a28-b3e1-e4a36d430a7e">
          <a:extLst>
            <a:ext uri="{FF2B5EF4-FFF2-40B4-BE49-F238E27FC236}">
              <a16:creationId xmlns:a16="http://schemas.microsoft.com/office/drawing/2014/main" id="{FE78E41E-88D3-4D64-ADD0-9CADF437D3ED}"/>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1" name="AutoShape 1" descr="blob:https://web.whatsapp.com/34b6e80c-bc0c-4a28-b3e1-e4a36d430a7e">
          <a:extLst>
            <a:ext uri="{FF2B5EF4-FFF2-40B4-BE49-F238E27FC236}">
              <a16:creationId xmlns:a16="http://schemas.microsoft.com/office/drawing/2014/main" id="{14C7A7A1-C407-4439-B02D-297189753FF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2" name="AutoShape 1" descr="blob:https://web.whatsapp.com/34b6e80c-bc0c-4a28-b3e1-e4a36d430a7e">
          <a:extLst>
            <a:ext uri="{FF2B5EF4-FFF2-40B4-BE49-F238E27FC236}">
              <a16:creationId xmlns:a16="http://schemas.microsoft.com/office/drawing/2014/main" id="{FDF9B72C-6435-4628-BB90-93399F9BC6C9}"/>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3" name="AutoShape 1" descr="blob:https://web.whatsapp.com/34b6e80c-bc0c-4a28-b3e1-e4a36d430a7e">
          <a:extLst>
            <a:ext uri="{FF2B5EF4-FFF2-40B4-BE49-F238E27FC236}">
              <a16:creationId xmlns:a16="http://schemas.microsoft.com/office/drawing/2014/main" id="{16C91300-6C19-41C0-A76C-FA6D2A8E15A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4" name="AutoShape 1" descr="blob:https://web.whatsapp.com/34b6e80c-bc0c-4a28-b3e1-e4a36d430a7e">
          <a:extLst>
            <a:ext uri="{FF2B5EF4-FFF2-40B4-BE49-F238E27FC236}">
              <a16:creationId xmlns:a16="http://schemas.microsoft.com/office/drawing/2014/main" id="{2A42AE22-26C7-4054-B016-2A239E7BE20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5" name="AutoShape 1" descr="blob:https://web.whatsapp.com/34b6e80c-bc0c-4a28-b3e1-e4a36d430a7e">
          <a:extLst>
            <a:ext uri="{FF2B5EF4-FFF2-40B4-BE49-F238E27FC236}">
              <a16:creationId xmlns:a16="http://schemas.microsoft.com/office/drawing/2014/main" id="{62509973-DC31-4CEE-BCAB-9A6E3EEB28B3}"/>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6" name="AutoShape 1" descr="blob:https://web.whatsapp.com/34b6e80c-bc0c-4a28-b3e1-e4a36d430a7e">
          <a:extLst>
            <a:ext uri="{FF2B5EF4-FFF2-40B4-BE49-F238E27FC236}">
              <a16:creationId xmlns:a16="http://schemas.microsoft.com/office/drawing/2014/main" id="{F91DC126-92CC-4A39-80D5-22EE5F86E27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7" name="AutoShape 1" descr="blob:https://web.whatsapp.com/34b6e80c-bc0c-4a28-b3e1-e4a36d430a7e">
          <a:extLst>
            <a:ext uri="{FF2B5EF4-FFF2-40B4-BE49-F238E27FC236}">
              <a16:creationId xmlns:a16="http://schemas.microsoft.com/office/drawing/2014/main" id="{40499B4F-CB62-4AB2-A128-EA009D73AAC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8" name="AutoShape 1" descr="blob:https://web.whatsapp.com/34b6e80c-bc0c-4a28-b3e1-e4a36d430a7e">
          <a:extLst>
            <a:ext uri="{FF2B5EF4-FFF2-40B4-BE49-F238E27FC236}">
              <a16:creationId xmlns:a16="http://schemas.microsoft.com/office/drawing/2014/main" id="{CC2B4B57-1F5D-421D-BDA3-9BE44323F687}"/>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79" name="AutoShape 1" descr="blob:https://web.whatsapp.com/34b6e80c-bc0c-4a28-b3e1-e4a36d430a7e">
          <a:extLst>
            <a:ext uri="{FF2B5EF4-FFF2-40B4-BE49-F238E27FC236}">
              <a16:creationId xmlns:a16="http://schemas.microsoft.com/office/drawing/2014/main" id="{AD8D1547-E24D-4D1F-8A31-9C6BC09EBC59}"/>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0" name="AutoShape 1" descr="blob:https://web.whatsapp.com/34b6e80c-bc0c-4a28-b3e1-e4a36d430a7e">
          <a:extLst>
            <a:ext uri="{FF2B5EF4-FFF2-40B4-BE49-F238E27FC236}">
              <a16:creationId xmlns:a16="http://schemas.microsoft.com/office/drawing/2014/main" id="{9B1AC388-DE1B-4AB1-84B3-7D4736C7F06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1" name="AutoShape 1" descr="blob:https://web.whatsapp.com/34b6e80c-bc0c-4a28-b3e1-e4a36d430a7e">
          <a:extLst>
            <a:ext uri="{FF2B5EF4-FFF2-40B4-BE49-F238E27FC236}">
              <a16:creationId xmlns:a16="http://schemas.microsoft.com/office/drawing/2014/main" id="{0BB60F91-9F1C-44CE-9B73-F2FD542FD8B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2" name="AutoShape 1" descr="blob:https://web.whatsapp.com/34b6e80c-bc0c-4a28-b3e1-e4a36d430a7e">
          <a:extLst>
            <a:ext uri="{FF2B5EF4-FFF2-40B4-BE49-F238E27FC236}">
              <a16:creationId xmlns:a16="http://schemas.microsoft.com/office/drawing/2014/main" id="{7DB0F64A-E876-404E-8FF8-F9C27E873E64}"/>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3" name="AutoShape 1" descr="blob:https://web.whatsapp.com/34b6e80c-bc0c-4a28-b3e1-e4a36d430a7e">
          <a:extLst>
            <a:ext uri="{FF2B5EF4-FFF2-40B4-BE49-F238E27FC236}">
              <a16:creationId xmlns:a16="http://schemas.microsoft.com/office/drawing/2014/main" id="{459E3D32-D458-407A-9BDF-8A63F86A2C63}"/>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4" name="AutoShape 1" descr="blob:https://web.whatsapp.com/34b6e80c-bc0c-4a28-b3e1-e4a36d430a7e">
          <a:extLst>
            <a:ext uri="{FF2B5EF4-FFF2-40B4-BE49-F238E27FC236}">
              <a16:creationId xmlns:a16="http://schemas.microsoft.com/office/drawing/2014/main" id="{F337B55C-CEFB-4C6C-920C-E88127987D13}"/>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5" name="AutoShape 1" descr="blob:https://web.whatsapp.com/34b6e80c-bc0c-4a28-b3e1-e4a36d430a7e">
          <a:extLst>
            <a:ext uri="{FF2B5EF4-FFF2-40B4-BE49-F238E27FC236}">
              <a16:creationId xmlns:a16="http://schemas.microsoft.com/office/drawing/2014/main" id="{5F569ECE-A2A1-4D0D-A84B-3D6342C35D8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6" name="AutoShape 1" descr="blob:https://web.whatsapp.com/34b6e80c-bc0c-4a28-b3e1-e4a36d430a7e">
          <a:extLst>
            <a:ext uri="{FF2B5EF4-FFF2-40B4-BE49-F238E27FC236}">
              <a16:creationId xmlns:a16="http://schemas.microsoft.com/office/drawing/2014/main" id="{31D57471-83F7-4079-BCCB-868043DE84B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7" name="AutoShape 1" descr="blob:https://web.whatsapp.com/34b6e80c-bc0c-4a28-b3e1-e4a36d430a7e">
          <a:extLst>
            <a:ext uri="{FF2B5EF4-FFF2-40B4-BE49-F238E27FC236}">
              <a16:creationId xmlns:a16="http://schemas.microsoft.com/office/drawing/2014/main" id="{24D6E8E3-E24B-40AB-943D-CBEED59A4CB6}"/>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8" name="AutoShape 1" descr="blob:https://web.whatsapp.com/34b6e80c-bc0c-4a28-b3e1-e4a36d430a7e">
          <a:extLst>
            <a:ext uri="{FF2B5EF4-FFF2-40B4-BE49-F238E27FC236}">
              <a16:creationId xmlns:a16="http://schemas.microsoft.com/office/drawing/2014/main" id="{867F1598-A654-4E08-A5E8-31FC9D99B5D7}"/>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89" name="AutoShape 1" descr="blob:https://web.whatsapp.com/34b6e80c-bc0c-4a28-b3e1-e4a36d430a7e">
          <a:extLst>
            <a:ext uri="{FF2B5EF4-FFF2-40B4-BE49-F238E27FC236}">
              <a16:creationId xmlns:a16="http://schemas.microsoft.com/office/drawing/2014/main" id="{7FDC05AC-B218-4131-85CD-18E52E373BF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90" name="AutoShape 1" descr="blob:https://web.whatsapp.com/34b6e80c-bc0c-4a28-b3e1-e4a36d430a7e">
          <a:extLst>
            <a:ext uri="{FF2B5EF4-FFF2-40B4-BE49-F238E27FC236}">
              <a16:creationId xmlns:a16="http://schemas.microsoft.com/office/drawing/2014/main" id="{F53E7551-1C38-4439-BD48-EEB0BD86DE64}"/>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91" name="AutoShape 1" descr="blob:https://web.whatsapp.com/34b6e80c-bc0c-4a28-b3e1-e4a36d430a7e">
          <a:extLst>
            <a:ext uri="{FF2B5EF4-FFF2-40B4-BE49-F238E27FC236}">
              <a16:creationId xmlns:a16="http://schemas.microsoft.com/office/drawing/2014/main" id="{078C1DE2-05C4-4F5A-9342-69DF9EF45AAD}"/>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92" name="AutoShape 1" descr="blob:https://web.whatsapp.com/34b6e80c-bc0c-4a28-b3e1-e4a36d430a7e">
          <a:extLst>
            <a:ext uri="{FF2B5EF4-FFF2-40B4-BE49-F238E27FC236}">
              <a16:creationId xmlns:a16="http://schemas.microsoft.com/office/drawing/2014/main" id="{D7F45F9E-0BCD-4F31-A627-918F132966B1}"/>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93" name="AutoShape 1" descr="blob:https://web.whatsapp.com/34b6e80c-bc0c-4a28-b3e1-e4a36d430a7e">
          <a:extLst>
            <a:ext uri="{FF2B5EF4-FFF2-40B4-BE49-F238E27FC236}">
              <a16:creationId xmlns:a16="http://schemas.microsoft.com/office/drawing/2014/main" id="{E2413E67-278C-4E0B-BAC3-4C67003B8BC4}"/>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8194" name="AutoShape 1" descr="blob:https://web.whatsapp.com/34b6e80c-bc0c-4a28-b3e1-e4a36d430a7e">
          <a:extLst>
            <a:ext uri="{FF2B5EF4-FFF2-40B4-BE49-F238E27FC236}">
              <a16:creationId xmlns:a16="http://schemas.microsoft.com/office/drawing/2014/main" id="{3E2CAB87-09C6-44D4-A789-926399E504D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196" name="AutoShape 1" descr="blob:https://web.whatsapp.com/34b6e80c-bc0c-4a28-b3e1-e4a36d430a7e">
          <a:extLst>
            <a:ext uri="{FF2B5EF4-FFF2-40B4-BE49-F238E27FC236}">
              <a16:creationId xmlns:a16="http://schemas.microsoft.com/office/drawing/2014/main" id="{4827A852-FE0B-4ADF-90EB-6B764B0D219D}"/>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197" name="AutoShape 1" descr="blob:https://web.whatsapp.com/34b6e80c-bc0c-4a28-b3e1-e4a36d430a7e">
          <a:extLst>
            <a:ext uri="{FF2B5EF4-FFF2-40B4-BE49-F238E27FC236}">
              <a16:creationId xmlns:a16="http://schemas.microsoft.com/office/drawing/2014/main" id="{96CB379D-3BAF-40DE-A67B-D395A69438AC}"/>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198" name="AutoShape 1" descr="blob:https://web.whatsapp.com/34b6e80c-bc0c-4a28-b3e1-e4a36d430a7e">
          <a:extLst>
            <a:ext uri="{FF2B5EF4-FFF2-40B4-BE49-F238E27FC236}">
              <a16:creationId xmlns:a16="http://schemas.microsoft.com/office/drawing/2014/main" id="{F7E453C0-58E5-4159-BAA4-B980F0CC9290}"/>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199" name="AutoShape 1" descr="blob:https://web.whatsapp.com/34b6e80c-bc0c-4a28-b3e1-e4a36d430a7e">
          <a:extLst>
            <a:ext uri="{FF2B5EF4-FFF2-40B4-BE49-F238E27FC236}">
              <a16:creationId xmlns:a16="http://schemas.microsoft.com/office/drawing/2014/main" id="{9AF0638B-ABDD-4B6D-B303-2A1EA469BB96}"/>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0" name="AutoShape 1" descr="blob:https://web.whatsapp.com/34b6e80c-bc0c-4a28-b3e1-e4a36d430a7e">
          <a:extLst>
            <a:ext uri="{FF2B5EF4-FFF2-40B4-BE49-F238E27FC236}">
              <a16:creationId xmlns:a16="http://schemas.microsoft.com/office/drawing/2014/main" id="{1D50467C-B602-4B1C-8521-5E88CE183FC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1" name="AutoShape 1" descr="blob:https://web.whatsapp.com/34b6e80c-bc0c-4a28-b3e1-e4a36d430a7e">
          <a:extLst>
            <a:ext uri="{FF2B5EF4-FFF2-40B4-BE49-F238E27FC236}">
              <a16:creationId xmlns:a16="http://schemas.microsoft.com/office/drawing/2014/main" id="{B7AE889B-D42A-4C3D-B288-EC939E555CC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2" name="AutoShape 1" descr="blob:https://web.whatsapp.com/34b6e80c-bc0c-4a28-b3e1-e4a36d430a7e">
          <a:extLst>
            <a:ext uri="{FF2B5EF4-FFF2-40B4-BE49-F238E27FC236}">
              <a16:creationId xmlns:a16="http://schemas.microsoft.com/office/drawing/2014/main" id="{1D420CE1-37E6-47BC-BCAD-DBA269EF20C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3" name="AutoShape 1" descr="blob:https://web.whatsapp.com/34b6e80c-bc0c-4a28-b3e1-e4a36d430a7e">
          <a:extLst>
            <a:ext uri="{FF2B5EF4-FFF2-40B4-BE49-F238E27FC236}">
              <a16:creationId xmlns:a16="http://schemas.microsoft.com/office/drawing/2014/main" id="{1387A3C7-0DC8-4552-B3FC-21B97FBE3ADB}"/>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4" name="AutoShape 1" descr="blob:https://web.whatsapp.com/34b6e80c-bc0c-4a28-b3e1-e4a36d430a7e">
          <a:extLst>
            <a:ext uri="{FF2B5EF4-FFF2-40B4-BE49-F238E27FC236}">
              <a16:creationId xmlns:a16="http://schemas.microsoft.com/office/drawing/2014/main" id="{4D97F3C8-A97D-4646-B607-67DD70B61580}"/>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5" name="AutoShape 1" descr="blob:https://web.whatsapp.com/34b6e80c-bc0c-4a28-b3e1-e4a36d430a7e">
          <a:extLst>
            <a:ext uri="{FF2B5EF4-FFF2-40B4-BE49-F238E27FC236}">
              <a16:creationId xmlns:a16="http://schemas.microsoft.com/office/drawing/2014/main" id="{B1FE49AD-3156-4ACC-AF4D-4D51DB98FD3B}"/>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6" name="AutoShape 1" descr="blob:https://web.whatsapp.com/34b6e80c-bc0c-4a28-b3e1-e4a36d430a7e">
          <a:extLst>
            <a:ext uri="{FF2B5EF4-FFF2-40B4-BE49-F238E27FC236}">
              <a16:creationId xmlns:a16="http://schemas.microsoft.com/office/drawing/2014/main" id="{A3B822F5-C970-4F48-ADF7-4BE4ED2B6B4D}"/>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7" name="AutoShape 1" descr="blob:https://web.whatsapp.com/34b6e80c-bc0c-4a28-b3e1-e4a36d430a7e">
          <a:extLst>
            <a:ext uri="{FF2B5EF4-FFF2-40B4-BE49-F238E27FC236}">
              <a16:creationId xmlns:a16="http://schemas.microsoft.com/office/drawing/2014/main" id="{3F053F38-2E20-4C6C-A636-F12BDF02FE6F}"/>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8" name="AutoShape 1" descr="blob:https://web.whatsapp.com/34b6e80c-bc0c-4a28-b3e1-e4a36d430a7e">
          <a:extLst>
            <a:ext uri="{FF2B5EF4-FFF2-40B4-BE49-F238E27FC236}">
              <a16:creationId xmlns:a16="http://schemas.microsoft.com/office/drawing/2014/main" id="{C153EFA4-8E12-4F8C-9147-93198C7A1B2A}"/>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09" name="AutoShape 1" descr="blob:https://web.whatsapp.com/34b6e80c-bc0c-4a28-b3e1-e4a36d430a7e">
          <a:extLst>
            <a:ext uri="{FF2B5EF4-FFF2-40B4-BE49-F238E27FC236}">
              <a16:creationId xmlns:a16="http://schemas.microsoft.com/office/drawing/2014/main" id="{9F172687-FEA9-4521-84E5-63CA15ED9D8D}"/>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0" name="AutoShape 1" descr="blob:https://web.whatsapp.com/34b6e80c-bc0c-4a28-b3e1-e4a36d430a7e">
          <a:extLst>
            <a:ext uri="{FF2B5EF4-FFF2-40B4-BE49-F238E27FC236}">
              <a16:creationId xmlns:a16="http://schemas.microsoft.com/office/drawing/2014/main" id="{9E1D0D6A-11A2-456F-B7FF-F371BDFA117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1" name="AutoShape 1" descr="blob:https://web.whatsapp.com/34b6e80c-bc0c-4a28-b3e1-e4a36d430a7e">
          <a:extLst>
            <a:ext uri="{FF2B5EF4-FFF2-40B4-BE49-F238E27FC236}">
              <a16:creationId xmlns:a16="http://schemas.microsoft.com/office/drawing/2014/main" id="{E4E5AF91-D6ED-4AE8-B772-93870E0E70A4}"/>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2" name="AutoShape 1" descr="blob:https://web.whatsapp.com/34b6e80c-bc0c-4a28-b3e1-e4a36d430a7e">
          <a:extLst>
            <a:ext uri="{FF2B5EF4-FFF2-40B4-BE49-F238E27FC236}">
              <a16:creationId xmlns:a16="http://schemas.microsoft.com/office/drawing/2014/main" id="{73A88012-467B-469E-9599-2912E84F418B}"/>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3" name="AutoShape 1" descr="blob:https://web.whatsapp.com/34b6e80c-bc0c-4a28-b3e1-e4a36d430a7e">
          <a:extLst>
            <a:ext uri="{FF2B5EF4-FFF2-40B4-BE49-F238E27FC236}">
              <a16:creationId xmlns:a16="http://schemas.microsoft.com/office/drawing/2014/main" id="{A9E886E3-38E4-443F-A844-2ED53F46712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4" name="AutoShape 1" descr="blob:https://web.whatsapp.com/34b6e80c-bc0c-4a28-b3e1-e4a36d430a7e">
          <a:extLst>
            <a:ext uri="{FF2B5EF4-FFF2-40B4-BE49-F238E27FC236}">
              <a16:creationId xmlns:a16="http://schemas.microsoft.com/office/drawing/2014/main" id="{91C03402-7F6F-49F1-8D25-68581CE20B6B}"/>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5" name="AutoShape 1" descr="blob:https://web.whatsapp.com/34b6e80c-bc0c-4a28-b3e1-e4a36d430a7e">
          <a:extLst>
            <a:ext uri="{FF2B5EF4-FFF2-40B4-BE49-F238E27FC236}">
              <a16:creationId xmlns:a16="http://schemas.microsoft.com/office/drawing/2014/main" id="{A4CC683F-AF54-4007-B551-8101AEAFD8A6}"/>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6" name="AutoShape 1" descr="blob:https://web.whatsapp.com/34b6e80c-bc0c-4a28-b3e1-e4a36d430a7e">
          <a:extLst>
            <a:ext uri="{FF2B5EF4-FFF2-40B4-BE49-F238E27FC236}">
              <a16:creationId xmlns:a16="http://schemas.microsoft.com/office/drawing/2014/main" id="{DC9AB667-A9F4-450E-940E-E83C0CE125AB}"/>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7" name="AutoShape 1" descr="blob:https://web.whatsapp.com/34b6e80c-bc0c-4a28-b3e1-e4a36d430a7e">
          <a:extLst>
            <a:ext uri="{FF2B5EF4-FFF2-40B4-BE49-F238E27FC236}">
              <a16:creationId xmlns:a16="http://schemas.microsoft.com/office/drawing/2014/main" id="{87DC9CBD-8EE6-488B-A507-45453A5D36E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8" name="AutoShape 1" descr="blob:https://web.whatsapp.com/34b6e80c-bc0c-4a28-b3e1-e4a36d430a7e">
          <a:extLst>
            <a:ext uri="{FF2B5EF4-FFF2-40B4-BE49-F238E27FC236}">
              <a16:creationId xmlns:a16="http://schemas.microsoft.com/office/drawing/2014/main" id="{4C446F02-B1C5-4D74-B924-D46375DF2578}"/>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19" name="AutoShape 1" descr="blob:https://web.whatsapp.com/34b6e80c-bc0c-4a28-b3e1-e4a36d430a7e">
          <a:extLst>
            <a:ext uri="{FF2B5EF4-FFF2-40B4-BE49-F238E27FC236}">
              <a16:creationId xmlns:a16="http://schemas.microsoft.com/office/drawing/2014/main" id="{97501356-31D4-49B9-9334-5115D14DCE2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0" name="AutoShape 1" descr="blob:https://web.whatsapp.com/34b6e80c-bc0c-4a28-b3e1-e4a36d430a7e">
          <a:extLst>
            <a:ext uri="{FF2B5EF4-FFF2-40B4-BE49-F238E27FC236}">
              <a16:creationId xmlns:a16="http://schemas.microsoft.com/office/drawing/2014/main" id="{D9EC63D1-E9D4-426C-9BC2-C911D2CDBCC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1" name="AutoShape 1" descr="blob:https://web.whatsapp.com/34b6e80c-bc0c-4a28-b3e1-e4a36d430a7e">
          <a:extLst>
            <a:ext uri="{FF2B5EF4-FFF2-40B4-BE49-F238E27FC236}">
              <a16:creationId xmlns:a16="http://schemas.microsoft.com/office/drawing/2014/main" id="{0F3D2E82-D2F4-44D9-B976-4CBE35A7462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2" name="AutoShape 1" descr="blob:https://web.whatsapp.com/34b6e80c-bc0c-4a28-b3e1-e4a36d430a7e">
          <a:extLst>
            <a:ext uri="{FF2B5EF4-FFF2-40B4-BE49-F238E27FC236}">
              <a16:creationId xmlns:a16="http://schemas.microsoft.com/office/drawing/2014/main" id="{6DDA2164-5F0F-4263-906D-A9B2B0CC34A2}"/>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3" name="AutoShape 1" descr="blob:https://web.whatsapp.com/34b6e80c-bc0c-4a28-b3e1-e4a36d430a7e">
          <a:extLst>
            <a:ext uri="{FF2B5EF4-FFF2-40B4-BE49-F238E27FC236}">
              <a16:creationId xmlns:a16="http://schemas.microsoft.com/office/drawing/2014/main" id="{A2AAAEB2-E1AF-4843-9501-0621753C9EB2}"/>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4" name="AutoShape 1" descr="blob:https://web.whatsapp.com/34b6e80c-bc0c-4a28-b3e1-e4a36d430a7e">
          <a:extLst>
            <a:ext uri="{FF2B5EF4-FFF2-40B4-BE49-F238E27FC236}">
              <a16:creationId xmlns:a16="http://schemas.microsoft.com/office/drawing/2014/main" id="{DEDA8B47-55D3-45B5-9F2E-EA50969B0306}"/>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5" name="AutoShape 1" descr="blob:https://web.whatsapp.com/34b6e80c-bc0c-4a28-b3e1-e4a36d430a7e">
          <a:extLst>
            <a:ext uri="{FF2B5EF4-FFF2-40B4-BE49-F238E27FC236}">
              <a16:creationId xmlns:a16="http://schemas.microsoft.com/office/drawing/2014/main" id="{2BF9DB8B-DE2B-404C-821D-0E29085C3A8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6" name="AutoShape 1" descr="blob:https://web.whatsapp.com/34b6e80c-bc0c-4a28-b3e1-e4a36d430a7e">
          <a:extLst>
            <a:ext uri="{FF2B5EF4-FFF2-40B4-BE49-F238E27FC236}">
              <a16:creationId xmlns:a16="http://schemas.microsoft.com/office/drawing/2014/main" id="{1F595B9F-2905-41C2-A15E-4B2A642D55C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7" name="AutoShape 1" descr="blob:https://web.whatsapp.com/34b6e80c-bc0c-4a28-b3e1-e4a36d430a7e">
          <a:extLst>
            <a:ext uri="{FF2B5EF4-FFF2-40B4-BE49-F238E27FC236}">
              <a16:creationId xmlns:a16="http://schemas.microsoft.com/office/drawing/2014/main" id="{D208F0A0-3295-44DD-A793-26BC3BE5E4D6}"/>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8" name="AutoShape 1" descr="blob:https://web.whatsapp.com/34b6e80c-bc0c-4a28-b3e1-e4a36d430a7e">
          <a:extLst>
            <a:ext uri="{FF2B5EF4-FFF2-40B4-BE49-F238E27FC236}">
              <a16:creationId xmlns:a16="http://schemas.microsoft.com/office/drawing/2014/main" id="{7B4400D8-BD82-4B8D-94DF-04221F36AE13}"/>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29" name="AutoShape 1" descr="blob:https://web.whatsapp.com/34b6e80c-bc0c-4a28-b3e1-e4a36d430a7e">
          <a:extLst>
            <a:ext uri="{FF2B5EF4-FFF2-40B4-BE49-F238E27FC236}">
              <a16:creationId xmlns:a16="http://schemas.microsoft.com/office/drawing/2014/main" id="{5A68AC10-48AB-43EF-AEC9-B9C66106396D}"/>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0" name="AutoShape 1" descr="blob:https://web.whatsapp.com/34b6e80c-bc0c-4a28-b3e1-e4a36d430a7e">
          <a:extLst>
            <a:ext uri="{FF2B5EF4-FFF2-40B4-BE49-F238E27FC236}">
              <a16:creationId xmlns:a16="http://schemas.microsoft.com/office/drawing/2014/main" id="{CE98AF6F-F5A7-47BE-8613-A84A89675A34}"/>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1" name="AutoShape 1" descr="blob:https://web.whatsapp.com/34b6e80c-bc0c-4a28-b3e1-e4a36d430a7e">
          <a:extLst>
            <a:ext uri="{FF2B5EF4-FFF2-40B4-BE49-F238E27FC236}">
              <a16:creationId xmlns:a16="http://schemas.microsoft.com/office/drawing/2014/main" id="{6D17C830-272D-4024-AB9B-072D6F3E7D6A}"/>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2" name="AutoShape 1" descr="blob:https://web.whatsapp.com/34b6e80c-bc0c-4a28-b3e1-e4a36d430a7e">
          <a:extLst>
            <a:ext uri="{FF2B5EF4-FFF2-40B4-BE49-F238E27FC236}">
              <a16:creationId xmlns:a16="http://schemas.microsoft.com/office/drawing/2014/main" id="{52FE9BAC-CD2E-4DDA-BA2F-C3FE42C7DD07}"/>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3" name="AutoShape 1" descr="blob:https://web.whatsapp.com/34b6e80c-bc0c-4a28-b3e1-e4a36d430a7e">
          <a:extLst>
            <a:ext uri="{FF2B5EF4-FFF2-40B4-BE49-F238E27FC236}">
              <a16:creationId xmlns:a16="http://schemas.microsoft.com/office/drawing/2014/main" id="{2B11857B-9D4B-421F-90C6-AAA8DD8A6D3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4" name="AutoShape 1" descr="blob:https://web.whatsapp.com/34b6e80c-bc0c-4a28-b3e1-e4a36d430a7e">
          <a:extLst>
            <a:ext uri="{FF2B5EF4-FFF2-40B4-BE49-F238E27FC236}">
              <a16:creationId xmlns:a16="http://schemas.microsoft.com/office/drawing/2014/main" id="{2DB12978-1410-4933-9D35-F32022FB6A3A}"/>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5" name="AutoShape 1" descr="blob:https://web.whatsapp.com/34b6e80c-bc0c-4a28-b3e1-e4a36d430a7e">
          <a:extLst>
            <a:ext uri="{FF2B5EF4-FFF2-40B4-BE49-F238E27FC236}">
              <a16:creationId xmlns:a16="http://schemas.microsoft.com/office/drawing/2014/main" id="{A258552A-F3E9-480A-A938-859AF07A08E9}"/>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6" name="AutoShape 1" descr="blob:https://web.whatsapp.com/34b6e80c-bc0c-4a28-b3e1-e4a36d430a7e">
          <a:extLst>
            <a:ext uri="{FF2B5EF4-FFF2-40B4-BE49-F238E27FC236}">
              <a16:creationId xmlns:a16="http://schemas.microsoft.com/office/drawing/2014/main" id="{7CA10489-D692-42CE-B372-B7775215835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7" name="AutoShape 1" descr="blob:https://web.whatsapp.com/34b6e80c-bc0c-4a28-b3e1-e4a36d430a7e">
          <a:extLst>
            <a:ext uri="{FF2B5EF4-FFF2-40B4-BE49-F238E27FC236}">
              <a16:creationId xmlns:a16="http://schemas.microsoft.com/office/drawing/2014/main" id="{2D2AFCF7-E81B-4DA7-8E1E-AA6351EA10D1}"/>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8" name="AutoShape 1" descr="blob:https://web.whatsapp.com/34b6e80c-bc0c-4a28-b3e1-e4a36d430a7e">
          <a:extLst>
            <a:ext uri="{FF2B5EF4-FFF2-40B4-BE49-F238E27FC236}">
              <a16:creationId xmlns:a16="http://schemas.microsoft.com/office/drawing/2014/main" id="{3A1B9228-0D3D-4CE7-A604-04571E54348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39" name="AutoShape 1" descr="blob:https://web.whatsapp.com/34b6e80c-bc0c-4a28-b3e1-e4a36d430a7e">
          <a:extLst>
            <a:ext uri="{FF2B5EF4-FFF2-40B4-BE49-F238E27FC236}">
              <a16:creationId xmlns:a16="http://schemas.microsoft.com/office/drawing/2014/main" id="{4D803167-DE23-4ED8-9469-4458799C1338}"/>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40" name="AutoShape 1" descr="blob:https://web.whatsapp.com/34b6e80c-bc0c-4a28-b3e1-e4a36d430a7e">
          <a:extLst>
            <a:ext uri="{FF2B5EF4-FFF2-40B4-BE49-F238E27FC236}">
              <a16:creationId xmlns:a16="http://schemas.microsoft.com/office/drawing/2014/main" id="{AD6C6C60-AD79-48CD-9863-86DD898B1975}"/>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41" name="AutoShape 1" descr="blob:https://web.whatsapp.com/34b6e80c-bc0c-4a28-b3e1-e4a36d430a7e">
          <a:extLst>
            <a:ext uri="{FF2B5EF4-FFF2-40B4-BE49-F238E27FC236}">
              <a16:creationId xmlns:a16="http://schemas.microsoft.com/office/drawing/2014/main" id="{F74132EC-FF36-480B-84B3-AC2F545F9E15}"/>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42" name="AutoShape 1" descr="blob:https://web.whatsapp.com/34b6e80c-bc0c-4a28-b3e1-e4a36d430a7e">
          <a:extLst>
            <a:ext uri="{FF2B5EF4-FFF2-40B4-BE49-F238E27FC236}">
              <a16:creationId xmlns:a16="http://schemas.microsoft.com/office/drawing/2014/main" id="{77755039-5DC6-443A-82DE-E6F7E72953A8}"/>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1556</xdr:row>
      <xdr:rowOff>0</xdr:rowOff>
    </xdr:from>
    <xdr:ext cx="304800" cy="307975"/>
    <xdr:sp macro="" textlink="">
      <xdr:nvSpPr>
        <xdr:cNvPr id="8243" name="AutoShape 1" descr="blob:https://web.whatsapp.com/34b6e80c-bc0c-4a28-b3e1-e4a36d430a7e">
          <a:extLst>
            <a:ext uri="{FF2B5EF4-FFF2-40B4-BE49-F238E27FC236}">
              <a16:creationId xmlns:a16="http://schemas.microsoft.com/office/drawing/2014/main" id="{C9E710D6-1A94-4F77-8CA0-FE929E03D335}"/>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44" name="AutoShape 1" descr="blob:https://web.whatsapp.com/34b6e80c-bc0c-4a28-b3e1-e4a36d430a7e">
          <a:extLst>
            <a:ext uri="{FF2B5EF4-FFF2-40B4-BE49-F238E27FC236}">
              <a16:creationId xmlns:a16="http://schemas.microsoft.com/office/drawing/2014/main" id="{EE8F476C-8DC6-4058-B5C1-43BF8E7C805C}"/>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45" name="AutoShape 1" descr="blob:https://web.whatsapp.com/34b6e80c-bc0c-4a28-b3e1-e4a36d430a7e">
          <a:extLst>
            <a:ext uri="{FF2B5EF4-FFF2-40B4-BE49-F238E27FC236}">
              <a16:creationId xmlns:a16="http://schemas.microsoft.com/office/drawing/2014/main" id="{6FB792F2-B26D-4D3E-AE3F-60F86DCD5E7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46" name="AutoShape 1" descr="blob:https://web.whatsapp.com/34b6e80c-bc0c-4a28-b3e1-e4a36d430a7e">
          <a:extLst>
            <a:ext uri="{FF2B5EF4-FFF2-40B4-BE49-F238E27FC236}">
              <a16:creationId xmlns:a16="http://schemas.microsoft.com/office/drawing/2014/main" id="{A1388E3B-0D49-45D6-AE34-98263AA72E0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47" name="AutoShape 1" descr="blob:https://web.whatsapp.com/34b6e80c-bc0c-4a28-b3e1-e4a36d430a7e">
          <a:extLst>
            <a:ext uri="{FF2B5EF4-FFF2-40B4-BE49-F238E27FC236}">
              <a16:creationId xmlns:a16="http://schemas.microsoft.com/office/drawing/2014/main" id="{D783E21D-CC16-4AB1-84B7-46C9D583E25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48" name="AutoShape 1" descr="blob:https://web.whatsapp.com/34b6e80c-bc0c-4a28-b3e1-e4a36d430a7e">
          <a:extLst>
            <a:ext uri="{FF2B5EF4-FFF2-40B4-BE49-F238E27FC236}">
              <a16:creationId xmlns:a16="http://schemas.microsoft.com/office/drawing/2014/main" id="{2A66EDB2-AD5A-479C-88DD-24A801A210E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49" name="AutoShape 1" descr="blob:https://web.whatsapp.com/34b6e80c-bc0c-4a28-b3e1-e4a36d430a7e">
          <a:extLst>
            <a:ext uri="{FF2B5EF4-FFF2-40B4-BE49-F238E27FC236}">
              <a16:creationId xmlns:a16="http://schemas.microsoft.com/office/drawing/2014/main" id="{0680EC56-D608-4642-AFE9-CD31EEB1B269}"/>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0" name="AutoShape 1" descr="blob:https://web.whatsapp.com/34b6e80c-bc0c-4a28-b3e1-e4a36d430a7e">
          <a:extLst>
            <a:ext uri="{FF2B5EF4-FFF2-40B4-BE49-F238E27FC236}">
              <a16:creationId xmlns:a16="http://schemas.microsoft.com/office/drawing/2014/main" id="{26EE551C-55A5-4A20-BD1F-FC9DD0CFE0C5}"/>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1" name="AutoShape 1" descr="blob:https://web.whatsapp.com/34b6e80c-bc0c-4a28-b3e1-e4a36d430a7e">
          <a:extLst>
            <a:ext uri="{FF2B5EF4-FFF2-40B4-BE49-F238E27FC236}">
              <a16:creationId xmlns:a16="http://schemas.microsoft.com/office/drawing/2014/main" id="{F161A1C6-6C69-4E90-B541-237658548959}"/>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2" name="AutoShape 1" descr="blob:https://web.whatsapp.com/34b6e80c-bc0c-4a28-b3e1-e4a36d430a7e">
          <a:extLst>
            <a:ext uri="{FF2B5EF4-FFF2-40B4-BE49-F238E27FC236}">
              <a16:creationId xmlns:a16="http://schemas.microsoft.com/office/drawing/2014/main" id="{26C0A7AC-9B40-4E37-A87F-54823204005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3" name="AutoShape 1" descr="blob:https://web.whatsapp.com/34b6e80c-bc0c-4a28-b3e1-e4a36d430a7e">
          <a:extLst>
            <a:ext uri="{FF2B5EF4-FFF2-40B4-BE49-F238E27FC236}">
              <a16:creationId xmlns:a16="http://schemas.microsoft.com/office/drawing/2014/main" id="{9D864A0A-441C-49A4-BC37-D71320E1C6F8}"/>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4" name="AutoShape 1" descr="blob:https://web.whatsapp.com/34b6e80c-bc0c-4a28-b3e1-e4a36d430a7e">
          <a:extLst>
            <a:ext uri="{FF2B5EF4-FFF2-40B4-BE49-F238E27FC236}">
              <a16:creationId xmlns:a16="http://schemas.microsoft.com/office/drawing/2014/main" id="{0C2CAD11-7A98-4579-A6F6-BE3474906834}"/>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5" name="AutoShape 1" descr="blob:https://web.whatsapp.com/34b6e80c-bc0c-4a28-b3e1-e4a36d430a7e">
          <a:extLst>
            <a:ext uri="{FF2B5EF4-FFF2-40B4-BE49-F238E27FC236}">
              <a16:creationId xmlns:a16="http://schemas.microsoft.com/office/drawing/2014/main" id="{EE37247F-4595-4BB9-9DBF-E4395CB9633C}"/>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6" name="AutoShape 1" descr="blob:https://web.whatsapp.com/34b6e80c-bc0c-4a28-b3e1-e4a36d430a7e">
          <a:extLst>
            <a:ext uri="{FF2B5EF4-FFF2-40B4-BE49-F238E27FC236}">
              <a16:creationId xmlns:a16="http://schemas.microsoft.com/office/drawing/2014/main" id="{5DB98CD5-9CD1-4517-8D69-77DD36621ED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7" name="AutoShape 1" descr="blob:https://web.whatsapp.com/34b6e80c-bc0c-4a28-b3e1-e4a36d430a7e">
          <a:extLst>
            <a:ext uri="{FF2B5EF4-FFF2-40B4-BE49-F238E27FC236}">
              <a16:creationId xmlns:a16="http://schemas.microsoft.com/office/drawing/2014/main" id="{6258F4C6-C2EA-4163-8F0D-0D65F5F99C5F}"/>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8" name="AutoShape 1" descr="blob:https://web.whatsapp.com/34b6e80c-bc0c-4a28-b3e1-e4a36d430a7e">
          <a:extLst>
            <a:ext uri="{FF2B5EF4-FFF2-40B4-BE49-F238E27FC236}">
              <a16:creationId xmlns:a16="http://schemas.microsoft.com/office/drawing/2014/main" id="{541550E4-2E64-43B8-A62F-21BCA5B09D8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59" name="AutoShape 1" descr="blob:https://web.whatsapp.com/34b6e80c-bc0c-4a28-b3e1-e4a36d430a7e">
          <a:extLst>
            <a:ext uri="{FF2B5EF4-FFF2-40B4-BE49-F238E27FC236}">
              <a16:creationId xmlns:a16="http://schemas.microsoft.com/office/drawing/2014/main" id="{1725A9F6-7ADF-46AC-B2F9-AE3F4663D456}"/>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8356" name="AutoShape 1" descr="blob:https://web.whatsapp.com/34b6e80c-bc0c-4a28-b3e1-e4a36d430a7e">
          <a:extLst>
            <a:ext uri="{FF2B5EF4-FFF2-40B4-BE49-F238E27FC236}">
              <a16:creationId xmlns:a16="http://schemas.microsoft.com/office/drawing/2014/main" id="{16285E87-F486-443D-A529-C74AC376F97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438</xdr:row>
      <xdr:rowOff>0</xdr:rowOff>
    </xdr:from>
    <xdr:ext cx="304800" cy="307975"/>
    <xdr:sp macro="" textlink="">
      <xdr:nvSpPr>
        <xdr:cNvPr id="8357" name="AutoShape 1" descr="blob:https://web.whatsapp.com/34b6e80c-bc0c-4a28-b3e1-e4a36d430a7e">
          <a:extLst>
            <a:ext uri="{FF2B5EF4-FFF2-40B4-BE49-F238E27FC236}">
              <a16:creationId xmlns:a16="http://schemas.microsoft.com/office/drawing/2014/main" id="{D355968A-8E61-4094-AE3C-76615D7A5F58}"/>
            </a:ext>
          </a:extLst>
        </xdr:cNvPr>
        <xdr:cNvSpPr>
          <a:spLocks noChangeAspect="1" noChangeArrowheads="1"/>
        </xdr:cNvSpPr>
      </xdr:nvSpPr>
      <xdr:spPr bwMode="auto">
        <a:xfrm>
          <a:off x="9226742" y="118225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8358" name="AutoShape 1" descr="blob:https://web.whatsapp.com/34b6e80c-bc0c-4a28-b3e1-e4a36d430a7e">
          <a:extLst>
            <a:ext uri="{FF2B5EF4-FFF2-40B4-BE49-F238E27FC236}">
              <a16:creationId xmlns:a16="http://schemas.microsoft.com/office/drawing/2014/main" id="{4D49C7A5-1DD0-4A77-9588-2E0F33F2EDB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8359" name="AutoShape 1" descr="blob:https://web.whatsapp.com/34b6e80c-bc0c-4a28-b3e1-e4a36d430a7e">
          <a:extLst>
            <a:ext uri="{FF2B5EF4-FFF2-40B4-BE49-F238E27FC236}">
              <a16:creationId xmlns:a16="http://schemas.microsoft.com/office/drawing/2014/main" id="{692214C5-4BC0-4FFE-B77D-F78E8064C10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437</xdr:row>
      <xdr:rowOff>0</xdr:rowOff>
    </xdr:from>
    <xdr:ext cx="304800" cy="307975"/>
    <xdr:sp macro="" textlink="">
      <xdr:nvSpPr>
        <xdr:cNvPr id="8360" name="AutoShape 1" descr="blob:https://web.whatsapp.com/34b6e80c-bc0c-4a28-b3e1-e4a36d430a7e">
          <a:extLst>
            <a:ext uri="{FF2B5EF4-FFF2-40B4-BE49-F238E27FC236}">
              <a16:creationId xmlns:a16="http://schemas.microsoft.com/office/drawing/2014/main" id="{11A2AB0F-1CC2-42C4-B975-83E2685A35B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440</xdr:row>
      <xdr:rowOff>0</xdr:rowOff>
    </xdr:from>
    <xdr:ext cx="304800" cy="307975"/>
    <xdr:sp macro="" textlink="">
      <xdr:nvSpPr>
        <xdr:cNvPr id="8361" name="AutoShape 1" descr="blob:https://web.whatsapp.com/34b6e80c-bc0c-4a28-b3e1-e4a36d430a7e">
          <a:extLst>
            <a:ext uri="{FF2B5EF4-FFF2-40B4-BE49-F238E27FC236}">
              <a16:creationId xmlns:a16="http://schemas.microsoft.com/office/drawing/2014/main" id="{3E7EAD78-A7F0-4515-B736-C88377570B4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440</xdr:row>
      <xdr:rowOff>0</xdr:rowOff>
    </xdr:from>
    <xdr:ext cx="304800" cy="307975"/>
    <xdr:sp macro="" textlink="">
      <xdr:nvSpPr>
        <xdr:cNvPr id="8362" name="AutoShape 1" descr="blob:https://web.whatsapp.com/34b6e80c-bc0c-4a28-b3e1-e4a36d430a7e">
          <a:extLst>
            <a:ext uri="{FF2B5EF4-FFF2-40B4-BE49-F238E27FC236}">
              <a16:creationId xmlns:a16="http://schemas.microsoft.com/office/drawing/2014/main" id="{7E2424DE-823F-4981-9318-3627F427185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440</xdr:row>
      <xdr:rowOff>0</xdr:rowOff>
    </xdr:from>
    <xdr:ext cx="304800" cy="307975"/>
    <xdr:sp macro="" textlink="">
      <xdr:nvSpPr>
        <xdr:cNvPr id="8363" name="AutoShape 1" descr="blob:https://web.whatsapp.com/34b6e80c-bc0c-4a28-b3e1-e4a36d430a7e">
          <a:extLst>
            <a:ext uri="{FF2B5EF4-FFF2-40B4-BE49-F238E27FC236}">
              <a16:creationId xmlns:a16="http://schemas.microsoft.com/office/drawing/2014/main" id="{79D68E96-B0CD-4886-82FA-582C56FB379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440</xdr:row>
      <xdr:rowOff>0</xdr:rowOff>
    </xdr:from>
    <xdr:ext cx="304800" cy="307975"/>
    <xdr:sp macro="" textlink="">
      <xdr:nvSpPr>
        <xdr:cNvPr id="8364" name="AutoShape 1" descr="blob:https://web.whatsapp.com/34b6e80c-bc0c-4a28-b3e1-e4a36d430a7e">
          <a:extLst>
            <a:ext uri="{FF2B5EF4-FFF2-40B4-BE49-F238E27FC236}">
              <a16:creationId xmlns:a16="http://schemas.microsoft.com/office/drawing/2014/main" id="{437DBFCC-9F1C-4162-B78C-54AC09E96AC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441</xdr:row>
      <xdr:rowOff>0</xdr:rowOff>
    </xdr:from>
    <xdr:ext cx="304800" cy="307975"/>
    <xdr:sp macro="" textlink="">
      <xdr:nvSpPr>
        <xdr:cNvPr id="8365" name="AutoShape 1" descr="blob:https://web.whatsapp.com/34b6e80c-bc0c-4a28-b3e1-e4a36d430a7e">
          <a:extLst>
            <a:ext uri="{FF2B5EF4-FFF2-40B4-BE49-F238E27FC236}">
              <a16:creationId xmlns:a16="http://schemas.microsoft.com/office/drawing/2014/main" id="{12ADB2BE-66BB-4439-A9C6-08734E1CE0D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441</xdr:row>
      <xdr:rowOff>0</xdr:rowOff>
    </xdr:from>
    <xdr:ext cx="304800" cy="307975"/>
    <xdr:sp macro="" textlink="">
      <xdr:nvSpPr>
        <xdr:cNvPr id="8366" name="AutoShape 1" descr="blob:https://web.whatsapp.com/34b6e80c-bc0c-4a28-b3e1-e4a36d430a7e">
          <a:extLst>
            <a:ext uri="{FF2B5EF4-FFF2-40B4-BE49-F238E27FC236}">
              <a16:creationId xmlns:a16="http://schemas.microsoft.com/office/drawing/2014/main" id="{BA8584B2-C881-48DA-BDDD-1725804C5EC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441</xdr:row>
      <xdr:rowOff>0</xdr:rowOff>
    </xdr:from>
    <xdr:ext cx="304800" cy="307975"/>
    <xdr:sp macro="" textlink="">
      <xdr:nvSpPr>
        <xdr:cNvPr id="8367" name="AutoShape 1" descr="blob:https://web.whatsapp.com/34b6e80c-bc0c-4a28-b3e1-e4a36d430a7e">
          <a:extLst>
            <a:ext uri="{FF2B5EF4-FFF2-40B4-BE49-F238E27FC236}">
              <a16:creationId xmlns:a16="http://schemas.microsoft.com/office/drawing/2014/main" id="{D3089CE9-6E9D-43F6-83A4-1A451F7656F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441</xdr:row>
      <xdr:rowOff>0</xdr:rowOff>
    </xdr:from>
    <xdr:ext cx="304800" cy="307975"/>
    <xdr:sp macro="" textlink="">
      <xdr:nvSpPr>
        <xdr:cNvPr id="8368" name="AutoShape 1" descr="blob:https://web.whatsapp.com/34b6e80c-bc0c-4a28-b3e1-e4a36d430a7e">
          <a:extLst>
            <a:ext uri="{FF2B5EF4-FFF2-40B4-BE49-F238E27FC236}">
              <a16:creationId xmlns:a16="http://schemas.microsoft.com/office/drawing/2014/main" id="{FA92894E-D3D7-4E8E-B92F-78BC2E76E02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442</xdr:row>
      <xdr:rowOff>0</xdr:rowOff>
    </xdr:from>
    <xdr:ext cx="304800" cy="307975"/>
    <xdr:sp macro="" textlink="">
      <xdr:nvSpPr>
        <xdr:cNvPr id="8369" name="AutoShape 1" descr="blob:https://web.whatsapp.com/34b6e80c-bc0c-4a28-b3e1-e4a36d430a7e">
          <a:extLst>
            <a:ext uri="{FF2B5EF4-FFF2-40B4-BE49-F238E27FC236}">
              <a16:creationId xmlns:a16="http://schemas.microsoft.com/office/drawing/2014/main" id="{943B1562-D1FB-4058-AA97-19BA7442F4D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442</xdr:row>
      <xdr:rowOff>0</xdr:rowOff>
    </xdr:from>
    <xdr:ext cx="304800" cy="307975"/>
    <xdr:sp macro="" textlink="">
      <xdr:nvSpPr>
        <xdr:cNvPr id="8370" name="AutoShape 1" descr="blob:https://web.whatsapp.com/34b6e80c-bc0c-4a28-b3e1-e4a36d430a7e">
          <a:extLst>
            <a:ext uri="{FF2B5EF4-FFF2-40B4-BE49-F238E27FC236}">
              <a16:creationId xmlns:a16="http://schemas.microsoft.com/office/drawing/2014/main" id="{BD758565-14BD-4193-AE31-7273DF9562C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442</xdr:row>
      <xdr:rowOff>0</xdr:rowOff>
    </xdr:from>
    <xdr:ext cx="304800" cy="307975"/>
    <xdr:sp macro="" textlink="">
      <xdr:nvSpPr>
        <xdr:cNvPr id="8371" name="AutoShape 1" descr="blob:https://web.whatsapp.com/34b6e80c-bc0c-4a28-b3e1-e4a36d430a7e">
          <a:extLst>
            <a:ext uri="{FF2B5EF4-FFF2-40B4-BE49-F238E27FC236}">
              <a16:creationId xmlns:a16="http://schemas.microsoft.com/office/drawing/2014/main" id="{ABB32084-702C-4514-88D7-2C137ECE56F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442</xdr:row>
      <xdr:rowOff>0</xdr:rowOff>
    </xdr:from>
    <xdr:ext cx="304800" cy="307975"/>
    <xdr:sp macro="" textlink="">
      <xdr:nvSpPr>
        <xdr:cNvPr id="8372" name="AutoShape 1" descr="blob:https://web.whatsapp.com/34b6e80c-bc0c-4a28-b3e1-e4a36d430a7e">
          <a:extLst>
            <a:ext uri="{FF2B5EF4-FFF2-40B4-BE49-F238E27FC236}">
              <a16:creationId xmlns:a16="http://schemas.microsoft.com/office/drawing/2014/main" id="{3291DBCB-967C-4573-9F31-9C07D560111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443</xdr:row>
      <xdr:rowOff>0</xdr:rowOff>
    </xdr:from>
    <xdr:ext cx="304800" cy="307975"/>
    <xdr:sp macro="" textlink="">
      <xdr:nvSpPr>
        <xdr:cNvPr id="8373" name="AutoShape 1" descr="blob:https://web.whatsapp.com/34b6e80c-bc0c-4a28-b3e1-e4a36d430a7e">
          <a:extLst>
            <a:ext uri="{FF2B5EF4-FFF2-40B4-BE49-F238E27FC236}">
              <a16:creationId xmlns:a16="http://schemas.microsoft.com/office/drawing/2014/main" id="{A5231A29-6E31-4694-A8F2-03375BBC7BC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443</xdr:row>
      <xdr:rowOff>0</xdr:rowOff>
    </xdr:from>
    <xdr:ext cx="304800" cy="307975"/>
    <xdr:sp macro="" textlink="">
      <xdr:nvSpPr>
        <xdr:cNvPr id="8374" name="AutoShape 1" descr="blob:https://web.whatsapp.com/34b6e80c-bc0c-4a28-b3e1-e4a36d430a7e">
          <a:extLst>
            <a:ext uri="{FF2B5EF4-FFF2-40B4-BE49-F238E27FC236}">
              <a16:creationId xmlns:a16="http://schemas.microsoft.com/office/drawing/2014/main" id="{90170A03-FB0C-47FF-9774-327BC6B327F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443</xdr:row>
      <xdr:rowOff>0</xdr:rowOff>
    </xdr:from>
    <xdr:ext cx="304800" cy="307975"/>
    <xdr:sp macro="" textlink="">
      <xdr:nvSpPr>
        <xdr:cNvPr id="8375" name="AutoShape 1" descr="blob:https://web.whatsapp.com/34b6e80c-bc0c-4a28-b3e1-e4a36d430a7e">
          <a:extLst>
            <a:ext uri="{FF2B5EF4-FFF2-40B4-BE49-F238E27FC236}">
              <a16:creationId xmlns:a16="http://schemas.microsoft.com/office/drawing/2014/main" id="{91CB2BF8-9917-4AB5-B078-D1C066751A8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443</xdr:row>
      <xdr:rowOff>0</xdr:rowOff>
    </xdr:from>
    <xdr:ext cx="304800" cy="307975"/>
    <xdr:sp macro="" textlink="">
      <xdr:nvSpPr>
        <xdr:cNvPr id="8376" name="AutoShape 1" descr="blob:https://web.whatsapp.com/34b6e80c-bc0c-4a28-b3e1-e4a36d430a7e">
          <a:extLst>
            <a:ext uri="{FF2B5EF4-FFF2-40B4-BE49-F238E27FC236}">
              <a16:creationId xmlns:a16="http://schemas.microsoft.com/office/drawing/2014/main" id="{322668E1-7F9F-4196-BCEA-DBA18080902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444</xdr:row>
      <xdr:rowOff>0</xdr:rowOff>
    </xdr:from>
    <xdr:ext cx="304800" cy="307975"/>
    <xdr:sp macro="" textlink="">
      <xdr:nvSpPr>
        <xdr:cNvPr id="8377" name="AutoShape 1" descr="blob:https://web.whatsapp.com/34b6e80c-bc0c-4a28-b3e1-e4a36d430a7e">
          <a:extLst>
            <a:ext uri="{FF2B5EF4-FFF2-40B4-BE49-F238E27FC236}">
              <a16:creationId xmlns:a16="http://schemas.microsoft.com/office/drawing/2014/main" id="{9246F8A9-5161-4FF1-84B6-56779204ACA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444</xdr:row>
      <xdr:rowOff>0</xdr:rowOff>
    </xdr:from>
    <xdr:ext cx="304800" cy="307975"/>
    <xdr:sp macro="" textlink="">
      <xdr:nvSpPr>
        <xdr:cNvPr id="8378" name="AutoShape 1" descr="blob:https://web.whatsapp.com/34b6e80c-bc0c-4a28-b3e1-e4a36d430a7e">
          <a:extLst>
            <a:ext uri="{FF2B5EF4-FFF2-40B4-BE49-F238E27FC236}">
              <a16:creationId xmlns:a16="http://schemas.microsoft.com/office/drawing/2014/main" id="{F40CD3FC-AB46-42D5-A797-802E600F772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444</xdr:row>
      <xdr:rowOff>0</xdr:rowOff>
    </xdr:from>
    <xdr:ext cx="304800" cy="307975"/>
    <xdr:sp macro="" textlink="">
      <xdr:nvSpPr>
        <xdr:cNvPr id="8379" name="AutoShape 1" descr="blob:https://web.whatsapp.com/34b6e80c-bc0c-4a28-b3e1-e4a36d430a7e">
          <a:extLst>
            <a:ext uri="{FF2B5EF4-FFF2-40B4-BE49-F238E27FC236}">
              <a16:creationId xmlns:a16="http://schemas.microsoft.com/office/drawing/2014/main" id="{44A60048-ED87-4775-87FB-8FCFD468C16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444</xdr:row>
      <xdr:rowOff>0</xdr:rowOff>
    </xdr:from>
    <xdr:ext cx="304800" cy="307975"/>
    <xdr:sp macro="" textlink="">
      <xdr:nvSpPr>
        <xdr:cNvPr id="8380" name="AutoShape 1" descr="blob:https://web.whatsapp.com/34b6e80c-bc0c-4a28-b3e1-e4a36d430a7e">
          <a:extLst>
            <a:ext uri="{FF2B5EF4-FFF2-40B4-BE49-F238E27FC236}">
              <a16:creationId xmlns:a16="http://schemas.microsoft.com/office/drawing/2014/main" id="{AB763A8C-B3B7-40A1-A674-263D3036459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445</xdr:row>
      <xdr:rowOff>0</xdr:rowOff>
    </xdr:from>
    <xdr:ext cx="304800" cy="307975"/>
    <xdr:sp macro="" textlink="">
      <xdr:nvSpPr>
        <xdr:cNvPr id="8381" name="AutoShape 1" descr="blob:https://web.whatsapp.com/34b6e80c-bc0c-4a28-b3e1-e4a36d430a7e">
          <a:extLst>
            <a:ext uri="{FF2B5EF4-FFF2-40B4-BE49-F238E27FC236}">
              <a16:creationId xmlns:a16="http://schemas.microsoft.com/office/drawing/2014/main" id="{18534A19-4B3E-4933-B527-FF367121E79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445</xdr:row>
      <xdr:rowOff>0</xdr:rowOff>
    </xdr:from>
    <xdr:ext cx="304800" cy="307975"/>
    <xdr:sp macro="" textlink="">
      <xdr:nvSpPr>
        <xdr:cNvPr id="8382" name="AutoShape 1" descr="blob:https://web.whatsapp.com/34b6e80c-bc0c-4a28-b3e1-e4a36d430a7e">
          <a:extLst>
            <a:ext uri="{FF2B5EF4-FFF2-40B4-BE49-F238E27FC236}">
              <a16:creationId xmlns:a16="http://schemas.microsoft.com/office/drawing/2014/main" id="{2FB91E7B-3D2F-401C-829B-ACAAAA16D2D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445</xdr:row>
      <xdr:rowOff>0</xdr:rowOff>
    </xdr:from>
    <xdr:ext cx="304800" cy="307975"/>
    <xdr:sp macro="" textlink="">
      <xdr:nvSpPr>
        <xdr:cNvPr id="8383" name="AutoShape 1" descr="blob:https://web.whatsapp.com/34b6e80c-bc0c-4a28-b3e1-e4a36d430a7e">
          <a:extLst>
            <a:ext uri="{FF2B5EF4-FFF2-40B4-BE49-F238E27FC236}">
              <a16:creationId xmlns:a16="http://schemas.microsoft.com/office/drawing/2014/main" id="{4514752D-B049-42BC-B0BF-EDD14BF4566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445</xdr:row>
      <xdr:rowOff>0</xdr:rowOff>
    </xdr:from>
    <xdr:ext cx="304800" cy="307975"/>
    <xdr:sp macro="" textlink="">
      <xdr:nvSpPr>
        <xdr:cNvPr id="8384" name="AutoShape 1" descr="blob:https://web.whatsapp.com/34b6e80c-bc0c-4a28-b3e1-e4a36d430a7e">
          <a:extLst>
            <a:ext uri="{FF2B5EF4-FFF2-40B4-BE49-F238E27FC236}">
              <a16:creationId xmlns:a16="http://schemas.microsoft.com/office/drawing/2014/main" id="{AAD6AC73-1279-43B7-B6D7-0B325702F5E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446</xdr:row>
      <xdr:rowOff>0</xdr:rowOff>
    </xdr:from>
    <xdr:ext cx="304800" cy="307975"/>
    <xdr:sp macro="" textlink="">
      <xdr:nvSpPr>
        <xdr:cNvPr id="8385" name="AutoShape 1" descr="blob:https://web.whatsapp.com/34b6e80c-bc0c-4a28-b3e1-e4a36d430a7e">
          <a:extLst>
            <a:ext uri="{FF2B5EF4-FFF2-40B4-BE49-F238E27FC236}">
              <a16:creationId xmlns:a16="http://schemas.microsoft.com/office/drawing/2014/main" id="{01370425-003E-48C8-A4CB-590D0E4A6D9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446</xdr:row>
      <xdr:rowOff>0</xdr:rowOff>
    </xdr:from>
    <xdr:ext cx="304800" cy="307975"/>
    <xdr:sp macro="" textlink="">
      <xdr:nvSpPr>
        <xdr:cNvPr id="8386" name="AutoShape 1" descr="blob:https://web.whatsapp.com/34b6e80c-bc0c-4a28-b3e1-e4a36d430a7e">
          <a:extLst>
            <a:ext uri="{FF2B5EF4-FFF2-40B4-BE49-F238E27FC236}">
              <a16:creationId xmlns:a16="http://schemas.microsoft.com/office/drawing/2014/main" id="{95226E77-C68F-49D2-A6A1-9051674453F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446</xdr:row>
      <xdr:rowOff>0</xdr:rowOff>
    </xdr:from>
    <xdr:ext cx="304800" cy="307975"/>
    <xdr:sp macro="" textlink="">
      <xdr:nvSpPr>
        <xdr:cNvPr id="8387" name="AutoShape 1" descr="blob:https://web.whatsapp.com/34b6e80c-bc0c-4a28-b3e1-e4a36d430a7e">
          <a:extLst>
            <a:ext uri="{FF2B5EF4-FFF2-40B4-BE49-F238E27FC236}">
              <a16:creationId xmlns:a16="http://schemas.microsoft.com/office/drawing/2014/main" id="{909DFF9E-9E67-4DA9-93E6-245C12E457F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446</xdr:row>
      <xdr:rowOff>0</xdr:rowOff>
    </xdr:from>
    <xdr:ext cx="304800" cy="307975"/>
    <xdr:sp macro="" textlink="">
      <xdr:nvSpPr>
        <xdr:cNvPr id="8388" name="AutoShape 1" descr="blob:https://web.whatsapp.com/34b6e80c-bc0c-4a28-b3e1-e4a36d430a7e">
          <a:extLst>
            <a:ext uri="{FF2B5EF4-FFF2-40B4-BE49-F238E27FC236}">
              <a16:creationId xmlns:a16="http://schemas.microsoft.com/office/drawing/2014/main" id="{844E4AB4-CFCD-42E0-9130-3B23174C986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447</xdr:row>
      <xdr:rowOff>0</xdr:rowOff>
    </xdr:from>
    <xdr:ext cx="304800" cy="307975"/>
    <xdr:sp macro="" textlink="">
      <xdr:nvSpPr>
        <xdr:cNvPr id="8389" name="AutoShape 1" descr="blob:https://web.whatsapp.com/34b6e80c-bc0c-4a28-b3e1-e4a36d430a7e">
          <a:extLst>
            <a:ext uri="{FF2B5EF4-FFF2-40B4-BE49-F238E27FC236}">
              <a16:creationId xmlns:a16="http://schemas.microsoft.com/office/drawing/2014/main" id="{8A715768-4967-4671-9C43-B552E188865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447</xdr:row>
      <xdr:rowOff>0</xdr:rowOff>
    </xdr:from>
    <xdr:ext cx="304800" cy="307975"/>
    <xdr:sp macro="" textlink="">
      <xdr:nvSpPr>
        <xdr:cNvPr id="8390" name="AutoShape 1" descr="blob:https://web.whatsapp.com/34b6e80c-bc0c-4a28-b3e1-e4a36d430a7e">
          <a:extLst>
            <a:ext uri="{FF2B5EF4-FFF2-40B4-BE49-F238E27FC236}">
              <a16:creationId xmlns:a16="http://schemas.microsoft.com/office/drawing/2014/main" id="{C46E3F63-1373-4074-93DA-3FCA100D444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447</xdr:row>
      <xdr:rowOff>0</xdr:rowOff>
    </xdr:from>
    <xdr:ext cx="304800" cy="307975"/>
    <xdr:sp macro="" textlink="">
      <xdr:nvSpPr>
        <xdr:cNvPr id="8391" name="AutoShape 1" descr="blob:https://web.whatsapp.com/34b6e80c-bc0c-4a28-b3e1-e4a36d430a7e">
          <a:extLst>
            <a:ext uri="{FF2B5EF4-FFF2-40B4-BE49-F238E27FC236}">
              <a16:creationId xmlns:a16="http://schemas.microsoft.com/office/drawing/2014/main" id="{F15A66BA-FD64-4928-A70D-33F5C791A21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447</xdr:row>
      <xdr:rowOff>0</xdr:rowOff>
    </xdr:from>
    <xdr:ext cx="304800" cy="307975"/>
    <xdr:sp macro="" textlink="">
      <xdr:nvSpPr>
        <xdr:cNvPr id="8392" name="AutoShape 1" descr="blob:https://web.whatsapp.com/34b6e80c-bc0c-4a28-b3e1-e4a36d430a7e">
          <a:extLst>
            <a:ext uri="{FF2B5EF4-FFF2-40B4-BE49-F238E27FC236}">
              <a16:creationId xmlns:a16="http://schemas.microsoft.com/office/drawing/2014/main" id="{D83C73AF-BDDE-4320-8786-E8D4A333ADC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448</xdr:row>
      <xdr:rowOff>0</xdr:rowOff>
    </xdr:from>
    <xdr:ext cx="304800" cy="307975"/>
    <xdr:sp macro="" textlink="">
      <xdr:nvSpPr>
        <xdr:cNvPr id="8393" name="AutoShape 1" descr="blob:https://web.whatsapp.com/34b6e80c-bc0c-4a28-b3e1-e4a36d430a7e">
          <a:extLst>
            <a:ext uri="{FF2B5EF4-FFF2-40B4-BE49-F238E27FC236}">
              <a16:creationId xmlns:a16="http://schemas.microsoft.com/office/drawing/2014/main" id="{15F46EE0-A4F4-4497-A55B-08301167C35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448</xdr:row>
      <xdr:rowOff>0</xdr:rowOff>
    </xdr:from>
    <xdr:ext cx="304800" cy="307975"/>
    <xdr:sp macro="" textlink="">
      <xdr:nvSpPr>
        <xdr:cNvPr id="8394" name="AutoShape 1" descr="blob:https://web.whatsapp.com/34b6e80c-bc0c-4a28-b3e1-e4a36d430a7e">
          <a:extLst>
            <a:ext uri="{FF2B5EF4-FFF2-40B4-BE49-F238E27FC236}">
              <a16:creationId xmlns:a16="http://schemas.microsoft.com/office/drawing/2014/main" id="{D17CDDB9-9125-438D-978B-B68FE942A44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448</xdr:row>
      <xdr:rowOff>0</xdr:rowOff>
    </xdr:from>
    <xdr:ext cx="304800" cy="307975"/>
    <xdr:sp macro="" textlink="">
      <xdr:nvSpPr>
        <xdr:cNvPr id="8395" name="AutoShape 1" descr="blob:https://web.whatsapp.com/34b6e80c-bc0c-4a28-b3e1-e4a36d430a7e">
          <a:extLst>
            <a:ext uri="{FF2B5EF4-FFF2-40B4-BE49-F238E27FC236}">
              <a16:creationId xmlns:a16="http://schemas.microsoft.com/office/drawing/2014/main" id="{1CC9DF05-A4A8-4E2A-A4EC-F6B07726EA0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448</xdr:row>
      <xdr:rowOff>0</xdr:rowOff>
    </xdr:from>
    <xdr:ext cx="304800" cy="307975"/>
    <xdr:sp macro="" textlink="">
      <xdr:nvSpPr>
        <xdr:cNvPr id="8396" name="AutoShape 1" descr="blob:https://web.whatsapp.com/34b6e80c-bc0c-4a28-b3e1-e4a36d430a7e">
          <a:extLst>
            <a:ext uri="{FF2B5EF4-FFF2-40B4-BE49-F238E27FC236}">
              <a16:creationId xmlns:a16="http://schemas.microsoft.com/office/drawing/2014/main" id="{1E3E61CE-6C74-4167-8F98-B4952C4B14B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449</xdr:row>
      <xdr:rowOff>0</xdr:rowOff>
    </xdr:from>
    <xdr:ext cx="304800" cy="307975"/>
    <xdr:sp macro="" textlink="">
      <xdr:nvSpPr>
        <xdr:cNvPr id="8397" name="AutoShape 1" descr="blob:https://web.whatsapp.com/34b6e80c-bc0c-4a28-b3e1-e4a36d430a7e">
          <a:extLst>
            <a:ext uri="{FF2B5EF4-FFF2-40B4-BE49-F238E27FC236}">
              <a16:creationId xmlns:a16="http://schemas.microsoft.com/office/drawing/2014/main" id="{42929D8B-0A9A-454A-AE3D-50060658A18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449</xdr:row>
      <xdr:rowOff>0</xdr:rowOff>
    </xdr:from>
    <xdr:ext cx="304800" cy="307975"/>
    <xdr:sp macro="" textlink="">
      <xdr:nvSpPr>
        <xdr:cNvPr id="8398" name="AutoShape 1" descr="blob:https://web.whatsapp.com/34b6e80c-bc0c-4a28-b3e1-e4a36d430a7e">
          <a:extLst>
            <a:ext uri="{FF2B5EF4-FFF2-40B4-BE49-F238E27FC236}">
              <a16:creationId xmlns:a16="http://schemas.microsoft.com/office/drawing/2014/main" id="{A83A4051-D4EB-4102-8571-37270AB1991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449</xdr:row>
      <xdr:rowOff>0</xdr:rowOff>
    </xdr:from>
    <xdr:ext cx="304800" cy="307975"/>
    <xdr:sp macro="" textlink="">
      <xdr:nvSpPr>
        <xdr:cNvPr id="8399" name="AutoShape 1" descr="blob:https://web.whatsapp.com/34b6e80c-bc0c-4a28-b3e1-e4a36d430a7e">
          <a:extLst>
            <a:ext uri="{FF2B5EF4-FFF2-40B4-BE49-F238E27FC236}">
              <a16:creationId xmlns:a16="http://schemas.microsoft.com/office/drawing/2014/main" id="{F0AA7AE9-6CDA-4D88-B41A-4230AB628CE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449</xdr:row>
      <xdr:rowOff>0</xdr:rowOff>
    </xdr:from>
    <xdr:ext cx="304800" cy="307975"/>
    <xdr:sp macro="" textlink="">
      <xdr:nvSpPr>
        <xdr:cNvPr id="8400" name="AutoShape 1" descr="blob:https://web.whatsapp.com/34b6e80c-bc0c-4a28-b3e1-e4a36d430a7e">
          <a:extLst>
            <a:ext uri="{FF2B5EF4-FFF2-40B4-BE49-F238E27FC236}">
              <a16:creationId xmlns:a16="http://schemas.microsoft.com/office/drawing/2014/main" id="{3B36D577-2606-4BD9-A95C-73B1EBC8C4E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450</xdr:row>
      <xdr:rowOff>0</xdr:rowOff>
    </xdr:from>
    <xdr:ext cx="304800" cy="307975"/>
    <xdr:sp macro="" textlink="">
      <xdr:nvSpPr>
        <xdr:cNvPr id="8401" name="AutoShape 1" descr="blob:https://web.whatsapp.com/34b6e80c-bc0c-4a28-b3e1-e4a36d430a7e">
          <a:extLst>
            <a:ext uri="{FF2B5EF4-FFF2-40B4-BE49-F238E27FC236}">
              <a16:creationId xmlns:a16="http://schemas.microsoft.com/office/drawing/2014/main" id="{7B141E41-32BE-47A8-9028-CE81B604D6C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450</xdr:row>
      <xdr:rowOff>0</xdr:rowOff>
    </xdr:from>
    <xdr:ext cx="304800" cy="307975"/>
    <xdr:sp macro="" textlink="">
      <xdr:nvSpPr>
        <xdr:cNvPr id="8402" name="AutoShape 1" descr="blob:https://web.whatsapp.com/34b6e80c-bc0c-4a28-b3e1-e4a36d430a7e">
          <a:extLst>
            <a:ext uri="{FF2B5EF4-FFF2-40B4-BE49-F238E27FC236}">
              <a16:creationId xmlns:a16="http://schemas.microsoft.com/office/drawing/2014/main" id="{E8481E89-829C-4765-8D9B-64979921F7D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450</xdr:row>
      <xdr:rowOff>0</xdr:rowOff>
    </xdr:from>
    <xdr:ext cx="304800" cy="307975"/>
    <xdr:sp macro="" textlink="">
      <xdr:nvSpPr>
        <xdr:cNvPr id="8403" name="AutoShape 1" descr="blob:https://web.whatsapp.com/34b6e80c-bc0c-4a28-b3e1-e4a36d430a7e">
          <a:extLst>
            <a:ext uri="{FF2B5EF4-FFF2-40B4-BE49-F238E27FC236}">
              <a16:creationId xmlns:a16="http://schemas.microsoft.com/office/drawing/2014/main" id="{95F51E65-283A-4720-9AC7-F21B11B73F8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450</xdr:row>
      <xdr:rowOff>0</xdr:rowOff>
    </xdr:from>
    <xdr:ext cx="304800" cy="307975"/>
    <xdr:sp macro="" textlink="">
      <xdr:nvSpPr>
        <xdr:cNvPr id="8404" name="AutoShape 1" descr="blob:https://web.whatsapp.com/34b6e80c-bc0c-4a28-b3e1-e4a36d430a7e">
          <a:extLst>
            <a:ext uri="{FF2B5EF4-FFF2-40B4-BE49-F238E27FC236}">
              <a16:creationId xmlns:a16="http://schemas.microsoft.com/office/drawing/2014/main" id="{1E53C8C8-2EBB-440E-B05F-6404C3DC32B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451</xdr:row>
      <xdr:rowOff>0</xdr:rowOff>
    </xdr:from>
    <xdr:ext cx="304800" cy="307975"/>
    <xdr:sp macro="" textlink="">
      <xdr:nvSpPr>
        <xdr:cNvPr id="8405" name="AutoShape 1" descr="blob:https://web.whatsapp.com/34b6e80c-bc0c-4a28-b3e1-e4a36d430a7e">
          <a:extLst>
            <a:ext uri="{FF2B5EF4-FFF2-40B4-BE49-F238E27FC236}">
              <a16:creationId xmlns:a16="http://schemas.microsoft.com/office/drawing/2014/main" id="{0759FD98-8472-48D4-AAA1-FE0E56AB674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451</xdr:row>
      <xdr:rowOff>0</xdr:rowOff>
    </xdr:from>
    <xdr:ext cx="304800" cy="307975"/>
    <xdr:sp macro="" textlink="">
      <xdr:nvSpPr>
        <xdr:cNvPr id="8406" name="AutoShape 1" descr="blob:https://web.whatsapp.com/34b6e80c-bc0c-4a28-b3e1-e4a36d430a7e">
          <a:extLst>
            <a:ext uri="{FF2B5EF4-FFF2-40B4-BE49-F238E27FC236}">
              <a16:creationId xmlns:a16="http://schemas.microsoft.com/office/drawing/2014/main" id="{538C8DD4-3FD2-4F8E-8C47-4896D8465BF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451</xdr:row>
      <xdr:rowOff>0</xdr:rowOff>
    </xdr:from>
    <xdr:ext cx="304800" cy="307975"/>
    <xdr:sp macro="" textlink="">
      <xdr:nvSpPr>
        <xdr:cNvPr id="8407" name="AutoShape 1" descr="blob:https://web.whatsapp.com/34b6e80c-bc0c-4a28-b3e1-e4a36d430a7e">
          <a:extLst>
            <a:ext uri="{FF2B5EF4-FFF2-40B4-BE49-F238E27FC236}">
              <a16:creationId xmlns:a16="http://schemas.microsoft.com/office/drawing/2014/main" id="{049F13B3-D659-4B76-B084-027A587E24B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451</xdr:row>
      <xdr:rowOff>0</xdr:rowOff>
    </xdr:from>
    <xdr:ext cx="304800" cy="307975"/>
    <xdr:sp macro="" textlink="">
      <xdr:nvSpPr>
        <xdr:cNvPr id="8408" name="AutoShape 1" descr="blob:https://web.whatsapp.com/34b6e80c-bc0c-4a28-b3e1-e4a36d430a7e">
          <a:extLst>
            <a:ext uri="{FF2B5EF4-FFF2-40B4-BE49-F238E27FC236}">
              <a16:creationId xmlns:a16="http://schemas.microsoft.com/office/drawing/2014/main" id="{A0A44F8A-0711-49AD-BB48-2EAF5461F32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452</xdr:row>
      <xdr:rowOff>0</xdr:rowOff>
    </xdr:from>
    <xdr:ext cx="304800" cy="307975"/>
    <xdr:sp macro="" textlink="">
      <xdr:nvSpPr>
        <xdr:cNvPr id="8409" name="AutoShape 1" descr="blob:https://web.whatsapp.com/34b6e80c-bc0c-4a28-b3e1-e4a36d430a7e">
          <a:extLst>
            <a:ext uri="{FF2B5EF4-FFF2-40B4-BE49-F238E27FC236}">
              <a16:creationId xmlns:a16="http://schemas.microsoft.com/office/drawing/2014/main" id="{445E3867-AC8E-47AC-B64C-0F52791B1E1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452</xdr:row>
      <xdr:rowOff>0</xdr:rowOff>
    </xdr:from>
    <xdr:ext cx="304800" cy="307975"/>
    <xdr:sp macro="" textlink="">
      <xdr:nvSpPr>
        <xdr:cNvPr id="8410" name="AutoShape 1" descr="blob:https://web.whatsapp.com/34b6e80c-bc0c-4a28-b3e1-e4a36d430a7e">
          <a:extLst>
            <a:ext uri="{FF2B5EF4-FFF2-40B4-BE49-F238E27FC236}">
              <a16:creationId xmlns:a16="http://schemas.microsoft.com/office/drawing/2014/main" id="{9C8C448F-E12D-4820-A5F5-C62934597F1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452</xdr:row>
      <xdr:rowOff>0</xdr:rowOff>
    </xdr:from>
    <xdr:ext cx="304800" cy="307975"/>
    <xdr:sp macro="" textlink="">
      <xdr:nvSpPr>
        <xdr:cNvPr id="8411" name="AutoShape 1" descr="blob:https://web.whatsapp.com/34b6e80c-bc0c-4a28-b3e1-e4a36d430a7e">
          <a:extLst>
            <a:ext uri="{FF2B5EF4-FFF2-40B4-BE49-F238E27FC236}">
              <a16:creationId xmlns:a16="http://schemas.microsoft.com/office/drawing/2014/main" id="{7A4382E1-9F85-4D5C-9DA5-4DE27681EBD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452</xdr:row>
      <xdr:rowOff>0</xdr:rowOff>
    </xdr:from>
    <xdr:ext cx="304800" cy="307975"/>
    <xdr:sp macro="" textlink="">
      <xdr:nvSpPr>
        <xdr:cNvPr id="8412" name="AutoShape 1" descr="blob:https://web.whatsapp.com/34b6e80c-bc0c-4a28-b3e1-e4a36d430a7e">
          <a:extLst>
            <a:ext uri="{FF2B5EF4-FFF2-40B4-BE49-F238E27FC236}">
              <a16:creationId xmlns:a16="http://schemas.microsoft.com/office/drawing/2014/main" id="{FAE15210-7FFC-460A-AEE4-1223D9FE544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453</xdr:row>
      <xdr:rowOff>0</xdr:rowOff>
    </xdr:from>
    <xdr:ext cx="304800" cy="307975"/>
    <xdr:sp macro="" textlink="">
      <xdr:nvSpPr>
        <xdr:cNvPr id="8413" name="AutoShape 1" descr="blob:https://web.whatsapp.com/34b6e80c-bc0c-4a28-b3e1-e4a36d430a7e">
          <a:extLst>
            <a:ext uri="{FF2B5EF4-FFF2-40B4-BE49-F238E27FC236}">
              <a16:creationId xmlns:a16="http://schemas.microsoft.com/office/drawing/2014/main" id="{65498C16-2A3F-4334-A719-ADEC3014B8E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453</xdr:row>
      <xdr:rowOff>0</xdr:rowOff>
    </xdr:from>
    <xdr:ext cx="304800" cy="307975"/>
    <xdr:sp macro="" textlink="">
      <xdr:nvSpPr>
        <xdr:cNvPr id="8414" name="AutoShape 1" descr="blob:https://web.whatsapp.com/34b6e80c-bc0c-4a28-b3e1-e4a36d430a7e">
          <a:extLst>
            <a:ext uri="{FF2B5EF4-FFF2-40B4-BE49-F238E27FC236}">
              <a16:creationId xmlns:a16="http://schemas.microsoft.com/office/drawing/2014/main" id="{09E895A5-5C84-4A23-B60E-E5E6DFE4246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453</xdr:row>
      <xdr:rowOff>0</xdr:rowOff>
    </xdr:from>
    <xdr:ext cx="304800" cy="307975"/>
    <xdr:sp macro="" textlink="">
      <xdr:nvSpPr>
        <xdr:cNvPr id="8415" name="AutoShape 1" descr="blob:https://web.whatsapp.com/34b6e80c-bc0c-4a28-b3e1-e4a36d430a7e">
          <a:extLst>
            <a:ext uri="{FF2B5EF4-FFF2-40B4-BE49-F238E27FC236}">
              <a16:creationId xmlns:a16="http://schemas.microsoft.com/office/drawing/2014/main" id="{9446AC50-22A2-4249-AED0-2667F62FF4B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453</xdr:row>
      <xdr:rowOff>0</xdr:rowOff>
    </xdr:from>
    <xdr:ext cx="304800" cy="307975"/>
    <xdr:sp macro="" textlink="">
      <xdr:nvSpPr>
        <xdr:cNvPr id="8416" name="AutoShape 1" descr="blob:https://web.whatsapp.com/34b6e80c-bc0c-4a28-b3e1-e4a36d430a7e">
          <a:extLst>
            <a:ext uri="{FF2B5EF4-FFF2-40B4-BE49-F238E27FC236}">
              <a16:creationId xmlns:a16="http://schemas.microsoft.com/office/drawing/2014/main" id="{C8A89B29-1BE6-4CEF-8044-A8C7F59D70A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454</xdr:row>
      <xdr:rowOff>0</xdr:rowOff>
    </xdr:from>
    <xdr:ext cx="304800" cy="307975"/>
    <xdr:sp macro="" textlink="">
      <xdr:nvSpPr>
        <xdr:cNvPr id="8417" name="AutoShape 1" descr="blob:https://web.whatsapp.com/34b6e80c-bc0c-4a28-b3e1-e4a36d430a7e">
          <a:extLst>
            <a:ext uri="{FF2B5EF4-FFF2-40B4-BE49-F238E27FC236}">
              <a16:creationId xmlns:a16="http://schemas.microsoft.com/office/drawing/2014/main" id="{C1028203-5233-4990-9754-838263D9DDE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454</xdr:row>
      <xdr:rowOff>0</xdr:rowOff>
    </xdr:from>
    <xdr:ext cx="304800" cy="307975"/>
    <xdr:sp macro="" textlink="">
      <xdr:nvSpPr>
        <xdr:cNvPr id="8418" name="AutoShape 1" descr="blob:https://web.whatsapp.com/34b6e80c-bc0c-4a28-b3e1-e4a36d430a7e">
          <a:extLst>
            <a:ext uri="{FF2B5EF4-FFF2-40B4-BE49-F238E27FC236}">
              <a16:creationId xmlns:a16="http://schemas.microsoft.com/office/drawing/2014/main" id="{B04AA7E7-2F8D-456A-9BE2-74DBF647174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454</xdr:row>
      <xdr:rowOff>0</xdr:rowOff>
    </xdr:from>
    <xdr:ext cx="304800" cy="307975"/>
    <xdr:sp macro="" textlink="">
      <xdr:nvSpPr>
        <xdr:cNvPr id="8419" name="AutoShape 1" descr="blob:https://web.whatsapp.com/34b6e80c-bc0c-4a28-b3e1-e4a36d430a7e">
          <a:extLst>
            <a:ext uri="{FF2B5EF4-FFF2-40B4-BE49-F238E27FC236}">
              <a16:creationId xmlns:a16="http://schemas.microsoft.com/office/drawing/2014/main" id="{9EEACB7A-D791-47E2-ADE0-1D5C327E687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454</xdr:row>
      <xdr:rowOff>0</xdr:rowOff>
    </xdr:from>
    <xdr:ext cx="304800" cy="307975"/>
    <xdr:sp macro="" textlink="">
      <xdr:nvSpPr>
        <xdr:cNvPr id="8420" name="AutoShape 1" descr="blob:https://web.whatsapp.com/34b6e80c-bc0c-4a28-b3e1-e4a36d430a7e">
          <a:extLst>
            <a:ext uri="{FF2B5EF4-FFF2-40B4-BE49-F238E27FC236}">
              <a16:creationId xmlns:a16="http://schemas.microsoft.com/office/drawing/2014/main" id="{79BC6CCE-4A54-4767-B72C-ED9D1FA3A5D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455</xdr:row>
      <xdr:rowOff>0</xdr:rowOff>
    </xdr:from>
    <xdr:ext cx="304800" cy="307975"/>
    <xdr:sp macro="" textlink="">
      <xdr:nvSpPr>
        <xdr:cNvPr id="8421" name="AutoShape 1" descr="blob:https://web.whatsapp.com/34b6e80c-bc0c-4a28-b3e1-e4a36d430a7e">
          <a:extLst>
            <a:ext uri="{FF2B5EF4-FFF2-40B4-BE49-F238E27FC236}">
              <a16:creationId xmlns:a16="http://schemas.microsoft.com/office/drawing/2014/main" id="{6F45F54A-096B-4876-A213-1A02A28AEF4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455</xdr:row>
      <xdr:rowOff>0</xdr:rowOff>
    </xdr:from>
    <xdr:ext cx="304800" cy="307975"/>
    <xdr:sp macro="" textlink="">
      <xdr:nvSpPr>
        <xdr:cNvPr id="8422" name="AutoShape 1" descr="blob:https://web.whatsapp.com/34b6e80c-bc0c-4a28-b3e1-e4a36d430a7e">
          <a:extLst>
            <a:ext uri="{FF2B5EF4-FFF2-40B4-BE49-F238E27FC236}">
              <a16:creationId xmlns:a16="http://schemas.microsoft.com/office/drawing/2014/main" id="{38CAFA40-6748-4DF0-99FD-B5A25D93C69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455</xdr:row>
      <xdr:rowOff>0</xdr:rowOff>
    </xdr:from>
    <xdr:ext cx="304800" cy="307975"/>
    <xdr:sp macro="" textlink="">
      <xdr:nvSpPr>
        <xdr:cNvPr id="8423" name="AutoShape 1" descr="blob:https://web.whatsapp.com/34b6e80c-bc0c-4a28-b3e1-e4a36d430a7e">
          <a:extLst>
            <a:ext uri="{FF2B5EF4-FFF2-40B4-BE49-F238E27FC236}">
              <a16:creationId xmlns:a16="http://schemas.microsoft.com/office/drawing/2014/main" id="{BD15D1AF-9FAC-43F7-BF0C-312FB837387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455</xdr:row>
      <xdr:rowOff>0</xdr:rowOff>
    </xdr:from>
    <xdr:ext cx="304800" cy="307975"/>
    <xdr:sp macro="" textlink="">
      <xdr:nvSpPr>
        <xdr:cNvPr id="8424" name="AutoShape 1" descr="blob:https://web.whatsapp.com/34b6e80c-bc0c-4a28-b3e1-e4a36d430a7e">
          <a:extLst>
            <a:ext uri="{FF2B5EF4-FFF2-40B4-BE49-F238E27FC236}">
              <a16:creationId xmlns:a16="http://schemas.microsoft.com/office/drawing/2014/main" id="{F4724CB0-9602-4C94-AD00-E5CCB13099E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456</xdr:row>
      <xdr:rowOff>0</xdr:rowOff>
    </xdr:from>
    <xdr:ext cx="304800" cy="307975"/>
    <xdr:sp macro="" textlink="">
      <xdr:nvSpPr>
        <xdr:cNvPr id="8425" name="AutoShape 1" descr="blob:https://web.whatsapp.com/34b6e80c-bc0c-4a28-b3e1-e4a36d430a7e">
          <a:extLst>
            <a:ext uri="{FF2B5EF4-FFF2-40B4-BE49-F238E27FC236}">
              <a16:creationId xmlns:a16="http://schemas.microsoft.com/office/drawing/2014/main" id="{918DE1F4-0AE4-4AF6-B46B-001BB782716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456</xdr:row>
      <xdr:rowOff>0</xdr:rowOff>
    </xdr:from>
    <xdr:ext cx="304800" cy="307975"/>
    <xdr:sp macro="" textlink="">
      <xdr:nvSpPr>
        <xdr:cNvPr id="8426" name="AutoShape 1" descr="blob:https://web.whatsapp.com/34b6e80c-bc0c-4a28-b3e1-e4a36d430a7e">
          <a:extLst>
            <a:ext uri="{FF2B5EF4-FFF2-40B4-BE49-F238E27FC236}">
              <a16:creationId xmlns:a16="http://schemas.microsoft.com/office/drawing/2014/main" id="{790E6AB7-FDA2-49FF-9384-D7B043F4847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456</xdr:row>
      <xdr:rowOff>0</xdr:rowOff>
    </xdr:from>
    <xdr:ext cx="304800" cy="307975"/>
    <xdr:sp macro="" textlink="">
      <xdr:nvSpPr>
        <xdr:cNvPr id="8427" name="AutoShape 1" descr="blob:https://web.whatsapp.com/34b6e80c-bc0c-4a28-b3e1-e4a36d430a7e">
          <a:extLst>
            <a:ext uri="{FF2B5EF4-FFF2-40B4-BE49-F238E27FC236}">
              <a16:creationId xmlns:a16="http://schemas.microsoft.com/office/drawing/2014/main" id="{77DD0ED9-1754-496D-A7B3-6BD33220E33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456</xdr:row>
      <xdr:rowOff>0</xdr:rowOff>
    </xdr:from>
    <xdr:ext cx="304800" cy="307975"/>
    <xdr:sp macro="" textlink="">
      <xdr:nvSpPr>
        <xdr:cNvPr id="8428" name="AutoShape 1" descr="blob:https://web.whatsapp.com/34b6e80c-bc0c-4a28-b3e1-e4a36d430a7e">
          <a:extLst>
            <a:ext uri="{FF2B5EF4-FFF2-40B4-BE49-F238E27FC236}">
              <a16:creationId xmlns:a16="http://schemas.microsoft.com/office/drawing/2014/main" id="{3F71E1B2-CA44-4ED0-AC90-9CBA0A0CAC8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457</xdr:row>
      <xdr:rowOff>0</xdr:rowOff>
    </xdr:from>
    <xdr:ext cx="304800" cy="307975"/>
    <xdr:sp macro="" textlink="">
      <xdr:nvSpPr>
        <xdr:cNvPr id="8429" name="AutoShape 1" descr="blob:https://web.whatsapp.com/34b6e80c-bc0c-4a28-b3e1-e4a36d430a7e">
          <a:extLst>
            <a:ext uri="{FF2B5EF4-FFF2-40B4-BE49-F238E27FC236}">
              <a16:creationId xmlns:a16="http://schemas.microsoft.com/office/drawing/2014/main" id="{615AA6E9-72DA-480C-B0FA-1C35E7EF95C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457</xdr:row>
      <xdr:rowOff>0</xdr:rowOff>
    </xdr:from>
    <xdr:ext cx="304800" cy="307975"/>
    <xdr:sp macro="" textlink="">
      <xdr:nvSpPr>
        <xdr:cNvPr id="8430" name="AutoShape 1" descr="blob:https://web.whatsapp.com/34b6e80c-bc0c-4a28-b3e1-e4a36d430a7e">
          <a:extLst>
            <a:ext uri="{FF2B5EF4-FFF2-40B4-BE49-F238E27FC236}">
              <a16:creationId xmlns:a16="http://schemas.microsoft.com/office/drawing/2014/main" id="{9D7EBA78-166E-4599-AF7D-A9A03A6DDEB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457</xdr:row>
      <xdr:rowOff>0</xdr:rowOff>
    </xdr:from>
    <xdr:ext cx="304800" cy="307975"/>
    <xdr:sp macro="" textlink="">
      <xdr:nvSpPr>
        <xdr:cNvPr id="8431" name="AutoShape 1" descr="blob:https://web.whatsapp.com/34b6e80c-bc0c-4a28-b3e1-e4a36d430a7e">
          <a:extLst>
            <a:ext uri="{FF2B5EF4-FFF2-40B4-BE49-F238E27FC236}">
              <a16:creationId xmlns:a16="http://schemas.microsoft.com/office/drawing/2014/main" id="{E6339B29-5FE1-493E-AD88-D75ED655F05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457</xdr:row>
      <xdr:rowOff>0</xdr:rowOff>
    </xdr:from>
    <xdr:ext cx="304800" cy="307975"/>
    <xdr:sp macro="" textlink="">
      <xdr:nvSpPr>
        <xdr:cNvPr id="8432" name="AutoShape 1" descr="blob:https://web.whatsapp.com/34b6e80c-bc0c-4a28-b3e1-e4a36d430a7e">
          <a:extLst>
            <a:ext uri="{FF2B5EF4-FFF2-40B4-BE49-F238E27FC236}">
              <a16:creationId xmlns:a16="http://schemas.microsoft.com/office/drawing/2014/main" id="{E785775D-5B32-4346-897B-A8971085837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458</xdr:row>
      <xdr:rowOff>0</xdr:rowOff>
    </xdr:from>
    <xdr:ext cx="304800" cy="307975"/>
    <xdr:sp macro="" textlink="">
      <xdr:nvSpPr>
        <xdr:cNvPr id="8433" name="AutoShape 1" descr="blob:https://web.whatsapp.com/34b6e80c-bc0c-4a28-b3e1-e4a36d430a7e">
          <a:extLst>
            <a:ext uri="{FF2B5EF4-FFF2-40B4-BE49-F238E27FC236}">
              <a16:creationId xmlns:a16="http://schemas.microsoft.com/office/drawing/2014/main" id="{5796F345-BA62-4A42-84C8-1634842DE01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458</xdr:row>
      <xdr:rowOff>0</xdr:rowOff>
    </xdr:from>
    <xdr:ext cx="304800" cy="307975"/>
    <xdr:sp macro="" textlink="">
      <xdr:nvSpPr>
        <xdr:cNvPr id="8434" name="AutoShape 1" descr="blob:https://web.whatsapp.com/34b6e80c-bc0c-4a28-b3e1-e4a36d430a7e">
          <a:extLst>
            <a:ext uri="{FF2B5EF4-FFF2-40B4-BE49-F238E27FC236}">
              <a16:creationId xmlns:a16="http://schemas.microsoft.com/office/drawing/2014/main" id="{7963F612-2BA0-4C15-984F-E39CC9C55F8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458</xdr:row>
      <xdr:rowOff>0</xdr:rowOff>
    </xdr:from>
    <xdr:ext cx="304800" cy="307975"/>
    <xdr:sp macro="" textlink="">
      <xdr:nvSpPr>
        <xdr:cNvPr id="8435" name="AutoShape 1" descr="blob:https://web.whatsapp.com/34b6e80c-bc0c-4a28-b3e1-e4a36d430a7e">
          <a:extLst>
            <a:ext uri="{FF2B5EF4-FFF2-40B4-BE49-F238E27FC236}">
              <a16:creationId xmlns:a16="http://schemas.microsoft.com/office/drawing/2014/main" id="{CA53F057-C9C6-4BEB-8EDF-9B8B66E881F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458</xdr:row>
      <xdr:rowOff>0</xdr:rowOff>
    </xdr:from>
    <xdr:ext cx="304800" cy="307975"/>
    <xdr:sp macro="" textlink="">
      <xdr:nvSpPr>
        <xdr:cNvPr id="8436" name="AutoShape 1" descr="blob:https://web.whatsapp.com/34b6e80c-bc0c-4a28-b3e1-e4a36d430a7e">
          <a:extLst>
            <a:ext uri="{FF2B5EF4-FFF2-40B4-BE49-F238E27FC236}">
              <a16:creationId xmlns:a16="http://schemas.microsoft.com/office/drawing/2014/main" id="{DEB99E50-AC1B-4958-8F77-7FAC7BA3FB8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459</xdr:row>
      <xdr:rowOff>0</xdr:rowOff>
    </xdr:from>
    <xdr:ext cx="304800" cy="307975"/>
    <xdr:sp macro="" textlink="">
      <xdr:nvSpPr>
        <xdr:cNvPr id="8437" name="AutoShape 1" descr="blob:https://web.whatsapp.com/34b6e80c-bc0c-4a28-b3e1-e4a36d430a7e">
          <a:extLst>
            <a:ext uri="{FF2B5EF4-FFF2-40B4-BE49-F238E27FC236}">
              <a16:creationId xmlns:a16="http://schemas.microsoft.com/office/drawing/2014/main" id="{3164D02D-C11D-4950-BA9E-02F0FF4E3FD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459</xdr:row>
      <xdr:rowOff>0</xdr:rowOff>
    </xdr:from>
    <xdr:ext cx="304800" cy="307975"/>
    <xdr:sp macro="" textlink="">
      <xdr:nvSpPr>
        <xdr:cNvPr id="8438" name="AutoShape 1" descr="blob:https://web.whatsapp.com/34b6e80c-bc0c-4a28-b3e1-e4a36d430a7e">
          <a:extLst>
            <a:ext uri="{FF2B5EF4-FFF2-40B4-BE49-F238E27FC236}">
              <a16:creationId xmlns:a16="http://schemas.microsoft.com/office/drawing/2014/main" id="{362113FB-A384-41C0-9DBD-93698082657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459</xdr:row>
      <xdr:rowOff>0</xdr:rowOff>
    </xdr:from>
    <xdr:ext cx="304800" cy="307975"/>
    <xdr:sp macro="" textlink="">
      <xdr:nvSpPr>
        <xdr:cNvPr id="8439" name="AutoShape 1" descr="blob:https://web.whatsapp.com/34b6e80c-bc0c-4a28-b3e1-e4a36d430a7e">
          <a:extLst>
            <a:ext uri="{FF2B5EF4-FFF2-40B4-BE49-F238E27FC236}">
              <a16:creationId xmlns:a16="http://schemas.microsoft.com/office/drawing/2014/main" id="{42E8E38F-C94F-4E09-9477-AC6C6858440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459</xdr:row>
      <xdr:rowOff>0</xdr:rowOff>
    </xdr:from>
    <xdr:ext cx="304800" cy="307975"/>
    <xdr:sp macro="" textlink="">
      <xdr:nvSpPr>
        <xdr:cNvPr id="8440" name="AutoShape 1" descr="blob:https://web.whatsapp.com/34b6e80c-bc0c-4a28-b3e1-e4a36d430a7e">
          <a:extLst>
            <a:ext uri="{FF2B5EF4-FFF2-40B4-BE49-F238E27FC236}">
              <a16:creationId xmlns:a16="http://schemas.microsoft.com/office/drawing/2014/main" id="{8D2F954E-2C16-420C-A899-6B1E6166494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460</xdr:row>
      <xdr:rowOff>0</xdr:rowOff>
    </xdr:from>
    <xdr:ext cx="304800" cy="307975"/>
    <xdr:sp macro="" textlink="">
      <xdr:nvSpPr>
        <xdr:cNvPr id="8441" name="AutoShape 1" descr="blob:https://web.whatsapp.com/34b6e80c-bc0c-4a28-b3e1-e4a36d430a7e">
          <a:extLst>
            <a:ext uri="{FF2B5EF4-FFF2-40B4-BE49-F238E27FC236}">
              <a16:creationId xmlns:a16="http://schemas.microsoft.com/office/drawing/2014/main" id="{C081CC72-723F-49CA-89F1-78BD504C0E3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460</xdr:row>
      <xdr:rowOff>0</xdr:rowOff>
    </xdr:from>
    <xdr:ext cx="304800" cy="307975"/>
    <xdr:sp macro="" textlink="">
      <xdr:nvSpPr>
        <xdr:cNvPr id="8442" name="AutoShape 1" descr="blob:https://web.whatsapp.com/34b6e80c-bc0c-4a28-b3e1-e4a36d430a7e">
          <a:extLst>
            <a:ext uri="{FF2B5EF4-FFF2-40B4-BE49-F238E27FC236}">
              <a16:creationId xmlns:a16="http://schemas.microsoft.com/office/drawing/2014/main" id="{51D31580-6EB3-4292-A994-7726258670E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460</xdr:row>
      <xdr:rowOff>0</xdr:rowOff>
    </xdr:from>
    <xdr:ext cx="304800" cy="307975"/>
    <xdr:sp macro="" textlink="">
      <xdr:nvSpPr>
        <xdr:cNvPr id="8443" name="AutoShape 1" descr="blob:https://web.whatsapp.com/34b6e80c-bc0c-4a28-b3e1-e4a36d430a7e">
          <a:extLst>
            <a:ext uri="{FF2B5EF4-FFF2-40B4-BE49-F238E27FC236}">
              <a16:creationId xmlns:a16="http://schemas.microsoft.com/office/drawing/2014/main" id="{7ED3657C-5964-4B5C-8BF4-C99BADE83BF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460</xdr:row>
      <xdr:rowOff>0</xdr:rowOff>
    </xdr:from>
    <xdr:ext cx="304800" cy="307975"/>
    <xdr:sp macro="" textlink="">
      <xdr:nvSpPr>
        <xdr:cNvPr id="8444" name="AutoShape 1" descr="blob:https://web.whatsapp.com/34b6e80c-bc0c-4a28-b3e1-e4a36d430a7e">
          <a:extLst>
            <a:ext uri="{FF2B5EF4-FFF2-40B4-BE49-F238E27FC236}">
              <a16:creationId xmlns:a16="http://schemas.microsoft.com/office/drawing/2014/main" id="{E9721F87-5615-4014-B83B-E01ED9AAF1F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461</xdr:row>
      <xdr:rowOff>0</xdr:rowOff>
    </xdr:from>
    <xdr:ext cx="304800" cy="307975"/>
    <xdr:sp macro="" textlink="">
      <xdr:nvSpPr>
        <xdr:cNvPr id="8445" name="AutoShape 1" descr="blob:https://web.whatsapp.com/34b6e80c-bc0c-4a28-b3e1-e4a36d430a7e">
          <a:extLst>
            <a:ext uri="{FF2B5EF4-FFF2-40B4-BE49-F238E27FC236}">
              <a16:creationId xmlns:a16="http://schemas.microsoft.com/office/drawing/2014/main" id="{F643CEF5-B09F-409D-9B0C-B4E10570708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461</xdr:row>
      <xdr:rowOff>0</xdr:rowOff>
    </xdr:from>
    <xdr:ext cx="304800" cy="307975"/>
    <xdr:sp macro="" textlink="">
      <xdr:nvSpPr>
        <xdr:cNvPr id="8446" name="AutoShape 1" descr="blob:https://web.whatsapp.com/34b6e80c-bc0c-4a28-b3e1-e4a36d430a7e">
          <a:extLst>
            <a:ext uri="{FF2B5EF4-FFF2-40B4-BE49-F238E27FC236}">
              <a16:creationId xmlns:a16="http://schemas.microsoft.com/office/drawing/2014/main" id="{DBED0A8B-ED67-4DB3-994F-DACE1B77427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461</xdr:row>
      <xdr:rowOff>0</xdr:rowOff>
    </xdr:from>
    <xdr:ext cx="304800" cy="307975"/>
    <xdr:sp macro="" textlink="">
      <xdr:nvSpPr>
        <xdr:cNvPr id="8447" name="AutoShape 1" descr="blob:https://web.whatsapp.com/34b6e80c-bc0c-4a28-b3e1-e4a36d430a7e">
          <a:extLst>
            <a:ext uri="{FF2B5EF4-FFF2-40B4-BE49-F238E27FC236}">
              <a16:creationId xmlns:a16="http://schemas.microsoft.com/office/drawing/2014/main" id="{55816C46-A599-44F6-AC1B-7D7998D4B96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461</xdr:row>
      <xdr:rowOff>0</xdr:rowOff>
    </xdr:from>
    <xdr:ext cx="304800" cy="307975"/>
    <xdr:sp macro="" textlink="">
      <xdr:nvSpPr>
        <xdr:cNvPr id="8448" name="AutoShape 1" descr="blob:https://web.whatsapp.com/34b6e80c-bc0c-4a28-b3e1-e4a36d430a7e">
          <a:extLst>
            <a:ext uri="{FF2B5EF4-FFF2-40B4-BE49-F238E27FC236}">
              <a16:creationId xmlns:a16="http://schemas.microsoft.com/office/drawing/2014/main" id="{D087DC98-E77C-4228-A5D3-4E49A22257F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462</xdr:row>
      <xdr:rowOff>0</xdr:rowOff>
    </xdr:from>
    <xdr:ext cx="304800" cy="307975"/>
    <xdr:sp macro="" textlink="">
      <xdr:nvSpPr>
        <xdr:cNvPr id="8449" name="AutoShape 1" descr="blob:https://web.whatsapp.com/34b6e80c-bc0c-4a28-b3e1-e4a36d430a7e">
          <a:extLst>
            <a:ext uri="{FF2B5EF4-FFF2-40B4-BE49-F238E27FC236}">
              <a16:creationId xmlns:a16="http://schemas.microsoft.com/office/drawing/2014/main" id="{738BBD92-D2F4-4D3A-A4A4-BC8096751EE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462</xdr:row>
      <xdr:rowOff>0</xdr:rowOff>
    </xdr:from>
    <xdr:ext cx="304800" cy="307975"/>
    <xdr:sp macro="" textlink="">
      <xdr:nvSpPr>
        <xdr:cNvPr id="8450" name="AutoShape 1" descr="blob:https://web.whatsapp.com/34b6e80c-bc0c-4a28-b3e1-e4a36d430a7e">
          <a:extLst>
            <a:ext uri="{FF2B5EF4-FFF2-40B4-BE49-F238E27FC236}">
              <a16:creationId xmlns:a16="http://schemas.microsoft.com/office/drawing/2014/main" id="{DA01943A-7989-40B1-B901-42F1376AFE7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462</xdr:row>
      <xdr:rowOff>0</xdr:rowOff>
    </xdr:from>
    <xdr:ext cx="304800" cy="307975"/>
    <xdr:sp macro="" textlink="">
      <xdr:nvSpPr>
        <xdr:cNvPr id="8451" name="AutoShape 1" descr="blob:https://web.whatsapp.com/34b6e80c-bc0c-4a28-b3e1-e4a36d430a7e">
          <a:extLst>
            <a:ext uri="{FF2B5EF4-FFF2-40B4-BE49-F238E27FC236}">
              <a16:creationId xmlns:a16="http://schemas.microsoft.com/office/drawing/2014/main" id="{12A15CEF-00FE-48FF-B15D-FD1DAFEDDFC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462</xdr:row>
      <xdr:rowOff>0</xdr:rowOff>
    </xdr:from>
    <xdr:ext cx="304800" cy="307975"/>
    <xdr:sp macro="" textlink="">
      <xdr:nvSpPr>
        <xdr:cNvPr id="8452" name="AutoShape 1" descr="blob:https://web.whatsapp.com/34b6e80c-bc0c-4a28-b3e1-e4a36d430a7e">
          <a:extLst>
            <a:ext uri="{FF2B5EF4-FFF2-40B4-BE49-F238E27FC236}">
              <a16:creationId xmlns:a16="http://schemas.microsoft.com/office/drawing/2014/main" id="{BABD4972-6F9B-48F3-8D93-B1F2C1DE250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463</xdr:row>
      <xdr:rowOff>0</xdr:rowOff>
    </xdr:from>
    <xdr:ext cx="304800" cy="307975"/>
    <xdr:sp macro="" textlink="">
      <xdr:nvSpPr>
        <xdr:cNvPr id="8453" name="AutoShape 1" descr="blob:https://web.whatsapp.com/34b6e80c-bc0c-4a28-b3e1-e4a36d430a7e">
          <a:extLst>
            <a:ext uri="{FF2B5EF4-FFF2-40B4-BE49-F238E27FC236}">
              <a16:creationId xmlns:a16="http://schemas.microsoft.com/office/drawing/2014/main" id="{6CDBB64E-F882-4ED6-ACB9-3599E624709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463</xdr:row>
      <xdr:rowOff>0</xdr:rowOff>
    </xdr:from>
    <xdr:ext cx="304800" cy="307975"/>
    <xdr:sp macro="" textlink="">
      <xdr:nvSpPr>
        <xdr:cNvPr id="8454" name="AutoShape 1" descr="blob:https://web.whatsapp.com/34b6e80c-bc0c-4a28-b3e1-e4a36d430a7e">
          <a:extLst>
            <a:ext uri="{FF2B5EF4-FFF2-40B4-BE49-F238E27FC236}">
              <a16:creationId xmlns:a16="http://schemas.microsoft.com/office/drawing/2014/main" id="{B45DCBB9-6284-4F25-BA53-D88A21B664C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463</xdr:row>
      <xdr:rowOff>0</xdr:rowOff>
    </xdr:from>
    <xdr:ext cx="304800" cy="307975"/>
    <xdr:sp macro="" textlink="">
      <xdr:nvSpPr>
        <xdr:cNvPr id="8455" name="AutoShape 1" descr="blob:https://web.whatsapp.com/34b6e80c-bc0c-4a28-b3e1-e4a36d430a7e">
          <a:extLst>
            <a:ext uri="{FF2B5EF4-FFF2-40B4-BE49-F238E27FC236}">
              <a16:creationId xmlns:a16="http://schemas.microsoft.com/office/drawing/2014/main" id="{7AC6E5AE-3FCA-4CE9-B3CF-AA21DD58ED7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463</xdr:row>
      <xdr:rowOff>0</xdr:rowOff>
    </xdr:from>
    <xdr:ext cx="304800" cy="307975"/>
    <xdr:sp macro="" textlink="">
      <xdr:nvSpPr>
        <xdr:cNvPr id="8456" name="AutoShape 1" descr="blob:https://web.whatsapp.com/34b6e80c-bc0c-4a28-b3e1-e4a36d430a7e">
          <a:extLst>
            <a:ext uri="{FF2B5EF4-FFF2-40B4-BE49-F238E27FC236}">
              <a16:creationId xmlns:a16="http://schemas.microsoft.com/office/drawing/2014/main" id="{85DF43B5-4901-4B14-8513-AA253EF4E15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464</xdr:row>
      <xdr:rowOff>0</xdr:rowOff>
    </xdr:from>
    <xdr:ext cx="304800" cy="307975"/>
    <xdr:sp macro="" textlink="">
      <xdr:nvSpPr>
        <xdr:cNvPr id="8457" name="AutoShape 1" descr="blob:https://web.whatsapp.com/34b6e80c-bc0c-4a28-b3e1-e4a36d430a7e">
          <a:extLst>
            <a:ext uri="{FF2B5EF4-FFF2-40B4-BE49-F238E27FC236}">
              <a16:creationId xmlns:a16="http://schemas.microsoft.com/office/drawing/2014/main" id="{2C877D53-8097-4241-B901-780E3A232A9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464</xdr:row>
      <xdr:rowOff>0</xdr:rowOff>
    </xdr:from>
    <xdr:ext cx="304800" cy="307975"/>
    <xdr:sp macro="" textlink="">
      <xdr:nvSpPr>
        <xdr:cNvPr id="8458" name="AutoShape 1" descr="blob:https://web.whatsapp.com/34b6e80c-bc0c-4a28-b3e1-e4a36d430a7e">
          <a:extLst>
            <a:ext uri="{FF2B5EF4-FFF2-40B4-BE49-F238E27FC236}">
              <a16:creationId xmlns:a16="http://schemas.microsoft.com/office/drawing/2014/main" id="{18190F46-B833-4E96-82ED-2876D023FA2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464</xdr:row>
      <xdr:rowOff>0</xdr:rowOff>
    </xdr:from>
    <xdr:ext cx="304800" cy="307975"/>
    <xdr:sp macro="" textlink="">
      <xdr:nvSpPr>
        <xdr:cNvPr id="8459" name="AutoShape 1" descr="blob:https://web.whatsapp.com/34b6e80c-bc0c-4a28-b3e1-e4a36d430a7e">
          <a:extLst>
            <a:ext uri="{FF2B5EF4-FFF2-40B4-BE49-F238E27FC236}">
              <a16:creationId xmlns:a16="http://schemas.microsoft.com/office/drawing/2014/main" id="{BF0EBDD6-E3AD-4A5A-BD73-F8739D3583A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464</xdr:row>
      <xdr:rowOff>0</xdr:rowOff>
    </xdr:from>
    <xdr:ext cx="304800" cy="307975"/>
    <xdr:sp macro="" textlink="">
      <xdr:nvSpPr>
        <xdr:cNvPr id="8460" name="AutoShape 1" descr="blob:https://web.whatsapp.com/34b6e80c-bc0c-4a28-b3e1-e4a36d430a7e">
          <a:extLst>
            <a:ext uri="{FF2B5EF4-FFF2-40B4-BE49-F238E27FC236}">
              <a16:creationId xmlns:a16="http://schemas.microsoft.com/office/drawing/2014/main" id="{065FEB8B-1B1F-472A-BE52-DF3E0BADB7B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465</xdr:row>
      <xdr:rowOff>0</xdr:rowOff>
    </xdr:from>
    <xdr:ext cx="304800" cy="307975"/>
    <xdr:sp macro="" textlink="">
      <xdr:nvSpPr>
        <xdr:cNvPr id="8461" name="AutoShape 1" descr="blob:https://web.whatsapp.com/34b6e80c-bc0c-4a28-b3e1-e4a36d430a7e">
          <a:extLst>
            <a:ext uri="{FF2B5EF4-FFF2-40B4-BE49-F238E27FC236}">
              <a16:creationId xmlns:a16="http://schemas.microsoft.com/office/drawing/2014/main" id="{646ED05E-946F-4AA9-9F36-C516EFD2DCF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465</xdr:row>
      <xdr:rowOff>0</xdr:rowOff>
    </xdr:from>
    <xdr:ext cx="304800" cy="307975"/>
    <xdr:sp macro="" textlink="">
      <xdr:nvSpPr>
        <xdr:cNvPr id="8462" name="AutoShape 1" descr="blob:https://web.whatsapp.com/34b6e80c-bc0c-4a28-b3e1-e4a36d430a7e">
          <a:extLst>
            <a:ext uri="{FF2B5EF4-FFF2-40B4-BE49-F238E27FC236}">
              <a16:creationId xmlns:a16="http://schemas.microsoft.com/office/drawing/2014/main" id="{22988675-676F-4A10-BCBE-EC899996229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465</xdr:row>
      <xdr:rowOff>0</xdr:rowOff>
    </xdr:from>
    <xdr:ext cx="304800" cy="307975"/>
    <xdr:sp macro="" textlink="">
      <xdr:nvSpPr>
        <xdr:cNvPr id="8463" name="AutoShape 1" descr="blob:https://web.whatsapp.com/34b6e80c-bc0c-4a28-b3e1-e4a36d430a7e">
          <a:extLst>
            <a:ext uri="{FF2B5EF4-FFF2-40B4-BE49-F238E27FC236}">
              <a16:creationId xmlns:a16="http://schemas.microsoft.com/office/drawing/2014/main" id="{F91B6C44-A357-42F0-A5D5-36EDBE57830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465</xdr:row>
      <xdr:rowOff>0</xdr:rowOff>
    </xdr:from>
    <xdr:ext cx="304800" cy="307975"/>
    <xdr:sp macro="" textlink="">
      <xdr:nvSpPr>
        <xdr:cNvPr id="8464" name="AutoShape 1" descr="blob:https://web.whatsapp.com/34b6e80c-bc0c-4a28-b3e1-e4a36d430a7e">
          <a:extLst>
            <a:ext uri="{FF2B5EF4-FFF2-40B4-BE49-F238E27FC236}">
              <a16:creationId xmlns:a16="http://schemas.microsoft.com/office/drawing/2014/main" id="{BE86E19D-B953-4104-8C42-BD0C311B470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466</xdr:row>
      <xdr:rowOff>0</xdr:rowOff>
    </xdr:from>
    <xdr:ext cx="304800" cy="307975"/>
    <xdr:sp macro="" textlink="">
      <xdr:nvSpPr>
        <xdr:cNvPr id="8465" name="AutoShape 1" descr="blob:https://web.whatsapp.com/34b6e80c-bc0c-4a28-b3e1-e4a36d430a7e">
          <a:extLst>
            <a:ext uri="{FF2B5EF4-FFF2-40B4-BE49-F238E27FC236}">
              <a16:creationId xmlns:a16="http://schemas.microsoft.com/office/drawing/2014/main" id="{49704EAB-B0C0-4D99-825B-AD8586E73F3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466</xdr:row>
      <xdr:rowOff>0</xdr:rowOff>
    </xdr:from>
    <xdr:ext cx="304800" cy="307975"/>
    <xdr:sp macro="" textlink="">
      <xdr:nvSpPr>
        <xdr:cNvPr id="8466" name="AutoShape 1" descr="blob:https://web.whatsapp.com/34b6e80c-bc0c-4a28-b3e1-e4a36d430a7e">
          <a:extLst>
            <a:ext uri="{FF2B5EF4-FFF2-40B4-BE49-F238E27FC236}">
              <a16:creationId xmlns:a16="http://schemas.microsoft.com/office/drawing/2014/main" id="{D1F3B800-BA14-48A2-9C3A-01ABA879A73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466</xdr:row>
      <xdr:rowOff>0</xdr:rowOff>
    </xdr:from>
    <xdr:ext cx="304800" cy="307975"/>
    <xdr:sp macro="" textlink="">
      <xdr:nvSpPr>
        <xdr:cNvPr id="8467" name="AutoShape 1" descr="blob:https://web.whatsapp.com/34b6e80c-bc0c-4a28-b3e1-e4a36d430a7e">
          <a:extLst>
            <a:ext uri="{FF2B5EF4-FFF2-40B4-BE49-F238E27FC236}">
              <a16:creationId xmlns:a16="http://schemas.microsoft.com/office/drawing/2014/main" id="{66E071B4-BD53-44C9-80C9-ECCFCF122B7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466</xdr:row>
      <xdr:rowOff>0</xdr:rowOff>
    </xdr:from>
    <xdr:ext cx="304800" cy="307975"/>
    <xdr:sp macro="" textlink="">
      <xdr:nvSpPr>
        <xdr:cNvPr id="8468" name="AutoShape 1" descr="blob:https://web.whatsapp.com/34b6e80c-bc0c-4a28-b3e1-e4a36d430a7e">
          <a:extLst>
            <a:ext uri="{FF2B5EF4-FFF2-40B4-BE49-F238E27FC236}">
              <a16:creationId xmlns:a16="http://schemas.microsoft.com/office/drawing/2014/main" id="{ECFC193E-539D-4AFE-BF94-0ACD8C4041D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467</xdr:row>
      <xdr:rowOff>0</xdr:rowOff>
    </xdr:from>
    <xdr:ext cx="304800" cy="307975"/>
    <xdr:sp macro="" textlink="">
      <xdr:nvSpPr>
        <xdr:cNvPr id="8469" name="AutoShape 1" descr="blob:https://web.whatsapp.com/34b6e80c-bc0c-4a28-b3e1-e4a36d430a7e">
          <a:extLst>
            <a:ext uri="{FF2B5EF4-FFF2-40B4-BE49-F238E27FC236}">
              <a16:creationId xmlns:a16="http://schemas.microsoft.com/office/drawing/2014/main" id="{8B60FB4E-7A17-4B29-83B8-24FB264750B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467</xdr:row>
      <xdr:rowOff>0</xdr:rowOff>
    </xdr:from>
    <xdr:ext cx="304800" cy="307975"/>
    <xdr:sp macro="" textlink="">
      <xdr:nvSpPr>
        <xdr:cNvPr id="8470" name="AutoShape 1" descr="blob:https://web.whatsapp.com/34b6e80c-bc0c-4a28-b3e1-e4a36d430a7e">
          <a:extLst>
            <a:ext uri="{FF2B5EF4-FFF2-40B4-BE49-F238E27FC236}">
              <a16:creationId xmlns:a16="http://schemas.microsoft.com/office/drawing/2014/main" id="{CC516ED1-3510-4940-AF54-7AA5B5EE43A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467</xdr:row>
      <xdr:rowOff>0</xdr:rowOff>
    </xdr:from>
    <xdr:ext cx="304800" cy="307975"/>
    <xdr:sp macro="" textlink="">
      <xdr:nvSpPr>
        <xdr:cNvPr id="8471" name="AutoShape 1" descr="blob:https://web.whatsapp.com/34b6e80c-bc0c-4a28-b3e1-e4a36d430a7e">
          <a:extLst>
            <a:ext uri="{FF2B5EF4-FFF2-40B4-BE49-F238E27FC236}">
              <a16:creationId xmlns:a16="http://schemas.microsoft.com/office/drawing/2014/main" id="{BEAF0801-01C6-4A9B-A02B-CD7552B9F51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467</xdr:row>
      <xdr:rowOff>0</xdr:rowOff>
    </xdr:from>
    <xdr:ext cx="304800" cy="307975"/>
    <xdr:sp macro="" textlink="">
      <xdr:nvSpPr>
        <xdr:cNvPr id="8472" name="AutoShape 1" descr="blob:https://web.whatsapp.com/34b6e80c-bc0c-4a28-b3e1-e4a36d430a7e">
          <a:extLst>
            <a:ext uri="{FF2B5EF4-FFF2-40B4-BE49-F238E27FC236}">
              <a16:creationId xmlns:a16="http://schemas.microsoft.com/office/drawing/2014/main" id="{3315B2D6-6DBE-4CAF-860A-CA0D198FB98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468</xdr:row>
      <xdr:rowOff>0</xdr:rowOff>
    </xdr:from>
    <xdr:ext cx="304800" cy="307975"/>
    <xdr:sp macro="" textlink="">
      <xdr:nvSpPr>
        <xdr:cNvPr id="8473" name="AutoShape 1" descr="blob:https://web.whatsapp.com/34b6e80c-bc0c-4a28-b3e1-e4a36d430a7e">
          <a:extLst>
            <a:ext uri="{FF2B5EF4-FFF2-40B4-BE49-F238E27FC236}">
              <a16:creationId xmlns:a16="http://schemas.microsoft.com/office/drawing/2014/main" id="{2BD3E54B-F4CF-47D4-AC8D-222C3DBD44A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468</xdr:row>
      <xdr:rowOff>0</xdr:rowOff>
    </xdr:from>
    <xdr:ext cx="304800" cy="307975"/>
    <xdr:sp macro="" textlink="">
      <xdr:nvSpPr>
        <xdr:cNvPr id="8474" name="AutoShape 1" descr="blob:https://web.whatsapp.com/34b6e80c-bc0c-4a28-b3e1-e4a36d430a7e">
          <a:extLst>
            <a:ext uri="{FF2B5EF4-FFF2-40B4-BE49-F238E27FC236}">
              <a16:creationId xmlns:a16="http://schemas.microsoft.com/office/drawing/2014/main" id="{F1C85EEA-41F3-4C55-A777-B1A971778BA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468</xdr:row>
      <xdr:rowOff>0</xdr:rowOff>
    </xdr:from>
    <xdr:ext cx="304800" cy="307975"/>
    <xdr:sp macro="" textlink="">
      <xdr:nvSpPr>
        <xdr:cNvPr id="8475" name="AutoShape 1" descr="blob:https://web.whatsapp.com/34b6e80c-bc0c-4a28-b3e1-e4a36d430a7e">
          <a:extLst>
            <a:ext uri="{FF2B5EF4-FFF2-40B4-BE49-F238E27FC236}">
              <a16:creationId xmlns:a16="http://schemas.microsoft.com/office/drawing/2014/main" id="{3FD98AD6-51A3-4DD9-B5C1-0F28BD6DCB3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468</xdr:row>
      <xdr:rowOff>0</xdr:rowOff>
    </xdr:from>
    <xdr:ext cx="304800" cy="307975"/>
    <xdr:sp macro="" textlink="">
      <xdr:nvSpPr>
        <xdr:cNvPr id="8476" name="AutoShape 1" descr="blob:https://web.whatsapp.com/34b6e80c-bc0c-4a28-b3e1-e4a36d430a7e">
          <a:extLst>
            <a:ext uri="{FF2B5EF4-FFF2-40B4-BE49-F238E27FC236}">
              <a16:creationId xmlns:a16="http://schemas.microsoft.com/office/drawing/2014/main" id="{FFE6DC3B-41A9-4398-806A-83899A67515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469</xdr:row>
      <xdr:rowOff>0</xdr:rowOff>
    </xdr:from>
    <xdr:ext cx="304800" cy="307975"/>
    <xdr:sp macro="" textlink="">
      <xdr:nvSpPr>
        <xdr:cNvPr id="8477" name="AutoShape 1" descr="blob:https://web.whatsapp.com/34b6e80c-bc0c-4a28-b3e1-e4a36d430a7e">
          <a:extLst>
            <a:ext uri="{FF2B5EF4-FFF2-40B4-BE49-F238E27FC236}">
              <a16:creationId xmlns:a16="http://schemas.microsoft.com/office/drawing/2014/main" id="{D921AF45-7D7D-4049-89FE-AA01EB61C8A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469</xdr:row>
      <xdr:rowOff>0</xdr:rowOff>
    </xdr:from>
    <xdr:ext cx="304800" cy="307975"/>
    <xdr:sp macro="" textlink="">
      <xdr:nvSpPr>
        <xdr:cNvPr id="8478" name="AutoShape 1" descr="blob:https://web.whatsapp.com/34b6e80c-bc0c-4a28-b3e1-e4a36d430a7e">
          <a:extLst>
            <a:ext uri="{FF2B5EF4-FFF2-40B4-BE49-F238E27FC236}">
              <a16:creationId xmlns:a16="http://schemas.microsoft.com/office/drawing/2014/main" id="{51954DA2-851F-4BCA-A29E-86D05BE2B4F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469</xdr:row>
      <xdr:rowOff>0</xdr:rowOff>
    </xdr:from>
    <xdr:ext cx="304800" cy="307975"/>
    <xdr:sp macro="" textlink="">
      <xdr:nvSpPr>
        <xdr:cNvPr id="8479" name="AutoShape 1" descr="blob:https://web.whatsapp.com/34b6e80c-bc0c-4a28-b3e1-e4a36d430a7e">
          <a:extLst>
            <a:ext uri="{FF2B5EF4-FFF2-40B4-BE49-F238E27FC236}">
              <a16:creationId xmlns:a16="http://schemas.microsoft.com/office/drawing/2014/main" id="{846EA452-4BCA-4ABC-83F1-AB28749723A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469</xdr:row>
      <xdr:rowOff>0</xdr:rowOff>
    </xdr:from>
    <xdr:ext cx="304800" cy="307975"/>
    <xdr:sp macro="" textlink="">
      <xdr:nvSpPr>
        <xdr:cNvPr id="8480" name="AutoShape 1" descr="blob:https://web.whatsapp.com/34b6e80c-bc0c-4a28-b3e1-e4a36d430a7e">
          <a:extLst>
            <a:ext uri="{FF2B5EF4-FFF2-40B4-BE49-F238E27FC236}">
              <a16:creationId xmlns:a16="http://schemas.microsoft.com/office/drawing/2014/main" id="{CD84A436-FE8C-4D6A-8CD9-6C197B25ACA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470</xdr:row>
      <xdr:rowOff>0</xdr:rowOff>
    </xdr:from>
    <xdr:ext cx="304800" cy="307975"/>
    <xdr:sp macro="" textlink="">
      <xdr:nvSpPr>
        <xdr:cNvPr id="8481" name="AutoShape 1" descr="blob:https://web.whatsapp.com/34b6e80c-bc0c-4a28-b3e1-e4a36d430a7e">
          <a:extLst>
            <a:ext uri="{FF2B5EF4-FFF2-40B4-BE49-F238E27FC236}">
              <a16:creationId xmlns:a16="http://schemas.microsoft.com/office/drawing/2014/main" id="{A3227DC7-C856-47F6-AC30-90930E21154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470</xdr:row>
      <xdr:rowOff>0</xdr:rowOff>
    </xdr:from>
    <xdr:ext cx="304800" cy="307975"/>
    <xdr:sp macro="" textlink="">
      <xdr:nvSpPr>
        <xdr:cNvPr id="8482" name="AutoShape 1" descr="blob:https://web.whatsapp.com/34b6e80c-bc0c-4a28-b3e1-e4a36d430a7e">
          <a:extLst>
            <a:ext uri="{FF2B5EF4-FFF2-40B4-BE49-F238E27FC236}">
              <a16:creationId xmlns:a16="http://schemas.microsoft.com/office/drawing/2014/main" id="{D818640E-6318-4755-B968-FAFE80EA568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470</xdr:row>
      <xdr:rowOff>0</xdr:rowOff>
    </xdr:from>
    <xdr:ext cx="304800" cy="307975"/>
    <xdr:sp macro="" textlink="">
      <xdr:nvSpPr>
        <xdr:cNvPr id="8483" name="AutoShape 1" descr="blob:https://web.whatsapp.com/34b6e80c-bc0c-4a28-b3e1-e4a36d430a7e">
          <a:extLst>
            <a:ext uri="{FF2B5EF4-FFF2-40B4-BE49-F238E27FC236}">
              <a16:creationId xmlns:a16="http://schemas.microsoft.com/office/drawing/2014/main" id="{52A18694-A9AD-4CCF-B778-FA5229883EB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470</xdr:row>
      <xdr:rowOff>0</xdr:rowOff>
    </xdr:from>
    <xdr:ext cx="304800" cy="307975"/>
    <xdr:sp macro="" textlink="">
      <xdr:nvSpPr>
        <xdr:cNvPr id="8484" name="AutoShape 1" descr="blob:https://web.whatsapp.com/34b6e80c-bc0c-4a28-b3e1-e4a36d430a7e">
          <a:extLst>
            <a:ext uri="{FF2B5EF4-FFF2-40B4-BE49-F238E27FC236}">
              <a16:creationId xmlns:a16="http://schemas.microsoft.com/office/drawing/2014/main" id="{9C39FC6B-F224-424B-AD99-255FA02A0C5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471</xdr:row>
      <xdr:rowOff>0</xdr:rowOff>
    </xdr:from>
    <xdr:ext cx="304800" cy="307975"/>
    <xdr:sp macro="" textlink="">
      <xdr:nvSpPr>
        <xdr:cNvPr id="8485" name="AutoShape 1" descr="blob:https://web.whatsapp.com/34b6e80c-bc0c-4a28-b3e1-e4a36d430a7e">
          <a:extLst>
            <a:ext uri="{FF2B5EF4-FFF2-40B4-BE49-F238E27FC236}">
              <a16:creationId xmlns:a16="http://schemas.microsoft.com/office/drawing/2014/main" id="{9FE9711C-3FF4-4471-BE33-C5EB9D7D8EE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471</xdr:row>
      <xdr:rowOff>0</xdr:rowOff>
    </xdr:from>
    <xdr:ext cx="304800" cy="307975"/>
    <xdr:sp macro="" textlink="">
      <xdr:nvSpPr>
        <xdr:cNvPr id="8486" name="AutoShape 1" descr="blob:https://web.whatsapp.com/34b6e80c-bc0c-4a28-b3e1-e4a36d430a7e">
          <a:extLst>
            <a:ext uri="{FF2B5EF4-FFF2-40B4-BE49-F238E27FC236}">
              <a16:creationId xmlns:a16="http://schemas.microsoft.com/office/drawing/2014/main" id="{700825EC-4E1D-44F7-B4AC-D7D4DCD7F13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471</xdr:row>
      <xdr:rowOff>0</xdr:rowOff>
    </xdr:from>
    <xdr:ext cx="304800" cy="307975"/>
    <xdr:sp macro="" textlink="">
      <xdr:nvSpPr>
        <xdr:cNvPr id="8487" name="AutoShape 1" descr="blob:https://web.whatsapp.com/34b6e80c-bc0c-4a28-b3e1-e4a36d430a7e">
          <a:extLst>
            <a:ext uri="{FF2B5EF4-FFF2-40B4-BE49-F238E27FC236}">
              <a16:creationId xmlns:a16="http://schemas.microsoft.com/office/drawing/2014/main" id="{6B43EFD9-F40D-434F-A714-B7E507A26C6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471</xdr:row>
      <xdr:rowOff>0</xdr:rowOff>
    </xdr:from>
    <xdr:ext cx="304800" cy="307975"/>
    <xdr:sp macro="" textlink="">
      <xdr:nvSpPr>
        <xdr:cNvPr id="8488" name="AutoShape 1" descr="blob:https://web.whatsapp.com/34b6e80c-bc0c-4a28-b3e1-e4a36d430a7e">
          <a:extLst>
            <a:ext uri="{FF2B5EF4-FFF2-40B4-BE49-F238E27FC236}">
              <a16:creationId xmlns:a16="http://schemas.microsoft.com/office/drawing/2014/main" id="{10DE09A5-0EBE-4156-9B78-D8DA05EDA82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472</xdr:row>
      <xdr:rowOff>0</xdr:rowOff>
    </xdr:from>
    <xdr:ext cx="304800" cy="307975"/>
    <xdr:sp macro="" textlink="">
      <xdr:nvSpPr>
        <xdr:cNvPr id="8489" name="AutoShape 1" descr="blob:https://web.whatsapp.com/34b6e80c-bc0c-4a28-b3e1-e4a36d430a7e">
          <a:extLst>
            <a:ext uri="{FF2B5EF4-FFF2-40B4-BE49-F238E27FC236}">
              <a16:creationId xmlns:a16="http://schemas.microsoft.com/office/drawing/2014/main" id="{78072FF1-B030-4FCF-A800-FB6B9AD6B95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472</xdr:row>
      <xdr:rowOff>0</xdr:rowOff>
    </xdr:from>
    <xdr:ext cx="304800" cy="307975"/>
    <xdr:sp macro="" textlink="">
      <xdr:nvSpPr>
        <xdr:cNvPr id="8490" name="AutoShape 1" descr="blob:https://web.whatsapp.com/34b6e80c-bc0c-4a28-b3e1-e4a36d430a7e">
          <a:extLst>
            <a:ext uri="{FF2B5EF4-FFF2-40B4-BE49-F238E27FC236}">
              <a16:creationId xmlns:a16="http://schemas.microsoft.com/office/drawing/2014/main" id="{94C10D8B-AB40-4D7C-9469-220941D4993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472</xdr:row>
      <xdr:rowOff>0</xdr:rowOff>
    </xdr:from>
    <xdr:ext cx="304800" cy="307975"/>
    <xdr:sp macro="" textlink="">
      <xdr:nvSpPr>
        <xdr:cNvPr id="8491" name="AutoShape 1" descr="blob:https://web.whatsapp.com/34b6e80c-bc0c-4a28-b3e1-e4a36d430a7e">
          <a:extLst>
            <a:ext uri="{FF2B5EF4-FFF2-40B4-BE49-F238E27FC236}">
              <a16:creationId xmlns:a16="http://schemas.microsoft.com/office/drawing/2014/main" id="{15829F3D-F3C4-4FE1-8705-9A1A2EAF8BD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472</xdr:row>
      <xdr:rowOff>0</xdr:rowOff>
    </xdr:from>
    <xdr:ext cx="304800" cy="307975"/>
    <xdr:sp macro="" textlink="">
      <xdr:nvSpPr>
        <xdr:cNvPr id="8492" name="AutoShape 1" descr="blob:https://web.whatsapp.com/34b6e80c-bc0c-4a28-b3e1-e4a36d430a7e">
          <a:extLst>
            <a:ext uri="{FF2B5EF4-FFF2-40B4-BE49-F238E27FC236}">
              <a16:creationId xmlns:a16="http://schemas.microsoft.com/office/drawing/2014/main" id="{17084EDE-B5B1-4F3F-8778-1406B1F96B9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473</xdr:row>
      <xdr:rowOff>0</xdr:rowOff>
    </xdr:from>
    <xdr:ext cx="304800" cy="307975"/>
    <xdr:sp macro="" textlink="">
      <xdr:nvSpPr>
        <xdr:cNvPr id="8493" name="AutoShape 1" descr="blob:https://web.whatsapp.com/34b6e80c-bc0c-4a28-b3e1-e4a36d430a7e">
          <a:extLst>
            <a:ext uri="{FF2B5EF4-FFF2-40B4-BE49-F238E27FC236}">
              <a16:creationId xmlns:a16="http://schemas.microsoft.com/office/drawing/2014/main" id="{6E5245AD-D77F-47ED-A482-7A0F63BC856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473</xdr:row>
      <xdr:rowOff>0</xdr:rowOff>
    </xdr:from>
    <xdr:ext cx="304800" cy="307975"/>
    <xdr:sp macro="" textlink="">
      <xdr:nvSpPr>
        <xdr:cNvPr id="8494" name="AutoShape 1" descr="blob:https://web.whatsapp.com/34b6e80c-bc0c-4a28-b3e1-e4a36d430a7e">
          <a:extLst>
            <a:ext uri="{FF2B5EF4-FFF2-40B4-BE49-F238E27FC236}">
              <a16:creationId xmlns:a16="http://schemas.microsoft.com/office/drawing/2014/main" id="{B62165B2-0B4E-4EE9-B424-948CBAAC380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473</xdr:row>
      <xdr:rowOff>0</xdr:rowOff>
    </xdr:from>
    <xdr:ext cx="304800" cy="307975"/>
    <xdr:sp macro="" textlink="">
      <xdr:nvSpPr>
        <xdr:cNvPr id="8495" name="AutoShape 1" descr="blob:https://web.whatsapp.com/34b6e80c-bc0c-4a28-b3e1-e4a36d430a7e">
          <a:extLst>
            <a:ext uri="{FF2B5EF4-FFF2-40B4-BE49-F238E27FC236}">
              <a16:creationId xmlns:a16="http://schemas.microsoft.com/office/drawing/2014/main" id="{CBCAEBA7-1344-4F8D-BAAB-6C199314097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473</xdr:row>
      <xdr:rowOff>0</xdr:rowOff>
    </xdr:from>
    <xdr:ext cx="304800" cy="307975"/>
    <xdr:sp macro="" textlink="">
      <xdr:nvSpPr>
        <xdr:cNvPr id="8496" name="AutoShape 1" descr="blob:https://web.whatsapp.com/34b6e80c-bc0c-4a28-b3e1-e4a36d430a7e">
          <a:extLst>
            <a:ext uri="{FF2B5EF4-FFF2-40B4-BE49-F238E27FC236}">
              <a16:creationId xmlns:a16="http://schemas.microsoft.com/office/drawing/2014/main" id="{0CFA2F55-4360-4D1F-8551-9652ABE0322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474</xdr:row>
      <xdr:rowOff>0</xdr:rowOff>
    </xdr:from>
    <xdr:ext cx="304800" cy="307975"/>
    <xdr:sp macro="" textlink="">
      <xdr:nvSpPr>
        <xdr:cNvPr id="8497" name="AutoShape 1" descr="blob:https://web.whatsapp.com/34b6e80c-bc0c-4a28-b3e1-e4a36d430a7e">
          <a:extLst>
            <a:ext uri="{FF2B5EF4-FFF2-40B4-BE49-F238E27FC236}">
              <a16:creationId xmlns:a16="http://schemas.microsoft.com/office/drawing/2014/main" id="{94BCEE91-0E70-419D-B780-5DC4FC963BE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474</xdr:row>
      <xdr:rowOff>0</xdr:rowOff>
    </xdr:from>
    <xdr:ext cx="304800" cy="307975"/>
    <xdr:sp macro="" textlink="">
      <xdr:nvSpPr>
        <xdr:cNvPr id="8498" name="AutoShape 1" descr="blob:https://web.whatsapp.com/34b6e80c-bc0c-4a28-b3e1-e4a36d430a7e">
          <a:extLst>
            <a:ext uri="{FF2B5EF4-FFF2-40B4-BE49-F238E27FC236}">
              <a16:creationId xmlns:a16="http://schemas.microsoft.com/office/drawing/2014/main" id="{CA7C9EC3-E609-45BF-ADA2-76C3632DB65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474</xdr:row>
      <xdr:rowOff>0</xdr:rowOff>
    </xdr:from>
    <xdr:ext cx="304800" cy="307975"/>
    <xdr:sp macro="" textlink="">
      <xdr:nvSpPr>
        <xdr:cNvPr id="8499" name="AutoShape 1" descr="blob:https://web.whatsapp.com/34b6e80c-bc0c-4a28-b3e1-e4a36d430a7e">
          <a:extLst>
            <a:ext uri="{FF2B5EF4-FFF2-40B4-BE49-F238E27FC236}">
              <a16:creationId xmlns:a16="http://schemas.microsoft.com/office/drawing/2014/main" id="{3C062750-7385-4411-A33D-8BCA3D2C8B4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474</xdr:row>
      <xdr:rowOff>0</xdr:rowOff>
    </xdr:from>
    <xdr:ext cx="304800" cy="307975"/>
    <xdr:sp macro="" textlink="">
      <xdr:nvSpPr>
        <xdr:cNvPr id="8500" name="AutoShape 1" descr="blob:https://web.whatsapp.com/34b6e80c-bc0c-4a28-b3e1-e4a36d430a7e">
          <a:extLst>
            <a:ext uri="{FF2B5EF4-FFF2-40B4-BE49-F238E27FC236}">
              <a16:creationId xmlns:a16="http://schemas.microsoft.com/office/drawing/2014/main" id="{0AFD51FE-96F1-4F08-968D-56EE5E68D77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475</xdr:row>
      <xdr:rowOff>0</xdr:rowOff>
    </xdr:from>
    <xdr:ext cx="304800" cy="307975"/>
    <xdr:sp macro="" textlink="">
      <xdr:nvSpPr>
        <xdr:cNvPr id="8501" name="AutoShape 1" descr="blob:https://web.whatsapp.com/34b6e80c-bc0c-4a28-b3e1-e4a36d430a7e">
          <a:extLst>
            <a:ext uri="{FF2B5EF4-FFF2-40B4-BE49-F238E27FC236}">
              <a16:creationId xmlns:a16="http://schemas.microsoft.com/office/drawing/2014/main" id="{B4AFA8AF-9DB7-4AE6-8223-3E9C1EC7F51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475</xdr:row>
      <xdr:rowOff>0</xdr:rowOff>
    </xdr:from>
    <xdr:ext cx="304800" cy="307975"/>
    <xdr:sp macro="" textlink="">
      <xdr:nvSpPr>
        <xdr:cNvPr id="8502" name="AutoShape 1" descr="blob:https://web.whatsapp.com/34b6e80c-bc0c-4a28-b3e1-e4a36d430a7e">
          <a:extLst>
            <a:ext uri="{FF2B5EF4-FFF2-40B4-BE49-F238E27FC236}">
              <a16:creationId xmlns:a16="http://schemas.microsoft.com/office/drawing/2014/main" id="{D971D7AD-74B9-4F5D-BE3A-E4A0E17AA73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475</xdr:row>
      <xdr:rowOff>0</xdr:rowOff>
    </xdr:from>
    <xdr:ext cx="304800" cy="307975"/>
    <xdr:sp macro="" textlink="">
      <xdr:nvSpPr>
        <xdr:cNvPr id="8503" name="AutoShape 1" descr="blob:https://web.whatsapp.com/34b6e80c-bc0c-4a28-b3e1-e4a36d430a7e">
          <a:extLst>
            <a:ext uri="{FF2B5EF4-FFF2-40B4-BE49-F238E27FC236}">
              <a16:creationId xmlns:a16="http://schemas.microsoft.com/office/drawing/2014/main" id="{DF068EBF-7D65-4EEE-B4C0-F707D11D6A7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475</xdr:row>
      <xdr:rowOff>0</xdr:rowOff>
    </xdr:from>
    <xdr:ext cx="304800" cy="307975"/>
    <xdr:sp macro="" textlink="">
      <xdr:nvSpPr>
        <xdr:cNvPr id="8504" name="AutoShape 1" descr="blob:https://web.whatsapp.com/34b6e80c-bc0c-4a28-b3e1-e4a36d430a7e">
          <a:extLst>
            <a:ext uri="{FF2B5EF4-FFF2-40B4-BE49-F238E27FC236}">
              <a16:creationId xmlns:a16="http://schemas.microsoft.com/office/drawing/2014/main" id="{066D4FAE-8912-4AC7-B993-37E82457CDB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476</xdr:row>
      <xdr:rowOff>0</xdr:rowOff>
    </xdr:from>
    <xdr:ext cx="304800" cy="307975"/>
    <xdr:sp macro="" textlink="">
      <xdr:nvSpPr>
        <xdr:cNvPr id="8505" name="AutoShape 1" descr="blob:https://web.whatsapp.com/34b6e80c-bc0c-4a28-b3e1-e4a36d430a7e">
          <a:extLst>
            <a:ext uri="{FF2B5EF4-FFF2-40B4-BE49-F238E27FC236}">
              <a16:creationId xmlns:a16="http://schemas.microsoft.com/office/drawing/2014/main" id="{332DD35D-22DA-4910-9918-B7B82E7E6C3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476</xdr:row>
      <xdr:rowOff>0</xdr:rowOff>
    </xdr:from>
    <xdr:ext cx="304800" cy="307975"/>
    <xdr:sp macro="" textlink="">
      <xdr:nvSpPr>
        <xdr:cNvPr id="8506" name="AutoShape 1" descr="blob:https://web.whatsapp.com/34b6e80c-bc0c-4a28-b3e1-e4a36d430a7e">
          <a:extLst>
            <a:ext uri="{FF2B5EF4-FFF2-40B4-BE49-F238E27FC236}">
              <a16:creationId xmlns:a16="http://schemas.microsoft.com/office/drawing/2014/main" id="{4F59BA2C-0297-4668-A839-7493AC609C6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476</xdr:row>
      <xdr:rowOff>0</xdr:rowOff>
    </xdr:from>
    <xdr:ext cx="304800" cy="307975"/>
    <xdr:sp macro="" textlink="">
      <xdr:nvSpPr>
        <xdr:cNvPr id="8507" name="AutoShape 1" descr="blob:https://web.whatsapp.com/34b6e80c-bc0c-4a28-b3e1-e4a36d430a7e">
          <a:extLst>
            <a:ext uri="{FF2B5EF4-FFF2-40B4-BE49-F238E27FC236}">
              <a16:creationId xmlns:a16="http://schemas.microsoft.com/office/drawing/2014/main" id="{5625CA1C-B90B-401D-A651-B7C77DDD68C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476</xdr:row>
      <xdr:rowOff>0</xdr:rowOff>
    </xdr:from>
    <xdr:ext cx="304800" cy="307975"/>
    <xdr:sp macro="" textlink="">
      <xdr:nvSpPr>
        <xdr:cNvPr id="8508" name="AutoShape 1" descr="blob:https://web.whatsapp.com/34b6e80c-bc0c-4a28-b3e1-e4a36d430a7e">
          <a:extLst>
            <a:ext uri="{FF2B5EF4-FFF2-40B4-BE49-F238E27FC236}">
              <a16:creationId xmlns:a16="http://schemas.microsoft.com/office/drawing/2014/main" id="{438F9A7A-BDF9-4F6E-883A-6B93A02B380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477</xdr:row>
      <xdr:rowOff>0</xdr:rowOff>
    </xdr:from>
    <xdr:ext cx="304800" cy="307975"/>
    <xdr:sp macro="" textlink="">
      <xdr:nvSpPr>
        <xdr:cNvPr id="8509" name="AutoShape 1" descr="blob:https://web.whatsapp.com/34b6e80c-bc0c-4a28-b3e1-e4a36d430a7e">
          <a:extLst>
            <a:ext uri="{FF2B5EF4-FFF2-40B4-BE49-F238E27FC236}">
              <a16:creationId xmlns:a16="http://schemas.microsoft.com/office/drawing/2014/main" id="{A9007F87-A2E7-44B2-970F-F4B72501D51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477</xdr:row>
      <xdr:rowOff>0</xdr:rowOff>
    </xdr:from>
    <xdr:ext cx="304800" cy="307975"/>
    <xdr:sp macro="" textlink="">
      <xdr:nvSpPr>
        <xdr:cNvPr id="8510" name="AutoShape 1" descr="blob:https://web.whatsapp.com/34b6e80c-bc0c-4a28-b3e1-e4a36d430a7e">
          <a:extLst>
            <a:ext uri="{FF2B5EF4-FFF2-40B4-BE49-F238E27FC236}">
              <a16:creationId xmlns:a16="http://schemas.microsoft.com/office/drawing/2014/main" id="{C1593968-8519-4D04-95D7-4508FCB3637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477</xdr:row>
      <xdr:rowOff>0</xdr:rowOff>
    </xdr:from>
    <xdr:ext cx="304800" cy="307975"/>
    <xdr:sp macro="" textlink="">
      <xdr:nvSpPr>
        <xdr:cNvPr id="8511" name="AutoShape 1" descr="blob:https://web.whatsapp.com/34b6e80c-bc0c-4a28-b3e1-e4a36d430a7e">
          <a:extLst>
            <a:ext uri="{FF2B5EF4-FFF2-40B4-BE49-F238E27FC236}">
              <a16:creationId xmlns:a16="http://schemas.microsoft.com/office/drawing/2014/main" id="{0BCE4312-88AA-4650-A0AB-B8B99C03764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477</xdr:row>
      <xdr:rowOff>0</xdr:rowOff>
    </xdr:from>
    <xdr:ext cx="304800" cy="307975"/>
    <xdr:sp macro="" textlink="">
      <xdr:nvSpPr>
        <xdr:cNvPr id="8512" name="AutoShape 1" descr="blob:https://web.whatsapp.com/34b6e80c-bc0c-4a28-b3e1-e4a36d430a7e">
          <a:extLst>
            <a:ext uri="{FF2B5EF4-FFF2-40B4-BE49-F238E27FC236}">
              <a16:creationId xmlns:a16="http://schemas.microsoft.com/office/drawing/2014/main" id="{460BFE0D-47A5-4759-A8A6-C7DD3C97DF4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478</xdr:row>
      <xdr:rowOff>0</xdr:rowOff>
    </xdr:from>
    <xdr:ext cx="304800" cy="307975"/>
    <xdr:sp macro="" textlink="">
      <xdr:nvSpPr>
        <xdr:cNvPr id="8513" name="AutoShape 1" descr="blob:https://web.whatsapp.com/34b6e80c-bc0c-4a28-b3e1-e4a36d430a7e">
          <a:extLst>
            <a:ext uri="{FF2B5EF4-FFF2-40B4-BE49-F238E27FC236}">
              <a16:creationId xmlns:a16="http://schemas.microsoft.com/office/drawing/2014/main" id="{71A798DE-2C06-4060-B5D4-2BC232A4C1C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478</xdr:row>
      <xdr:rowOff>0</xdr:rowOff>
    </xdr:from>
    <xdr:ext cx="304800" cy="307975"/>
    <xdr:sp macro="" textlink="">
      <xdr:nvSpPr>
        <xdr:cNvPr id="8514" name="AutoShape 1" descr="blob:https://web.whatsapp.com/34b6e80c-bc0c-4a28-b3e1-e4a36d430a7e">
          <a:extLst>
            <a:ext uri="{FF2B5EF4-FFF2-40B4-BE49-F238E27FC236}">
              <a16:creationId xmlns:a16="http://schemas.microsoft.com/office/drawing/2014/main" id="{F3FF43C5-4138-4773-B556-2614D365C37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478</xdr:row>
      <xdr:rowOff>0</xdr:rowOff>
    </xdr:from>
    <xdr:ext cx="304800" cy="307975"/>
    <xdr:sp macro="" textlink="">
      <xdr:nvSpPr>
        <xdr:cNvPr id="8515" name="AutoShape 1" descr="blob:https://web.whatsapp.com/34b6e80c-bc0c-4a28-b3e1-e4a36d430a7e">
          <a:extLst>
            <a:ext uri="{FF2B5EF4-FFF2-40B4-BE49-F238E27FC236}">
              <a16:creationId xmlns:a16="http://schemas.microsoft.com/office/drawing/2014/main" id="{01E7BC97-DF55-439F-B49C-232373D4A6F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478</xdr:row>
      <xdr:rowOff>0</xdr:rowOff>
    </xdr:from>
    <xdr:ext cx="304800" cy="307975"/>
    <xdr:sp macro="" textlink="">
      <xdr:nvSpPr>
        <xdr:cNvPr id="8516" name="AutoShape 1" descr="blob:https://web.whatsapp.com/34b6e80c-bc0c-4a28-b3e1-e4a36d430a7e">
          <a:extLst>
            <a:ext uri="{FF2B5EF4-FFF2-40B4-BE49-F238E27FC236}">
              <a16:creationId xmlns:a16="http://schemas.microsoft.com/office/drawing/2014/main" id="{582715D5-6B61-4B16-90E3-03D50301AE1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479</xdr:row>
      <xdr:rowOff>0</xdr:rowOff>
    </xdr:from>
    <xdr:ext cx="304800" cy="307975"/>
    <xdr:sp macro="" textlink="">
      <xdr:nvSpPr>
        <xdr:cNvPr id="8517" name="AutoShape 1" descr="blob:https://web.whatsapp.com/34b6e80c-bc0c-4a28-b3e1-e4a36d430a7e">
          <a:extLst>
            <a:ext uri="{FF2B5EF4-FFF2-40B4-BE49-F238E27FC236}">
              <a16:creationId xmlns:a16="http://schemas.microsoft.com/office/drawing/2014/main" id="{B9891818-E261-4A21-ABCA-C0211C12B9B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479</xdr:row>
      <xdr:rowOff>0</xdr:rowOff>
    </xdr:from>
    <xdr:ext cx="304800" cy="307975"/>
    <xdr:sp macro="" textlink="">
      <xdr:nvSpPr>
        <xdr:cNvPr id="8518" name="AutoShape 1" descr="blob:https://web.whatsapp.com/34b6e80c-bc0c-4a28-b3e1-e4a36d430a7e">
          <a:extLst>
            <a:ext uri="{FF2B5EF4-FFF2-40B4-BE49-F238E27FC236}">
              <a16:creationId xmlns:a16="http://schemas.microsoft.com/office/drawing/2014/main" id="{E642C7E5-82EB-4A21-BFD8-C9625982118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479</xdr:row>
      <xdr:rowOff>0</xdr:rowOff>
    </xdr:from>
    <xdr:ext cx="304800" cy="307975"/>
    <xdr:sp macro="" textlink="">
      <xdr:nvSpPr>
        <xdr:cNvPr id="8519" name="AutoShape 1" descr="blob:https://web.whatsapp.com/34b6e80c-bc0c-4a28-b3e1-e4a36d430a7e">
          <a:extLst>
            <a:ext uri="{FF2B5EF4-FFF2-40B4-BE49-F238E27FC236}">
              <a16:creationId xmlns:a16="http://schemas.microsoft.com/office/drawing/2014/main" id="{F53C35E4-0410-4B74-A3EA-C8A30363ECA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479</xdr:row>
      <xdr:rowOff>0</xdr:rowOff>
    </xdr:from>
    <xdr:ext cx="304800" cy="307975"/>
    <xdr:sp macro="" textlink="">
      <xdr:nvSpPr>
        <xdr:cNvPr id="8520" name="AutoShape 1" descr="blob:https://web.whatsapp.com/34b6e80c-bc0c-4a28-b3e1-e4a36d430a7e">
          <a:extLst>
            <a:ext uri="{FF2B5EF4-FFF2-40B4-BE49-F238E27FC236}">
              <a16:creationId xmlns:a16="http://schemas.microsoft.com/office/drawing/2014/main" id="{E6F78299-D387-4A08-98A8-49203B0AC48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480</xdr:row>
      <xdr:rowOff>0</xdr:rowOff>
    </xdr:from>
    <xdr:ext cx="304800" cy="307975"/>
    <xdr:sp macro="" textlink="">
      <xdr:nvSpPr>
        <xdr:cNvPr id="8521" name="AutoShape 1" descr="blob:https://web.whatsapp.com/34b6e80c-bc0c-4a28-b3e1-e4a36d430a7e">
          <a:extLst>
            <a:ext uri="{FF2B5EF4-FFF2-40B4-BE49-F238E27FC236}">
              <a16:creationId xmlns:a16="http://schemas.microsoft.com/office/drawing/2014/main" id="{3A325450-E094-431C-9AC8-530EF23AE60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480</xdr:row>
      <xdr:rowOff>0</xdr:rowOff>
    </xdr:from>
    <xdr:ext cx="304800" cy="307975"/>
    <xdr:sp macro="" textlink="">
      <xdr:nvSpPr>
        <xdr:cNvPr id="8522" name="AutoShape 1" descr="blob:https://web.whatsapp.com/34b6e80c-bc0c-4a28-b3e1-e4a36d430a7e">
          <a:extLst>
            <a:ext uri="{FF2B5EF4-FFF2-40B4-BE49-F238E27FC236}">
              <a16:creationId xmlns:a16="http://schemas.microsoft.com/office/drawing/2014/main" id="{AAB48B8A-4091-4787-9C51-FF59B665DFB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480</xdr:row>
      <xdr:rowOff>0</xdr:rowOff>
    </xdr:from>
    <xdr:ext cx="304800" cy="307975"/>
    <xdr:sp macro="" textlink="">
      <xdr:nvSpPr>
        <xdr:cNvPr id="8523" name="AutoShape 1" descr="blob:https://web.whatsapp.com/34b6e80c-bc0c-4a28-b3e1-e4a36d430a7e">
          <a:extLst>
            <a:ext uri="{FF2B5EF4-FFF2-40B4-BE49-F238E27FC236}">
              <a16:creationId xmlns:a16="http://schemas.microsoft.com/office/drawing/2014/main" id="{FFA15580-03CF-44F6-960D-F6C39B95F2C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480</xdr:row>
      <xdr:rowOff>0</xdr:rowOff>
    </xdr:from>
    <xdr:ext cx="304800" cy="307975"/>
    <xdr:sp macro="" textlink="">
      <xdr:nvSpPr>
        <xdr:cNvPr id="8524" name="AutoShape 1" descr="blob:https://web.whatsapp.com/34b6e80c-bc0c-4a28-b3e1-e4a36d430a7e">
          <a:extLst>
            <a:ext uri="{FF2B5EF4-FFF2-40B4-BE49-F238E27FC236}">
              <a16:creationId xmlns:a16="http://schemas.microsoft.com/office/drawing/2014/main" id="{2361E9D3-A99F-4A19-8FF1-47098524BE2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481</xdr:row>
      <xdr:rowOff>0</xdr:rowOff>
    </xdr:from>
    <xdr:ext cx="304800" cy="307975"/>
    <xdr:sp macro="" textlink="">
      <xdr:nvSpPr>
        <xdr:cNvPr id="8525" name="AutoShape 1" descr="blob:https://web.whatsapp.com/34b6e80c-bc0c-4a28-b3e1-e4a36d430a7e">
          <a:extLst>
            <a:ext uri="{FF2B5EF4-FFF2-40B4-BE49-F238E27FC236}">
              <a16:creationId xmlns:a16="http://schemas.microsoft.com/office/drawing/2014/main" id="{C35B41E1-08FF-4787-B557-2DDC7A4D1A3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481</xdr:row>
      <xdr:rowOff>0</xdr:rowOff>
    </xdr:from>
    <xdr:ext cx="304800" cy="307975"/>
    <xdr:sp macro="" textlink="">
      <xdr:nvSpPr>
        <xdr:cNvPr id="8526" name="AutoShape 1" descr="blob:https://web.whatsapp.com/34b6e80c-bc0c-4a28-b3e1-e4a36d430a7e">
          <a:extLst>
            <a:ext uri="{FF2B5EF4-FFF2-40B4-BE49-F238E27FC236}">
              <a16:creationId xmlns:a16="http://schemas.microsoft.com/office/drawing/2014/main" id="{528D1F3E-3D40-484B-880C-A56063E77B1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481</xdr:row>
      <xdr:rowOff>0</xdr:rowOff>
    </xdr:from>
    <xdr:ext cx="304800" cy="307975"/>
    <xdr:sp macro="" textlink="">
      <xdr:nvSpPr>
        <xdr:cNvPr id="8527" name="AutoShape 1" descr="blob:https://web.whatsapp.com/34b6e80c-bc0c-4a28-b3e1-e4a36d430a7e">
          <a:extLst>
            <a:ext uri="{FF2B5EF4-FFF2-40B4-BE49-F238E27FC236}">
              <a16:creationId xmlns:a16="http://schemas.microsoft.com/office/drawing/2014/main" id="{DA4E6759-F9FB-4A9A-AC38-E98C380DB0D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481</xdr:row>
      <xdr:rowOff>0</xdr:rowOff>
    </xdr:from>
    <xdr:ext cx="304800" cy="307975"/>
    <xdr:sp macro="" textlink="">
      <xdr:nvSpPr>
        <xdr:cNvPr id="8528" name="AutoShape 1" descr="blob:https://web.whatsapp.com/34b6e80c-bc0c-4a28-b3e1-e4a36d430a7e">
          <a:extLst>
            <a:ext uri="{FF2B5EF4-FFF2-40B4-BE49-F238E27FC236}">
              <a16:creationId xmlns:a16="http://schemas.microsoft.com/office/drawing/2014/main" id="{4F466836-F0EC-4716-85AE-7D33B87C927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482</xdr:row>
      <xdr:rowOff>0</xdr:rowOff>
    </xdr:from>
    <xdr:ext cx="304800" cy="307975"/>
    <xdr:sp macro="" textlink="">
      <xdr:nvSpPr>
        <xdr:cNvPr id="8529" name="AutoShape 1" descr="blob:https://web.whatsapp.com/34b6e80c-bc0c-4a28-b3e1-e4a36d430a7e">
          <a:extLst>
            <a:ext uri="{FF2B5EF4-FFF2-40B4-BE49-F238E27FC236}">
              <a16:creationId xmlns:a16="http://schemas.microsoft.com/office/drawing/2014/main" id="{174A24A4-81E1-4B32-BA9A-C57CFD80FC0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482</xdr:row>
      <xdr:rowOff>0</xdr:rowOff>
    </xdr:from>
    <xdr:ext cx="304800" cy="307975"/>
    <xdr:sp macro="" textlink="">
      <xdr:nvSpPr>
        <xdr:cNvPr id="8530" name="AutoShape 1" descr="blob:https://web.whatsapp.com/34b6e80c-bc0c-4a28-b3e1-e4a36d430a7e">
          <a:extLst>
            <a:ext uri="{FF2B5EF4-FFF2-40B4-BE49-F238E27FC236}">
              <a16:creationId xmlns:a16="http://schemas.microsoft.com/office/drawing/2014/main" id="{3D586C0B-3276-4021-8210-5290767145E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482</xdr:row>
      <xdr:rowOff>0</xdr:rowOff>
    </xdr:from>
    <xdr:ext cx="304800" cy="307975"/>
    <xdr:sp macro="" textlink="">
      <xdr:nvSpPr>
        <xdr:cNvPr id="8531" name="AutoShape 1" descr="blob:https://web.whatsapp.com/34b6e80c-bc0c-4a28-b3e1-e4a36d430a7e">
          <a:extLst>
            <a:ext uri="{FF2B5EF4-FFF2-40B4-BE49-F238E27FC236}">
              <a16:creationId xmlns:a16="http://schemas.microsoft.com/office/drawing/2014/main" id="{6F5892B1-F607-4B31-8592-09397BF95A2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482</xdr:row>
      <xdr:rowOff>0</xdr:rowOff>
    </xdr:from>
    <xdr:ext cx="304800" cy="307975"/>
    <xdr:sp macro="" textlink="">
      <xdr:nvSpPr>
        <xdr:cNvPr id="8532" name="AutoShape 1" descr="blob:https://web.whatsapp.com/34b6e80c-bc0c-4a28-b3e1-e4a36d430a7e">
          <a:extLst>
            <a:ext uri="{FF2B5EF4-FFF2-40B4-BE49-F238E27FC236}">
              <a16:creationId xmlns:a16="http://schemas.microsoft.com/office/drawing/2014/main" id="{B0EA3A7A-B9D2-43C8-9049-34BFAE42E81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483</xdr:row>
      <xdr:rowOff>0</xdr:rowOff>
    </xdr:from>
    <xdr:ext cx="304800" cy="307975"/>
    <xdr:sp macro="" textlink="">
      <xdr:nvSpPr>
        <xdr:cNvPr id="8533" name="AutoShape 1" descr="blob:https://web.whatsapp.com/34b6e80c-bc0c-4a28-b3e1-e4a36d430a7e">
          <a:extLst>
            <a:ext uri="{FF2B5EF4-FFF2-40B4-BE49-F238E27FC236}">
              <a16:creationId xmlns:a16="http://schemas.microsoft.com/office/drawing/2014/main" id="{1C85D885-04F1-4834-B952-3CB3A7D7E33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483</xdr:row>
      <xdr:rowOff>0</xdr:rowOff>
    </xdr:from>
    <xdr:ext cx="304800" cy="307975"/>
    <xdr:sp macro="" textlink="">
      <xdr:nvSpPr>
        <xdr:cNvPr id="8534" name="AutoShape 1" descr="blob:https://web.whatsapp.com/34b6e80c-bc0c-4a28-b3e1-e4a36d430a7e">
          <a:extLst>
            <a:ext uri="{FF2B5EF4-FFF2-40B4-BE49-F238E27FC236}">
              <a16:creationId xmlns:a16="http://schemas.microsoft.com/office/drawing/2014/main" id="{DAE7B55F-A5AA-4DD4-97F1-AA5DA1C296C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483</xdr:row>
      <xdr:rowOff>0</xdr:rowOff>
    </xdr:from>
    <xdr:ext cx="304800" cy="307975"/>
    <xdr:sp macro="" textlink="">
      <xdr:nvSpPr>
        <xdr:cNvPr id="8535" name="AutoShape 1" descr="blob:https://web.whatsapp.com/34b6e80c-bc0c-4a28-b3e1-e4a36d430a7e">
          <a:extLst>
            <a:ext uri="{FF2B5EF4-FFF2-40B4-BE49-F238E27FC236}">
              <a16:creationId xmlns:a16="http://schemas.microsoft.com/office/drawing/2014/main" id="{2EFCD6E6-D2B7-49A1-8798-D460BA5EEBE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483</xdr:row>
      <xdr:rowOff>0</xdr:rowOff>
    </xdr:from>
    <xdr:ext cx="304800" cy="307975"/>
    <xdr:sp macro="" textlink="">
      <xdr:nvSpPr>
        <xdr:cNvPr id="8536" name="AutoShape 1" descr="blob:https://web.whatsapp.com/34b6e80c-bc0c-4a28-b3e1-e4a36d430a7e">
          <a:extLst>
            <a:ext uri="{FF2B5EF4-FFF2-40B4-BE49-F238E27FC236}">
              <a16:creationId xmlns:a16="http://schemas.microsoft.com/office/drawing/2014/main" id="{E442683B-A48A-40D5-8F7A-F042CCEF1B0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484</xdr:row>
      <xdr:rowOff>0</xdr:rowOff>
    </xdr:from>
    <xdr:ext cx="304800" cy="307975"/>
    <xdr:sp macro="" textlink="">
      <xdr:nvSpPr>
        <xdr:cNvPr id="8537" name="AutoShape 1" descr="blob:https://web.whatsapp.com/34b6e80c-bc0c-4a28-b3e1-e4a36d430a7e">
          <a:extLst>
            <a:ext uri="{FF2B5EF4-FFF2-40B4-BE49-F238E27FC236}">
              <a16:creationId xmlns:a16="http://schemas.microsoft.com/office/drawing/2014/main" id="{90ADE266-7668-4A00-A806-9ED7D5D875C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484</xdr:row>
      <xdr:rowOff>0</xdr:rowOff>
    </xdr:from>
    <xdr:ext cx="304800" cy="307975"/>
    <xdr:sp macro="" textlink="">
      <xdr:nvSpPr>
        <xdr:cNvPr id="8538" name="AutoShape 1" descr="blob:https://web.whatsapp.com/34b6e80c-bc0c-4a28-b3e1-e4a36d430a7e">
          <a:extLst>
            <a:ext uri="{FF2B5EF4-FFF2-40B4-BE49-F238E27FC236}">
              <a16:creationId xmlns:a16="http://schemas.microsoft.com/office/drawing/2014/main" id="{4A822D5C-6004-4927-851F-7FCF7501347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484</xdr:row>
      <xdr:rowOff>0</xdr:rowOff>
    </xdr:from>
    <xdr:ext cx="304800" cy="307975"/>
    <xdr:sp macro="" textlink="">
      <xdr:nvSpPr>
        <xdr:cNvPr id="8539" name="AutoShape 1" descr="blob:https://web.whatsapp.com/34b6e80c-bc0c-4a28-b3e1-e4a36d430a7e">
          <a:extLst>
            <a:ext uri="{FF2B5EF4-FFF2-40B4-BE49-F238E27FC236}">
              <a16:creationId xmlns:a16="http://schemas.microsoft.com/office/drawing/2014/main" id="{5960D8B4-396E-4E13-B13F-7031197812F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45</xdr:col>
      <xdr:colOff>0</xdr:colOff>
      <xdr:row>484</xdr:row>
      <xdr:rowOff>0</xdr:rowOff>
    </xdr:from>
    <xdr:ext cx="304800" cy="307975"/>
    <xdr:sp macro="" textlink="">
      <xdr:nvSpPr>
        <xdr:cNvPr id="8540" name="AutoShape 1" descr="blob:https://web.whatsapp.com/34b6e80c-bc0c-4a28-b3e1-e4a36d430a7e">
          <a:extLst>
            <a:ext uri="{FF2B5EF4-FFF2-40B4-BE49-F238E27FC236}">
              <a16:creationId xmlns:a16="http://schemas.microsoft.com/office/drawing/2014/main" id="{A3B203FA-4C2E-4B1A-A451-A47CC1D88F1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437</xdr:row>
      <xdr:rowOff>0</xdr:rowOff>
    </xdr:from>
    <xdr:ext cx="304800" cy="307975"/>
    <xdr:sp macro="" textlink="">
      <xdr:nvSpPr>
        <xdr:cNvPr id="8195" name="AutoShape 1" descr="blob:https://web.whatsapp.com/34b6e80c-bc0c-4a28-b3e1-e4a36d430a7e">
          <a:extLst>
            <a:ext uri="{FF2B5EF4-FFF2-40B4-BE49-F238E27FC236}">
              <a16:creationId xmlns:a16="http://schemas.microsoft.com/office/drawing/2014/main" id="{ADBC0354-0407-44ED-88DE-A49F3EE63991}"/>
            </a:ext>
          </a:extLst>
        </xdr:cNvPr>
        <xdr:cNvSpPr>
          <a:spLocks noChangeAspect="1" noChangeArrowheads="1"/>
        </xdr:cNvSpPr>
      </xdr:nvSpPr>
      <xdr:spPr bwMode="auto">
        <a:xfrm>
          <a:off x="5253990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438</xdr:row>
      <xdr:rowOff>0</xdr:rowOff>
    </xdr:from>
    <xdr:ext cx="304800" cy="307975"/>
    <xdr:sp macro="" textlink="">
      <xdr:nvSpPr>
        <xdr:cNvPr id="8260" name="AutoShape 1" descr="blob:https://web.whatsapp.com/34b6e80c-bc0c-4a28-b3e1-e4a36d430a7e">
          <a:extLst>
            <a:ext uri="{FF2B5EF4-FFF2-40B4-BE49-F238E27FC236}">
              <a16:creationId xmlns:a16="http://schemas.microsoft.com/office/drawing/2014/main" id="{2992C0F0-306E-4B20-92C1-C77A58A3F33E}"/>
            </a:ext>
          </a:extLst>
        </xdr:cNvPr>
        <xdr:cNvSpPr>
          <a:spLocks noChangeAspect="1" noChangeArrowheads="1"/>
        </xdr:cNvSpPr>
      </xdr:nvSpPr>
      <xdr:spPr bwMode="auto">
        <a:xfrm>
          <a:off x="5253990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437</xdr:row>
      <xdr:rowOff>0</xdr:rowOff>
    </xdr:from>
    <xdr:ext cx="304800" cy="307975"/>
    <xdr:sp macro="" textlink="">
      <xdr:nvSpPr>
        <xdr:cNvPr id="8261" name="AutoShape 1" descr="blob:https://web.whatsapp.com/34b6e80c-bc0c-4a28-b3e1-e4a36d430a7e">
          <a:extLst>
            <a:ext uri="{FF2B5EF4-FFF2-40B4-BE49-F238E27FC236}">
              <a16:creationId xmlns:a16="http://schemas.microsoft.com/office/drawing/2014/main" id="{687B24C8-C765-4BC0-A257-B54C1EFF626D}"/>
            </a:ext>
          </a:extLst>
        </xdr:cNvPr>
        <xdr:cNvSpPr>
          <a:spLocks noChangeAspect="1" noChangeArrowheads="1"/>
        </xdr:cNvSpPr>
      </xdr:nvSpPr>
      <xdr:spPr bwMode="auto">
        <a:xfrm>
          <a:off x="5253990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438</xdr:row>
      <xdr:rowOff>0</xdr:rowOff>
    </xdr:from>
    <xdr:ext cx="304800" cy="307975"/>
    <xdr:sp macro="" textlink="">
      <xdr:nvSpPr>
        <xdr:cNvPr id="8262" name="AutoShape 1" descr="blob:https://web.whatsapp.com/34b6e80c-bc0c-4a28-b3e1-e4a36d430a7e">
          <a:extLst>
            <a:ext uri="{FF2B5EF4-FFF2-40B4-BE49-F238E27FC236}">
              <a16:creationId xmlns:a16="http://schemas.microsoft.com/office/drawing/2014/main" id="{795C5133-9948-46CE-A070-227EE7A87269}"/>
            </a:ext>
          </a:extLst>
        </xdr:cNvPr>
        <xdr:cNvSpPr>
          <a:spLocks noChangeAspect="1" noChangeArrowheads="1"/>
        </xdr:cNvSpPr>
      </xdr:nvSpPr>
      <xdr:spPr bwMode="auto">
        <a:xfrm>
          <a:off x="5253990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437</xdr:row>
      <xdr:rowOff>0</xdr:rowOff>
    </xdr:from>
    <xdr:ext cx="304800" cy="307975"/>
    <xdr:sp macro="" textlink="">
      <xdr:nvSpPr>
        <xdr:cNvPr id="8263" name="AutoShape 1" descr="blob:https://web.whatsapp.com/34b6e80c-bc0c-4a28-b3e1-e4a36d430a7e">
          <a:extLst>
            <a:ext uri="{FF2B5EF4-FFF2-40B4-BE49-F238E27FC236}">
              <a16:creationId xmlns:a16="http://schemas.microsoft.com/office/drawing/2014/main" id="{85FF5DDB-BD5A-4447-A292-CC1B2EDE9653}"/>
            </a:ext>
          </a:extLst>
        </xdr:cNvPr>
        <xdr:cNvSpPr>
          <a:spLocks noChangeAspect="1" noChangeArrowheads="1"/>
        </xdr:cNvSpPr>
      </xdr:nvSpPr>
      <xdr:spPr bwMode="auto">
        <a:xfrm>
          <a:off x="5253990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438</xdr:row>
      <xdr:rowOff>0</xdr:rowOff>
    </xdr:from>
    <xdr:ext cx="304800" cy="307975"/>
    <xdr:sp macro="" textlink="">
      <xdr:nvSpPr>
        <xdr:cNvPr id="8264" name="AutoShape 1" descr="blob:https://web.whatsapp.com/34b6e80c-bc0c-4a28-b3e1-e4a36d430a7e">
          <a:extLst>
            <a:ext uri="{FF2B5EF4-FFF2-40B4-BE49-F238E27FC236}">
              <a16:creationId xmlns:a16="http://schemas.microsoft.com/office/drawing/2014/main" id="{00C6D4E7-1774-4068-8D09-B176535E7BBB}"/>
            </a:ext>
          </a:extLst>
        </xdr:cNvPr>
        <xdr:cNvSpPr>
          <a:spLocks noChangeAspect="1" noChangeArrowheads="1"/>
        </xdr:cNvSpPr>
      </xdr:nvSpPr>
      <xdr:spPr bwMode="auto">
        <a:xfrm>
          <a:off x="5253990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437</xdr:row>
      <xdr:rowOff>0</xdr:rowOff>
    </xdr:from>
    <xdr:ext cx="304800" cy="307975"/>
    <xdr:sp macro="" textlink="">
      <xdr:nvSpPr>
        <xdr:cNvPr id="8265" name="AutoShape 1" descr="blob:https://web.whatsapp.com/34b6e80c-bc0c-4a28-b3e1-e4a36d430a7e">
          <a:extLst>
            <a:ext uri="{FF2B5EF4-FFF2-40B4-BE49-F238E27FC236}">
              <a16:creationId xmlns:a16="http://schemas.microsoft.com/office/drawing/2014/main" id="{A0660A4D-9638-4E80-AF75-1FE300CCEC15}"/>
            </a:ext>
          </a:extLst>
        </xdr:cNvPr>
        <xdr:cNvSpPr>
          <a:spLocks noChangeAspect="1" noChangeArrowheads="1"/>
        </xdr:cNvSpPr>
      </xdr:nvSpPr>
      <xdr:spPr bwMode="auto">
        <a:xfrm>
          <a:off x="5253990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438</xdr:row>
      <xdr:rowOff>0</xdr:rowOff>
    </xdr:from>
    <xdr:ext cx="304800" cy="307975"/>
    <xdr:sp macro="" textlink="">
      <xdr:nvSpPr>
        <xdr:cNvPr id="8266" name="AutoShape 1" descr="blob:https://web.whatsapp.com/34b6e80c-bc0c-4a28-b3e1-e4a36d430a7e">
          <a:extLst>
            <a:ext uri="{FF2B5EF4-FFF2-40B4-BE49-F238E27FC236}">
              <a16:creationId xmlns:a16="http://schemas.microsoft.com/office/drawing/2014/main" id="{B91064DD-0A40-44B5-925A-C64B20D7BE56}"/>
            </a:ext>
          </a:extLst>
        </xdr:cNvPr>
        <xdr:cNvSpPr>
          <a:spLocks noChangeAspect="1" noChangeArrowheads="1"/>
        </xdr:cNvSpPr>
      </xdr:nvSpPr>
      <xdr:spPr bwMode="auto">
        <a:xfrm>
          <a:off x="5253990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437</xdr:row>
      <xdr:rowOff>0</xdr:rowOff>
    </xdr:from>
    <xdr:ext cx="304800" cy="307975"/>
    <xdr:sp macro="" textlink="">
      <xdr:nvSpPr>
        <xdr:cNvPr id="8274" name="AutoShape 1" descr="blob:https://web.whatsapp.com/34b6e80c-bc0c-4a28-b3e1-e4a36d430a7e">
          <a:extLst>
            <a:ext uri="{FF2B5EF4-FFF2-40B4-BE49-F238E27FC236}">
              <a16:creationId xmlns:a16="http://schemas.microsoft.com/office/drawing/2014/main" id="{F2205FFA-D1AA-4243-B282-3FFC532EEBF3}"/>
            </a:ext>
          </a:extLst>
        </xdr:cNvPr>
        <xdr:cNvSpPr>
          <a:spLocks noChangeAspect="1" noChangeArrowheads="1"/>
        </xdr:cNvSpPr>
      </xdr:nvSpPr>
      <xdr:spPr bwMode="auto">
        <a:xfrm>
          <a:off x="57235725"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438</xdr:row>
      <xdr:rowOff>0</xdr:rowOff>
    </xdr:from>
    <xdr:ext cx="304800" cy="307975"/>
    <xdr:sp macro="" textlink="">
      <xdr:nvSpPr>
        <xdr:cNvPr id="8275" name="AutoShape 1" descr="blob:https://web.whatsapp.com/34b6e80c-bc0c-4a28-b3e1-e4a36d430a7e">
          <a:extLst>
            <a:ext uri="{FF2B5EF4-FFF2-40B4-BE49-F238E27FC236}">
              <a16:creationId xmlns:a16="http://schemas.microsoft.com/office/drawing/2014/main" id="{A291B626-A96F-4444-B806-CF0AC5FFFB39}"/>
            </a:ext>
          </a:extLst>
        </xdr:cNvPr>
        <xdr:cNvSpPr>
          <a:spLocks noChangeAspect="1" noChangeArrowheads="1"/>
        </xdr:cNvSpPr>
      </xdr:nvSpPr>
      <xdr:spPr bwMode="auto">
        <a:xfrm>
          <a:off x="57235725"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437</xdr:row>
      <xdr:rowOff>0</xdr:rowOff>
    </xdr:from>
    <xdr:ext cx="304800" cy="307975"/>
    <xdr:sp macro="" textlink="">
      <xdr:nvSpPr>
        <xdr:cNvPr id="8276" name="AutoShape 1" descr="blob:https://web.whatsapp.com/34b6e80c-bc0c-4a28-b3e1-e4a36d430a7e">
          <a:extLst>
            <a:ext uri="{FF2B5EF4-FFF2-40B4-BE49-F238E27FC236}">
              <a16:creationId xmlns:a16="http://schemas.microsoft.com/office/drawing/2014/main" id="{0169A19E-86CA-47E2-9890-342C074C3403}"/>
            </a:ext>
          </a:extLst>
        </xdr:cNvPr>
        <xdr:cNvSpPr>
          <a:spLocks noChangeAspect="1" noChangeArrowheads="1"/>
        </xdr:cNvSpPr>
      </xdr:nvSpPr>
      <xdr:spPr bwMode="auto">
        <a:xfrm>
          <a:off x="57235725"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438</xdr:row>
      <xdr:rowOff>0</xdr:rowOff>
    </xdr:from>
    <xdr:ext cx="304800" cy="307975"/>
    <xdr:sp macro="" textlink="">
      <xdr:nvSpPr>
        <xdr:cNvPr id="8277" name="AutoShape 1" descr="blob:https://web.whatsapp.com/34b6e80c-bc0c-4a28-b3e1-e4a36d430a7e">
          <a:extLst>
            <a:ext uri="{FF2B5EF4-FFF2-40B4-BE49-F238E27FC236}">
              <a16:creationId xmlns:a16="http://schemas.microsoft.com/office/drawing/2014/main" id="{8E8DF243-1B2A-4E7A-8B22-8F085C766157}"/>
            </a:ext>
          </a:extLst>
        </xdr:cNvPr>
        <xdr:cNvSpPr>
          <a:spLocks noChangeAspect="1" noChangeArrowheads="1"/>
        </xdr:cNvSpPr>
      </xdr:nvSpPr>
      <xdr:spPr bwMode="auto">
        <a:xfrm>
          <a:off x="57235725"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437</xdr:row>
      <xdr:rowOff>0</xdr:rowOff>
    </xdr:from>
    <xdr:ext cx="304800" cy="307975"/>
    <xdr:sp macro="" textlink="">
      <xdr:nvSpPr>
        <xdr:cNvPr id="8278" name="AutoShape 1" descr="blob:https://web.whatsapp.com/34b6e80c-bc0c-4a28-b3e1-e4a36d430a7e">
          <a:extLst>
            <a:ext uri="{FF2B5EF4-FFF2-40B4-BE49-F238E27FC236}">
              <a16:creationId xmlns:a16="http://schemas.microsoft.com/office/drawing/2014/main" id="{FF9AD3A8-6037-4967-8848-DD1DC4D9CAD4}"/>
            </a:ext>
          </a:extLst>
        </xdr:cNvPr>
        <xdr:cNvSpPr>
          <a:spLocks noChangeAspect="1" noChangeArrowheads="1"/>
        </xdr:cNvSpPr>
      </xdr:nvSpPr>
      <xdr:spPr bwMode="auto">
        <a:xfrm>
          <a:off x="57235725"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438</xdr:row>
      <xdr:rowOff>0</xdr:rowOff>
    </xdr:from>
    <xdr:ext cx="304800" cy="307975"/>
    <xdr:sp macro="" textlink="">
      <xdr:nvSpPr>
        <xdr:cNvPr id="8279" name="AutoShape 1" descr="blob:https://web.whatsapp.com/34b6e80c-bc0c-4a28-b3e1-e4a36d430a7e">
          <a:extLst>
            <a:ext uri="{FF2B5EF4-FFF2-40B4-BE49-F238E27FC236}">
              <a16:creationId xmlns:a16="http://schemas.microsoft.com/office/drawing/2014/main" id="{A11BCB29-15A6-4F87-9FD6-62219252F1DA}"/>
            </a:ext>
          </a:extLst>
        </xdr:cNvPr>
        <xdr:cNvSpPr>
          <a:spLocks noChangeAspect="1" noChangeArrowheads="1"/>
        </xdr:cNvSpPr>
      </xdr:nvSpPr>
      <xdr:spPr bwMode="auto">
        <a:xfrm>
          <a:off x="57235725"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438</xdr:row>
      <xdr:rowOff>0</xdr:rowOff>
    </xdr:from>
    <xdr:ext cx="304800" cy="307975"/>
    <xdr:sp macro="" textlink="">
      <xdr:nvSpPr>
        <xdr:cNvPr id="8280" name="AutoShape 1" descr="blob:https://web.whatsapp.com/34b6e80c-bc0c-4a28-b3e1-e4a36d430a7e">
          <a:extLst>
            <a:ext uri="{FF2B5EF4-FFF2-40B4-BE49-F238E27FC236}">
              <a16:creationId xmlns:a16="http://schemas.microsoft.com/office/drawing/2014/main" id="{D6B0D911-3726-4C6D-96A1-45D062828676}"/>
            </a:ext>
          </a:extLst>
        </xdr:cNvPr>
        <xdr:cNvSpPr>
          <a:spLocks noChangeAspect="1" noChangeArrowheads="1"/>
        </xdr:cNvSpPr>
      </xdr:nvSpPr>
      <xdr:spPr bwMode="auto">
        <a:xfrm>
          <a:off x="57235725"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437</xdr:row>
      <xdr:rowOff>0</xdr:rowOff>
    </xdr:from>
    <xdr:ext cx="304800" cy="307975"/>
    <xdr:sp macro="" textlink="">
      <xdr:nvSpPr>
        <xdr:cNvPr id="8281" name="AutoShape 1" descr="blob:https://web.whatsapp.com/34b6e80c-bc0c-4a28-b3e1-e4a36d430a7e">
          <a:extLst>
            <a:ext uri="{FF2B5EF4-FFF2-40B4-BE49-F238E27FC236}">
              <a16:creationId xmlns:a16="http://schemas.microsoft.com/office/drawing/2014/main" id="{291EB7CB-B59F-4A1A-AC0C-01FD2BF8B4D2}"/>
            </a:ext>
          </a:extLst>
        </xdr:cNvPr>
        <xdr:cNvSpPr>
          <a:spLocks noChangeAspect="1" noChangeArrowheads="1"/>
        </xdr:cNvSpPr>
      </xdr:nvSpPr>
      <xdr:spPr bwMode="auto">
        <a:xfrm>
          <a:off x="6155055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82" name="AutoShape 1" descr="blob:https://web.whatsapp.com/34b6e80c-bc0c-4a28-b3e1-e4a36d430a7e">
          <a:extLst>
            <a:ext uri="{FF2B5EF4-FFF2-40B4-BE49-F238E27FC236}">
              <a16:creationId xmlns:a16="http://schemas.microsoft.com/office/drawing/2014/main" id="{2362003C-D892-48A0-8D1B-236B812316A7}"/>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437</xdr:row>
      <xdr:rowOff>0</xdr:rowOff>
    </xdr:from>
    <xdr:ext cx="304800" cy="307975"/>
    <xdr:sp macro="" textlink="">
      <xdr:nvSpPr>
        <xdr:cNvPr id="8283" name="AutoShape 1" descr="blob:https://web.whatsapp.com/34b6e80c-bc0c-4a28-b3e1-e4a36d430a7e">
          <a:extLst>
            <a:ext uri="{FF2B5EF4-FFF2-40B4-BE49-F238E27FC236}">
              <a16:creationId xmlns:a16="http://schemas.microsoft.com/office/drawing/2014/main" id="{30AC3AB3-670B-42B8-A617-15AE522A26EE}"/>
            </a:ext>
          </a:extLst>
        </xdr:cNvPr>
        <xdr:cNvSpPr>
          <a:spLocks noChangeAspect="1" noChangeArrowheads="1"/>
        </xdr:cNvSpPr>
      </xdr:nvSpPr>
      <xdr:spPr bwMode="auto">
        <a:xfrm>
          <a:off x="6155055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84" name="AutoShape 1" descr="blob:https://web.whatsapp.com/34b6e80c-bc0c-4a28-b3e1-e4a36d430a7e">
          <a:extLst>
            <a:ext uri="{FF2B5EF4-FFF2-40B4-BE49-F238E27FC236}">
              <a16:creationId xmlns:a16="http://schemas.microsoft.com/office/drawing/2014/main" id="{03B6DD31-7343-425A-9708-33A99CCCD30F}"/>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85" name="AutoShape 1" descr="blob:https://web.whatsapp.com/34b6e80c-bc0c-4a28-b3e1-e4a36d430a7e">
          <a:extLst>
            <a:ext uri="{FF2B5EF4-FFF2-40B4-BE49-F238E27FC236}">
              <a16:creationId xmlns:a16="http://schemas.microsoft.com/office/drawing/2014/main" id="{91A619AA-8429-4513-9C1F-E197F1967714}"/>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86" name="AutoShape 1" descr="blob:https://web.whatsapp.com/34b6e80c-bc0c-4a28-b3e1-e4a36d430a7e">
          <a:extLst>
            <a:ext uri="{FF2B5EF4-FFF2-40B4-BE49-F238E27FC236}">
              <a16:creationId xmlns:a16="http://schemas.microsoft.com/office/drawing/2014/main" id="{208970C8-FBCE-4536-BA0A-58661405EF61}"/>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437</xdr:row>
      <xdr:rowOff>0</xdr:rowOff>
    </xdr:from>
    <xdr:ext cx="304800" cy="307975"/>
    <xdr:sp macro="" textlink="">
      <xdr:nvSpPr>
        <xdr:cNvPr id="8287" name="AutoShape 1" descr="blob:https://web.whatsapp.com/34b6e80c-bc0c-4a28-b3e1-e4a36d430a7e">
          <a:extLst>
            <a:ext uri="{FF2B5EF4-FFF2-40B4-BE49-F238E27FC236}">
              <a16:creationId xmlns:a16="http://schemas.microsoft.com/office/drawing/2014/main" id="{420EFFE2-A1F6-4AFD-AF32-FA2C5C88E644}"/>
            </a:ext>
          </a:extLst>
        </xdr:cNvPr>
        <xdr:cNvSpPr>
          <a:spLocks noChangeAspect="1" noChangeArrowheads="1"/>
        </xdr:cNvSpPr>
      </xdr:nvSpPr>
      <xdr:spPr bwMode="auto">
        <a:xfrm>
          <a:off x="6155055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88" name="AutoShape 1" descr="blob:https://web.whatsapp.com/34b6e80c-bc0c-4a28-b3e1-e4a36d430a7e">
          <a:extLst>
            <a:ext uri="{FF2B5EF4-FFF2-40B4-BE49-F238E27FC236}">
              <a16:creationId xmlns:a16="http://schemas.microsoft.com/office/drawing/2014/main" id="{E0AB670A-FADB-44DB-8398-7401F1BBB4B6}"/>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437</xdr:row>
      <xdr:rowOff>0</xdr:rowOff>
    </xdr:from>
    <xdr:ext cx="304800" cy="307975"/>
    <xdr:sp macro="" textlink="">
      <xdr:nvSpPr>
        <xdr:cNvPr id="8289" name="AutoShape 1" descr="blob:https://web.whatsapp.com/34b6e80c-bc0c-4a28-b3e1-e4a36d430a7e">
          <a:extLst>
            <a:ext uri="{FF2B5EF4-FFF2-40B4-BE49-F238E27FC236}">
              <a16:creationId xmlns:a16="http://schemas.microsoft.com/office/drawing/2014/main" id="{2538AFB7-12F6-4176-9078-F17592BB4FF9}"/>
            </a:ext>
          </a:extLst>
        </xdr:cNvPr>
        <xdr:cNvSpPr>
          <a:spLocks noChangeAspect="1" noChangeArrowheads="1"/>
        </xdr:cNvSpPr>
      </xdr:nvSpPr>
      <xdr:spPr bwMode="auto">
        <a:xfrm>
          <a:off x="6155055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90" name="AutoShape 1" descr="blob:https://web.whatsapp.com/34b6e80c-bc0c-4a28-b3e1-e4a36d430a7e">
          <a:extLst>
            <a:ext uri="{FF2B5EF4-FFF2-40B4-BE49-F238E27FC236}">
              <a16:creationId xmlns:a16="http://schemas.microsoft.com/office/drawing/2014/main" id="{4AB50515-9468-4DF5-977F-16F12D21F424}"/>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91" name="AutoShape 1" descr="blob:https://web.whatsapp.com/34b6e80c-bc0c-4a28-b3e1-e4a36d430a7e">
          <a:extLst>
            <a:ext uri="{FF2B5EF4-FFF2-40B4-BE49-F238E27FC236}">
              <a16:creationId xmlns:a16="http://schemas.microsoft.com/office/drawing/2014/main" id="{2BBF03D6-9D4F-493A-88B7-A530AA02AD63}"/>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92" name="AutoShape 1" descr="blob:https://web.whatsapp.com/34b6e80c-bc0c-4a28-b3e1-e4a36d430a7e">
          <a:extLst>
            <a:ext uri="{FF2B5EF4-FFF2-40B4-BE49-F238E27FC236}">
              <a16:creationId xmlns:a16="http://schemas.microsoft.com/office/drawing/2014/main" id="{6A66B2F8-114A-4F92-83B9-F5C141CA4834}"/>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93" name="AutoShape 1" descr="blob:https://web.whatsapp.com/34b6e80c-bc0c-4a28-b3e1-e4a36d430a7e">
          <a:extLst>
            <a:ext uri="{FF2B5EF4-FFF2-40B4-BE49-F238E27FC236}">
              <a16:creationId xmlns:a16="http://schemas.microsoft.com/office/drawing/2014/main" id="{0BD2C5DE-0130-4033-AD3B-6B7FBEAB2733}"/>
            </a:ext>
          </a:extLst>
        </xdr:cNvPr>
        <xdr:cNvSpPr>
          <a:spLocks noChangeAspect="1" noChangeArrowheads="1"/>
        </xdr:cNvSpPr>
      </xdr:nvSpPr>
      <xdr:spPr bwMode="auto">
        <a:xfrm>
          <a:off x="6155055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439</xdr:row>
      <xdr:rowOff>0</xdr:rowOff>
    </xdr:from>
    <xdr:ext cx="304800" cy="307975"/>
    <xdr:sp macro="" textlink="">
      <xdr:nvSpPr>
        <xdr:cNvPr id="8294" name="AutoShape 1" descr="blob:https://web.whatsapp.com/34b6e80c-bc0c-4a28-b3e1-e4a36d430a7e">
          <a:extLst>
            <a:ext uri="{FF2B5EF4-FFF2-40B4-BE49-F238E27FC236}">
              <a16:creationId xmlns:a16="http://schemas.microsoft.com/office/drawing/2014/main" id="{6C12ED82-8849-403E-98CB-2DF56CA537B5}"/>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95" name="AutoShape 1" descr="blob:https://web.whatsapp.com/34b6e80c-bc0c-4a28-b3e1-e4a36d430a7e">
          <a:extLst>
            <a:ext uri="{FF2B5EF4-FFF2-40B4-BE49-F238E27FC236}">
              <a16:creationId xmlns:a16="http://schemas.microsoft.com/office/drawing/2014/main" id="{8DBEE1D6-5B98-4B60-82D8-497C539EC923}"/>
            </a:ext>
          </a:extLst>
        </xdr:cNvPr>
        <xdr:cNvSpPr>
          <a:spLocks noChangeAspect="1" noChangeArrowheads="1"/>
        </xdr:cNvSpPr>
      </xdr:nvSpPr>
      <xdr:spPr bwMode="auto">
        <a:xfrm>
          <a:off x="6155055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439</xdr:row>
      <xdr:rowOff>0</xdr:rowOff>
    </xdr:from>
    <xdr:ext cx="304800" cy="307975"/>
    <xdr:sp macro="" textlink="">
      <xdr:nvSpPr>
        <xdr:cNvPr id="8296" name="AutoShape 1" descr="blob:https://web.whatsapp.com/34b6e80c-bc0c-4a28-b3e1-e4a36d430a7e">
          <a:extLst>
            <a:ext uri="{FF2B5EF4-FFF2-40B4-BE49-F238E27FC236}">
              <a16:creationId xmlns:a16="http://schemas.microsoft.com/office/drawing/2014/main" id="{20AC34C5-1E49-46C0-AD4F-E2018EBB1A5E}"/>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439</xdr:row>
      <xdr:rowOff>0</xdr:rowOff>
    </xdr:from>
    <xdr:ext cx="304800" cy="307975"/>
    <xdr:sp macro="" textlink="">
      <xdr:nvSpPr>
        <xdr:cNvPr id="8297" name="AutoShape 1" descr="blob:https://web.whatsapp.com/34b6e80c-bc0c-4a28-b3e1-e4a36d430a7e">
          <a:extLst>
            <a:ext uri="{FF2B5EF4-FFF2-40B4-BE49-F238E27FC236}">
              <a16:creationId xmlns:a16="http://schemas.microsoft.com/office/drawing/2014/main" id="{09E0176C-317B-4AEF-9EB3-0C9AEEAF12D4}"/>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439</xdr:row>
      <xdr:rowOff>0</xdr:rowOff>
    </xdr:from>
    <xdr:ext cx="304800" cy="307975"/>
    <xdr:sp macro="" textlink="">
      <xdr:nvSpPr>
        <xdr:cNvPr id="8298" name="AutoShape 1" descr="blob:https://web.whatsapp.com/34b6e80c-bc0c-4a28-b3e1-e4a36d430a7e">
          <a:extLst>
            <a:ext uri="{FF2B5EF4-FFF2-40B4-BE49-F238E27FC236}">
              <a16:creationId xmlns:a16="http://schemas.microsoft.com/office/drawing/2014/main" id="{A17C2FFA-2DFA-4121-B457-26407DD2F400}"/>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299" name="AutoShape 1" descr="blob:https://web.whatsapp.com/34b6e80c-bc0c-4a28-b3e1-e4a36d430a7e">
          <a:extLst>
            <a:ext uri="{FF2B5EF4-FFF2-40B4-BE49-F238E27FC236}">
              <a16:creationId xmlns:a16="http://schemas.microsoft.com/office/drawing/2014/main" id="{704CA7AE-F697-490E-BE15-5A2C9DFB62BB}"/>
            </a:ext>
          </a:extLst>
        </xdr:cNvPr>
        <xdr:cNvSpPr>
          <a:spLocks noChangeAspect="1" noChangeArrowheads="1"/>
        </xdr:cNvSpPr>
      </xdr:nvSpPr>
      <xdr:spPr bwMode="auto">
        <a:xfrm>
          <a:off x="6155055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439</xdr:row>
      <xdr:rowOff>0</xdr:rowOff>
    </xdr:from>
    <xdr:ext cx="304800" cy="307975"/>
    <xdr:sp macro="" textlink="">
      <xdr:nvSpPr>
        <xdr:cNvPr id="8300" name="AutoShape 1" descr="blob:https://web.whatsapp.com/34b6e80c-bc0c-4a28-b3e1-e4a36d430a7e">
          <a:extLst>
            <a:ext uri="{FF2B5EF4-FFF2-40B4-BE49-F238E27FC236}">
              <a16:creationId xmlns:a16="http://schemas.microsoft.com/office/drawing/2014/main" id="{3203E0CC-4BFD-44AF-BB08-C09D3F3A0CCD}"/>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438</xdr:row>
      <xdr:rowOff>0</xdr:rowOff>
    </xdr:from>
    <xdr:ext cx="304800" cy="307975"/>
    <xdr:sp macro="" textlink="">
      <xdr:nvSpPr>
        <xdr:cNvPr id="8301" name="AutoShape 1" descr="blob:https://web.whatsapp.com/34b6e80c-bc0c-4a28-b3e1-e4a36d430a7e">
          <a:extLst>
            <a:ext uri="{FF2B5EF4-FFF2-40B4-BE49-F238E27FC236}">
              <a16:creationId xmlns:a16="http://schemas.microsoft.com/office/drawing/2014/main" id="{D1C0B07C-CA96-4A70-98D8-4CA8232A53FE}"/>
            </a:ext>
          </a:extLst>
        </xdr:cNvPr>
        <xdr:cNvSpPr>
          <a:spLocks noChangeAspect="1" noChangeArrowheads="1"/>
        </xdr:cNvSpPr>
      </xdr:nvSpPr>
      <xdr:spPr bwMode="auto">
        <a:xfrm>
          <a:off x="61550550" y="11682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439</xdr:row>
      <xdr:rowOff>0</xdr:rowOff>
    </xdr:from>
    <xdr:ext cx="304800" cy="307975"/>
    <xdr:sp macro="" textlink="">
      <xdr:nvSpPr>
        <xdr:cNvPr id="8302" name="AutoShape 1" descr="blob:https://web.whatsapp.com/34b6e80c-bc0c-4a28-b3e1-e4a36d430a7e">
          <a:extLst>
            <a:ext uri="{FF2B5EF4-FFF2-40B4-BE49-F238E27FC236}">
              <a16:creationId xmlns:a16="http://schemas.microsoft.com/office/drawing/2014/main" id="{091B7FEF-170D-4AC9-B7C8-8948CDD64629}"/>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439</xdr:row>
      <xdr:rowOff>0</xdr:rowOff>
    </xdr:from>
    <xdr:ext cx="304800" cy="307975"/>
    <xdr:sp macro="" textlink="">
      <xdr:nvSpPr>
        <xdr:cNvPr id="8303" name="AutoShape 1" descr="blob:https://web.whatsapp.com/34b6e80c-bc0c-4a28-b3e1-e4a36d430a7e">
          <a:extLst>
            <a:ext uri="{FF2B5EF4-FFF2-40B4-BE49-F238E27FC236}">
              <a16:creationId xmlns:a16="http://schemas.microsoft.com/office/drawing/2014/main" id="{834F720D-24F4-4293-8BE0-B47892663537}"/>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59</xdr:col>
      <xdr:colOff>0</xdr:colOff>
      <xdr:row>439</xdr:row>
      <xdr:rowOff>0</xdr:rowOff>
    </xdr:from>
    <xdr:ext cx="304800" cy="307975"/>
    <xdr:sp macro="" textlink="">
      <xdr:nvSpPr>
        <xdr:cNvPr id="8304" name="AutoShape 1" descr="blob:https://web.whatsapp.com/34b6e80c-bc0c-4a28-b3e1-e4a36d430a7e">
          <a:extLst>
            <a:ext uri="{FF2B5EF4-FFF2-40B4-BE49-F238E27FC236}">
              <a16:creationId xmlns:a16="http://schemas.microsoft.com/office/drawing/2014/main" id="{1556B800-9ED3-4B78-89ED-563392CB0C6E}"/>
            </a:ext>
          </a:extLst>
        </xdr:cNvPr>
        <xdr:cNvSpPr>
          <a:spLocks noChangeAspect="1" noChangeArrowheads="1"/>
        </xdr:cNvSpPr>
      </xdr:nvSpPr>
      <xdr:spPr bwMode="auto">
        <a:xfrm>
          <a:off x="61550550" y="11709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1589</xdr:row>
      <xdr:rowOff>0</xdr:rowOff>
    </xdr:from>
    <xdr:ext cx="304800" cy="307975"/>
    <xdr:sp macro="" textlink="">
      <xdr:nvSpPr>
        <xdr:cNvPr id="24" name="AutoShape 1" descr="blob:https://web.whatsapp.com/34b6e80c-bc0c-4a28-b3e1-e4a36d430a7e">
          <a:extLst>
            <a:ext uri="{FF2B5EF4-FFF2-40B4-BE49-F238E27FC236}">
              <a16:creationId xmlns:a16="http://schemas.microsoft.com/office/drawing/2014/main" id="{537BD0C8-C2B2-4F5A-BB43-13F8012FE2DB}"/>
            </a:ext>
          </a:extLst>
        </xdr:cNvPr>
        <xdr:cNvSpPr>
          <a:spLocks noChangeAspect="1" noChangeArrowheads="1"/>
        </xdr:cNvSpPr>
      </xdr:nvSpPr>
      <xdr:spPr bwMode="auto">
        <a:xfrm>
          <a:off x="7362825" y="430710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1589</xdr:row>
      <xdr:rowOff>0</xdr:rowOff>
    </xdr:from>
    <xdr:ext cx="304800" cy="307975"/>
    <xdr:sp macro="" textlink="">
      <xdr:nvSpPr>
        <xdr:cNvPr id="35" name="AutoShape 1" descr="blob:https://web.whatsapp.com/34b6e80c-bc0c-4a28-b3e1-e4a36d430a7e">
          <a:extLst>
            <a:ext uri="{FF2B5EF4-FFF2-40B4-BE49-F238E27FC236}">
              <a16:creationId xmlns:a16="http://schemas.microsoft.com/office/drawing/2014/main" id="{1615BE96-181E-4352-ABE7-5D689F5925BA}"/>
            </a:ext>
          </a:extLst>
        </xdr:cNvPr>
        <xdr:cNvSpPr>
          <a:spLocks noChangeAspect="1" noChangeArrowheads="1"/>
        </xdr:cNvSpPr>
      </xdr:nvSpPr>
      <xdr:spPr bwMode="auto">
        <a:xfrm>
          <a:off x="7362825" y="430710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1590</xdr:row>
      <xdr:rowOff>0</xdr:rowOff>
    </xdr:from>
    <xdr:ext cx="304800" cy="307975"/>
    <xdr:sp macro="" textlink="">
      <xdr:nvSpPr>
        <xdr:cNvPr id="36" name="AutoShape 1" descr="blob:https://web.whatsapp.com/34b6e80c-bc0c-4a28-b3e1-e4a36d430a7e">
          <a:extLst>
            <a:ext uri="{FF2B5EF4-FFF2-40B4-BE49-F238E27FC236}">
              <a16:creationId xmlns:a16="http://schemas.microsoft.com/office/drawing/2014/main" id="{15972EC1-F49A-437E-A6F7-72BD086F3928}"/>
            </a:ext>
          </a:extLst>
        </xdr:cNvPr>
        <xdr:cNvSpPr>
          <a:spLocks noChangeAspect="1" noChangeArrowheads="1"/>
        </xdr:cNvSpPr>
      </xdr:nvSpPr>
      <xdr:spPr bwMode="auto">
        <a:xfrm>
          <a:off x="7362825" y="43088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1590</xdr:row>
      <xdr:rowOff>0</xdr:rowOff>
    </xdr:from>
    <xdr:ext cx="304800" cy="307975"/>
    <xdr:sp macro="" textlink="">
      <xdr:nvSpPr>
        <xdr:cNvPr id="39" name="AutoShape 1" descr="blob:https://web.whatsapp.com/34b6e80c-bc0c-4a28-b3e1-e4a36d430a7e">
          <a:extLst>
            <a:ext uri="{FF2B5EF4-FFF2-40B4-BE49-F238E27FC236}">
              <a16:creationId xmlns:a16="http://schemas.microsoft.com/office/drawing/2014/main" id="{E410DD55-AB31-48F7-9D04-DE532E3AAA20}"/>
            </a:ext>
          </a:extLst>
        </xdr:cNvPr>
        <xdr:cNvSpPr>
          <a:spLocks noChangeAspect="1" noChangeArrowheads="1"/>
        </xdr:cNvSpPr>
      </xdr:nvSpPr>
      <xdr:spPr bwMode="auto">
        <a:xfrm>
          <a:off x="7362825" y="43088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1590</xdr:row>
      <xdr:rowOff>0</xdr:rowOff>
    </xdr:from>
    <xdr:ext cx="304800" cy="307975"/>
    <xdr:sp macro="" textlink="">
      <xdr:nvSpPr>
        <xdr:cNvPr id="84" name="AutoShape 1" descr="blob:https://web.whatsapp.com/34b6e80c-bc0c-4a28-b3e1-e4a36d430a7e">
          <a:extLst>
            <a:ext uri="{FF2B5EF4-FFF2-40B4-BE49-F238E27FC236}">
              <a16:creationId xmlns:a16="http://schemas.microsoft.com/office/drawing/2014/main" id="{34E86362-8B63-4AFB-BEB3-FBDE4B0B92AA}"/>
            </a:ext>
          </a:extLst>
        </xdr:cNvPr>
        <xdr:cNvSpPr>
          <a:spLocks noChangeAspect="1" noChangeArrowheads="1"/>
        </xdr:cNvSpPr>
      </xdr:nvSpPr>
      <xdr:spPr bwMode="auto">
        <a:xfrm>
          <a:off x="7362825" y="43088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1125</xdr:row>
      <xdr:rowOff>0</xdr:rowOff>
    </xdr:from>
    <xdr:ext cx="304800" cy="307975"/>
    <xdr:sp macro="" textlink="">
      <xdr:nvSpPr>
        <xdr:cNvPr id="109" name="AutoShape 1" descr="blob:https://web.whatsapp.com/34b6e80c-bc0c-4a28-b3e1-e4a36d430a7e">
          <a:extLst>
            <a:ext uri="{FF2B5EF4-FFF2-40B4-BE49-F238E27FC236}">
              <a16:creationId xmlns:a16="http://schemas.microsoft.com/office/drawing/2014/main" id="{B2C89EB7-008E-41BA-A76E-A4253169AC62}"/>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1125</xdr:row>
      <xdr:rowOff>0</xdr:rowOff>
    </xdr:from>
    <xdr:ext cx="304800" cy="307975"/>
    <xdr:sp macro="" textlink="">
      <xdr:nvSpPr>
        <xdr:cNvPr id="135" name="AutoShape 1" descr="blob:https://web.whatsapp.com/34b6e80c-bc0c-4a28-b3e1-e4a36d430a7e">
          <a:extLst>
            <a:ext uri="{FF2B5EF4-FFF2-40B4-BE49-F238E27FC236}">
              <a16:creationId xmlns:a16="http://schemas.microsoft.com/office/drawing/2014/main" id="{E26F8426-040A-4F87-8157-DFD190BBBAFA}"/>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1126</xdr:row>
      <xdr:rowOff>0</xdr:rowOff>
    </xdr:from>
    <xdr:ext cx="304800" cy="307975"/>
    <xdr:sp macro="" textlink="">
      <xdr:nvSpPr>
        <xdr:cNvPr id="136" name="AutoShape 1" descr="blob:https://web.whatsapp.com/34b6e80c-bc0c-4a28-b3e1-e4a36d430a7e">
          <a:extLst>
            <a:ext uri="{FF2B5EF4-FFF2-40B4-BE49-F238E27FC236}">
              <a16:creationId xmlns:a16="http://schemas.microsoft.com/office/drawing/2014/main" id="{C5F721DB-E20C-4242-B2E2-00DFA888AAD4}"/>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1126</xdr:row>
      <xdr:rowOff>0</xdr:rowOff>
    </xdr:from>
    <xdr:ext cx="304800" cy="307975"/>
    <xdr:sp macro="" textlink="">
      <xdr:nvSpPr>
        <xdr:cNvPr id="137" name="AutoShape 1" descr="blob:https://web.whatsapp.com/34b6e80c-bc0c-4a28-b3e1-e4a36d430a7e">
          <a:extLst>
            <a:ext uri="{FF2B5EF4-FFF2-40B4-BE49-F238E27FC236}">
              <a16:creationId xmlns:a16="http://schemas.microsoft.com/office/drawing/2014/main" id="{21903207-6863-4824-B881-EAA3F3320291}"/>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1127</xdr:row>
      <xdr:rowOff>0</xdr:rowOff>
    </xdr:from>
    <xdr:ext cx="304800" cy="307975"/>
    <xdr:sp macro="" textlink="">
      <xdr:nvSpPr>
        <xdr:cNvPr id="138" name="AutoShape 1" descr="blob:https://web.whatsapp.com/34b6e80c-bc0c-4a28-b3e1-e4a36d430a7e">
          <a:extLst>
            <a:ext uri="{FF2B5EF4-FFF2-40B4-BE49-F238E27FC236}">
              <a16:creationId xmlns:a16="http://schemas.microsoft.com/office/drawing/2014/main" id="{72B68129-F8FB-4D80-AFF4-9C1939C0E7F8}"/>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1127</xdr:row>
      <xdr:rowOff>0</xdr:rowOff>
    </xdr:from>
    <xdr:ext cx="304800" cy="307975"/>
    <xdr:sp macro="" textlink="">
      <xdr:nvSpPr>
        <xdr:cNvPr id="139" name="AutoShape 1" descr="blob:https://web.whatsapp.com/34b6e80c-bc0c-4a28-b3e1-e4a36d430a7e">
          <a:extLst>
            <a:ext uri="{FF2B5EF4-FFF2-40B4-BE49-F238E27FC236}">
              <a16:creationId xmlns:a16="http://schemas.microsoft.com/office/drawing/2014/main" id="{6B7C7D6A-2F54-472A-89BE-6579CEE21093}"/>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1128</xdr:row>
      <xdr:rowOff>0</xdr:rowOff>
    </xdr:from>
    <xdr:ext cx="304800" cy="307975"/>
    <xdr:sp macro="" textlink="">
      <xdr:nvSpPr>
        <xdr:cNvPr id="140" name="AutoShape 1" descr="blob:https://web.whatsapp.com/34b6e80c-bc0c-4a28-b3e1-e4a36d430a7e">
          <a:extLst>
            <a:ext uri="{FF2B5EF4-FFF2-40B4-BE49-F238E27FC236}">
              <a16:creationId xmlns:a16="http://schemas.microsoft.com/office/drawing/2014/main" id="{F0B19004-574C-430E-A52D-CC2723C8191F}"/>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1128</xdr:row>
      <xdr:rowOff>0</xdr:rowOff>
    </xdr:from>
    <xdr:ext cx="304800" cy="307975"/>
    <xdr:sp macro="" textlink="">
      <xdr:nvSpPr>
        <xdr:cNvPr id="141" name="AutoShape 1" descr="blob:https://web.whatsapp.com/34b6e80c-bc0c-4a28-b3e1-e4a36d430a7e">
          <a:extLst>
            <a:ext uri="{FF2B5EF4-FFF2-40B4-BE49-F238E27FC236}">
              <a16:creationId xmlns:a16="http://schemas.microsoft.com/office/drawing/2014/main" id="{5FF5463F-D365-4CB3-B64F-C52A09DF6D4A}"/>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1129</xdr:row>
      <xdr:rowOff>0</xdr:rowOff>
    </xdr:from>
    <xdr:ext cx="304800" cy="307975"/>
    <xdr:sp macro="" textlink="">
      <xdr:nvSpPr>
        <xdr:cNvPr id="227" name="AutoShape 1" descr="blob:https://web.whatsapp.com/34b6e80c-bc0c-4a28-b3e1-e4a36d430a7e">
          <a:extLst>
            <a:ext uri="{FF2B5EF4-FFF2-40B4-BE49-F238E27FC236}">
              <a16:creationId xmlns:a16="http://schemas.microsoft.com/office/drawing/2014/main" id="{804E323F-307D-4553-90E1-2A4E02BB21FA}"/>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1129</xdr:row>
      <xdr:rowOff>0</xdr:rowOff>
    </xdr:from>
    <xdr:ext cx="304800" cy="307975"/>
    <xdr:sp macro="" textlink="">
      <xdr:nvSpPr>
        <xdr:cNvPr id="228" name="AutoShape 1" descr="blob:https://web.whatsapp.com/34b6e80c-bc0c-4a28-b3e1-e4a36d430a7e">
          <a:extLst>
            <a:ext uri="{FF2B5EF4-FFF2-40B4-BE49-F238E27FC236}">
              <a16:creationId xmlns:a16="http://schemas.microsoft.com/office/drawing/2014/main" id="{51007764-EE0D-4FF9-AC3E-8BD1114D4A92}"/>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1130</xdr:row>
      <xdr:rowOff>0</xdr:rowOff>
    </xdr:from>
    <xdr:ext cx="304800" cy="307975"/>
    <xdr:sp macro="" textlink="">
      <xdr:nvSpPr>
        <xdr:cNvPr id="229" name="AutoShape 1" descr="blob:https://web.whatsapp.com/34b6e80c-bc0c-4a28-b3e1-e4a36d430a7e">
          <a:extLst>
            <a:ext uri="{FF2B5EF4-FFF2-40B4-BE49-F238E27FC236}">
              <a16:creationId xmlns:a16="http://schemas.microsoft.com/office/drawing/2014/main" id="{B684FFDB-376F-45A9-B983-D5DA44701C9D}"/>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1130</xdr:row>
      <xdr:rowOff>0</xdr:rowOff>
    </xdr:from>
    <xdr:ext cx="304800" cy="307975"/>
    <xdr:sp macro="" textlink="">
      <xdr:nvSpPr>
        <xdr:cNvPr id="344" name="AutoShape 1" descr="blob:https://web.whatsapp.com/34b6e80c-bc0c-4a28-b3e1-e4a36d430a7e">
          <a:extLst>
            <a:ext uri="{FF2B5EF4-FFF2-40B4-BE49-F238E27FC236}">
              <a16:creationId xmlns:a16="http://schemas.microsoft.com/office/drawing/2014/main" id="{6084497A-D758-4AC0-AC4C-2197A9F63648}"/>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1131</xdr:row>
      <xdr:rowOff>0</xdr:rowOff>
    </xdr:from>
    <xdr:ext cx="304800" cy="307975"/>
    <xdr:sp macro="" textlink="">
      <xdr:nvSpPr>
        <xdr:cNvPr id="743" name="AutoShape 1" descr="blob:https://web.whatsapp.com/34b6e80c-bc0c-4a28-b3e1-e4a36d430a7e">
          <a:extLst>
            <a:ext uri="{FF2B5EF4-FFF2-40B4-BE49-F238E27FC236}">
              <a16:creationId xmlns:a16="http://schemas.microsoft.com/office/drawing/2014/main" id="{48433180-BBFF-49E2-BE35-E78ACEED90E0}"/>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1131</xdr:row>
      <xdr:rowOff>0</xdr:rowOff>
    </xdr:from>
    <xdr:ext cx="304800" cy="307975"/>
    <xdr:sp macro="" textlink="">
      <xdr:nvSpPr>
        <xdr:cNvPr id="744" name="AutoShape 1" descr="blob:https://web.whatsapp.com/34b6e80c-bc0c-4a28-b3e1-e4a36d430a7e">
          <a:extLst>
            <a:ext uri="{FF2B5EF4-FFF2-40B4-BE49-F238E27FC236}">
              <a16:creationId xmlns:a16="http://schemas.microsoft.com/office/drawing/2014/main" id="{AD01FA6C-C5D1-4A75-B128-0745490B979B}"/>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1132</xdr:row>
      <xdr:rowOff>0</xdr:rowOff>
    </xdr:from>
    <xdr:ext cx="304800" cy="307975"/>
    <xdr:sp macro="" textlink="">
      <xdr:nvSpPr>
        <xdr:cNvPr id="745" name="AutoShape 1" descr="blob:https://web.whatsapp.com/34b6e80c-bc0c-4a28-b3e1-e4a36d430a7e">
          <a:extLst>
            <a:ext uri="{FF2B5EF4-FFF2-40B4-BE49-F238E27FC236}">
              <a16:creationId xmlns:a16="http://schemas.microsoft.com/office/drawing/2014/main" id="{E4D9067E-095C-44FE-9663-B9EE4B5ABBAC}"/>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1132</xdr:row>
      <xdr:rowOff>0</xdr:rowOff>
    </xdr:from>
    <xdr:ext cx="304800" cy="307975"/>
    <xdr:sp macro="" textlink="">
      <xdr:nvSpPr>
        <xdr:cNvPr id="773" name="AutoShape 1" descr="blob:https://web.whatsapp.com/34b6e80c-bc0c-4a28-b3e1-e4a36d430a7e">
          <a:extLst>
            <a:ext uri="{FF2B5EF4-FFF2-40B4-BE49-F238E27FC236}">
              <a16:creationId xmlns:a16="http://schemas.microsoft.com/office/drawing/2014/main" id="{690DB387-7797-4CE7-BF3A-A27928F3733C}"/>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1133</xdr:row>
      <xdr:rowOff>0</xdr:rowOff>
    </xdr:from>
    <xdr:ext cx="304800" cy="307975"/>
    <xdr:sp macro="" textlink="">
      <xdr:nvSpPr>
        <xdr:cNvPr id="824" name="AutoShape 1" descr="blob:https://web.whatsapp.com/34b6e80c-bc0c-4a28-b3e1-e4a36d430a7e">
          <a:extLst>
            <a:ext uri="{FF2B5EF4-FFF2-40B4-BE49-F238E27FC236}">
              <a16:creationId xmlns:a16="http://schemas.microsoft.com/office/drawing/2014/main" id="{7F9701EA-3234-4FC6-A139-6594F659D6E2}"/>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1133</xdr:row>
      <xdr:rowOff>0</xdr:rowOff>
    </xdr:from>
    <xdr:ext cx="304800" cy="307975"/>
    <xdr:sp macro="" textlink="">
      <xdr:nvSpPr>
        <xdr:cNvPr id="857" name="AutoShape 1" descr="blob:https://web.whatsapp.com/34b6e80c-bc0c-4a28-b3e1-e4a36d430a7e">
          <a:extLst>
            <a:ext uri="{FF2B5EF4-FFF2-40B4-BE49-F238E27FC236}">
              <a16:creationId xmlns:a16="http://schemas.microsoft.com/office/drawing/2014/main" id="{F4C9174F-53DA-42A3-A238-F591F1314F09}"/>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1134</xdr:row>
      <xdr:rowOff>0</xdr:rowOff>
    </xdr:from>
    <xdr:ext cx="304800" cy="307975"/>
    <xdr:sp macro="" textlink="">
      <xdr:nvSpPr>
        <xdr:cNvPr id="858" name="AutoShape 1" descr="blob:https://web.whatsapp.com/34b6e80c-bc0c-4a28-b3e1-e4a36d430a7e">
          <a:extLst>
            <a:ext uri="{FF2B5EF4-FFF2-40B4-BE49-F238E27FC236}">
              <a16:creationId xmlns:a16="http://schemas.microsoft.com/office/drawing/2014/main" id="{607AED78-E45D-44BE-B282-3173B9905A1B}"/>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1134</xdr:row>
      <xdr:rowOff>0</xdr:rowOff>
    </xdr:from>
    <xdr:ext cx="304800" cy="307975"/>
    <xdr:sp macro="" textlink="">
      <xdr:nvSpPr>
        <xdr:cNvPr id="871" name="AutoShape 1" descr="blob:https://web.whatsapp.com/34b6e80c-bc0c-4a28-b3e1-e4a36d430a7e">
          <a:extLst>
            <a:ext uri="{FF2B5EF4-FFF2-40B4-BE49-F238E27FC236}">
              <a16:creationId xmlns:a16="http://schemas.microsoft.com/office/drawing/2014/main" id="{4E6DA666-87B4-44CD-A4C7-87DB68F8B59C}"/>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1135</xdr:row>
      <xdr:rowOff>0</xdr:rowOff>
    </xdr:from>
    <xdr:ext cx="304800" cy="307975"/>
    <xdr:sp macro="" textlink="">
      <xdr:nvSpPr>
        <xdr:cNvPr id="945" name="AutoShape 1" descr="blob:https://web.whatsapp.com/34b6e80c-bc0c-4a28-b3e1-e4a36d430a7e">
          <a:extLst>
            <a:ext uri="{FF2B5EF4-FFF2-40B4-BE49-F238E27FC236}">
              <a16:creationId xmlns:a16="http://schemas.microsoft.com/office/drawing/2014/main" id="{22C12808-9ED1-4DA3-B896-3D34995588C3}"/>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1135</xdr:row>
      <xdr:rowOff>0</xdr:rowOff>
    </xdr:from>
    <xdr:ext cx="304800" cy="307975"/>
    <xdr:sp macro="" textlink="">
      <xdr:nvSpPr>
        <xdr:cNvPr id="947" name="AutoShape 1" descr="blob:https://web.whatsapp.com/34b6e80c-bc0c-4a28-b3e1-e4a36d430a7e">
          <a:extLst>
            <a:ext uri="{FF2B5EF4-FFF2-40B4-BE49-F238E27FC236}">
              <a16:creationId xmlns:a16="http://schemas.microsoft.com/office/drawing/2014/main" id="{21D2F5EF-BD70-45BE-A878-BD93FC5B79FA}"/>
            </a:ext>
          </a:extLst>
        </xdr:cNvPr>
        <xdr:cNvSpPr>
          <a:spLocks noChangeAspect="1" noChangeArrowheads="1"/>
        </xdr:cNvSpPr>
      </xdr:nvSpPr>
      <xdr:spPr bwMode="auto">
        <a:xfrm>
          <a:off x="5781675" y="3028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1557</xdr:row>
      <xdr:rowOff>0</xdr:rowOff>
    </xdr:from>
    <xdr:ext cx="304800" cy="307975"/>
    <xdr:sp macro="" textlink="">
      <xdr:nvSpPr>
        <xdr:cNvPr id="1312" name="AutoShape 1" descr="blob:https://web.whatsapp.com/34b6e80c-bc0c-4a28-b3e1-e4a36d430a7e">
          <a:extLst>
            <a:ext uri="{FF2B5EF4-FFF2-40B4-BE49-F238E27FC236}">
              <a16:creationId xmlns:a16="http://schemas.microsoft.com/office/drawing/2014/main" id="{7E8C5BB7-6D52-4436-9712-0B93C5656375}"/>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1557</xdr:row>
      <xdr:rowOff>0</xdr:rowOff>
    </xdr:from>
    <xdr:ext cx="304800" cy="307975"/>
    <xdr:sp macro="" textlink="">
      <xdr:nvSpPr>
        <xdr:cNvPr id="1469" name="AutoShape 1" descr="blob:https://web.whatsapp.com/34b6e80c-bc0c-4a28-b3e1-e4a36d430a7e">
          <a:extLst>
            <a:ext uri="{FF2B5EF4-FFF2-40B4-BE49-F238E27FC236}">
              <a16:creationId xmlns:a16="http://schemas.microsoft.com/office/drawing/2014/main" id="{05FB05BF-E2FD-4880-B058-BC943794017E}"/>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1558</xdr:row>
      <xdr:rowOff>0</xdr:rowOff>
    </xdr:from>
    <xdr:ext cx="304800" cy="307975"/>
    <xdr:sp macro="" textlink="">
      <xdr:nvSpPr>
        <xdr:cNvPr id="8267" name="AutoShape 1" descr="blob:https://web.whatsapp.com/34b6e80c-bc0c-4a28-b3e1-e4a36d430a7e">
          <a:extLst>
            <a:ext uri="{FF2B5EF4-FFF2-40B4-BE49-F238E27FC236}">
              <a16:creationId xmlns:a16="http://schemas.microsoft.com/office/drawing/2014/main" id="{1A8E50C2-4CB0-44FA-8F6A-3C294603802A}"/>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68" name="AutoShape 1" descr="blob:https://web.whatsapp.com/34b6e80c-bc0c-4a28-b3e1-e4a36d430a7e">
          <a:extLst>
            <a:ext uri="{FF2B5EF4-FFF2-40B4-BE49-F238E27FC236}">
              <a16:creationId xmlns:a16="http://schemas.microsoft.com/office/drawing/2014/main" id="{ECE1D84C-0251-43D2-87E8-19D42E921677}"/>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69" name="AutoShape 1" descr="blob:https://web.whatsapp.com/34b6e80c-bc0c-4a28-b3e1-e4a36d430a7e">
          <a:extLst>
            <a:ext uri="{FF2B5EF4-FFF2-40B4-BE49-F238E27FC236}">
              <a16:creationId xmlns:a16="http://schemas.microsoft.com/office/drawing/2014/main" id="{9BFB05B6-0709-4EEE-9E2E-59C606D25AD1}"/>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70" name="AutoShape 1" descr="blob:https://web.whatsapp.com/34b6e80c-bc0c-4a28-b3e1-e4a36d430a7e">
          <a:extLst>
            <a:ext uri="{FF2B5EF4-FFF2-40B4-BE49-F238E27FC236}">
              <a16:creationId xmlns:a16="http://schemas.microsoft.com/office/drawing/2014/main" id="{4D114127-17B9-4790-A134-BDB088E6E212}"/>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71" name="AutoShape 1" descr="blob:https://web.whatsapp.com/34b6e80c-bc0c-4a28-b3e1-e4a36d430a7e">
          <a:extLst>
            <a:ext uri="{FF2B5EF4-FFF2-40B4-BE49-F238E27FC236}">
              <a16:creationId xmlns:a16="http://schemas.microsoft.com/office/drawing/2014/main" id="{7DE5A54D-5B17-45A4-A9B0-EDA489B21FBC}"/>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72" name="AutoShape 1" descr="blob:https://web.whatsapp.com/34b6e80c-bc0c-4a28-b3e1-e4a36d430a7e">
          <a:extLst>
            <a:ext uri="{FF2B5EF4-FFF2-40B4-BE49-F238E27FC236}">
              <a16:creationId xmlns:a16="http://schemas.microsoft.com/office/drawing/2014/main" id="{6514A873-A8C1-49A2-82C6-E3244EDDB42A}"/>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273" name="AutoShape 1" descr="blob:https://web.whatsapp.com/34b6e80c-bc0c-4a28-b3e1-e4a36d430a7e">
          <a:extLst>
            <a:ext uri="{FF2B5EF4-FFF2-40B4-BE49-F238E27FC236}">
              <a16:creationId xmlns:a16="http://schemas.microsoft.com/office/drawing/2014/main" id="{D09FC8B2-8131-40A4-A28D-D14FA50A7F02}"/>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05" name="AutoShape 1" descr="blob:https://web.whatsapp.com/34b6e80c-bc0c-4a28-b3e1-e4a36d430a7e">
          <a:extLst>
            <a:ext uri="{FF2B5EF4-FFF2-40B4-BE49-F238E27FC236}">
              <a16:creationId xmlns:a16="http://schemas.microsoft.com/office/drawing/2014/main" id="{05BEF5AA-1909-4FA4-9751-3EFE3183FA28}"/>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06" name="AutoShape 1" descr="blob:https://web.whatsapp.com/34b6e80c-bc0c-4a28-b3e1-e4a36d430a7e">
          <a:extLst>
            <a:ext uri="{FF2B5EF4-FFF2-40B4-BE49-F238E27FC236}">
              <a16:creationId xmlns:a16="http://schemas.microsoft.com/office/drawing/2014/main" id="{56C12332-38C1-4C1A-B8F0-BE47B7720C0C}"/>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07" name="AutoShape 1" descr="blob:https://web.whatsapp.com/34b6e80c-bc0c-4a28-b3e1-e4a36d430a7e">
          <a:extLst>
            <a:ext uri="{FF2B5EF4-FFF2-40B4-BE49-F238E27FC236}">
              <a16:creationId xmlns:a16="http://schemas.microsoft.com/office/drawing/2014/main" id="{859C7600-651B-479F-B271-3AC4123D005D}"/>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08" name="AutoShape 1" descr="blob:https://web.whatsapp.com/34b6e80c-bc0c-4a28-b3e1-e4a36d430a7e">
          <a:extLst>
            <a:ext uri="{FF2B5EF4-FFF2-40B4-BE49-F238E27FC236}">
              <a16:creationId xmlns:a16="http://schemas.microsoft.com/office/drawing/2014/main" id="{B3BDDC67-8918-4009-9F59-9B0DC688D6EE}"/>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09" name="AutoShape 1" descr="blob:https://web.whatsapp.com/34b6e80c-bc0c-4a28-b3e1-e4a36d430a7e">
          <a:extLst>
            <a:ext uri="{FF2B5EF4-FFF2-40B4-BE49-F238E27FC236}">
              <a16:creationId xmlns:a16="http://schemas.microsoft.com/office/drawing/2014/main" id="{9FC2C446-170B-4B33-9000-EBF4CB645271}"/>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10" name="AutoShape 1" descr="blob:https://web.whatsapp.com/34b6e80c-bc0c-4a28-b3e1-e4a36d430a7e">
          <a:extLst>
            <a:ext uri="{FF2B5EF4-FFF2-40B4-BE49-F238E27FC236}">
              <a16:creationId xmlns:a16="http://schemas.microsoft.com/office/drawing/2014/main" id="{82CE0048-F998-48F9-915E-AA2434C79EAE}"/>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11" name="AutoShape 1" descr="blob:https://web.whatsapp.com/34b6e80c-bc0c-4a28-b3e1-e4a36d430a7e">
          <a:extLst>
            <a:ext uri="{FF2B5EF4-FFF2-40B4-BE49-F238E27FC236}">
              <a16:creationId xmlns:a16="http://schemas.microsoft.com/office/drawing/2014/main" id="{78C65C20-56C2-42C1-802B-B5A6842FBA5F}"/>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12" name="AutoShape 1" descr="blob:https://web.whatsapp.com/34b6e80c-bc0c-4a28-b3e1-e4a36d430a7e">
          <a:extLst>
            <a:ext uri="{FF2B5EF4-FFF2-40B4-BE49-F238E27FC236}">
              <a16:creationId xmlns:a16="http://schemas.microsoft.com/office/drawing/2014/main" id="{B2F58B54-1D95-4054-B75A-C4C8D0C02632}"/>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13" name="AutoShape 1" descr="blob:https://web.whatsapp.com/34b6e80c-bc0c-4a28-b3e1-e4a36d430a7e">
          <a:extLst>
            <a:ext uri="{FF2B5EF4-FFF2-40B4-BE49-F238E27FC236}">
              <a16:creationId xmlns:a16="http://schemas.microsoft.com/office/drawing/2014/main" id="{AAA7EC32-045D-4544-900F-1CADF6912335}"/>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8314" name="AutoShape 1" descr="blob:https://web.whatsapp.com/34b6e80c-bc0c-4a28-b3e1-e4a36d430a7e">
          <a:extLst>
            <a:ext uri="{FF2B5EF4-FFF2-40B4-BE49-F238E27FC236}">
              <a16:creationId xmlns:a16="http://schemas.microsoft.com/office/drawing/2014/main" id="{6E076EC9-A0D2-4D45-8F6C-45A16E39A873}"/>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15" name="AutoShape 1" descr="blob:https://web.whatsapp.com/34b6e80c-bc0c-4a28-b3e1-e4a36d430a7e">
          <a:extLst>
            <a:ext uri="{FF2B5EF4-FFF2-40B4-BE49-F238E27FC236}">
              <a16:creationId xmlns:a16="http://schemas.microsoft.com/office/drawing/2014/main" id="{9836879D-5178-43D3-940A-8309F83B509A}"/>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16" name="AutoShape 1" descr="blob:https://web.whatsapp.com/34b6e80c-bc0c-4a28-b3e1-e4a36d430a7e">
          <a:extLst>
            <a:ext uri="{FF2B5EF4-FFF2-40B4-BE49-F238E27FC236}">
              <a16:creationId xmlns:a16="http://schemas.microsoft.com/office/drawing/2014/main" id="{8394123B-EE13-4643-B01B-9D5304D9425A}"/>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17" name="AutoShape 1" descr="blob:https://web.whatsapp.com/34b6e80c-bc0c-4a28-b3e1-e4a36d430a7e">
          <a:extLst>
            <a:ext uri="{FF2B5EF4-FFF2-40B4-BE49-F238E27FC236}">
              <a16:creationId xmlns:a16="http://schemas.microsoft.com/office/drawing/2014/main" id="{D0921708-69D7-4C8B-B342-F0B656126D18}"/>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18" name="AutoShape 1" descr="blob:https://web.whatsapp.com/34b6e80c-bc0c-4a28-b3e1-e4a36d430a7e">
          <a:extLst>
            <a:ext uri="{FF2B5EF4-FFF2-40B4-BE49-F238E27FC236}">
              <a16:creationId xmlns:a16="http://schemas.microsoft.com/office/drawing/2014/main" id="{8DD11B43-D293-4AD2-BFE8-5962FF547A58}"/>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19" name="AutoShape 1" descr="blob:https://web.whatsapp.com/34b6e80c-bc0c-4a28-b3e1-e4a36d430a7e">
          <a:extLst>
            <a:ext uri="{FF2B5EF4-FFF2-40B4-BE49-F238E27FC236}">
              <a16:creationId xmlns:a16="http://schemas.microsoft.com/office/drawing/2014/main" id="{2B0077E6-6485-47E7-A12F-D9E90E10982B}"/>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0" name="AutoShape 1" descr="blob:https://web.whatsapp.com/34b6e80c-bc0c-4a28-b3e1-e4a36d430a7e">
          <a:extLst>
            <a:ext uri="{FF2B5EF4-FFF2-40B4-BE49-F238E27FC236}">
              <a16:creationId xmlns:a16="http://schemas.microsoft.com/office/drawing/2014/main" id="{E42E1214-231E-4BFD-890E-687E35D28E47}"/>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1" name="AutoShape 1" descr="blob:https://web.whatsapp.com/34b6e80c-bc0c-4a28-b3e1-e4a36d430a7e">
          <a:extLst>
            <a:ext uri="{FF2B5EF4-FFF2-40B4-BE49-F238E27FC236}">
              <a16:creationId xmlns:a16="http://schemas.microsoft.com/office/drawing/2014/main" id="{372E2749-3F20-4E81-BD38-E54CDEF14CF4}"/>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2" name="AutoShape 1" descr="blob:https://web.whatsapp.com/34b6e80c-bc0c-4a28-b3e1-e4a36d430a7e">
          <a:extLst>
            <a:ext uri="{FF2B5EF4-FFF2-40B4-BE49-F238E27FC236}">
              <a16:creationId xmlns:a16="http://schemas.microsoft.com/office/drawing/2014/main" id="{33273020-C4FD-400D-A14C-3547ED57FBC7}"/>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3" name="AutoShape 1" descr="blob:https://web.whatsapp.com/34b6e80c-bc0c-4a28-b3e1-e4a36d430a7e">
          <a:extLst>
            <a:ext uri="{FF2B5EF4-FFF2-40B4-BE49-F238E27FC236}">
              <a16:creationId xmlns:a16="http://schemas.microsoft.com/office/drawing/2014/main" id="{34632CCB-29CC-4EEE-85D9-1F025E684A68}"/>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4" name="AutoShape 1" descr="blob:https://web.whatsapp.com/34b6e80c-bc0c-4a28-b3e1-e4a36d430a7e">
          <a:extLst>
            <a:ext uri="{FF2B5EF4-FFF2-40B4-BE49-F238E27FC236}">
              <a16:creationId xmlns:a16="http://schemas.microsoft.com/office/drawing/2014/main" id="{435E90BC-16CD-4611-8B2B-E5C3E5D81075}"/>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5" name="AutoShape 1" descr="blob:https://web.whatsapp.com/34b6e80c-bc0c-4a28-b3e1-e4a36d430a7e">
          <a:extLst>
            <a:ext uri="{FF2B5EF4-FFF2-40B4-BE49-F238E27FC236}">
              <a16:creationId xmlns:a16="http://schemas.microsoft.com/office/drawing/2014/main" id="{6FAC8C80-243C-4508-88DE-CB1D8F0D62DF}"/>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6" name="AutoShape 1" descr="blob:https://web.whatsapp.com/34b6e80c-bc0c-4a28-b3e1-e4a36d430a7e">
          <a:extLst>
            <a:ext uri="{FF2B5EF4-FFF2-40B4-BE49-F238E27FC236}">
              <a16:creationId xmlns:a16="http://schemas.microsoft.com/office/drawing/2014/main" id="{D1AF1919-2820-4401-BF49-CE7A44C73F4D}"/>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7" name="AutoShape 1" descr="blob:https://web.whatsapp.com/34b6e80c-bc0c-4a28-b3e1-e4a36d430a7e">
          <a:extLst>
            <a:ext uri="{FF2B5EF4-FFF2-40B4-BE49-F238E27FC236}">
              <a16:creationId xmlns:a16="http://schemas.microsoft.com/office/drawing/2014/main" id="{8A0A49B3-9E89-476D-9F8D-EFED064CFDC1}"/>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8" name="AutoShape 1" descr="blob:https://web.whatsapp.com/34b6e80c-bc0c-4a28-b3e1-e4a36d430a7e">
          <a:extLst>
            <a:ext uri="{FF2B5EF4-FFF2-40B4-BE49-F238E27FC236}">
              <a16:creationId xmlns:a16="http://schemas.microsoft.com/office/drawing/2014/main" id="{E2DDC323-904D-420D-8FFD-6FA960FC5B8A}"/>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29" name="AutoShape 1" descr="blob:https://web.whatsapp.com/34b6e80c-bc0c-4a28-b3e1-e4a36d430a7e">
          <a:extLst>
            <a:ext uri="{FF2B5EF4-FFF2-40B4-BE49-F238E27FC236}">
              <a16:creationId xmlns:a16="http://schemas.microsoft.com/office/drawing/2014/main" id="{8541DB07-A637-4485-87B0-CDC1A5A11A3E}"/>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0" name="AutoShape 1" descr="blob:https://web.whatsapp.com/34b6e80c-bc0c-4a28-b3e1-e4a36d430a7e">
          <a:extLst>
            <a:ext uri="{FF2B5EF4-FFF2-40B4-BE49-F238E27FC236}">
              <a16:creationId xmlns:a16="http://schemas.microsoft.com/office/drawing/2014/main" id="{A83FED86-3B44-4E27-A029-8B4911A1CFFE}"/>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1" name="AutoShape 1" descr="blob:https://web.whatsapp.com/34b6e80c-bc0c-4a28-b3e1-e4a36d430a7e">
          <a:extLst>
            <a:ext uri="{FF2B5EF4-FFF2-40B4-BE49-F238E27FC236}">
              <a16:creationId xmlns:a16="http://schemas.microsoft.com/office/drawing/2014/main" id="{C1BEEE17-7221-4812-BBC8-2EE8B0A80043}"/>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2" name="AutoShape 1" descr="blob:https://web.whatsapp.com/34b6e80c-bc0c-4a28-b3e1-e4a36d430a7e">
          <a:extLst>
            <a:ext uri="{FF2B5EF4-FFF2-40B4-BE49-F238E27FC236}">
              <a16:creationId xmlns:a16="http://schemas.microsoft.com/office/drawing/2014/main" id="{ECD4A3F2-4A50-4039-A35E-920A436ABBFC}"/>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3" name="AutoShape 1" descr="blob:https://web.whatsapp.com/34b6e80c-bc0c-4a28-b3e1-e4a36d430a7e">
          <a:extLst>
            <a:ext uri="{FF2B5EF4-FFF2-40B4-BE49-F238E27FC236}">
              <a16:creationId xmlns:a16="http://schemas.microsoft.com/office/drawing/2014/main" id="{24A5D5FD-EF7C-4215-9366-476B48E89972}"/>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4" name="AutoShape 1" descr="blob:https://web.whatsapp.com/34b6e80c-bc0c-4a28-b3e1-e4a36d430a7e">
          <a:extLst>
            <a:ext uri="{FF2B5EF4-FFF2-40B4-BE49-F238E27FC236}">
              <a16:creationId xmlns:a16="http://schemas.microsoft.com/office/drawing/2014/main" id="{8824E00D-764A-4426-9DCA-6AAB5E816932}"/>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5" name="AutoShape 1" descr="blob:https://web.whatsapp.com/34b6e80c-bc0c-4a28-b3e1-e4a36d430a7e">
          <a:extLst>
            <a:ext uri="{FF2B5EF4-FFF2-40B4-BE49-F238E27FC236}">
              <a16:creationId xmlns:a16="http://schemas.microsoft.com/office/drawing/2014/main" id="{BDEF4CE8-5888-45B9-834E-F808CFB6586A}"/>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6" name="AutoShape 1" descr="blob:https://web.whatsapp.com/34b6e80c-bc0c-4a28-b3e1-e4a36d430a7e">
          <a:extLst>
            <a:ext uri="{FF2B5EF4-FFF2-40B4-BE49-F238E27FC236}">
              <a16:creationId xmlns:a16="http://schemas.microsoft.com/office/drawing/2014/main" id="{32BB38DB-FC8B-4A3A-99FD-AAC20F3504AB}"/>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7" name="AutoShape 1" descr="blob:https://web.whatsapp.com/34b6e80c-bc0c-4a28-b3e1-e4a36d430a7e">
          <a:extLst>
            <a:ext uri="{FF2B5EF4-FFF2-40B4-BE49-F238E27FC236}">
              <a16:creationId xmlns:a16="http://schemas.microsoft.com/office/drawing/2014/main" id="{FC0CE677-F2D8-48A5-A536-26AE67C2E0EE}"/>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8" name="AutoShape 1" descr="blob:https://web.whatsapp.com/34b6e80c-bc0c-4a28-b3e1-e4a36d430a7e">
          <a:extLst>
            <a:ext uri="{FF2B5EF4-FFF2-40B4-BE49-F238E27FC236}">
              <a16:creationId xmlns:a16="http://schemas.microsoft.com/office/drawing/2014/main" id="{4DBE6841-8B4D-4D0B-8B2C-7BC8C88BEDF3}"/>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39" name="AutoShape 1" descr="blob:https://web.whatsapp.com/34b6e80c-bc0c-4a28-b3e1-e4a36d430a7e">
          <a:extLst>
            <a:ext uri="{FF2B5EF4-FFF2-40B4-BE49-F238E27FC236}">
              <a16:creationId xmlns:a16="http://schemas.microsoft.com/office/drawing/2014/main" id="{A2E42A3F-91D9-4549-93AB-0A683EB28DF5}"/>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40" name="AutoShape 1" descr="blob:https://web.whatsapp.com/34b6e80c-bc0c-4a28-b3e1-e4a36d430a7e">
          <a:extLst>
            <a:ext uri="{FF2B5EF4-FFF2-40B4-BE49-F238E27FC236}">
              <a16:creationId xmlns:a16="http://schemas.microsoft.com/office/drawing/2014/main" id="{B844B7E4-6B9B-40A7-90F6-7B9545EE4B7B}"/>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41" name="AutoShape 1" descr="blob:https://web.whatsapp.com/34b6e80c-bc0c-4a28-b3e1-e4a36d430a7e">
          <a:extLst>
            <a:ext uri="{FF2B5EF4-FFF2-40B4-BE49-F238E27FC236}">
              <a16:creationId xmlns:a16="http://schemas.microsoft.com/office/drawing/2014/main" id="{069E3EF7-B9C1-43B5-956E-36A695E255F6}"/>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42" name="AutoShape 1" descr="blob:https://web.whatsapp.com/34b6e80c-bc0c-4a28-b3e1-e4a36d430a7e">
          <a:extLst>
            <a:ext uri="{FF2B5EF4-FFF2-40B4-BE49-F238E27FC236}">
              <a16:creationId xmlns:a16="http://schemas.microsoft.com/office/drawing/2014/main" id="{EF09E6D3-9A8C-46BE-8561-825D7F6C1B6E}"/>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43" name="AutoShape 1" descr="blob:https://web.whatsapp.com/34b6e80c-bc0c-4a28-b3e1-e4a36d430a7e">
          <a:extLst>
            <a:ext uri="{FF2B5EF4-FFF2-40B4-BE49-F238E27FC236}">
              <a16:creationId xmlns:a16="http://schemas.microsoft.com/office/drawing/2014/main" id="{65FCF904-B422-4E06-828E-8300C327C1B8}"/>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44" name="AutoShape 1" descr="blob:https://web.whatsapp.com/34b6e80c-bc0c-4a28-b3e1-e4a36d430a7e">
          <a:extLst>
            <a:ext uri="{FF2B5EF4-FFF2-40B4-BE49-F238E27FC236}">
              <a16:creationId xmlns:a16="http://schemas.microsoft.com/office/drawing/2014/main" id="{9550DD69-2963-48BA-B82B-35DAFC9598A0}"/>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45" name="AutoShape 1" descr="blob:https://web.whatsapp.com/34b6e80c-bc0c-4a28-b3e1-e4a36d430a7e">
          <a:extLst>
            <a:ext uri="{FF2B5EF4-FFF2-40B4-BE49-F238E27FC236}">
              <a16:creationId xmlns:a16="http://schemas.microsoft.com/office/drawing/2014/main" id="{A99006C3-799E-49FA-B716-41012701C70C}"/>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1558</xdr:row>
      <xdr:rowOff>0</xdr:rowOff>
    </xdr:from>
    <xdr:ext cx="304800" cy="307975"/>
    <xdr:sp macro="" textlink="">
      <xdr:nvSpPr>
        <xdr:cNvPr id="8346" name="AutoShape 1" descr="blob:https://web.whatsapp.com/34b6e80c-bc0c-4a28-b3e1-e4a36d430a7e">
          <a:extLst>
            <a:ext uri="{FF2B5EF4-FFF2-40B4-BE49-F238E27FC236}">
              <a16:creationId xmlns:a16="http://schemas.microsoft.com/office/drawing/2014/main" id="{A50DFC76-C1B0-4568-BB3D-21191CF232F3}"/>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1558</xdr:row>
      <xdr:rowOff>0</xdr:rowOff>
    </xdr:from>
    <xdr:ext cx="304800" cy="307975"/>
    <xdr:sp macro="" textlink="">
      <xdr:nvSpPr>
        <xdr:cNvPr id="8347" name="AutoShape 1" descr="blob:https://web.whatsapp.com/34b6e80c-bc0c-4a28-b3e1-e4a36d430a7e">
          <a:extLst>
            <a:ext uri="{FF2B5EF4-FFF2-40B4-BE49-F238E27FC236}">
              <a16:creationId xmlns:a16="http://schemas.microsoft.com/office/drawing/2014/main" id="{E8401C2D-155F-43F3-8C21-32B3D64C5ACC}"/>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1559</xdr:row>
      <xdr:rowOff>0</xdr:rowOff>
    </xdr:from>
    <xdr:ext cx="304800" cy="307975"/>
    <xdr:sp macro="" textlink="">
      <xdr:nvSpPr>
        <xdr:cNvPr id="8348" name="AutoShape 1" descr="blob:https://web.whatsapp.com/34b6e80c-bc0c-4a28-b3e1-e4a36d430a7e">
          <a:extLst>
            <a:ext uri="{FF2B5EF4-FFF2-40B4-BE49-F238E27FC236}">
              <a16:creationId xmlns:a16="http://schemas.microsoft.com/office/drawing/2014/main" id="{B725BBA9-34F7-4EE3-9A47-F7E6600D47BD}"/>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49" name="AutoShape 1" descr="blob:https://web.whatsapp.com/34b6e80c-bc0c-4a28-b3e1-e4a36d430a7e">
          <a:extLst>
            <a:ext uri="{FF2B5EF4-FFF2-40B4-BE49-F238E27FC236}">
              <a16:creationId xmlns:a16="http://schemas.microsoft.com/office/drawing/2014/main" id="{D0805FB8-7C45-489D-BC90-135B4AE0EC7A}"/>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50" name="AutoShape 1" descr="blob:https://web.whatsapp.com/34b6e80c-bc0c-4a28-b3e1-e4a36d430a7e">
          <a:extLst>
            <a:ext uri="{FF2B5EF4-FFF2-40B4-BE49-F238E27FC236}">
              <a16:creationId xmlns:a16="http://schemas.microsoft.com/office/drawing/2014/main" id="{6484D3F2-2532-4537-84B1-BACA89038A9E}"/>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51" name="AutoShape 1" descr="blob:https://web.whatsapp.com/34b6e80c-bc0c-4a28-b3e1-e4a36d430a7e">
          <a:extLst>
            <a:ext uri="{FF2B5EF4-FFF2-40B4-BE49-F238E27FC236}">
              <a16:creationId xmlns:a16="http://schemas.microsoft.com/office/drawing/2014/main" id="{E9B3460B-4978-4A0E-A2D5-BF05AE5EDE60}"/>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52" name="AutoShape 1" descr="blob:https://web.whatsapp.com/34b6e80c-bc0c-4a28-b3e1-e4a36d430a7e">
          <a:extLst>
            <a:ext uri="{FF2B5EF4-FFF2-40B4-BE49-F238E27FC236}">
              <a16:creationId xmlns:a16="http://schemas.microsoft.com/office/drawing/2014/main" id="{557BB588-6578-4649-8719-FAF4D0343498}"/>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53" name="AutoShape 1" descr="blob:https://web.whatsapp.com/34b6e80c-bc0c-4a28-b3e1-e4a36d430a7e">
          <a:extLst>
            <a:ext uri="{FF2B5EF4-FFF2-40B4-BE49-F238E27FC236}">
              <a16:creationId xmlns:a16="http://schemas.microsoft.com/office/drawing/2014/main" id="{4B9E5FC0-07D6-4187-8B75-5E5AE7B443AC}"/>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54" name="AutoShape 1" descr="blob:https://web.whatsapp.com/34b6e80c-bc0c-4a28-b3e1-e4a36d430a7e">
          <a:extLst>
            <a:ext uri="{FF2B5EF4-FFF2-40B4-BE49-F238E27FC236}">
              <a16:creationId xmlns:a16="http://schemas.microsoft.com/office/drawing/2014/main" id="{ACE2CF10-0F42-48F9-9B07-46CB8ED02F8C}"/>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355" name="AutoShape 1" descr="blob:https://web.whatsapp.com/34b6e80c-bc0c-4a28-b3e1-e4a36d430a7e">
          <a:extLst>
            <a:ext uri="{FF2B5EF4-FFF2-40B4-BE49-F238E27FC236}">
              <a16:creationId xmlns:a16="http://schemas.microsoft.com/office/drawing/2014/main" id="{EF073CAD-25B9-4587-A7E4-E9D9BC02585D}"/>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541" name="AutoShape 1" descr="blob:https://web.whatsapp.com/34b6e80c-bc0c-4a28-b3e1-e4a36d430a7e">
          <a:extLst>
            <a:ext uri="{FF2B5EF4-FFF2-40B4-BE49-F238E27FC236}">
              <a16:creationId xmlns:a16="http://schemas.microsoft.com/office/drawing/2014/main" id="{5DCBEB03-1D65-477E-9C5B-983CC6B42CD2}"/>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542" name="AutoShape 1" descr="blob:https://web.whatsapp.com/34b6e80c-bc0c-4a28-b3e1-e4a36d430a7e">
          <a:extLst>
            <a:ext uri="{FF2B5EF4-FFF2-40B4-BE49-F238E27FC236}">
              <a16:creationId xmlns:a16="http://schemas.microsoft.com/office/drawing/2014/main" id="{91CB5A0C-BBFA-4CD3-A5AE-6749710C76A2}"/>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543" name="AutoShape 1" descr="blob:https://web.whatsapp.com/34b6e80c-bc0c-4a28-b3e1-e4a36d430a7e">
          <a:extLst>
            <a:ext uri="{FF2B5EF4-FFF2-40B4-BE49-F238E27FC236}">
              <a16:creationId xmlns:a16="http://schemas.microsoft.com/office/drawing/2014/main" id="{13DB2462-F111-4A0F-A636-524B7295A780}"/>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544" name="AutoShape 1" descr="blob:https://web.whatsapp.com/34b6e80c-bc0c-4a28-b3e1-e4a36d430a7e">
          <a:extLst>
            <a:ext uri="{FF2B5EF4-FFF2-40B4-BE49-F238E27FC236}">
              <a16:creationId xmlns:a16="http://schemas.microsoft.com/office/drawing/2014/main" id="{62AA0310-350E-48D1-97A3-A409FB919E70}"/>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545" name="AutoShape 1" descr="blob:https://web.whatsapp.com/34b6e80c-bc0c-4a28-b3e1-e4a36d430a7e">
          <a:extLst>
            <a:ext uri="{FF2B5EF4-FFF2-40B4-BE49-F238E27FC236}">
              <a16:creationId xmlns:a16="http://schemas.microsoft.com/office/drawing/2014/main" id="{9AB7D659-F8EB-4B17-8A22-9F810EC42101}"/>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546" name="AutoShape 1" descr="blob:https://web.whatsapp.com/34b6e80c-bc0c-4a28-b3e1-e4a36d430a7e">
          <a:extLst>
            <a:ext uri="{FF2B5EF4-FFF2-40B4-BE49-F238E27FC236}">
              <a16:creationId xmlns:a16="http://schemas.microsoft.com/office/drawing/2014/main" id="{9872703A-8A4A-4572-ACD9-D606DB98D04E}"/>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547" name="AutoShape 1" descr="blob:https://web.whatsapp.com/34b6e80c-bc0c-4a28-b3e1-e4a36d430a7e">
          <a:extLst>
            <a:ext uri="{FF2B5EF4-FFF2-40B4-BE49-F238E27FC236}">
              <a16:creationId xmlns:a16="http://schemas.microsoft.com/office/drawing/2014/main" id="{52F4F946-F855-4001-9D99-B7E18D8E77F0}"/>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548" name="AutoShape 1" descr="blob:https://web.whatsapp.com/34b6e80c-bc0c-4a28-b3e1-e4a36d430a7e">
          <a:extLst>
            <a:ext uri="{FF2B5EF4-FFF2-40B4-BE49-F238E27FC236}">
              <a16:creationId xmlns:a16="http://schemas.microsoft.com/office/drawing/2014/main" id="{E0A38129-8B3E-4A9A-8257-001F592579C8}"/>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8549" name="AutoShape 1" descr="blob:https://web.whatsapp.com/34b6e80c-bc0c-4a28-b3e1-e4a36d430a7e">
          <a:extLst>
            <a:ext uri="{FF2B5EF4-FFF2-40B4-BE49-F238E27FC236}">
              <a16:creationId xmlns:a16="http://schemas.microsoft.com/office/drawing/2014/main" id="{AB06B4E4-C725-45B4-AC8C-FBBAC127EF26}"/>
            </a:ext>
          </a:extLst>
        </xdr:cNvPr>
        <xdr:cNvSpPr>
          <a:spLocks noChangeAspect="1" noChangeArrowheads="1"/>
        </xdr:cNvSpPr>
      </xdr:nvSpPr>
      <xdr:spPr bwMode="auto">
        <a:xfrm>
          <a:off x="5781675" y="42198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0" name="AutoShape 1" descr="blob:https://web.whatsapp.com/34b6e80c-bc0c-4a28-b3e1-e4a36d430a7e">
          <a:extLst>
            <a:ext uri="{FF2B5EF4-FFF2-40B4-BE49-F238E27FC236}">
              <a16:creationId xmlns:a16="http://schemas.microsoft.com/office/drawing/2014/main" id="{1C956E37-080F-41CE-AD43-45C200A7AF6E}"/>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1" name="AutoShape 1" descr="blob:https://web.whatsapp.com/34b6e80c-bc0c-4a28-b3e1-e4a36d430a7e">
          <a:extLst>
            <a:ext uri="{FF2B5EF4-FFF2-40B4-BE49-F238E27FC236}">
              <a16:creationId xmlns:a16="http://schemas.microsoft.com/office/drawing/2014/main" id="{093C1DF6-7FE8-4C9E-A967-D658587543F9}"/>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2" name="AutoShape 1" descr="blob:https://web.whatsapp.com/34b6e80c-bc0c-4a28-b3e1-e4a36d430a7e">
          <a:extLst>
            <a:ext uri="{FF2B5EF4-FFF2-40B4-BE49-F238E27FC236}">
              <a16:creationId xmlns:a16="http://schemas.microsoft.com/office/drawing/2014/main" id="{365BB552-ECAC-4664-889D-B6DC1CF6D80C}"/>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3" name="AutoShape 1" descr="blob:https://web.whatsapp.com/34b6e80c-bc0c-4a28-b3e1-e4a36d430a7e">
          <a:extLst>
            <a:ext uri="{FF2B5EF4-FFF2-40B4-BE49-F238E27FC236}">
              <a16:creationId xmlns:a16="http://schemas.microsoft.com/office/drawing/2014/main" id="{56A71665-9358-4B6D-AAE6-C6F47205079D}"/>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4" name="AutoShape 1" descr="blob:https://web.whatsapp.com/34b6e80c-bc0c-4a28-b3e1-e4a36d430a7e">
          <a:extLst>
            <a:ext uri="{FF2B5EF4-FFF2-40B4-BE49-F238E27FC236}">
              <a16:creationId xmlns:a16="http://schemas.microsoft.com/office/drawing/2014/main" id="{57FBC3F0-49AE-4FB0-BE9C-5029FCA95C1E}"/>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5" name="AutoShape 1" descr="blob:https://web.whatsapp.com/34b6e80c-bc0c-4a28-b3e1-e4a36d430a7e">
          <a:extLst>
            <a:ext uri="{FF2B5EF4-FFF2-40B4-BE49-F238E27FC236}">
              <a16:creationId xmlns:a16="http://schemas.microsoft.com/office/drawing/2014/main" id="{E94C3CBB-1D10-4B3D-AF4F-CC2BDB07302C}"/>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6" name="AutoShape 1" descr="blob:https://web.whatsapp.com/34b6e80c-bc0c-4a28-b3e1-e4a36d430a7e">
          <a:extLst>
            <a:ext uri="{FF2B5EF4-FFF2-40B4-BE49-F238E27FC236}">
              <a16:creationId xmlns:a16="http://schemas.microsoft.com/office/drawing/2014/main" id="{D23FBEFA-DA43-495F-9301-D7873196B9EB}"/>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7" name="AutoShape 1" descr="blob:https://web.whatsapp.com/34b6e80c-bc0c-4a28-b3e1-e4a36d430a7e">
          <a:extLst>
            <a:ext uri="{FF2B5EF4-FFF2-40B4-BE49-F238E27FC236}">
              <a16:creationId xmlns:a16="http://schemas.microsoft.com/office/drawing/2014/main" id="{AB1A3FEA-AB5A-449E-9F9C-D57B9F9AC811}"/>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8" name="AutoShape 1" descr="blob:https://web.whatsapp.com/34b6e80c-bc0c-4a28-b3e1-e4a36d430a7e">
          <a:extLst>
            <a:ext uri="{FF2B5EF4-FFF2-40B4-BE49-F238E27FC236}">
              <a16:creationId xmlns:a16="http://schemas.microsoft.com/office/drawing/2014/main" id="{9BBCD0D5-DA2B-44E1-9EFA-FEF33D16B141}"/>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59" name="AutoShape 1" descr="blob:https://web.whatsapp.com/34b6e80c-bc0c-4a28-b3e1-e4a36d430a7e">
          <a:extLst>
            <a:ext uri="{FF2B5EF4-FFF2-40B4-BE49-F238E27FC236}">
              <a16:creationId xmlns:a16="http://schemas.microsoft.com/office/drawing/2014/main" id="{5182E09D-0342-4ABE-89D3-F4DE86870F14}"/>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0" name="AutoShape 1" descr="blob:https://web.whatsapp.com/34b6e80c-bc0c-4a28-b3e1-e4a36d430a7e">
          <a:extLst>
            <a:ext uri="{FF2B5EF4-FFF2-40B4-BE49-F238E27FC236}">
              <a16:creationId xmlns:a16="http://schemas.microsoft.com/office/drawing/2014/main" id="{99217F3C-9E92-48F1-B336-14DF9B78F762}"/>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1" name="AutoShape 1" descr="blob:https://web.whatsapp.com/34b6e80c-bc0c-4a28-b3e1-e4a36d430a7e">
          <a:extLst>
            <a:ext uri="{FF2B5EF4-FFF2-40B4-BE49-F238E27FC236}">
              <a16:creationId xmlns:a16="http://schemas.microsoft.com/office/drawing/2014/main" id="{E9DBF559-FACB-4747-B954-07AF008F4FB5}"/>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2" name="AutoShape 1" descr="blob:https://web.whatsapp.com/34b6e80c-bc0c-4a28-b3e1-e4a36d430a7e">
          <a:extLst>
            <a:ext uri="{FF2B5EF4-FFF2-40B4-BE49-F238E27FC236}">
              <a16:creationId xmlns:a16="http://schemas.microsoft.com/office/drawing/2014/main" id="{E7ED5351-5BD5-4D33-BA14-C6A47CD5AA3B}"/>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3" name="AutoShape 1" descr="blob:https://web.whatsapp.com/34b6e80c-bc0c-4a28-b3e1-e4a36d430a7e">
          <a:extLst>
            <a:ext uri="{FF2B5EF4-FFF2-40B4-BE49-F238E27FC236}">
              <a16:creationId xmlns:a16="http://schemas.microsoft.com/office/drawing/2014/main" id="{AFA3D44F-0890-45A6-A18B-D292B85987A2}"/>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4" name="AutoShape 1" descr="blob:https://web.whatsapp.com/34b6e80c-bc0c-4a28-b3e1-e4a36d430a7e">
          <a:extLst>
            <a:ext uri="{FF2B5EF4-FFF2-40B4-BE49-F238E27FC236}">
              <a16:creationId xmlns:a16="http://schemas.microsoft.com/office/drawing/2014/main" id="{3221BDCC-87A4-4984-B6CE-3FF2A88E2D8F}"/>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5" name="AutoShape 1" descr="blob:https://web.whatsapp.com/34b6e80c-bc0c-4a28-b3e1-e4a36d430a7e">
          <a:extLst>
            <a:ext uri="{FF2B5EF4-FFF2-40B4-BE49-F238E27FC236}">
              <a16:creationId xmlns:a16="http://schemas.microsoft.com/office/drawing/2014/main" id="{8E9B9FF3-8F36-4E8B-96C4-5717ADEFBE37}"/>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6" name="AutoShape 1" descr="blob:https://web.whatsapp.com/34b6e80c-bc0c-4a28-b3e1-e4a36d430a7e">
          <a:extLst>
            <a:ext uri="{FF2B5EF4-FFF2-40B4-BE49-F238E27FC236}">
              <a16:creationId xmlns:a16="http://schemas.microsoft.com/office/drawing/2014/main" id="{958FB6F0-C86E-4BB9-8878-F3D67C342FA8}"/>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7" name="AutoShape 1" descr="blob:https://web.whatsapp.com/34b6e80c-bc0c-4a28-b3e1-e4a36d430a7e">
          <a:extLst>
            <a:ext uri="{FF2B5EF4-FFF2-40B4-BE49-F238E27FC236}">
              <a16:creationId xmlns:a16="http://schemas.microsoft.com/office/drawing/2014/main" id="{7EFF63B5-3BC4-4DB5-8588-A2E8C26B6029}"/>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8" name="AutoShape 1" descr="blob:https://web.whatsapp.com/34b6e80c-bc0c-4a28-b3e1-e4a36d430a7e">
          <a:extLst>
            <a:ext uri="{FF2B5EF4-FFF2-40B4-BE49-F238E27FC236}">
              <a16:creationId xmlns:a16="http://schemas.microsoft.com/office/drawing/2014/main" id="{E7592FF5-5B72-4038-A143-BCD387143B10}"/>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69" name="AutoShape 1" descr="blob:https://web.whatsapp.com/34b6e80c-bc0c-4a28-b3e1-e4a36d430a7e">
          <a:extLst>
            <a:ext uri="{FF2B5EF4-FFF2-40B4-BE49-F238E27FC236}">
              <a16:creationId xmlns:a16="http://schemas.microsoft.com/office/drawing/2014/main" id="{E54A39A8-7F45-4275-A3C7-FC9DD4EB0E1B}"/>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70" name="AutoShape 1" descr="blob:https://web.whatsapp.com/34b6e80c-bc0c-4a28-b3e1-e4a36d430a7e">
          <a:extLst>
            <a:ext uri="{FF2B5EF4-FFF2-40B4-BE49-F238E27FC236}">
              <a16:creationId xmlns:a16="http://schemas.microsoft.com/office/drawing/2014/main" id="{73D31A85-B975-4D81-BCC8-3A43480687B1}"/>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71" name="AutoShape 1" descr="blob:https://web.whatsapp.com/34b6e80c-bc0c-4a28-b3e1-e4a36d430a7e">
          <a:extLst>
            <a:ext uri="{FF2B5EF4-FFF2-40B4-BE49-F238E27FC236}">
              <a16:creationId xmlns:a16="http://schemas.microsoft.com/office/drawing/2014/main" id="{4257B075-BA2C-4247-8110-59D590548309}"/>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72" name="AutoShape 1" descr="blob:https://web.whatsapp.com/34b6e80c-bc0c-4a28-b3e1-e4a36d430a7e">
          <a:extLst>
            <a:ext uri="{FF2B5EF4-FFF2-40B4-BE49-F238E27FC236}">
              <a16:creationId xmlns:a16="http://schemas.microsoft.com/office/drawing/2014/main" id="{6C8BAFEB-691B-4D46-8576-D0EFBABFA6EF}"/>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73" name="AutoShape 1" descr="blob:https://web.whatsapp.com/34b6e80c-bc0c-4a28-b3e1-e4a36d430a7e">
          <a:extLst>
            <a:ext uri="{FF2B5EF4-FFF2-40B4-BE49-F238E27FC236}">
              <a16:creationId xmlns:a16="http://schemas.microsoft.com/office/drawing/2014/main" id="{06C83404-FBBD-4447-B642-6BE94284D8C0}"/>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74" name="AutoShape 1" descr="blob:https://web.whatsapp.com/34b6e80c-bc0c-4a28-b3e1-e4a36d430a7e">
          <a:extLst>
            <a:ext uri="{FF2B5EF4-FFF2-40B4-BE49-F238E27FC236}">
              <a16:creationId xmlns:a16="http://schemas.microsoft.com/office/drawing/2014/main" id="{73D7CBA6-0DFD-4B65-B142-A163FEE6B5E5}"/>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8575" name="AutoShape 1" descr="blob:https://web.whatsapp.com/34b6e80c-bc0c-4a28-b3e1-e4a36d430a7e">
          <a:extLst>
            <a:ext uri="{FF2B5EF4-FFF2-40B4-BE49-F238E27FC236}">
              <a16:creationId xmlns:a16="http://schemas.microsoft.com/office/drawing/2014/main" id="{16F8CE0B-9045-4327-B147-A73708A507B7}"/>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1919" name="AutoShape 1" descr="blob:https://web.whatsapp.com/34b6e80c-bc0c-4a28-b3e1-e4a36d430a7e">
          <a:extLst>
            <a:ext uri="{FF2B5EF4-FFF2-40B4-BE49-F238E27FC236}">
              <a16:creationId xmlns:a16="http://schemas.microsoft.com/office/drawing/2014/main" id="{1FD6776E-514A-4D39-979E-11C1A248CCAF}"/>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2286" name="AutoShape 1" descr="blob:https://web.whatsapp.com/34b6e80c-bc0c-4a28-b3e1-e4a36d430a7e">
          <a:extLst>
            <a:ext uri="{FF2B5EF4-FFF2-40B4-BE49-F238E27FC236}">
              <a16:creationId xmlns:a16="http://schemas.microsoft.com/office/drawing/2014/main" id="{E7B70148-2C51-4CDA-AF09-642ECF4AB333}"/>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2327" name="AutoShape 1" descr="blob:https://web.whatsapp.com/34b6e80c-bc0c-4a28-b3e1-e4a36d430a7e">
          <a:extLst>
            <a:ext uri="{FF2B5EF4-FFF2-40B4-BE49-F238E27FC236}">
              <a16:creationId xmlns:a16="http://schemas.microsoft.com/office/drawing/2014/main" id="{4D5EFE1A-9C71-4A06-98B4-5FCC4E30CB32}"/>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2328" name="AutoShape 1" descr="blob:https://web.whatsapp.com/34b6e80c-bc0c-4a28-b3e1-e4a36d430a7e">
          <a:extLst>
            <a:ext uri="{FF2B5EF4-FFF2-40B4-BE49-F238E27FC236}">
              <a16:creationId xmlns:a16="http://schemas.microsoft.com/office/drawing/2014/main" id="{05A62766-E638-4405-A4C9-F68C997A9B83}"/>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2439" name="AutoShape 1" descr="blob:https://web.whatsapp.com/34b6e80c-bc0c-4a28-b3e1-e4a36d430a7e">
          <a:extLst>
            <a:ext uri="{FF2B5EF4-FFF2-40B4-BE49-F238E27FC236}">
              <a16:creationId xmlns:a16="http://schemas.microsoft.com/office/drawing/2014/main" id="{7A5905CA-DF01-415A-AD88-F82A22185712}"/>
            </a:ext>
          </a:extLst>
        </xdr:cNvPr>
        <xdr:cNvSpPr>
          <a:spLocks noChangeAspect="1" noChangeArrowheads="1"/>
        </xdr:cNvSpPr>
      </xdr:nvSpPr>
      <xdr:spPr bwMode="auto">
        <a:xfrm>
          <a:off x="5781675" y="42225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1417</xdr:row>
      <xdr:rowOff>0</xdr:rowOff>
    </xdr:from>
    <xdr:ext cx="304800" cy="307975"/>
    <xdr:sp macro="" textlink="">
      <xdr:nvSpPr>
        <xdr:cNvPr id="2521" name="AutoShape 1" descr="blob:https://web.whatsapp.com/34b6e80c-bc0c-4a28-b3e1-e4a36d430a7e">
          <a:extLst>
            <a:ext uri="{FF2B5EF4-FFF2-40B4-BE49-F238E27FC236}">
              <a16:creationId xmlns:a16="http://schemas.microsoft.com/office/drawing/2014/main" id="{AEF0E2D8-65A6-416B-BB75-2A89A2FA53A4}"/>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1418</xdr:row>
      <xdr:rowOff>0</xdr:rowOff>
    </xdr:from>
    <xdr:ext cx="304800" cy="307975"/>
    <xdr:sp macro="" textlink="">
      <xdr:nvSpPr>
        <xdr:cNvPr id="2522" name="AutoShape 1" descr="blob:https://web.whatsapp.com/34b6e80c-bc0c-4a28-b3e1-e4a36d430a7e">
          <a:extLst>
            <a:ext uri="{FF2B5EF4-FFF2-40B4-BE49-F238E27FC236}">
              <a16:creationId xmlns:a16="http://schemas.microsoft.com/office/drawing/2014/main" id="{2CBE1D60-3946-45E0-86D5-8EB1A65129D9}"/>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23" name="AutoShape 1" descr="blob:https://web.whatsapp.com/34b6e80c-bc0c-4a28-b3e1-e4a36d430a7e">
          <a:extLst>
            <a:ext uri="{FF2B5EF4-FFF2-40B4-BE49-F238E27FC236}">
              <a16:creationId xmlns:a16="http://schemas.microsoft.com/office/drawing/2014/main" id="{67722B07-7165-40C0-90AD-3D704A2CE80E}"/>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24" name="AutoShape 1" descr="blob:https://web.whatsapp.com/34b6e80c-bc0c-4a28-b3e1-e4a36d430a7e">
          <a:extLst>
            <a:ext uri="{FF2B5EF4-FFF2-40B4-BE49-F238E27FC236}">
              <a16:creationId xmlns:a16="http://schemas.microsoft.com/office/drawing/2014/main" id="{49E2AB95-712D-41C0-9D79-BBDA8BA7EBC4}"/>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25" name="AutoShape 1" descr="blob:https://web.whatsapp.com/34b6e80c-bc0c-4a28-b3e1-e4a36d430a7e">
          <a:extLst>
            <a:ext uri="{FF2B5EF4-FFF2-40B4-BE49-F238E27FC236}">
              <a16:creationId xmlns:a16="http://schemas.microsoft.com/office/drawing/2014/main" id="{A9CA007F-595A-4416-8069-19E7A1B88CE9}"/>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33" name="AutoShape 1" descr="blob:https://web.whatsapp.com/34b6e80c-bc0c-4a28-b3e1-e4a36d430a7e">
          <a:extLst>
            <a:ext uri="{FF2B5EF4-FFF2-40B4-BE49-F238E27FC236}">
              <a16:creationId xmlns:a16="http://schemas.microsoft.com/office/drawing/2014/main" id="{7D823CB0-3DF9-4F98-8C98-864CCEB04DDD}"/>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34" name="AutoShape 1" descr="blob:https://web.whatsapp.com/34b6e80c-bc0c-4a28-b3e1-e4a36d430a7e">
          <a:extLst>
            <a:ext uri="{FF2B5EF4-FFF2-40B4-BE49-F238E27FC236}">
              <a16:creationId xmlns:a16="http://schemas.microsoft.com/office/drawing/2014/main" id="{E5841D12-6204-4B86-96E3-4E67E3811944}"/>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48" name="AutoShape 1" descr="blob:https://web.whatsapp.com/34b6e80c-bc0c-4a28-b3e1-e4a36d430a7e">
          <a:extLst>
            <a:ext uri="{FF2B5EF4-FFF2-40B4-BE49-F238E27FC236}">
              <a16:creationId xmlns:a16="http://schemas.microsoft.com/office/drawing/2014/main" id="{D50CD0F6-381F-4861-A420-6E0BE1ED3FFA}"/>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49" name="AutoShape 1" descr="blob:https://web.whatsapp.com/34b6e80c-bc0c-4a28-b3e1-e4a36d430a7e">
          <a:extLst>
            <a:ext uri="{FF2B5EF4-FFF2-40B4-BE49-F238E27FC236}">
              <a16:creationId xmlns:a16="http://schemas.microsoft.com/office/drawing/2014/main" id="{A9060FB2-BC05-4491-B7C7-974BA75D489A}"/>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65" name="AutoShape 1" descr="blob:https://web.whatsapp.com/34b6e80c-bc0c-4a28-b3e1-e4a36d430a7e">
          <a:extLst>
            <a:ext uri="{FF2B5EF4-FFF2-40B4-BE49-F238E27FC236}">
              <a16:creationId xmlns:a16="http://schemas.microsoft.com/office/drawing/2014/main" id="{54E6BF06-2CCD-4A3C-850A-40E0F05F548B}"/>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66" name="AutoShape 1" descr="blob:https://web.whatsapp.com/34b6e80c-bc0c-4a28-b3e1-e4a36d430a7e">
          <a:extLst>
            <a:ext uri="{FF2B5EF4-FFF2-40B4-BE49-F238E27FC236}">
              <a16:creationId xmlns:a16="http://schemas.microsoft.com/office/drawing/2014/main" id="{678D5B59-4D84-4AA0-8610-CDA8E038FB49}"/>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72" name="AutoShape 1" descr="blob:https://web.whatsapp.com/34b6e80c-bc0c-4a28-b3e1-e4a36d430a7e">
          <a:extLst>
            <a:ext uri="{FF2B5EF4-FFF2-40B4-BE49-F238E27FC236}">
              <a16:creationId xmlns:a16="http://schemas.microsoft.com/office/drawing/2014/main" id="{7F6CA8D0-6D9E-4FA2-B799-19632F4F0678}"/>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73" name="AutoShape 1" descr="blob:https://web.whatsapp.com/34b6e80c-bc0c-4a28-b3e1-e4a36d430a7e">
          <a:extLst>
            <a:ext uri="{FF2B5EF4-FFF2-40B4-BE49-F238E27FC236}">
              <a16:creationId xmlns:a16="http://schemas.microsoft.com/office/drawing/2014/main" id="{1F990F21-C355-4A0B-B9FD-0ACDC4B0B0FE}"/>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84" name="AutoShape 1" descr="blob:https://web.whatsapp.com/34b6e80c-bc0c-4a28-b3e1-e4a36d430a7e">
          <a:extLst>
            <a:ext uri="{FF2B5EF4-FFF2-40B4-BE49-F238E27FC236}">
              <a16:creationId xmlns:a16="http://schemas.microsoft.com/office/drawing/2014/main" id="{F15FDF18-7739-4496-B1C4-005A9332DDC0}"/>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585" name="AutoShape 1" descr="blob:https://web.whatsapp.com/34b6e80c-bc0c-4a28-b3e1-e4a36d430a7e">
          <a:extLst>
            <a:ext uri="{FF2B5EF4-FFF2-40B4-BE49-F238E27FC236}">
              <a16:creationId xmlns:a16="http://schemas.microsoft.com/office/drawing/2014/main" id="{02865067-0D25-49CE-897E-90F6A689A4BD}"/>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627" name="AutoShape 1" descr="blob:https://web.whatsapp.com/34b6e80c-bc0c-4a28-b3e1-e4a36d430a7e">
          <a:extLst>
            <a:ext uri="{FF2B5EF4-FFF2-40B4-BE49-F238E27FC236}">
              <a16:creationId xmlns:a16="http://schemas.microsoft.com/office/drawing/2014/main" id="{317FC3A7-4DE8-44F2-92A1-3445F062ADFF}"/>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631" name="AutoShape 1" descr="blob:https://web.whatsapp.com/34b6e80c-bc0c-4a28-b3e1-e4a36d430a7e">
          <a:extLst>
            <a:ext uri="{FF2B5EF4-FFF2-40B4-BE49-F238E27FC236}">
              <a16:creationId xmlns:a16="http://schemas.microsoft.com/office/drawing/2014/main" id="{8337756B-CA4F-4962-905E-E693E7EC57D4}"/>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1417</xdr:row>
      <xdr:rowOff>0</xdr:rowOff>
    </xdr:from>
    <xdr:ext cx="304800" cy="307975"/>
    <xdr:sp macro="" textlink="">
      <xdr:nvSpPr>
        <xdr:cNvPr id="2636" name="AutoShape 1" descr="blob:https://web.whatsapp.com/34b6e80c-bc0c-4a28-b3e1-e4a36d430a7e">
          <a:extLst>
            <a:ext uri="{FF2B5EF4-FFF2-40B4-BE49-F238E27FC236}">
              <a16:creationId xmlns:a16="http://schemas.microsoft.com/office/drawing/2014/main" id="{41BD1845-C322-4351-B75E-797C8C016856}"/>
            </a:ext>
          </a:extLst>
        </xdr:cNvPr>
        <xdr:cNvSpPr>
          <a:spLocks noChangeAspect="1" noChangeArrowheads="1"/>
        </xdr:cNvSpPr>
      </xdr:nvSpPr>
      <xdr:spPr bwMode="auto">
        <a:xfrm>
          <a:off x="5781675" y="38626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638" name="AutoShape 1" descr="blob:https://web.whatsapp.com/34b6e80c-bc0c-4a28-b3e1-e4a36d430a7e">
          <a:extLst>
            <a:ext uri="{FF2B5EF4-FFF2-40B4-BE49-F238E27FC236}">
              <a16:creationId xmlns:a16="http://schemas.microsoft.com/office/drawing/2014/main" id="{04BB8A35-E467-4EC5-BA91-D9E4A82302BD}"/>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640" name="AutoShape 1" descr="blob:https://web.whatsapp.com/34b6e80c-bc0c-4a28-b3e1-e4a36d430a7e">
          <a:extLst>
            <a:ext uri="{FF2B5EF4-FFF2-40B4-BE49-F238E27FC236}">
              <a16:creationId xmlns:a16="http://schemas.microsoft.com/office/drawing/2014/main" id="{5F2BFAF1-9725-48F0-90B2-A1A95829DFA9}"/>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650" name="AutoShape 1" descr="blob:https://web.whatsapp.com/34b6e80c-bc0c-4a28-b3e1-e4a36d430a7e">
          <a:extLst>
            <a:ext uri="{FF2B5EF4-FFF2-40B4-BE49-F238E27FC236}">
              <a16:creationId xmlns:a16="http://schemas.microsoft.com/office/drawing/2014/main" id="{204464CE-D49C-487B-B765-0EDA5F2A79C5}"/>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655" name="AutoShape 1" descr="blob:https://web.whatsapp.com/34b6e80c-bc0c-4a28-b3e1-e4a36d430a7e">
          <a:extLst>
            <a:ext uri="{FF2B5EF4-FFF2-40B4-BE49-F238E27FC236}">
              <a16:creationId xmlns:a16="http://schemas.microsoft.com/office/drawing/2014/main" id="{BDA05A6B-6B97-45D9-8F0A-9B06DE09557E}"/>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658" name="AutoShape 1" descr="blob:https://web.whatsapp.com/34b6e80c-bc0c-4a28-b3e1-e4a36d430a7e">
          <a:extLst>
            <a:ext uri="{FF2B5EF4-FFF2-40B4-BE49-F238E27FC236}">
              <a16:creationId xmlns:a16="http://schemas.microsoft.com/office/drawing/2014/main" id="{D6E51AA9-A06E-411A-937D-1A8F327707C7}"/>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17" name="AutoShape 1" descr="blob:https://web.whatsapp.com/34b6e80c-bc0c-4a28-b3e1-e4a36d430a7e">
          <a:extLst>
            <a:ext uri="{FF2B5EF4-FFF2-40B4-BE49-F238E27FC236}">
              <a16:creationId xmlns:a16="http://schemas.microsoft.com/office/drawing/2014/main" id="{4DC61C6E-E7CA-4447-BCF1-5B21367862BE}"/>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18" name="AutoShape 1" descr="blob:https://web.whatsapp.com/34b6e80c-bc0c-4a28-b3e1-e4a36d430a7e">
          <a:extLst>
            <a:ext uri="{FF2B5EF4-FFF2-40B4-BE49-F238E27FC236}">
              <a16:creationId xmlns:a16="http://schemas.microsoft.com/office/drawing/2014/main" id="{14719341-09E3-4DA5-AE3F-4A3534FC38EC}"/>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35" name="AutoShape 1" descr="blob:https://web.whatsapp.com/34b6e80c-bc0c-4a28-b3e1-e4a36d430a7e">
          <a:extLst>
            <a:ext uri="{FF2B5EF4-FFF2-40B4-BE49-F238E27FC236}">
              <a16:creationId xmlns:a16="http://schemas.microsoft.com/office/drawing/2014/main" id="{EDF4D053-4050-47B2-A44D-28EE33C04A7C}"/>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47" name="AutoShape 1" descr="blob:https://web.whatsapp.com/34b6e80c-bc0c-4a28-b3e1-e4a36d430a7e">
          <a:extLst>
            <a:ext uri="{FF2B5EF4-FFF2-40B4-BE49-F238E27FC236}">
              <a16:creationId xmlns:a16="http://schemas.microsoft.com/office/drawing/2014/main" id="{B83FC47E-793A-44E7-B751-334E6FB46613}"/>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74" name="AutoShape 1" descr="blob:https://web.whatsapp.com/34b6e80c-bc0c-4a28-b3e1-e4a36d430a7e">
          <a:extLst>
            <a:ext uri="{FF2B5EF4-FFF2-40B4-BE49-F238E27FC236}">
              <a16:creationId xmlns:a16="http://schemas.microsoft.com/office/drawing/2014/main" id="{7B759A5B-4B98-4D31-833B-CB99C2B56805}"/>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75" name="AutoShape 1" descr="blob:https://web.whatsapp.com/34b6e80c-bc0c-4a28-b3e1-e4a36d430a7e">
          <a:extLst>
            <a:ext uri="{FF2B5EF4-FFF2-40B4-BE49-F238E27FC236}">
              <a16:creationId xmlns:a16="http://schemas.microsoft.com/office/drawing/2014/main" id="{853EC035-0406-4380-9112-E925685A6BA2}"/>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77" name="AutoShape 1" descr="blob:https://web.whatsapp.com/34b6e80c-bc0c-4a28-b3e1-e4a36d430a7e">
          <a:extLst>
            <a:ext uri="{FF2B5EF4-FFF2-40B4-BE49-F238E27FC236}">
              <a16:creationId xmlns:a16="http://schemas.microsoft.com/office/drawing/2014/main" id="{5117AB8E-D7BA-4FF1-A691-93CF3A2FD0EE}"/>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85" name="AutoShape 1" descr="blob:https://web.whatsapp.com/34b6e80c-bc0c-4a28-b3e1-e4a36d430a7e">
          <a:extLst>
            <a:ext uri="{FF2B5EF4-FFF2-40B4-BE49-F238E27FC236}">
              <a16:creationId xmlns:a16="http://schemas.microsoft.com/office/drawing/2014/main" id="{916449FC-EAB5-46C3-9865-3B30420BC2B0}"/>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86" name="AutoShape 1" descr="blob:https://web.whatsapp.com/34b6e80c-bc0c-4a28-b3e1-e4a36d430a7e">
          <a:extLst>
            <a:ext uri="{FF2B5EF4-FFF2-40B4-BE49-F238E27FC236}">
              <a16:creationId xmlns:a16="http://schemas.microsoft.com/office/drawing/2014/main" id="{91C5B53B-6843-4AD4-B541-3C09C92CF2ED}"/>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88" name="AutoShape 1" descr="blob:https://web.whatsapp.com/34b6e80c-bc0c-4a28-b3e1-e4a36d430a7e">
          <a:extLst>
            <a:ext uri="{FF2B5EF4-FFF2-40B4-BE49-F238E27FC236}">
              <a16:creationId xmlns:a16="http://schemas.microsoft.com/office/drawing/2014/main" id="{F9610103-9D79-4A8C-8120-7894FA95698D}"/>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1418</xdr:row>
      <xdr:rowOff>0</xdr:rowOff>
    </xdr:from>
    <xdr:ext cx="304800" cy="307975"/>
    <xdr:sp macro="" textlink="">
      <xdr:nvSpPr>
        <xdr:cNvPr id="2789" name="AutoShape 1" descr="blob:https://web.whatsapp.com/34b6e80c-bc0c-4a28-b3e1-e4a36d430a7e">
          <a:extLst>
            <a:ext uri="{FF2B5EF4-FFF2-40B4-BE49-F238E27FC236}">
              <a16:creationId xmlns:a16="http://schemas.microsoft.com/office/drawing/2014/main" id="{39A04A3C-80DC-4B7A-AA6F-C2D7DFA78DAB}"/>
            </a:ext>
          </a:extLst>
        </xdr:cNvPr>
        <xdr:cNvSpPr>
          <a:spLocks noChangeAspect="1" noChangeArrowheads="1"/>
        </xdr:cNvSpPr>
      </xdr:nvSpPr>
      <xdr:spPr bwMode="auto">
        <a:xfrm>
          <a:off x="5781675" y="38647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1554</xdr:row>
      <xdr:rowOff>0</xdr:rowOff>
    </xdr:from>
    <xdr:ext cx="304800" cy="307975"/>
    <xdr:sp macro="" textlink="">
      <xdr:nvSpPr>
        <xdr:cNvPr id="2791" name="AutoShape 1" descr="blob:https://web.whatsapp.com/34b6e80c-bc0c-4a28-b3e1-e4a36d430a7e">
          <a:extLst>
            <a:ext uri="{FF2B5EF4-FFF2-40B4-BE49-F238E27FC236}">
              <a16:creationId xmlns:a16="http://schemas.microsoft.com/office/drawing/2014/main" id="{BBCCC17B-5F28-430B-B468-135B2363EAA1}"/>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1555</xdr:row>
      <xdr:rowOff>0</xdr:rowOff>
    </xdr:from>
    <xdr:ext cx="304800" cy="307975"/>
    <xdr:sp macro="" textlink="">
      <xdr:nvSpPr>
        <xdr:cNvPr id="2794" name="AutoShape 1" descr="blob:https://web.whatsapp.com/34b6e80c-bc0c-4a28-b3e1-e4a36d430a7e">
          <a:extLst>
            <a:ext uri="{FF2B5EF4-FFF2-40B4-BE49-F238E27FC236}">
              <a16:creationId xmlns:a16="http://schemas.microsoft.com/office/drawing/2014/main" id="{4AA0C17B-900C-4AD5-9710-44E8679F6F4C}"/>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2928" name="AutoShape 1" descr="blob:https://web.whatsapp.com/34b6e80c-bc0c-4a28-b3e1-e4a36d430a7e">
          <a:extLst>
            <a:ext uri="{FF2B5EF4-FFF2-40B4-BE49-F238E27FC236}">
              <a16:creationId xmlns:a16="http://schemas.microsoft.com/office/drawing/2014/main" id="{5685C474-A42D-45DB-9414-B6D81772B044}"/>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2939" name="AutoShape 1" descr="blob:https://web.whatsapp.com/34b6e80c-bc0c-4a28-b3e1-e4a36d430a7e">
          <a:extLst>
            <a:ext uri="{FF2B5EF4-FFF2-40B4-BE49-F238E27FC236}">
              <a16:creationId xmlns:a16="http://schemas.microsoft.com/office/drawing/2014/main" id="{CD345539-EA94-4137-A462-636154400CD0}"/>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2988" name="AutoShape 1" descr="blob:https://web.whatsapp.com/34b6e80c-bc0c-4a28-b3e1-e4a36d430a7e">
          <a:extLst>
            <a:ext uri="{FF2B5EF4-FFF2-40B4-BE49-F238E27FC236}">
              <a16:creationId xmlns:a16="http://schemas.microsoft.com/office/drawing/2014/main" id="{BDD22F72-EAA3-45A2-8977-26B47CF99E4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2989" name="AutoShape 1" descr="blob:https://web.whatsapp.com/34b6e80c-bc0c-4a28-b3e1-e4a36d430a7e">
          <a:extLst>
            <a:ext uri="{FF2B5EF4-FFF2-40B4-BE49-F238E27FC236}">
              <a16:creationId xmlns:a16="http://schemas.microsoft.com/office/drawing/2014/main" id="{5D2673AE-A97F-4F89-8A74-41AFE914ECAD}"/>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38" name="AutoShape 1" descr="blob:https://web.whatsapp.com/34b6e80c-bc0c-4a28-b3e1-e4a36d430a7e">
          <a:extLst>
            <a:ext uri="{FF2B5EF4-FFF2-40B4-BE49-F238E27FC236}">
              <a16:creationId xmlns:a16="http://schemas.microsoft.com/office/drawing/2014/main" id="{08ACAA82-5586-4B6D-AE68-FEC435A5A690}"/>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39" name="AutoShape 1" descr="blob:https://web.whatsapp.com/34b6e80c-bc0c-4a28-b3e1-e4a36d430a7e">
          <a:extLst>
            <a:ext uri="{FF2B5EF4-FFF2-40B4-BE49-F238E27FC236}">
              <a16:creationId xmlns:a16="http://schemas.microsoft.com/office/drawing/2014/main" id="{EA4AEFD7-2098-4940-84EF-9A6CE0192DFE}"/>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40" name="AutoShape 1" descr="blob:https://web.whatsapp.com/34b6e80c-bc0c-4a28-b3e1-e4a36d430a7e">
          <a:extLst>
            <a:ext uri="{FF2B5EF4-FFF2-40B4-BE49-F238E27FC236}">
              <a16:creationId xmlns:a16="http://schemas.microsoft.com/office/drawing/2014/main" id="{615E3E08-B11F-49C8-AE26-DD3C49F81E8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41" name="AutoShape 1" descr="blob:https://web.whatsapp.com/34b6e80c-bc0c-4a28-b3e1-e4a36d430a7e">
          <a:extLst>
            <a:ext uri="{FF2B5EF4-FFF2-40B4-BE49-F238E27FC236}">
              <a16:creationId xmlns:a16="http://schemas.microsoft.com/office/drawing/2014/main" id="{C3DB71EB-6A1E-4F4F-A73A-71E15D4A63F3}"/>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52" name="AutoShape 1" descr="blob:https://web.whatsapp.com/34b6e80c-bc0c-4a28-b3e1-e4a36d430a7e">
          <a:extLst>
            <a:ext uri="{FF2B5EF4-FFF2-40B4-BE49-F238E27FC236}">
              <a16:creationId xmlns:a16="http://schemas.microsoft.com/office/drawing/2014/main" id="{2AD230CF-7B4A-49DA-A5C7-BC9F49388A45}"/>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68" name="AutoShape 1" descr="blob:https://web.whatsapp.com/34b6e80c-bc0c-4a28-b3e1-e4a36d430a7e">
          <a:extLst>
            <a:ext uri="{FF2B5EF4-FFF2-40B4-BE49-F238E27FC236}">
              <a16:creationId xmlns:a16="http://schemas.microsoft.com/office/drawing/2014/main" id="{F5145D4B-38AC-4ECB-9935-29DD85860D24}"/>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71" name="AutoShape 1" descr="blob:https://web.whatsapp.com/34b6e80c-bc0c-4a28-b3e1-e4a36d430a7e">
          <a:extLst>
            <a:ext uri="{FF2B5EF4-FFF2-40B4-BE49-F238E27FC236}">
              <a16:creationId xmlns:a16="http://schemas.microsoft.com/office/drawing/2014/main" id="{6DCE7EFB-EBED-4357-9B7B-EDB4A3C3EC76}"/>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72" name="AutoShape 1" descr="blob:https://web.whatsapp.com/34b6e80c-bc0c-4a28-b3e1-e4a36d430a7e">
          <a:extLst>
            <a:ext uri="{FF2B5EF4-FFF2-40B4-BE49-F238E27FC236}">
              <a16:creationId xmlns:a16="http://schemas.microsoft.com/office/drawing/2014/main" id="{693C8BEC-9D56-4DFE-843B-3A60EC3C7FA2}"/>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73" name="AutoShape 1" descr="blob:https://web.whatsapp.com/34b6e80c-bc0c-4a28-b3e1-e4a36d430a7e">
          <a:extLst>
            <a:ext uri="{FF2B5EF4-FFF2-40B4-BE49-F238E27FC236}">
              <a16:creationId xmlns:a16="http://schemas.microsoft.com/office/drawing/2014/main" id="{5259FC08-3889-4345-902F-87A81FEACB87}"/>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74" name="AutoShape 1" descr="blob:https://web.whatsapp.com/34b6e80c-bc0c-4a28-b3e1-e4a36d430a7e">
          <a:extLst>
            <a:ext uri="{FF2B5EF4-FFF2-40B4-BE49-F238E27FC236}">
              <a16:creationId xmlns:a16="http://schemas.microsoft.com/office/drawing/2014/main" id="{81C4ABEB-BB85-49F4-B4A7-D6FB904FE6E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75" name="AutoShape 1" descr="blob:https://web.whatsapp.com/34b6e80c-bc0c-4a28-b3e1-e4a36d430a7e">
          <a:extLst>
            <a:ext uri="{FF2B5EF4-FFF2-40B4-BE49-F238E27FC236}">
              <a16:creationId xmlns:a16="http://schemas.microsoft.com/office/drawing/2014/main" id="{17513C59-B778-45D7-BE6F-7E2E76C9911E}"/>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76" name="AutoShape 1" descr="blob:https://web.whatsapp.com/34b6e80c-bc0c-4a28-b3e1-e4a36d430a7e">
          <a:extLst>
            <a:ext uri="{FF2B5EF4-FFF2-40B4-BE49-F238E27FC236}">
              <a16:creationId xmlns:a16="http://schemas.microsoft.com/office/drawing/2014/main" id="{EC72EB7B-7A1E-4CAA-9235-FA0F78F8222F}"/>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77" name="AutoShape 1" descr="blob:https://web.whatsapp.com/34b6e80c-bc0c-4a28-b3e1-e4a36d430a7e">
          <a:extLst>
            <a:ext uri="{FF2B5EF4-FFF2-40B4-BE49-F238E27FC236}">
              <a16:creationId xmlns:a16="http://schemas.microsoft.com/office/drawing/2014/main" id="{251EF3E1-63E5-4C02-9CF4-0FA6DD828F81}"/>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81" name="AutoShape 1" descr="blob:https://web.whatsapp.com/34b6e80c-bc0c-4a28-b3e1-e4a36d430a7e">
          <a:extLst>
            <a:ext uri="{FF2B5EF4-FFF2-40B4-BE49-F238E27FC236}">
              <a16:creationId xmlns:a16="http://schemas.microsoft.com/office/drawing/2014/main" id="{EF21B247-5D0D-4FE6-8A57-DC494E6182E4}"/>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82" name="AutoShape 1" descr="blob:https://web.whatsapp.com/34b6e80c-bc0c-4a28-b3e1-e4a36d430a7e">
          <a:extLst>
            <a:ext uri="{FF2B5EF4-FFF2-40B4-BE49-F238E27FC236}">
              <a16:creationId xmlns:a16="http://schemas.microsoft.com/office/drawing/2014/main" id="{27A3BEF7-F4C1-4C0B-A780-4D9F0780F5D0}"/>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083" name="AutoShape 1" descr="blob:https://web.whatsapp.com/34b6e80c-bc0c-4a28-b3e1-e4a36d430a7e">
          <a:extLst>
            <a:ext uri="{FF2B5EF4-FFF2-40B4-BE49-F238E27FC236}">
              <a16:creationId xmlns:a16="http://schemas.microsoft.com/office/drawing/2014/main" id="{2D92AD56-CA19-4766-82E5-B4D4B38CF603}"/>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108" name="AutoShape 1" descr="blob:https://web.whatsapp.com/34b6e80c-bc0c-4a28-b3e1-e4a36d430a7e">
          <a:extLst>
            <a:ext uri="{FF2B5EF4-FFF2-40B4-BE49-F238E27FC236}">
              <a16:creationId xmlns:a16="http://schemas.microsoft.com/office/drawing/2014/main" id="{5FB88FCF-A60F-41B8-B2C3-8A3045FE84AF}"/>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41" name="AutoShape 1" descr="blob:https://web.whatsapp.com/34b6e80c-bc0c-4a28-b3e1-e4a36d430a7e">
          <a:extLst>
            <a:ext uri="{FF2B5EF4-FFF2-40B4-BE49-F238E27FC236}">
              <a16:creationId xmlns:a16="http://schemas.microsoft.com/office/drawing/2014/main" id="{DBE563CF-CD0D-47D1-865E-4459D05FC77D}"/>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42" name="AutoShape 1" descr="blob:https://web.whatsapp.com/34b6e80c-bc0c-4a28-b3e1-e4a36d430a7e">
          <a:extLst>
            <a:ext uri="{FF2B5EF4-FFF2-40B4-BE49-F238E27FC236}">
              <a16:creationId xmlns:a16="http://schemas.microsoft.com/office/drawing/2014/main" id="{825305BB-B6AA-4B82-878F-5EBB1AD78F18}"/>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43" name="AutoShape 1" descr="blob:https://web.whatsapp.com/34b6e80c-bc0c-4a28-b3e1-e4a36d430a7e">
          <a:extLst>
            <a:ext uri="{FF2B5EF4-FFF2-40B4-BE49-F238E27FC236}">
              <a16:creationId xmlns:a16="http://schemas.microsoft.com/office/drawing/2014/main" id="{A75824B6-E70E-4146-9DCA-025A58A9498D}"/>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44" name="AutoShape 1" descr="blob:https://web.whatsapp.com/34b6e80c-bc0c-4a28-b3e1-e4a36d430a7e">
          <a:extLst>
            <a:ext uri="{FF2B5EF4-FFF2-40B4-BE49-F238E27FC236}">
              <a16:creationId xmlns:a16="http://schemas.microsoft.com/office/drawing/2014/main" id="{BBB9CA09-03DF-4AA7-822E-C8680668F56E}"/>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81" name="AutoShape 1" descr="blob:https://web.whatsapp.com/34b6e80c-bc0c-4a28-b3e1-e4a36d430a7e">
          <a:extLst>
            <a:ext uri="{FF2B5EF4-FFF2-40B4-BE49-F238E27FC236}">
              <a16:creationId xmlns:a16="http://schemas.microsoft.com/office/drawing/2014/main" id="{E147C148-2B16-48C2-A00B-79CEB3E5B0B4}"/>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82" name="AutoShape 1" descr="blob:https://web.whatsapp.com/34b6e80c-bc0c-4a28-b3e1-e4a36d430a7e">
          <a:extLst>
            <a:ext uri="{FF2B5EF4-FFF2-40B4-BE49-F238E27FC236}">
              <a16:creationId xmlns:a16="http://schemas.microsoft.com/office/drawing/2014/main" id="{AE33F464-4434-421F-9F11-060D742D45D0}"/>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83" name="AutoShape 1" descr="blob:https://web.whatsapp.com/34b6e80c-bc0c-4a28-b3e1-e4a36d430a7e">
          <a:extLst>
            <a:ext uri="{FF2B5EF4-FFF2-40B4-BE49-F238E27FC236}">
              <a16:creationId xmlns:a16="http://schemas.microsoft.com/office/drawing/2014/main" id="{A98070A7-6B6F-481D-B508-0D9F0C293A40}"/>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84" name="AutoShape 1" descr="blob:https://web.whatsapp.com/34b6e80c-bc0c-4a28-b3e1-e4a36d430a7e">
          <a:extLst>
            <a:ext uri="{FF2B5EF4-FFF2-40B4-BE49-F238E27FC236}">
              <a16:creationId xmlns:a16="http://schemas.microsoft.com/office/drawing/2014/main" id="{A9B3CB7B-9073-4946-8CC6-36BB7693775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85" name="AutoShape 1" descr="blob:https://web.whatsapp.com/34b6e80c-bc0c-4a28-b3e1-e4a36d430a7e">
          <a:extLst>
            <a:ext uri="{FF2B5EF4-FFF2-40B4-BE49-F238E27FC236}">
              <a16:creationId xmlns:a16="http://schemas.microsoft.com/office/drawing/2014/main" id="{75F83556-08A3-4B96-AD1A-9A0EB4CBBEE0}"/>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86" name="AutoShape 1" descr="blob:https://web.whatsapp.com/34b6e80c-bc0c-4a28-b3e1-e4a36d430a7e">
          <a:extLst>
            <a:ext uri="{FF2B5EF4-FFF2-40B4-BE49-F238E27FC236}">
              <a16:creationId xmlns:a16="http://schemas.microsoft.com/office/drawing/2014/main" id="{6234AA0C-0D53-42DF-A548-F56F17AAC86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1554</xdr:row>
      <xdr:rowOff>0</xdr:rowOff>
    </xdr:from>
    <xdr:ext cx="304800" cy="307975"/>
    <xdr:sp macro="" textlink="">
      <xdr:nvSpPr>
        <xdr:cNvPr id="3287" name="AutoShape 1" descr="blob:https://web.whatsapp.com/34b6e80c-bc0c-4a28-b3e1-e4a36d430a7e">
          <a:extLst>
            <a:ext uri="{FF2B5EF4-FFF2-40B4-BE49-F238E27FC236}">
              <a16:creationId xmlns:a16="http://schemas.microsoft.com/office/drawing/2014/main" id="{5F0AC0FF-8A9A-499E-9ABB-575BC3DEAFE7}"/>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88" name="AutoShape 1" descr="blob:https://web.whatsapp.com/34b6e80c-bc0c-4a28-b3e1-e4a36d430a7e">
          <a:extLst>
            <a:ext uri="{FF2B5EF4-FFF2-40B4-BE49-F238E27FC236}">
              <a16:creationId xmlns:a16="http://schemas.microsoft.com/office/drawing/2014/main" id="{1E35BAB9-B7D2-49B6-86B3-1948DE6519CC}"/>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89" name="AutoShape 1" descr="blob:https://web.whatsapp.com/34b6e80c-bc0c-4a28-b3e1-e4a36d430a7e">
          <a:extLst>
            <a:ext uri="{FF2B5EF4-FFF2-40B4-BE49-F238E27FC236}">
              <a16:creationId xmlns:a16="http://schemas.microsoft.com/office/drawing/2014/main" id="{77DDB2BF-5CC6-475D-9D40-4633327DD348}"/>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0" name="AutoShape 1" descr="blob:https://web.whatsapp.com/34b6e80c-bc0c-4a28-b3e1-e4a36d430a7e">
          <a:extLst>
            <a:ext uri="{FF2B5EF4-FFF2-40B4-BE49-F238E27FC236}">
              <a16:creationId xmlns:a16="http://schemas.microsoft.com/office/drawing/2014/main" id="{42AB7E4A-8BC9-4D77-8EDF-61FABEF9E533}"/>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1" name="AutoShape 1" descr="blob:https://web.whatsapp.com/34b6e80c-bc0c-4a28-b3e1-e4a36d430a7e">
          <a:extLst>
            <a:ext uri="{FF2B5EF4-FFF2-40B4-BE49-F238E27FC236}">
              <a16:creationId xmlns:a16="http://schemas.microsoft.com/office/drawing/2014/main" id="{16A1C8E6-33B0-4756-B41C-C103FB007BF4}"/>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2" name="AutoShape 1" descr="blob:https://web.whatsapp.com/34b6e80c-bc0c-4a28-b3e1-e4a36d430a7e">
          <a:extLst>
            <a:ext uri="{FF2B5EF4-FFF2-40B4-BE49-F238E27FC236}">
              <a16:creationId xmlns:a16="http://schemas.microsoft.com/office/drawing/2014/main" id="{B8308FAB-6EEE-428F-A0CD-C7FD4C3D81D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3" name="AutoShape 1" descr="blob:https://web.whatsapp.com/34b6e80c-bc0c-4a28-b3e1-e4a36d430a7e">
          <a:extLst>
            <a:ext uri="{FF2B5EF4-FFF2-40B4-BE49-F238E27FC236}">
              <a16:creationId xmlns:a16="http://schemas.microsoft.com/office/drawing/2014/main" id="{03BCA5CB-51A2-4A78-82AF-3B031EBD7B26}"/>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4" name="AutoShape 1" descr="blob:https://web.whatsapp.com/34b6e80c-bc0c-4a28-b3e1-e4a36d430a7e">
          <a:extLst>
            <a:ext uri="{FF2B5EF4-FFF2-40B4-BE49-F238E27FC236}">
              <a16:creationId xmlns:a16="http://schemas.microsoft.com/office/drawing/2014/main" id="{18C77A37-B522-49CA-BD27-C85D954F4825}"/>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5" name="AutoShape 1" descr="blob:https://web.whatsapp.com/34b6e80c-bc0c-4a28-b3e1-e4a36d430a7e">
          <a:extLst>
            <a:ext uri="{FF2B5EF4-FFF2-40B4-BE49-F238E27FC236}">
              <a16:creationId xmlns:a16="http://schemas.microsoft.com/office/drawing/2014/main" id="{17476898-1FCC-4799-8346-D4B57CA0922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6" name="AutoShape 1" descr="blob:https://web.whatsapp.com/34b6e80c-bc0c-4a28-b3e1-e4a36d430a7e">
          <a:extLst>
            <a:ext uri="{FF2B5EF4-FFF2-40B4-BE49-F238E27FC236}">
              <a16:creationId xmlns:a16="http://schemas.microsoft.com/office/drawing/2014/main" id="{08A3E58E-73AB-42EC-A992-763C9A3B6336}"/>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7" name="AutoShape 1" descr="blob:https://web.whatsapp.com/34b6e80c-bc0c-4a28-b3e1-e4a36d430a7e">
          <a:extLst>
            <a:ext uri="{FF2B5EF4-FFF2-40B4-BE49-F238E27FC236}">
              <a16:creationId xmlns:a16="http://schemas.microsoft.com/office/drawing/2014/main" id="{020238D9-00B0-45AE-B516-E96AED5ABC47}"/>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8" name="AutoShape 1" descr="blob:https://web.whatsapp.com/34b6e80c-bc0c-4a28-b3e1-e4a36d430a7e">
          <a:extLst>
            <a:ext uri="{FF2B5EF4-FFF2-40B4-BE49-F238E27FC236}">
              <a16:creationId xmlns:a16="http://schemas.microsoft.com/office/drawing/2014/main" id="{E23F6CF4-ACC3-4639-BEB2-EB6EAA7D73CC}"/>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299" name="AutoShape 1" descr="blob:https://web.whatsapp.com/34b6e80c-bc0c-4a28-b3e1-e4a36d430a7e">
          <a:extLst>
            <a:ext uri="{FF2B5EF4-FFF2-40B4-BE49-F238E27FC236}">
              <a16:creationId xmlns:a16="http://schemas.microsoft.com/office/drawing/2014/main" id="{1F9CEC6B-1C51-4E9F-86DC-6F6FBCE2FB98}"/>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0" name="AutoShape 1" descr="blob:https://web.whatsapp.com/34b6e80c-bc0c-4a28-b3e1-e4a36d430a7e">
          <a:extLst>
            <a:ext uri="{FF2B5EF4-FFF2-40B4-BE49-F238E27FC236}">
              <a16:creationId xmlns:a16="http://schemas.microsoft.com/office/drawing/2014/main" id="{7FF7F5E2-65F5-4706-8705-55CB2F4F209C}"/>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1" name="AutoShape 1" descr="blob:https://web.whatsapp.com/34b6e80c-bc0c-4a28-b3e1-e4a36d430a7e">
          <a:extLst>
            <a:ext uri="{FF2B5EF4-FFF2-40B4-BE49-F238E27FC236}">
              <a16:creationId xmlns:a16="http://schemas.microsoft.com/office/drawing/2014/main" id="{9A279347-B055-4151-A0EE-BD0F13CFF499}"/>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2" name="AutoShape 1" descr="blob:https://web.whatsapp.com/34b6e80c-bc0c-4a28-b3e1-e4a36d430a7e">
          <a:extLst>
            <a:ext uri="{FF2B5EF4-FFF2-40B4-BE49-F238E27FC236}">
              <a16:creationId xmlns:a16="http://schemas.microsoft.com/office/drawing/2014/main" id="{3321C8C0-10DB-4CE5-8EC4-B5895BB2185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3" name="AutoShape 1" descr="blob:https://web.whatsapp.com/34b6e80c-bc0c-4a28-b3e1-e4a36d430a7e">
          <a:extLst>
            <a:ext uri="{FF2B5EF4-FFF2-40B4-BE49-F238E27FC236}">
              <a16:creationId xmlns:a16="http://schemas.microsoft.com/office/drawing/2014/main" id="{5A7D7B18-2CD3-4FD8-8E25-671FAA0FA8AD}"/>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4" name="AutoShape 1" descr="blob:https://web.whatsapp.com/34b6e80c-bc0c-4a28-b3e1-e4a36d430a7e">
          <a:extLst>
            <a:ext uri="{FF2B5EF4-FFF2-40B4-BE49-F238E27FC236}">
              <a16:creationId xmlns:a16="http://schemas.microsoft.com/office/drawing/2014/main" id="{666006D1-47CA-432F-A297-B2756E51AC7E}"/>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5" name="AutoShape 1" descr="blob:https://web.whatsapp.com/34b6e80c-bc0c-4a28-b3e1-e4a36d430a7e">
          <a:extLst>
            <a:ext uri="{FF2B5EF4-FFF2-40B4-BE49-F238E27FC236}">
              <a16:creationId xmlns:a16="http://schemas.microsoft.com/office/drawing/2014/main" id="{014E49EB-A5E7-4D1A-9B0B-6946396EB224}"/>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6" name="AutoShape 1" descr="blob:https://web.whatsapp.com/34b6e80c-bc0c-4a28-b3e1-e4a36d430a7e">
          <a:extLst>
            <a:ext uri="{FF2B5EF4-FFF2-40B4-BE49-F238E27FC236}">
              <a16:creationId xmlns:a16="http://schemas.microsoft.com/office/drawing/2014/main" id="{BC51BC17-8C08-485C-A225-225A786BE9FE}"/>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7" name="AutoShape 1" descr="blob:https://web.whatsapp.com/34b6e80c-bc0c-4a28-b3e1-e4a36d430a7e">
          <a:extLst>
            <a:ext uri="{FF2B5EF4-FFF2-40B4-BE49-F238E27FC236}">
              <a16:creationId xmlns:a16="http://schemas.microsoft.com/office/drawing/2014/main" id="{ABC5B714-94DC-4638-93AF-CC0DE1C0D578}"/>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8" name="AutoShape 1" descr="blob:https://web.whatsapp.com/34b6e80c-bc0c-4a28-b3e1-e4a36d430a7e">
          <a:extLst>
            <a:ext uri="{FF2B5EF4-FFF2-40B4-BE49-F238E27FC236}">
              <a16:creationId xmlns:a16="http://schemas.microsoft.com/office/drawing/2014/main" id="{26758AC5-CA4F-47B2-82DE-73DA75F80780}"/>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09" name="AutoShape 1" descr="blob:https://web.whatsapp.com/34b6e80c-bc0c-4a28-b3e1-e4a36d430a7e">
          <a:extLst>
            <a:ext uri="{FF2B5EF4-FFF2-40B4-BE49-F238E27FC236}">
              <a16:creationId xmlns:a16="http://schemas.microsoft.com/office/drawing/2014/main" id="{ED226ACD-FD17-4474-862B-4AD128B05C3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0" name="AutoShape 1" descr="blob:https://web.whatsapp.com/34b6e80c-bc0c-4a28-b3e1-e4a36d430a7e">
          <a:extLst>
            <a:ext uri="{FF2B5EF4-FFF2-40B4-BE49-F238E27FC236}">
              <a16:creationId xmlns:a16="http://schemas.microsoft.com/office/drawing/2014/main" id="{E3CB1A16-A823-4389-94C8-7C79B7335A78}"/>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1" name="AutoShape 1" descr="blob:https://web.whatsapp.com/34b6e80c-bc0c-4a28-b3e1-e4a36d430a7e">
          <a:extLst>
            <a:ext uri="{FF2B5EF4-FFF2-40B4-BE49-F238E27FC236}">
              <a16:creationId xmlns:a16="http://schemas.microsoft.com/office/drawing/2014/main" id="{0984BA2E-07E2-46E0-B5B7-E350028B0349}"/>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2" name="AutoShape 1" descr="blob:https://web.whatsapp.com/34b6e80c-bc0c-4a28-b3e1-e4a36d430a7e">
          <a:extLst>
            <a:ext uri="{FF2B5EF4-FFF2-40B4-BE49-F238E27FC236}">
              <a16:creationId xmlns:a16="http://schemas.microsoft.com/office/drawing/2014/main" id="{B35D099B-B172-444B-AFC3-3DEF3B283483}"/>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3" name="AutoShape 1" descr="blob:https://web.whatsapp.com/34b6e80c-bc0c-4a28-b3e1-e4a36d430a7e">
          <a:extLst>
            <a:ext uri="{FF2B5EF4-FFF2-40B4-BE49-F238E27FC236}">
              <a16:creationId xmlns:a16="http://schemas.microsoft.com/office/drawing/2014/main" id="{2A469BA9-B06F-4150-AE8C-D970A974C536}"/>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4" name="AutoShape 1" descr="blob:https://web.whatsapp.com/34b6e80c-bc0c-4a28-b3e1-e4a36d430a7e">
          <a:extLst>
            <a:ext uri="{FF2B5EF4-FFF2-40B4-BE49-F238E27FC236}">
              <a16:creationId xmlns:a16="http://schemas.microsoft.com/office/drawing/2014/main" id="{DE7067F8-03A2-461F-B5E0-F44A71475672}"/>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5" name="AutoShape 1" descr="blob:https://web.whatsapp.com/34b6e80c-bc0c-4a28-b3e1-e4a36d430a7e">
          <a:extLst>
            <a:ext uri="{FF2B5EF4-FFF2-40B4-BE49-F238E27FC236}">
              <a16:creationId xmlns:a16="http://schemas.microsoft.com/office/drawing/2014/main" id="{74AD0A08-609F-458A-8A4F-08E9E0C8557C}"/>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6" name="AutoShape 1" descr="blob:https://web.whatsapp.com/34b6e80c-bc0c-4a28-b3e1-e4a36d430a7e">
          <a:extLst>
            <a:ext uri="{FF2B5EF4-FFF2-40B4-BE49-F238E27FC236}">
              <a16:creationId xmlns:a16="http://schemas.microsoft.com/office/drawing/2014/main" id="{1F3A134B-80A3-4537-99AE-DB763F9BD363}"/>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7" name="AutoShape 1" descr="blob:https://web.whatsapp.com/34b6e80c-bc0c-4a28-b3e1-e4a36d430a7e">
          <a:extLst>
            <a:ext uri="{FF2B5EF4-FFF2-40B4-BE49-F238E27FC236}">
              <a16:creationId xmlns:a16="http://schemas.microsoft.com/office/drawing/2014/main" id="{C3208BAC-63B1-427D-83D6-80E296D8806B}"/>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8" name="AutoShape 1" descr="blob:https://web.whatsapp.com/34b6e80c-bc0c-4a28-b3e1-e4a36d430a7e">
          <a:extLst>
            <a:ext uri="{FF2B5EF4-FFF2-40B4-BE49-F238E27FC236}">
              <a16:creationId xmlns:a16="http://schemas.microsoft.com/office/drawing/2014/main" id="{D2C89A90-8A9C-4BAC-9997-ECD64BFE0028}"/>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1555</xdr:row>
      <xdr:rowOff>0</xdr:rowOff>
    </xdr:from>
    <xdr:ext cx="304800" cy="307975"/>
    <xdr:sp macro="" textlink="">
      <xdr:nvSpPr>
        <xdr:cNvPr id="3319" name="AutoShape 1" descr="blob:https://web.whatsapp.com/34b6e80c-bc0c-4a28-b3e1-e4a36d430a7e">
          <a:extLst>
            <a:ext uri="{FF2B5EF4-FFF2-40B4-BE49-F238E27FC236}">
              <a16:creationId xmlns:a16="http://schemas.microsoft.com/office/drawing/2014/main" id="{07B86225-9D51-4168-8706-6CCC4A75FBC9}"/>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1557</xdr:row>
      <xdr:rowOff>0</xdr:rowOff>
    </xdr:from>
    <xdr:ext cx="304800" cy="307975"/>
    <xdr:sp macro="" textlink="">
      <xdr:nvSpPr>
        <xdr:cNvPr id="3320" name="AutoShape 1" descr="blob:https://web.whatsapp.com/34b6e80c-bc0c-4a28-b3e1-e4a36d430a7e">
          <a:extLst>
            <a:ext uri="{FF2B5EF4-FFF2-40B4-BE49-F238E27FC236}">
              <a16:creationId xmlns:a16="http://schemas.microsoft.com/office/drawing/2014/main" id="{39A4F742-E15F-43A1-A57A-B64C74115075}"/>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1558</xdr:row>
      <xdr:rowOff>0</xdr:rowOff>
    </xdr:from>
    <xdr:ext cx="304800" cy="307975"/>
    <xdr:sp macro="" textlink="">
      <xdr:nvSpPr>
        <xdr:cNvPr id="3321" name="AutoShape 1" descr="blob:https://web.whatsapp.com/34b6e80c-bc0c-4a28-b3e1-e4a36d430a7e">
          <a:extLst>
            <a:ext uri="{FF2B5EF4-FFF2-40B4-BE49-F238E27FC236}">
              <a16:creationId xmlns:a16="http://schemas.microsoft.com/office/drawing/2014/main" id="{F6DBAD6C-5889-4EBE-BB88-7D6795E6E9EA}"/>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22" name="AutoShape 1" descr="blob:https://web.whatsapp.com/34b6e80c-bc0c-4a28-b3e1-e4a36d430a7e">
          <a:extLst>
            <a:ext uri="{FF2B5EF4-FFF2-40B4-BE49-F238E27FC236}">
              <a16:creationId xmlns:a16="http://schemas.microsoft.com/office/drawing/2014/main" id="{117A5FC4-8F47-4B66-8E25-50926D3BF616}"/>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23" name="AutoShape 1" descr="blob:https://web.whatsapp.com/34b6e80c-bc0c-4a28-b3e1-e4a36d430a7e">
          <a:extLst>
            <a:ext uri="{FF2B5EF4-FFF2-40B4-BE49-F238E27FC236}">
              <a16:creationId xmlns:a16="http://schemas.microsoft.com/office/drawing/2014/main" id="{4310AA38-708C-4EFF-B8BD-786935A527B1}"/>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24" name="AutoShape 1" descr="blob:https://web.whatsapp.com/34b6e80c-bc0c-4a28-b3e1-e4a36d430a7e">
          <a:extLst>
            <a:ext uri="{FF2B5EF4-FFF2-40B4-BE49-F238E27FC236}">
              <a16:creationId xmlns:a16="http://schemas.microsoft.com/office/drawing/2014/main" id="{42CD5E9A-5FDC-479D-82D7-BE60393CC894}"/>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25" name="AutoShape 1" descr="blob:https://web.whatsapp.com/34b6e80c-bc0c-4a28-b3e1-e4a36d430a7e">
          <a:extLst>
            <a:ext uri="{FF2B5EF4-FFF2-40B4-BE49-F238E27FC236}">
              <a16:creationId xmlns:a16="http://schemas.microsoft.com/office/drawing/2014/main" id="{EDE6A585-566A-43CB-854C-B1FF96E8A02B}"/>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26" name="AutoShape 1" descr="blob:https://web.whatsapp.com/34b6e80c-bc0c-4a28-b3e1-e4a36d430a7e">
          <a:extLst>
            <a:ext uri="{FF2B5EF4-FFF2-40B4-BE49-F238E27FC236}">
              <a16:creationId xmlns:a16="http://schemas.microsoft.com/office/drawing/2014/main" id="{9BA20C68-83A5-47DB-B18E-A057EC5393A5}"/>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27" name="AutoShape 1" descr="blob:https://web.whatsapp.com/34b6e80c-bc0c-4a28-b3e1-e4a36d430a7e">
          <a:extLst>
            <a:ext uri="{FF2B5EF4-FFF2-40B4-BE49-F238E27FC236}">
              <a16:creationId xmlns:a16="http://schemas.microsoft.com/office/drawing/2014/main" id="{892FEBA4-4FCA-4F9D-8FB3-3C05ACC6861D}"/>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92" name="AutoShape 1" descr="blob:https://web.whatsapp.com/34b6e80c-bc0c-4a28-b3e1-e4a36d430a7e">
          <a:extLst>
            <a:ext uri="{FF2B5EF4-FFF2-40B4-BE49-F238E27FC236}">
              <a16:creationId xmlns:a16="http://schemas.microsoft.com/office/drawing/2014/main" id="{A1F1DFF8-A67F-486F-9965-542635AA9AF1}"/>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93" name="AutoShape 1" descr="blob:https://web.whatsapp.com/34b6e80c-bc0c-4a28-b3e1-e4a36d430a7e">
          <a:extLst>
            <a:ext uri="{FF2B5EF4-FFF2-40B4-BE49-F238E27FC236}">
              <a16:creationId xmlns:a16="http://schemas.microsoft.com/office/drawing/2014/main" id="{FDDE9AAC-79B2-4C65-976E-CE21F149A2FA}"/>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94" name="AutoShape 1" descr="blob:https://web.whatsapp.com/34b6e80c-bc0c-4a28-b3e1-e4a36d430a7e">
          <a:extLst>
            <a:ext uri="{FF2B5EF4-FFF2-40B4-BE49-F238E27FC236}">
              <a16:creationId xmlns:a16="http://schemas.microsoft.com/office/drawing/2014/main" id="{91038A21-D14D-4C93-B6BD-123672587FCC}"/>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95" name="AutoShape 1" descr="blob:https://web.whatsapp.com/34b6e80c-bc0c-4a28-b3e1-e4a36d430a7e">
          <a:extLst>
            <a:ext uri="{FF2B5EF4-FFF2-40B4-BE49-F238E27FC236}">
              <a16:creationId xmlns:a16="http://schemas.microsoft.com/office/drawing/2014/main" id="{A77B59EE-03DC-45D2-A2FE-643B54CC1468}"/>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96" name="AutoShape 1" descr="blob:https://web.whatsapp.com/34b6e80c-bc0c-4a28-b3e1-e4a36d430a7e">
          <a:extLst>
            <a:ext uri="{FF2B5EF4-FFF2-40B4-BE49-F238E27FC236}">
              <a16:creationId xmlns:a16="http://schemas.microsoft.com/office/drawing/2014/main" id="{F0569617-16C8-4DB5-9384-A19898E78637}"/>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97" name="AutoShape 1" descr="blob:https://web.whatsapp.com/34b6e80c-bc0c-4a28-b3e1-e4a36d430a7e">
          <a:extLst>
            <a:ext uri="{FF2B5EF4-FFF2-40B4-BE49-F238E27FC236}">
              <a16:creationId xmlns:a16="http://schemas.microsoft.com/office/drawing/2014/main" id="{B1467698-93FC-414B-9B26-B3D42F8BD812}"/>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98" name="AutoShape 1" descr="blob:https://web.whatsapp.com/34b6e80c-bc0c-4a28-b3e1-e4a36d430a7e">
          <a:extLst>
            <a:ext uri="{FF2B5EF4-FFF2-40B4-BE49-F238E27FC236}">
              <a16:creationId xmlns:a16="http://schemas.microsoft.com/office/drawing/2014/main" id="{AB9B3DC8-16FA-4C4D-B0A3-BDFA32924197}"/>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399" name="AutoShape 1" descr="blob:https://web.whatsapp.com/34b6e80c-bc0c-4a28-b3e1-e4a36d430a7e">
          <a:extLst>
            <a:ext uri="{FF2B5EF4-FFF2-40B4-BE49-F238E27FC236}">
              <a16:creationId xmlns:a16="http://schemas.microsoft.com/office/drawing/2014/main" id="{38FCEB84-C18F-4941-8B2A-9454886104B4}"/>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400" name="AutoShape 1" descr="blob:https://web.whatsapp.com/34b6e80c-bc0c-4a28-b3e1-e4a36d430a7e">
          <a:extLst>
            <a:ext uri="{FF2B5EF4-FFF2-40B4-BE49-F238E27FC236}">
              <a16:creationId xmlns:a16="http://schemas.microsoft.com/office/drawing/2014/main" id="{D0BCF899-0912-4155-87F0-B38DA401ADB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88" name="AutoShape 1" descr="blob:https://web.whatsapp.com/34b6e80c-bc0c-4a28-b3e1-e4a36d430a7e">
          <a:extLst>
            <a:ext uri="{FF2B5EF4-FFF2-40B4-BE49-F238E27FC236}">
              <a16:creationId xmlns:a16="http://schemas.microsoft.com/office/drawing/2014/main" id="{8B10FB7A-5894-4C90-878E-7D688E74E9E7}"/>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89" name="AutoShape 1" descr="blob:https://web.whatsapp.com/34b6e80c-bc0c-4a28-b3e1-e4a36d430a7e">
          <a:extLst>
            <a:ext uri="{FF2B5EF4-FFF2-40B4-BE49-F238E27FC236}">
              <a16:creationId xmlns:a16="http://schemas.microsoft.com/office/drawing/2014/main" id="{D58A13D3-2ECE-4D68-835D-2FF2D29BD2C1}"/>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0" name="AutoShape 1" descr="blob:https://web.whatsapp.com/34b6e80c-bc0c-4a28-b3e1-e4a36d430a7e">
          <a:extLst>
            <a:ext uri="{FF2B5EF4-FFF2-40B4-BE49-F238E27FC236}">
              <a16:creationId xmlns:a16="http://schemas.microsoft.com/office/drawing/2014/main" id="{9AEFDECD-A55C-4C93-B609-88A5BF01EE06}"/>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1" name="AutoShape 1" descr="blob:https://web.whatsapp.com/34b6e80c-bc0c-4a28-b3e1-e4a36d430a7e">
          <a:extLst>
            <a:ext uri="{FF2B5EF4-FFF2-40B4-BE49-F238E27FC236}">
              <a16:creationId xmlns:a16="http://schemas.microsoft.com/office/drawing/2014/main" id="{27DCFF17-9145-4364-B447-E8D83A273313}"/>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2" name="AutoShape 1" descr="blob:https://web.whatsapp.com/34b6e80c-bc0c-4a28-b3e1-e4a36d430a7e">
          <a:extLst>
            <a:ext uri="{FF2B5EF4-FFF2-40B4-BE49-F238E27FC236}">
              <a16:creationId xmlns:a16="http://schemas.microsoft.com/office/drawing/2014/main" id="{39C6D2F6-A0A7-4402-986A-41CC75A29788}"/>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3" name="AutoShape 1" descr="blob:https://web.whatsapp.com/34b6e80c-bc0c-4a28-b3e1-e4a36d430a7e">
          <a:extLst>
            <a:ext uri="{FF2B5EF4-FFF2-40B4-BE49-F238E27FC236}">
              <a16:creationId xmlns:a16="http://schemas.microsoft.com/office/drawing/2014/main" id="{49C85828-E685-4720-B5C8-29252DB21B9F}"/>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4" name="AutoShape 1" descr="blob:https://web.whatsapp.com/34b6e80c-bc0c-4a28-b3e1-e4a36d430a7e">
          <a:extLst>
            <a:ext uri="{FF2B5EF4-FFF2-40B4-BE49-F238E27FC236}">
              <a16:creationId xmlns:a16="http://schemas.microsoft.com/office/drawing/2014/main" id="{E3620EC6-3AB1-47E1-A2E3-5C3225C5CE9B}"/>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5" name="AutoShape 1" descr="blob:https://web.whatsapp.com/34b6e80c-bc0c-4a28-b3e1-e4a36d430a7e">
          <a:extLst>
            <a:ext uri="{FF2B5EF4-FFF2-40B4-BE49-F238E27FC236}">
              <a16:creationId xmlns:a16="http://schemas.microsoft.com/office/drawing/2014/main" id="{1309141B-6B7D-43CC-AB67-0FB943ADE993}"/>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6" name="AutoShape 1" descr="blob:https://web.whatsapp.com/34b6e80c-bc0c-4a28-b3e1-e4a36d430a7e">
          <a:extLst>
            <a:ext uri="{FF2B5EF4-FFF2-40B4-BE49-F238E27FC236}">
              <a16:creationId xmlns:a16="http://schemas.microsoft.com/office/drawing/2014/main" id="{A0654F47-061C-4951-835F-9D29F6A3490C}"/>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7" name="AutoShape 1" descr="blob:https://web.whatsapp.com/34b6e80c-bc0c-4a28-b3e1-e4a36d430a7e">
          <a:extLst>
            <a:ext uri="{FF2B5EF4-FFF2-40B4-BE49-F238E27FC236}">
              <a16:creationId xmlns:a16="http://schemas.microsoft.com/office/drawing/2014/main" id="{111AEFA9-D75B-4144-BD34-371A69D94E8B}"/>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8" name="AutoShape 1" descr="blob:https://web.whatsapp.com/34b6e80c-bc0c-4a28-b3e1-e4a36d430a7e">
          <a:extLst>
            <a:ext uri="{FF2B5EF4-FFF2-40B4-BE49-F238E27FC236}">
              <a16:creationId xmlns:a16="http://schemas.microsoft.com/office/drawing/2014/main" id="{0399829C-9503-4288-A2B5-535A82C4101F}"/>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3999" name="AutoShape 1" descr="blob:https://web.whatsapp.com/34b6e80c-bc0c-4a28-b3e1-e4a36d430a7e">
          <a:extLst>
            <a:ext uri="{FF2B5EF4-FFF2-40B4-BE49-F238E27FC236}">
              <a16:creationId xmlns:a16="http://schemas.microsoft.com/office/drawing/2014/main" id="{6FE094F9-A840-4DD0-8DB3-A70A494A4A03}"/>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4000" name="AutoShape 1" descr="blob:https://web.whatsapp.com/34b6e80c-bc0c-4a28-b3e1-e4a36d430a7e">
          <a:extLst>
            <a:ext uri="{FF2B5EF4-FFF2-40B4-BE49-F238E27FC236}">
              <a16:creationId xmlns:a16="http://schemas.microsoft.com/office/drawing/2014/main" id="{CE352B6A-28AE-4076-A972-8DDB6D6D012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4001" name="AutoShape 1" descr="blob:https://web.whatsapp.com/34b6e80c-bc0c-4a28-b3e1-e4a36d430a7e">
          <a:extLst>
            <a:ext uri="{FF2B5EF4-FFF2-40B4-BE49-F238E27FC236}">
              <a16:creationId xmlns:a16="http://schemas.microsoft.com/office/drawing/2014/main" id="{0CBF8899-DE93-4FD4-B79D-1100E084B8A2}"/>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4002" name="AutoShape 1" descr="blob:https://web.whatsapp.com/34b6e80c-bc0c-4a28-b3e1-e4a36d430a7e">
          <a:extLst>
            <a:ext uri="{FF2B5EF4-FFF2-40B4-BE49-F238E27FC236}">
              <a16:creationId xmlns:a16="http://schemas.microsoft.com/office/drawing/2014/main" id="{C02C336A-E982-4340-9116-E9CF9C4F5FD5}"/>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4003" name="AutoShape 1" descr="blob:https://web.whatsapp.com/34b6e80c-bc0c-4a28-b3e1-e4a36d430a7e">
          <a:extLst>
            <a:ext uri="{FF2B5EF4-FFF2-40B4-BE49-F238E27FC236}">
              <a16:creationId xmlns:a16="http://schemas.microsoft.com/office/drawing/2014/main" id="{99ADDF44-1E09-4C4D-A6D3-C11D83D6F4BD}"/>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1557</xdr:row>
      <xdr:rowOff>0</xdr:rowOff>
    </xdr:from>
    <xdr:ext cx="304800" cy="307975"/>
    <xdr:sp macro="" textlink="">
      <xdr:nvSpPr>
        <xdr:cNvPr id="4004" name="AutoShape 1" descr="blob:https://web.whatsapp.com/34b6e80c-bc0c-4a28-b3e1-e4a36d430a7e">
          <a:extLst>
            <a:ext uri="{FF2B5EF4-FFF2-40B4-BE49-F238E27FC236}">
              <a16:creationId xmlns:a16="http://schemas.microsoft.com/office/drawing/2014/main" id="{ECC595EB-E9E7-4033-BDC8-598473A0650C}"/>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05" name="AutoShape 1" descr="blob:https://web.whatsapp.com/34b6e80c-bc0c-4a28-b3e1-e4a36d430a7e">
          <a:extLst>
            <a:ext uri="{FF2B5EF4-FFF2-40B4-BE49-F238E27FC236}">
              <a16:creationId xmlns:a16="http://schemas.microsoft.com/office/drawing/2014/main" id="{DE2D5A20-7D69-410F-BF0E-3F4D1C255612}"/>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06" name="AutoShape 1" descr="blob:https://web.whatsapp.com/34b6e80c-bc0c-4a28-b3e1-e4a36d430a7e">
          <a:extLst>
            <a:ext uri="{FF2B5EF4-FFF2-40B4-BE49-F238E27FC236}">
              <a16:creationId xmlns:a16="http://schemas.microsoft.com/office/drawing/2014/main" id="{DDF80F32-7E8D-4809-B05E-56A6DB699BB9}"/>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07" name="AutoShape 1" descr="blob:https://web.whatsapp.com/34b6e80c-bc0c-4a28-b3e1-e4a36d430a7e">
          <a:extLst>
            <a:ext uri="{FF2B5EF4-FFF2-40B4-BE49-F238E27FC236}">
              <a16:creationId xmlns:a16="http://schemas.microsoft.com/office/drawing/2014/main" id="{8619567A-48F9-4376-9C82-C0EE9AD5687D}"/>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08" name="AutoShape 1" descr="blob:https://web.whatsapp.com/34b6e80c-bc0c-4a28-b3e1-e4a36d430a7e">
          <a:extLst>
            <a:ext uri="{FF2B5EF4-FFF2-40B4-BE49-F238E27FC236}">
              <a16:creationId xmlns:a16="http://schemas.microsoft.com/office/drawing/2014/main" id="{BBFEFBE0-22CC-4C4D-9B45-B640BDC530E3}"/>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09" name="AutoShape 1" descr="blob:https://web.whatsapp.com/34b6e80c-bc0c-4a28-b3e1-e4a36d430a7e">
          <a:extLst>
            <a:ext uri="{FF2B5EF4-FFF2-40B4-BE49-F238E27FC236}">
              <a16:creationId xmlns:a16="http://schemas.microsoft.com/office/drawing/2014/main" id="{E9AD4177-463D-49F7-BA56-9FB592C23F7D}"/>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0" name="AutoShape 1" descr="blob:https://web.whatsapp.com/34b6e80c-bc0c-4a28-b3e1-e4a36d430a7e">
          <a:extLst>
            <a:ext uri="{FF2B5EF4-FFF2-40B4-BE49-F238E27FC236}">
              <a16:creationId xmlns:a16="http://schemas.microsoft.com/office/drawing/2014/main" id="{65C867F2-CB93-4F5E-AA69-91BE7EB3B1BA}"/>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1" name="AutoShape 1" descr="blob:https://web.whatsapp.com/34b6e80c-bc0c-4a28-b3e1-e4a36d430a7e">
          <a:extLst>
            <a:ext uri="{FF2B5EF4-FFF2-40B4-BE49-F238E27FC236}">
              <a16:creationId xmlns:a16="http://schemas.microsoft.com/office/drawing/2014/main" id="{E2BFF749-8E1C-4827-A621-D98515ACF4C4}"/>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2" name="AutoShape 1" descr="blob:https://web.whatsapp.com/34b6e80c-bc0c-4a28-b3e1-e4a36d430a7e">
          <a:extLst>
            <a:ext uri="{FF2B5EF4-FFF2-40B4-BE49-F238E27FC236}">
              <a16:creationId xmlns:a16="http://schemas.microsoft.com/office/drawing/2014/main" id="{8F6AD5BC-EF6C-4109-835C-56696346FFBE}"/>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3" name="AutoShape 1" descr="blob:https://web.whatsapp.com/34b6e80c-bc0c-4a28-b3e1-e4a36d430a7e">
          <a:extLst>
            <a:ext uri="{FF2B5EF4-FFF2-40B4-BE49-F238E27FC236}">
              <a16:creationId xmlns:a16="http://schemas.microsoft.com/office/drawing/2014/main" id="{EC0484F5-F15A-4821-9746-88FA85E70E1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4" name="AutoShape 1" descr="blob:https://web.whatsapp.com/34b6e80c-bc0c-4a28-b3e1-e4a36d430a7e">
          <a:extLst>
            <a:ext uri="{FF2B5EF4-FFF2-40B4-BE49-F238E27FC236}">
              <a16:creationId xmlns:a16="http://schemas.microsoft.com/office/drawing/2014/main" id="{EE3A398E-C2E4-4A95-840E-70BB31C766EC}"/>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5" name="AutoShape 1" descr="blob:https://web.whatsapp.com/34b6e80c-bc0c-4a28-b3e1-e4a36d430a7e">
          <a:extLst>
            <a:ext uri="{FF2B5EF4-FFF2-40B4-BE49-F238E27FC236}">
              <a16:creationId xmlns:a16="http://schemas.microsoft.com/office/drawing/2014/main" id="{68316143-2BED-4360-B678-B8F629F31B47}"/>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6" name="AutoShape 1" descr="blob:https://web.whatsapp.com/34b6e80c-bc0c-4a28-b3e1-e4a36d430a7e">
          <a:extLst>
            <a:ext uri="{FF2B5EF4-FFF2-40B4-BE49-F238E27FC236}">
              <a16:creationId xmlns:a16="http://schemas.microsoft.com/office/drawing/2014/main" id="{EE4B18EC-5355-4F90-92E4-55B9A74A9921}"/>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7" name="AutoShape 1" descr="blob:https://web.whatsapp.com/34b6e80c-bc0c-4a28-b3e1-e4a36d430a7e">
          <a:extLst>
            <a:ext uri="{FF2B5EF4-FFF2-40B4-BE49-F238E27FC236}">
              <a16:creationId xmlns:a16="http://schemas.microsoft.com/office/drawing/2014/main" id="{933E86F2-1F2F-476B-8791-43BFAF0E0F56}"/>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8" name="AutoShape 1" descr="blob:https://web.whatsapp.com/34b6e80c-bc0c-4a28-b3e1-e4a36d430a7e">
          <a:extLst>
            <a:ext uri="{FF2B5EF4-FFF2-40B4-BE49-F238E27FC236}">
              <a16:creationId xmlns:a16="http://schemas.microsoft.com/office/drawing/2014/main" id="{C78D660F-4F47-4FAF-AD90-72092C64B1B3}"/>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19" name="AutoShape 1" descr="blob:https://web.whatsapp.com/34b6e80c-bc0c-4a28-b3e1-e4a36d430a7e">
          <a:extLst>
            <a:ext uri="{FF2B5EF4-FFF2-40B4-BE49-F238E27FC236}">
              <a16:creationId xmlns:a16="http://schemas.microsoft.com/office/drawing/2014/main" id="{332A0896-913E-4269-A23E-48519E5160C5}"/>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0" name="AutoShape 1" descr="blob:https://web.whatsapp.com/34b6e80c-bc0c-4a28-b3e1-e4a36d430a7e">
          <a:extLst>
            <a:ext uri="{FF2B5EF4-FFF2-40B4-BE49-F238E27FC236}">
              <a16:creationId xmlns:a16="http://schemas.microsoft.com/office/drawing/2014/main" id="{9891F9E8-223B-45A2-9EA2-E53ECE3C4175}"/>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1" name="AutoShape 1" descr="blob:https://web.whatsapp.com/34b6e80c-bc0c-4a28-b3e1-e4a36d430a7e">
          <a:extLst>
            <a:ext uri="{FF2B5EF4-FFF2-40B4-BE49-F238E27FC236}">
              <a16:creationId xmlns:a16="http://schemas.microsoft.com/office/drawing/2014/main" id="{B7F936B0-4C88-4430-A1CA-7ABC44D5E55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2" name="AutoShape 1" descr="blob:https://web.whatsapp.com/34b6e80c-bc0c-4a28-b3e1-e4a36d430a7e">
          <a:extLst>
            <a:ext uri="{FF2B5EF4-FFF2-40B4-BE49-F238E27FC236}">
              <a16:creationId xmlns:a16="http://schemas.microsoft.com/office/drawing/2014/main" id="{806FDDB7-33CC-4A8D-8893-0B2483829039}"/>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3" name="AutoShape 1" descr="blob:https://web.whatsapp.com/34b6e80c-bc0c-4a28-b3e1-e4a36d430a7e">
          <a:extLst>
            <a:ext uri="{FF2B5EF4-FFF2-40B4-BE49-F238E27FC236}">
              <a16:creationId xmlns:a16="http://schemas.microsoft.com/office/drawing/2014/main" id="{C83D4F08-96A8-426F-A77F-567C12057922}"/>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4" name="AutoShape 1" descr="blob:https://web.whatsapp.com/34b6e80c-bc0c-4a28-b3e1-e4a36d430a7e">
          <a:extLst>
            <a:ext uri="{FF2B5EF4-FFF2-40B4-BE49-F238E27FC236}">
              <a16:creationId xmlns:a16="http://schemas.microsoft.com/office/drawing/2014/main" id="{3E15F9C7-0C29-4D41-AD2D-E2798A32764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5" name="AutoShape 1" descr="blob:https://web.whatsapp.com/34b6e80c-bc0c-4a28-b3e1-e4a36d430a7e">
          <a:extLst>
            <a:ext uri="{FF2B5EF4-FFF2-40B4-BE49-F238E27FC236}">
              <a16:creationId xmlns:a16="http://schemas.microsoft.com/office/drawing/2014/main" id="{564E3A51-72BF-4AF1-9847-055B10A17088}"/>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6" name="AutoShape 1" descr="blob:https://web.whatsapp.com/34b6e80c-bc0c-4a28-b3e1-e4a36d430a7e">
          <a:extLst>
            <a:ext uri="{FF2B5EF4-FFF2-40B4-BE49-F238E27FC236}">
              <a16:creationId xmlns:a16="http://schemas.microsoft.com/office/drawing/2014/main" id="{40A84F9D-F5BF-4BE2-BA9E-B217C379D25C}"/>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7" name="AutoShape 1" descr="blob:https://web.whatsapp.com/34b6e80c-bc0c-4a28-b3e1-e4a36d430a7e">
          <a:extLst>
            <a:ext uri="{FF2B5EF4-FFF2-40B4-BE49-F238E27FC236}">
              <a16:creationId xmlns:a16="http://schemas.microsoft.com/office/drawing/2014/main" id="{3E64ED46-23E6-4895-AA35-0FCC33A4CB6E}"/>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8" name="AutoShape 1" descr="blob:https://web.whatsapp.com/34b6e80c-bc0c-4a28-b3e1-e4a36d430a7e">
          <a:extLst>
            <a:ext uri="{FF2B5EF4-FFF2-40B4-BE49-F238E27FC236}">
              <a16:creationId xmlns:a16="http://schemas.microsoft.com/office/drawing/2014/main" id="{33073E8A-AA67-42E7-8AEF-C87372E2659B}"/>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29" name="AutoShape 1" descr="blob:https://web.whatsapp.com/34b6e80c-bc0c-4a28-b3e1-e4a36d430a7e">
          <a:extLst>
            <a:ext uri="{FF2B5EF4-FFF2-40B4-BE49-F238E27FC236}">
              <a16:creationId xmlns:a16="http://schemas.microsoft.com/office/drawing/2014/main" id="{BADB5629-5B54-4F5E-8C26-40B699AE640A}"/>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30" name="AutoShape 1" descr="blob:https://web.whatsapp.com/34b6e80c-bc0c-4a28-b3e1-e4a36d430a7e">
          <a:extLst>
            <a:ext uri="{FF2B5EF4-FFF2-40B4-BE49-F238E27FC236}">
              <a16:creationId xmlns:a16="http://schemas.microsoft.com/office/drawing/2014/main" id="{52D98753-B174-4243-B50E-B31B2C234D20}"/>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31" name="AutoShape 1" descr="blob:https://web.whatsapp.com/34b6e80c-bc0c-4a28-b3e1-e4a36d430a7e">
          <a:extLst>
            <a:ext uri="{FF2B5EF4-FFF2-40B4-BE49-F238E27FC236}">
              <a16:creationId xmlns:a16="http://schemas.microsoft.com/office/drawing/2014/main" id="{9F1D2604-A36C-49AA-A515-052E580906A4}"/>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96" name="AutoShape 1" descr="blob:https://web.whatsapp.com/34b6e80c-bc0c-4a28-b3e1-e4a36d430a7e">
          <a:extLst>
            <a:ext uri="{FF2B5EF4-FFF2-40B4-BE49-F238E27FC236}">
              <a16:creationId xmlns:a16="http://schemas.microsoft.com/office/drawing/2014/main" id="{40CBE77A-383F-4497-A224-799D36021FB2}"/>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97" name="AutoShape 1" descr="blob:https://web.whatsapp.com/34b6e80c-bc0c-4a28-b3e1-e4a36d430a7e">
          <a:extLst>
            <a:ext uri="{FF2B5EF4-FFF2-40B4-BE49-F238E27FC236}">
              <a16:creationId xmlns:a16="http://schemas.microsoft.com/office/drawing/2014/main" id="{D3289BB1-2C7C-46D8-97ED-13DCC2C809D2}"/>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98" name="AutoShape 1" descr="blob:https://web.whatsapp.com/34b6e80c-bc0c-4a28-b3e1-e4a36d430a7e">
          <a:extLst>
            <a:ext uri="{FF2B5EF4-FFF2-40B4-BE49-F238E27FC236}">
              <a16:creationId xmlns:a16="http://schemas.microsoft.com/office/drawing/2014/main" id="{78D68E57-4934-43D3-ADE9-B52A702915FA}"/>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099" name="AutoShape 1" descr="blob:https://web.whatsapp.com/34b6e80c-bc0c-4a28-b3e1-e4a36d430a7e">
          <a:extLst>
            <a:ext uri="{FF2B5EF4-FFF2-40B4-BE49-F238E27FC236}">
              <a16:creationId xmlns:a16="http://schemas.microsoft.com/office/drawing/2014/main" id="{B4F1E9BA-FC52-47A5-A1FA-5266FC75ED4D}"/>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00" name="AutoShape 1" descr="blob:https://web.whatsapp.com/34b6e80c-bc0c-4a28-b3e1-e4a36d430a7e">
          <a:extLst>
            <a:ext uri="{FF2B5EF4-FFF2-40B4-BE49-F238E27FC236}">
              <a16:creationId xmlns:a16="http://schemas.microsoft.com/office/drawing/2014/main" id="{08AFADC7-AA84-44C2-850C-1608FF58CECA}"/>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1558</xdr:row>
      <xdr:rowOff>0</xdr:rowOff>
    </xdr:from>
    <xdr:ext cx="304800" cy="307975"/>
    <xdr:sp macro="" textlink="">
      <xdr:nvSpPr>
        <xdr:cNvPr id="4101" name="AutoShape 1" descr="blob:https://web.whatsapp.com/34b6e80c-bc0c-4a28-b3e1-e4a36d430a7e">
          <a:extLst>
            <a:ext uri="{FF2B5EF4-FFF2-40B4-BE49-F238E27FC236}">
              <a16:creationId xmlns:a16="http://schemas.microsoft.com/office/drawing/2014/main" id="{A50BE89E-36BB-4859-860B-A9B899C3305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1559</xdr:row>
      <xdr:rowOff>0</xdr:rowOff>
    </xdr:from>
    <xdr:ext cx="304800" cy="307975"/>
    <xdr:sp macro="" textlink="">
      <xdr:nvSpPr>
        <xdr:cNvPr id="4102" name="AutoShape 1" descr="blob:https://web.whatsapp.com/34b6e80c-bc0c-4a28-b3e1-e4a36d430a7e">
          <a:extLst>
            <a:ext uri="{FF2B5EF4-FFF2-40B4-BE49-F238E27FC236}">
              <a16:creationId xmlns:a16="http://schemas.microsoft.com/office/drawing/2014/main" id="{9528D27E-D857-415B-98AA-23BB8FD43274}"/>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03" name="AutoShape 1" descr="blob:https://web.whatsapp.com/34b6e80c-bc0c-4a28-b3e1-e4a36d430a7e">
          <a:extLst>
            <a:ext uri="{FF2B5EF4-FFF2-40B4-BE49-F238E27FC236}">
              <a16:creationId xmlns:a16="http://schemas.microsoft.com/office/drawing/2014/main" id="{762EB101-E14D-4C80-8411-A3C25114B253}"/>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04" name="AutoShape 1" descr="blob:https://web.whatsapp.com/34b6e80c-bc0c-4a28-b3e1-e4a36d430a7e">
          <a:extLst>
            <a:ext uri="{FF2B5EF4-FFF2-40B4-BE49-F238E27FC236}">
              <a16:creationId xmlns:a16="http://schemas.microsoft.com/office/drawing/2014/main" id="{20782E3C-8842-4304-AD10-4143285C1567}"/>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05" name="AutoShape 1" descr="blob:https://web.whatsapp.com/34b6e80c-bc0c-4a28-b3e1-e4a36d430a7e">
          <a:extLst>
            <a:ext uri="{FF2B5EF4-FFF2-40B4-BE49-F238E27FC236}">
              <a16:creationId xmlns:a16="http://schemas.microsoft.com/office/drawing/2014/main" id="{AD7BDAC1-A1A0-40D0-9EB6-5290AF241828}"/>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06" name="AutoShape 1" descr="blob:https://web.whatsapp.com/34b6e80c-bc0c-4a28-b3e1-e4a36d430a7e">
          <a:extLst>
            <a:ext uri="{FF2B5EF4-FFF2-40B4-BE49-F238E27FC236}">
              <a16:creationId xmlns:a16="http://schemas.microsoft.com/office/drawing/2014/main" id="{97C71EF8-EFFD-4AD7-B5C7-C2D87A2AF03E}"/>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07" name="AutoShape 1" descr="blob:https://web.whatsapp.com/34b6e80c-bc0c-4a28-b3e1-e4a36d430a7e">
          <a:extLst>
            <a:ext uri="{FF2B5EF4-FFF2-40B4-BE49-F238E27FC236}">
              <a16:creationId xmlns:a16="http://schemas.microsoft.com/office/drawing/2014/main" id="{A311D56F-C11F-4CEB-A406-B5055CB65115}"/>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08" name="AutoShape 1" descr="blob:https://web.whatsapp.com/34b6e80c-bc0c-4a28-b3e1-e4a36d430a7e">
          <a:extLst>
            <a:ext uri="{FF2B5EF4-FFF2-40B4-BE49-F238E27FC236}">
              <a16:creationId xmlns:a16="http://schemas.microsoft.com/office/drawing/2014/main" id="{10A38C09-F439-462C-9A60-AB7E0F6626B0}"/>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09" name="AutoShape 1" descr="blob:https://web.whatsapp.com/34b6e80c-bc0c-4a28-b3e1-e4a36d430a7e">
          <a:extLst>
            <a:ext uri="{FF2B5EF4-FFF2-40B4-BE49-F238E27FC236}">
              <a16:creationId xmlns:a16="http://schemas.microsoft.com/office/drawing/2014/main" id="{E626C2E7-58F1-48CC-9FFC-F1B67E15E8C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0" name="AutoShape 1" descr="blob:https://web.whatsapp.com/34b6e80c-bc0c-4a28-b3e1-e4a36d430a7e">
          <a:extLst>
            <a:ext uri="{FF2B5EF4-FFF2-40B4-BE49-F238E27FC236}">
              <a16:creationId xmlns:a16="http://schemas.microsoft.com/office/drawing/2014/main" id="{8B3A898C-B275-4F0D-8E8D-3D5FE99F7EDD}"/>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1" name="AutoShape 1" descr="blob:https://web.whatsapp.com/34b6e80c-bc0c-4a28-b3e1-e4a36d430a7e">
          <a:extLst>
            <a:ext uri="{FF2B5EF4-FFF2-40B4-BE49-F238E27FC236}">
              <a16:creationId xmlns:a16="http://schemas.microsoft.com/office/drawing/2014/main" id="{429883C3-5DCA-451B-B26D-3677BD93C5AD}"/>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2" name="AutoShape 1" descr="blob:https://web.whatsapp.com/34b6e80c-bc0c-4a28-b3e1-e4a36d430a7e">
          <a:extLst>
            <a:ext uri="{FF2B5EF4-FFF2-40B4-BE49-F238E27FC236}">
              <a16:creationId xmlns:a16="http://schemas.microsoft.com/office/drawing/2014/main" id="{19D49D45-025B-40A8-B6E7-5628F4A1C32C}"/>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3" name="AutoShape 1" descr="blob:https://web.whatsapp.com/34b6e80c-bc0c-4a28-b3e1-e4a36d430a7e">
          <a:extLst>
            <a:ext uri="{FF2B5EF4-FFF2-40B4-BE49-F238E27FC236}">
              <a16:creationId xmlns:a16="http://schemas.microsoft.com/office/drawing/2014/main" id="{519036AB-1CD5-48E0-AE12-0F840666D247}"/>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4" name="AutoShape 1" descr="blob:https://web.whatsapp.com/34b6e80c-bc0c-4a28-b3e1-e4a36d430a7e">
          <a:extLst>
            <a:ext uri="{FF2B5EF4-FFF2-40B4-BE49-F238E27FC236}">
              <a16:creationId xmlns:a16="http://schemas.microsoft.com/office/drawing/2014/main" id="{1FA06831-6528-4B7D-B0D4-EF9145EB1AE8}"/>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5" name="AutoShape 1" descr="blob:https://web.whatsapp.com/34b6e80c-bc0c-4a28-b3e1-e4a36d430a7e">
          <a:extLst>
            <a:ext uri="{FF2B5EF4-FFF2-40B4-BE49-F238E27FC236}">
              <a16:creationId xmlns:a16="http://schemas.microsoft.com/office/drawing/2014/main" id="{A8B75AB3-94BD-4254-8163-B038456DB94B}"/>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6" name="AutoShape 1" descr="blob:https://web.whatsapp.com/34b6e80c-bc0c-4a28-b3e1-e4a36d430a7e">
          <a:extLst>
            <a:ext uri="{FF2B5EF4-FFF2-40B4-BE49-F238E27FC236}">
              <a16:creationId xmlns:a16="http://schemas.microsoft.com/office/drawing/2014/main" id="{4EC0E41C-F2AF-4BDD-B2AC-F2E94C94AD9B}"/>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7" name="AutoShape 1" descr="blob:https://web.whatsapp.com/34b6e80c-bc0c-4a28-b3e1-e4a36d430a7e">
          <a:extLst>
            <a:ext uri="{FF2B5EF4-FFF2-40B4-BE49-F238E27FC236}">
              <a16:creationId xmlns:a16="http://schemas.microsoft.com/office/drawing/2014/main" id="{B18CBD2D-3272-41E9-9D45-1B581B562386}"/>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8" name="AutoShape 1" descr="blob:https://web.whatsapp.com/34b6e80c-bc0c-4a28-b3e1-e4a36d430a7e">
          <a:extLst>
            <a:ext uri="{FF2B5EF4-FFF2-40B4-BE49-F238E27FC236}">
              <a16:creationId xmlns:a16="http://schemas.microsoft.com/office/drawing/2014/main" id="{37D063AA-F7FC-4467-AD17-03384C49075C}"/>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19" name="AutoShape 1" descr="blob:https://web.whatsapp.com/34b6e80c-bc0c-4a28-b3e1-e4a36d430a7e">
          <a:extLst>
            <a:ext uri="{FF2B5EF4-FFF2-40B4-BE49-F238E27FC236}">
              <a16:creationId xmlns:a16="http://schemas.microsoft.com/office/drawing/2014/main" id="{4B9B2CFC-1F3C-4C63-9E6C-58ABD0FAA960}"/>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0" name="AutoShape 1" descr="blob:https://web.whatsapp.com/34b6e80c-bc0c-4a28-b3e1-e4a36d430a7e">
          <a:extLst>
            <a:ext uri="{FF2B5EF4-FFF2-40B4-BE49-F238E27FC236}">
              <a16:creationId xmlns:a16="http://schemas.microsoft.com/office/drawing/2014/main" id="{E0ED790B-C085-45D1-9906-B24167DAE91C}"/>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1" name="AutoShape 1" descr="blob:https://web.whatsapp.com/34b6e80c-bc0c-4a28-b3e1-e4a36d430a7e">
          <a:extLst>
            <a:ext uri="{FF2B5EF4-FFF2-40B4-BE49-F238E27FC236}">
              <a16:creationId xmlns:a16="http://schemas.microsoft.com/office/drawing/2014/main" id="{AF661B62-724B-45B1-A454-A496A0ECE3AE}"/>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2" name="AutoShape 1" descr="blob:https://web.whatsapp.com/34b6e80c-bc0c-4a28-b3e1-e4a36d430a7e">
          <a:extLst>
            <a:ext uri="{FF2B5EF4-FFF2-40B4-BE49-F238E27FC236}">
              <a16:creationId xmlns:a16="http://schemas.microsoft.com/office/drawing/2014/main" id="{FDD40F73-A65D-4E27-A61C-F00E042DBB07}"/>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3" name="AutoShape 1" descr="blob:https://web.whatsapp.com/34b6e80c-bc0c-4a28-b3e1-e4a36d430a7e">
          <a:extLst>
            <a:ext uri="{FF2B5EF4-FFF2-40B4-BE49-F238E27FC236}">
              <a16:creationId xmlns:a16="http://schemas.microsoft.com/office/drawing/2014/main" id="{7555A8F6-0F65-4BCB-9E07-9DCA96049BF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4" name="AutoShape 1" descr="blob:https://web.whatsapp.com/34b6e80c-bc0c-4a28-b3e1-e4a36d430a7e">
          <a:extLst>
            <a:ext uri="{FF2B5EF4-FFF2-40B4-BE49-F238E27FC236}">
              <a16:creationId xmlns:a16="http://schemas.microsoft.com/office/drawing/2014/main" id="{A35B2082-121D-4EF5-9CF6-8800BE2EA27A}"/>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5" name="AutoShape 1" descr="blob:https://web.whatsapp.com/34b6e80c-bc0c-4a28-b3e1-e4a36d430a7e">
          <a:extLst>
            <a:ext uri="{FF2B5EF4-FFF2-40B4-BE49-F238E27FC236}">
              <a16:creationId xmlns:a16="http://schemas.microsoft.com/office/drawing/2014/main" id="{A4BC4B48-A494-41E7-B454-E16339CE13D0}"/>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6" name="AutoShape 1" descr="blob:https://web.whatsapp.com/34b6e80c-bc0c-4a28-b3e1-e4a36d430a7e">
          <a:extLst>
            <a:ext uri="{FF2B5EF4-FFF2-40B4-BE49-F238E27FC236}">
              <a16:creationId xmlns:a16="http://schemas.microsoft.com/office/drawing/2014/main" id="{EE3796BB-02DE-4E44-BF2C-497CCB5E66FF}"/>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7" name="AutoShape 1" descr="blob:https://web.whatsapp.com/34b6e80c-bc0c-4a28-b3e1-e4a36d430a7e">
          <a:extLst>
            <a:ext uri="{FF2B5EF4-FFF2-40B4-BE49-F238E27FC236}">
              <a16:creationId xmlns:a16="http://schemas.microsoft.com/office/drawing/2014/main" id="{A2B3E27E-58B0-4034-9AF1-D07123B0FF9C}"/>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8" name="AutoShape 1" descr="blob:https://web.whatsapp.com/34b6e80c-bc0c-4a28-b3e1-e4a36d430a7e">
          <a:extLst>
            <a:ext uri="{FF2B5EF4-FFF2-40B4-BE49-F238E27FC236}">
              <a16:creationId xmlns:a16="http://schemas.microsoft.com/office/drawing/2014/main" id="{8975D3F3-E37F-4A10-8C1B-F5614271FD9C}"/>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29" name="AutoShape 1" descr="blob:https://web.whatsapp.com/34b6e80c-bc0c-4a28-b3e1-e4a36d430a7e">
          <a:extLst>
            <a:ext uri="{FF2B5EF4-FFF2-40B4-BE49-F238E27FC236}">
              <a16:creationId xmlns:a16="http://schemas.microsoft.com/office/drawing/2014/main" id="{902BECD7-FF66-4CCF-ACC1-AE41FA11E44C}"/>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30" name="AutoShape 1" descr="blob:https://web.whatsapp.com/34b6e80c-bc0c-4a28-b3e1-e4a36d430a7e">
          <a:extLst>
            <a:ext uri="{FF2B5EF4-FFF2-40B4-BE49-F238E27FC236}">
              <a16:creationId xmlns:a16="http://schemas.microsoft.com/office/drawing/2014/main" id="{49EA89F4-4523-410C-A3DD-375CEB7F71BE}"/>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31" name="AutoShape 1" descr="blob:https://web.whatsapp.com/34b6e80c-bc0c-4a28-b3e1-e4a36d430a7e">
          <a:extLst>
            <a:ext uri="{FF2B5EF4-FFF2-40B4-BE49-F238E27FC236}">
              <a16:creationId xmlns:a16="http://schemas.microsoft.com/office/drawing/2014/main" id="{FD62080E-C0D5-40E6-9630-90359A398802}"/>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32" name="AutoShape 1" descr="blob:https://web.whatsapp.com/34b6e80c-bc0c-4a28-b3e1-e4a36d430a7e">
          <a:extLst>
            <a:ext uri="{FF2B5EF4-FFF2-40B4-BE49-F238E27FC236}">
              <a16:creationId xmlns:a16="http://schemas.microsoft.com/office/drawing/2014/main" id="{D4068222-5357-438C-915F-E66291121B1E}"/>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33" name="AutoShape 1" descr="blob:https://web.whatsapp.com/34b6e80c-bc0c-4a28-b3e1-e4a36d430a7e">
          <a:extLst>
            <a:ext uri="{FF2B5EF4-FFF2-40B4-BE49-F238E27FC236}">
              <a16:creationId xmlns:a16="http://schemas.microsoft.com/office/drawing/2014/main" id="{BFE0CB78-F95C-4733-B368-920E6B11FED9}"/>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1558</xdr:row>
      <xdr:rowOff>0</xdr:rowOff>
    </xdr:from>
    <xdr:ext cx="304800" cy="307975"/>
    <xdr:sp macro="" textlink="">
      <xdr:nvSpPr>
        <xdr:cNvPr id="4134" name="AutoShape 1" descr="blob:https://web.whatsapp.com/34b6e80c-bc0c-4a28-b3e1-e4a36d430a7e">
          <a:extLst>
            <a:ext uri="{FF2B5EF4-FFF2-40B4-BE49-F238E27FC236}">
              <a16:creationId xmlns:a16="http://schemas.microsoft.com/office/drawing/2014/main" id="{024C025E-4064-4F3C-8FD6-417AA7C774C1}"/>
            </a:ext>
          </a:extLst>
        </xdr:cNvPr>
        <xdr:cNvSpPr>
          <a:spLocks noChangeAspect="1" noChangeArrowheads="1"/>
        </xdr:cNvSpPr>
      </xdr:nvSpPr>
      <xdr:spPr bwMode="auto">
        <a:xfrm>
          <a:off x="5781675" y="41798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135" name="AutoShape 1" descr="blob:https://web.whatsapp.com/34b6e80c-bc0c-4a28-b3e1-e4a36d430a7e">
          <a:extLst>
            <a:ext uri="{FF2B5EF4-FFF2-40B4-BE49-F238E27FC236}">
              <a16:creationId xmlns:a16="http://schemas.microsoft.com/office/drawing/2014/main" id="{982AE620-3E7B-4E14-AD95-B46DAD354D5E}"/>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136" name="AutoShape 1" descr="blob:https://web.whatsapp.com/34b6e80c-bc0c-4a28-b3e1-e4a36d430a7e">
          <a:extLst>
            <a:ext uri="{FF2B5EF4-FFF2-40B4-BE49-F238E27FC236}">
              <a16:creationId xmlns:a16="http://schemas.microsoft.com/office/drawing/2014/main" id="{199A8652-62FB-4E3C-A6E5-7C36C94508A3}"/>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406" name="AutoShape 1" descr="blob:https://web.whatsapp.com/34b6e80c-bc0c-4a28-b3e1-e4a36d430a7e">
          <a:extLst>
            <a:ext uri="{FF2B5EF4-FFF2-40B4-BE49-F238E27FC236}">
              <a16:creationId xmlns:a16="http://schemas.microsoft.com/office/drawing/2014/main" id="{1424B356-007B-4EF0-BF7B-6F00915B250B}"/>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39" name="AutoShape 1" descr="blob:https://web.whatsapp.com/34b6e80c-bc0c-4a28-b3e1-e4a36d430a7e">
          <a:extLst>
            <a:ext uri="{FF2B5EF4-FFF2-40B4-BE49-F238E27FC236}">
              <a16:creationId xmlns:a16="http://schemas.microsoft.com/office/drawing/2014/main" id="{28FEB4D4-2A78-4F0A-9915-58A78B80DB96}"/>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0" name="AutoShape 1" descr="blob:https://web.whatsapp.com/34b6e80c-bc0c-4a28-b3e1-e4a36d430a7e">
          <a:extLst>
            <a:ext uri="{FF2B5EF4-FFF2-40B4-BE49-F238E27FC236}">
              <a16:creationId xmlns:a16="http://schemas.microsoft.com/office/drawing/2014/main" id="{A2379DD2-A7BA-4332-AFD5-A0C0C2B632D7}"/>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1" name="AutoShape 1" descr="blob:https://web.whatsapp.com/34b6e80c-bc0c-4a28-b3e1-e4a36d430a7e">
          <a:extLst>
            <a:ext uri="{FF2B5EF4-FFF2-40B4-BE49-F238E27FC236}">
              <a16:creationId xmlns:a16="http://schemas.microsoft.com/office/drawing/2014/main" id="{C1A87BDD-6401-46C5-A9C2-6D1186D83627}"/>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2" name="AutoShape 1" descr="blob:https://web.whatsapp.com/34b6e80c-bc0c-4a28-b3e1-e4a36d430a7e">
          <a:extLst>
            <a:ext uri="{FF2B5EF4-FFF2-40B4-BE49-F238E27FC236}">
              <a16:creationId xmlns:a16="http://schemas.microsoft.com/office/drawing/2014/main" id="{F3743C51-DA23-43C0-88C1-E2E91B410513}"/>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3" name="AutoShape 1" descr="blob:https://web.whatsapp.com/34b6e80c-bc0c-4a28-b3e1-e4a36d430a7e">
          <a:extLst>
            <a:ext uri="{FF2B5EF4-FFF2-40B4-BE49-F238E27FC236}">
              <a16:creationId xmlns:a16="http://schemas.microsoft.com/office/drawing/2014/main" id="{AD2DA56A-A021-4895-9B0C-55E4CD10E567}"/>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4" name="AutoShape 1" descr="blob:https://web.whatsapp.com/34b6e80c-bc0c-4a28-b3e1-e4a36d430a7e">
          <a:extLst>
            <a:ext uri="{FF2B5EF4-FFF2-40B4-BE49-F238E27FC236}">
              <a16:creationId xmlns:a16="http://schemas.microsoft.com/office/drawing/2014/main" id="{B7FCF271-719B-4FED-937F-F8641723EFFD}"/>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5" name="AutoShape 1" descr="blob:https://web.whatsapp.com/34b6e80c-bc0c-4a28-b3e1-e4a36d430a7e">
          <a:extLst>
            <a:ext uri="{FF2B5EF4-FFF2-40B4-BE49-F238E27FC236}">
              <a16:creationId xmlns:a16="http://schemas.microsoft.com/office/drawing/2014/main" id="{DED48693-814A-4F0F-85FC-D12C3372B73C}"/>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6" name="AutoShape 1" descr="blob:https://web.whatsapp.com/34b6e80c-bc0c-4a28-b3e1-e4a36d430a7e">
          <a:extLst>
            <a:ext uri="{FF2B5EF4-FFF2-40B4-BE49-F238E27FC236}">
              <a16:creationId xmlns:a16="http://schemas.microsoft.com/office/drawing/2014/main" id="{24F0FE69-AF97-4AEF-997B-5030B6ACFBCD}"/>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7" name="AutoShape 1" descr="blob:https://web.whatsapp.com/34b6e80c-bc0c-4a28-b3e1-e4a36d430a7e">
          <a:extLst>
            <a:ext uri="{FF2B5EF4-FFF2-40B4-BE49-F238E27FC236}">
              <a16:creationId xmlns:a16="http://schemas.microsoft.com/office/drawing/2014/main" id="{88777D15-C5F4-45CA-9247-7B96F62E79E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8" name="AutoShape 1" descr="blob:https://web.whatsapp.com/34b6e80c-bc0c-4a28-b3e1-e4a36d430a7e">
          <a:extLst>
            <a:ext uri="{FF2B5EF4-FFF2-40B4-BE49-F238E27FC236}">
              <a16:creationId xmlns:a16="http://schemas.microsoft.com/office/drawing/2014/main" id="{A94CCE24-5A7E-4468-ADE1-E271CA39BEFC}"/>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49" name="AutoShape 1" descr="blob:https://web.whatsapp.com/34b6e80c-bc0c-4a28-b3e1-e4a36d430a7e">
          <a:extLst>
            <a:ext uri="{FF2B5EF4-FFF2-40B4-BE49-F238E27FC236}">
              <a16:creationId xmlns:a16="http://schemas.microsoft.com/office/drawing/2014/main" id="{55BB61DB-931E-46C9-B2F8-838925FA1106}"/>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0" name="AutoShape 1" descr="blob:https://web.whatsapp.com/34b6e80c-bc0c-4a28-b3e1-e4a36d430a7e">
          <a:extLst>
            <a:ext uri="{FF2B5EF4-FFF2-40B4-BE49-F238E27FC236}">
              <a16:creationId xmlns:a16="http://schemas.microsoft.com/office/drawing/2014/main" id="{C4CB6A40-BA0A-4DA4-96B7-787C7A436950}"/>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1" name="AutoShape 1" descr="blob:https://web.whatsapp.com/34b6e80c-bc0c-4a28-b3e1-e4a36d430a7e">
          <a:extLst>
            <a:ext uri="{FF2B5EF4-FFF2-40B4-BE49-F238E27FC236}">
              <a16:creationId xmlns:a16="http://schemas.microsoft.com/office/drawing/2014/main" id="{FA2527B2-A675-4588-AA86-E9356EB0594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2" name="AutoShape 1" descr="blob:https://web.whatsapp.com/34b6e80c-bc0c-4a28-b3e1-e4a36d430a7e">
          <a:extLst>
            <a:ext uri="{FF2B5EF4-FFF2-40B4-BE49-F238E27FC236}">
              <a16:creationId xmlns:a16="http://schemas.microsoft.com/office/drawing/2014/main" id="{1D4CB6F5-91CD-48F7-BCC3-5910274B18DA}"/>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3" name="AutoShape 1" descr="blob:https://web.whatsapp.com/34b6e80c-bc0c-4a28-b3e1-e4a36d430a7e">
          <a:extLst>
            <a:ext uri="{FF2B5EF4-FFF2-40B4-BE49-F238E27FC236}">
              <a16:creationId xmlns:a16="http://schemas.microsoft.com/office/drawing/2014/main" id="{62563370-3949-4A3C-B32A-6BC032067674}"/>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4" name="AutoShape 1" descr="blob:https://web.whatsapp.com/34b6e80c-bc0c-4a28-b3e1-e4a36d430a7e">
          <a:extLst>
            <a:ext uri="{FF2B5EF4-FFF2-40B4-BE49-F238E27FC236}">
              <a16:creationId xmlns:a16="http://schemas.microsoft.com/office/drawing/2014/main" id="{6C32F183-D02D-4799-A4E7-D1674AF4A54E}"/>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5" name="AutoShape 1" descr="blob:https://web.whatsapp.com/34b6e80c-bc0c-4a28-b3e1-e4a36d430a7e">
          <a:extLst>
            <a:ext uri="{FF2B5EF4-FFF2-40B4-BE49-F238E27FC236}">
              <a16:creationId xmlns:a16="http://schemas.microsoft.com/office/drawing/2014/main" id="{C606B502-FBFD-4868-8D34-3C9900183DCB}"/>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6" name="AutoShape 1" descr="blob:https://web.whatsapp.com/34b6e80c-bc0c-4a28-b3e1-e4a36d430a7e">
          <a:extLst>
            <a:ext uri="{FF2B5EF4-FFF2-40B4-BE49-F238E27FC236}">
              <a16:creationId xmlns:a16="http://schemas.microsoft.com/office/drawing/2014/main" id="{6A2A4FB4-82E0-4B79-BCBA-A797ABB28A11}"/>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7" name="AutoShape 1" descr="blob:https://web.whatsapp.com/34b6e80c-bc0c-4a28-b3e1-e4a36d430a7e">
          <a:extLst>
            <a:ext uri="{FF2B5EF4-FFF2-40B4-BE49-F238E27FC236}">
              <a16:creationId xmlns:a16="http://schemas.microsoft.com/office/drawing/2014/main" id="{C060EFF0-0E3A-4387-9B16-2818DEA8342A}"/>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8" name="AutoShape 1" descr="blob:https://web.whatsapp.com/34b6e80c-bc0c-4a28-b3e1-e4a36d430a7e">
          <a:extLst>
            <a:ext uri="{FF2B5EF4-FFF2-40B4-BE49-F238E27FC236}">
              <a16:creationId xmlns:a16="http://schemas.microsoft.com/office/drawing/2014/main" id="{331FF020-8D63-46C8-9188-CAB78EAFABF4}"/>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59" name="AutoShape 1" descr="blob:https://web.whatsapp.com/34b6e80c-bc0c-4a28-b3e1-e4a36d430a7e">
          <a:extLst>
            <a:ext uri="{FF2B5EF4-FFF2-40B4-BE49-F238E27FC236}">
              <a16:creationId xmlns:a16="http://schemas.microsoft.com/office/drawing/2014/main" id="{40D9C244-92AB-49B9-A591-40A726DA8CF9}"/>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60" name="AutoShape 1" descr="blob:https://web.whatsapp.com/34b6e80c-bc0c-4a28-b3e1-e4a36d430a7e">
          <a:extLst>
            <a:ext uri="{FF2B5EF4-FFF2-40B4-BE49-F238E27FC236}">
              <a16:creationId xmlns:a16="http://schemas.microsoft.com/office/drawing/2014/main" id="{A9840A30-BCED-4F51-95C6-0657ABF144AB}"/>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61" name="AutoShape 1" descr="blob:https://web.whatsapp.com/34b6e80c-bc0c-4a28-b3e1-e4a36d430a7e">
          <a:extLst>
            <a:ext uri="{FF2B5EF4-FFF2-40B4-BE49-F238E27FC236}">
              <a16:creationId xmlns:a16="http://schemas.microsoft.com/office/drawing/2014/main" id="{93F765B1-D2B2-4ED4-AFD3-69F600197C6F}"/>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62" name="AutoShape 1" descr="blob:https://web.whatsapp.com/34b6e80c-bc0c-4a28-b3e1-e4a36d430a7e">
          <a:extLst>
            <a:ext uri="{FF2B5EF4-FFF2-40B4-BE49-F238E27FC236}">
              <a16:creationId xmlns:a16="http://schemas.microsoft.com/office/drawing/2014/main" id="{5282FED8-B296-451F-B0AE-65BB2E7F863D}"/>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863" name="AutoShape 1" descr="blob:https://web.whatsapp.com/34b6e80c-bc0c-4a28-b3e1-e4a36d430a7e">
          <a:extLst>
            <a:ext uri="{FF2B5EF4-FFF2-40B4-BE49-F238E27FC236}">
              <a16:creationId xmlns:a16="http://schemas.microsoft.com/office/drawing/2014/main" id="{42920C6A-CB77-4539-B13C-5B2C060B2980}"/>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928" name="AutoShape 1" descr="blob:https://web.whatsapp.com/34b6e80c-bc0c-4a28-b3e1-e4a36d430a7e">
          <a:extLst>
            <a:ext uri="{FF2B5EF4-FFF2-40B4-BE49-F238E27FC236}">
              <a16:creationId xmlns:a16="http://schemas.microsoft.com/office/drawing/2014/main" id="{FBDD7333-7207-40F6-994D-CFBAE4D8B89B}"/>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929" name="AutoShape 1" descr="blob:https://web.whatsapp.com/34b6e80c-bc0c-4a28-b3e1-e4a36d430a7e">
          <a:extLst>
            <a:ext uri="{FF2B5EF4-FFF2-40B4-BE49-F238E27FC236}">
              <a16:creationId xmlns:a16="http://schemas.microsoft.com/office/drawing/2014/main" id="{7D93C6C1-1AE2-42DB-8B7C-6A983B4CEBB9}"/>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930" name="AutoShape 1" descr="blob:https://web.whatsapp.com/34b6e80c-bc0c-4a28-b3e1-e4a36d430a7e">
          <a:extLst>
            <a:ext uri="{FF2B5EF4-FFF2-40B4-BE49-F238E27FC236}">
              <a16:creationId xmlns:a16="http://schemas.microsoft.com/office/drawing/2014/main" id="{AF819A59-280E-42F7-A468-911E7DDAC3C6}"/>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1559</xdr:row>
      <xdr:rowOff>0</xdr:rowOff>
    </xdr:from>
    <xdr:ext cx="304800" cy="307975"/>
    <xdr:sp macro="" textlink="">
      <xdr:nvSpPr>
        <xdr:cNvPr id="4931" name="AutoShape 1" descr="blob:https://web.whatsapp.com/34b6e80c-bc0c-4a28-b3e1-e4a36d430a7e">
          <a:extLst>
            <a:ext uri="{FF2B5EF4-FFF2-40B4-BE49-F238E27FC236}">
              <a16:creationId xmlns:a16="http://schemas.microsoft.com/office/drawing/2014/main" id="{69F264EB-7772-4BE2-A8B4-7B7519C67162}"/>
            </a:ext>
          </a:extLst>
        </xdr:cNvPr>
        <xdr:cNvSpPr>
          <a:spLocks noChangeAspect="1" noChangeArrowheads="1"/>
        </xdr:cNvSpPr>
      </xdr:nvSpPr>
      <xdr:spPr bwMode="auto">
        <a:xfrm>
          <a:off x="5781675" y="41825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193</xdr:row>
      <xdr:rowOff>0</xdr:rowOff>
    </xdr:from>
    <xdr:ext cx="304800" cy="307975"/>
    <xdr:sp macro="" textlink="">
      <xdr:nvSpPr>
        <xdr:cNvPr id="4932" name="AutoShape 1" descr="blob:https://web.whatsapp.com/34b6e80c-bc0c-4a28-b3e1-e4a36d430a7e">
          <a:extLst>
            <a:ext uri="{FF2B5EF4-FFF2-40B4-BE49-F238E27FC236}">
              <a16:creationId xmlns:a16="http://schemas.microsoft.com/office/drawing/2014/main" id="{04CBD8F7-38A5-4A1D-BFA4-F9EF576707B6}"/>
            </a:ext>
          </a:extLst>
        </xdr:cNvPr>
        <xdr:cNvSpPr>
          <a:spLocks noChangeAspect="1" noChangeArrowheads="1"/>
        </xdr:cNvSpPr>
      </xdr:nvSpPr>
      <xdr:spPr bwMode="auto">
        <a:xfrm>
          <a:off x="5781675" y="52235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689</xdr:row>
      <xdr:rowOff>0</xdr:rowOff>
    </xdr:from>
    <xdr:ext cx="304800" cy="307975"/>
    <xdr:sp macro="" textlink="">
      <xdr:nvSpPr>
        <xdr:cNvPr id="4933" name="AutoShape 1" descr="blob:https://web.whatsapp.com/34b6e80c-bc0c-4a28-b3e1-e4a36d430a7e">
          <a:extLst>
            <a:ext uri="{FF2B5EF4-FFF2-40B4-BE49-F238E27FC236}">
              <a16:creationId xmlns:a16="http://schemas.microsoft.com/office/drawing/2014/main" id="{DB5C7132-33BF-465C-B38D-C825339CE4ED}"/>
            </a:ext>
          </a:extLst>
        </xdr:cNvPr>
        <xdr:cNvSpPr>
          <a:spLocks noChangeAspect="1" noChangeArrowheads="1"/>
        </xdr:cNvSpPr>
      </xdr:nvSpPr>
      <xdr:spPr bwMode="auto">
        <a:xfrm>
          <a:off x="5781675" y="18203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64</xdr:col>
      <xdr:colOff>57150</xdr:colOff>
      <xdr:row>689</xdr:row>
      <xdr:rowOff>190500</xdr:rowOff>
    </xdr:from>
    <xdr:ext cx="304800" cy="307975"/>
    <xdr:sp macro="" textlink="">
      <xdr:nvSpPr>
        <xdr:cNvPr id="4934" name="AutoShape 1" descr="blob:https://web.whatsapp.com/34b6e80c-bc0c-4a28-b3e1-e4a36d430a7e">
          <a:extLst>
            <a:ext uri="{FF2B5EF4-FFF2-40B4-BE49-F238E27FC236}">
              <a16:creationId xmlns:a16="http://schemas.microsoft.com/office/drawing/2014/main" id="{BBC71E67-C729-4A41-8C70-57E0A682E331}"/>
            </a:ext>
          </a:extLst>
        </xdr:cNvPr>
        <xdr:cNvSpPr>
          <a:spLocks noChangeAspect="1" noChangeArrowheads="1"/>
        </xdr:cNvSpPr>
      </xdr:nvSpPr>
      <xdr:spPr bwMode="auto">
        <a:xfrm>
          <a:off x="6667500" y="18222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1222</xdr:row>
      <xdr:rowOff>0</xdr:rowOff>
    </xdr:from>
    <xdr:ext cx="304800" cy="307975"/>
    <xdr:sp macro="" textlink="">
      <xdr:nvSpPr>
        <xdr:cNvPr id="8576" name="AutoShape 1" descr="blob:https://web.whatsapp.com/34b6e80c-bc0c-4a28-b3e1-e4a36d430a7e">
          <a:extLst>
            <a:ext uri="{FF2B5EF4-FFF2-40B4-BE49-F238E27FC236}">
              <a16:creationId xmlns:a16="http://schemas.microsoft.com/office/drawing/2014/main" id="{400EF722-C91A-4F7E-8014-C792E86C4BB6}"/>
            </a:ext>
          </a:extLst>
        </xdr:cNvPr>
        <xdr:cNvSpPr>
          <a:spLocks noChangeAspect="1" noChangeArrowheads="1"/>
        </xdr:cNvSpPr>
      </xdr:nvSpPr>
      <xdr:spPr bwMode="auto">
        <a:xfrm>
          <a:off x="7362825" y="34590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1223</xdr:row>
      <xdr:rowOff>0</xdr:rowOff>
    </xdr:from>
    <xdr:ext cx="304800" cy="307975"/>
    <xdr:sp macro="" textlink="">
      <xdr:nvSpPr>
        <xdr:cNvPr id="8577" name="AutoShape 1" descr="blob:https://web.whatsapp.com/34b6e80c-bc0c-4a28-b3e1-e4a36d430a7e">
          <a:extLst>
            <a:ext uri="{FF2B5EF4-FFF2-40B4-BE49-F238E27FC236}">
              <a16:creationId xmlns:a16="http://schemas.microsoft.com/office/drawing/2014/main" id="{70A66796-9031-467F-B456-A65B60FA362F}"/>
            </a:ext>
          </a:extLst>
        </xdr:cNvPr>
        <xdr:cNvSpPr>
          <a:spLocks noChangeAspect="1" noChangeArrowheads="1"/>
        </xdr:cNvSpPr>
      </xdr:nvSpPr>
      <xdr:spPr bwMode="auto">
        <a:xfrm>
          <a:off x="7362825" y="34617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1222</xdr:row>
      <xdr:rowOff>0</xdr:rowOff>
    </xdr:from>
    <xdr:ext cx="304800" cy="307975"/>
    <xdr:sp macro="" textlink="">
      <xdr:nvSpPr>
        <xdr:cNvPr id="8578" name="AutoShape 1" descr="blob:https://web.whatsapp.com/34b6e80c-bc0c-4a28-b3e1-e4a36d430a7e">
          <a:extLst>
            <a:ext uri="{FF2B5EF4-FFF2-40B4-BE49-F238E27FC236}">
              <a16:creationId xmlns:a16="http://schemas.microsoft.com/office/drawing/2014/main" id="{8F3385EA-0280-4DC0-916E-F63067B08A6E}"/>
            </a:ext>
          </a:extLst>
        </xdr:cNvPr>
        <xdr:cNvSpPr>
          <a:spLocks noChangeAspect="1" noChangeArrowheads="1"/>
        </xdr:cNvSpPr>
      </xdr:nvSpPr>
      <xdr:spPr bwMode="auto">
        <a:xfrm>
          <a:off x="7362825" y="34590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1222</xdr:row>
      <xdr:rowOff>0</xdr:rowOff>
    </xdr:from>
    <xdr:ext cx="304800" cy="307975"/>
    <xdr:sp macro="" textlink="">
      <xdr:nvSpPr>
        <xdr:cNvPr id="8579" name="AutoShape 1" descr="blob:https://web.whatsapp.com/34b6e80c-bc0c-4a28-b3e1-e4a36d430a7e">
          <a:extLst>
            <a:ext uri="{FF2B5EF4-FFF2-40B4-BE49-F238E27FC236}">
              <a16:creationId xmlns:a16="http://schemas.microsoft.com/office/drawing/2014/main" id="{60261405-4959-4CFD-B211-0BCF99B2D8A0}"/>
            </a:ext>
          </a:extLst>
        </xdr:cNvPr>
        <xdr:cNvSpPr>
          <a:spLocks noChangeAspect="1" noChangeArrowheads="1"/>
        </xdr:cNvSpPr>
      </xdr:nvSpPr>
      <xdr:spPr bwMode="auto">
        <a:xfrm>
          <a:off x="7362825" y="332793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1223</xdr:row>
      <xdr:rowOff>0</xdr:rowOff>
    </xdr:from>
    <xdr:ext cx="304800" cy="307975"/>
    <xdr:sp macro="" textlink="">
      <xdr:nvSpPr>
        <xdr:cNvPr id="8580" name="AutoShape 1" descr="blob:https://web.whatsapp.com/34b6e80c-bc0c-4a28-b3e1-e4a36d430a7e">
          <a:extLst>
            <a:ext uri="{FF2B5EF4-FFF2-40B4-BE49-F238E27FC236}">
              <a16:creationId xmlns:a16="http://schemas.microsoft.com/office/drawing/2014/main" id="{089A62A9-A9F7-494F-8876-30C689BD0144}"/>
            </a:ext>
          </a:extLst>
        </xdr:cNvPr>
        <xdr:cNvSpPr>
          <a:spLocks noChangeAspect="1" noChangeArrowheads="1"/>
        </xdr:cNvSpPr>
      </xdr:nvSpPr>
      <xdr:spPr bwMode="auto">
        <a:xfrm>
          <a:off x="7362825" y="333060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1222</xdr:row>
      <xdr:rowOff>0</xdr:rowOff>
    </xdr:from>
    <xdr:ext cx="304800" cy="307975"/>
    <xdr:sp macro="" textlink="">
      <xdr:nvSpPr>
        <xdr:cNvPr id="8581" name="AutoShape 1" descr="blob:https://web.whatsapp.com/34b6e80c-bc0c-4a28-b3e1-e4a36d430a7e">
          <a:extLst>
            <a:ext uri="{FF2B5EF4-FFF2-40B4-BE49-F238E27FC236}">
              <a16:creationId xmlns:a16="http://schemas.microsoft.com/office/drawing/2014/main" id="{EB0C3D90-EE95-4FAA-933D-A164795211F5}"/>
            </a:ext>
          </a:extLst>
        </xdr:cNvPr>
        <xdr:cNvSpPr>
          <a:spLocks noChangeAspect="1" noChangeArrowheads="1"/>
        </xdr:cNvSpPr>
      </xdr:nvSpPr>
      <xdr:spPr bwMode="auto">
        <a:xfrm>
          <a:off x="7362825" y="332793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1454</xdr:row>
      <xdr:rowOff>0</xdr:rowOff>
    </xdr:from>
    <xdr:ext cx="304800" cy="307975"/>
    <xdr:sp macro="" textlink="">
      <xdr:nvSpPr>
        <xdr:cNvPr id="8582" name="AutoShape 1" descr="blob:https://web.whatsapp.com/34b6e80c-bc0c-4a28-b3e1-e4a36d430a7e">
          <a:extLst>
            <a:ext uri="{FF2B5EF4-FFF2-40B4-BE49-F238E27FC236}">
              <a16:creationId xmlns:a16="http://schemas.microsoft.com/office/drawing/2014/main" id="{BBCBE9D0-1054-4F07-BE23-F147FEB327FB}"/>
            </a:ext>
          </a:extLst>
        </xdr:cNvPr>
        <xdr:cNvSpPr>
          <a:spLocks noChangeAspect="1" noChangeArrowheads="1"/>
        </xdr:cNvSpPr>
      </xdr:nvSpPr>
      <xdr:spPr bwMode="auto">
        <a:xfrm>
          <a:off x="5781675" y="330660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1454</xdr:row>
      <xdr:rowOff>0</xdr:rowOff>
    </xdr:from>
    <xdr:ext cx="304800" cy="307975"/>
    <xdr:sp macro="" textlink="">
      <xdr:nvSpPr>
        <xdr:cNvPr id="8583" name="AutoShape 1" descr="blob:https://web.whatsapp.com/34b6e80c-bc0c-4a28-b3e1-e4a36d430a7e">
          <a:extLst>
            <a:ext uri="{FF2B5EF4-FFF2-40B4-BE49-F238E27FC236}">
              <a16:creationId xmlns:a16="http://schemas.microsoft.com/office/drawing/2014/main" id="{DEFAF1E8-B1BF-46D3-97AC-CE5785EB8C1C}"/>
            </a:ext>
          </a:extLst>
        </xdr:cNvPr>
        <xdr:cNvSpPr>
          <a:spLocks noChangeAspect="1" noChangeArrowheads="1"/>
        </xdr:cNvSpPr>
      </xdr:nvSpPr>
      <xdr:spPr bwMode="auto">
        <a:xfrm>
          <a:off x="5781675" y="330660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1454</xdr:row>
      <xdr:rowOff>0</xdr:rowOff>
    </xdr:from>
    <xdr:ext cx="304800" cy="307975"/>
    <xdr:sp macro="" textlink="">
      <xdr:nvSpPr>
        <xdr:cNvPr id="8584" name="AutoShape 1" descr="blob:https://web.whatsapp.com/34b6e80c-bc0c-4a28-b3e1-e4a36d430a7e">
          <a:extLst>
            <a:ext uri="{FF2B5EF4-FFF2-40B4-BE49-F238E27FC236}">
              <a16:creationId xmlns:a16="http://schemas.microsoft.com/office/drawing/2014/main" id="{473397E0-CAA0-46ED-9F71-E1A3FFB3E866}"/>
            </a:ext>
          </a:extLst>
        </xdr:cNvPr>
        <xdr:cNvSpPr>
          <a:spLocks noChangeAspect="1" noChangeArrowheads="1"/>
        </xdr:cNvSpPr>
      </xdr:nvSpPr>
      <xdr:spPr bwMode="auto">
        <a:xfrm>
          <a:off x="5781675" y="330660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1454</xdr:row>
      <xdr:rowOff>0</xdr:rowOff>
    </xdr:from>
    <xdr:ext cx="304800" cy="307975"/>
    <xdr:sp macro="" textlink="">
      <xdr:nvSpPr>
        <xdr:cNvPr id="8585" name="AutoShape 1" descr="blob:https://web.whatsapp.com/34b6e80c-bc0c-4a28-b3e1-e4a36d430a7e">
          <a:extLst>
            <a:ext uri="{FF2B5EF4-FFF2-40B4-BE49-F238E27FC236}">
              <a16:creationId xmlns:a16="http://schemas.microsoft.com/office/drawing/2014/main" id="{B28FE6A9-E4B8-4FCC-BE75-BB5F7899C857}"/>
            </a:ext>
          </a:extLst>
        </xdr:cNvPr>
        <xdr:cNvSpPr>
          <a:spLocks noChangeAspect="1" noChangeArrowheads="1"/>
        </xdr:cNvSpPr>
      </xdr:nvSpPr>
      <xdr:spPr bwMode="auto">
        <a:xfrm>
          <a:off x="5781675" y="330660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1453</xdr:row>
      <xdr:rowOff>0</xdr:rowOff>
    </xdr:from>
    <xdr:ext cx="304800" cy="303014"/>
    <xdr:sp macro="" textlink="">
      <xdr:nvSpPr>
        <xdr:cNvPr id="8586" name="AutoShape 1" descr="blob:https://web.whatsapp.com/34b6e80c-bc0c-4a28-b3e1-e4a36d430a7e">
          <a:extLst>
            <a:ext uri="{FF2B5EF4-FFF2-40B4-BE49-F238E27FC236}">
              <a16:creationId xmlns:a16="http://schemas.microsoft.com/office/drawing/2014/main" id="{A8418B3A-CD6B-4DF2-8B99-3F2773FBE8DF}"/>
            </a:ext>
          </a:extLst>
        </xdr:cNvPr>
        <xdr:cNvSpPr>
          <a:spLocks noChangeAspect="1" noChangeArrowheads="1"/>
        </xdr:cNvSpPr>
      </xdr:nvSpPr>
      <xdr:spPr bwMode="auto">
        <a:xfrm>
          <a:off x="5781675" y="3924300"/>
          <a:ext cx="304800" cy="30301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25</xdr:col>
      <xdr:colOff>0</xdr:colOff>
      <xdr:row>1454</xdr:row>
      <xdr:rowOff>0</xdr:rowOff>
    </xdr:from>
    <xdr:ext cx="304800" cy="307975"/>
    <xdr:sp macro="" textlink="">
      <xdr:nvSpPr>
        <xdr:cNvPr id="8587" name="AutoShape 1" descr="blob:https://web.whatsapp.com/34b6e80c-bc0c-4a28-b3e1-e4a36d430a7e">
          <a:extLst>
            <a:ext uri="{FF2B5EF4-FFF2-40B4-BE49-F238E27FC236}">
              <a16:creationId xmlns:a16="http://schemas.microsoft.com/office/drawing/2014/main" id="{B56E0DB3-F93B-4F6F-9E31-15BEA3B552F7}"/>
            </a:ext>
          </a:extLst>
        </xdr:cNvPr>
        <xdr:cNvSpPr>
          <a:spLocks noChangeAspect="1" noChangeArrowheads="1"/>
        </xdr:cNvSpPr>
      </xdr:nvSpPr>
      <xdr:spPr bwMode="auto">
        <a:xfrm>
          <a:off x="5781675" y="4133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1453</xdr:row>
      <xdr:rowOff>0</xdr:rowOff>
    </xdr:from>
    <xdr:ext cx="304800" cy="303014"/>
    <xdr:sp macro="" textlink="">
      <xdr:nvSpPr>
        <xdr:cNvPr id="8588" name="AutoShape 1" descr="blob:https://web.whatsapp.com/34b6e80c-bc0c-4a28-b3e1-e4a36d430a7e">
          <a:extLst>
            <a:ext uri="{FF2B5EF4-FFF2-40B4-BE49-F238E27FC236}">
              <a16:creationId xmlns:a16="http://schemas.microsoft.com/office/drawing/2014/main" id="{FCB2C070-E7E0-4173-8310-B23D0C2D972D}"/>
            </a:ext>
          </a:extLst>
        </xdr:cNvPr>
        <xdr:cNvSpPr>
          <a:spLocks noChangeAspect="1" noChangeArrowheads="1"/>
        </xdr:cNvSpPr>
      </xdr:nvSpPr>
      <xdr:spPr bwMode="auto">
        <a:xfrm>
          <a:off x="5781675" y="3924300"/>
          <a:ext cx="304800" cy="30301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30</xdr:col>
      <xdr:colOff>0</xdr:colOff>
      <xdr:row>1454</xdr:row>
      <xdr:rowOff>0</xdr:rowOff>
    </xdr:from>
    <xdr:ext cx="304800" cy="307975"/>
    <xdr:sp macro="" textlink="">
      <xdr:nvSpPr>
        <xdr:cNvPr id="8589" name="AutoShape 1" descr="blob:https://web.whatsapp.com/34b6e80c-bc0c-4a28-b3e1-e4a36d430a7e">
          <a:extLst>
            <a:ext uri="{FF2B5EF4-FFF2-40B4-BE49-F238E27FC236}">
              <a16:creationId xmlns:a16="http://schemas.microsoft.com/office/drawing/2014/main" id="{DE869618-8B7F-49DE-A3BC-BD6B8B09200D}"/>
            </a:ext>
          </a:extLst>
        </xdr:cNvPr>
        <xdr:cNvSpPr>
          <a:spLocks noChangeAspect="1" noChangeArrowheads="1"/>
        </xdr:cNvSpPr>
      </xdr:nvSpPr>
      <xdr:spPr bwMode="auto">
        <a:xfrm>
          <a:off x="5781675" y="4133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1222</xdr:row>
      <xdr:rowOff>0</xdr:rowOff>
    </xdr:from>
    <xdr:ext cx="304800" cy="307975"/>
    <xdr:sp macro="" textlink="">
      <xdr:nvSpPr>
        <xdr:cNvPr id="8590" name="AutoShape 1" descr="blob:https://web.whatsapp.com/34b6e80c-bc0c-4a28-b3e1-e4a36d430a7e">
          <a:extLst>
            <a:ext uri="{FF2B5EF4-FFF2-40B4-BE49-F238E27FC236}">
              <a16:creationId xmlns:a16="http://schemas.microsoft.com/office/drawing/2014/main" id="{A70CDC9B-A367-4E09-A1F4-F56CA05AE5B7}"/>
            </a:ext>
          </a:extLst>
        </xdr:cNvPr>
        <xdr:cNvSpPr>
          <a:spLocks noChangeAspect="1" noChangeArrowheads="1"/>
        </xdr:cNvSpPr>
      </xdr:nvSpPr>
      <xdr:spPr bwMode="auto">
        <a:xfrm>
          <a:off x="5781675" y="39512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1222</xdr:row>
      <xdr:rowOff>0</xdr:rowOff>
    </xdr:from>
    <xdr:ext cx="304800" cy="307975"/>
    <xdr:sp macro="" textlink="">
      <xdr:nvSpPr>
        <xdr:cNvPr id="8591" name="AutoShape 1" descr="blob:https://web.whatsapp.com/34b6e80c-bc0c-4a28-b3e1-e4a36d430a7e">
          <a:extLst>
            <a:ext uri="{FF2B5EF4-FFF2-40B4-BE49-F238E27FC236}">
              <a16:creationId xmlns:a16="http://schemas.microsoft.com/office/drawing/2014/main" id="{2A69B375-00DA-4DFD-9977-1F32EEBC56CF}"/>
            </a:ext>
          </a:extLst>
        </xdr:cNvPr>
        <xdr:cNvSpPr>
          <a:spLocks noChangeAspect="1" noChangeArrowheads="1"/>
        </xdr:cNvSpPr>
      </xdr:nvSpPr>
      <xdr:spPr bwMode="auto">
        <a:xfrm>
          <a:off x="5781675" y="39512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1223</xdr:row>
      <xdr:rowOff>0</xdr:rowOff>
    </xdr:from>
    <xdr:ext cx="304800" cy="307975"/>
    <xdr:sp macro="" textlink="">
      <xdr:nvSpPr>
        <xdr:cNvPr id="8592" name="AutoShape 1" descr="blob:https://web.whatsapp.com/34b6e80c-bc0c-4a28-b3e1-e4a36d430a7e">
          <a:extLst>
            <a:ext uri="{FF2B5EF4-FFF2-40B4-BE49-F238E27FC236}">
              <a16:creationId xmlns:a16="http://schemas.microsoft.com/office/drawing/2014/main" id="{CD212928-DEA4-4BDC-93C9-FE6A1F7CD5FD}"/>
            </a:ext>
          </a:extLst>
        </xdr:cNvPr>
        <xdr:cNvSpPr>
          <a:spLocks noChangeAspect="1" noChangeArrowheads="1"/>
        </xdr:cNvSpPr>
      </xdr:nvSpPr>
      <xdr:spPr bwMode="auto">
        <a:xfrm>
          <a:off x="5781675" y="39539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1223</xdr:row>
      <xdr:rowOff>0</xdr:rowOff>
    </xdr:from>
    <xdr:ext cx="304800" cy="307975"/>
    <xdr:sp macro="" textlink="">
      <xdr:nvSpPr>
        <xdr:cNvPr id="8593" name="AutoShape 1" descr="blob:https://web.whatsapp.com/34b6e80c-bc0c-4a28-b3e1-e4a36d430a7e">
          <a:extLst>
            <a:ext uri="{FF2B5EF4-FFF2-40B4-BE49-F238E27FC236}">
              <a16:creationId xmlns:a16="http://schemas.microsoft.com/office/drawing/2014/main" id="{FFD0C20C-28E0-43CB-AF31-F5D9A648755A}"/>
            </a:ext>
          </a:extLst>
        </xdr:cNvPr>
        <xdr:cNvSpPr>
          <a:spLocks noChangeAspect="1" noChangeArrowheads="1"/>
        </xdr:cNvSpPr>
      </xdr:nvSpPr>
      <xdr:spPr bwMode="auto">
        <a:xfrm>
          <a:off x="5781675" y="39539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1223</xdr:row>
      <xdr:rowOff>0</xdr:rowOff>
    </xdr:from>
    <xdr:ext cx="304800" cy="307975"/>
    <xdr:sp macro="" textlink="">
      <xdr:nvSpPr>
        <xdr:cNvPr id="8594" name="AutoShape 1" descr="blob:https://web.whatsapp.com/34b6e80c-bc0c-4a28-b3e1-e4a36d430a7e">
          <a:extLst>
            <a:ext uri="{FF2B5EF4-FFF2-40B4-BE49-F238E27FC236}">
              <a16:creationId xmlns:a16="http://schemas.microsoft.com/office/drawing/2014/main" id="{74C15B46-75BE-42D3-8E6E-3FDC8C015A8E}"/>
            </a:ext>
          </a:extLst>
        </xdr:cNvPr>
        <xdr:cNvSpPr>
          <a:spLocks noChangeAspect="1" noChangeArrowheads="1"/>
        </xdr:cNvSpPr>
      </xdr:nvSpPr>
      <xdr:spPr bwMode="auto">
        <a:xfrm>
          <a:off x="5781675" y="39539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1223</xdr:row>
      <xdr:rowOff>0</xdr:rowOff>
    </xdr:from>
    <xdr:ext cx="304800" cy="307975"/>
    <xdr:sp macro="" textlink="">
      <xdr:nvSpPr>
        <xdr:cNvPr id="8595" name="AutoShape 1" descr="blob:https://web.whatsapp.com/34b6e80c-bc0c-4a28-b3e1-e4a36d430a7e">
          <a:extLst>
            <a:ext uri="{FF2B5EF4-FFF2-40B4-BE49-F238E27FC236}">
              <a16:creationId xmlns:a16="http://schemas.microsoft.com/office/drawing/2014/main" id="{22E4528E-9A8F-4367-992B-3CCAD9F084A6}"/>
            </a:ext>
          </a:extLst>
        </xdr:cNvPr>
        <xdr:cNvSpPr>
          <a:spLocks noChangeAspect="1" noChangeArrowheads="1"/>
        </xdr:cNvSpPr>
      </xdr:nvSpPr>
      <xdr:spPr bwMode="auto">
        <a:xfrm>
          <a:off x="5781675" y="39539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1222</xdr:row>
      <xdr:rowOff>0</xdr:rowOff>
    </xdr:from>
    <xdr:ext cx="304800" cy="303014"/>
    <xdr:sp macro="" textlink="">
      <xdr:nvSpPr>
        <xdr:cNvPr id="8596" name="AutoShape 1" descr="blob:https://web.whatsapp.com/34b6e80c-bc0c-4a28-b3e1-e4a36d430a7e">
          <a:extLst>
            <a:ext uri="{FF2B5EF4-FFF2-40B4-BE49-F238E27FC236}">
              <a16:creationId xmlns:a16="http://schemas.microsoft.com/office/drawing/2014/main" id="{36578F46-556F-4BC3-A1CC-2C224514D79D}"/>
            </a:ext>
          </a:extLst>
        </xdr:cNvPr>
        <xdr:cNvSpPr>
          <a:spLocks noChangeAspect="1" noChangeArrowheads="1"/>
        </xdr:cNvSpPr>
      </xdr:nvSpPr>
      <xdr:spPr bwMode="auto">
        <a:xfrm>
          <a:off x="5781675" y="395125575"/>
          <a:ext cx="304800" cy="30301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35</xdr:col>
      <xdr:colOff>0</xdr:colOff>
      <xdr:row>1223</xdr:row>
      <xdr:rowOff>0</xdr:rowOff>
    </xdr:from>
    <xdr:ext cx="304800" cy="307975"/>
    <xdr:sp macro="" textlink="">
      <xdr:nvSpPr>
        <xdr:cNvPr id="8597" name="AutoShape 1" descr="blob:https://web.whatsapp.com/34b6e80c-bc0c-4a28-b3e1-e4a36d430a7e">
          <a:extLst>
            <a:ext uri="{FF2B5EF4-FFF2-40B4-BE49-F238E27FC236}">
              <a16:creationId xmlns:a16="http://schemas.microsoft.com/office/drawing/2014/main" id="{C3D8C292-61BB-4441-B5B5-02C9A3154AA3}"/>
            </a:ext>
          </a:extLst>
        </xdr:cNvPr>
        <xdr:cNvSpPr>
          <a:spLocks noChangeAspect="1" noChangeArrowheads="1"/>
        </xdr:cNvSpPr>
      </xdr:nvSpPr>
      <xdr:spPr bwMode="auto">
        <a:xfrm>
          <a:off x="5781675" y="39539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1222</xdr:row>
      <xdr:rowOff>0</xdr:rowOff>
    </xdr:from>
    <xdr:ext cx="304800" cy="303014"/>
    <xdr:sp macro="" textlink="">
      <xdr:nvSpPr>
        <xdr:cNvPr id="8598" name="AutoShape 1" descr="blob:https://web.whatsapp.com/34b6e80c-bc0c-4a28-b3e1-e4a36d430a7e">
          <a:extLst>
            <a:ext uri="{FF2B5EF4-FFF2-40B4-BE49-F238E27FC236}">
              <a16:creationId xmlns:a16="http://schemas.microsoft.com/office/drawing/2014/main" id="{DAC8FAA8-DC57-46E0-9544-764185A0108E}"/>
            </a:ext>
          </a:extLst>
        </xdr:cNvPr>
        <xdr:cNvSpPr>
          <a:spLocks noChangeAspect="1" noChangeArrowheads="1"/>
        </xdr:cNvSpPr>
      </xdr:nvSpPr>
      <xdr:spPr bwMode="auto">
        <a:xfrm>
          <a:off x="5781675" y="395125575"/>
          <a:ext cx="304800" cy="30301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1223</xdr:row>
      <xdr:rowOff>0</xdr:rowOff>
    </xdr:from>
    <xdr:ext cx="304800" cy="307975"/>
    <xdr:sp macro="" textlink="">
      <xdr:nvSpPr>
        <xdr:cNvPr id="8599" name="AutoShape 1" descr="blob:https://web.whatsapp.com/34b6e80c-bc0c-4a28-b3e1-e4a36d430a7e">
          <a:extLst>
            <a:ext uri="{FF2B5EF4-FFF2-40B4-BE49-F238E27FC236}">
              <a16:creationId xmlns:a16="http://schemas.microsoft.com/office/drawing/2014/main" id="{2423F4FF-D39A-4984-A4C9-0FD7966BB4C9}"/>
            </a:ext>
          </a:extLst>
        </xdr:cNvPr>
        <xdr:cNvSpPr>
          <a:spLocks noChangeAspect="1" noChangeArrowheads="1"/>
        </xdr:cNvSpPr>
      </xdr:nvSpPr>
      <xdr:spPr bwMode="auto">
        <a:xfrm>
          <a:off x="5781675" y="39539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ivonne_rincon_fac_mil_co/Documents/ESTRUCTURACI&#211;N%20ECONOMICA%20Y%20FINANCIERA/ESTRUCTURACION%202025/31.%20MANTENIMIENTO%20VEH%20BOMBEROS%20-%20DILOS/COPIA%20DE%20SEGURIDAD%20ESTUDIO%20DE%20MERCADO.xlsx?5DAF937D" TargetMode="External"/><Relationship Id="rId1" Type="http://schemas.openxmlformats.org/officeDocument/2006/relationships/externalLinkPath" Target="file:///\\5DAF937D\COPIA%20DE%20SEGURIDAD%20ESTUDIO%20DE%20MERC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UEBA CON IVA"/>
      <sheetName val="Hoja1"/>
    </sheetNames>
    <sheetDataSet>
      <sheetData sheetId="0">
        <row r="131">
          <cell r="BW131">
            <v>4950400</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B0537-401C-4FAE-83F0-F27672E6CE86}">
  <dimension ref="A1:BP1644"/>
  <sheetViews>
    <sheetView showGridLines="0" tabSelected="1" topLeftCell="A3" zoomScaleNormal="100" zoomScaleSheetLayoutView="90" workbookViewId="0">
      <pane xSplit="3" ySplit="6" topLeftCell="D9" activePane="bottomRight" state="frozen"/>
      <selection activeCell="A3" sqref="A3"/>
      <selection pane="topRight" activeCell="D3" sqref="D3"/>
      <selection pane="bottomLeft" activeCell="A9" sqref="A9"/>
      <selection pane="bottomRight" activeCell="C15" sqref="C15"/>
    </sheetView>
  </sheetViews>
  <sheetFormatPr baseColWidth="10" defaultColWidth="11.42578125" defaultRowHeight="15" customHeight="1" x14ac:dyDescent="0.25"/>
  <cols>
    <col min="1" max="1" width="7.140625" style="73" customWidth="1"/>
    <col min="2" max="2" width="26.42578125" style="74" customWidth="1"/>
    <col min="3" max="3" width="53.140625" style="74" customWidth="1"/>
    <col min="4" max="4" width="11.140625" style="2" customWidth="1"/>
    <col min="5" max="5" width="18.5703125" style="76" customWidth="1"/>
    <col min="6" max="6" width="17.85546875" style="76" customWidth="1"/>
    <col min="7" max="7" width="15" style="76" customWidth="1"/>
    <col min="8" max="8" width="19.7109375" style="76" customWidth="1"/>
    <col min="9" max="10" width="14.28515625" style="76" customWidth="1"/>
    <col min="11" max="11" width="15.85546875" style="76" customWidth="1"/>
    <col min="12" max="12" width="15.5703125" style="76" customWidth="1"/>
    <col min="13" max="13" width="15.42578125" style="76" customWidth="1"/>
    <col min="14" max="14" width="9.7109375" style="2" customWidth="1"/>
    <col min="15" max="15" width="14" style="2" customWidth="1"/>
    <col min="16" max="16" width="17.28515625" style="76" customWidth="1"/>
    <col min="17" max="17" width="15.7109375" style="76" customWidth="1"/>
    <col min="18" max="18" width="17" style="76" customWidth="1"/>
    <col min="19" max="19" width="10.28515625" style="2" customWidth="1"/>
    <col min="20" max="20" width="14.7109375" style="2" customWidth="1"/>
    <col min="21" max="21" width="16.5703125" style="76" customWidth="1"/>
    <col min="22" max="22" width="16" style="76" customWidth="1"/>
    <col min="23" max="23" width="17.140625" style="76" customWidth="1"/>
    <col min="24" max="24" width="10.28515625" style="2" customWidth="1"/>
    <col min="25" max="25" width="13.42578125" style="2" customWidth="1"/>
    <col min="26" max="26" width="16.28515625" style="76" customWidth="1"/>
    <col min="27" max="27" width="15.140625" style="76" customWidth="1"/>
    <col min="28" max="28" width="14.28515625" style="76" customWidth="1"/>
    <col min="29" max="29" width="9.5703125" style="2" customWidth="1"/>
    <col min="30" max="30" width="13.7109375" style="2" customWidth="1"/>
    <col min="31" max="31" width="14.85546875" style="2" customWidth="1"/>
    <col min="32" max="32" width="15.5703125" style="76" customWidth="1"/>
    <col min="33" max="33" width="16.28515625" style="76" customWidth="1"/>
    <col min="34" max="34" width="10.28515625" style="2" customWidth="1"/>
    <col min="35" max="35" width="16.42578125" style="2" customWidth="1"/>
    <col min="36" max="36" width="15.5703125" style="76" customWidth="1"/>
    <col min="37" max="37" width="14.7109375" style="76" customWidth="1"/>
    <col min="38" max="38" width="15.7109375" style="76" customWidth="1"/>
    <col min="39" max="39" width="10.85546875" style="2" customWidth="1"/>
    <col min="40" max="40" width="13.85546875" style="2" customWidth="1"/>
    <col min="41" max="41" width="14.7109375" style="76" customWidth="1"/>
    <col min="42" max="42" width="15.28515625" style="76" customWidth="1"/>
    <col min="43" max="43" width="14.7109375" style="76" customWidth="1"/>
    <col min="44" max="44" width="10.140625" style="2" customWidth="1"/>
    <col min="45" max="45" width="14.7109375" style="2" customWidth="1"/>
    <col min="46" max="46" width="15.5703125" style="76" customWidth="1"/>
    <col min="47" max="47" width="14.85546875" style="76" customWidth="1"/>
    <col min="48" max="48" width="16.42578125" style="76" customWidth="1"/>
    <col min="49" max="49" width="11.7109375" style="2" customWidth="1"/>
    <col min="50" max="50" width="15.5703125" style="2" customWidth="1"/>
    <col min="51" max="51" width="15.7109375" style="76" customWidth="1"/>
    <col min="52" max="52" width="14" style="76" customWidth="1"/>
    <col min="53" max="53" width="15.5703125" style="76" customWidth="1"/>
    <col min="54" max="54" width="10.140625" style="2" customWidth="1"/>
    <col min="55" max="55" width="15" style="2" customWidth="1"/>
    <col min="56" max="56" width="13.28515625" style="76" customWidth="1"/>
    <col min="57" max="57" width="12.42578125" style="76" customWidth="1"/>
    <col min="58" max="58" width="14.7109375" style="76" customWidth="1"/>
    <col min="59" max="59" width="10.85546875" style="2" customWidth="1"/>
    <col min="60" max="60" width="13.42578125" style="2" customWidth="1"/>
    <col min="61" max="61" width="13.85546875" style="76" customWidth="1"/>
    <col min="62" max="62" width="12.42578125" style="76" customWidth="1"/>
    <col min="63" max="63" width="14.140625" style="76" customWidth="1"/>
    <col min="64" max="64" width="12.42578125" style="2" customWidth="1"/>
    <col min="65" max="65" width="14.140625" style="2" customWidth="1"/>
    <col min="66" max="66" width="14.7109375" style="2" customWidth="1"/>
    <col min="67" max="67" width="12.42578125" style="2" customWidth="1"/>
    <col min="68" max="68" width="13.85546875" style="2" customWidth="1"/>
    <col min="69" max="16384" width="11.42578125" style="2"/>
  </cols>
  <sheetData>
    <row r="1" spans="1:68" s="1" customFormat="1" ht="50.45" hidden="1" customHeight="1" x14ac:dyDescent="0.25">
      <c r="A1" s="208" t="s">
        <v>0</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208"/>
      <c r="AL1" s="208"/>
      <c r="AM1" s="208"/>
      <c r="AN1" s="208"/>
      <c r="AO1" s="208"/>
      <c r="AP1" s="208"/>
      <c r="AQ1" s="208"/>
      <c r="AR1" s="208"/>
      <c r="AS1" s="208"/>
      <c r="AT1" s="208"/>
      <c r="AU1" s="208"/>
      <c r="AV1" s="208"/>
      <c r="AW1" s="208"/>
      <c r="AX1" s="208"/>
      <c r="AY1" s="208"/>
      <c r="AZ1" s="208"/>
      <c r="BA1" s="208"/>
      <c r="BB1" s="208"/>
      <c r="BC1" s="208"/>
      <c r="BD1" s="208"/>
      <c r="BE1" s="208"/>
      <c r="BF1" s="208"/>
      <c r="BG1" s="208"/>
      <c r="BH1" s="208"/>
      <c r="BI1" s="208"/>
      <c r="BJ1" s="208"/>
      <c r="BK1" s="208"/>
    </row>
    <row r="2" spans="1:68" ht="45.75" hidden="1" customHeight="1" x14ac:dyDescent="0.25">
      <c r="A2" s="208"/>
      <c r="B2" s="208"/>
      <c r="C2" s="208"/>
      <c r="D2" s="208"/>
      <c r="E2" s="208"/>
      <c r="F2" s="208"/>
      <c r="G2" s="208"/>
      <c r="H2" s="208"/>
      <c r="I2" s="208"/>
      <c r="J2" s="208"/>
      <c r="K2" s="208"/>
      <c r="L2" s="208"/>
      <c r="M2" s="208"/>
      <c r="N2" s="208"/>
      <c r="O2" s="208"/>
      <c r="P2" s="208"/>
      <c r="Q2" s="208"/>
      <c r="R2" s="208"/>
      <c r="S2" s="208"/>
      <c r="T2" s="208"/>
      <c r="U2" s="208"/>
      <c r="V2" s="208"/>
      <c r="W2" s="208"/>
      <c r="X2" s="208"/>
      <c r="Y2" s="208"/>
      <c r="Z2" s="208"/>
      <c r="AA2" s="208"/>
      <c r="AB2" s="208"/>
      <c r="AC2" s="208"/>
      <c r="AD2" s="208"/>
      <c r="AE2" s="208"/>
      <c r="AF2" s="208"/>
      <c r="AG2" s="208"/>
      <c r="AH2" s="208"/>
      <c r="AI2" s="208"/>
      <c r="AJ2" s="208"/>
      <c r="AK2" s="208"/>
      <c r="AL2" s="208"/>
      <c r="AM2" s="208"/>
      <c r="AN2" s="208"/>
      <c r="AO2" s="208"/>
      <c r="AP2" s="208"/>
      <c r="AQ2" s="208"/>
      <c r="AR2" s="208"/>
      <c r="AS2" s="208"/>
      <c r="AT2" s="208"/>
      <c r="AU2" s="208"/>
      <c r="AV2" s="208"/>
      <c r="AW2" s="208"/>
      <c r="AX2" s="208"/>
      <c r="AY2" s="208"/>
      <c r="AZ2" s="208"/>
      <c r="BA2" s="208"/>
      <c r="BB2" s="208"/>
      <c r="BC2" s="208"/>
      <c r="BD2" s="208"/>
      <c r="BE2" s="208"/>
      <c r="BF2" s="208"/>
      <c r="BG2" s="208"/>
      <c r="BH2" s="208"/>
      <c r="BI2" s="208"/>
      <c r="BJ2" s="208"/>
      <c r="BK2" s="208"/>
    </row>
    <row r="3" spans="1:68" s="3" customFormat="1" ht="69" customHeight="1" x14ac:dyDescent="0.25">
      <c r="A3" s="222" t="s">
        <v>3139</v>
      </c>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2"/>
      <c r="AQ3" s="222"/>
      <c r="AR3" s="222"/>
      <c r="AS3" s="222"/>
      <c r="AT3" s="222"/>
      <c r="AU3" s="222"/>
      <c r="AV3" s="222"/>
      <c r="AW3" s="222"/>
      <c r="AX3" s="222"/>
      <c r="AY3" s="222"/>
      <c r="AZ3" s="222"/>
      <c r="BA3" s="222"/>
      <c r="BB3" s="222"/>
      <c r="BC3" s="222"/>
      <c r="BD3" s="222"/>
      <c r="BE3" s="222"/>
      <c r="BF3" s="222"/>
      <c r="BG3" s="222"/>
      <c r="BH3" s="222"/>
      <c r="BI3" s="222"/>
      <c r="BJ3" s="222"/>
      <c r="BK3" s="222"/>
      <c r="BL3" s="222"/>
      <c r="BM3" s="222"/>
      <c r="BN3" s="222"/>
      <c r="BO3" s="222"/>
      <c r="BP3" s="222"/>
    </row>
    <row r="4" spans="1:68" ht="6.75" customHeight="1" thickBot="1" x14ac:dyDescent="0.3">
      <c r="A4" s="4"/>
      <c r="B4" s="5"/>
      <c r="C4" s="5"/>
      <c r="D4" s="4"/>
      <c r="E4" s="6"/>
      <c r="F4" s="6"/>
      <c r="G4" s="6"/>
      <c r="H4" s="6"/>
      <c r="I4" s="6"/>
      <c r="J4" s="6"/>
      <c r="K4" s="6"/>
      <c r="L4" s="6"/>
      <c r="M4" s="6"/>
      <c r="N4" s="4"/>
      <c r="O4" s="4"/>
      <c r="P4" s="6"/>
      <c r="Q4" s="6"/>
      <c r="R4" s="6"/>
      <c r="S4" s="4"/>
      <c r="T4" s="4"/>
      <c r="U4" s="6"/>
      <c r="V4" s="6"/>
      <c r="W4" s="6"/>
      <c r="X4" s="4"/>
      <c r="Y4" s="4"/>
      <c r="Z4" s="6"/>
      <c r="AA4" s="6"/>
      <c r="AB4" s="6"/>
      <c r="AC4" s="4"/>
      <c r="AD4" s="4"/>
      <c r="AE4" s="4"/>
      <c r="AF4" s="6"/>
      <c r="AG4" s="6"/>
      <c r="AH4" s="4"/>
      <c r="AI4" s="4"/>
      <c r="AJ4" s="6"/>
      <c r="AK4" s="6"/>
      <c r="AL4" s="6"/>
      <c r="AM4" s="4"/>
      <c r="AN4" s="4"/>
      <c r="AO4" s="6"/>
      <c r="AP4" s="6"/>
      <c r="AQ4" s="6"/>
      <c r="AR4" s="4"/>
      <c r="AS4" s="4"/>
      <c r="AT4" s="6"/>
      <c r="AU4" s="6"/>
      <c r="AV4" s="6"/>
      <c r="AW4" s="4"/>
      <c r="AX4" s="4"/>
      <c r="AY4" s="6"/>
      <c r="AZ4" s="6"/>
      <c r="BA4" s="6"/>
      <c r="BB4" s="4"/>
      <c r="BC4" s="4"/>
      <c r="BD4" s="6"/>
      <c r="BE4" s="6"/>
      <c r="BF4" s="6"/>
      <c r="BG4" s="4"/>
      <c r="BH4" s="4"/>
      <c r="BI4" s="6"/>
      <c r="BJ4" s="6"/>
      <c r="BK4" s="6"/>
      <c r="BL4" s="4"/>
      <c r="BM4" s="4"/>
      <c r="BN4" s="7"/>
      <c r="BO4" s="7"/>
      <c r="BP4" s="7"/>
    </row>
    <row r="5" spans="1:68" s="8" customFormat="1" ht="21" customHeight="1" thickBot="1" x14ac:dyDescent="0.3">
      <c r="A5" s="202" t="s">
        <v>1</v>
      </c>
      <c r="B5" s="202"/>
      <c r="C5" s="202"/>
      <c r="D5" s="209" t="s">
        <v>2</v>
      </c>
      <c r="E5" s="210"/>
      <c r="F5" s="210"/>
      <c r="G5" s="210"/>
      <c r="H5" s="210"/>
      <c r="I5" s="210"/>
      <c r="J5" s="210"/>
      <c r="K5" s="210"/>
      <c r="L5" s="210"/>
      <c r="M5" s="210"/>
      <c r="N5" s="210"/>
      <c r="O5" s="210"/>
      <c r="P5" s="210"/>
      <c r="Q5" s="210"/>
      <c r="R5" s="210"/>
      <c r="S5" s="211" t="s">
        <v>3</v>
      </c>
      <c r="T5" s="212"/>
      <c r="U5" s="213"/>
      <c r="V5" s="213"/>
      <c r="W5" s="214"/>
      <c r="X5" s="219" t="s">
        <v>4</v>
      </c>
      <c r="Y5" s="219"/>
      <c r="Z5" s="220"/>
      <c r="AA5" s="220"/>
      <c r="AB5" s="220"/>
      <c r="AC5" s="220"/>
      <c r="AD5" s="220"/>
      <c r="AE5" s="220"/>
      <c r="AF5" s="220"/>
      <c r="AG5" s="220"/>
      <c r="AH5" s="211" t="s">
        <v>5</v>
      </c>
      <c r="AI5" s="212"/>
      <c r="AJ5" s="213"/>
      <c r="AK5" s="213"/>
      <c r="AL5" s="213"/>
      <c r="AM5" s="219" t="s">
        <v>6</v>
      </c>
      <c r="AN5" s="219"/>
      <c r="AO5" s="220"/>
      <c r="AP5" s="220"/>
      <c r="AQ5" s="220"/>
      <c r="AR5" s="217"/>
      <c r="AS5" s="217"/>
      <c r="AT5" s="217"/>
      <c r="AU5" s="217"/>
      <c r="AV5" s="217"/>
      <c r="AW5" s="220" t="s">
        <v>7</v>
      </c>
      <c r="AX5" s="220"/>
      <c r="AY5" s="220"/>
      <c r="AZ5" s="220"/>
      <c r="BA5" s="220"/>
      <c r="BB5" s="220"/>
      <c r="BC5" s="220"/>
      <c r="BD5" s="220"/>
      <c r="BE5" s="220"/>
      <c r="BF5" s="221"/>
      <c r="BG5" s="211" t="s">
        <v>8</v>
      </c>
      <c r="BH5" s="212"/>
      <c r="BI5" s="213"/>
      <c r="BJ5" s="213"/>
      <c r="BK5" s="213"/>
      <c r="BL5" s="211" t="s">
        <v>9</v>
      </c>
      <c r="BM5" s="212"/>
      <c r="BN5" s="213"/>
      <c r="BO5" s="213"/>
      <c r="BP5" s="214"/>
    </row>
    <row r="6" spans="1:68" s="9" customFormat="1" ht="15" customHeight="1" thickBot="1" x14ac:dyDescent="0.3">
      <c r="A6" s="223" t="s">
        <v>10</v>
      </c>
      <c r="B6" s="223" t="s">
        <v>11</v>
      </c>
      <c r="C6" s="224" t="s">
        <v>12</v>
      </c>
      <c r="D6" s="225" t="s">
        <v>13</v>
      </c>
      <c r="E6" s="226"/>
      <c r="F6" s="226"/>
      <c r="G6" s="226"/>
      <c r="H6" s="226"/>
      <c r="I6" s="204" t="s">
        <v>14</v>
      </c>
      <c r="J6" s="205"/>
      <c r="K6" s="206"/>
      <c r="L6" s="206"/>
      <c r="M6" s="227"/>
      <c r="N6" s="204" t="s">
        <v>15</v>
      </c>
      <c r="O6" s="205"/>
      <c r="P6" s="206"/>
      <c r="Q6" s="206"/>
      <c r="R6" s="207"/>
      <c r="S6" s="215"/>
      <c r="T6" s="216"/>
      <c r="U6" s="217"/>
      <c r="V6" s="217"/>
      <c r="W6" s="218"/>
      <c r="X6" s="204" t="s">
        <v>16</v>
      </c>
      <c r="Y6" s="205"/>
      <c r="Z6" s="206"/>
      <c r="AA6" s="206"/>
      <c r="AB6" s="227"/>
      <c r="AC6" s="204" t="s">
        <v>17</v>
      </c>
      <c r="AD6" s="205"/>
      <c r="AE6" s="205"/>
      <c r="AF6" s="206"/>
      <c r="AG6" s="206"/>
      <c r="AH6" s="215"/>
      <c r="AI6" s="216"/>
      <c r="AJ6" s="217"/>
      <c r="AK6" s="217"/>
      <c r="AL6" s="217"/>
      <c r="AM6" s="204" t="s">
        <v>18</v>
      </c>
      <c r="AN6" s="205"/>
      <c r="AO6" s="206"/>
      <c r="AP6" s="206"/>
      <c r="AQ6" s="227"/>
      <c r="AR6" s="228" t="s">
        <v>19</v>
      </c>
      <c r="AS6" s="228"/>
      <c r="AT6" s="229"/>
      <c r="AU6" s="229"/>
      <c r="AV6" s="230"/>
      <c r="AW6" s="204" t="s">
        <v>20</v>
      </c>
      <c r="AX6" s="205"/>
      <c r="AY6" s="206"/>
      <c r="AZ6" s="206"/>
      <c r="BA6" s="206"/>
      <c r="BB6" s="204" t="s">
        <v>7</v>
      </c>
      <c r="BC6" s="205"/>
      <c r="BD6" s="206"/>
      <c r="BE6" s="206"/>
      <c r="BF6" s="207"/>
      <c r="BG6" s="195" t="s">
        <v>8</v>
      </c>
      <c r="BH6" s="196"/>
      <c r="BI6" s="197"/>
      <c r="BJ6" s="197"/>
      <c r="BK6" s="197"/>
      <c r="BL6" s="195" t="s">
        <v>21</v>
      </c>
      <c r="BM6" s="196"/>
      <c r="BN6" s="197"/>
      <c r="BO6" s="197"/>
      <c r="BP6" s="199"/>
    </row>
    <row r="7" spans="1:68" s="10" customFormat="1" ht="135" customHeight="1" x14ac:dyDescent="0.25">
      <c r="A7" s="223"/>
      <c r="B7" s="223"/>
      <c r="C7" s="224"/>
      <c r="D7" s="195"/>
      <c r="E7" s="196"/>
      <c r="F7" s="197"/>
      <c r="G7" s="197"/>
      <c r="H7" s="198"/>
      <c r="I7" s="195"/>
      <c r="J7" s="196"/>
      <c r="K7" s="197"/>
      <c r="L7" s="197"/>
      <c r="M7" s="199"/>
      <c r="N7" s="195"/>
      <c r="O7" s="196"/>
      <c r="P7" s="197"/>
      <c r="Q7" s="197"/>
      <c r="R7" s="198"/>
      <c r="S7" s="195"/>
      <c r="T7" s="196"/>
      <c r="U7" s="197"/>
      <c r="V7" s="197"/>
      <c r="W7" s="199"/>
      <c r="X7" s="195"/>
      <c r="Y7" s="196"/>
      <c r="Z7" s="197"/>
      <c r="AA7" s="197"/>
      <c r="AB7" s="199"/>
      <c r="AC7" s="195"/>
      <c r="AD7" s="196"/>
      <c r="AE7" s="196"/>
      <c r="AF7" s="197"/>
      <c r="AG7" s="197"/>
      <c r="AH7" s="195"/>
      <c r="AI7" s="196"/>
      <c r="AJ7" s="197"/>
      <c r="AK7" s="197"/>
      <c r="AL7" s="197"/>
      <c r="AM7" s="195"/>
      <c r="AN7" s="196"/>
      <c r="AO7" s="197"/>
      <c r="AP7" s="197"/>
      <c r="AQ7" s="199"/>
      <c r="AR7" s="204"/>
      <c r="AS7" s="205"/>
      <c r="AT7" s="206"/>
      <c r="AU7" s="206"/>
      <c r="AV7" s="207"/>
      <c r="AW7" s="195"/>
      <c r="AX7" s="196"/>
      <c r="AY7" s="197"/>
      <c r="AZ7" s="197"/>
      <c r="BA7" s="197"/>
      <c r="BB7" s="195"/>
      <c r="BC7" s="196"/>
      <c r="BD7" s="197"/>
      <c r="BE7" s="197"/>
      <c r="BF7" s="198"/>
      <c r="BG7" s="195"/>
      <c r="BH7" s="196"/>
      <c r="BI7" s="197"/>
      <c r="BJ7" s="197"/>
      <c r="BK7" s="197"/>
      <c r="BL7" s="195"/>
      <c r="BM7" s="196"/>
      <c r="BN7" s="197"/>
      <c r="BO7" s="197"/>
      <c r="BP7" s="199"/>
    </row>
    <row r="8" spans="1:68" s="16" customFormat="1" ht="47.25" customHeight="1" x14ac:dyDescent="0.25">
      <c r="A8" s="223"/>
      <c r="B8" s="223"/>
      <c r="C8" s="224"/>
      <c r="D8" s="11" t="s">
        <v>22</v>
      </c>
      <c r="E8" s="12" t="s">
        <v>23</v>
      </c>
      <c r="F8" s="13" t="s">
        <v>3134</v>
      </c>
      <c r="G8" s="13" t="s">
        <v>25</v>
      </c>
      <c r="H8" s="13" t="s">
        <v>3135</v>
      </c>
      <c r="I8" s="11" t="s">
        <v>22</v>
      </c>
      <c r="J8" s="12" t="s">
        <v>23</v>
      </c>
      <c r="K8" s="13" t="s">
        <v>3134</v>
      </c>
      <c r="L8" s="13" t="s">
        <v>25</v>
      </c>
      <c r="M8" s="12" t="s">
        <v>3135</v>
      </c>
      <c r="N8" s="11" t="s">
        <v>22</v>
      </c>
      <c r="O8" s="12" t="s">
        <v>23</v>
      </c>
      <c r="P8" s="13" t="s">
        <v>3134</v>
      </c>
      <c r="Q8" s="13" t="s">
        <v>25</v>
      </c>
      <c r="R8" s="12" t="s">
        <v>3135</v>
      </c>
      <c r="S8" s="11" t="s">
        <v>22</v>
      </c>
      <c r="T8" s="12" t="s">
        <v>23</v>
      </c>
      <c r="U8" s="13" t="s">
        <v>3134</v>
      </c>
      <c r="V8" s="13" t="s">
        <v>25</v>
      </c>
      <c r="W8" s="12" t="s">
        <v>3135</v>
      </c>
      <c r="X8" s="11" t="s">
        <v>22</v>
      </c>
      <c r="Y8" s="12" t="s">
        <v>23</v>
      </c>
      <c r="Z8" s="13" t="s">
        <v>3134</v>
      </c>
      <c r="AA8" s="13" t="s">
        <v>25</v>
      </c>
      <c r="AB8" s="12" t="s">
        <v>3135</v>
      </c>
      <c r="AC8" s="11" t="s">
        <v>22</v>
      </c>
      <c r="AD8" s="12" t="s">
        <v>23</v>
      </c>
      <c r="AE8" s="13" t="s">
        <v>3134</v>
      </c>
      <c r="AF8" s="13" t="s">
        <v>25</v>
      </c>
      <c r="AG8" s="12" t="s">
        <v>3135</v>
      </c>
      <c r="AH8" s="11" t="s">
        <v>22</v>
      </c>
      <c r="AI8" s="12" t="s">
        <v>23</v>
      </c>
      <c r="AJ8" s="13" t="s">
        <v>3134</v>
      </c>
      <c r="AK8" s="13" t="s">
        <v>25</v>
      </c>
      <c r="AL8" s="12" t="s">
        <v>3135</v>
      </c>
      <c r="AM8" s="11" t="s">
        <v>22</v>
      </c>
      <c r="AN8" s="12" t="s">
        <v>23</v>
      </c>
      <c r="AO8" s="13" t="s">
        <v>3134</v>
      </c>
      <c r="AP8" s="13" t="s">
        <v>25</v>
      </c>
      <c r="AQ8" s="12" t="s">
        <v>3135</v>
      </c>
      <c r="AR8" s="11" t="s">
        <v>22</v>
      </c>
      <c r="AS8" s="12" t="s">
        <v>23</v>
      </c>
      <c r="AT8" s="13" t="s">
        <v>3134</v>
      </c>
      <c r="AU8" s="13" t="s">
        <v>25</v>
      </c>
      <c r="AV8" s="12" t="s">
        <v>3135</v>
      </c>
      <c r="AW8" s="11" t="s">
        <v>22</v>
      </c>
      <c r="AX8" s="12" t="s">
        <v>23</v>
      </c>
      <c r="AY8" s="13" t="s">
        <v>3134</v>
      </c>
      <c r="AZ8" s="13" t="s">
        <v>25</v>
      </c>
      <c r="BA8" s="12" t="s">
        <v>3135</v>
      </c>
      <c r="BB8" s="11" t="s">
        <v>22</v>
      </c>
      <c r="BC8" s="12" t="s">
        <v>23</v>
      </c>
      <c r="BD8" s="13" t="s">
        <v>3134</v>
      </c>
      <c r="BE8" s="13" t="s">
        <v>25</v>
      </c>
      <c r="BF8" s="12" t="s">
        <v>3135</v>
      </c>
      <c r="BG8" s="11" t="s">
        <v>22</v>
      </c>
      <c r="BH8" s="12" t="s">
        <v>23</v>
      </c>
      <c r="BI8" s="13" t="s">
        <v>3134</v>
      </c>
      <c r="BJ8" s="13" t="s">
        <v>25</v>
      </c>
      <c r="BK8" s="12" t="s">
        <v>3135</v>
      </c>
      <c r="BL8" s="11" t="s">
        <v>22</v>
      </c>
      <c r="BM8" s="12" t="s">
        <v>23</v>
      </c>
      <c r="BN8" s="13" t="s">
        <v>3134</v>
      </c>
      <c r="BO8" s="13" t="s">
        <v>25</v>
      </c>
      <c r="BP8" s="12" t="s">
        <v>3135</v>
      </c>
    </row>
    <row r="9" spans="1:68" s="10" customFormat="1" ht="15" customHeight="1" x14ac:dyDescent="0.25">
      <c r="A9" s="200" t="s">
        <v>27</v>
      </c>
      <c r="B9" s="200"/>
      <c r="C9" s="201"/>
      <c r="D9" s="17"/>
      <c r="E9" s="19"/>
      <c r="F9" s="18"/>
      <c r="G9" s="18"/>
      <c r="H9" s="19"/>
      <c r="I9" s="20"/>
      <c r="J9" s="134"/>
      <c r="K9" s="18"/>
      <c r="L9" s="18"/>
      <c r="M9" s="21"/>
      <c r="N9" s="17"/>
      <c r="O9" s="113"/>
      <c r="P9" s="18"/>
      <c r="Q9" s="18"/>
      <c r="R9" s="19"/>
      <c r="S9" s="17"/>
      <c r="T9" s="113"/>
      <c r="U9" s="18"/>
      <c r="V9" s="18"/>
      <c r="W9" s="21"/>
      <c r="X9" s="17"/>
      <c r="Y9" s="113"/>
      <c r="Z9" s="18"/>
      <c r="AA9" s="18"/>
      <c r="AB9" s="21"/>
      <c r="AC9" s="17"/>
      <c r="AD9" s="113"/>
      <c r="AE9" s="113"/>
      <c r="AF9" s="22"/>
      <c r="AG9" s="18"/>
      <c r="AH9" s="17"/>
      <c r="AI9" s="113"/>
      <c r="AJ9" s="18"/>
      <c r="AK9" s="18"/>
      <c r="AL9" s="18"/>
      <c r="AM9" s="17"/>
      <c r="AN9" s="113"/>
      <c r="AO9" s="18"/>
      <c r="AP9" s="18"/>
      <c r="AQ9" s="21"/>
      <c r="AR9" s="17"/>
      <c r="AS9" s="113"/>
      <c r="AT9" s="18"/>
      <c r="AU9" s="18"/>
      <c r="AV9" s="19"/>
      <c r="AW9" s="17"/>
      <c r="AX9" s="113"/>
      <c r="AY9" s="18"/>
      <c r="AZ9" s="18"/>
      <c r="BA9" s="18"/>
      <c r="BB9" s="17"/>
      <c r="BC9" s="113"/>
      <c r="BD9" s="18"/>
      <c r="BE9" s="18"/>
      <c r="BF9" s="19"/>
      <c r="BG9" s="17"/>
      <c r="BH9" s="113"/>
      <c r="BI9" s="18"/>
      <c r="BJ9" s="18"/>
      <c r="BK9" s="18"/>
      <c r="BL9" s="17"/>
      <c r="BM9" s="113"/>
      <c r="BN9" s="18"/>
      <c r="BO9" s="18"/>
      <c r="BP9" s="21"/>
    </row>
    <row r="10" spans="1:68" ht="16.5" x14ac:dyDescent="0.25">
      <c r="A10" s="23">
        <v>1</v>
      </c>
      <c r="B10" s="24" t="s">
        <v>28</v>
      </c>
      <c r="C10" s="25" t="s">
        <v>29</v>
      </c>
      <c r="D10" s="26">
        <v>1</v>
      </c>
      <c r="E10" s="133">
        <v>580125</v>
      </c>
      <c r="F10" s="27"/>
      <c r="G10" s="28">
        <f>F10*19%</f>
        <v>0</v>
      </c>
      <c r="H10" s="29">
        <f>+F10+G10</f>
        <v>0</v>
      </c>
      <c r="I10" s="26">
        <v>1</v>
      </c>
      <c r="J10" s="141">
        <v>580125</v>
      </c>
      <c r="K10" s="27"/>
      <c r="L10" s="28">
        <f>+K10*19%</f>
        <v>0</v>
      </c>
      <c r="M10" s="30">
        <f>+L10+K10</f>
        <v>0</v>
      </c>
      <c r="N10" s="26">
        <v>1</v>
      </c>
      <c r="O10" s="141">
        <v>580125</v>
      </c>
      <c r="P10" s="27"/>
      <c r="Q10" s="28">
        <f>+P10*19%</f>
        <v>0</v>
      </c>
      <c r="R10" s="29">
        <f>+Q10+P10</f>
        <v>0</v>
      </c>
      <c r="S10" s="26">
        <v>1</v>
      </c>
      <c r="T10" s="142">
        <v>624750</v>
      </c>
      <c r="U10" s="27"/>
      <c r="V10" s="28">
        <f>+U10*19%</f>
        <v>0</v>
      </c>
      <c r="W10" s="30">
        <f>+V10+U10</f>
        <v>0</v>
      </c>
      <c r="X10" s="26">
        <v>1</v>
      </c>
      <c r="Y10" s="141">
        <v>624750</v>
      </c>
      <c r="Z10" s="27"/>
      <c r="AA10" s="28">
        <f>+Z10*19%</f>
        <v>0</v>
      </c>
      <c r="AB10" s="30">
        <f>+AA10+Z10</f>
        <v>0</v>
      </c>
      <c r="AC10" s="26">
        <v>1</v>
      </c>
      <c r="AD10" s="141">
        <v>624750</v>
      </c>
      <c r="AE10" s="27"/>
      <c r="AF10" s="27">
        <f>+AE10*19%</f>
        <v>0</v>
      </c>
      <c r="AG10" s="28">
        <f>+AF10+AE10</f>
        <v>0</v>
      </c>
      <c r="AH10" s="26">
        <v>1</v>
      </c>
      <c r="AI10" s="135">
        <v>504560</v>
      </c>
      <c r="AJ10" s="27"/>
      <c r="AK10" s="27">
        <f>+AJ10*19%</f>
        <v>0</v>
      </c>
      <c r="AL10" s="28">
        <f>+AK10+AJ10</f>
        <v>0</v>
      </c>
      <c r="AM10" s="31" t="s">
        <v>30</v>
      </c>
      <c r="AN10" s="43" t="s">
        <v>30</v>
      </c>
      <c r="AO10" s="32" t="s">
        <v>30</v>
      </c>
      <c r="AP10" s="32" t="s">
        <v>30</v>
      </c>
      <c r="AQ10" s="33" t="s">
        <v>30</v>
      </c>
      <c r="AR10" s="31" t="s">
        <v>30</v>
      </c>
      <c r="AS10" s="43" t="s">
        <v>30</v>
      </c>
      <c r="AT10" s="32" t="s">
        <v>30</v>
      </c>
      <c r="AU10" s="32" t="s">
        <v>30</v>
      </c>
      <c r="AV10" s="34" t="s">
        <v>30</v>
      </c>
      <c r="AW10" s="26">
        <v>1</v>
      </c>
      <c r="AX10" s="141">
        <v>418880</v>
      </c>
      <c r="AY10" s="27"/>
      <c r="AZ10" s="27">
        <f>+AY10*19%</f>
        <v>0</v>
      </c>
      <c r="BA10" s="28">
        <f>+AZ10+AY10</f>
        <v>0</v>
      </c>
      <c r="BB10" s="26">
        <v>1</v>
      </c>
      <c r="BC10" s="149">
        <v>418880</v>
      </c>
      <c r="BD10" s="27"/>
      <c r="BE10" s="28">
        <f>+BD10*19%</f>
        <v>0</v>
      </c>
      <c r="BF10" s="29">
        <f>+BE10+BD10</f>
        <v>0</v>
      </c>
      <c r="BG10" s="31" t="s">
        <v>30</v>
      </c>
      <c r="BH10" s="43" t="s">
        <v>30</v>
      </c>
      <c r="BI10" s="32" t="s">
        <v>30</v>
      </c>
      <c r="BJ10" s="32" t="s">
        <v>30</v>
      </c>
      <c r="BK10" s="32" t="s">
        <v>30</v>
      </c>
      <c r="BL10" s="31" t="s">
        <v>30</v>
      </c>
      <c r="BM10" s="43" t="s">
        <v>30</v>
      </c>
      <c r="BN10" s="32" t="s">
        <v>30</v>
      </c>
      <c r="BO10" s="32" t="s">
        <v>30</v>
      </c>
      <c r="BP10" s="33" t="s">
        <v>30</v>
      </c>
    </row>
    <row r="11" spans="1:68" ht="22.5" x14ac:dyDescent="0.25">
      <c r="A11" s="23">
        <v>2</v>
      </c>
      <c r="B11" s="24" t="s">
        <v>28</v>
      </c>
      <c r="C11" s="25" t="s">
        <v>31</v>
      </c>
      <c r="D11" s="26">
        <v>1</v>
      </c>
      <c r="E11" s="133">
        <v>11602500</v>
      </c>
      <c r="F11" s="27"/>
      <c r="G11" s="28">
        <f t="shared" ref="G11:G13" si="0">F11*19%</f>
        <v>0</v>
      </c>
      <c r="H11" s="29">
        <f t="shared" ref="H11:H74" si="1">+F11+G11</f>
        <v>0</v>
      </c>
      <c r="I11" s="26">
        <v>1</v>
      </c>
      <c r="J11" s="142">
        <v>11602500</v>
      </c>
      <c r="K11" s="27"/>
      <c r="L11" s="28">
        <f t="shared" ref="L11:L13" si="2">+K11*19%</f>
        <v>0</v>
      </c>
      <c r="M11" s="30">
        <f t="shared" ref="M11:M13" si="3">+L11+K11</f>
        <v>0</v>
      </c>
      <c r="N11" s="26">
        <v>1</v>
      </c>
      <c r="O11" s="142">
        <v>11602500</v>
      </c>
      <c r="P11" s="27"/>
      <c r="Q11" s="28">
        <f t="shared" ref="Q11:Q13" si="4">+P11*19%</f>
        <v>0</v>
      </c>
      <c r="R11" s="29">
        <f t="shared" ref="R11:R13" si="5">+Q11+P11</f>
        <v>0</v>
      </c>
      <c r="S11" s="26">
        <v>1</v>
      </c>
      <c r="T11" s="142">
        <v>12495000</v>
      </c>
      <c r="U11" s="27"/>
      <c r="V11" s="28">
        <f t="shared" ref="V11:V13" si="6">+U11*19%</f>
        <v>0</v>
      </c>
      <c r="W11" s="30">
        <f t="shared" ref="W11:W13" si="7">+V11+U11</f>
        <v>0</v>
      </c>
      <c r="X11" s="26">
        <v>1</v>
      </c>
      <c r="Y11" s="142">
        <v>12495000</v>
      </c>
      <c r="Z11" s="27"/>
      <c r="AA11" s="28">
        <f t="shared" ref="AA11:AA13" si="8">+Z11*19%</f>
        <v>0</v>
      </c>
      <c r="AB11" s="30">
        <f t="shared" ref="AB11:AB13" si="9">+AA11+Z11</f>
        <v>0</v>
      </c>
      <c r="AC11" s="26">
        <v>1</v>
      </c>
      <c r="AD11" s="142">
        <v>12495000</v>
      </c>
      <c r="AE11" s="27"/>
      <c r="AF11" s="27">
        <f t="shared" ref="AF11:AF13" si="10">+AE11*19%</f>
        <v>0</v>
      </c>
      <c r="AG11" s="28">
        <f t="shared" ref="AG11:AG13" si="11">+AF11+AE11</f>
        <v>0</v>
      </c>
      <c r="AH11" s="26">
        <v>1</v>
      </c>
      <c r="AI11" s="135">
        <v>10091200</v>
      </c>
      <c r="AJ11" s="27"/>
      <c r="AK11" s="27">
        <f t="shared" ref="AK11:AK13" si="12">+AJ11*19%</f>
        <v>0</v>
      </c>
      <c r="AL11" s="28">
        <f t="shared" ref="AL11:AL13" si="13">+AK11+AJ11</f>
        <v>0</v>
      </c>
      <c r="AM11" s="31" t="s">
        <v>30</v>
      </c>
      <c r="AN11" s="43" t="s">
        <v>30</v>
      </c>
      <c r="AO11" s="32" t="s">
        <v>30</v>
      </c>
      <c r="AP11" s="32" t="s">
        <v>30</v>
      </c>
      <c r="AQ11" s="33" t="s">
        <v>30</v>
      </c>
      <c r="AR11" s="31" t="s">
        <v>30</v>
      </c>
      <c r="AS11" s="43" t="s">
        <v>30</v>
      </c>
      <c r="AT11" s="32" t="s">
        <v>30</v>
      </c>
      <c r="AU11" s="32" t="s">
        <v>30</v>
      </c>
      <c r="AV11" s="34" t="s">
        <v>30</v>
      </c>
      <c r="AW11" s="26">
        <v>1</v>
      </c>
      <c r="AX11" s="142">
        <v>8377600</v>
      </c>
      <c r="AY11" s="27"/>
      <c r="AZ11" s="27">
        <f>+AY11*19%</f>
        <v>0</v>
      </c>
      <c r="BA11" s="28">
        <f>+AZ11+AY11</f>
        <v>0</v>
      </c>
      <c r="BB11" s="26">
        <v>1</v>
      </c>
      <c r="BC11" s="149">
        <v>8377600</v>
      </c>
      <c r="BD11" s="27"/>
      <c r="BE11" s="28">
        <f>+BD11*19%</f>
        <v>0</v>
      </c>
      <c r="BF11" s="29">
        <f>+BE11+BD11</f>
        <v>0</v>
      </c>
      <c r="BG11" s="31" t="s">
        <v>30</v>
      </c>
      <c r="BH11" s="43" t="s">
        <v>30</v>
      </c>
      <c r="BI11" s="32" t="s">
        <v>30</v>
      </c>
      <c r="BJ11" s="32" t="s">
        <v>30</v>
      </c>
      <c r="BK11" s="32" t="s">
        <v>30</v>
      </c>
      <c r="BL11" s="31" t="s">
        <v>30</v>
      </c>
      <c r="BM11" s="43" t="s">
        <v>30</v>
      </c>
      <c r="BN11" s="32" t="s">
        <v>30</v>
      </c>
      <c r="BO11" s="32" t="s">
        <v>30</v>
      </c>
      <c r="BP11" s="33" t="s">
        <v>30</v>
      </c>
    </row>
    <row r="12" spans="1:68" ht="16.5" x14ac:dyDescent="0.25">
      <c r="A12" s="23">
        <v>3</v>
      </c>
      <c r="B12" s="24" t="s">
        <v>28</v>
      </c>
      <c r="C12" s="25" t="s">
        <v>32</v>
      </c>
      <c r="D12" s="26">
        <v>1</v>
      </c>
      <c r="E12" s="133">
        <v>580125</v>
      </c>
      <c r="F12" s="27"/>
      <c r="G12" s="28">
        <f t="shared" si="0"/>
        <v>0</v>
      </c>
      <c r="H12" s="29">
        <f t="shared" si="1"/>
        <v>0</v>
      </c>
      <c r="I12" s="26">
        <v>1</v>
      </c>
      <c r="J12" s="142">
        <v>580125</v>
      </c>
      <c r="K12" s="27"/>
      <c r="L12" s="28">
        <f t="shared" si="2"/>
        <v>0</v>
      </c>
      <c r="M12" s="30">
        <f t="shared" si="3"/>
        <v>0</v>
      </c>
      <c r="N12" s="26">
        <v>1</v>
      </c>
      <c r="O12" s="142">
        <v>580125</v>
      </c>
      <c r="P12" s="27"/>
      <c r="Q12" s="28">
        <f t="shared" si="4"/>
        <v>0</v>
      </c>
      <c r="R12" s="29">
        <f t="shared" si="5"/>
        <v>0</v>
      </c>
      <c r="S12" s="26">
        <v>1</v>
      </c>
      <c r="T12" s="142">
        <v>624750</v>
      </c>
      <c r="U12" s="27"/>
      <c r="V12" s="28">
        <f t="shared" si="6"/>
        <v>0</v>
      </c>
      <c r="W12" s="30">
        <f t="shared" si="7"/>
        <v>0</v>
      </c>
      <c r="X12" s="26">
        <v>1</v>
      </c>
      <c r="Y12" s="142">
        <v>624750</v>
      </c>
      <c r="Z12" s="27"/>
      <c r="AA12" s="28">
        <f t="shared" si="8"/>
        <v>0</v>
      </c>
      <c r="AB12" s="30">
        <f>+AA12+Z12</f>
        <v>0</v>
      </c>
      <c r="AC12" s="26">
        <v>1</v>
      </c>
      <c r="AD12" s="142">
        <v>624750</v>
      </c>
      <c r="AE12" s="27"/>
      <c r="AF12" s="27">
        <f t="shared" si="10"/>
        <v>0</v>
      </c>
      <c r="AG12" s="28">
        <f t="shared" si="11"/>
        <v>0</v>
      </c>
      <c r="AH12" s="26">
        <v>1</v>
      </c>
      <c r="AI12" s="135">
        <v>504560</v>
      </c>
      <c r="AJ12" s="27"/>
      <c r="AK12" s="27">
        <f t="shared" si="12"/>
        <v>0</v>
      </c>
      <c r="AL12" s="28">
        <f>+AK12+AJ12</f>
        <v>0</v>
      </c>
      <c r="AM12" s="26">
        <v>1</v>
      </c>
      <c r="AN12" s="149">
        <v>446250</v>
      </c>
      <c r="AO12" s="27"/>
      <c r="AP12" s="28">
        <f>+AO12*19%</f>
        <v>0</v>
      </c>
      <c r="AQ12" s="30">
        <f>+AP12+AO12</f>
        <v>0</v>
      </c>
      <c r="AR12" s="26">
        <v>1</v>
      </c>
      <c r="AS12" s="141">
        <v>446250</v>
      </c>
      <c r="AT12" s="28"/>
      <c r="AU12" s="28">
        <f>+AT12*19%</f>
        <v>0</v>
      </c>
      <c r="AV12" s="29">
        <f>+AU12+AT12</f>
        <v>0</v>
      </c>
      <c r="AW12" s="31" t="s">
        <v>30</v>
      </c>
      <c r="AX12" s="136" t="s">
        <v>30</v>
      </c>
      <c r="AY12" s="32" t="s">
        <v>30</v>
      </c>
      <c r="AZ12" s="32" t="s">
        <v>30</v>
      </c>
      <c r="BA12" s="32" t="s">
        <v>30</v>
      </c>
      <c r="BB12" s="31" t="s">
        <v>30</v>
      </c>
      <c r="BC12" s="136" t="s">
        <v>30</v>
      </c>
      <c r="BD12" s="32" t="s">
        <v>30</v>
      </c>
      <c r="BE12" s="32" t="s">
        <v>30</v>
      </c>
      <c r="BF12" s="34" t="s">
        <v>30</v>
      </c>
      <c r="BG12" s="31" t="s">
        <v>30</v>
      </c>
      <c r="BH12" s="43" t="s">
        <v>30</v>
      </c>
      <c r="BI12" s="32" t="s">
        <v>30</v>
      </c>
      <c r="BJ12" s="32" t="s">
        <v>30</v>
      </c>
      <c r="BK12" s="32" t="s">
        <v>30</v>
      </c>
      <c r="BL12" s="31" t="s">
        <v>30</v>
      </c>
      <c r="BM12" s="43" t="s">
        <v>30</v>
      </c>
      <c r="BN12" s="32" t="s">
        <v>30</v>
      </c>
      <c r="BO12" s="32" t="s">
        <v>30</v>
      </c>
      <c r="BP12" s="33" t="s">
        <v>30</v>
      </c>
    </row>
    <row r="13" spans="1:68" ht="24.75" customHeight="1" x14ac:dyDescent="0.25">
      <c r="A13" s="23">
        <v>4</v>
      </c>
      <c r="B13" s="24" t="s">
        <v>28</v>
      </c>
      <c r="C13" s="25" t="s">
        <v>33</v>
      </c>
      <c r="D13" s="26">
        <v>1</v>
      </c>
      <c r="E13" s="133">
        <v>5801250</v>
      </c>
      <c r="F13" s="27"/>
      <c r="G13" s="28">
        <f t="shared" si="0"/>
        <v>0</v>
      </c>
      <c r="H13" s="29">
        <f t="shared" si="1"/>
        <v>0</v>
      </c>
      <c r="I13" s="26">
        <v>1</v>
      </c>
      <c r="J13" s="142">
        <v>5801250</v>
      </c>
      <c r="K13" s="27"/>
      <c r="L13" s="28">
        <f t="shared" si="2"/>
        <v>0</v>
      </c>
      <c r="M13" s="30">
        <f t="shared" si="3"/>
        <v>0</v>
      </c>
      <c r="N13" s="26">
        <v>1</v>
      </c>
      <c r="O13" s="142">
        <v>5801250</v>
      </c>
      <c r="P13" s="27"/>
      <c r="Q13" s="28">
        <f t="shared" si="4"/>
        <v>0</v>
      </c>
      <c r="R13" s="29">
        <f t="shared" si="5"/>
        <v>0</v>
      </c>
      <c r="S13" s="26">
        <v>1</v>
      </c>
      <c r="T13" s="142">
        <v>6247500</v>
      </c>
      <c r="U13" s="27"/>
      <c r="V13" s="28">
        <f t="shared" si="6"/>
        <v>0</v>
      </c>
      <c r="W13" s="30">
        <f t="shared" si="7"/>
        <v>0</v>
      </c>
      <c r="X13" s="26">
        <v>1</v>
      </c>
      <c r="Y13" s="142">
        <v>6247500</v>
      </c>
      <c r="Z13" s="27"/>
      <c r="AA13" s="28">
        <f t="shared" si="8"/>
        <v>0</v>
      </c>
      <c r="AB13" s="30">
        <f t="shared" si="9"/>
        <v>0</v>
      </c>
      <c r="AC13" s="26">
        <v>1</v>
      </c>
      <c r="AD13" s="142">
        <v>6247500</v>
      </c>
      <c r="AE13" s="27"/>
      <c r="AF13" s="27">
        <f t="shared" si="10"/>
        <v>0</v>
      </c>
      <c r="AG13" s="28">
        <f t="shared" si="11"/>
        <v>0</v>
      </c>
      <c r="AH13" s="26">
        <v>1</v>
      </c>
      <c r="AI13" s="135">
        <v>5045600</v>
      </c>
      <c r="AJ13" s="27"/>
      <c r="AK13" s="27">
        <f t="shared" si="12"/>
        <v>0</v>
      </c>
      <c r="AL13" s="28">
        <f t="shared" si="13"/>
        <v>0</v>
      </c>
      <c r="AM13" s="26">
        <v>1</v>
      </c>
      <c r="AN13" s="149">
        <v>4313750</v>
      </c>
      <c r="AO13" s="27"/>
      <c r="AP13" s="28">
        <f t="shared" ref="AP13:AP17" si="14">+AO13*19%</f>
        <v>0</v>
      </c>
      <c r="AQ13" s="30">
        <f>+AP13+AO13</f>
        <v>0</v>
      </c>
      <c r="AR13" s="26">
        <v>1</v>
      </c>
      <c r="AS13" s="141">
        <v>4313750</v>
      </c>
      <c r="AT13" s="28"/>
      <c r="AU13" s="28">
        <f t="shared" ref="AU13:AU21" si="15">+AT13*19%</f>
        <v>0</v>
      </c>
      <c r="AV13" s="29">
        <f t="shared" ref="AV13:AV21" si="16">+AU13+AT13</f>
        <v>0</v>
      </c>
      <c r="AW13" s="31" t="s">
        <v>30</v>
      </c>
      <c r="AX13" s="136" t="s">
        <v>30</v>
      </c>
      <c r="AY13" s="32" t="s">
        <v>30</v>
      </c>
      <c r="AZ13" s="32" t="s">
        <v>30</v>
      </c>
      <c r="BA13" s="32" t="s">
        <v>30</v>
      </c>
      <c r="BB13" s="31" t="s">
        <v>30</v>
      </c>
      <c r="BC13" s="136" t="s">
        <v>30</v>
      </c>
      <c r="BD13" s="32" t="s">
        <v>30</v>
      </c>
      <c r="BE13" s="32" t="s">
        <v>30</v>
      </c>
      <c r="BF13" s="34" t="s">
        <v>30</v>
      </c>
      <c r="BG13" s="31" t="s">
        <v>30</v>
      </c>
      <c r="BH13" s="43" t="s">
        <v>30</v>
      </c>
      <c r="BI13" s="32" t="s">
        <v>30</v>
      </c>
      <c r="BJ13" s="32" t="s">
        <v>30</v>
      </c>
      <c r="BK13" s="32" t="s">
        <v>30</v>
      </c>
      <c r="BL13" s="31" t="s">
        <v>30</v>
      </c>
      <c r="BM13" s="43" t="s">
        <v>30</v>
      </c>
      <c r="BN13" s="32" t="s">
        <v>30</v>
      </c>
      <c r="BO13" s="32" t="s">
        <v>30</v>
      </c>
      <c r="BP13" s="33" t="s">
        <v>30</v>
      </c>
    </row>
    <row r="14" spans="1:68" ht="16.5" x14ac:dyDescent="0.25">
      <c r="A14" s="23">
        <f>+A13+1</f>
        <v>5</v>
      </c>
      <c r="B14" s="24" t="s">
        <v>28</v>
      </c>
      <c r="C14" s="25" t="s">
        <v>34</v>
      </c>
      <c r="D14" s="31" t="s">
        <v>30</v>
      </c>
      <c r="E14" s="32" t="s">
        <v>30</v>
      </c>
      <c r="F14" s="32" t="s">
        <v>30</v>
      </c>
      <c r="G14" s="32" t="s">
        <v>30</v>
      </c>
      <c r="H14" s="32" t="s">
        <v>30</v>
      </c>
      <c r="I14" s="31" t="s">
        <v>30</v>
      </c>
      <c r="J14" s="136" t="s">
        <v>30</v>
      </c>
      <c r="K14" s="32" t="s">
        <v>30</v>
      </c>
      <c r="L14" s="32" t="s">
        <v>30</v>
      </c>
      <c r="M14" s="33" t="s">
        <v>30</v>
      </c>
      <c r="N14" s="31" t="s">
        <v>30</v>
      </c>
      <c r="O14" s="136" t="s">
        <v>30</v>
      </c>
      <c r="P14" s="32" t="s">
        <v>30</v>
      </c>
      <c r="Q14" s="32" t="s">
        <v>30</v>
      </c>
      <c r="R14" s="34" t="s">
        <v>30</v>
      </c>
      <c r="S14" s="31" t="s">
        <v>30</v>
      </c>
      <c r="T14" s="136" t="s">
        <v>30</v>
      </c>
      <c r="U14" s="32" t="s">
        <v>30</v>
      </c>
      <c r="V14" s="32" t="s">
        <v>30</v>
      </c>
      <c r="W14" s="33" t="s">
        <v>30</v>
      </c>
      <c r="X14" s="31" t="s">
        <v>30</v>
      </c>
      <c r="Y14" s="136" t="s">
        <v>30</v>
      </c>
      <c r="Z14" s="32" t="s">
        <v>30</v>
      </c>
      <c r="AA14" s="32" t="s">
        <v>30</v>
      </c>
      <c r="AB14" s="33" t="s">
        <v>30</v>
      </c>
      <c r="AC14" s="31" t="s">
        <v>30</v>
      </c>
      <c r="AD14" s="136" t="s">
        <v>30</v>
      </c>
      <c r="AE14" s="32" t="s">
        <v>30</v>
      </c>
      <c r="AF14" s="32" t="s">
        <v>30</v>
      </c>
      <c r="AG14" s="32" t="s">
        <v>30</v>
      </c>
      <c r="AH14" s="31" t="s">
        <v>30</v>
      </c>
      <c r="AI14" s="43" t="s">
        <v>30</v>
      </c>
      <c r="AJ14" s="32" t="s">
        <v>30</v>
      </c>
      <c r="AK14" s="32" t="s">
        <v>30</v>
      </c>
      <c r="AL14" s="32" t="s">
        <v>30</v>
      </c>
      <c r="AM14" s="26">
        <v>1</v>
      </c>
      <c r="AN14" s="149">
        <v>446250</v>
      </c>
      <c r="AO14" s="27"/>
      <c r="AP14" s="28">
        <f t="shared" si="14"/>
        <v>0</v>
      </c>
      <c r="AQ14" s="30">
        <f t="shared" ref="AQ14:AQ17" si="17">+AP14+AO14</f>
        <v>0</v>
      </c>
      <c r="AR14" s="26">
        <v>1</v>
      </c>
      <c r="AS14" s="141">
        <v>446250</v>
      </c>
      <c r="AT14" s="28"/>
      <c r="AU14" s="28">
        <f t="shared" si="15"/>
        <v>0</v>
      </c>
      <c r="AV14" s="29">
        <f t="shared" si="16"/>
        <v>0</v>
      </c>
      <c r="AW14" s="31" t="s">
        <v>30</v>
      </c>
      <c r="AX14" s="136" t="s">
        <v>30</v>
      </c>
      <c r="AY14" s="32" t="s">
        <v>30</v>
      </c>
      <c r="AZ14" s="32" t="s">
        <v>30</v>
      </c>
      <c r="BA14" s="32" t="s">
        <v>30</v>
      </c>
      <c r="BB14" s="31" t="s">
        <v>30</v>
      </c>
      <c r="BC14" s="136" t="s">
        <v>30</v>
      </c>
      <c r="BD14" s="32" t="s">
        <v>30</v>
      </c>
      <c r="BE14" s="32" t="s">
        <v>30</v>
      </c>
      <c r="BF14" s="34" t="s">
        <v>30</v>
      </c>
      <c r="BG14" s="26">
        <v>1</v>
      </c>
      <c r="BH14" s="141">
        <v>380800</v>
      </c>
      <c r="BI14" s="27"/>
      <c r="BJ14" s="27">
        <f>+BI14*19%</f>
        <v>0</v>
      </c>
      <c r="BK14" s="28">
        <f>+BJ14+BI14</f>
        <v>0</v>
      </c>
      <c r="BL14" s="31" t="s">
        <v>30</v>
      </c>
      <c r="BM14" s="43" t="s">
        <v>30</v>
      </c>
      <c r="BN14" s="32" t="s">
        <v>30</v>
      </c>
      <c r="BO14" s="32" t="s">
        <v>30</v>
      </c>
      <c r="BP14" s="33" t="s">
        <v>30</v>
      </c>
    </row>
    <row r="15" spans="1:68" ht="16.5" x14ac:dyDescent="0.25">
      <c r="A15" s="23">
        <f t="shared" ref="A15:A25" si="18">+A14+1</f>
        <v>6</v>
      </c>
      <c r="B15" s="24" t="s">
        <v>28</v>
      </c>
      <c r="C15" s="25" t="s">
        <v>35</v>
      </c>
      <c r="D15" s="31" t="s">
        <v>30</v>
      </c>
      <c r="E15" s="32" t="s">
        <v>30</v>
      </c>
      <c r="F15" s="32" t="s">
        <v>30</v>
      </c>
      <c r="G15" s="32" t="s">
        <v>30</v>
      </c>
      <c r="H15" s="32" t="s">
        <v>30</v>
      </c>
      <c r="I15" s="31" t="s">
        <v>30</v>
      </c>
      <c r="J15" s="136" t="s">
        <v>30</v>
      </c>
      <c r="K15" s="32" t="s">
        <v>30</v>
      </c>
      <c r="L15" s="32" t="s">
        <v>30</v>
      </c>
      <c r="M15" s="33" t="s">
        <v>30</v>
      </c>
      <c r="N15" s="31" t="s">
        <v>30</v>
      </c>
      <c r="O15" s="136" t="s">
        <v>30</v>
      </c>
      <c r="P15" s="32" t="s">
        <v>30</v>
      </c>
      <c r="Q15" s="32" t="s">
        <v>30</v>
      </c>
      <c r="R15" s="34" t="s">
        <v>30</v>
      </c>
      <c r="S15" s="31" t="s">
        <v>30</v>
      </c>
      <c r="T15" s="136" t="s">
        <v>30</v>
      </c>
      <c r="U15" s="32" t="s">
        <v>30</v>
      </c>
      <c r="V15" s="32" t="s">
        <v>30</v>
      </c>
      <c r="W15" s="33" t="s">
        <v>30</v>
      </c>
      <c r="X15" s="31" t="s">
        <v>30</v>
      </c>
      <c r="Y15" s="136" t="s">
        <v>30</v>
      </c>
      <c r="Z15" s="32" t="s">
        <v>30</v>
      </c>
      <c r="AA15" s="32" t="s">
        <v>30</v>
      </c>
      <c r="AB15" s="33" t="s">
        <v>30</v>
      </c>
      <c r="AC15" s="31" t="s">
        <v>30</v>
      </c>
      <c r="AD15" s="136" t="s">
        <v>30</v>
      </c>
      <c r="AE15" s="32" t="s">
        <v>30</v>
      </c>
      <c r="AF15" s="32" t="s">
        <v>30</v>
      </c>
      <c r="AG15" s="32" t="s">
        <v>30</v>
      </c>
      <c r="AH15" s="31" t="s">
        <v>30</v>
      </c>
      <c r="AI15" s="43" t="s">
        <v>30</v>
      </c>
      <c r="AJ15" s="32" t="s">
        <v>30</v>
      </c>
      <c r="AK15" s="32" t="s">
        <v>30</v>
      </c>
      <c r="AL15" s="32" t="s">
        <v>30</v>
      </c>
      <c r="AM15" s="26">
        <v>1</v>
      </c>
      <c r="AN15" s="149">
        <v>6693750</v>
      </c>
      <c r="AO15" s="27"/>
      <c r="AP15" s="28">
        <f t="shared" si="14"/>
        <v>0</v>
      </c>
      <c r="AQ15" s="30">
        <f t="shared" si="17"/>
        <v>0</v>
      </c>
      <c r="AR15" s="26">
        <v>1</v>
      </c>
      <c r="AS15" s="141">
        <v>6693750</v>
      </c>
      <c r="AT15" s="28"/>
      <c r="AU15" s="28">
        <f t="shared" si="15"/>
        <v>0</v>
      </c>
      <c r="AV15" s="29">
        <f t="shared" si="16"/>
        <v>0</v>
      </c>
      <c r="AW15" s="31" t="s">
        <v>30</v>
      </c>
      <c r="AX15" s="136" t="s">
        <v>30</v>
      </c>
      <c r="AY15" s="32" t="s">
        <v>30</v>
      </c>
      <c r="AZ15" s="32" t="s">
        <v>30</v>
      </c>
      <c r="BA15" s="32" t="s">
        <v>30</v>
      </c>
      <c r="BB15" s="31" t="s">
        <v>30</v>
      </c>
      <c r="BC15" s="136" t="s">
        <v>30</v>
      </c>
      <c r="BD15" s="32" t="s">
        <v>30</v>
      </c>
      <c r="BE15" s="32" t="s">
        <v>30</v>
      </c>
      <c r="BF15" s="34" t="s">
        <v>30</v>
      </c>
      <c r="BG15" s="26">
        <v>1</v>
      </c>
      <c r="BH15" s="142">
        <v>6092800</v>
      </c>
      <c r="BI15" s="27"/>
      <c r="BJ15" s="27">
        <f>+BI15*19%</f>
        <v>0</v>
      </c>
      <c r="BK15" s="28">
        <f>+BJ15+BI15</f>
        <v>0</v>
      </c>
      <c r="BL15" s="31" t="s">
        <v>30</v>
      </c>
      <c r="BM15" s="43" t="s">
        <v>30</v>
      </c>
      <c r="BN15" s="32" t="s">
        <v>30</v>
      </c>
      <c r="BO15" s="32" t="s">
        <v>30</v>
      </c>
      <c r="BP15" s="33" t="s">
        <v>30</v>
      </c>
    </row>
    <row r="16" spans="1:68" ht="16.5" x14ac:dyDescent="0.25">
      <c r="A16" s="23">
        <f t="shared" si="18"/>
        <v>7</v>
      </c>
      <c r="B16" s="24" t="s">
        <v>28</v>
      </c>
      <c r="C16" s="25" t="s">
        <v>36</v>
      </c>
      <c r="D16" s="31" t="s">
        <v>30</v>
      </c>
      <c r="E16" s="32" t="s">
        <v>30</v>
      </c>
      <c r="F16" s="32" t="s">
        <v>30</v>
      </c>
      <c r="G16" s="32" t="s">
        <v>30</v>
      </c>
      <c r="H16" s="32" t="s">
        <v>30</v>
      </c>
      <c r="I16" s="31" t="s">
        <v>30</v>
      </c>
      <c r="J16" s="136" t="s">
        <v>30</v>
      </c>
      <c r="K16" s="32" t="s">
        <v>30</v>
      </c>
      <c r="L16" s="32" t="s">
        <v>30</v>
      </c>
      <c r="M16" s="33" t="s">
        <v>30</v>
      </c>
      <c r="N16" s="31" t="s">
        <v>30</v>
      </c>
      <c r="O16" s="136" t="s">
        <v>30</v>
      </c>
      <c r="P16" s="32" t="s">
        <v>30</v>
      </c>
      <c r="Q16" s="32" t="s">
        <v>30</v>
      </c>
      <c r="R16" s="34" t="s">
        <v>30</v>
      </c>
      <c r="S16" s="31" t="s">
        <v>30</v>
      </c>
      <c r="T16" s="136" t="s">
        <v>30</v>
      </c>
      <c r="U16" s="32" t="s">
        <v>30</v>
      </c>
      <c r="V16" s="32" t="s">
        <v>30</v>
      </c>
      <c r="W16" s="33" t="s">
        <v>30</v>
      </c>
      <c r="X16" s="31" t="s">
        <v>30</v>
      </c>
      <c r="Y16" s="136" t="s">
        <v>30</v>
      </c>
      <c r="Z16" s="32" t="s">
        <v>30</v>
      </c>
      <c r="AA16" s="32" t="s">
        <v>30</v>
      </c>
      <c r="AB16" s="33" t="s">
        <v>30</v>
      </c>
      <c r="AC16" s="31" t="s">
        <v>30</v>
      </c>
      <c r="AD16" s="136" t="s">
        <v>30</v>
      </c>
      <c r="AE16" s="32" t="s">
        <v>30</v>
      </c>
      <c r="AF16" s="32" t="s">
        <v>30</v>
      </c>
      <c r="AG16" s="32" t="s">
        <v>30</v>
      </c>
      <c r="AH16" s="26">
        <v>1</v>
      </c>
      <c r="AI16" s="143">
        <v>504560</v>
      </c>
      <c r="AJ16" s="27"/>
      <c r="AK16" s="27">
        <f t="shared" ref="AK16:AK21" si="19">+AJ16*19%</f>
        <v>0</v>
      </c>
      <c r="AL16" s="28">
        <f t="shared" ref="AL16:AL21" si="20">+AK16+AJ16</f>
        <v>0</v>
      </c>
      <c r="AM16" s="26">
        <v>1</v>
      </c>
      <c r="AN16" s="149">
        <v>446250</v>
      </c>
      <c r="AO16" s="27"/>
      <c r="AP16" s="28">
        <f t="shared" si="14"/>
        <v>0</v>
      </c>
      <c r="AQ16" s="30">
        <f t="shared" si="17"/>
        <v>0</v>
      </c>
      <c r="AR16" s="26">
        <v>1</v>
      </c>
      <c r="AS16" s="141">
        <v>446250</v>
      </c>
      <c r="AT16" s="28"/>
      <c r="AU16" s="28">
        <f t="shared" si="15"/>
        <v>0</v>
      </c>
      <c r="AV16" s="29">
        <f>+AU16+AT16</f>
        <v>0</v>
      </c>
      <c r="AW16" s="31" t="s">
        <v>30</v>
      </c>
      <c r="AX16" s="136" t="s">
        <v>30</v>
      </c>
      <c r="AY16" s="32" t="s">
        <v>30</v>
      </c>
      <c r="AZ16" s="32" t="s">
        <v>30</v>
      </c>
      <c r="BA16" s="32" t="s">
        <v>30</v>
      </c>
      <c r="BB16" s="31" t="s">
        <v>30</v>
      </c>
      <c r="BC16" s="136" t="s">
        <v>30</v>
      </c>
      <c r="BD16" s="32" t="s">
        <v>30</v>
      </c>
      <c r="BE16" s="32" t="s">
        <v>30</v>
      </c>
      <c r="BF16" s="34" t="s">
        <v>30</v>
      </c>
      <c r="BG16" s="31" t="s">
        <v>30</v>
      </c>
      <c r="BH16" s="32" t="s">
        <v>30</v>
      </c>
      <c r="BI16" s="32" t="s">
        <v>30</v>
      </c>
      <c r="BJ16" s="32" t="s">
        <v>30</v>
      </c>
      <c r="BK16" s="32" t="s">
        <v>30</v>
      </c>
      <c r="BL16" s="31" t="s">
        <v>30</v>
      </c>
      <c r="BM16" s="43" t="s">
        <v>30</v>
      </c>
      <c r="BN16" s="32" t="s">
        <v>30</v>
      </c>
      <c r="BO16" s="32" t="s">
        <v>30</v>
      </c>
      <c r="BP16" s="33" t="s">
        <v>30</v>
      </c>
    </row>
    <row r="17" spans="1:68" ht="16.5" x14ac:dyDescent="0.25">
      <c r="A17" s="23">
        <f t="shared" si="18"/>
        <v>8</v>
      </c>
      <c r="B17" s="24" t="s">
        <v>28</v>
      </c>
      <c r="C17" s="25" t="s">
        <v>37</v>
      </c>
      <c r="D17" s="31" t="s">
        <v>30</v>
      </c>
      <c r="E17" s="32" t="s">
        <v>30</v>
      </c>
      <c r="F17" s="32" t="s">
        <v>30</v>
      </c>
      <c r="G17" s="32" t="s">
        <v>30</v>
      </c>
      <c r="H17" s="32" t="s">
        <v>30</v>
      </c>
      <c r="I17" s="31" t="s">
        <v>30</v>
      </c>
      <c r="J17" s="136" t="s">
        <v>30</v>
      </c>
      <c r="K17" s="32" t="s">
        <v>30</v>
      </c>
      <c r="L17" s="32" t="s">
        <v>30</v>
      </c>
      <c r="M17" s="33" t="s">
        <v>30</v>
      </c>
      <c r="N17" s="31" t="s">
        <v>30</v>
      </c>
      <c r="O17" s="136" t="s">
        <v>30</v>
      </c>
      <c r="P17" s="32" t="s">
        <v>30</v>
      </c>
      <c r="Q17" s="32" t="s">
        <v>30</v>
      </c>
      <c r="R17" s="34" t="s">
        <v>30</v>
      </c>
      <c r="S17" s="31" t="s">
        <v>30</v>
      </c>
      <c r="T17" s="136" t="s">
        <v>30</v>
      </c>
      <c r="U17" s="32" t="s">
        <v>30</v>
      </c>
      <c r="V17" s="32" t="s">
        <v>30</v>
      </c>
      <c r="W17" s="33" t="s">
        <v>30</v>
      </c>
      <c r="X17" s="31" t="s">
        <v>30</v>
      </c>
      <c r="Y17" s="136" t="s">
        <v>30</v>
      </c>
      <c r="Z17" s="32" t="s">
        <v>30</v>
      </c>
      <c r="AA17" s="32" t="s">
        <v>30</v>
      </c>
      <c r="AB17" s="33" t="s">
        <v>30</v>
      </c>
      <c r="AC17" s="31" t="s">
        <v>30</v>
      </c>
      <c r="AD17" s="136" t="s">
        <v>30</v>
      </c>
      <c r="AE17" s="32" t="s">
        <v>30</v>
      </c>
      <c r="AF17" s="32" t="s">
        <v>30</v>
      </c>
      <c r="AG17" s="32" t="s">
        <v>30</v>
      </c>
      <c r="AH17" s="26">
        <v>1</v>
      </c>
      <c r="AI17" s="143">
        <v>5045600</v>
      </c>
      <c r="AJ17" s="27"/>
      <c r="AK17" s="27">
        <f t="shared" si="19"/>
        <v>0</v>
      </c>
      <c r="AL17" s="28">
        <f t="shared" si="20"/>
        <v>0</v>
      </c>
      <c r="AM17" s="26">
        <v>1</v>
      </c>
      <c r="AN17" s="149">
        <v>4239375</v>
      </c>
      <c r="AO17" s="27"/>
      <c r="AP17" s="28">
        <f t="shared" si="14"/>
        <v>0</v>
      </c>
      <c r="AQ17" s="30">
        <f t="shared" si="17"/>
        <v>0</v>
      </c>
      <c r="AR17" s="26">
        <v>1</v>
      </c>
      <c r="AS17" s="141">
        <v>4239375</v>
      </c>
      <c r="AT17" s="28"/>
      <c r="AU17" s="28">
        <f t="shared" si="15"/>
        <v>0</v>
      </c>
      <c r="AV17" s="29">
        <f t="shared" si="16"/>
        <v>0</v>
      </c>
      <c r="AW17" s="31" t="s">
        <v>30</v>
      </c>
      <c r="AX17" s="136" t="s">
        <v>30</v>
      </c>
      <c r="AY17" s="32" t="s">
        <v>30</v>
      </c>
      <c r="AZ17" s="32" t="s">
        <v>30</v>
      </c>
      <c r="BA17" s="32" t="s">
        <v>30</v>
      </c>
      <c r="BB17" s="31" t="s">
        <v>30</v>
      </c>
      <c r="BC17" s="136" t="s">
        <v>30</v>
      </c>
      <c r="BD17" s="32" t="s">
        <v>30</v>
      </c>
      <c r="BE17" s="32" t="s">
        <v>30</v>
      </c>
      <c r="BF17" s="34" t="s">
        <v>30</v>
      </c>
      <c r="BG17" s="31" t="s">
        <v>30</v>
      </c>
      <c r="BH17" s="32" t="s">
        <v>30</v>
      </c>
      <c r="BI17" s="32" t="s">
        <v>30</v>
      </c>
      <c r="BJ17" s="32" t="s">
        <v>30</v>
      </c>
      <c r="BK17" s="32" t="s">
        <v>30</v>
      </c>
      <c r="BL17" s="31" t="s">
        <v>30</v>
      </c>
      <c r="BM17" s="43" t="s">
        <v>30</v>
      </c>
      <c r="BN17" s="32" t="s">
        <v>30</v>
      </c>
      <c r="BO17" s="32" t="s">
        <v>30</v>
      </c>
      <c r="BP17" s="33" t="s">
        <v>30</v>
      </c>
    </row>
    <row r="18" spans="1:68" ht="16.5" x14ac:dyDescent="0.25">
      <c r="A18" s="23">
        <f t="shared" si="18"/>
        <v>9</v>
      </c>
      <c r="B18" s="24" t="s">
        <v>28</v>
      </c>
      <c r="C18" s="25" t="s">
        <v>38</v>
      </c>
      <c r="D18" s="26">
        <v>1</v>
      </c>
      <c r="E18" s="133">
        <v>580125</v>
      </c>
      <c r="F18" s="109"/>
      <c r="G18" s="28">
        <f t="shared" ref="G18:G25" si="21">F18*19%</f>
        <v>0</v>
      </c>
      <c r="H18" s="29">
        <f t="shared" si="1"/>
        <v>0</v>
      </c>
      <c r="I18" s="26">
        <v>1</v>
      </c>
      <c r="J18" s="142">
        <v>580125</v>
      </c>
      <c r="K18" s="27"/>
      <c r="L18" s="28">
        <f t="shared" ref="L18:L35" si="22">+K18*19%</f>
        <v>0</v>
      </c>
      <c r="M18" s="30">
        <f>+L18+K18</f>
        <v>0</v>
      </c>
      <c r="N18" s="26">
        <v>1</v>
      </c>
      <c r="O18" s="142">
        <v>580125</v>
      </c>
      <c r="P18" s="27"/>
      <c r="Q18" s="28">
        <f t="shared" ref="Q18:Q35" si="23">+P18*19%</f>
        <v>0</v>
      </c>
      <c r="R18" s="29">
        <f t="shared" ref="R18:R25" si="24">+Q18+P18</f>
        <v>0</v>
      </c>
      <c r="S18" s="26">
        <v>1</v>
      </c>
      <c r="T18" s="142">
        <v>624750</v>
      </c>
      <c r="U18" s="27"/>
      <c r="V18" s="28">
        <f t="shared" ref="V18:V35" si="25">+U18*19%</f>
        <v>0</v>
      </c>
      <c r="W18" s="30">
        <f t="shared" ref="W18:W25" si="26">+V18+U18</f>
        <v>0</v>
      </c>
      <c r="X18" s="26">
        <v>1</v>
      </c>
      <c r="Y18" s="142">
        <v>624750</v>
      </c>
      <c r="Z18" s="27"/>
      <c r="AA18" s="28">
        <f t="shared" ref="AA18:AA35" si="27">+Z18*19%</f>
        <v>0</v>
      </c>
      <c r="AB18" s="30">
        <f t="shared" ref="AB18:AB25" si="28">+AA18+Z18</f>
        <v>0</v>
      </c>
      <c r="AC18" s="26">
        <v>1</v>
      </c>
      <c r="AD18" s="142">
        <v>624750</v>
      </c>
      <c r="AE18" s="27"/>
      <c r="AF18" s="27">
        <f t="shared" ref="AF18:AF35" si="29">+AE18*19%</f>
        <v>0</v>
      </c>
      <c r="AG18" s="28">
        <f t="shared" ref="AG18:AG25" si="30">+AF18+AE18</f>
        <v>0</v>
      </c>
      <c r="AH18" s="26">
        <v>1</v>
      </c>
      <c r="AI18" s="142">
        <v>504560</v>
      </c>
      <c r="AJ18" s="27"/>
      <c r="AK18" s="27">
        <f t="shared" si="19"/>
        <v>0</v>
      </c>
      <c r="AL18" s="28">
        <f t="shared" si="20"/>
        <v>0</v>
      </c>
      <c r="AM18" s="31" t="s">
        <v>30</v>
      </c>
      <c r="AN18" s="32" t="s">
        <v>30</v>
      </c>
      <c r="AO18" s="32" t="s">
        <v>30</v>
      </c>
      <c r="AP18" s="32" t="s">
        <v>30</v>
      </c>
      <c r="AQ18" s="33" t="s">
        <v>30</v>
      </c>
      <c r="AR18" s="26">
        <v>1</v>
      </c>
      <c r="AS18" s="141">
        <v>446250</v>
      </c>
      <c r="AT18" s="28"/>
      <c r="AU18" s="28">
        <f t="shared" si="15"/>
        <v>0</v>
      </c>
      <c r="AV18" s="29">
        <f t="shared" si="16"/>
        <v>0</v>
      </c>
      <c r="AW18" s="26">
        <v>1</v>
      </c>
      <c r="AX18" s="142">
        <v>418880</v>
      </c>
      <c r="AY18" s="27"/>
      <c r="AZ18" s="27">
        <f t="shared" ref="AZ18:AZ21" si="31">+AY18*19%</f>
        <v>0</v>
      </c>
      <c r="BA18" s="28">
        <f t="shared" ref="BA18:BA21" si="32">+AZ18+AY18</f>
        <v>0</v>
      </c>
      <c r="BB18" s="26">
        <v>1</v>
      </c>
      <c r="BC18" s="149">
        <v>418880</v>
      </c>
      <c r="BD18" s="27"/>
      <c r="BE18" s="28">
        <f t="shared" ref="BE18:BE21" si="33">+BD18*19%</f>
        <v>0</v>
      </c>
      <c r="BF18" s="29">
        <f t="shared" ref="BF18:BF21" si="34">+BE18+BD18</f>
        <v>0</v>
      </c>
      <c r="BG18" s="26">
        <v>1</v>
      </c>
      <c r="BH18" s="142">
        <v>339150</v>
      </c>
      <c r="BI18" s="27"/>
      <c r="BJ18" s="27">
        <f t="shared" ref="BJ18:BJ21" si="35">+BI18*19%</f>
        <v>0</v>
      </c>
      <c r="BK18" s="28">
        <f t="shared" ref="BK18:BK21" si="36">+BJ18+BI18</f>
        <v>0</v>
      </c>
      <c r="BL18" s="31" t="s">
        <v>30</v>
      </c>
      <c r="BM18" s="43" t="s">
        <v>30</v>
      </c>
      <c r="BN18" s="32" t="s">
        <v>30</v>
      </c>
      <c r="BO18" s="32" t="s">
        <v>30</v>
      </c>
      <c r="BP18" s="33" t="s">
        <v>30</v>
      </c>
    </row>
    <row r="19" spans="1:68" ht="16.5" x14ac:dyDescent="0.25">
      <c r="A19" s="23">
        <f t="shared" si="18"/>
        <v>10</v>
      </c>
      <c r="B19" s="24" t="s">
        <v>28</v>
      </c>
      <c r="C19" s="25" t="s">
        <v>39</v>
      </c>
      <c r="D19" s="26">
        <v>1</v>
      </c>
      <c r="E19" s="133">
        <v>5801250</v>
      </c>
      <c r="F19" s="109"/>
      <c r="G19" s="28">
        <f t="shared" si="21"/>
        <v>0</v>
      </c>
      <c r="H19" s="29">
        <f t="shared" si="1"/>
        <v>0</v>
      </c>
      <c r="I19" s="26">
        <v>1</v>
      </c>
      <c r="J19" s="142">
        <v>5801250</v>
      </c>
      <c r="K19" s="27"/>
      <c r="L19" s="28">
        <f t="shared" si="22"/>
        <v>0</v>
      </c>
      <c r="M19" s="30">
        <f t="shared" ref="M19:M25" si="37">+L19+K19</f>
        <v>0</v>
      </c>
      <c r="N19" s="26">
        <v>1</v>
      </c>
      <c r="O19" s="142">
        <v>5801250</v>
      </c>
      <c r="P19" s="27"/>
      <c r="Q19" s="28">
        <f t="shared" si="23"/>
        <v>0</v>
      </c>
      <c r="R19" s="29">
        <f t="shared" si="24"/>
        <v>0</v>
      </c>
      <c r="S19" s="26">
        <v>1</v>
      </c>
      <c r="T19" s="142">
        <v>6247500</v>
      </c>
      <c r="U19" s="27"/>
      <c r="V19" s="28">
        <f t="shared" si="25"/>
        <v>0</v>
      </c>
      <c r="W19" s="30">
        <f t="shared" si="26"/>
        <v>0</v>
      </c>
      <c r="X19" s="26">
        <v>1</v>
      </c>
      <c r="Y19" s="142">
        <v>6247500</v>
      </c>
      <c r="Z19" s="27"/>
      <c r="AA19" s="28">
        <f t="shared" si="27"/>
        <v>0</v>
      </c>
      <c r="AB19" s="30">
        <f t="shared" si="28"/>
        <v>0</v>
      </c>
      <c r="AC19" s="26">
        <v>1</v>
      </c>
      <c r="AD19" s="142">
        <v>6247500</v>
      </c>
      <c r="AE19" s="27"/>
      <c r="AF19" s="27">
        <f t="shared" si="29"/>
        <v>0</v>
      </c>
      <c r="AG19" s="28">
        <f t="shared" si="30"/>
        <v>0</v>
      </c>
      <c r="AH19" s="26">
        <v>1</v>
      </c>
      <c r="AI19" s="142">
        <v>5045600</v>
      </c>
      <c r="AJ19" s="27"/>
      <c r="AK19" s="27">
        <f t="shared" si="19"/>
        <v>0</v>
      </c>
      <c r="AL19" s="28">
        <f t="shared" si="20"/>
        <v>0</v>
      </c>
      <c r="AM19" s="31" t="s">
        <v>30</v>
      </c>
      <c r="AN19" s="32" t="s">
        <v>30</v>
      </c>
      <c r="AO19" s="32" t="s">
        <v>30</v>
      </c>
      <c r="AP19" s="32" t="s">
        <v>30</v>
      </c>
      <c r="AQ19" s="33" t="s">
        <v>30</v>
      </c>
      <c r="AR19" s="26">
        <v>1</v>
      </c>
      <c r="AS19" s="141">
        <v>4224500</v>
      </c>
      <c r="AT19" s="28"/>
      <c r="AU19" s="28">
        <f t="shared" si="15"/>
        <v>0</v>
      </c>
      <c r="AV19" s="29">
        <f t="shared" si="16"/>
        <v>0</v>
      </c>
      <c r="AW19" s="26">
        <v>1</v>
      </c>
      <c r="AX19" s="142">
        <v>4188800</v>
      </c>
      <c r="AY19" s="27"/>
      <c r="AZ19" s="27">
        <f t="shared" si="31"/>
        <v>0</v>
      </c>
      <c r="BA19" s="28">
        <f t="shared" si="32"/>
        <v>0</v>
      </c>
      <c r="BB19" s="26">
        <v>1</v>
      </c>
      <c r="BC19" s="149">
        <v>4188800</v>
      </c>
      <c r="BD19" s="27"/>
      <c r="BE19" s="28">
        <f t="shared" si="33"/>
        <v>0</v>
      </c>
      <c r="BF19" s="29">
        <f t="shared" si="34"/>
        <v>0</v>
      </c>
      <c r="BG19" s="26">
        <v>1</v>
      </c>
      <c r="BH19" s="142">
        <v>3427200</v>
      </c>
      <c r="BI19" s="27"/>
      <c r="BJ19" s="27">
        <f t="shared" si="35"/>
        <v>0</v>
      </c>
      <c r="BK19" s="28">
        <f t="shared" si="36"/>
        <v>0</v>
      </c>
      <c r="BL19" s="31" t="s">
        <v>30</v>
      </c>
      <c r="BM19" s="43" t="s">
        <v>30</v>
      </c>
      <c r="BN19" s="32" t="s">
        <v>30</v>
      </c>
      <c r="BO19" s="32" t="s">
        <v>30</v>
      </c>
      <c r="BP19" s="33" t="s">
        <v>30</v>
      </c>
    </row>
    <row r="20" spans="1:68" ht="16.5" x14ac:dyDescent="0.25">
      <c r="A20" s="23">
        <f t="shared" si="18"/>
        <v>11</v>
      </c>
      <c r="B20" s="24" t="s">
        <v>28</v>
      </c>
      <c r="C20" s="25" t="s">
        <v>40</v>
      </c>
      <c r="D20" s="26">
        <v>1</v>
      </c>
      <c r="E20" s="133">
        <v>5801250</v>
      </c>
      <c r="F20" s="109"/>
      <c r="G20" s="28">
        <f t="shared" si="21"/>
        <v>0</v>
      </c>
      <c r="H20" s="29">
        <f t="shared" si="1"/>
        <v>0</v>
      </c>
      <c r="I20" s="26">
        <v>1</v>
      </c>
      <c r="J20" s="142">
        <v>5801250</v>
      </c>
      <c r="K20" s="27"/>
      <c r="L20" s="28">
        <f t="shared" si="22"/>
        <v>0</v>
      </c>
      <c r="M20" s="30">
        <f t="shared" si="37"/>
        <v>0</v>
      </c>
      <c r="N20" s="26">
        <v>1</v>
      </c>
      <c r="O20" s="142">
        <v>5801250</v>
      </c>
      <c r="P20" s="27"/>
      <c r="Q20" s="28">
        <f t="shared" si="23"/>
        <v>0</v>
      </c>
      <c r="R20" s="29">
        <f>+Q20+P20</f>
        <v>0</v>
      </c>
      <c r="S20" s="26">
        <v>1</v>
      </c>
      <c r="T20" s="142">
        <v>6247500</v>
      </c>
      <c r="U20" s="27"/>
      <c r="V20" s="28">
        <f t="shared" si="25"/>
        <v>0</v>
      </c>
      <c r="W20" s="30">
        <f t="shared" si="26"/>
        <v>0</v>
      </c>
      <c r="X20" s="26">
        <v>1</v>
      </c>
      <c r="Y20" s="142">
        <v>6247500</v>
      </c>
      <c r="Z20" s="27"/>
      <c r="AA20" s="28">
        <f t="shared" si="27"/>
        <v>0</v>
      </c>
      <c r="AB20" s="30">
        <f t="shared" si="28"/>
        <v>0</v>
      </c>
      <c r="AC20" s="26">
        <v>1</v>
      </c>
      <c r="AD20" s="142">
        <v>6247500</v>
      </c>
      <c r="AE20" s="27"/>
      <c r="AF20" s="27">
        <f t="shared" si="29"/>
        <v>0</v>
      </c>
      <c r="AG20" s="28">
        <f t="shared" si="30"/>
        <v>0</v>
      </c>
      <c r="AH20" s="26">
        <v>1</v>
      </c>
      <c r="AI20" s="142">
        <v>5045600</v>
      </c>
      <c r="AJ20" s="27"/>
      <c r="AK20" s="27">
        <f t="shared" si="19"/>
        <v>0</v>
      </c>
      <c r="AL20" s="28">
        <f t="shared" si="20"/>
        <v>0</v>
      </c>
      <c r="AM20" s="26">
        <v>1</v>
      </c>
      <c r="AN20" s="149">
        <v>4313750</v>
      </c>
      <c r="AO20" s="27"/>
      <c r="AP20" s="28">
        <f t="shared" ref="AP20:AP21" si="38">+AO20*19%</f>
        <v>0</v>
      </c>
      <c r="AQ20" s="30">
        <f>+AP20+AO20</f>
        <v>0</v>
      </c>
      <c r="AR20" s="26">
        <v>1</v>
      </c>
      <c r="AS20" s="141">
        <v>4313750</v>
      </c>
      <c r="AT20" s="28"/>
      <c r="AU20" s="28">
        <f t="shared" si="15"/>
        <v>0</v>
      </c>
      <c r="AV20" s="29">
        <f t="shared" si="16"/>
        <v>0</v>
      </c>
      <c r="AW20" s="26">
        <v>1</v>
      </c>
      <c r="AX20" s="142">
        <v>4188800</v>
      </c>
      <c r="AY20" s="27"/>
      <c r="AZ20" s="27">
        <f t="shared" si="31"/>
        <v>0</v>
      </c>
      <c r="BA20" s="28">
        <f t="shared" si="32"/>
        <v>0</v>
      </c>
      <c r="BB20" s="26">
        <v>1</v>
      </c>
      <c r="BC20" s="149">
        <v>4188800</v>
      </c>
      <c r="BD20" s="27"/>
      <c r="BE20" s="28">
        <f t="shared" si="33"/>
        <v>0</v>
      </c>
      <c r="BF20" s="29">
        <f t="shared" si="34"/>
        <v>0</v>
      </c>
      <c r="BG20" s="26">
        <v>1</v>
      </c>
      <c r="BH20" s="142">
        <v>3427200</v>
      </c>
      <c r="BI20" s="27"/>
      <c r="BJ20" s="27">
        <f t="shared" si="35"/>
        <v>0</v>
      </c>
      <c r="BK20" s="28">
        <f t="shared" si="36"/>
        <v>0</v>
      </c>
      <c r="BL20" s="31" t="s">
        <v>30</v>
      </c>
      <c r="BM20" s="43" t="s">
        <v>30</v>
      </c>
      <c r="BN20" s="32" t="s">
        <v>30</v>
      </c>
      <c r="BO20" s="32" t="s">
        <v>30</v>
      </c>
      <c r="BP20" s="33" t="s">
        <v>30</v>
      </c>
    </row>
    <row r="21" spans="1:68" ht="16.5" x14ac:dyDescent="0.25">
      <c r="A21" s="23">
        <f t="shared" si="18"/>
        <v>12</v>
      </c>
      <c r="B21" s="24" t="s">
        <v>28</v>
      </c>
      <c r="C21" s="25" t="s">
        <v>41</v>
      </c>
      <c r="D21" s="26">
        <v>1</v>
      </c>
      <c r="E21" s="133">
        <v>580125</v>
      </c>
      <c r="F21" s="109"/>
      <c r="G21" s="28">
        <f t="shared" si="21"/>
        <v>0</v>
      </c>
      <c r="H21" s="29">
        <f t="shared" si="1"/>
        <v>0</v>
      </c>
      <c r="I21" s="26">
        <v>1</v>
      </c>
      <c r="J21" s="142">
        <v>580125</v>
      </c>
      <c r="K21" s="27"/>
      <c r="L21" s="28">
        <f t="shared" si="22"/>
        <v>0</v>
      </c>
      <c r="M21" s="30">
        <f t="shared" si="37"/>
        <v>0</v>
      </c>
      <c r="N21" s="26">
        <v>1</v>
      </c>
      <c r="O21" s="142">
        <v>580125</v>
      </c>
      <c r="P21" s="27"/>
      <c r="Q21" s="28">
        <f t="shared" si="23"/>
        <v>0</v>
      </c>
      <c r="R21" s="29">
        <f t="shared" si="24"/>
        <v>0</v>
      </c>
      <c r="S21" s="26">
        <v>1</v>
      </c>
      <c r="T21" s="142">
        <v>624750</v>
      </c>
      <c r="U21" s="27"/>
      <c r="V21" s="28">
        <f t="shared" si="25"/>
        <v>0</v>
      </c>
      <c r="W21" s="30">
        <f t="shared" si="26"/>
        <v>0</v>
      </c>
      <c r="X21" s="26">
        <v>1</v>
      </c>
      <c r="Y21" s="142">
        <v>624750</v>
      </c>
      <c r="Z21" s="27"/>
      <c r="AA21" s="28">
        <f t="shared" si="27"/>
        <v>0</v>
      </c>
      <c r="AB21" s="30">
        <f t="shared" si="28"/>
        <v>0</v>
      </c>
      <c r="AC21" s="26">
        <v>1</v>
      </c>
      <c r="AD21" s="142">
        <v>624750</v>
      </c>
      <c r="AE21" s="27"/>
      <c r="AF21" s="27">
        <f t="shared" si="29"/>
        <v>0</v>
      </c>
      <c r="AG21" s="28">
        <f t="shared" si="30"/>
        <v>0</v>
      </c>
      <c r="AH21" s="26">
        <v>1</v>
      </c>
      <c r="AI21" s="142">
        <v>504560</v>
      </c>
      <c r="AJ21" s="27"/>
      <c r="AK21" s="27">
        <f t="shared" si="19"/>
        <v>0</v>
      </c>
      <c r="AL21" s="28">
        <f t="shared" si="20"/>
        <v>0</v>
      </c>
      <c r="AM21" s="26">
        <v>1</v>
      </c>
      <c r="AN21" s="149">
        <v>446250</v>
      </c>
      <c r="AO21" s="27"/>
      <c r="AP21" s="28">
        <f t="shared" si="38"/>
        <v>0</v>
      </c>
      <c r="AQ21" s="30">
        <f t="shared" ref="AQ21" si="39">+AP21+AO21</f>
        <v>0</v>
      </c>
      <c r="AR21" s="26">
        <v>1</v>
      </c>
      <c r="AS21" s="141">
        <v>446250</v>
      </c>
      <c r="AT21" s="28"/>
      <c r="AU21" s="28">
        <f t="shared" si="15"/>
        <v>0</v>
      </c>
      <c r="AV21" s="29">
        <f t="shared" si="16"/>
        <v>0</v>
      </c>
      <c r="AW21" s="26">
        <v>1</v>
      </c>
      <c r="AX21" s="142">
        <v>418880</v>
      </c>
      <c r="AY21" s="27"/>
      <c r="AZ21" s="27">
        <f t="shared" si="31"/>
        <v>0</v>
      </c>
      <c r="BA21" s="28">
        <f t="shared" si="32"/>
        <v>0</v>
      </c>
      <c r="BB21" s="26">
        <v>1</v>
      </c>
      <c r="BC21" s="149">
        <v>418880</v>
      </c>
      <c r="BD21" s="27"/>
      <c r="BE21" s="28">
        <f t="shared" si="33"/>
        <v>0</v>
      </c>
      <c r="BF21" s="29">
        <f t="shared" si="34"/>
        <v>0</v>
      </c>
      <c r="BG21" s="26">
        <v>1</v>
      </c>
      <c r="BH21" s="142">
        <v>339150</v>
      </c>
      <c r="BI21" s="27"/>
      <c r="BJ21" s="27">
        <f t="shared" si="35"/>
        <v>0</v>
      </c>
      <c r="BK21" s="28">
        <f t="shared" si="36"/>
        <v>0</v>
      </c>
      <c r="BL21" s="31" t="s">
        <v>30</v>
      </c>
      <c r="BM21" s="43" t="s">
        <v>30</v>
      </c>
      <c r="BN21" s="32" t="s">
        <v>30</v>
      </c>
      <c r="BO21" s="32" t="s">
        <v>30</v>
      </c>
      <c r="BP21" s="33" t="s">
        <v>30</v>
      </c>
    </row>
    <row r="22" spans="1:68" ht="16.5" x14ac:dyDescent="0.25">
      <c r="A22" s="23">
        <f t="shared" si="18"/>
        <v>13</v>
      </c>
      <c r="B22" s="24" t="s">
        <v>28</v>
      </c>
      <c r="C22" s="25" t="s">
        <v>42</v>
      </c>
      <c r="D22" s="26">
        <v>1</v>
      </c>
      <c r="E22" s="133">
        <v>580125</v>
      </c>
      <c r="F22" s="109"/>
      <c r="G22" s="28">
        <f t="shared" si="21"/>
        <v>0</v>
      </c>
      <c r="H22" s="29">
        <f t="shared" si="1"/>
        <v>0</v>
      </c>
      <c r="I22" s="26">
        <v>1</v>
      </c>
      <c r="J22" s="142">
        <v>580125</v>
      </c>
      <c r="K22" s="27"/>
      <c r="L22" s="28">
        <f t="shared" si="22"/>
        <v>0</v>
      </c>
      <c r="M22" s="30">
        <f t="shared" si="37"/>
        <v>0</v>
      </c>
      <c r="N22" s="26">
        <v>1</v>
      </c>
      <c r="O22" s="142">
        <v>580125</v>
      </c>
      <c r="P22" s="27"/>
      <c r="Q22" s="28">
        <f t="shared" si="23"/>
        <v>0</v>
      </c>
      <c r="R22" s="29">
        <f t="shared" si="24"/>
        <v>0</v>
      </c>
      <c r="S22" s="26">
        <v>1</v>
      </c>
      <c r="T22" s="142">
        <v>624750</v>
      </c>
      <c r="U22" s="27"/>
      <c r="V22" s="28">
        <f t="shared" si="25"/>
        <v>0</v>
      </c>
      <c r="W22" s="30">
        <f t="shared" si="26"/>
        <v>0</v>
      </c>
      <c r="X22" s="26">
        <v>1</v>
      </c>
      <c r="Y22" s="142">
        <v>624750</v>
      </c>
      <c r="Z22" s="27"/>
      <c r="AA22" s="28">
        <f t="shared" si="27"/>
        <v>0</v>
      </c>
      <c r="AB22" s="30">
        <f t="shared" si="28"/>
        <v>0</v>
      </c>
      <c r="AC22" s="26">
        <v>1</v>
      </c>
      <c r="AD22" s="142">
        <v>624750</v>
      </c>
      <c r="AE22" s="27"/>
      <c r="AF22" s="27">
        <f t="shared" si="29"/>
        <v>0</v>
      </c>
      <c r="AG22" s="28">
        <f t="shared" si="30"/>
        <v>0</v>
      </c>
      <c r="AH22" s="31" t="s">
        <v>30</v>
      </c>
      <c r="AI22" s="136" t="s">
        <v>30</v>
      </c>
      <c r="AJ22" s="32" t="s">
        <v>30</v>
      </c>
      <c r="AK22" s="32" t="s">
        <v>30</v>
      </c>
      <c r="AL22" s="32" t="s">
        <v>30</v>
      </c>
      <c r="AM22" s="31" t="s">
        <v>30</v>
      </c>
      <c r="AN22" s="32" t="s">
        <v>30</v>
      </c>
      <c r="AO22" s="32" t="s">
        <v>30</v>
      </c>
      <c r="AP22" s="32" t="s">
        <v>30</v>
      </c>
      <c r="AQ22" s="33" t="s">
        <v>30</v>
      </c>
      <c r="AR22" s="31" t="s">
        <v>30</v>
      </c>
      <c r="AS22" s="136" t="s">
        <v>30</v>
      </c>
      <c r="AT22" s="32" t="s">
        <v>30</v>
      </c>
      <c r="AU22" s="32" t="s">
        <v>30</v>
      </c>
      <c r="AV22" s="34" t="s">
        <v>30</v>
      </c>
      <c r="AW22" s="31" t="s">
        <v>30</v>
      </c>
      <c r="AX22" s="136" t="s">
        <v>30</v>
      </c>
      <c r="AY22" s="32" t="s">
        <v>30</v>
      </c>
      <c r="AZ22" s="32" t="s">
        <v>30</v>
      </c>
      <c r="BA22" s="32" t="s">
        <v>30</v>
      </c>
      <c r="BB22" s="31" t="s">
        <v>30</v>
      </c>
      <c r="BC22" s="136" t="s">
        <v>30</v>
      </c>
      <c r="BD22" s="32" t="s">
        <v>30</v>
      </c>
      <c r="BE22" s="32" t="s">
        <v>30</v>
      </c>
      <c r="BF22" s="34" t="s">
        <v>30</v>
      </c>
      <c r="BG22" s="31" t="s">
        <v>30</v>
      </c>
      <c r="BH22" s="32" t="s">
        <v>30</v>
      </c>
      <c r="BI22" s="32" t="s">
        <v>30</v>
      </c>
      <c r="BJ22" s="32" t="s">
        <v>30</v>
      </c>
      <c r="BK22" s="32" t="s">
        <v>30</v>
      </c>
      <c r="BL22" s="31" t="s">
        <v>30</v>
      </c>
      <c r="BM22" s="43" t="s">
        <v>30</v>
      </c>
      <c r="BN22" s="32" t="s">
        <v>30</v>
      </c>
      <c r="BO22" s="32" t="s">
        <v>30</v>
      </c>
      <c r="BP22" s="33" t="s">
        <v>30</v>
      </c>
    </row>
    <row r="23" spans="1:68" ht="16.5" x14ac:dyDescent="0.25">
      <c r="A23" s="23">
        <f t="shared" si="18"/>
        <v>14</v>
      </c>
      <c r="B23" s="24" t="s">
        <v>28</v>
      </c>
      <c r="C23" s="25" t="s">
        <v>43</v>
      </c>
      <c r="D23" s="26">
        <v>1</v>
      </c>
      <c r="E23" s="133">
        <v>5801250</v>
      </c>
      <c r="F23" s="109"/>
      <c r="G23" s="28">
        <f t="shared" si="21"/>
        <v>0</v>
      </c>
      <c r="H23" s="29">
        <f t="shared" si="1"/>
        <v>0</v>
      </c>
      <c r="I23" s="26">
        <v>1</v>
      </c>
      <c r="J23" s="142">
        <v>5801250</v>
      </c>
      <c r="K23" s="27"/>
      <c r="L23" s="28">
        <f t="shared" si="22"/>
        <v>0</v>
      </c>
      <c r="M23" s="30">
        <f t="shared" si="37"/>
        <v>0</v>
      </c>
      <c r="N23" s="26">
        <v>1</v>
      </c>
      <c r="O23" s="142">
        <v>5801250</v>
      </c>
      <c r="P23" s="27"/>
      <c r="Q23" s="28">
        <f t="shared" si="23"/>
        <v>0</v>
      </c>
      <c r="R23" s="29">
        <f t="shared" si="24"/>
        <v>0</v>
      </c>
      <c r="S23" s="26">
        <v>1</v>
      </c>
      <c r="T23" s="142">
        <v>6247500</v>
      </c>
      <c r="U23" s="27"/>
      <c r="V23" s="28">
        <f t="shared" si="25"/>
        <v>0</v>
      </c>
      <c r="W23" s="30">
        <f t="shared" si="26"/>
        <v>0</v>
      </c>
      <c r="X23" s="26">
        <v>1</v>
      </c>
      <c r="Y23" s="142">
        <v>6247500</v>
      </c>
      <c r="Z23" s="27"/>
      <c r="AA23" s="28">
        <f t="shared" si="27"/>
        <v>0</v>
      </c>
      <c r="AB23" s="30">
        <f t="shared" si="28"/>
        <v>0</v>
      </c>
      <c r="AC23" s="26">
        <v>1</v>
      </c>
      <c r="AD23" s="142">
        <v>6247500</v>
      </c>
      <c r="AE23" s="27"/>
      <c r="AF23" s="27">
        <f t="shared" si="29"/>
        <v>0</v>
      </c>
      <c r="AG23" s="28">
        <f t="shared" si="30"/>
        <v>0</v>
      </c>
      <c r="AH23" s="31" t="s">
        <v>30</v>
      </c>
      <c r="AI23" s="136" t="s">
        <v>30</v>
      </c>
      <c r="AJ23" s="32" t="s">
        <v>30</v>
      </c>
      <c r="AK23" s="32" t="s">
        <v>30</v>
      </c>
      <c r="AL23" s="32" t="s">
        <v>30</v>
      </c>
      <c r="AM23" s="31" t="s">
        <v>30</v>
      </c>
      <c r="AN23" s="32" t="s">
        <v>30</v>
      </c>
      <c r="AO23" s="32" t="s">
        <v>30</v>
      </c>
      <c r="AP23" s="32" t="s">
        <v>30</v>
      </c>
      <c r="AQ23" s="33" t="s">
        <v>30</v>
      </c>
      <c r="AR23" s="31" t="s">
        <v>30</v>
      </c>
      <c r="AS23" s="136" t="s">
        <v>30</v>
      </c>
      <c r="AT23" s="32" t="s">
        <v>30</v>
      </c>
      <c r="AU23" s="32" t="s">
        <v>30</v>
      </c>
      <c r="AV23" s="34" t="s">
        <v>30</v>
      </c>
      <c r="AW23" s="31" t="s">
        <v>30</v>
      </c>
      <c r="AX23" s="136" t="s">
        <v>30</v>
      </c>
      <c r="AY23" s="32" t="s">
        <v>30</v>
      </c>
      <c r="AZ23" s="32" t="s">
        <v>30</v>
      </c>
      <c r="BA23" s="32" t="s">
        <v>30</v>
      </c>
      <c r="BB23" s="31" t="s">
        <v>30</v>
      </c>
      <c r="BC23" s="136" t="s">
        <v>30</v>
      </c>
      <c r="BD23" s="32" t="s">
        <v>30</v>
      </c>
      <c r="BE23" s="32" t="s">
        <v>30</v>
      </c>
      <c r="BF23" s="34" t="s">
        <v>30</v>
      </c>
      <c r="BG23" s="31" t="s">
        <v>30</v>
      </c>
      <c r="BH23" s="32" t="s">
        <v>30</v>
      </c>
      <c r="BI23" s="32" t="s">
        <v>30</v>
      </c>
      <c r="BJ23" s="32" t="s">
        <v>30</v>
      </c>
      <c r="BK23" s="32" t="s">
        <v>30</v>
      </c>
      <c r="BL23" s="31" t="s">
        <v>30</v>
      </c>
      <c r="BM23" s="43" t="s">
        <v>30</v>
      </c>
      <c r="BN23" s="32" t="s">
        <v>30</v>
      </c>
      <c r="BO23" s="32" t="s">
        <v>30</v>
      </c>
      <c r="BP23" s="33" t="s">
        <v>30</v>
      </c>
    </row>
    <row r="24" spans="1:68" ht="16.5" x14ac:dyDescent="0.25">
      <c r="A24" s="23">
        <f t="shared" si="18"/>
        <v>15</v>
      </c>
      <c r="B24" s="24" t="s">
        <v>28</v>
      </c>
      <c r="C24" s="25" t="s">
        <v>44</v>
      </c>
      <c r="D24" s="26">
        <v>1</v>
      </c>
      <c r="E24" s="133">
        <v>580125</v>
      </c>
      <c r="F24" s="109"/>
      <c r="G24" s="28">
        <f t="shared" si="21"/>
        <v>0</v>
      </c>
      <c r="H24" s="29">
        <f t="shared" si="1"/>
        <v>0</v>
      </c>
      <c r="I24" s="26">
        <v>1</v>
      </c>
      <c r="J24" s="142">
        <v>580125</v>
      </c>
      <c r="K24" s="27"/>
      <c r="L24" s="28">
        <f t="shared" si="22"/>
        <v>0</v>
      </c>
      <c r="M24" s="30">
        <f t="shared" si="37"/>
        <v>0</v>
      </c>
      <c r="N24" s="26">
        <v>1</v>
      </c>
      <c r="O24" s="142">
        <v>580125</v>
      </c>
      <c r="P24" s="27"/>
      <c r="Q24" s="28">
        <f t="shared" si="23"/>
        <v>0</v>
      </c>
      <c r="R24" s="29">
        <f t="shared" si="24"/>
        <v>0</v>
      </c>
      <c r="S24" s="26">
        <v>1</v>
      </c>
      <c r="T24" s="142">
        <v>624750</v>
      </c>
      <c r="U24" s="27"/>
      <c r="V24" s="28">
        <f t="shared" si="25"/>
        <v>0</v>
      </c>
      <c r="W24" s="30">
        <f t="shared" si="26"/>
        <v>0</v>
      </c>
      <c r="X24" s="26">
        <v>1</v>
      </c>
      <c r="Y24" s="142">
        <v>624750</v>
      </c>
      <c r="Z24" s="27"/>
      <c r="AA24" s="28">
        <f t="shared" si="27"/>
        <v>0</v>
      </c>
      <c r="AB24" s="30">
        <f t="shared" si="28"/>
        <v>0</v>
      </c>
      <c r="AC24" s="26">
        <v>1</v>
      </c>
      <c r="AD24" s="142">
        <v>624750</v>
      </c>
      <c r="AE24" s="27"/>
      <c r="AF24" s="27">
        <f t="shared" si="29"/>
        <v>0</v>
      </c>
      <c r="AG24" s="28">
        <f t="shared" si="30"/>
        <v>0</v>
      </c>
      <c r="AH24" s="31" t="s">
        <v>30</v>
      </c>
      <c r="AI24" s="136" t="s">
        <v>30</v>
      </c>
      <c r="AJ24" s="32" t="s">
        <v>30</v>
      </c>
      <c r="AK24" s="32" t="s">
        <v>30</v>
      </c>
      <c r="AL24" s="32" t="s">
        <v>30</v>
      </c>
      <c r="AM24" s="31" t="s">
        <v>30</v>
      </c>
      <c r="AN24" s="32" t="s">
        <v>30</v>
      </c>
      <c r="AO24" s="32" t="s">
        <v>30</v>
      </c>
      <c r="AP24" s="32" t="s">
        <v>30</v>
      </c>
      <c r="AQ24" s="33" t="s">
        <v>30</v>
      </c>
      <c r="AR24" s="31" t="s">
        <v>30</v>
      </c>
      <c r="AS24" s="136" t="s">
        <v>30</v>
      </c>
      <c r="AT24" s="32" t="s">
        <v>30</v>
      </c>
      <c r="AU24" s="32" t="s">
        <v>30</v>
      </c>
      <c r="AV24" s="34" t="s">
        <v>30</v>
      </c>
      <c r="AW24" s="31" t="s">
        <v>30</v>
      </c>
      <c r="AX24" s="136" t="s">
        <v>30</v>
      </c>
      <c r="AY24" s="32" t="s">
        <v>30</v>
      </c>
      <c r="AZ24" s="32" t="s">
        <v>30</v>
      </c>
      <c r="BA24" s="32" t="s">
        <v>30</v>
      </c>
      <c r="BB24" s="31" t="s">
        <v>30</v>
      </c>
      <c r="BC24" s="136" t="s">
        <v>30</v>
      </c>
      <c r="BD24" s="32" t="s">
        <v>30</v>
      </c>
      <c r="BE24" s="32" t="s">
        <v>30</v>
      </c>
      <c r="BF24" s="34" t="s">
        <v>30</v>
      </c>
      <c r="BG24" s="31" t="s">
        <v>30</v>
      </c>
      <c r="BH24" s="32" t="s">
        <v>30</v>
      </c>
      <c r="BI24" s="32" t="s">
        <v>30</v>
      </c>
      <c r="BJ24" s="32" t="s">
        <v>30</v>
      </c>
      <c r="BK24" s="32" t="s">
        <v>30</v>
      </c>
      <c r="BL24" s="31" t="s">
        <v>30</v>
      </c>
      <c r="BM24" s="43" t="s">
        <v>30</v>
      </c>
      <c r="BN24" s="32" t="s">
        <v>30</v>
      </c>
      <c r="BO24" s="32" t="s">
        <v>30</v>
      </c>
      <c r="BP24" s="33" t="s">
        <v>30</v>
      </c>
    </row>
    <row r="25" spans="1:68" ht="16.5" x14ac:dyDescent="0.25">
      <c r="A25" s="23">
        <f t="shared" si="18"/>
        <v>16</v>
      </c>
      <c r="B25" s="24" t="s">
        <v>28</v>
      </c>
      <c r="C25" s="25" t="s">
        <v>45</v>
      </c>
      <c r="D25" s="26">
        <v>1</v>
      </c>
      <c r="E25" s="133">
        <v>2320500</v>
      </c>
      <c r="F25" s="109"/>
      <c r="G25" s="28">
        <f t="shared" si="21"/>
        <v>0</v>
      </c>
      <c r="H25" s="29">
        <f t="shared" si="1"/>
        <v>0</v>
      </c>
      <c r="I25" s="26">
        <v>1</v>
      </c>
      <c r="J25" s="142">
        <v>2320500</v>
      </c>
      <c r="K25" s="27"/>
      <c r="L25" s="28">
        <f t="shared" si="22"/>
        <v>0</v>
      </c>
      <c r="M25" s="30">
        <f t="shared" si="37"/>
        <v>0</v>
      </c>
      <c r="N25" s="26">
        <v>1</v>
      </c>
      <c r="O25" s="142">
        <v>2320500</v>
      </c>
      <c r="P25" s="27"/>
      <c r="Q25" s="28">
        <f t="shared" si="23"/>
        <v>0</v>
      </c>
      <c r="R25" s="29">
        <f t="shared" si="24"/>
        <v>0</v>
      </c>
      <c r="S25" s="26">
        <v>1</v>
      </c>
      <c r="T25" s="142">
        <v>2499000</v>
      </c>
      <c r="U25" s="27"/>
      <c r="V25" s="28">
        <f t="shared" si="25"/>
        <v>0</v>
      </c>
      <c r="W25" s="30">
        <f t="shared" si="26"/>
        <v>0</v>
      </c>
      <c r="X25" s="26">
        <v>1</v>
      </c>
      <c r="Y25" s="142">
        <v>2499000</v>
      </c>
      <c r="Z25" s="27"/>
      <c r="AA25" s="28">
        <f t="shared" si="27"/>
        <v>0</v>
      </c>
      <c r="AB25" s="30">
        <f t="shared" si="28"/>
        <v>0</v>
      </c>
      <c r="AC25" s="26">
        <v>1</v>
      </c>
      <c r="AD25" s="142">
        <v>2499000</v>
      </c>
      <c r="AE25" s="27"/>
      <c r="AF25" s="27">
        <f t="shared" si="29"/>
        <v>0</v>
      </c>
      <c r="AG25" s="28">
        <f t="shared" si="30"/>
        <v>0</v>
      </c>
      <c r="AH25" s="31" t="s">
        <v>30</v>
      </c>
      <c r="AI25" s="136" t="s">
        <v>30</v>
      </c>
      <c r="AJ25" s="32" t="s">
        <v>30</v>
      </c>
      <c r="AK25" s="32" t="s">
        <v>30</v>
      </c>
      <c r="AL25" s="32" t="s">
        <v>30</v>
      </c>
      <c r="AM25" s="31" t="s">
        <v>30</v>
      </c>
      <c r="AN25" s="32" t="s">
        <v>30</v>
      </c>
      <c r="AO25" s="32" t="s">
        <v>30</v>
      </c>
      <c r="AP25" s="32" t="s">
        <v>30</v>
      </c>
      <c r="AQ25" s="33" t="s">
        <v>30</v>
      </c>
      <c r="AR25" s="31" t="s">
        <v>30</v>
      </c>
      <c r="AS25" s="136" t="s">
        <v>30</v>
      </c>
      <c r="AT25" s="32" t="s">
        <v>30</v>
      </c>
      <c r="AU25" s="32" t="s">
        <v>30</v>
      </c>
      <c r="AV25" s="34" t="s">
        <v>30</v>
      </c>
      <c r="AW25" s="31" t="s">
        <v>30</v>
      </c>
      <c r="AX25" s="136" t="s">
        <v>30</v>
      </c>
      <c r="AY25" s="32" t="s">
        <v>30</v>
      </c>
      <c r="AZ25" s="32" t="s">
        <v>30</v>
      </c>
      <c r="BA25" s="32" t="s">
        <v>30</v>
      </c>
      <c r="BB25" s="31" t="s">
        <v>30</v>
      </c>
      <c r="BC25" s="136" t="s">
        <v>30</v>
      </c>
      <c r="BD25" s="32" t="s">
        <v>30</v>
      </c>
      <c r="BE25" s="32" t="s">
        <v>30</v>
      </c>
      <c r="BF25" s="34" t="s">
        <v>30</v>
      </c>
      <c r="BG25" s="31" t="s">
        <v>30</v>
      </c>
      <c r="BH25" s="32" t="s">
        <v>30</v>
      </c>
      <c r="BI25" s="32" t="s">
        <v>30</v>
      </c>
      <c r="BJ25" s="32" t="s">
        <v>30</v>
      </c>
      <c r="BK25" s="32" t="s">
        <v>30</v>
      </c>
      <c r="BL25" s="31" t="s">
        <v>30</v>
      </c>
      <c r="BM25" s="43" t="s">
        <v>30</v>
      </c>
      <c r="BN25" s="32" t="s">
        <v>30</v>
      </c>
      <c r="BO25" s="32" t="s">
        <v>30</v>
      </c>
      <c r="BP25" s="33" t="s">
        <v>30</v>
      </c>
    </row>
    <row r="26" spans="1:68" ht="15" customHeight="1" x14ac:dyDescent="0.25">
      <c r="A26" s="200" t="s">
        <v>46</v>
      </c>
      <c r="B26" s="200"/>
      <c r="C26" s="201"/>
      <c r="D26" s="35"/>
      <c r="E26" s="37"/>
      <c r="F26" s="110"/>
      <c r="G26" s="36"/>
      <c r="H26" s="37"/>
      <c r="I26" s="35"/>
      <c r="J26" s="137"/>
      <c r="K26" s="36"/>
      <c r="L26" s="36"/>
      <c r="M26" s="38"/>
      <c r="N26" s="39"/>
      <c r="O26" s="139"/>
      <c r="P26" s="40"/>
      <c r="Q26" s="40"/>
      <c r="R26" s="41"/>
      <c r="S26" s="39"/>
      <c r="T26" s="139"/>
      <c r="U26" s="40"/>
      <c r="V26" s="40"/>
      <c r="W26" s="42"/>
      <c r="X26" s="39"/>
      <c r="Y26" s="139"/>
      <c r="Z26" s="40"/>
      <c r="AA26" s="40"/>
      <c r="AB26" s="42"/>
      <c r="AC26" s="39"/>
      <c r="AD26" s="139"/>
      <c r="AE26" s="114"/>
      <c r="AF26" s="40"/>
      <c r="AG26" s="40"/>
      <c r="AH26" s="39"/>
      <c r="AI26" s="139"/>
      <c r="AJ26" s="40"/>
      <c r="AK26" s="40"/>
      <c r="AL26" s="40"/>
      <c r="AM26" s="39"/>
      <c r="AN26" s="139"/>
      <c r="AO26" s="40"/>
      <c r="AP26" s="40"/>
      <c r="AQ26" s="42"/>
      <c r="AR26" s="39"/>
      <c r="AS26" s="139"/>
      <c r="AT26" s="40"/>
      <c r="AU26" s="40"/>
      <c r="AV26" s="41"/>
      <c r="AW26" s="39"/>
      <c r="AX26" s="139"/>
      <c r="AY26" s="40"/>
      <c r="AZ26" s="40"/>
      <c r="BA26" s="40"/>
      <c r="BB26" s="39"/>
      <c r="BC26" s="139"/>
      <c r="BD26" s="40"/>
      <c r="BE26" s="40"/>
      <c r="BF26" s="41"/>
      <c r="BG26" s="39"/>
      <c r="BH26" s="139"/>
      <c r="BI26" s="40"/>
      <c r="BJ26" s="40"/>
      <c r="BK26" s="40"/>
      <c r="BL26" s="39"/>
      <c r="BM26" s="114"/>
      <c r="BN26" s="40"/>
      <c r="BO26" s="40"/>
      <c r="BP26" s="42"/>
    </row>
    <row r="27" spans="1:68" ht="21" customHeight="1" x14ac:dyDescent="0.25">
      <c r="A27" s="23">
        <f>+A25+1</f>
        <v>17</v>
      </c>
      <c r="B27" s="24" t="s">
        <v>47</v>
      </c>
      <c r="C27" s="25" t="s">
        <v>48</v>
      </c>
      <c r="D27" s="26">
        <v>1</v>
      </c>
      <c r="E27" s="133">
        <v>639625</v>
      </c>
      <c r="F27" s="109"/>
      <c r="G27" s="28">
        <f t="shared" ref="G27:G35" si="40">F27*19%</f>
        <v>0</v>
      </c>
      <c r="H27" s="29">
        <f t="shared" si="1"/>
        <v>0</v>
      </c>
      <c r="I27" s="26">
        <v>1</v>
      </c>
      <c r="J27" s="142">
        <v>639625</v>
      </c>
      <c r="K27" s="27"/>
      <c r="L27" s="28">
        <f t="shared" si="22"/>
        <v>0</v>
      </c>
      <c r="M27" s="30">
        <f t="shared" ref="M27:M35" si="41">+L27+K27</f>
        <v>0</v>
      </c>
      <c r="N27" s="26">
        <v>1</v>
      </c>
      <c r="O27" s="142">
        <v>639625</v>
      </c>
      <c r="P27" s="27"/>
      <c r="Q27" s="28">
        <f t="shared" si="23"/>
        <v>0</v>
      </c>
      <c r="R27" s="29">
        <f t="shared" ref="R27:R35" si="42">+Q27+P27</f>
        <v>0</v>
      </c>
      <c r="S27" s="26">
        <v>1</v>
      </c>
      <c r="T27" s="142">
        <v>639625</v>
      </c>
      <c r="U27" s="27"/>
      <c r="V27" s="28">
        <f t="shared" si="25"/>
        <v>0</v>
      </c>
      <c r="W27" s="30">
        <f t="shared" ref="W27:W35" si="43">+V27+U27</f>
        <v>0</v>
      </c>
      <c r="X27" s="26">
        <v>1</v>
      </c>
      <c r="Y27" s="142">
        <v>639625</v>
      </c>
      <c r="Z27" s="27"/>
      <c r="AA27" s="28">
        <f t="shared" si="27"/>
        <v>0</v>
      </c>
      <c r="AB27" s="30">
        <f t="shared" ref="AB27:AB35" si="44">+AA27+Z27</f>
        <v>0</v>
      </c>
      <c r="AC27" s="26">
        <v>1</v>
      </c>
      <c r="AD27" s="142">
        <v>639625</v>
      </c>
      <c r="AE27" s="27"/>
      <c r="AF27" s="27">
        <f t="shared" si="29"/>
        <v>0</v>
      </c>
      <c r="AG27" s="27">
        <f t="shared" ref="AG27:AG35" si="45">+AF27+AE27</f>
        <v>0</v>
      </c>
      <c r="AH27" s="26">
        <v>1</v>
      </c>
      <c r="AI27" s="142">
        <v>504560</v>
      </c>
      <c r="AJ27" s="27"/>
      <c r="AK27" s="27">
        <f t="shared" ref="AK27:AK35" si="46">+AJ27*19%</f>
        <v>0</v>
      </c>
      <c r="AL27" s="28">
        <f t="shared" ref="AL27:AL35" si="47">+AK27+AJ27</f>
        <v>0</v>
      </c>
      <c r="AM27" s="26">
        <v>1</v>
      </c>
      <c r="AN27" s="149">
        <v>446250</v>
      </c>
      <c r="AO27" s="27"/>
      <c r="AP27" s="28">
        <f t="shared" ref="AP27:AP28" si="48">+AO27*19%</f>
        <v>0</v>
      </c>
      <c r="AQ27" s="30">
        <f t="shared" ref="AQ27:AQ28" si="49">+AP27+AO27</f>
        <v>0</v>
      </c>
      <c r="AR27" s="26">
        <v>1</v>
      </c>
      <c r="AS27" s="141">
        <v>476000</v>
      </c>
      <c r="AT27" s="27"/>
      <c r="AU27" s="28">
        <f t="shared" ref="AU27:AU28" si="50">+AT27*19%</f>
        <v>0</v>
      </c>
      <c r="AV27" s="29">
        <f t="shared" ref="AV27:AV28" si="51">+AU27+AT27</f>
        <v>0</v>
      </c>
      <c r="AW27" s="26">
        <v>1</v>
      </c>
      <c r="AX27" s="142">
        <v>418880</v>
      </c>
      <c r="AY27" s="27"/>
      <c r="AZ27" s="27">
        <f t="shared" ref="AZ27:AZ28" si="52">+AY27*19%</f>
        <v>0</v>
      </c>
      <c r="BA27" s="28">
        <f t="shared" ref="BA27:BA28" si="53">+AZ27+AY27</f>
        <v>0</v>
      </c>
      <c r="BB27" s="26">
        <v>1</v>
      </c>
      <c r="BC27" s="149">
        <v>418880</v>
      </c>
      <c r="BD27" s="27"/>
      <c r="BE27" s="28">
        <f t="shared" ref="BE27:BE28" si="54">+BD27*19%</f>
        <v>0</v>
      </c>
      <c r="BF27" s="29">
        <f t="shared" ref="BF27:BF28" si="55">+BE27+BD27</f>
        <v>0</v>
      </c>
      <c r="BG27" s="26">
        <v>1</v>
      </c>
      <c r="BH27" s="142">
        <v>339150</v>
      </c>
      <c r="BI27" s="27"/>
      <c r="BJ27" s="27">
        <f>+BI27*19%</f>
        <v>0</v>
      </c>
      <c r="BK27" s="28">
        <f>+BJ27+BI27</f>
        <v>0</v>
      </c>
      <c r="BL27" s="26">
        <v>1</v>
      </c>
      <c r="BM27" s="141">
        <v>418880</v>
      </c>
      <c r="BN27" s="28"/>
      <c r="BO27" s="28">
        <f>BN27*19%</f>
        <v>0</v>
      </c>
      <c r="BP27" s="30">
        <f>+BN27+BO27</f>
        <v>0</v>
      </c>
    </row>
    <row r="28" spans="1:68" ht="21" customHeight="1" x14ac:dyDescent="0.25">
      <c r="A28" s="23">
        <f>+A27+1</f>
        <v>18</v>
      </c>
      <c r="B28" s="24" t="s">
        <v>47</v>
      </c>
      <c r="C28" s="25" t="s">
        <v>49</v>
      </c>
      <c r="D28" s="26">
        <v>1</v>
      </c>
      <c r="E28" s="133">
        <v>12792500</v>
      </c>
      <c r="F28" s="109"/>
      <c r="G28" s="28">
        <f t="shared" si="40"/>
        <v>0</v>
      </c>
      <c r="H28" s="29">
        <f t="shared" si="1"/>
        <v>0</v>
      </c>
      <c r="I28" s="26">
        <v>1</v>
      </c>
      <c r="J28" s="142">
        <v>12792500</v>
      </c>
      <c r="K28" s="27"/>
      <c r="L28" s="28">
        <f t="shared" si="22"/>
        <v>0</v>
      </c>
      <c r="M28" s="30">
        <f t="shared" si="41"/>
        <v>0</v>
      </c>
      <c r="N28" s="26">
        <v>1</v>
      </c>
      <c r="O28" s="142">
        <v>12792500</v>
      </c>
      <c r="P28" s="27"/>
      <c r="Q28" s="28">
        <f t="shared" si="23"/>
        <v>0</v>
      </c>
      <c r="R28" s="29">
        <f t="shared" si="42"/>
        <v>0</v>
      </c>
      <c r="S28" s="26">
        <v>1</v>
      </c>
      <c r="T28" s="142">
        <v>12792500</v>
      </c>
      <c r="U28" s="27"/>
      <c r="V28" s="28">
        <f t="shared" si="25"/>
        <v>0</v>
      </c>
      <c r="W28" s="30">
        <f t="shared" si="43"/>
        <v>0</v>
      </c>
      <c r="X28" s="26">
        <v>1</v>
      </c>
      <c r="Y28" s="142">
        <v>12792500</v>
      </c>
      <c r="Z28" s="27"/>
      <c r="AA28" s="28">
        <f t="shared" si="27"/>
        <v>0</v>
      </c>
      <c r="AB28" s="30">
        <f t="shared" si="44"/>
        <v>0</v>
      </c>
      <c r="AC28" s="26">
        <v>1</v>
      </c>
      <c r="AD28" s="142">
        <v>12792500</v>
      </c>
      <c r="AE28" s="27"/>
      <c r="AF28" s="27">
        <f t="shared" si="29"/>
        <v>0</v>
      </c>
      <c r="AG28" s="27">
        <f t="shared" si="45"/>
        <v>0</v>
      </c>
      <c r="AH28" s="26">
        <v>1</v>
      </c>
      <c r="AI28" s="142">
        <v>10091200</v>
      </c>
      <c r="AJ28" s="27"/>
      <c r="AK28" s="27">
        <f t="shared" si="46"/>
        <v>0</v>
      </c>
      <c r="AL28" s="28">
        <f t="shared" si="47"/>
        <v>0</v>
      </c>
      <c r="AM28" s="26">
        <v>1</v>
      </c>
      <c r="AN28" s="149">
        <v>9222500</v>
      </c>
      <c r="AO28" s="27"/>
      <c r="AP28" s="28">
        <f t="shared" si="48"/>
        <v>0</v>
      </c>
      <c r="AQ28" s="30">
        <f t="shared" si="49"/>
        <v>0</v>
      </c>
      <c r="AR28" s="26">
        <v>1</v>
      </c>
      <c r="AS28" s="141">
        <v>9520000</v>
      </c>
      <c r="AT28" s="27"/>
      <c r="AU28" s="28">
        <f t="shared" si="50"/>
        <v>0</v>
      </c>
      <c r="AV28" s="29">
        <f t="shared" si="51"/>
        <v>0</v>
      </c>
      <c r="AW28" s="26">
        <v>1</v>
      </c>
      <c r="AX28" s="142">
        <v>8377600</v>
      </c>
      <c r="AY28" s="27"/>
      <c r="AZ28" s="27">
        <f t="shared" si="52"/>
        <v>0</v>
      </c>
      <c r="BA28" s="28">
        <f t="shared" si="53"/>
        <v>0</v>
      </c>
      <c r="BB28" s="26">
        <v>1</v>
      </c>
      <c r="BC28" s="149">
        <v>8377600</v>
      </c>
      <c r="BD28" s="27"/>
      <c r="BE28" s="28">
        <f t="shared" si="54"/>
        <v>0</v>
      </c>
      <c r="BF28" s="29">
        <f t="shared" si="55"/>
        <v>0</v>
      </c>
      <c r="BG28" s="26">
        <v>1</v>
      </c>
      <c r="BH28" s="142">
        <v>6854400</v>
      </c>
      <c r="BI28" s="27"/>
      <c r="BJ28" s="27">
        <f>+BI28*19%</f>
        <v>0</v>
      </c>
      <c r="BK28" s="28">
        <f>+BJ28+BI28</f>
        <v>0</v>
      </c>
      <c r="BL28" s="26">
        <v>1</v>
      </c>
      <c r="BM28" s="142">
        <v>8377600</v>
      </c>
      <c r="BN28" s="28"/>
      <c r="BO28" s="28">
        <f t="shared" ref="BO28:BO35" si="56">BN28*19%</f>
        <v>0</v>
      </c>
      <c r="BP28" s="30">
        <f t="shared" ref="BP28:BP35" si="57">+BN28+BO28</f>
        <v>0</v>
      </c>
    </row>
    <row r="29" spans="1:68" ht="21" customHeight="1" x14ac:dyDescent="0.25">
      <c r="A29" s="23">
        <f t="shared" ref="A29:A35" si="58">+A28+1</f>
        <v>19</v>
      </c>
      <c r="B29" s="24" t="s">
        <v>47</v>
      </c>
      <c r="C29" s="25" t="s">
        <v>50</v>
      </c>
      <c r="D29" s="26">
        <v>1</v>
      </c>
      <c r="E29" s="133">
        <v>255850</v>
      </c>
      <c r="F29" s="109"/>
      <c r="G29" s="28">
        <f t="shared" si="40"/>
        <v>0</v>
      </c>
      <c r="H29" s="29">
        <f t="shared" si="1"/>
        <v>0</v>
      </c>
      <c r="I29" s="26">
        <v>1</v>
      </c>
      <c r="J29" s="142">
        <v>255850</v>
      </c>
      <c r="K29" s="27"/>
      <c r="L29" s="28">
        <f t="shared" si="22"/>
        <v>0</v>
      </c>
      <c r="M29" s="30">
        <f t="shared" si="41"/>
        <v>0</v>
      </c>
      <c r="N29" s="26">
        <v>1</v>
      </c>
      <c r="O29" s="142">
        <v>255850</v>
      </c>
      <c r="P29" s="27"/>
      <c r="Q29" s="28">
        <f t="shared" si="23"/>
        <v>0</v>
      </c>
      <c r="R29" s="29">
        <f t="shared" si="42"/>
        <v>0</v>
      </c>
      <c r="S29" s="26">
        <v>1</v>
      </c>
      <c r="T29" s="142">
        <v>267750</v>
      </c>
      <c r="U29" s="27"/>
      <c r="V29" s="28">
        <f t="shared" si="25"/>
        <v>0</v>
      </c>
      <c r="W29" s="30">
        <f t="shared" si="43"/>
        <v>0</v>
      </c>
      <c r="X29" s="26">
        <v>1</v>
      </c>
      <c r="Y29" s="142">
        <v>267750</v>
      </c>
      <c r="Z29" s="27"/>
      <c r="AA29" s="28">
        <f t="shared" si="27"/>
        <v>0</v>
      </c>
      <c r="AB29" s="30">
        <f t="shared" si="44"/>
        <v>0</v>
      </c>
      <c r="AC29" s="26">
        <v>1</v>
      </c>
      <c r="AD29" s="142">
        <v>267750</v>
      </c>
      <c r="AE29" s="27"/>
      <c r="AF29" s="27">
        <f t="shared" si="29"/>
        <v>0</v>
      </c>
      <c r="AG29" s="27">
        <f t="shared" si="45"/>
        <v>0</v>
      </c>
      <c r="AH29" s="26">
        <v>1</v>
      </c>
      <c r="AI29" s="142">
        <v>201824</v>
      </c>
      <c r="AJ29" s="27"/>
      <c r="AK29" s="27">
        <f t="shared" si="46"/>
        <v>0</v>
      </c>
      <c r="AL29" s="28">
        <f t="shared" si="47"/>
        <v>0</v>
      </c>
      <c r="AM29" s="31" t="s">
        <v>30</v>
      </c>
      <c r="AN29" s="136" t="s">
        <v>30</v>
      </c>
      <c r="AO29" s="32" t="s">
        <v>30</v>
      </c>
      <c r="AP29" s="32" t="s">
        <v>30</v>
      </c>
      <c r="AQ29" s="33" t="s">
        <v>30</v>
      </c>
      <c r="AR29" s="31" t="s">
        <v>30</v>
      </c>
      <c r="AS29" s="136" t="s">
        <v>30</v>
      </c>
      <c r="AT29" s="32" t="s">
        <v>30</v>
      </c>
      <c r="AU29" s="32" t="s">
        <v>30</v>
      </c>
      <c r="AV29" s="34" t="s">
        <v>30</v>
      </c>
      <c r="AW29" s="31" t="s">
        <v>30</v>
      </c>
      <c r="AX29" s="136" t="s">
        <v>30</v>
      </c>
      <c r="AY29" s="32" t="s">
        <v>30</v>
      </c>
      <c r="AZ29" s="32" t="s">
        <v>30</v>
      </c>
      <c r="BA29" s="32" t="s">
        <v>30</v>
      </c>
      <c r="BB29" s="31" t="s">
        <v>30</v>
      </c>
      <c r="BC29" s="136" t="s">
        <v>30</v>
      </c>
      <c r="BD29" s="32" t="s">
        <v>30</v>
      </c>
      <c r="BE29" s="32" t="s">
        <v>30</v>
      </c>
      <c r="BF29" s="34" t="s">
        <v>30</v>
      </c>
      <c r="BG29" s="31" t="s">
        <v>30</v>
      </c>
      <c r="BH29" s="136" t="s">
        <v>30</v>
      </c>
      <c r="BI29" s="32" t="s">
        <v>30</v>
      </c>
      <c r="BJ29" s="32" t="s">
        <v>30</v>
      </c>
      <c r="BK29" s="32" t="s">
        <v>30</v>
      </c>
      <c r="BL29" s="26">
        <v>1</v>
      </c>
      <c r="BM29" s="142">
        <v>167552</v>
      </c>
      <c r="BN29" s="28"/>
      <c r="BO29" s="28">
        <f t="shared" si="56"/>
        <v>0</v>
      </c>
      <c r="BP29" s="30">
        <f t="shared" si="57"/>
        <v>0</v>
      </c>
    </row>
    <row r="30" spans="1:68" ht="21" customHeight="1" x14ac:dyDescent="0.25">
      <c r="A30" s="23">
        <f t="shared" si="58"/>
        <v>20</v>
      </c>
      <c r="B30" s="24" t="s">
        <v>47</v>
      </c>
      <c r="C30" s="25" t="s">
        <v>51</v>
      </c>
      <c r="D30" s="26">
        <v>1</v>
      </c>
      <c r="E30" s="133">
        <v>2558500</v>
      </c>
      <c r="F30" s="109"/>
      <c r="G30" s="28">
        <f t="shared" si="40"/>
        <v>0</v>
      </c>
      <c r="H30" s="29">
        <f t="shared" si="1"/>
        <v>0</v>
      </c>
      <c r="I30" s="26">
        <v>1</v>
      </c>
      <c r="J30" s="142">
        <v>2558500</v>
      </c>
      <c r="K30" s="27"/>
      <c r="L30" s="28">
        <f t="shared" si="22"/>
        <v>0</v>
      </c>
      <c r="M30" s="30">
        <f t="shared" si="41"/>
        <v>0</v>
      </c>
      <c r="N30" s="26">
        <v>1</v>
      </c>
      <c r="O30" s="142">
        <v>2558500</v>
      </c>
      <c r="P30" s="27"/>
      <c r="Q30" s="28">
        <f t="shared" si="23"/>
        <v>0</v>
      </c>
      <c r="R30" s="29">
        <f t="shared" si="42"/>
        <v>0</v>
      </c>
      <c r="S30" s="26">
        <v>1</v>
      </c>
      <c r="T30" s="142">
        <v>2558500</v>
      </c>
      <c r="U30" s="27"/>
      <c r="V30" s="28">
        <f t="shared" si="25"/>
        <v>0</v>
      </c>
      <c r="W30" s="30">
        <f t="shared" si="43"/>
        <v>0</v>
      </c>
      <c r="X30" s="26">
        <v>1</v>
      </c>
      <c r="Y30" s="142">
        <v>2558500</v>
      </c>
      <c r="Z30" s="27"/>
      <c r="AA30" s="28">
        <f t="shared" si="27"/>
        <v>0</v>
      </c>
      <c r="AB30" s="30">
        <f t="shared" si="44"/>
        <v>0</v>
      </c>
      <c r="AC30" s="26">
        <v>1</v>
      </c>
      <c r="AD30" s="142">
        <v>2558500</v>
      </c>
      <c r="AE30" s="27"/>
      <c r="AF30" s="27">
        <f t="shared" si="29"/>
        <v>0</v>
      </c>
      <c r="AG30" s="27">
        <f t="shared" si="45"/>
        <v>0</v>
      </c>
      <c r="AH30" s="26">
        <v>1</v>
      </c>
      <c r="AI30" s="142">
        <v>2018240</v>
      </c>
      <c r="AJ30" s="27"/>
      <c r="AK30" s="27">
        <f t="shared" si="46"/>
        <v>0</v>
      </c>
      <c r="AL30" s="28">
        <f t="shared" si="47"/>
        <v>0</v>
      </c>
      <c r="AM30" s="31" t="s">
        <v>30</v>
      </c>
      <c r="AN30" s="136" t="s">
        <v>30</v>
      </c>
      <c r="AO30" s="32" t="s">
        <v>30</v>
      </c>
      <c r="AP30" s="32" t="s">
        <v>30</v>
      </c>
      <c r="AQ30" s="33" t="s">
        <v>30</v>
      </c>
      <c r="AR30" s="31" t="s">
        <v>30</v>
      </c>
      <c r="AS30" s="136" t="s">
        <v>30</v>
      </c>
      <c r="AT30" s="32" t="s">
        <v>30</v>
      </c>
      <c r="AU30" s="32" t="s">
        <v>30</v>
      </c>
      <c r="AV30" s="34" t="s">
        <v>30</v>
      </c>
      <c r="AW30" s="31" t="s">
        <v>30</v>
      </c>
      <c r="AX30" s="136" t="s">
        <v>30</v>
      </c>
      <c r="AY30" s="32" t="s">
        <v>30</v>
      </c>
      <c r="AZ30" s="32" t="s">
        <v>30</v>
      </c>
      <c r="BA30" s="32" t="s">
        <v>30</v>
      </c>
      <c r="BB30" s="31" t="s">
        <v>30</v>
      </c>
      <c r="BC30" s="136" t="s">
        <v>30</v>
      </c>
      <c r="BD30" s="32" t="s">
        <v>30</v>
      </c>
      <c r="BE30" s="32" t="s">
        <v>30</v>
      </c>
      <c r="BF30" s="34" t="s">
        <v>30</v>
      </c>
      <c r="BG30" s="31" t="s">
        <v>30</v>
      </c>
      <c r="BH30" s="136" t="s">
        <v>30</v>
      </c>
      <c r="BI30" s="32" t="s">
        <v>30</v>
      </c>
      <c r="BJ30" s="32" t="s">
        <v>30</v>
      </c>
      <c r="BK30" s="32" t="s">
        <v>30</v>
      </c>
      <c r="BL30" s="26">
        <v>1</v>
      </c>
      <c r="BM30" s="142">
        <v>1675520</v>
      </c>
      <c r="BN30" s="28"/>
      <c r="BO30" s="28">
        <f t="shared" si="56"/>
        <v>0</v>
      </c>
      <c r="BP30" s="30">
        <f t="shared" si="57"/>
        <v>0</v>
      </c>
    </row>
    <row r="31" spans="1:68" ht="21" customHeight="1" x14ac:dyDescent="0.25">
      <c r="A31" s="23">
        <f t="shared" si="58"/>
        <v>21</v>
      </c>
      <c r="B31" s="24" t="s">
        <v>47</v>
      </c>
      <c r="C31" s="25" t="s">
        <v>52</v>
      </c>
      <c r="D31" s="26">
        <v>1</v>
      </c>
      <c r="E31" s="133">
        <v>639625</v>
      </c>
      <c r="F31" s="109"/>
      <c r="G31" s="28">
        <f t="shared" si="40"/>
        <v>0</v>
      </c>
      <c r="H31" s="29">
        <f t="shared" si="1"/>
        <v>0</v>
      </c>
      <c r="I31" s="26">
        <v>1</v>
      </c>
      <c r="J31" s="142">
        <v>639625</v>
      </c>
      <c r="K31" s="27"/>
      <c r="L31" s="28">
        <f t="shared" si="22"/>
        <v>0</v>
      </c>
      <c r="M31" s="30">
        <f t="shared" si="41"/>
        <v>0</v>
      </c>
      <c r="N31" s="26">
        <v>1</v>
      </c>
      <c r="O31" s="142">
        <v>639625</v>
      </c>
      <c r="P31" s="27"/>
      <c r="Q31" s="28">
        <f t="shared" si="23"/>
        <v>0</v>
      </c>
      <c r="R31" s="29">
        <f t="shared" si="42"/>
        <v>0</v>
      </c>
      <c r="S31" s="26">
        <v>1</v>
      </c>
      <c r="T31" s="142">
        <v>639625</v>
      </c>
      <c r="U31" s="27"/>
      <c r="V31" s="28">
        <f t="shared" si="25"/>
        <v>0</v>
      </c>
      <c r="W31" s="30">
        <f t="shared" si="43"/>
        <v>0</v>
      </c>
      <c r="X31" s="26">
        <v>1</v>
      </c>
      <c r="Y31" s="142">
        <v>639625</v>
      </c>
      <c r="Z31" s="27"/>
      <c r="AA31" s="28">
        <f t="shared" si="27"/>
        <v>0</v>
      </c>
      <c r="AB31" s="30">
        <f t="shared" si="44"/>
        <v>0</v>
      </c>
      <c r="AC31" s="26">
        <v>1</v>
      </c>
      <c r="AD31" s="142">
        <v>639625</v>
      </c>
      <c r="AE31" s="27"/>
      <c r="AF31" s="27">
        <f t="shared" si="29"/>
        <v>0</v>
      </c>
      <c r="AG31" s="27">
        <f t="shared" si="45"/>
        <v>0</v>
      </c>
      <c r="AH31" s="26">
        <v>1</v>
      </c>
      <c r="AI31" s="142">
        <v>504560</v>
      </c>
      <c r="AJ31" s="27"/>
      <c r="AK31" s="27">
        <f t="shared" si="46"/>
        <v>0</v>
      </c>
      <c r="AL31" s="28">
        <f t="shared" si="47"/>
        <v>0</v>
      </c>
      <c r="AM31" s="26">
        <v>1</v>
      </c>
      <c r="AN31" s="149">
        <v>446250</v>
      </c>
      <c r="AO31" s="27"/>
      <c r="AP31" s="28">
        <f t="shared" ref="AP31:AP35" si="59">+AO31*19%</f>
        <v>0</v>
      </c>
      <c r="AQ31" s="30">
        <f t="shared" ref="AQ31:AQ34" si="60">+AP31+AO31</f>
        <v>0</v>
      </c>
      <c r="AR31" s="26">
        <v>1</v>
      </c>
      <c r="AS31" s="141">
        <v>446250</v>
      </c>
      <c r="AT31" s="27"/>
      <c r="AU31" s="28">
        <f t="shared" ref="AU31:AU35" si="61">+AT31*19%</f>
        <v>0</v>
      </c>
      <c r="AV31" s="29">
        <f>+AU31+AT31</f>
        <v>0</v>
      </c>
      <c r="AW31" s="26">
        <v>1</v>
      </c>
      <c r="AX31" s="142">
        <v>418880</v>
      </c>
      <c r="AY31" s="27"/>
      <c r="AZ31" s="27">
        <f t="shared" ref="AZ31:AZ45" si="62">+AY31*19%</f>
        <v>0</v>
      </c>
      <c r="BA31" s="28">
        <f t="shared" ref="BA31:BA35" si="63">+AZ31+AY31</f>
        <v>0</v>
      </c>
      <c r="BB31" s="26">
        <v>1</v>
      </c>
      <c r="BC31" s="149">
        <v>418880</v>
      </c>
      <c r="BD31" s="27"/>
      <c r="BE31" s="28">
        <f t="shared" ref="BE31:BE35" si="64">+BD31*19%</f>
        <v>0</v>
      </c>
      <c r="BF31" s="29">
        <f t="shared" ref="BF31:BF35" si="65">+BE31+BD31</f>
        <v>0</v>
      </c>
      <c r="BG31" s="26">
        <v>1</v>
      </c>
      <c r="BH31" s="142">
        <v>339150</v>
      </c>
      <c r="BI31" s="27"/>
      <c r="BJ31" s="27">
        <f>+BI31*19%</f>
        <v>0</v>
      </c>
      <c r="BK31" s="28">
        <f>+BJ31+BI31</f>
        <v>0</v>
      </c>
      <c r="BL31" s="26">
        <v>1</v>
      </c>
      <c r="BM31" s="142">
        <v>418880</v>
      </c>
      <c r="BN31" s="28"/>
      <c r="BO31" s="28">
        <f t="shared" si="56"/>
        <v>0</v>
      </c>
      <c r="BP31" s="30">
        <f t="shared" si="57"/>
        <v>0</v>
      </c>
    </row>
    <row r="32" spans="1:68" ht="21" customHeight="1" x14ac:dyDescent="0.25">
      <c r="A32" s="23">
        <f t="shared" si="58"/>
        <v>22</v>
      </c>
      <c r="B32" s="24" t="s">
        <v>47</v>
      </c>
      <c r="C32" s="25" t="s">
        <v>53</v>
      </c>
      <c r="D32" s="26">
        <v>1</v>
      </c>
      <c r="E32" s="133">
        <v>255850</v>
      </c>
      <c r="F32" s="109"/>
      <c r="G32" s="28">
        <f t="shared" si="40"/>
        <v>0</v>
      </c>
      <c r="H32" s="29">
        <f t="shared" si="1"/>
        <v>0</v>
      </c>
      <c r="I32" s="26">
        <v>1</v>
      </c>
      <c r="J32" s="142">
        <v>255850</v>
      </c>
      <c r="K32" s="27"/>
      <c r="L32" s="28">
        <f t="shared" si="22"/>
        <v>0</v>
      </c>
      <c r="M32" s="30">
        <f t="shared" si="41"/>
        <v>0</v>
      </c>
      <c r="N32" s="26">
        <v>1</v>
      </c>
      <c r="O32" s="142">
        <v>255850</v>
      </c>
      <c r="P32" s="27"/>
      <c r="Q32" s="28">
        <f t="shared" si="23"/>
        <v>0</v>
      </c>
      <c r="R32" s="29">
        <f t="shared" si="42"/>
        <v>0</v>
      </c>
      <c r="S32" s="26">
        <v>1</v>
      </c>
      <c r="T32" s="142">
        <v>255850</v>
      </c>
      <c r="U32" s="27"/>
      <c r="V32" s="28">
        <f t="shared" si="25"/>
        <v>0</v>
      </c>
      <c r="W32" s="30">
        <f t="shared" si="43"/>
        <v>0</v>
      </c>
      <c r="X32" s="26">
        <v>1</v>
      </c>
      <c r="Y32" s="142">
        <v>255850</v>
      </c>
      <c r="Z32" s="27"/>
      <c r="AA32" s="28">
        <f t="shared" si="27"/>
        <v>0</v>
      </c>
      <c r="AB32" s="30">
        <f t="shared" si="44"/>
        <v>0</v>
      </c>
      <c r="AC32" s="26">
        <v>1</v>
      </c>
      <c r="AD32" s="142">
        <v>255850</v>
      </c>
      <c r="AE32" s="27"/>
      <c r="AF32" s="27">
        <f t="shared" si="29"/>
        <v>0</v>
      </c>
      <c r="AG32" s="27">
        <f t="shared" si="45"/>
        <v>0</v>
      </c>
      <c r="AH32" s="26">
        <v>1</v>
      </c>
      <c r="AI32" s="142">
        <v>201824</v>
      </c>
      <c r="AJ32" s="27"/>
      <c r="AK32" s="27">
        <f t="shared" si="46"/>
        <v>0</v>
      </c>
      <c r="AL32" s="28">
        <f t="shared" si="47"/>
        <v>0</v>
      </c>
      <c r="AM32" s="26">
        <v>1</v>
      </c>
      <c r="AN32" s="149">
        <v>202300</v>
      </c>
      <c r="AO32" s="27"/>
      <c r="AP32" s="28">
        <f t="shared" si="59"/>
        <v>0</v>
      </c>
      <c r="AQ32" s="30">
        <f t="shared" si="60"/>
        <v>0</v>
      </c>
      <c r="AR32" s="26">
        <v>1</v>
      </c>
      <c r="AS32" s="141">
        <v>202300</v>
      </c>
      <c r="AT32" s="27"/>
      <c r="AU32" s="28">
        <f t="shared" si="61"/>
        <v>0</v>
      </c>
      <c r="AV32" s="29">
        <f t="shared" ref="AV32:AV35" si="66">+AU32+AT32</f>
        <v>0</v>
      </c>
      <c r="AW32" s="26">
        <v>1</v>
      </c>
      <c r="AX32" s="142">
        <v>167552</v>
      </c>
      <c r="AY32" s="27"/>
      <c r="AZ32" s="27">
        <f t="shared" si="62"/>
        <v>0</v>
      </c>
      <c r="BA32" s="28">
        <f t="shared" si="63"/>
        <v>0</v>
      </c>
      <c r="BB32" s="26">
        <v>1</v>
      </c>
      <c r="BC32" s="149">
        <v>167552</v>
      </c>
      <c r="BD32" s="27"/>
      <c r="BE32" s="28">
        <f t="shared" si="64"/>
        <v>0</v>
      </c>
      <c r="BF32" s="29">
        <f t="shared" si="65"/>
        <v>0</v>
      </c>
      <c r="BG32" s="26">
        <v>1</v>
      </c>
      <c r="BH32" s="142">
        <v>152320</v>
      </c>
      <c r="BI32" s="27"/>
      <c r="BJ32" s="27">
        <f t="shared" ref="BJ32:BJ45" si="67">+BI32*19%</f>
        <v>0</v>
      </c>
      <c r="BK32" s="28">
        <f t="shared" ref="BK32:BK35" si="68">+BJ32+BI32</f>
        <v>0</v>
      </c>
      <c r="BL32" s="26">
        <v>1</v>
      </c>
      <c r="BM32" s="142">
        <v>195160</v>
      </c>
      <c r="BN32" s="28"/>
      <c r="BO32" s="28">
        <f t="shared" si="56"/>
        <v>0</v>
      </c>
      <c r="BP32" s="30">
        <f t="shared" si="57"/>
        <v>0</v>
      </c>
    </row>
    <row r="33" spans="1:68" ht="21" customHeight="1" x14ac:dyDescent="0.25">
      <c r="A33" s="23">
        <f t="shared" si="58"/>
        <v>23</v>
      </c>
      <c r="B33" s="24" t="s">
        <v>47</v>
      </c>
      <c r="C33" s="25" t="s">
        <v>54</v>
      </c>
      <c r="D33" s="26">
        <v>1</v>
      </c>
      <c r="E33" s="133">
        <v>255850</v>
      </c>
      <c r="F33" s="109"/>
      <c r="G33" s="28">
        <f t="shared" si="40"/>
        <v>0</v>
      </c>
      <c r="H33" s="29">
        <f t="shared" si="1"/>
        <v>0</v>
      </c>
      <c r="I33" s="26">
        <v>1</v>
      </c>
      <c r="J33" s="142">
        <v>255850</v>
      </c>
      <c r="K33" s="27"/>
      <c r="L33" s="28">
        <f t="shared" si="22"/>
        <v>0</v>
      </c>
      <c r="M33" s="30">
        <f t="shared" si="41"/>
        <v>0</v>
      </c>
      <c r="N33" s="26">
        <v>1</v>
      </c>
      <c r="O33" s="142">
        <v>255850</v>
      </c>
      <c r="P33" s="27"/>
      <c r="Q33" s="28">
        <f t="shared" si="23"/>
        <v>0</v>
      </c>
      <c r="R33" s="29">
        <f t="shared" si="42"/>
        <v>0</v>
      </c>
      <c r="S33" s="26">
        <v>1</v>
      </c>
      <c r="T33" s="142">
        <v>267750</v>
      </c>
      <c r="U33" s="27"/>
      <c r="V33" s="28">
        <f t="shared" si="25"/>
        <v>0</v>
      </c>
      <c r="W33" s="30">
        <f t="shared" si="43"/>
        <v>0</v>
      </c>
      <c r="X33" s="26">
        <v>1</v>
      </c>
      <c r="Y33" s="142">
        <v>267750</v>
      </c>
      <c r="Z33" s="27"/>
      <c r="AA33" s="28">
        <f t="shared" si="27"/>
        <v>0</v>
      </c>
      <c r="AB33" s="30">
        <f t="shared" si="44"/>
        <v>0</v>
      </c>
      <c r="AC33" s="26">
        <v>1</v>
      </c>
      <c r="AD33" s="142">
        <v>267750</v>
      </c>
      <c r="AE33" s="27"/>
      <c r="AF33" s="27">
        <f t="shared" si="29"/>
        <v>0</v>
      </c>
      <c r="AG33" s="27">
        <f t="shared" si="45"/>
        <v>0</v>
      </c>
      <c r="AH33" s="26">
        <v>1</v>
      </c>
      <c r="AI33" s="142">
        <v>202300</v>
      </c>
      <c r="AJ33" s="27"/>
      <c r="AK33" s="27">
        <f t="shared" si="46"/>
        <v>0</v>
      </c>
      <c r="AL33" s="28">
        <f t="shared" si="47"/>
        <v>0</v>
      </c>
      <c r="AM33" s="26">
        <v>1</v>
      </c>
      <c r="AN33" s="149">
        <v>202300</v>
      </c>
      <c r="AO33" s="27"/>
      <c r="AP33" s="28">
        <f t="shared" si="59"/>
        <v>0</v>
      </c>
      <c r="AQ33" s="30">
        <f t="shared" si="60"/>
        <v>0</v>
      </c>
      <c r="AR33" s="26">
        <v>1</v>
      </c>
      <c r="AS33" s="141">
        <v>202300</v>
      </c>
      <c r="AT33" s="27"/>
      <c r="AU33" s="28">
        <f t="shared" si="61"/>
        <v>0</v>
      </c>
      <c r="AV33" s="29">
        <f t="shared" si="66"/>
        <v>0</v>
      </c>
      <c r="AW33" s="26">
        <v>1</v>
      </c>
      <c r="AX33" s="142">
        <v>167552</v>
      </c>
      <c r="AY33" s="27"/>
      <c r="AZ33" s="27">
        <f t="shared" si="62"/>
        <v>0</v>
      </c>
      <c r="BA33" s="28">
        <f t="shared" si="63"/>
        <v>0</v>
      </c>
      <c r="BB33" s="26">
        <v>1</v>
      </c>
      <c r="BC33" s="149">
        <v>167552</v>
      </c>
      <c r="BD33" s="27"/>
      <c r="BE33" s="28">
        <f t="shared" si="64"/>
        <v>0</v>
      </c>
      <c r="BF33" s="29">
        <f t="shared" si="65"/>
        <v>0</v>
      </c>
      <c r="BG33" s="26">
        <v>1</v>
      </c>
      <c r="BH33" s="142">
        <v>152320</v>
      </c>
      <c r="BI33" s="27"/>
      <c r="BJ33" s="27">
        <f t="shared" si="67"/>
        <v>0</v>
      </c>
      <c r="BK33" s="28">
        <f t="shared" si="68"/>
        <v>0</v>
      </c>
      <c r="BL33" s="26">
        <v>1</v>
      </c>
      <c r="BM33" s="142">
        <v>195160</v>
      </c>
      <c r="BN33" s="28"/>
      <c r="BO33" s="28">
        <f t="shared" si="56"/>
        <v>0</v>
      </c>
      <c r="BP33" s="30">
        <f t="shared" si="57"/>
        <v>0</v>
      </c>
    </row>
    <row r="34" spans="1:68" ht="21" customHeight="1" x14ac:dyDescent="0.25">
      <c r="A34" s="23">
        <f t="shared" si="58"/>
        <v>24</v>
      </c>
      <c r="B34" s="24" t="s">
        <v>47</v>
      </c>
      <c r="C34" s="25" t="s">
        <v>55</v>
      </c>
      <c r="D34" s="26">
        <v>1</v>
      </c>
      <c r="E34" s="133">
        <v>255850</v>
      </c>
      <c r="F34" s="109"/>
      <c r="G34" s="28">
        <f t="shared" si="40"/>
        <v>0</v>
      </c>
      <c r="H34" s="29">
        <f t="shared" si="1"/>
        <v>0</v>
      </c>
      <c r="I34" s="26">
        <v>1</v>
      </c>
      <c r="J34" s="142">
        <v>255850</v>
      </c>
      <c r="K34" s="27"/>
      <c r="L34" s="28">
        <f t="shared" si="22"/>
        <v>0</v>
      </c>
      <c r="M34" s="30">
        <f t="shared" si="41"/>
        <v>0</v>
      </c>
      <c r="N34" s="26">
        <v>1</v>
      </c>
      <c r="O34" s="142">
        <v>255850</v>
      </c>
      <c r="P34" s="27"/>
      <c r="Q34" s="28">
        <f t="shared" si="23"/>
        <v>0</v>
      </c>
      <c r="R34" s="29">
        <f t="shared" si="42"/>
        <v>0</v>
      </c>
      <c r="S34" s="26">
        <v>1</v>
      </c>
      <c r="T34" s="142">
        <v>267750</v>
      </c>
      <c r="U34" s="27"/>
      <c r="V34" s="28">
        <f t="shared" si="25"/>
        <v>0</v>
      </c>
      <c r="W34" s="30">
        <f t="shared" si="43"/>
        <v>0</v>
      </c>
      <c r="X34" s="26">
        <v>1</v>
      </c>
      <c r="Y34" s="142">
        <v>267750</v>
      </c>
      <c r="Z34" s="27"/>
      <c r="AA34" s="28">
        <f t="shared" si="27"/>
        <v>0</v>
      </c>
      <c r="AB34" s="30">
        <f t="shared" si="44"/>
        <v>0</v>
      </c>
      <c r="AC34" s="26">
        <v>1</v>
      </c>
      <c r="AD34" s="142">
        <v>267750</v>
      </c>
      <c r="AE34" s="27"/>
      <c r="AF34" s="27">
        <f t="shared" si="29"/>
        <v>0</v>
      </c>
      <c r="AG34" s="27">
        <f t="shared" si="45"/>
        <v>0</v>
      </c>
      <c r="AH34" s="26">
        <v>1</v>
      </c>
      <c r="AI34" s="142">
        <v>202300</v>
      </c>
      <c r="AJ34" s="27"/>
      <c r="AK34" s="27">
        <f t="shared" si="46"/>
        <v>0</v>
      </c>
      <c r="AL34" s="28">
        <f t="shared" si="47"/>
        <v>0</v>
      </c>
      <c r="AM34" s="26">
        <v>1</v>
      </c>
      <c r="AN34" s="149">
        <v>202300</v>
      </c>
      <c r="AO34" s="27"/>
      <c r="AP34" s="28">
        <f t="shared" si="59"/>
        <v>0</v>
      </c>
      <c r="AQ34" s="30">
        <f t="shared" si="60"/>
        <v>0</v>
      </c>
      <c r="AR34" s="26">
        <v>1</v>
      </c>
      <c r="AS34" s="141">
        <v>202300</v>
      </c>
      <c r="AT34" s="27"/>
      <c r="AU34" s="28">
        <f t="shared" si="61"/>
        <v>0</v>
      </c>
      <c r="AV34" s="29">
        <f t="shared" si="66"/>
        <v>0</v>
      </c>
      <c r="AW34" s="26">
        <v>1</v>
      </c>
      <c r="AX34" s="142">
        <v>167552</v>
      </c>
      <c r="AY34" s="27"/>
      <c r="AZ34" s="27">
        <f t="shared" si="62"/>
        <v>0</v>
      </c>
      <c r="BA34" s="28">
        <f t="shared" si="63"/>
        <v>0</v>
      </c>
      <c r="BB34" s="26">
        <v>1</v>
      </c>
      <c r="BC34" s="149">
        <v>167552</v>
      </c>
      <c r="BD34" s="27"/>
      <c r="BE34" s="28">
        <f t="shared" si="64"/>
        <v>0</v>
      </c>
      <c r="BF34" s="29">
        <f t="shared" si="65"/>
        <v>0</v>
      </c>
      <c r="BG34" s="26">
        <v>1</v>
      </c>
      <c r="BH34" s="142">
        <v>152320</v>
      </c>
      <c r="BI34" s="27"/>
      <c r="BJ34" s="27">
        <f t="shared" si="67"/>
        <v>0</v>
      </c>
      <c r="BK34" s="28">
        <f t="shared" si="68"/>
        <v>0</v>
      </c>
      <c r="BL34" s="26">
        <v>1</v>
      </c>
      <c r="BM34" s="142">
        <v>195160</v>
      </c>
      <c r="BN34" s="28"/>
      <c r="BO34" s="28">
        <f t="shared" si="56"/>
        <v>0</v>
      </c>
      <c r="BP34" s="30">
        <f t="shared" si="57"/>
        <v>0</v>
      </c>
    </row>
    <row r="35" spans="1:68" ht="21" customHeight="1" x14ac:dyDescent="0.25">
      <c r="A35" s="23">
        <f t="shared" si="58"/>
        <v>25</v>
      </c>
      <c r="B35" s="24" t="s">
        <v>47</v>
      </c>
      <c r="C35" s="25" t="s">
        <v>56</v>
      </c>
      <c r="D35" s="26">
        <v>1</v>
      </c>
      <c r="E35" s="133">
        <v>255850</v>
      </c>
      <c r="F35" s="109"/>
      <c r="G35" s="28">
        <f t="shared" si="40"/>
        <v>0</v>
      </c>
      <c r="H35" s="29">
        <f t="shared" si="1"/>
        <v>0</v>
      </c>
      <c r="I35" s="26">
        <v>1</v>
      </c>
      <c r="J35" s="142">
        <v>255850</v>
      </c>
      <c r="K35" s="27"/>
      <c r="L35" s="28">
        <f t="shared" si="22"/>
        <v>0</v>
      </c>
      <c r="M35" s="30">
        <f t="shared" si="41"/>
        <v>0</v>
      </c>
      <c r="N35" s="26">
        <v>1</v>
      </c>
      <c r="O35" s="142">
        <v>255850</v>
      </c>
      <c r="P35" s="27"/>
      <c r="Q35" s="28">
        <f t="shared" si="23"/>
        <v>0</v>
      </c>
      <c r="R35" s="29">
        <f t="shared" si="42"/>
        <v>0</v>
      </c>
      <c r="S35" s="26">
        <v>1</v>
      </c>
      <c r="T35" s="142">
        <v>267750</v>
      </c>
      <c r="U35" s="27"/>
      <c r="V35" s="28">
        <f t="shared" si="25"/>
        <v>0</v>
      </c>
      <c r="W35" s="30">
        <f t="shared" si="43"/>
        <v>0</v>
      </c>
      <c r="X35" s="26">
        <v>1</v>
      </c>
      <c r="Y35" s="142">
        <v>267750</v>
      </c>
      <c r="Z35" s="27"/>
      <c r="AA35" s="28">
        <f t="shared" si="27"/>
        <v>0</v>
      </c>
      <c r="AB35" s="30">
        <f t="shared" si="44"/>
        <v>0</v>
      </c>
      <c r="AC35" s="26">
        <v>1</v>
      </c>
      <c r="AD35" s="142">
        <v>267750</v>
      </c>
      <c r="AE35" s="27"/>
      <c r="AF35" s="27">
        <f t="shared" si="29"/>
        <v>0</v>
      </c>
      <c r="AG35" s="27">
        <f t="shared" si="45"/>
        <v>0</v>
      </c>
      <c r="AH35" s="26">
        <v>1</v>
      </c>
      <c r="AI35" s="142">
        <v>202300</v>
      </c>
      <c r="AJ35" s="27"/>
      <c r="AK35" s="27">
        <f t="shared" si="46"/>
        <v>0</v>
      </c>
      <c r="AL35" s="28">
        <f t="shared" si="47"/>
        <v>0</v>
      </c>
      <c r="AM35" s="26">
        <v>1</v>
      </c>
      <c r="AN35" s="149">
        <v>202300</v>
      </c>
      <c r="AO35" s="27"/>
      <c r="AP35" s="28">
        <f t="shared" si="59"/>
        <v>0</v>
      </c>
      <c r="AQ35" s="30">
        <f>+AP35+AO35</f>
        <v>0</v>
      </c>
      <c r="AR35" s="26">
        <v>1</v>
      </c>
      <c r="AS35" s="141">
        <v>202300</v>
      </c>
      <c r="AT35" s="27"/>
      <c r="AU35" s="28">
        <f t="shared" si="61"/>
        <v>0</v>
      </c>
      <c r="AV35" s="29">
        <f t="shared" si="66"/>
        <v>0</v>
      </c>
      <c r="AW35" s="26">
        <v>1</v>
      </c>
      <c r="AX35" s="142">
        <v>167552</v>
      </c>
      <c r="AY35" s="27"/>
      <c r="AZ35" s="27">
        <f t="shared" si="62"/>
        <v>0</v>
      </c>
      <c r="BA35" s="28">
        <f t="shared" si="63"/>
        <v>0</v>
      </c>
      <c r="BB35" s="26">
        <v>1</v>
      </c>
      <c r="BC35" s="149">
        <v>167552</v>
      </c>
      <c r="BD35" s="27"/>
      <c r="BE35" s="28">
        <f t="shared" si="64"/>
        <v>0</v>
      </c>
      <c r="BF35" s="29">
        <f t="shared" si="65"/>
        <v>0</v>
      </c>
      <c r="BG35" s="26">
        <v>1</v>
      </c>
      <c r="BH35" s="142">
        <v>152320</v>
      </c>
      <c r="BI35" s="27"/>
      <c r="BJ35" s="27">
        <f t="shared" si="67"/>
        <v>0</v>
      </c>
      <c r="BK35" s="28">
        <f t="shared" si="68"/>
        <v>0</v>
      </c>
      <c r="BL35" s="26">
        <v>1</v>
      </c>
      <c r="BM35" s="142">
        <v>195160</v>
      </c>
      <c r="BN35" s="28"/>
      <c r="BO35" s="28">
        <f t="shared" si="56"/>
        <v>0</v>
      </c>
      <c r="BP35" s="30">
        <f t="shared" si="57"/>
        <v>0</v>
      </c>
    </row>
    <row r="36" spans="1:68" ht="15" customHeight="1" x14ac:dyDescent="0.25">
      <c r="A36" s="200" t="s">
        <v>57</v>
      </c>
      <c r="B36" s="200"/>
      <c r="C36" s="201"/>
      <c r="D36" s="35"/>
      <c r="E36" s="37"/>
      <c r="F36" s="36"/>
      <c r="G36" s="36"/>
      <c r="H36" s="37"/>
      <c r="I36" s="35"/>
      <c r="J36" s="137"/>
      <c r="K36" s="36"/>
      <c r="L36" s="36"/>
      <c r="M36" s="38"/>
      <c r="N36" s="39"/>
      <c r="O36" s="139"/>
      <c r="P36" s="40"/>
      <c r="Q36" s="40"/>
      <c r="R36" s="41"/>
      <c r="S36" s="39"/>
      <c r="T36" s="139"/>
      <c r="U36" s="40"/>
      <c r="V36" s="40"/>
      <c r="W36" s="42"/>
      <c r="X36" s="39"/>
      <c r="Y36" s="139"/>
      <c r="Z36" s="40"/>
      <c r="AA36" s="40"/>
      <c r="AB36" s="42"/>
      <c r="AC36" s="39"/>
      <c r="AD36" s="139"/>
      <c r="AE36" s="114"/>
      <c r="AF36" s="40"/>
      <c r="AG36" s="40"/>
      <c r="AH36" s="39"/>
      <c r="AI36" s="139"/>
      <c r="AJ36" s="40"/>
      <c r="AK36" s="40"/>
      <c r="AL36" s="40"/>
      <c r="AM36" s="39"/>
      <c r="AN36" s="139"/>
      <c r="AO36" s="40"/>
      <c r="AP36" s="40"/>
      <c r="AQ36" s="42"/>
      <c r="AR36" s="39"/>
      <c r="AS36" s="139"/>
      <c r="AT36" s="40"/>
      <c r="AU36" s="40"/>
      <c r="AV36" s="41"/>
      <c r="AW36" s="39"/>
      <c r="AX36" s="139"/>
      <c r="AY36" s="40"/>
      <c r="AZ36" s="40"/>
      <c r="BA36" s="40"/>
      <c r="BB36" s="39"/>
      <c r="BC36" s="139"/>
      <c r="BD36" s="40"/>
      <c r="BE36" s="40"/>
      <c r="BF36" s="41"/>
      <c r="BG36" s="39"/>
      <c r="BH36" s="139"/>
      <c r="BI36" s="40"/>
      <c r="BJ36" s="40"/>
      <c r="BK36" s="40"/>
      <c r="BL36" s="39"/>
      <c r="BM36" s="139"/>
      <c r="BN36" s="40"/>
      <c r="BO36" s="40"/>
      <c r="BP36" s="42"/>
    </row>
    <row r="37" spans="1:68" ht="21" customHeight="1" x14ac:dyDescent="0.25">
      <c r="A37" s="23">
        <f>+A35+1</f>
        <v>26</v>
      </c>
      <c r="B37" s="24" t="s">
        <v>58</v>
      </c>
      <c r="C37" s="25" t="s">
        <v>59</v>
      </c>
      <c r="D37" s="31" t="s">
        <v>30</v>
      </c>
      <c r="E37" s="32" t="s">
        <v>30</v>
      </c>
      <c r="F37" s="32" t="s">
        <v>30</v>
      </c>
      <c r="G37" s="32" t="s">
        <v>30</v>
      </c>
      <c r="H37" s="32" t="s">
        <v>30</v>
      </c>
      <c r="I37" s="31" t="s">
        <v>30</v>
      </c>
      <c r="J37" s="136" t="s">
        <v>30</v>
      </c>
      <c r="K37" s="32" t="s">
        <v>30</v>
      </c>
      <c r="L37" s="32" t="s">
        <v>30</v>
      </c>
      <c r="M37" s="33" t="s">
        <v>30</v>
      </c>
      <c r="N37" s="31" t="s">
        <v>30</v>
      </c>
      <c r="O37" s="136" t="s">
        <v>30</v>
      </c>
      <c r="P37" s="32" t="s">
        <v>30</v>
      </c>
      <c r="Q37" s="32" t="s">
        <v>30</v>
      </c>
      <c r="R37" s="34" t="s">
        <v>30</v>
      </c>
      <c r="S37" s="31" t="s">
        <v>30</v>
      </c>
      <c r="T37" s="136" t="s">
        <v>30</v>
      </c>
      <c r="U37" s="32" t="s">
        <v>30</v>
      </c>
      <c r="V37" s="32" t="s">
        <v>30</v>
      </c>
      <c r="W37" s="33" t="s">
        <v>30</v>
      </c>
      <c r="X37" s="31" t="s">
        <v>30</v>
      </c>
      <c r="Y37" s="136" t="s">
        <v>30</v>
      </c>
      <c r="Z37" s="32" t="s">
        <v>30</v>
      </c>
      <c r="AA37" s="32" t="s">
        <v>30</v>
      </c>
      <c r="AB37" s="33" t="s">
        <v>30</v>
      </c>
      <c r="AC37" s="31" t="s">
        <v>30</v>
      </c>
      <c r="AD37" s="136" t="s">
        <v>30</v>
      </c>
      <c r="AE37" s="32" t="s">
        <v>30</v>
      </c>
      <c r="AF37" s="32" t="s">
        <v>30</v>
      </c>
      <c r="AG37" s="32" t="s">
        <v>30</v>
      </c>
      <c r="AH37" s="31" t="s">
        <v>30</v>
      </c>
      <c r="AI37" s="136" t="s">
        <v>30</v>
      </c>
      <c r="AJ37" s="32" t="s">
        <v>30</v>
      </c>
      <c r="AK37" s="32" t="s">
        <v>30</v>
      </c>
      <c r="AL37" s="32" t="s">
        <v>30</v>
      </c>
      <c r="AM37" s="31" t="s">
        <v>30</v>
      </c>
      <c r="AN37" s="136" t="s">
        <v>30</v>
      </c>
      <c r="AO37" s="32" t="s">
        <v>30</v>
      </c>
      <c r="AP37" s="32" t="s">
        <v>30</v>
      </c>
      <c r="AQ37" s="33" t="s">
        <v>30</v>
      </c>
      <c r="AR37" s="31" t="s">
        <v>30</v>
      </c>
      <c r="AS37" s="136" t="s">
        <v>30</v>
      </c>
      <c r="AT37" s="32" t="s">
        <v>30</v>
      </c>
      <c r="AU37" s="32" t="s">
        <v>30</v>
      </c>
      <c r="AV37" s="34" t="s">
        <v>30</v>
      </c>
      <c r="AW37" s="26">
        <v>1</v>
      </c>
      <c r="AX37" s="143">
        <v>167552</v>
      </c>
      <c r="AY37" s="27"/>
      <c r="AZ37" s="27">
        <f t="shared" si="62"/>
        <v>0</v>
      </c>
      <c r="BA37" s="28">
        <f t="shared" ref="BA37:BA39" si="69">+AZ37+AY37</f>
        <v>0</v>
      </c>
      <c r="BB37" s="26">
        <v>1</v>
      </c>
      <c r="BC37" s="149">
        <v>167552</v>
      </c>
      <c r="BD37" s="27"/>
      <c r="BE37" s="28">
        <f t="shared" ref="BE37:BE39" si="70">+BD37*19%</f>
        <v>0</v>
      </c>
      <c r="BF37" s="29">
        <f t="shared" ref="BF37:BF39" si="71">+BE37+BD37</f>
        <v>0</v>
      </c>
      <c r="BG37" s="26">
        <v>1</v>
      </c>
      <c r="BH37" s="143">
        <v>152320</v>
      </c>
      <c r="BI37" s="27"/>
      <c r="BJ37" s="27">
        <f t="shared" si="67"/>
        <v>0</v>
      </c>
      <c r="BK37" s="28">
        <f t="shared" ref="BK37:BK39" si="72">+BJ37+BI37</f>
        <v>0</v>
      </c>
      <c r="BL37" s="26">
        <v>1</v>
      </c>
      <c r="BM37" s="150">
        <v>195160</v>
      </c>
      <c r="BN37" s="28"/>
      <c r="BO37" s="28">
        <f t="shared" ref="BO37:BO39" si="73">BN37*19%</f>
        <v>0</v>
      </c>
      <c r="BP37" s="30">
        <f t="shared" ref="BP37:BP39" si="74">+BN37+BO37</f>
        <v>0</v>
      </c>
    </row>
    <row r="38" spans="1:68" ht="21" customHeight="1" x14ac:dyDescent="0.25">
      <c r="A38" s="23">
        <f>+A37+1</f>
        <v>27</v>
      </c>
      <c r="B38" s="24" t="s">
        <v>58</v>
      </c>
      <c r="C38" s="25" t="s">
        <v>60</v>
      </c>
      <c r="D38" s="31" t="s">
        <v>30</v>
      </c>
      <c r="E38" s="32" t="s">
        <v>30</v>
      </c>
      <c r="F38" s="32" t="s">
        <v>30</v>
      </c>
      <c r="G38" s="32" t="s">
        <v>30</v>
      </c>
      <c r="H38" s="32" t="s">
        <v>30</v>
      </c>
      <c r="I38" s="31" t="s">
        <v>30</v>
      </c>
      <c r="J38" s="136" t="s">
        <v>30</v>
      </c>
      <c r="K38" s="32" t="s">
        <v>30</v>
      </c>
      <c r="L38" s="32" t="s">
        <v>30</v>
      </c>
      <c r="M38" s="33" t="s">
        <v>30</v>
      </c>
      <c r="N38" s="31" t="s">
        <v>30</v>
      </c>
      <c r="O38" s="136" t="s">
        <v>30</v>
      </c>
      <c r="P38" s="32" t="s">
        <v>30</v>
      </c>
      <c r="Q38" s="32" t="s">
        <v>30</v>
      </c>
      <c r="R38" s="34" t="s">
        <v>30</v>
      </c>
      <c r="S38" s="31" t="s">
        <v>30</v>
      </c>
      <c r="T38" s="136" t="s">
        <v>30</v>
      </c>
      <c r="U38" s="32" t="s">
        <v>30</v>
      </c>
      <c r="V38" s="32" t="s">
        <v>30</v>
      </c>
      <c r="W38" s="33" t="s">
        <v>30</v>
      </c>
      <c r="X38" s="31" t="s">
        <v>30</v>
      </c>
      <c r="Y38" s="136" t="s">
        <v>30</v>
      </c>
      <c r="Z38" s="32" t="s">
        <v>30</v>
      </c>
      <c r="AA38" s="32" t="s">
        <v>30</v>
      </c>
      <c r="AB38" s="33" t="s">
        <v>30</v>
      </c>
      <c r="AC38" s="31" t="s">
        <v>30</v>
      </c>
      <c r="AD38" s="136" t="s">
        <v>30</v>
      </c>
      <c r="AE38" s="32" t="s">
        <v>30</v>
      </c>
      <c r="AF38" s="32" t="s">
        <v>30</v>
      </c>
      <c r="AG38" s="32" t="s">
        <v>30</v>
      </c>
      <c r="AH38" s="31" t="s">
        <v>30</v>
      </c>
      <c r="AI38" s="136" t="s">
        <v>30</v>
      </c>
      <c r="AJ38" s="32" t="s">
        <v>30</v>
      </c>
      <c r="AK38" s="32" t="s">
        <v>30</v>
      </c>
      <c r="AL38" s="32" t="s">
        <v>30</v>
      </c>
      <c r="AM38" s="31" t="s">
        <v>30</v>
      </c>
      <c r="AN38" s="136" t="s">
        <v>30</v>
      </c>
      <c r="AO38" s="32" t="s">
        <v>30</v>
      </c>
      <c r="AP38" s="32" t="s">
        <v>30</v>
      </c>
      <c r="AQ38" s="33" t="s">
        <v>30</v>
      </c>
      <c r="AR38" s="31" t="s">
        <v>30</v>
      </c>
      <c r="AS38" s="136" t="s">
        <v>30</v>
      </c>
      <c r="AT38" s="32" t="s">
        <v>30</v>
      </c>
      <c r="AU38" s="32" t="s">
        <v>30</v>
      </c>
      <c r="AV38" s="34" t="s">
        <v>30</v>
      </c>
      <c r="AW38" s="26">
        <v>1</v>
      </c>
      <c r="AX38" s="143">
        <v>1675520</v>
      </c>
      <c r="AY38" s="27"/>
      <c r="AZ38" s="27">
        <f t="shared" si="62"/>
        <v>0</v>
      </c>
      <c r="BA38" s="28">
        <f t="shared" si="69"/>
        <v>0</v>
      </c>
      <c r="BB38" s="26">
        <v>1</v>
      </c>
      <c r="BC38" s="149">
        <v>1675520</v>
      </c>
      <c r="BD38" s="27"/>
      <c r="BE38" s="28">
        <f t="shared" si="70"/>
        <v>0</v>
      </c>
      <c r="BF38" s="29">
        <f t="shared" si="71"/>
        <v>0</v>
      </c>
      <c r="BG38" s="26">
        <v>1</v>
      </c>
      <c r="BH38" s="143">
        <v>1475600</v>
      </c>
      <c r="BI38" s="27"/>
      <c r="BJ38" s="27">
        <f t="shared" si="67"/>
        <v>0</v>
      </c>
      <c r="BK38" s="28">
        <f t="shared" si="72"/>
        <v>0</v>
      </c>
      <c r="BL38" s="26">
        <v>1</v>
      </c>
      <c r="BM38" s="150">
        <v>1675520</v>
      </c>
      <c r="BN38" s="28"/>
      <c r="BO38" s="28">
        <f t="shared" si="73"/>
        <v>0</v>
      </c>
      <c r="BP38" s="30">
        <f t="shared" si="74"/>
        <v>0</v>
      </c>
    </row>
    <row r="39" spans="1:68" ht="21" customHeight="1" x14ac:dyDescent="0.25">
      <c r="A39" s="23">
        <f t="shared" ref="A39:A51" si="75">+A38+1</f>
        <v>28</v>
      </c>
      <c r="B39" s="24" t="s">
        <v>58</v>
      </c>
      <c r="C39" s="25" t="s">
        <v>61</v>
      </c>
      <c r="D39" s="31" t="s">
        <v>30</v>
      </c>
      <c r="E39" s="32" t="s">
        <v>30</v>
      </c>
      <c r="F39" s="32" t="s">
        <v>30</v>
      </c>
      <c r="G39" s="32" t="s">
        <v>30</v>
      </c>
      <c r="H39" s="32" t="s">
        <v>30</v>
      </c>
      <c r="I39" s="31" t="s">
        <v>30</v>
      </c>
      <c r="J39" s="136" t="s">
        <v>30</v>
      </c>
      <c r="K39" s="32" t="s">
        <v>30</v>
      </c>
      <c r="L39" s="32" t="s">
        <v>30</v>
      </c>
      <c r="M39" s="33" t="s">
        <v>30</v>
      </c>
      <c r="N39" s="31" t="s">
        <v>30</v>
      </c>
      <c r="O39" s="136" t="s">
        <v>30</v>
      </c>
      <c r="P39" s="32" t="s">
        <v>30</v>
      </c>
      <c r="Q39" s="32" t="s">
        <v>30</v>
      </c>
      <c r="R39" s="34" t="s">
        <v>30</v>
      </c>
      <c r="S39" s="31" t="s">
        <v>30</v>
      </c>
      <c r="T39" s="136" t="s">
        <v>30</v>
      </c>
      <c r="U39" s="32" t="s">
        <v>30</v>
      </c>
      <c r="V39" s="32" t="s">
        <v>30</v>
      </c>
      <c r="W39" s="33" t="s">
        <v>30</v>
      </c>
      <c r="X39" s="31" t="s">
        <v>30</v>
      </c>
      <c r="Y39" s="136" t="s">
        <v>30</v>
      </c>
      <c r="Z39" s="32" t="s">
        <v>30</v>
      </c>
      <c r="AA39" s="32" t="s">
        <v>30</v>
      </c>
      <c r="AB39" s="33" t="s">
        <v>30</v>
      </c>
      <c r="AC39" s="31" t="s">
        <v>30</v>
      </c>
      <c r="AD39" s="136" t="s">
        <v>30</v>
      </c>
      <c r="AE39" s="32" t="s">
        <v>30</v>
      </c>
      <c r="AF39" s="32" t="s">
        <v>30</v>
      </c>
      <c r="AG39" s="32" t="s">
        <v>30</v>
      </c>
      <c r="AH39" s="31" t="s">
        <v>30</v>
      </c>
      <c r="AI39" s="136" t="s">
        <v>30</v>
      </c>
      <c r="AJ39" s="32" t="s">
        <v>30</v>
      </c>
      <c r="AK39" s="32" t="s">
        <v>30</v>
      </c>
      <c r="AL39" s="32" t="s">
        <v>30</v>
      </c>
      <c r="AM39" s="31" t="s">
        <v>30</v>
      </c>
      <c r="AN39" s="136" t="s">
        <v>30</v>
      </c>
      <c r="AO39" s="32" t="s">
        <v>30</v>
      </c>
      <c r="AP39" s="32" t="s">
        <v>30</v>
      </c>
      <c r="AQ39" s="33" t="s">
        <v>30</v>
      </c>
      <c r="AR39" s="31" t="s">
        <v>30</v>
      </c>
      <c r="AS39" s="136" t="s">
        <v>30</v>
      </c>
      <c r="AT39" s="32" t="s">
        <v>30</v>
      </c>
      <c r="AU39" s="32" t="s">
        <v>30</v>
      </c>
      <c r="AV39" s="34" t="s">
        <v>30</v>
      </c>
      <c r="AW39" s="26">
        <v>1</v>
      </c>
      <c r="AX39" s="143">
        <v>418880</v>
      </c>
      <c r="AY39" s="27"/>
      <c r="AZ39" s="27">
        <f t="shared" si="62"/>
        <v>0</v>
      </c>
      <c r="BA39" s="28">
        <f t="shared" si="69"/>
        <v>0</v>
      </c>
      <c r="BB39" s="26">
        <v>1</v>
      </c>
      <c r="BC39" s="149">
        <v>418880</v>
      </c>
      <c r="BD39" s="27"/>
      <c r="BE39" s="28">
        <f t="shared" si="70"/>
        <v>0</v>
      </c>
      <c r="BF39" s="29">
        <f t="shared" si="71"/>
        <v>0</v>
      </c>
      <c r="BG39" s="26">
        <v>1</v>
      </c>
      <c r="BH39" s="143">
        <v>339150</v>
      </c>
      <c r="BI39" s="27"/>
      <c r="BJ39" s="27">
        <f t="shared" si="67"/>
        <v>0</v>
      </c>
      <c r="BK39" s="28">
        <f t="shared" si="72"/>
        <v>0</v>
      </c>
      <c r="BL39" s="26">
        <v>1</v>
      </c>
      <c r="BM39" s="150">
        <v>418880</v>
      </c>
      <c r="BN39" s="28"/>
      <c r="BO39" s="28">
        <f t="shared" si="73"/>
        <v>0</v>
      </c>
      <c r="BP39" s="30">
        <f t="shared" si="74"/>
        <v>0</v>
      </c>
    </row>
    <row r="40" spans="1:68" ht="21" customHeight="1" x14ac:dyDescent="0.25">
      <c r="A40" s="23">
        <f t="shared" si="75"/>
        <v>29</v>
      </c>
      <c r="B40" s="24" t="s">
        <v>58</v>
      </c>
      <c r="C40" s="25" t="s">
        <v>62</v>
      </c>
      <c r="D40" s="26">
        <v>1</v>
      </c>
      <c r="E40" s="133">
        <v>1011500</v>
      </c>
      <c r="F40" s="109"/>
      <c r="G40" s="28">
        <f>F40*19%</f>
        <v>0</v>
      </c>
      <c r="H40" s="29">
        <f t="shared" si="1"/>
        <v>0</v>
      </c>
      <c r="I40" s="26">
        <v>1</v>
      </c>
      <c r="J40" s="142">
        <v>1011500</v>
      </c>
      <c r="K40" s="27"/>
      <c r="L40" s="28">
        <f t="shared" ref="L40" si="76">+K40*19%</f>
        <v>0</v>
      </c>
      <c r="M40" s="30">
        <f t="shared" ref="M40" si="77">+L40+K40</f>
        <v>0</v>
      </c>
      <c r="N40" s="26">
        <v>1</v>
      </c>
      <c r="O40" s="142">
        <v>1011500</v>
      </c>
      <c r="P40" s="27"/>
      <c r="Q40" s="28">
        <f t="shared" ref="Q40" si="78">+P40*19%</f>
        <v>0</v>
      </c>
      <c r="R40" s="29">
        <f t="shared" ref="R40" si="79">+Q40+P40</f>
        <v>0</v>
      </c>
      <c r="S40" s="26">
        <v>1</v>
      </c>
      <c r="T40" s="142">
        <v>1487500</v>
      </c>
      <c r="U40" s="27"/>
      <c r="V40" s="28">
        <f t="shared" ref="V40" si="80">+U40*19%</f>
        <v>0</v>
      </c>
      <c r="W40" s="30">
        <f t="shared" ref="W40" si="81">+V40+U40</f>
        <v>0</v>
      </c>
      <c r="X40" s="26">
        <v>1</v>
      </c>
      <c r="Y40" s="142">
        <v>1487500</v>
      </c>
      <c r="Z40" s="27"/>
      <c r="AA40" s="28">
        <f t="shared" ref="AA40" si="82">+Z40*19%</f>
        <v>0</v>
      </c>
      <c r="AB40" s="30">
        <f t="shared" ref="AB40" si="83">+AA40+Z40</f>
        <v>0</v>
      </c>
      <c r="AC40" s="26">
        <v>1</v>
      </c>
      <c r="AD40" s="142">
        <v>1487500</v>
      </c>
      <c r="AE40" s="27"/>
      <c r="AF40" s="27">
        <f t="shared" ref="AF40" si="84">+AE40*19%</f>
        <v>0</v>
      </c>
      <c r="AG40" s="27">
        <f t="shared" ref="AG40" si="85">+AF40+AE40</f>
        <v>0</v>
      </c>
      <c r="AH40" s="26">
        <v>1</v>
      </c>
      <c r="AI40" s="142">
        <v>1009120</v>
      </c>
      <c r="AJ40" s="27"/>
      <c r="AK40" s="27">
        <f t="shared" ref="AK40" si="86">+AJ40*19%</f>
        <v>0</v>
      </c>
      <c r="AL40" s="28">
        <f t="shared" ref="AL40" si="87">+AK40+AJ40</f>
        <v>0</v>
      </c>
      <c r="AM40" s="26">
        <v>1</v>
      </c>
      <c r="AN40" s="149">
        <v>862750</v>
      </c>
      <c r="AO40" s="27"/>
      <c r="AP40" s="28">
        <f t="shared" ref="AP40" si="88">+AO40*19%</f>
        <v>0</v>
      </c>
      <c r="AQ40" s="30">
        <f t="shared" ref="AQ40" si="89">+AP40+AO40</f>
        <v>0</v>
      </c>
      <c r="AR40" s="26">
        <v>1</v>
      </c>
      <c r="AS40" s="141">
        <v>862750</v>
      </c>
      <c r="AT40" s="28"/>
      <c r="AU40" s="28">
        <f t="shared" ref="AU40" si="90">+AT40*19%</f>
        <v>0</v>
      </c>
      <c r="AV40" s="28">
        <f t="shared" ref="AV40" si="91">+AU40+AT40</f>
        <v>0</v>
      </c>
      <c r="AW40" s="31" t="s">
        <v>30</v>
      </c>
      <c r="AX40" s="136" t="s">
        <v>30</v>
      </c>
      <c r="AY40" s="32" t="s">
        <v>30</v>
      </c>
      <c r="AZ40" s="32" t="s">
        <v>30</v>
      </c>
      <c r="BA40" s="32" t="s">
        <v>30</v>
      </c>
      <c r="BB40" s="31" t="s">
        <v>30</v>
      </c>
      <c r="BC40" s="32" t="s">
        <v>30</v>
      </c>
      <c r="BD40" s="32" t="s">
        <v>30</v>
      </c>
      <c r="BE40" s="32" t="s">
        <v>30</v>
      </c>
      <c r="BF40" s="34" t="s">
        <v>30</v>
      </c>
      <c r="BG40" s="31" t="s">
        <v>30</v>
      </c>
      <c r="BH40" s="32" t="s">
        <v>30</v>
      </c>
      <c r="BI40" s="32" t="s">
        <v>30</v>
      </c>
      <c r="BJ40" s="32" t="s">
        <v>30</v>
      </c>
      <c r="BK40" s="32" t="s">
        <v>30</v>
      </c>
      <c r="BL40" s="31" t="s">
        <v>30</v>
      </c>
      <c r="BM40" s="32" t="s">
        <v>30</v>
      </c>
      <c r="BN40" s="32" t="s">
        <v>30</v>
      </c>
      <c r="BO40" s="32" t="s">
        <v>30</v>
      </c>
      <c r="BP40" s="33" t="s">
        <v>30</v>
      </c>
    </row>
    <row r="41" spans="1:68" ht="21" customHeight="1" x14ac:dyDescent="0.25">
      <c r="A41" s="23">
        <f t="shared" si="75"/>
        <v>30</v>
      </c>
      <c r="B41" s="24" t="s">
        <v>58</v>
      </c>
      <c r="C41" s="25" t="s">
        <v>63</v>
      </c>
      <c r="D41" s="31" t="s">
        <v>30</v>
      </c>
      <c r="E41" s="32" t="s">
        <v>30</v>
      </c>
      <c r="F41" s="32" t="s">
        <v>30</v>
      </c>
      <c r="G41" s="32" t="s">
        <v>30</v>
      </c>
      <c r="H41" s="32" t="s">
        <v>30</v>
      </c>
      <c r="I41" s="31" t="s">
        <v>30</v>
      </c>
      <c r="J41" s="136" t="s">
        <v>30</v>
      </c>
      <c r="K41" s="32" t="s">
        <v>30</v>
      </c>
      <c r="L41" s="32" t="s">
        <v>30</v>
      </c>
      <c r="M41" s="33" t="s">
        <v>30</v>
      </c>
      <c r="N41" s="31" t="s">
        <v>30</v>
      </c>
      <c r="O41" s="136" t="s">
        <v>30</v>
      </c>
      <c r="P41" s="32" t="s">
        <v>30</v>
      </c>
      <c r="Q41" s="32" t="s">
        <v>30</v>
      </c>
      <c r="R41" s="34" t="s">
        <v>30</v>
      </c>
      <c r="S41" s="31" t="s">
        <v>30</v>
      </c>
      <c r="T41" s="136" t="s">
        <v>30</v>
      </c>
      <c r="U41" s="32" t="s">
        <v>30</v>
      </c>
      <c r="V41" s="32" t="s">
        <v>30</v>
      </c>
      <c r="W41" s="33" t="s">
        <v>30</v>
      </c>
      <c r="X41" s="31" t="s">
        <v>30</v>
      </c>
      <c r="Y41" s="136" t="s">
        <v>30</v>
      </c>
      <c r="Z41" s="32" t="s">
        <v>30</v>
      </c>
      <c r="AA41" s="32" t="s">
        <v>30</v>
      </c>
      <c r="AB41" s="33" t="s">
        <v>30</v>
      </c>
      <c r="AC41" s="31" t="s">
        <v>30</v>
      </c>
      <c r="AD41" s="136" t="s">
        <v>30</v>
      </c>
      <c r="AE41" s="32" t="s">
        <v>30</v>
      </c>
      <c r="AF41" s="32" t="s">
        <v>30</v>
      </c>
      <c r="AG41" s="32" t="s">
        <v>30</v>
      </c>
      <c r="AH41" s="31" t="s">
        <v>30</v>
      </c>
      <c r="AI41" s="136" t="s">
        <v>30</v>
      </c>
      <c r="AJ41" s="32" t="s">
        <v>30</v>
      </c>
      <c r="AK41" s="32" t="s">
        <v>30</v>
      </c>
      <c r="AL41" s="32" t="s">
        <v>30</v>
      </c>
      <c r="AM41" s="31" t="s">
        <v>30</v>
      </c>
      <c r="AN41" s="136" t="s">
        <v>30</v>
      </c>
      <c r="AO41" s="32" t="s">
        <v>30</v>
      </c>
      <c r="AP41" s="32" t="s">
        <v>30</v>
      </c>
      <c r="AQ41" s="33" t="s">
        <v>30</v>
      </c>
      <c r="AR41" s="31" t="s">
        <v>30</v>
      </c>
      <c r="AS41" s="136" t="s">
        <v>30</v>
      </c>
      <c r="AT41" s="32" t="s">
        <v>30</v>
      </c>
      <c r="AU41" s="32" t="s">
        <v>30</v>
      </c>
      <c r="AV41" s="34" t="s">
        <v>30</v>
      </c>
      <c r="AW41" s="26">
        <v>1</v>
      </c>
      <c r="AX41" s="143">
        <v>837760</v>
      </c>
      <c r="AY41" s="27"/>
      <c r="AZ41" s="27">
        <f t="shared" si="62"/>
        <v>0</v>
      </c>
      <c r="BA41" s="28">
        <f t="shared" ref="BA41:BA43" si="92">+AZ41+AY41</f>
        <v>0</v>
      </c>
      <c r="BB41" s="26">
        <v>1</v>
      </c>
      <c r="BC41" s="149">
        <v>837760</v>
      </c>
      <c r="BD41" s="27"/>
      <c r="BE41" s="28">
        <f t="shared" ref="BE41:BE43" si="93">+BD41*19%</f>
        <v>0</v>
      </c>
      <c r="BF41" s="29">
        <f t="shared" ref="BF41:BF43" si="94">+BE41+BD41</f>
        <v>0</v>
      </c>
      <c r="BG41" s="26">
        <v>1</v>
      </c>
      <c r="BH41" s="142">
        <v>685440</v>
      </c>
      <c r="BI41" s="27"/>
      <c r="BJ41" s="27">
        <f t="shared" si="67"/>
        <v>0</v>
      </c>
      <c r="BK41" s="28">
        <f t="shared" ref="BK41:BK43" si="95">+BJ41+BI41</f>
        <v>0</v>
      </c>
      <c r="BL41" s="26">
        <v>1</v>
      </c>
      <c r="BM41" s="150">
        <v>761600</v>
      </c>
      <c r="BN41" s="28"/>
      <c r="BO41" s="28">
        <f t="shared" ref="BO41:BO43" si="96">BN41*19%</f>
        <v>0</v>
      </c>
      <c r="BP41" s="30">
        <f t="shared" ref="BP41:BP43" si="97">+BN41+BO41</f>
        <v>0</v>
      </c>
    </row>
    <row r="42" spans="1:68" ht="21" customHeight="1" x14ac:dyDescent="0.25">
      <c r="A42" s="23">
        <f t="shared" si="75"/>
        <v>31</v>
      </c>
      <c r="B42" s="24" t="s">
        <v>58</v>
      </c>
      <c r="C42" s="25" t="s">
        <v>64</v>
      </c>
      <c r="D42" s="31" t="s">
        <v>30</v>
      </c>
      <c r="E42" s="32" t="s">
        <v>30</v>
      </c>
      <c r="F42" s="32" t="s">
        <v>30</v>
      </c>
      <c r="G42" s="32" t="s">
        <v>30</v>
      </c>
      <c r="H42" s="32" t="s">
        <v>30</v>
      </c>
      <c r="I42" s="31" t="s">
        <v>30</v>
      </c>
      <c r="J42" s="136" t="s">
        <v>30</v>
      </c>
      <c r="K42" s="32" t="s">
        <v>30</v>
      </c>
      <c r="L42" s="32" t="s">
        <v>30</v>
      </c>
      <c r="M42" s="33" t="s">
        <v>30</v>
      </c>
      <c r="N42" s="31" t="s">
        <v>30</v>
      </c>
      <c r="O42" s="136" t="s">
        <v>30</v>
      </c>
      <c r="P42" s="32" t="s">
        <v>30</v>
      </c>
      <c r="Q42" s="32" t="s">
        <v>30</v>
      </c>
      <c r="R42" s="34" t="s">
        <v>30</v>
      </c>
      <c r="S42" s="31" t="s">
        <v>30</v>
      </c>
      <c r="T42" s="136" t="s">
        <v>30</v>
      </c>
      <c r="U42" s="32" t="s">
        <v>30</v>
      </c>
      <c r="V42" s="32" t="s">
        <v>30</v>
      </c>
      <c r="W42" s="33" t="s">
        <v>30</v>
      </c>
      <c r="X42" s="31" t="s">
        <v>30</v>
      </c>
      <c r="Y42" s="136" t="s">
        <v>30</v>
      </c>
      <c r="Z42" s="32" t="s">
        <v>30</v>
      </c>
      <c r="AA42" s="32" t="s">
        <v>30</v>
      </c>
      <c r="AB42" s="33" t="s">
        <v>30</v>
      </c>
      <c r="AC42" s="31" t="s">
        <v>30</v>
      </c>
      <c r="AD42" s="136" t="s">
        <v>30</v>
      </c>
      <c r="AE42" s="32" t="s">
        <v>30</v>
      </c>
      <c r="AF42" s="32" t="s">
        <v>30</v>
      </c>
      <c r="AG42" s="32" t="s">
        <v>30</v>
      </c>
      <c r="AH42" s="31" t="s">
        <v>30</v>
      </c>
      <c r="AI42" s="136" t="s">
        <v>30</v>
      </c>
      <c r="AJ42" s="32" t="s">
        <v>30</v>
      </c>
      <c r="AK42" s="32" t="s">
        <v>30</v>
      </c>
      <c r="AL42" s="32" t="s">
        <v>30</v>
      </c>
      <c r="AM42" s="31" t="s">
        <v>30</v>
      </c>
      <c r="AN42" s="136" t="s">
        <v>30</v>
      </c>
      <c r="AO42" s="32" t="s">
        <v>30</v>
      </c>
      <c r="AP42" s="32" t="s">
        <v>30</v>
      </c>
      <c r="AQ42" s="33" t="s">
        <v>30</v>
      </c>
      <c r="AR42" s="31" t="s">
        <v>30</v>
      </c>
      <c r="AS42" s="136" t="s">
        <v>30</v>
      </c>
      <c r="AT42" s="32" t="s">
        <v>30</v>
      </c>
      <c r="AU42" s="32" t="s">
        <v>30</v>
      </c>
      <c r="AV42" s="34" t="s">
        <v>30</v>
      </c>
      <c r="AW42" s="26">
        <v>1</v>
      </c>
      <c r="AX42" s="143">
        <v>6283200</v>
      </c>
      <c r="AY42" s="27"/>
      <c r="AZ42" s="27">
        <f t="shared" si="62"/>
        <v>0</v>
      </c>
      <c r="BA42" s="28">
        <f t="shared" si="92"/>
        <v>0</v>
      </c>
      <c r="BB42" s="26">
        <v>1</v>
      </c>
      <c r="BC42" s="149">
        <v>6283200</v>
      </c>
      <c r="BD42" s="27"/>
      <c r="BE42" s="28">
        <f t="shared" si="93"/>
        <v>0</v>
      </c>
      <c r="BF42" s="29">
        <f t="shared" si="94"/>
        <v>0</v>
      </c>
      <c r="BG42" s="26">
        <v>1</v>
      </c>
      <c r="BH42" s="142">
        <v>5140800</v>
      </c>
      <c r="BI42" s="27"/>
      <c r="BJ42" s="27">
        <f t="shared" si="67"/>
        <v>0</v>
      </c>
      <c r="BK42" s="28">
        <f t="shared" si="95"/>
        <v>0</v>
      </c>
      <c r="BL42" s="26">
        <v>1</v>
      </c>
      <c r="BM42" s="150">
        <v>5712000</v>
      </c>
      <c r="BN42" s="28"/>
      <c r="BO42" s="28">
        <f t="shared" si="96"/>
        <v>0</v>
      </c>
      <c r="BP42" s="30">
        <f t="shared" si="97"/>
        <v>0</v>
      </c>
    </row>
    <row r="43" spans="1:68" ht="21" customHeight="1" x14ac:dyDescent="0.25">
      <c r="A43" s="23">
        <f t="shared" si="75"/>
        <v>32</v>
      </c>
      <c r="B43" s="24" t="s">
        <v>58</v>
      </c>
      <c r="C43" s="25" t="s">
        <v>65</v>
      </c>
      <c r="D43" s="31" t="s">
        <v>30</v>
      </c>
      <c r="E43" s="32" t="s">
        <v>30</v>
      </c>
      <c r="F43" s="32" t="s">
        <v>30</v>
      </c>
      <c r="G43" s="32" t="s">
        <v>30</v>
      </c>
      <c r="H43" s="32" t="s">
        <v>30</v>
      </c>
      <c r="I43" s="31" t="s">
        <v>30</v>
      </c>
      <c r="J43" s="136" t="s">
        <v>30</v>
      </c>
      <c r="K43" s="32" t="s">
        <v>30</v>
      </c>
      <c r="L43" s="32" t="s">
        <v>30</v>
      </c>
      <c r="M43" s="33" t="s">
        <v>30</v>
      </c>
      <c r="N43" s="31" t="s">
        <v>30</v>
      </c>
      <c r="O43" s="136" t="s">
        <v>30</v>
      </c>
      <c r="P43" s="32" t="s">
        <v>30</v>
      </c>
      <c r="Q43" s="32" t="s">
        <v>30</v>
      </c>
      <c r="R43" s="34" t="s">
        <v>30</v>
      </c>
      <c r="S43" s="31" t="s">
        <v>30</v>
      </c>
      <c r="T43" s="136" t="s">
        <v>30</v>
      </c>
      <c r="U43" s="32" t="s">
        <v>30</v>
      </c>
      <c r="V43" s="32" t="s">
        <v>30</v>
      </c>
      <c r="W43" s="33" t="s">
        <v>30</v>
      </c>
      <c r="X43" s="31" t="s">
        <v>30</v>
      </c>
      <c r="Y43" s="136" t="s">
        <v>30</v>
      </c>
      <c r="Z43" s="32" t="s">
        <v>30</v>
      </c>
      <c r="AA43" s="32" t="s">
        <v>30</v>
      </c>
      <c r="AB43" s="33" t="s">
        <v>30</v>
      </c>
      <c r="AC43" s="31" t="s">
        <v>30</v>
      </c>
      <c r="AD43" s="136" t="s">
        <v>30</v>
      </c>
      <c r="AE43" s="32" t="s">
        <v>30</v>
      </c>
      <c r="AF43" s="32" t="s">
        <v>30</v>
      </c>
      <c r="AG43" s="32" t="s">
        <v>30</v>
      </c>
      <c r="AH43" s="31" t="s">
        <v>30</v>
      </c>
      <c r="AI43" s="136" t="s">
        <v>30</v>
      </c>
      <c r="AJ43" s="32" t="s">
        <v>30</v>
      </c>
      <c r="AK43" s="32" t="s">
        <v>30</v>
      </c>
      <c r="AL43" s="32" t="s">
        <v>30</v>
      </c>
      <c r="AM43" s="31" t="s">
        <v>30</v>
      </c>
      <c r="AN43" s="136" t="s">
        <v>30</v>
      </c>
      <c r="AO43" s="32" t="s">
        <v>30</v>
      </c>
      <c r="AP43" s="32" t="s">
        <v>30</v>
      </c>
      <c r="AQ43" s="33" t="s">
        <v>30</v>
      </c>
      <c r="AR43" s="31" t="s">
        <v>30</v>
      </c>
      <c r="AS43" s="136" t="s">
        <v>30</v>
      </c>
      <c r="AT43" s="32" t="s">
        <v>30</v>
      </c>
      <c r="AU43" s="32" t="s">
        <v>30</v>
      </c>
      <c r="AV43" s="34" t="s">
        <v>30</v>
      </c>
      <c r="AW43" s="26">
        <v>1</v>
      </c>
      <c r="AX43" s="143">
        <v>6283200</v>
      </c>
      <c r="AY43" s="27"/>
      <c r="AZ43" s="27">
        <f t="shared" si="62"/>
        <v>0</v>
      </c>
      <c r="BA43" s="28">
        <f t="shared" si="92"/>
        <v>0</v>
      </c>
      <c r="BB43" s="26">
        <v>1</v>
      </c>
      <c r="BC43" s="149">
        <v>6283200</v>
      </c>
      <c r="BD43" s="27"/>
      <c r="BE43" s="28">
        <f t="shared" si="93"/>
        <v>0</v>
      </c>
      <c r="BF43" s="29">
        <f t="shared" si="94"/>
        <v>0</v>
      </c>
      <c r="BG43" s="26">
        <v>1</v>
      </c>
      <c r="BH43" s="142">
        <v>5140800</v>
      </c>
      <c r="BI43" s="27"/>
      <c r="BJ43" s="27">
        <f t="shared" si="67"/>
        <v>0</v>
      </c>
      <c r="BK43" s="28">
        <f t="shared" si="95"/>
        <v>0</v>
      </c>
      <c r="BL43" s="26">
        <v>1</v>
      </c>
      <c r="BM43" s="150">
        <v>5712000</v>
      </c>
      <c r="BN43" s="28"/>
      <c r="BO43" s="28">
        <f t="shared" si="96"/>
        <v>0</v>
      </c>
      <c r="BP43" s="30">
        <f t="shared" si="97"/>
        <v>0</v>
      </c>
    </row>
    <row r="44" spans="1:68" ht="21" customHeight="1" x14ac:dyDescent="0.25">
      <c r="A44" s="23">
        <f t="shared" si="75"/>
        <v>33</v>
      </c>
      <c r="B44" s="24" t="s">
        <v>58</v>
      </c>
      <c r="C44" s="25" t="s">
        <v>66</v>
      </c>
      <c r="D44" s="26">
        <v>1</v>
      </c>
      <c r="E44" s="133">
        <v>7735000</v>
      </c>
      <c r="F44" s="109"/>
      <c r="G44" s="28">
        <f>F44*19%</f>
        <v>0</v>
      </c>
      <c r="H44" s="29">
        <f t="shared" si="1"/>
        <v>0</v>
      </c>
      <c r="I44" s="26">
        <v>1</v>
      </c>
      <c r="J44" s="142">
        <v>7735000</v>
      </c>
      <c r="K44" s="27"/>
      <c r="L44" s="28">
        <f t="shared" ref="L44" si="98">+K44*19%</f>
        <v>0</v>
      </c>
      <c r="M44" s="30">
        <f t="shared" ref="M44" si="99">+L44+K44</f>
        <v>0</v>
      </c>
      <c r="N44" s="26">
        <v>1</v>
      </c>
      <c r="O44" s="142">
        <v>7735000</v>
      </c>
      <c r="P44" s="27"/>
      <c r="Q44" s="28">
        <f t="shared" ref="Q44" si="100">+P44*19%</f>
        <v>0</v>
      </c>
      <c r="R44" s="29">
        <f t="shared" ref="R44" si="101">+Q44+P44</f>
        <v>0</v>
      </c>
      <c r="S44" s="26">
        <v>1</v>
      </c>
      <c r="T44" s="142">
        <v>8330000</v>
      </c>
      <c r="U44" s="27"/>
      <c r="V44" s="28">
        <f t="shared" ref="V44" si="102">+U44*19%</f>
        <v>0</v>
      </c>
      <c r="W44" s="30">
        <f t="shared" ref="W44" si="103">+V44+U44</f>
        <v>0</v>
      </c>
      <c r="X44" s="26">
        <v>1</v>
      </c>
      <c r="Y44" s="142">
        <v>8330000</v>
      </c>
      <c r="Z44" s="27"/>
      <c r="AA44" s="28">
        <f t="shared" ref="AA44" si="104">+Z44*19%</f>
        <v>0</v>
      </c>
      <c r="AB44" s="30">
        <f t="shared" ref="AB44" si="105">+AA44+Z44</f>
        <v>0</v>
      </c>
      <c r="AC44" s="26">
        <v>1</v>
      </c>
      <c r="AD44" s="142">
        <v>8330000</v>
      </c>
      <c r="AE44" s="27"/>
      <c r="AF44" s="27">
        <f t="shared" ref="AF44" si="106">+AE44*19%</f>
        <v>0</v>
      </c>
      <c r="AG44" s="27">
        <f t="shared" ref="AG44" si="107">+AF44+AE44</f>
        <v>0</v>
      </c>
      <c r="AH44" s="26">
        <v>1</v>
      </c>
      <c r="AI44" s="142">
        <v>7568400</v>
      </c>
      <c r="AJ44" s="27"/>
      <c r="AK44" s="27">
        <f t="shared" ref="AK44" si="108">+AJ44*19%</f>
        <v>0</v>
      </c>
      <c r="AL44" s="28">
        <f t="shared" ref="AL44" si="109">+AK44+AJ44</f>
        <v>0</v>
      </c>
      <c r="AM44" s="26">
        <v>1</v>
      </c>
      <c r="AN44" s="149">
        <v>6664000</v>
      </c>
      <c r="AO44" s="27"/>
      <c r="AP44" s="28">
        <f t="shared" ref="AP44" si="110">+AO44*19%</f>
        <v>0</v>
      </c>
      <c r="AQ44" s="30">
        <f t="shared" ref="AQ44" si="111">+AP44+AO44</f>
        <v>0</v>
      </c>
      <c r="AR44" s="26">
        <v>1</v>
      </c>
      <c r="AS44" s="141">
        <v>6664000</v>
      </c>
      <c r="AT44" s="28"/>
      <c r="AU44" s="28">
        <f t="shared" ref="AU44" si="112">+AT44*19%</f>
        <v>0</v>
      </c>
      <c r="AV44" s="28">
        <f t="shared" ref="AV44" si="113">+AU44+AT44</f>
        <v>0</v>
      </c>
      <c r="AW44" s="31" t="s">
        <v>30</v>
      </c>
      <c r="AX44" s="136" t="s">
        <v>30</v>
      </c>
      <c r="AY44" s="32" t="s">
        <v>30</v>
      </c>
      <c r="AZ44" s="32" t="s">
        <v>30</v>
      </c>
      <c r="BA44" s="32" t="s">
        <v>30</v>
      </c>
      <c r="BB44" s="31" t="s">
        <v>30</v>
      </c>
      <c r="BC44" s="32" t="s">
        <v>30</v>
      </c>
      <c r="BD44" s="32" t="s">
        <v>30</v>
      </c>
      <c r="BE44" s="32" t="s">
        <v>30</v>
      </c>
      <c r="BF44" s="34" t="s">
        <v>30</v>
      </c>
      <c r="BG44" s="31" t="s">
        <v>30</v>
      </c>
      <c r="BH44" s="32" t="s">
        <v>30</v>
      </c>
      <c r="BI44" s="32" t="s">
        <v>30</v>
      </c>
      <c r="BJ44" s="32" t="s">
        <v>30</v>
      </c>
      <c r="BK44" s="32" t="s">
        <v>30</v>
      </c>
      <c r="BL44" s="31" t="s">
        <v>30</v>
      </c>
      <c r="BM44" s="32" t="s">
        <v>30</v>
      </c>
      <c r="BN44" s="32" t="s">
        <v>30</v>
      </c>
      <c r="BO44" s="32" t="s">
        <v>30</v>
      </c>
      <c r="BP44" s="33" t="s">
        <v>30</v>
      </c>
    </row>
    <row r="45" spans="1:68" ht="21" customHeight="1" x14ac:dyDescent="0.25">
      <c r="A45" s="23">
        <f t="shared" si="75"/>
        <v>34</v>
      </c>
      <c r="B45" s="24" t="s">
        <v>58</v>
      </c>
      <c r="C45" s="25" t="s">
        <v>67</v>
      </c>
      <c r="D45" s="31" t="s">
        <v>30</v>
      </c>
      <c r="E45" s="32" t="s">
        <v>30</v>
      </c>
      <c r="F45" s="32" t="s">
        <v>30</v>
      </c>
      <c r="G45" s="32" t="s">
        <v>30</v>
      </c>
      <c r="H45" s="32" t="s">
        <v>30</v>
      </c>
      <c r="I45" s="31" t="s">
        <v>30</v>
      </c>
      <c r="J45" s="136" t="s">
        <v>30</v>
      </c>
      <c r="K45" s="32" t="s">
        <v>30</v>
      </c>
      <c r="L45" s="32" t="s">
        <v>30</v>
      </c>
      <c r="M45" s="33" t="s">
        <v>30</v>
      </c>
      <c r="N45" s="31" t="s">
        <v>30</v>
      </c>
      <c r="O45" s="136" t="s">
        <v>30</v>
      </c>
      <c r="P45" s="32" t="s">
        <v>30</v>
      </c>
      <c r="Q45" s="32" t="s">
        <v>30</v>
      </c>
      <c r="R45" s="34" t="s">
        <v>30</v>
      </c>
      <c r="S45" s="31" t="s">
        <v>30</v>
      </c>
      <c r="T45" s="136" t="s">
        <v>30</v>
      </c>
      <c r="U45" s="32" t="s">
        <v>30</v>
      </c>
      <c r="V45" s="32" t="s">
        <v>30</v>
      </c>
      <c r="W45" s="33" t="s">
        <v>30</v>
      </c>
      <c r="X45" s="31" t="s">
        <v>30</v>
      </c>
      <c r="Y45" s="136" t="s">
        <v>30</v>
      </c>
      <c r="Z45" s="32" t="s">
        <v>30</v>
      </c>
      <c r="AA45" s="32" t="s">
        <v>30</v>
      </c>
      <c r="AB45" s="33" t="s">
        <v>30</v>
      </c>
      <c r="AC45" s="31" t="s">
        <v>30</v>
      </c>
      <c r="AD45" s="136" t="s">
        <v>30</v>
      </c>
      <c r="AE45" s="32" t="s">
        <v>30</v>
      </c>
      <c r="AF45" s="32" t="s">
        <v>30</v>
      </c>
      <c r="AG45" s="32" t="s">
        <v>30</v>
      </c>
      <c r="AH45" s="31" t="s">
        <v>30</v>
      </c>
      <c r="AI45" s="136" t="s">
        <v>30</v>
      </c>
      <c r="AJ45" s="32" t="s">
        <v>30</v>
      </c>
      <c r="AK45" s="32" t="s">
        <v>30</v>
      </c>
      <c r="AL45" s="32" t="s">
        <v>30</v>
      </c>
      <c r="AM45" s="31" t="s">
        <v>30</v>
      </c>
      <c r="AN45" s="136" t="s">
        <v>30</v>
      </c>
      <c r="AO45" s="32" t="s">
        <v>30</v>
      </c>
      <c r="AP45" s="32" t="s">
        <v>30</v>
      </c>
      <c r="AQ45" s="33" t="s">
        <v>30</v>
      </c>
      <c r="AR45" s="31" t="s">
        <v>30</v>
      </c>
      <c r="AS45" s="136" t="s">
        <v>30</v>
      </c>
      <c r="AT45" s="32" t="s">
        <v>30</v>
      </c>
      <c r="AU45" s="32" t="s">
        <v>30</v>
      </c>
      <c r="AV45" s="34" t="s">
        <v>30</v>
      </c>
      <c r="AW45" s="26">
        <v>1</v>
      </c>
      <c r="AX45" s="143">
        <v>1666000</v>
      </c>
      <c r="AY45" s="27"/>
      <c r="AZ45" s="27">
        <f t="shared" si="62"/>
        <v>0</v>
      </c>
      <c r="BA45" s="28">
        <f t="shared" ref="BA45" si="114">+AZ45+AY45</f>
        <v>0</v>
      </c>
      <c r="BB45" s="26">
        <v>1</v>
      </c>
      <c r="BC45" s="143">
        <v>1666000</v>
      </c>
      <c r="BD45" s="27"/>
      <c r="BE45" s="28">
        <f>+BD45*19%</f>
        <v>0</v>
      </c>
      <c r="BF45" s="29">
        <f>+BE45+BD45</f>
        <v>0</v>
      </c>
      <c r="BG45" s="26">
        <v>1</v>
      </c>
      <c r="BH45" s="142">
        <v>1666000</v>
      </c>
      <c r="BI45" s="27"/>
      <c r="BJ45" s="27">
        <f t="shared" si="67"/>
        <v>0</v>
      </c>
      <c r="BK45" s="28">
        <f t="shared" ref="BK45" si="115">+BJ45+BI45</f>
        <v>0</v>
      </c>
      <c r="BL45" s="26">
        <v>1</v>
      </c>
      <c r="BM45" s="150">
        <v>1675520</v>
      </c>
      <c r="BN45" s="28"/>
      <c r="BO45" s="28">
        <f>BN45*19%</f>
        <v>0</v>
      </c>
      <c r="BP45" s="30">
        <f>+BN45+BO45</f>
        <v>0</v>
      </c>
    </row>
    <row r="46" spans="1:68" ht="21" customHeight="1" x14ac:dyDescent="0.25">
      <c r="A46" s="23">
        <f t="shared" si="75"/>
        <v>35</v>
      </c>
      <c r="B46" s="24" t="s">
        <v>58</v>
      </c>
      <c r="C46" s="25" t="s">
        <v>68</v>
      </c>
      <c r="D46" s="26">
        <v>1</v>
      </c>
      <c r="E46" s="133">
        <v>2677500</v>
      </c>
      <c r="F46" s="109"/>
      <c r="G46" s="28">
        <f t="shared" ref="G46:G48" si="116">F46*19%</f>
        <v>0</v>
      </c>
      <c r="H46" s="29">
        <f t="shared" si="1"/>
        <v>0</v>
      </c>
      <c r="I46" s="26">
        <v>1</v>
      </c>
      <c r="J46" s="142">
        <v>1785000</v>
      </c>
      <c r="K46" s="27"/>
      <c r="L46" s="28">
        <f t="shared" ref="L46:L48" si="117">+K46*19%</f>
        <v>0</v>
      </c>
      <c r="M46" s="30">
        <f t="shared" ref="M46:M48" si="118">+L46+K46</f>
        <v>0</v>
      </c>
      <c r="N46" s="26">
        <v>1</v>
      </c>
      <c r="O46" s="142">
        <v>1785000</v>
      </c>
      <c r="P46" s="27"/>
      <c r="Q46" s="28">
        <f t="shared" ref="Q46:Q48" si="119">+P46*19%</f>
        <v>0</v>
      </c>
      <c r="R46" s="29">
        <f t="shared" ref="R46:R48" si="120">+Q46+P46</f>
        <v>0</v>
      </c>
      <c r="S46" s="26">
        <v>1</v>
      </c>
      <c r="T46" s="142">
        <v>3718750</v>
      </c>
      <c r="U46" s="27"/>
      <c r="V46" s="28">
        <f t="shared" ref="V46:V48" si="121">+U46*19%</f>
        <v>0</v>
      </c>
      <c r="W46" s="30">
        <f t="shared" ref="W46:W48" si="122">+V46+U46</f>
        <v>0</v>
      </c>
      <c r="X46" s="26">
        <v>1</v>
      </c>
      <c r="Y46" s="142">
        <v>3718750</v>
      </c>
      <c r="Z46" s="27"/>
      <c r="AA46" s="28">
        <f t="shared" ref="AA46:AA48" si="123">+Z46*19%</f>
        <v>0</v>
      </c>
      <c r="AB46" s="30">
        <f t="shared" ref="AB46:AB48" si="124">+AA46+Z46</f>
        <v>0</v>
      </c>
      <c r="AC46" s="26">
        <v>1</v>
      </c>
      <c r="AD46" s="142">
        <v>3867500</v>
      </c>
      <c r="AE46" s="27"/>
      <c r="AF46" s="27">
        <f t="shared" ref="AF46:AF48" si="125">+AE46*19%</f>
        <v>0</v>
      </c>
      <c r="AG46" s="27">
        <f t="shared" ref="AG46:AG48" si="126">+AF46+AE46</f>
        <v>0</v>
      </c>
      <c r="AH46" s="26">
        <v>1</v>
      </c>
      <c r="AI46" s="142">
        <v>3027360</v>
      </c>
      <c r="AJ46" s="27"/>
      <c r="AK46" s="27">
        <f t="shared" ref="AK46:AK48" si="127">+AJ46*19%</f>
        <v>0</v>
      </c>
      <c r="AL46" s="28">
        <f t="shared" ref="AL46:AL48" si="128">+AK46+AJ46</f>
        <v>0</v>
      </c>
      <c r="AM46" s="26">
        <v>1</v>
      </c>
      <c r="AN46" s="149">
        <v>3123750</v>
      </c>
      <c r="AO46" s="27"/>
      <c r="AP46" s="28">
        <f t="shared" ref="AP46:AP48" si="129">+AO46*19%</f>
        <v>0</v>
      </c>
      <c r="AQ46" s="30">
        <f t="shared" ref="AQ46:AQ48" si="130">+AP46+AO46</f>
        <v>0</v>
      </c>
      <c r="AR46" s="26">
        <v>1</v>
      </c>
      <c r="AS46" s="141">
        <v>3123750</v>
      </c>
      <c r="AT46" s="28"/>
      <c r="AU46" s="28">
        <f t="shared" ref="AU46:AU48" si="131">+AT46*19%</f>
        <v>0</v>
      </c>
      <c r="AV46" s="28">
        <f t="shared" ref="AV46:AV48" si="132">+AU46+AT46</f>
        <v>0</v>
      </c>
      <c r="AW46" s="31" t="s">
        <v>30</v>
      </c>
      <c r="AX46" s="136" t="s">
        <v>30</v>
      </c>
      <c r="AY46" s="32" t="s">
        <v>30</v>
      </c>
      <c r="AZ46" s="32" t="s">
        <v>30</v>
      </c>
      <c r="BA46" s="32" t="s">
        <v>30</v>
      </c>
      <c r="BB46" s="31" t="s">
        <v>30</v>
      </c>
      <c r="BC46" s="32" t="s">
        <v>30</v>
      </c>
      <c r="BD46" s="32" t="s">
        <v>30</v>
      </c>
      <c r="BE46" s="32" t="s">
        <v>30</v>
      </c>
      <c r="BF46" s="34" t="s">
        <v>30</v>
      </c>
      <c r="BG46" s="31" t="s">
        <v>30</v>
      </c>
      <c r="BH46" s="32" t="s">
        <v>30</v>
      </c>
      <c r="BI46" s="32" t="s">
        <v>30</v>
      </c>
      <c r="BJ46" s="32" t="s">
        <v>30</v>
      </c>
      <c r="BK46" s="32" t="s">
        <v>30</v>
      </c>
      <c r="BL46" s="31" t="s">
        <v>30</v>
      </c>
      <c r="BM46" s="32" t="s">
        <v>30</v>
      </c>
      <c r="BN46" s="32" t="s">
        <v>30</v>
      </c>
      <c r="BO46" s="32" t="s">
        <v>30</v>
      </c>
      <c r="BP46" s="33" t="s">
        <v>30</v>
      </c>
    </row>
    <row r="47" spans="1:68" ht="21" customHeight="1" x14ac:dyDescent="0.25">
      <c r="A47" s="23">
        <f t="shared" si="75"/>
        <v>36</v>
      </c>
      <c r="B47" s="24" t="s">
        <v>58</v>
      </c>
      <c r="C47" s="25" t="s">
        <v>69</v>
      </c>
      <c r="D47" s="26">
        <v>1</v>
      </c>
      <c r="E47" s="133">
        <v>2082500</v>
      </c>
      <c r="F47" s="109"/>
      <c r="G47" s="28">
        <f t="shared" si="116"/>
        <v>0</v>
      </c>
      <c r="H47" s="29">
        <f t="shared" si="1"/>
        <v>0</v>
      </c>
      <c r="I47" s="26">
        <v>1</v>
      </c>
      <c r="J47" s="142">
        <v>2082500</v>
      </c>
      <c r="K47" s="27"/>
      <c r="L47" s="28">
        <f t="shared" si="117"/>
        <v>0</v>
      </c>
      <c r="M47" s="30">
        <f t="shared" si="118"/>
        <v>0</v>
      </c>
      <c r="N47" s="26">
        <v>1</v>
      </c>
      <c r="O47" s="142">
        <v>2082500</v>
      </c>
      <c r="P47" s="27"/>
      <c r="Q47" s="28">
        <f t="shared" si="119"/>
        <v>0</v>
      </c>
      <c r="R47" s="29">
        <f t="shared" si="120"/>
        <v>0</v>
      </c>
      <c r="S47" s="26">
        <v>1</v>
      </c>
      <c r="T47" s="142">
        <v>2261000</v>
      </c>
      <c r="U47" s="27"/>
      <c r="V47" s="28">
        <f t="shared" si="121"/>
        <v>0</v>
      </c>
      <c r="W47" s="30">
        <f t="shared" si="122"/>
        <v>0</v>
      </c>
      <c r="X47" s="26">
        <v>1</v>
      </c>
      <c r="Y47" s="142">
        <v>2261000</v>
      </c>
      <c r="Z47" s="27"/>
      <c r="AA47" s="28">
        <f t="shared" si="123"/>
        <v>0</v>
      </c>
      <c r="AB47" s="30">
        <f t="shared" si="124"/>
        <v>0</v>
      </c>
      <c r="AC47" s="26">
        <v>1</v>
      </c>
      <c r="AD47" s="142">
        <v>5533500</v>
      </c>
      <c r="AE47" s="27"/>
      <c r="AF47" s="27">
        <f t="shared" si="125"/>
        <v>0</v>
      </c>
      <c r="AG47" s="27">
        <f t="shared" si="126"/>
        <v>0</v>
      </c>
      <c r="AH47" s="26">
        <v>1</v>
      </c>
      <c r="AI47" s="142">
        <v>2018240</v>
      </c>
      <c r="AJ47" s="27"/>
      <c r="AK47" s="27">
        <f t="shared" si="127"/>
        <v>0</v>
      </c>
      <c r="AL47" s="28">
        <f t="shared" si="128"/>
        <v>0</v>
      </c>
      <c r="AM47" s="26">
        <v>1</v>
      </c>
      <c r="AN47" s="149">
        <v>1993250</v>
      </c>
      <c r="AO47" s="27"/>
      <c r="AP47" s="28">
        <f t="shared" si="129"/>
        <v>0</v>
      </c>
      <c r="AQ47" s="30">
        <f t="shared" si="130"/>
        <v>0</v>
      </c>
      <c r="AR47" s="26">
        <v>1</v>
      </c>
      <c r="AS47" s="141">
        <v>1993250</v>
      </c>
      <c r="AT47" s="28"/>
      <c r="AU47" s="28">
        <f t="shared" si="131"/>
        <v>0</v>
      </c>
      <c r="AV47" s="28">
        <f t="shared" si="132"/>
        <v>0</v>
      </c>
      <c r="AW47" s="31" t="s">
        <v>30</v>
      </c>
      <c r="AX47" s="136" t="s">
        <v>30</v>
      </c>
      <c r="AY47" s="32" t="s">
        <v>30</v>
      </c>
      <c r="AZ47" s="32" t="s">
        <v>30</v>
      </c>
      <c r="BA47" s="32" t="s">
        <v>30</v>
      </c>
      <c r="BB47" s="31" t="s">
        <v>30</v>
      </c>
      <c r="BC47" s="32" t="s">
        <v>30</v>
      </c>
      <c r="BD47" s="32" t="s">
        <v>30</v>
      </c>
      <c r="BE47" s="32" t="s">
        <v>30</v>
      </c>
      <c r="BF47" s="34" t="s">
        <v>30</v>
      </c>
      <c r="BG47" s="31" t="s">
        <v>30</v>
      </c>
      <c r="BH47" s="32" t="s">
        <v>30</v>
      </c>
      <c r="BI47" s="32" t="s">
        <v>30</v>
      </c>
      <c r="BJ47" s="32" t="s">
        <v>30</v>
      </c>
      <c r="BK47" s="32" t="s">
        <v>30</v>
      </c>
      <c r="BL47" s="31" t="s">
        <v>30</v>
      </c>
      <c r="BM47" s="32" t="s">
        <v>30</v>
      </c>
      <c r="BN47" s="32" t="s">
        <v>30</v>
      </c>
      <c r="BO47" s="32" t="s">
        <v>30</v>
      </c>
      <c r="BP47" s="33" t="s">
        <v>30</v>
      </c>
    </row>
    <row r="48" spans="1:68" ht="21" customHeight="1" x14ac:dyDescent="0.25">
      <c r="A48" s="23">
        <f t="shared" si="75"/>
        <v>37</v>
      </c>
      <c r="B48" s="24" t="s">
        <v>58</v>
      </c>
      <c r="C48" s="25" t="s">
        <v>70</v>
      </c>
      <c r="D48" s="26">
        <v>1</v>
      </c>
      <c r="E48" s="133">
        <v>2082500</v>
      </c>
      <c r="F48" s="109"/>
      <c r="G48" s="28">
        <f t="shared" si="116"/>
        <v>0</v>
      </c>
      <c r="H48" s="29">
        <f t="shared" si="1"/>
        <v>0</v>
      </c>
      <c r="I48" s="26">
        <v>1</v>
      </c>
      <c r="J48" s="142">
        <v>2082500</v>
      </c>
      <c r="K48" s="27"/>
      <c r="L48" s="28">
        <f t="shared" si="117"/>
        <v>0</v>
      </c>
      <c r="M48" s="30">
        <f t="shared" si="118"/>
        <v>0</v>
      </c>
      <c r="N48" s="26">
        <v>1</v>
      </c>
      <c r="O48" s="142">
        <v>2082500</v>
      </c>
      <c r="P48" s="27"/>
      <c r="Q48" s="28">
        <f t="shared" si="119"/>
        <v>0</v>
      </c>
      <c r="R48" s="29">
        <f t="shared" si="120"/>
        <v>0</v>
      </c>
      <c r="S48" s="26">
        <v>1</v>
      </c>
      <c r="T48" s="142">
        <v>2261000</v>
      </c>
      <c r="U48" s="27"/>
      <c r="V48" s="28">
        <f t="shared" si="121"/>
        <v>0</v>
      </c>
      <c r="W48" s="30">
        <f t="shared" si="122"/>
        <v>0</v>
      </c>
      <c r="X48" s="26">
        <v>1</v>
      </c>
      <c r="Y48" s="142">
        <v>2261000</v>
      </c>
      <c r="Z48" s="27"/>
      <c r="AA48" s="28">
        <f t="shared" si="123"/>
        <v>0</v>
      </c>
      <c r="AB48" s="30">
        <f t="shared" si="124"/>
        <v>0</v>
      </c>
      <c r="AC48" s="26">
        <v>1</v>
      </c>
      <c r="AD48" s="142">
        <v>5533500</v>
      </c>
      <c r="AE48" s="27"/>
      <c r="AF48" s="27">
        <f t="shared" si="125"/>
        <v>0</v>
      </c>
      <c r="AG48" s="27">
        <f t="shared" si="126"/>
        <v>0</v>
      </c>
      <c r="AH48" s="26">
        <v>1</v>
      </c>
      <c r="AI48" s="142">
        <v>2018240</v>
      </c>
      <c r="AJ48" s="27"/>
      <c r="AK48" s="27">
        <f t="shared" si="127"/>
        <v>0</v>
      </c>
      <c r="AL48" s="28">
        <f t="shared" si="128"/>
        <v>0</v>
      </c>
      <c r="AM48" s="26">
        <v>1</v>
      </c>
      <c r="AN48" s="149">
        <v>1993250</v>
      </c>
      <c r="AO48" s="27"/>
      <c r="AP48" s="28">
        <f t="shared" si="129"/>
        <v>0</v>
      </c>
      <c r="AQ48" s="30">
        <f t="shared" si="130"/>
        <v>0</v>
      </c>
      <c r="AR48" s="26">
        <v>1</v>
      </c>
      <c r="AS48" s="141">
        <v>1993250</v>
      </c>
      <c r="AT48" s="28"/>
      <c r="AU48" s="28">
        <f t="shared" si="131"/>
        <v>0</v>
      </c>
      <c r="AV48" s="28">
        <f t="shared" si="132"/>
        <v>0</v>
      </c>
      <c r="AW48" s="31" t="s">
        <v>30</v>
      </c>
      <c r="AX48" s="136" t="s">
        <v>30</v>
      </c>
      <c r="AY48" s="32" t="s">
        <v>30</v>
      </c>
      <c r="AZ48" s="32" t="s">
        <v>30</v>
      </c>
      <c r="BA48" s="32" t="s">
        <v>30</v>
      </c>
      <c r="BB48" s="31" t="s">
        <v>30</v>
      </c>
      <c r="BC48" s="32" t="s">
        <v>30</v>
      </c>
      <c r="BD48" s="32" t="s">
        <v>30</v>
      </c>
      <c r="BE48" s="32" t="s">
        <v>30</v>
      </c>
      <c r="BF48" s="34" t="s">
        <v>30</v>
      </c>
      <c r="BG48" s="31" t="s">
        <v>30</v>
      </c>
      <c r="BH48" s="32" t="s">
        <v>30</v>
      </c>
      <c r="BI48" s="32" t="s">
        <v>30</v>
      </c>
      <c r="BJ48" s="32" t="s">
        <v>30</v>
      </c>
      <c r="BK48" s="32" t="s">
        <v>30</v>
      </c>
      <c r="BL48" s="31" t="s">
        <v>30</v>
      </c>
      <c r="BM48" s="32" t="s">
        <v>30</v>
      </c>
      <c r="BN48" s="32" t="s">
        <v>30</v>
      </c>
      <c r="BO48" s="32" t="s">
        <v>30</v>
      </c>
      <c r="BP48" s="33" t="s">
        <v>30</v>
      </c>
    </row>
    <row r="49" spans="1:68" ht="21" customHeight="1" x14ac:dyDescent="0.25">
      <c r="A49" s="23">
        <f t="shared" si="75"/>
        <v>38</v>
      </c>
      <c r="B49" s="24" t="s">
        <v>58</v>
      </c>
      <c r="C49" s="25" t="s">
        <v>71</v>
      </c>
      <c r="D49" s="31" t="s">
        <v>30</v>
      </c>
      <c r="E49" s="32" t="s">
        <v>30</v>
      </c>
      <c r="F49" s="32" t="s">
        <v>30</v>
      </c>
      <c r="G49" s="32" t="s">
        <v>30</v>
      </c>
      <c r="H49" s="32" t="s">
        <v>30</v>
      </c>
      <c r="I49" s="31" t="s">
        <v>30</v>
      </c>
      <c r="J49" s="136" t="s">
        <v>30</v>
      </c>
      <c r="K49" s="32" t="s">
        <v>30</v>
      </c>
      <c r="L49" s="32" t="s">
        <v>30</v>
      </c>
      <c r="M49" s="33" t="s">
        <v>30</v>
      </c>
      <c r="N49" s="31" t="s">
        <v>30</v>
      </c>
      <c r="O49" s="136" t="s">
        <v>30</v>
      </c>
      <c r="P49" s="32" t="s">
        <v>30</v>
      </c>
      <c r="Q49" s="32" t="s">
        <v>30</v>
      </c>
      <c r="R49" s="34" t="s">
        <v>30</v>
      </c>
      <c r="S49" s="31" t="s">
        <v>30</v>
      </c>
      <c r="T49" s="136" t="s">
        <v>30</v>
      </c>
      <c r="U49" s="32" t="s">
        <v>30</v>
      </c>
      <c r="V49" s="32" t="s">
        <v>30</v>
      </c>
      <c r="W49" s="33" t="s">
        <v>30</v>
      </c>
      <c r="X49" s="31" t="s">
        <v>30</v>
      </c>
      <c r="Y49" s="136" t="s">
        <v>30</v>
      </c>
      <c r="Z49" s="32" t="s">
        <v>30</v>
      </c>
      <c r="AA49" s="32" t="s">
        <v>30</v>
      </c>
      <c r="AB49" s="33" t="s">
        <v>30</v>
      </c>
      <c r="AC49" s="31" t="s">
        <v>30</v>
      </c>
      <c r="AD49" s="136" t="s">
        <v>30</v>
      </c>
      <c r="AE49" s="32" t="s">
        <v>30</v>
      </c>
      <c r="AF49" s="32" t="s">
        <v>30</v>
      </c>
      <c r="AG49" s="32" t="s">
        <v>30</v>
      </c>
      <c r="AH49" s="31" t="s">
        <v>30</v>
      </c>
      <c r="AI49" s="136" t="s">
        <v>30</v>
      </c>
      <c r="AJ49" s="32" t="s">
        <v>30</v>
      </c>
      <c r="AK49" s="32" t="s">
        <v>30</v>
      </c>
      <c r="AL49" s="32" t="s">
        <v>30</v>
      </c>
      <c r="AM49" s="31" t="s">
        <v>30</v>
      </c>
      <c r="AN49" s="136" t="s">
        <v>30</v>
      </c>
      <c r="AO49" s="32" t="s">
        <v>30</v>
      </c>
      <c r="AP49" s="32" t="s">
        <v>30</v>
      </c>
      <c r="AQ49" s="33" t="s">
        <v>30</v>
      </c>
      <c r="AR49" s="31" t="s">
        <v>30</v>
      </c>
      <c r="AS49" s="32" t="s">
        <v>30</v>
      </c>
      <c r="AT49" s="32" t="s">
        <v>30</v>
      </c>
      <c r="AU49" s="32" t="s">
        <v>30</v>
      </c>
      <c r="AV49" s="34" t="s">
        <v>30</v>
      </c>
      <c r="AW49" s="26">
        <v>1</v>
      </c>
      <c r="AX49" s="143">
        <v>1675520</v>
      </c>
      <c r="AY49" s="27"/>
      <c r="AZ49" s="27">
        <f t="shared" ref="AZ49:AZ51" si="133">+AY49*19%</f>
        <v>0</v>
      </c>
      <c r="BA49" s="28">
        <f t="shared" ref="BA49:BA51" si="134">+AZ49+AY49</f>
        <v>0</v>
      </c>
      <c r="BB49" s="26">
        <v>1</v>
      </c>
      <c r="BC49" s="143">
        <v>1675520</v>
      </c>
      <c r="BD49" s="27"/>
      <c r="BE49" s="28">
        <f t="shared" ref="BE49:BE51" si="135">+BD49*19%</f>
        <v>0</v>
      </c>
      <c r="BF49" s="29">
        <f t="shared" ref="BF49:BF51" si="136">+BE49+BD49</f>
        <v>0</v>
      </c>
      <c r="BG49" s="26">
        <v>1</v>
      </c>
      <c r="BH49" s="143">
        <v>1370880</v>
      </c>
      <c r="BI49" s="27"/>
      <c r="BJ49" s="27">
        <f t="shared" ref="BJ49:BJ51" si="137">+BI49*19%</f>
        <v>0</v>
      </c>
      <c r="BK49" s="28">
        <f t="shared" ref="BK49:BK51" si="138">+BJ49+BI49</f>
        <v>0</v>
      </c>
      <c r="BL49" s="26">
        <v>1</v>
      </c>
      <c r="BM49" s="150">
        <v>1523200</v>
      </c>
      <c r="BN49" s="28"/>
      <c r="BO49" s="28">
        <f t="shared" ref="BO49:BO51" si="139">BN49*19%</f>
        <v>0</v>
      </c>
      <c r="BP49" s="30">
        <f t="shared" ref="BP49:BP51" si="140">+BN49+BO49</f>
        <v>0</v>
      </c>
    </row>
    <row r="50" spans="1:68" ht="21" customHeight="1" x14ac:dyDescent="0.25">
      <c r="A50" s="23">
        <f t="shared" si="75"/>
        <v>39</v>
      </c>
      <c r="B50" s="24" t="s">
        <v>58</v>
      </c>
      <c r="C50" s="25" t="s">
        <v>72</v>
      </c>
      <c r="D50" s="26">
        <v>1</v>
      </c>
      <c r="E50" s="133">
        <v>1785000</v>
      </c>
      <c r="F50" s="109"/>
      <c r="G50" s="28">
        <f t="shared" ref="G50:G51" si="141">F50*19%</f>
        <v>0</v>
      </c>
      <c r="H50" s="29">
        <f t="shared" si="1"/>
        <v>0</v>
      </c>
      <c r="I50" s="26">
        <v>1</v>
      </c>
      <c r="J50" s="142">
        <v>1785000</v>
      </c>
      <c r="K50" s="27"/>
      <c r="L50" s="28">
        <f t="shared" ref="L50:L51" si="142">+K50*19%</f>
        <v>0</v>
      </c>
      <c r="M50" s="30">
        <f t="shared" ref="M50:M51" si="143">+L50+K50</f>
        <v>0</v>
      </c>
      <c r="N50" s="26">
        <v>1</v>
      </c>
      <c r="O50" s="142">
        <v>1785000</v>
      </c>
      <c r="P50" s="27"/>
      <c r="Q50" s="28">
        <f t="shared" ref="Q50:Q57" si="144">+P50*19%</f>
        <v>0</v>
      </c>
      <c r="R50" s="29">
        <f t="shared" ref="R50:R51" si="145">+Q50+P50</f>
        <v>0</v>
      </c>
      <c r="S50" s="26">
        <v>1</v>
      </c>
      <c r="T50" s="142">
        <v>1993250</v>
      </c>
      <c r="U50" s="27"/>
      <c r="V50" s="28">
        <f t="shared" ref="V50:V51" si="146">+U50*19%</f>
        <v>0</v>
      </c>
      <c r="W50" s="30">
        <f t="shared" ref="W50:W51" si="147">+V50+U50</f>
        <v>0</v>
      </c>
      <c r="X50" s="26">
        <v>1</v>
      </c>
      <c r="Y50" s="142">
        <v>1993250</v>
      </c>
      <c r="Z50" s="27"/>
      <c r="AA50" s="28">
        <f t="shared" ref="AA50:AA58" si="148">+Z50*19%</f>
        <v>0</v>
      </c>
      <c r="AB50" s="30">
        <f t="shared" ref="AB50:AB51" si="149">+AA50+Z50</f>
        <v>0</v>
      </c>
      <c r="AC50" s="26">
        <v>1</v>
      </c>
      <c r="AD50" s="142">
        <v>1993250</v>
      </c>
      <c r="AE50" s="27"/>
      <c r="AF50" s="27">
        <f t="shared" ref="AF50:AF51" si="150">+AE50*19%</f>
        <v>0</v>
      </c>
      <c r="AG50" s="27">
        <f t="shared" ref="AG50:AG51" si="151">+AF50+AE50</f>
        <v>0</v>
      </c>
      <c r="AH50" s="26">
        <v>1</v>
      </c>
      <c r="AI50" s="142">
        <v>1513680</v>
      </c>
      <c r="AJ50" s="27"/>
      <c r="AK50" s="27">
        <f t="shared" ref="AK50:AK58" si="152">+AJ50*19%</f>
        <v>0</v>
      </c>
      <c r="AL50" s="28">
        <f t="shared" ref="AL50:AL51" si="153">+AK50+AJ50</f>
        <v>0</v>
      </c>
      <c r="AM50" s="26">
        <v>1</v>
      </c>
      <c r="AN50" s="149">
        <v>1606500</v>
      </c>
      <c r="AO50" s="27"/>
      <c r="AP50" s="28">
        <f t="shared" ref="AP50:AP58" si="154">+AO50*19%</f>
        <v>0</v>
      </c>
      <c r="AQ50" s="30">
        <f t="shared" ref="AQ50:AQ51" si="155">+AP50+AO50</f>
        <v>0</v>
      </c>
      <c r="AR50" s="26">
        <v>1</v>
      </c>
      <c r="AS50" s="141">
        <v>1606500</v>
      </c>
      <c r="AT50" s="28"/>
      <c r="AU50" s="28">
        <f t="shared" ref="AU50:AU58" si="156">+AT50*19%</f>
        <v>0</v>
      </c>
      <c r="AV50" s="28">
        <f t="shared" ref="AV50:AV51" si="157">+AU50+AT50</f>
        <v>0</v>
      </c>
      <c r="AW50" s="26">
        <v>1</v>
      </c>
      <c r="AX50" s="142">
        <v>1256640</v>
      </c>
      <c r="AY50" s="27"/>
      <c r="AZ50" s="27">
        <f t="shared" si="133"/>
        <v>0</v>
      </c>
      <c r="BA50" s="28">
        <f t="shared" si="134"/>
        <v>0</v>
      </c>
      <c r="BB50" s="26">
        <v>1</v>
      </c>
      <c r="BC50" s="149">
        <v>1256640</v>
      </c>
      <c r="BD50" s="27"/>
      <c r="BE50" s="28">
        <f t="shared" si="135"/>
        <v>0</v>
      </c>
      <c r="BF50" s="29">
        <f t="shared" si="136"/>
        <v>0</v>
      </c>
      <c r="BG50" s="26">
        <v>1</v>
      </c>
      <c r="BH50" s="142">
        <v>1028160</v>
      </c>
      <c r="BI50" s="27"/>
      <c r="BJ50" s="27">
        <f t="shared" si="137"/>
        <v>0</v>
      </c>
      <c r="BK50" s="28">
        <f t="shared" si="138"/>
        <v>0</v>
      </c>
      <c r="BL50" s="26">
        <v>1</v>
      </c>
      <c r="BM50" s="142">
        <v>1256640</v>
      </c>
      <c r="BN50" s="28"/>
      <c r="BO50" s="28">
        <f t="shared" si="139"/>
        <v>0</v>
      </c>
      <c r="BP50" s="30">
        <f t="shared" si="140"/>
        <v>0</v>
      </c>
    </row>
    <row r="51" spans="1:68" ht="21" customHeight="1" x14ac:dyDescent="0.25">
      <c r="A51" s="23">
        <f t="shared" si="75"/>
        <v>40</v>
      </c>
      <c r="B51" s="24" t="s">
        <v>58</v>
      </c>
      <c r="C51" s="25" t="s">
        <v>73</v>
      </c>
      <c r="D51" s="26">
        <v>1</v>
      </c>
      <c r="E51" s="133">
        <v>1131909</v>
      </c>
      <c r="F51" s="109"/>
      <c r="G51" s="28">
        <f t="shared" si="141"/>
        <v>0</v>
      </c>
      <c r="H51" s="29">
        <f t="shared" si="1"/>
        <v>0</v>
      </c>
      <c r="I51" s="26">
        <v>1</v>
      </c>
      <c r="J51" s="142">
        <v>1785000</v>
      </c>
      <c r="K51" s="27"/>
      <c r="L51" s="28">
        <f t="shared" si="142"/>
        <v>0</v>
      </c>
      <c r="M51" s="30">
        <f t="shared" si="143"/>
        <v>0</v>
      </c>
      <c r="N51" s="26">
        <v>1</v>
      </c>
      <c r="O51" s="142">
        <v>1131910</v>
      </c>
      <c r="P51" s="27"/>
      <c r="Q51" s="28">
        <f t="shared" si="144"/>
        <v>0</v>
      </c>
      <c r="R51" s="29">
        <f t="shared" si="145"/>
        <v>0</v>
      </c>
      <c r="S51" s="26">
        <v>1</v>
      </c>
      <c r="T51" s="142">
        <v>3480750</v>
      </c>
      <c r="U51" s="27"/>
      <c r="V51" s="28">
        <f t="shared" si="146"/>
        <v>0</v>
      </c>
      <c r="W51" s="30">
        <f t="shared" si="147"/>
        <v>0</v>
      </c>
      <c r="X51" s="26">
        <v>1</v>
      </c>
      <c r="Y51" s="142">
        <v>3480750</v>
      </c>
      <c r="Z51" s="27"/>
      <c r="AA51" s="28">
        <f t="shared" si="148"/>
        <v>0</v>
      </c>
      <c r="AB51" s="30">
        <f t="shared" si="149"/>
        <v>0</v>
      </c>
      <c r="AC51" s="26">
        <v>1</v>
      </c>
      <c r="AD51" s="142">
        <v>3480750</v>
      </c>
      <c r="AE51" s="27"/>
      <c r="AF51" s="27">
        <f t="shared" si="150"/>
        <v>0</v>
      </c>
      <c r="AG51" s="27">
        <f t="shared" si="151"/>
        <v>0</v>
      </c>
      <c r="AH51" s="26">
        <v>1</v>
      </c>
      <c r="AI51" s="142">
        <v>3027360</v>
      </c>
      <c r="AJ51" s="27"/>
      <c r="AK51" s="27">
        <f t="shared" si="152"/>
        <v>0</v>
      </c>
      <c r="AL51" s="28">
        <f t="shared" si="153"/>
        <v>0</v>
      </c>
      <c r="AM51" s="26">
        <v>1</v>
      </c>
      <c r="AN51" s="149">
        <v>3094000</v>
      </c>
      <c r="AO51" s="27"/>
      <c r="AP51" s="28">
        <f t="shared" si="154"/>
        <v>0</v>
      </c>
      <c r="AQ51" s="30">
        <f t="shared" si="155"/>
        <v>0</v>
      </c>
      <c r="AR51" s="26">
        <v>1</v>
      </c>
      <c r="AS51" s="141">
        <v>3094000</v>
      </c>
      <c r="AT51" s="28"/>
      <c r="AU51" s="28">
        <f t="shared" si="156"/>
        <v>0</v>
      </c>
      <c r="AV51" s="28">
        <f t="shared" si="157"/>
        <v>0</v>
      </c>
      <c r="AW51" s="26">
        <v>1</v>
      </c>
      <c r="AX51" s="142">
        <v>2513280</v>
      </c>
      <c r="AY51" s="27"/>
      <c r="AZ51" s="27">
        <f t="shared" si="133"/>
        <v>0</v>
      </c>
      <c r="BA51" s="28">
        <f t="shared" si="134"/>
        <v>0</v>
      </c>
      <c r="BB51" s="26">
        <v>1</v>
      </c>
      <c r="BC51" s="149">
        <v>2513280</v>
      </c>
      <c r="BD51" s="27"/>
      <c r="BE51" s="28">
        <f t="shared" si="135"/>
        <v>0</v>
      </c>
      <c r="BF51" s="29">
        <f t="shared" si="136"/>
        <v>0</v>
      </c>
      <c r="BG51" s="26">
        <v>1</v>
      </c>
      <c r="BH51" s="142">
        <v>2056320</v>
      </c>
      <c r="BI51" s="27"/>
      <c r="BJ51" s="27">
        <f t="shared" si="137"/>
        <v>0</v>
      </c>
      <c r="BK51" s="28">
        <f t="shared" si="138"/>
        <v>0</v>
      </c>
      <c r="BL51" s="26">
        <v>1</v>
      </c>
      <c r="BM51" s="142">
        <v>2513280</v>
      </c>
      <c r="BN51" s="28"/>
      <c r="BO51" s="28">
        <f t="shared" si="139"/>
        <v>0</v>
      </c>
      <c r="BP51" s="30">
        <f t="shared" si="140"/>
        <v>0</v>
      </c>
    </row>
    <row r="52" spans="1:68" ht="15" customHeight="1" x14ac:dyDescent="0.25">
      <c r="A52" s="200" t="s">
        <v>74</v>
      </c>
      <c r="B52" s="200"/>
      <c r="C52" s="201"/>
      <c r="D52" s="35"/>
      <c r="E52" s="37"/>
      <c r="F52" s="110"/>
      <c r="G52" s="36"/>
      <c r="H52" s="37">
        <f t="shared" si="1"/>
        <v>0</v>
      </c>
      <c r="I52" s="35"/>
      <c r="J52" s="137"/>
      <c r="K52" s="36"/>
      <c r="L52" s="36"/>
      <c r="M52" s="38"/>
      <c r="N52" s="39"/>
      <c r="O52" s="139"/>
      <c r="P52" s="40"/>
      <c r="Q52" s="40"/>
      <c r="R52" s="41"/>
      <c r="S52" s="39"/>
      <c r="T52" s="139"/>
      <c r="U52" s="40"/>
      <c r="V52" s="40"/>
      <c r="W52" s="42"/>
      <c r="X52" s="39"/>
      <c r="Y52" s="139"/>
      <c r="Z52" s="40"/>
      <c r="AA52" s="40"/>
      <c r="AB52" s="42"/>
      <c r="AC52" s="39"/>
      <c r="AD52" s="139"/>
      <c r="AE52" s="114"/>
      <c r="AF52" s="40"/>
      <c r="AG52" s="40"/>
      <c r="AH52" s="39"/>
      <c r="AI52" s="139"/>
      <c r="AJ52" s="40"/>
      <c r="AK52" s="40"/>
      <c r="AL52" s="40"/>
      <c r="AM52" s="39"/>
      <c r="AN52" s="139"/>
      <c r="AO52" s="40"/>
      <c r="AP52" s="40"/>
      <c r="AQ52" s="42"/>
      <c r="AR52" s="39"/>
      <c r="AS52" s="139"/>
      <c r="AT52" s="40"/>
      <c r="AU52" s="40"/>
      <c r="AV52" s="41"/>
      <c r="AW52" s="39"/>
      <c r="AX52" s="139"/>
      <c r="AY52" s="40"/>
      <c r="AZ52" s="40"/>
      <c r="BA52" s="40"/>
      <c r="BB52" s="39"/>
      <c r="BC52" s="139"/>
      <c r="BD52" s="40"/>
      <c r="BE52" s="40"/>
      <c r="BF52" s="41"/>
      <c r="BG52" s="39"/>
      <c r="BH52" s="139"/>
      <c r="BI52" s="40"/>
      <c r="BJ52" s="40"/>
      <c r="BK52" s="40"/>
      <c r="BL52" s="39"/>
      <c r="BM52" s="139"/>
      <c r="BN52" s="40"/>
      <c r="BO52" s="40"/>
      <c r="BP52" s="42"/>
    </row>
    <row r="53" spans="1:68" ht="21" customHeight="1" x14ac:dyDescent="0.25">
      <c r="A53" s="23">
        <f>+A51+1</f>
        <v>41</v>
      </c>
      <c r="B53" s="24" t="s">
        <v>75</v>
      </c>
      <c r="C53" s="25" t="s">
        <v>76</v>
      </c>
      <c r="D53" s="26">
        <v>1</v>
      </c>
      <c r="E53" s="133">
        <v>580125</v>
      </c>
      <c r="F53" s="109"/>
      <c r="G53" s="28">
        <f t="shared" ref="G53:G58" si="158">F53*19%</f>
        <v>0</v>
      </c>
      <c r="H53" s="29">
        <f t="shared" si="1"/>
        <v>0</v>
      </c>
      <c r="I53" s="26">
        <v>1</v>
      </c>
      <c r="J53" s="142">
        <v>580125</v>
      </c>
      <c r="K53" s="27"/>
      <c r="L53" s="28">
        <f t="shared" ref="L53:L58" si="159">+K53*19%</f>
        <v>0</v>
      </c>
      <c r="M53" s="30">
        <f t="shared" ref="M53:M58" si="160">+L53+K53</f>
        <v>0</v>
      </c>
      <c r="N53" s="26">
        <v>1</v>
      </c>
      <c r="O53" s="142">
        <v>580125</v>
      </c>
      <c r="P53" s="27"/>
      <c r="Q53" s="28">
        <f t="shared" si="144"/>
        <v>0</v>
      </c>
      <c r="R53" s="29">
        <f t="shared" ref="R53:R57" si="161">+Q53+P53</f>
        <v>0</v>
      </c>
      <c r="S53" s="26">
        <v>1</v>
      </c>
      <c r="T53" s="142">
        <v>624750</v>
      </c>
      <c r="U53" s="27"/>
      <c r="V53" s="28">
        <f t="shared" ref="V53:V58" si="162">+U53*19%</f>
        <v>0</v>
      </c>
      <c r="W53" s="30">
        <f t="shared" ref="W53:W58" si="163">+V53+U53</f>
        <v>0</v>
      </c>
      <c r="X53" s="26">
        <v>1</v>
      </c>
      <c r="Y53" s="142">
        <v>624750</v>
      </c>
      <c r="Z53" s="27"/>
      <c r="AA53" s="28">
        <f t="shared" si="148"/>
        <v>0</v>
      </c>
      <c r="AB53" s="30">
        <f t="shared" ref="AB53:AB58" si="164">+AA53+Z53</f>
        <v>0</v>
      </c>
      <c r="AC53" s="26">
        <v>1</v>
      </c>
      <c r="AD53" s="142">
        <v>624750</v>
      </c>
      <c r="AE53" s="27"/>
      <c r="AF53" s="27">
        <f t="shared" ref="AF53:AF58" si="165">+AE53*19%</f>
        <v>0</v>
      </c>
      <c r="AG53" s="28">
        <f t="shared" ref="AG53:AG58" si="166">+AF53+AE53</f>
        <v>0</v>
      </c>
      <c r="AH53" s="26">
        <v>1</v>
      </c>
      <c r="AI53" s="142">
        <v>504560</v>
      </c>
      <c r="AJ53" s="27"/>
      <c r="AK53" s="27">
        <f t="shared" si="152"/>
        <v>0</v>
      </c>
      <c r="AL53" s="28">
        <f t="shared" ref="AL53:AL58" si="167">+AK53+AJ53</f>
        <v>0</v>
      </c>
      <c r="AM53" s="26">
        <v>1</v>
      </c>
      <c r="AN53" s="149">
        <v>446250</v>
      </c>
      <c r="AO53" s="27"/>
      <c r="AP53" s="28">
        <f t="shared" si="154"/>
        <v>0</v>
      </c>
      <c r="AQ53" s="30">
        <f t="shared" ref="AQ53:AQ58" si="168">+AP53+AO53</f>
        <v>0</v>
      </c>
      <c r="AR53" s="26">
        <v>1</v>
      </c>
      <c r="AS53" s="141">
        <v>446250</v>
      </c>
      <c r="AT53" s="28"/>
      <c r="AU53" s="28">
        <f t="shared" si="156"/>
        <v>0</v>
      </c>
      <c r="AV53" s="29">
        <f>+AU53+AT53</f>
        <v>0</v>
      </c>
      <c r="AW53" s="31" t="s">
        <v>30</v>
      </c>
      <c r="AX53" s="136" t="s">
        <v>30</v>
      </c>
      <c r="AY53" s="32" t="s">
        <v>30</v>
      </c>
      <c r="AZ53" s="32" t="s">
        <v>30</v>
      </c>
      <c r="BA53" s="32" t="s">
        <v>30</v>
      </c>
      <c r="BB53" s="31" t="s">
        <v>30</v>
      </c>
      <c r="BC53" s="136" t="s">
        <v>30</v>
      </c>
      <c r="BD53" s="32" t="s">
        <v>30</v>
      </c>
      <c r="BE53" s="32" t="s">
        <v>30</v>
      </c>
      <c r="BF53" s="34" t="s">
        <v>30</v>
      </c>
      <c r="BG53" s="31" t="s">
        <v>30</v>
      </c>
      <c r="BH53" s="136" t="s">
        <v>30</v>
      </c>
      <c r="BI53" s="32" t="s">
        <v>30</v>
      </c>
      <c r="BJ53" s="32" t="s">
        <v>30</v>
      </c>
      <c r="BK53" s="32" t="s">
        <v>30</v>
      </c>
      <c r="BL53" s="31" t="s">
        <v>30</v>
      </c>
      <c r="BM53" s="136" t="s">
        <v>30</v>
      </c>
      <c r="BN53" s="32" t="s">
        <v>30</v>
      </c>
      <c r="BO53" s="32" t="s">
        <v>30</v>
      </c>
      <c r="BP53" s="33" t="s">
        <v>30</v>
      </c>
    </row>
    <row r="54" spans="1:68" ht="21" customHeight="1" x14ac:dyDescent="0.25">
      <c r="A54" s="23">
        <f>+A53+1</f>
        <v>42</v>
      </c>
      <c r="B54" s="24" t="s">
        <v>75</v>
      </c>
      <c r="C54" s="25" t="s">
        <v>77</v>
      </c>
      <c r="D54" s="26">
        <v>1</v>
      </c>
      <c r="E54" s="133">
        <v>5221125</v>
      </c>
      <c r="F54" s="109"/>
      <c r="G54" s="28">
        <f t="shared" si="158"/>
        <v>0</v>
      </c>
      <c r="H54" s="29">
        <f t="shared" si="1"/>
        <v>0</v>
      </c>
      <c r="I54" s="26">
        <v>1</v>
      </c>
      <c r="J54" s="142">
        <v>5221125</v>
      </c>
      <c r="K54" s="27"/>
      <c r="L54" s="28">
        <f t="shared" si="159"/>
        <v>0</v>
      </c>
      <c r="M54" s="30">
        <f t="shared" si="160"/>
        <v>0</v>
      </c>
      <c r="N54" s="26">
        <v>1</v>
      </c>
      <c r="O54" s="142">
        <v>5221125</v>
      </c>
      <c r="P54" s="27"/>
      <c r="Q54" s="28">
        <f t="shared" si="144"/>
        <v>0</v>
      </c>
      <c r="R54" s="29">
        <f t="shared" si="161"/>
        <v>0</v>
      </c>
      <c r="S54" s="26">
        <v>1</v>
      </c>
      <c r="T54" s="142">
        <v>5221125</v>
      </c>
      <c r="U54" s="27"/>
      <c r="V54" s="28">
        <f t="shared" si="162"/>
        <v>0</v>
      </c>
      <c r="W54" s="30">
        <f t="shared" si="163"/>
        <v>0</v>
      </c>
      <c r="X54" s="26">
        <v>1</v>
      </c>
      <c r="Y54" s="142">
        <v>5221125</v>
      </c>
      <c r="Z54" s="27"/>
      <c r="AA54" s="28">
        <f t="shared" si="148"/>
        <v>0</v>
      </c>
      <c r="AB54" s="30">
        <f t="shared" si="164"/>
        <v>0</v>
      </c>
      <c r="AC54" s="26">
        <v>1</v>
      </c>
      <c r="AD54" s="142">
        <v>5221125</v>
      </c>
      <c r="AE54" s="27"/>
      <c r="AF54" s="27">
        <f t="shared" si="165"/>
        <v>0</v>
      </c>
      <c r="AG54" s="28">
        <f t="shared" si="166"/>
        <v>0</v>
      </c>
      <c r="AH54" s="26">
        <v>1</v>
      </c>
      <c r="AI54" s="142">
        <v>4541040</v>
      </c>
      <c r="AJ54" s="27"/>
      <c r="AK54" s="27">
        <f t="shared" si="152"/>
        <v>0</v>
      </c>
      <c r="AL54" s="28">
        <f t="shared" si="167"/>
        <v>0</v>
      </c>
      <c r="AM54" s="26">
        <v>1</v>
      </c>
      <c r="AN54" s="149">
        <v>3778250</v>
      </c>
      <c r="AO54" s="27"/>
      <c r="AP54" s="28">
        <f t="shared" si="154"/>
        <v>0</v>
      </c>
      <c r="AQ54" s="30">
        <f t="shared" si="168"/>
        <v>0</v>
      </c>
      <c r="AR54" s="26">
        <v>1</v>
      </c>
      <c r="AS54" s="141">
        <v>3778250</v>
      </c>
      <c r="AT54" s="28"/>
      <c r="AU54" s="28">
        <f t="shared" si="156"/>
        <v>0</v>
      </c>
      <c r="AV54" s="29">
        <f t="shared" ref="AV54:AV58" si="169">+AU54+AT54</f>
        <v>0</v>
      </c>
      <c r="AW54" s="31" t="s">
        <v>30</v>
      </c>
      <c r="AX54" s="136" t="s">
        <v>30</v>
      </c>
      <c r="AY54" s="32" t="s">
        <v>30</v>
      </c>
      <c r="AZ54" s="32" t="s">
        <v>30</v>
      </c>
      <c r="BA54" s="32" t="s">
        <v>30</v>
      </c>
      <c r="BB54" s="31" t="s">
        <v>30</v>
      </c>
      <c r="BC54" s="136" t="s">
        <v>30</v>
      </c>
      <c r="BD54" s="32" t="s">
        <v>30</v>
      </c>
      <c r="BE54" s="32" t="s">
        <v>30</v>
      </c>
      <c r="BF54" s="34" t="s">
        <v>30</v>
      </c>
      <c r="BG54" s="31" t="s">
        <v>30</v>
      </c>
      <c r="BH54" s="136" t="s">
        <v>30</v>
      </c>
      <c r="BI54" s="32" t="s">
        <v>30</v>
      </c>
      <c r="BJ54" s="32" t="s">
        <v>30</v>
      </c>
      <c r="BK54" s="32" t="s">
        <v>30</v>
      </c>
      <c r="BL54" s="31" t="s">
        <v>30</v>
      </c>
      <c r="BM54" s="136" t="s">
        <v>30</v>
      </c>
      <c r="BN54" s="32" t="s">
        <v>30</v>
      </c>
      <c r="BO54" s="32" t="s">
        <v>30</v>
      </c>
      <c r="BP54" s="33" t="s">
        <v>30</v>
      </c>
    </row>
    <row r="55" spans="1:68" ht="21" customHeight="1" x14ac:dyDescent="0.25">
      <c r="A55" s="23">
        <f t="shared" ref="A55:A59" si="170">+A54+1</f>
        <v>43</v>
      </c>
      <c r="B55" s="24" t="s">
        <v>75</v>
      </c>
      <c r="C55" s="25" t="s">
        <v>78</v>
      </c>
      <c r="D55" s="26">
        <v>1</v>
      </c>
      <c r="E55" s="133">
        <v>580125</v>
      </c>
      <c r="F55" s="109"/>
      <c r="G55" s="28">
        <f t="shared" si="158"/>
        <v>0</v>
      </c>
      <c r="H55" s="29">
        <f t="shared" si="1"/>
        <v>0</v>
      </c>
      <c r="I55" s="26">
        <v>1</v>
      </c>
      <c r="J55" s="142">
        <v>580125</v>
      </c>
      <c r="K55" s="27"/>
      <c r="L55" s="28">
        <f t="shared" si="159"/>
        <v>0</v>
      </c>
      <c r="M55" s="30">
        <f t="shared" si="160"/>
        <v>0</v>
      </c>
      <c r="N55" s="26">
        <v>1</v>
      </c>
      <c r="O55" s="142">
        <v>580125</v>
      </c>
      <c r="P55" s="27"/>
      <c r="Q55" s="28">
        <f t="shared" si="144"/>
        <v>0</v>
      </c>
      <c r="R55" s="29">
        <f t="shared" si="161"/>
        <v>0</v>
      </c>
      <c r="S55" s="26">
        <v>1</v>
      </c>
      <c r="T55" s="142">
        <v>624750</v>
      </c>
      <c r="U55" s="27"/>
      <c r="V55" s="28">
        <f t="shared" si="162"/>
        <v>0</v>
      </c>
      <c r="W55" s="30">
        <f t="shared" si="163"/>
        <v>0</v>
      </c>
      <c r="X55" s="26">
        <v>1</v>
      </c>
      <c r="Y55" s="142">
        <v>624750</v>
      </c>
      <c r="Z55" s="27"/>
      <c r="AA55" s="28">
        <f t="shared" si="148"/>
        <v>0</v>
      </c>
      <c r="AB55" s="30">
        <f t="shared" si="164"/>
        <v>0</v>
      </c>
      <c r="AC55" s="26">
        <v>1</v>
      </c>
      <c r="AD55" s="142">
        <v>624750</v>
      </c>
      <c r="AE55" s="27"/>
      <c r="AF55" s="27">
        <f t="shared" si="165"/>
        <v>0</v>
      </c>
      <c r="AG55" s="28">
        <f t="shared" si="166"/>
        <v>0</v>
      </c>
      <c r="AH55" s="26">
        <v>1</v>
      </c>
      <c r="AI55" s="142">
        <v>504560</v>
      </c>
      <c r="AJ55" s="27"/>
      <c r="AK55" s="27">
        <f t="shared" si="152"/>
        <v>0</v>
      </c>
      <c r="AL55" s="28">
        <f t="shared" si="167"/>
        <v>0</v>
      </c>
      <c r="AM55" s="26">
        <v>1</v>
      </c>
      <c r="AN55" s="149">
        <v>446250</v>
      </c>
      <c r="AO55" s="27"/>
      <c r="AP55" s="28">
        <f t="shared" si="154"/>
        <v>0</v>
      </c>
      <c r="AQ55" s="30">
        <f t="shared" si="168"/>
        <v>0</v>
      </c>
      <c r="AR55" s="26">
        <v>1</v>
      </c>
      <c r="AS55" s="141">
        <v>446250</v>
      </c>
      <c r="AT55" s="28"/>
      <c r="AU55" s="28">
        <f t="shared" si="156"/>
        <v>0</v>
      </c>
      <c r="AV55" s="29">
        <f t="shared" si="169"/>
        <v>0</v>
      </c>
      <c r="AW55" s="31" t="s">
        <v>30</v>
      </c>
      <c r="AX55" s="136" t="s">
        <v>30</v>
      </c>
      <c r="AY55" s="32" t="s">
        <v>30</v>
      </c>
      <c r="AZ55" s="32" t="s">
        <v>30</v>
      </c>
      <c r="BA55" s="32" t="s">
        <v>30</v>
      </c>
      <c r="BB55" s="31" t="s">
        <v>30</v>
      </c>
      <c r="BC55" s="136" t="s">
        <v>30</v>
      </c>
      <c r="BD55" s="32" t="s">
        <v>30</v>
      </c>
      <c r="BE55" s="32" t="s">
        <v>30</v>
      </c>
      <c r="BF55" s="34" t="s">
        <v>30</v>
      </c>
      <c r="BG55" s="31" t="s">
        <v>30</v>
      </c>
      <c r="BH55" s="136" t="s">
        <v>30</v>
      </c>
      <c r="BI55" s="32" t="s">
        <v>30</v>
      </c>
      <c r="BJ55" s="32" t="s">
        <v>30</v>
      </c>
      <c r="BK55" s="32" t="s">
        <v>30</v>
      </c>
      <c r="BL55" s="31" t="s">
        <v>30</v>
      </c>
      <c r="BM55" s="136" t="s">
        <v>30</v>
      </c>
      <c r="BN55" s="32" t="s">
        <v>30</v>
      </c>
      <c r="BO55" s="32" t="s">
        <v>30</v>
      </c>
      <c r="BP55" s="33" t="s">
        <v>30</v>
      </c>
    </row>
    <row r="56" spans="1:68" ht="21" customHeight="1" x14ac:dyDescent="0.25">
      <c r="A56" s="23">
        <f t="shared" si="170"/>
        <v>44</v>
      </c>
      <c r="B56" s="24" t="s">
        <v>75</v>
      </c>
      <c r="C56" s="25" t="s">
        <v>79</v>
      </c>
      <c r="D56" s="26">
        <v>1</v>
      </c>
      <c r="E56" s="133">
        <v>10442250</v>
      </c>
      <c r="F56" s="109"/>
      <c r="G56" s="28">
        <f t="shared" si="158"/>
        <v>0</v>
      </c>
      <c r="H56" s="29">
        <f t="shared" si="1"/>
        <v>0</v>
      </c>
      <c r="I56" s="26">
        <v>1</v>
      </c>
      <c r="J56" s="142">
        <v>10442250</v>
      </c>
      <c r="K56" s="27"/>
      <c r="L56" s="28">
        <f t="shared" si="159"/>
        <v>0</v>
      </c>
      <c r="M56" s="30">
        <f>+L56+K56</f>
        <v>0</v>
      </c>
      <c r="N56" s="26">
        <v>1</v>
      </c>
      <c r="O56" s="142">
        <v>10442250</v>
      </c>
      <c r="P56" s="27"/>
      <c r="Q56" s="28">
        <f t="shared" si="144"/>
        <v>0</v>
      </c>
      <c r="R56" s="29">
        <f t="shared" si="161"/>
        <v>0</v>
      </c>
      <c r="S56" s="26">
        <v>1</v>
      </c>
      <c r="T56" s="142">
        <v>9817500</v>
      </c>
      <c r="U56" s="27"/>
      <c r="V56" s="28">
        <f t="shared" si="162"/>
        <v>0</v>
      </c>
      <c r="W56" s="30">
        <f t="shared" si="163"/>
        <v>0</v>
      </c>
      <c r="X56" s="26">
        <v>1</v>
      </c>
      <c r="Y56" s="142">
        <v>9817500</v>
      </c>
      <c r="Z56" s="27"/>
      <c r="AA56" s="28">
        <f t="shared" si="148"/>
        <v>0</v>
      </c>
      <c r="AB56" s="30">
        <f t="shared" si="164"/>
        <v>0</v>
      </c>
      <c r="AC56" s="26">
        <v>1</v>
      </c>
      <c r="AD56" s="142">
        <v>9817500</v>
      </c>
      <c r="AE56" s="27"/>
      <c r="AF56" s="27">
        <f t="shared" si="165"/>
        <v>0</v>
      </c>
      <c r="AG56" s="28">
        <f t="shared" si="166"/>
        <v>0</v>
      </c>
      <c r="AH56" s="26">
        <v>1</v>
      </c>
      <c r="AI56" s="142">
        <v>9082080</v>
      </c>
      <c r="AJ56" s="27"/>
      <c r="AK56" s="27">
        <f t="shared" si="152"/>
        <v>0</v>
      </c>
      <c r="AL56" s="28">
        <f t="shared" si="167"/>
        <v>0</v>
      </c>
      <c r="AM56" s="26">
        <v>1</v>
      </c>
      <c r="AN56" s="149">
        <v>7556500</v>
      </c>
      <c r="AO56" s="27"/>
      <c r="AP56" s="28">
        <f t="shared" si="154"/>
        <v>0</v>
      </c>
      <c r="AQ56" s="30">
        <f t="shared" si="168"/>
        <v>0</v>
      </c>
      <c r="AR56" s="26">
        <v>1</v>
      </c>
      <c r="AS56" s="141">
        <v>7556500</v>
      </c>
      <c r="AT56" s="28"/>
      <c r="AU56" s="28">
        <f t="shared" si="156"/>
        <v>0</v>
      </c>
      <c r="AV56" s="29">
        <f t="shared" si="169"/>
        <v>0</v>
      </c>
      <c r="AW56" s="31" t="s">
        <v>30</v>
      </c>
      <c r="AX56" s="136" t="s">
        <v>30</v>
      </c>
      <c r="AY56" s="32" t="s">
        <v>30</v>
      </c>
      <c r="AZ56" s="32" t="s">
        <v>30</v>
      </c>
      <c r="BA56" s="32" t="s">
        <v>30</v>
      </c>
      <c r="BB56" s="31" t="s">
        <v>30</v>
      </c>
      <c r="BC56" s="136" t="s">
        <v>30</v>
      </c>
      <c r="BD56" s="32" t="s">
        <v>30</v>
      </c>
      <c r="BE56" s="32" t="s">
        <v>30</v>
      </c>
      <c r="BF56" s="34" t="s">
        <v>30</v>
      </c>
      <c r="BG56" s="31" t="s">
        <v>30</v>
      </c>
      <c r="BH56" s="136" t="s">
        <v>30</v>
      </c>
      <c r="BI56" s="32" t="s">
        <v>30</v>
      </c>
      <c r="BJ56" s="32" t="s">
        <v>30</v>
      </c>
      <c r="BK56" s="32" t="s">
        <v>30</v>
      </c>
      <c r="BL56" s="31" t="s">
        <v>30</v>
      </c>
      <c r="BM56" s="136" t="s">
        <v>30</v>
      </c>
      <c r="BN56" s="32" t="s">
        <v>30</v>
      </c>
      <c r="BO56" s="32" t="s">
        <v>30</v>
      </c>
      <c r="BP56" s="33" t="s">
        <v>30</v>
      </c>
    </row>
    <row r="57" spans="1:68" ht="21" customHeight="1" x14ac:dyDescent="0.25">
      <c r="A57" s="23">
        <f t="shared" si="170"/>
        <v>45</v>
      </c>
      <c r="B57" s="24" t="s">
        <v>75</v>
      </c>
      <c r="C57" s="25" t="s">
        <v>80</v>
      </c>
      <c r="D57" s="26">
        <v>1</v>
      </c>
      <c r="E57" s="133">
        <v>580125</v>
      </c>
      <c r="F57" s="109"/>
      <c r="G57" s="28">
        <f t="shared" si="158"/>
        <v>0</v>
      </c>
      <c r="H57" s="29">
        <f t="shared" si="1"/>
        <v>0</v>
      </c>
      <c r="I57" s="26">
        <v>1</v>
      </c>
      <c r="J57" s="142">
        <v>580125</v>
      </c>
      <c r="K57" s="27"/>
      <c r="L57" s="28">
        <f t="shared" si="159"/>
        <v>0</v>
      </c>
      <c r="M57" s="30">
        <f t="shared" si="160"/>
        <v>0</v>
      </c>
      <c r="N57" s="26">
        <v>1</v>
      </c>
      <c r="O57" s="142">
        <v>580125</v>
      </c>
      <c r="P57" s="27"/>
      <c r="Q57" s="28">
        <f t="shared" si="144"/>
        <v>0</v>
      </c>
      <c r="R57" s="29">
        <f t="shared" si="161"/>
        <v>0</v>
      </c>
      <c r="S57" s="26">
        <v>1</v>
      </c>
      <c r="T57" s="142">
        <v>624750</v>
      </c>
      <c r="U57" s="27"/>
      <c r="V57" s="28">
        <f t="shared" si="162"/>
        <v>0</v>
      </c>
      <c r="W57" s="30">
        <f t="shared" si="163"/>
        <v>0</v>
      </c>
      <c r="X57" s="26">
        <v>1</v>
      </c>
      <c r="Y57" s="142">
        <v>624750</v>
      </c>
      <c r="Z57" s="27"/>
      <c r="AA57" s="28">
        <f t="shared" si="148"/>
        <v>0</v>
      </c>
      <c r="AB57" s="30">
        <f t="shared" si="164"/>
        <v>0</v>
      </c>
      <c r="AC57" s="26">
        <v>1</v>
      </c>
      <c r="AD57" s="142">
        <v>624750</v>
      </c>
      <c r="AE57" s="27"/>
      <c r="AF57" s="27">
        <f t="shared" si="165"/>
        <v>0</v>
      </c>
      <c r="AG57" s="28">
        <f t="shared" si="166"/>
        <v>0</v>
      </c>
      <c r="AH57" s="26">
        <v>1</v>
      </c>
      <c r="AI57" s="142">
        <v>504560</v>
      </c>
      <c r="AJ57" s="27"/>
      <c r="AK57" s="27">
        <f t="shared" si="152"/>
        <v>0</v>
      </c>
      <c r="AL57" s="28">
        <f t="shared" si="167"/>
        <v>0</v>
      </c>
      <c r="AM57" s="26">
        <v>1</v>
      </c>
      <c r="AN57" s="149">
        <v>446250</v>
      </c>
      <c r="AO57" s="27"/>
      <c r="AP57" s="28">
        <f t="shared" si="154"/>
        <v>0</v>
      </c>
      <c r="AQ57" s="30">
        <f t="shared" si="168"/>
        <v>0</v>
      </c>
      <c r="AR57" s="26">
        <v>1</v>
      </c>
      <c r="AS57" s="141">
        <v>446250</v>
      </c>
      <c r="AT57" s="28"/>
      <c r="AU57" s="28">
        <f t="shared" si="156"/>
        <v>0</v>
      </c>
      <c r="AV57" s="29">
        <f t="shared" si="169"/>
        <v>0</v>
      </c>
      <c r="AW57" s="31" t="s">
        <v>30</v>
      </c>
      <c r="AX57" s="136" t="s">
        <v>30</v>
      </c>
      <c r="AY57" s="32" t="s">
        <v>30</v>
      </c>
      <c r="AZ57" s="32" t="s">
        <v>30</v>
      </c>
      <c r="BA57" s="32" t="s">
        <v>30</v>
      </c>
      <c r="BB57" s="31" t="s">
        <v>30</v>
      </c>
      <c r="BC57" s="136" t="s">
        <v>30</v>
      </c>
      <c r="BD57" s="32" t="s">
        <v>30</v>
      </c>
      <c r="BE57" s="32" t="s">
        <v>30</v>
      </c>
      <c r="BF57" s="34" t="s">
        <v>30</v>
      </c>
      <c r="BG57" s="31" t="s">
        <v>30</v>
      </c>
      <c r="BH57" s="136" t="s">
        <v>30</v>
      </c>
      <c r="BI57" s="32" t="s">
        <v>30</v>
      </c>
      <c r="BJ57" s="32" t="s">
        <v>30</v>
      </c>
      <c r="BK57" s="32" t="s">
        <v>30</v>
      </c>
      <c r="BL57" s="31" t="s">
        <v>30</v>
      </c>
      <c r="BM57" s="136" t="s">
        <v>30</v>
      </c>
      <c r="BN57" s="32" t="s">
        <v>30</v>
      </c>
      <c r="BO57" s="32" t="s">
        <v>30</v>
      </c>
      <c r="BP57" s="33" t="s">
        <v>30</v>
      </c>
    </row>
    <row r="58" spans="1:68" ht="21" customHeight="1" x14ac:dyDescent="0.25">
      <c r="A58" s="23">
        <f t="shared" si="170"/>
        <v>46</v>
      </c>
      <c r="B58" s="24" t="s">
        <v>75</v>
      </c>
      <c r="C58" s="25" t="s">
        <v>81</v>
      </c>
      <c r="D58" s="26">
        <v>1</v>
      </c>
      <c r="E58" s="133">
        <v>5221125</v>
      </c>
      <c r="F58" s="109"/>
      <c r="G58" s="28">
        <f t="shared" si="158"/>
        <v>0</v>
      </c>
      <c r="H58" s="29">
        <f t="shared" si="1"/>
        <v>0</v>
      </c>
      <c r="I58" s="26">
        <v>1</v>
      </c>
      <c r="J58" s="142">
        <v>5221125</v>
      </c>
      <c r="K58" s="27"/>
      <c r="L58" s="28">
        <f t="shared" si="159"/>
        <v>0</v>
      </c>
      <c r="M58" s="30">
        <f t="shared" si="160"/>
        <v>0</v>
      </c>
      <c r="N58" s="26">
        <v>1</v>
      </c>
      <c r="O58" s="142">
        <v>5221125</v>
      </c>
      <c r="P58" s="27"/>
      <c r="Q58" s="28">
        <f>+P58*19%</f>
        <v>0</v>
      </c>
      <c r="R58" s="29">
        <f>+Q58+P58</f>
        <v>0</v>
      </c>
      <c r="S58" s="26">
        <v>1</v>
      </c>
      <c r="T58" s="142">
        <v>4760000</v>
      </c>
      <c r="U58" s="27"/>
      <c r="V58" s="28">
        <f t="shared" si="162"/>
        <v>0</v>
      </c>
      <c r="W58" s="30">
        <f t="shared" si="163"/>
        <v>0</v>
      </c>
      <c r="X58" s="26">
        <v>1</v>
      </c>
      <c r="Y58" s="142">
        <v>4760000</v>
      </c>
      <c r="Z58" s="27"/>
      <c r="AA58" s="28">
        <f t="shared" si="148"/>
        <v>0</v>
      </c>
      <c r="AB58" s="30">
        <f t="shared" si="164"/>
        <v>0</v>
      </c>
      <c r="AC58" s="26">
        <v>1</v>
      </c>
      <c r="AD58" s="142">
        <v>4760000</v>
      </c>
      <c r="AE58" s="27"/>
      <c r="AF58" s="27">
        <f t="shared" si="165"/>
        <v>0</v>
      </c>
      <c r="AG58" s="28">
        <f t="shared" si="166"/>
        <v>0</v>
      </c>
      <c r="AH58" s="26">
        <v>1</v>
      </c>
      <c r="AI58" s="142">
        <v>4541040</v>
      </c>
      <c r="AJ58" s="27"/>
      <c r="AK58" s="27">
        <f t="shared" si="152"/>
        <v>0</v>
      </c>
      <c r="AL58" s="28">
        <f t="shared" si="167"/>
        <v>0</v>
      </c>
      <c r="AM58" s="26">
        <v>1</v>
      </c>
      <c r="AN58" s="149">
        <v>3778250</v>
      </c>
      <c r="AO58" s="27"/>
      <c r="AP58" s="28">
        <f t="shared" si="154"/>
        <v>0</v>
      </c>
      <c r="AQ58" s="30">
        <f t="shared" si="168"/>
        <v>0</v>
      </c>
      <c r="AR58" s="26">
        <v>1</v>
      </c>
      <c r="AS58" s="141">
        <v>3778250</v>
      </c>
      <c r="AT58" s="28"/>
      <c r="AU58" s="28">
        <f t="shared" si="156"/>
        <v>0</v>
      </c>
      <c r="AV58" s="29">
        <f t="shared" si="169"/>
        <v>0</v>
      </c>
      <c r="AW58" s="31" t="s">
        <v>30</v>
      </c>
      <c r="AX58" s="136" t="s">
        <v>30</v>
      </c>
      <c r="AY58" s="32" t="s">
        <v>30</v>
      </c>
      <c r="AZ58" s="32" t="s">
        <v>30</v>
      </c>
      <c r="BA58" s="32" t="s">
        <v>30</v>
      </c>
      <c r="BB58" s="31" t="s">
        <v>30</v>
      </c>
      <c r="BC58" s="136" t="s">
        <v>30</v>
      </c>
      <c r="BD58" s="32" t="s">
        <v>30</v>
      </c>
      <c r="BE58" s="32" t="s">
        <v>30</v>
      </c>
      <c r="BF58" s="34" t="s">
        <v>30</v>
      </c>
      <c r="BG58" s="31" t="s">
        <v>30</v>
      </c>
      <c r="BH58" s="136" t="s">
        <v>30</v>
      </c>
      <c r="BI58" s="32" t="s">
        <v>30</v>
      </c>
      <c r="BJ58" s="32" t="s">
        <v>30</v>
      </c>
      <c r="BK58" s="32" t="s">
        <v>30</v>
      </c>
      <c r="BL58" s="31" t="s">
        <v>30</v>
      </c>
      <c r="BM58" s="136" t="s">
        <v>30</v>
      </c>
      <c r="BN58" s="32" t="s">
        <v>30</v>
      </c>
      <c r="BO58" s="32" t="s">
        <v>30</v>
      </c>
      <c r="BP58" s="33" t="s">
        <v>30</v>
      </c>
    </row>
    <row r="59" spans="1:68" ht="21" customHeight="1" x14ac:dyDescent="0.25">
      <c r="A59" s="23">
        <f t="shared" si="170"/>
        <v>47</v>
      </c>
      <c r="B59" s="24" t="s">
        <v>75</v>
      </c>
      <c r="C59" s="25" t="s">
        <v>82</v>
      </c>
      <c r="D59" s="31" t="s">
        <v>30</v>
      </c>
      <c r="E59" s="32" t="s">
        <v>30</v>
      </c>
      <c r="F59" s="32" t="s">
        <v>30</v>
      </c>
      <c r="G59" s="32" t="s">
        <v>30</v>
      </c>
      <c r="H59" s="32" t="s">
        <v>30</v>
      </c>
      <c r="I59" s="31" t="s">
        <v>30</v>
      </c>
      <c r="J59" s="136" t="s">
        <v>30</v>
      </c>
      <c r="K59" s="32" t="s">
        <v>30</v>
      </c>
      <c r="L59" s="32" t="s">
        <v>30</v>
      </c>
      <c r="M59" s="33" t="s">
        <v>30</v>
      </c>
      <c r="N59" s="31" t="s">
        <v>30</v>
      </c>
      <c r="O59" s="136" t="s">
        <v>30</v>
      </c>
      <c r="P59" s="32" t="s">
        <v>30</v>
      </c>
      <c r="Q59" s="32" t="s">
        <v>30</v>
      </c>
      <c r="R59" s="34" t="s">
        <v>30</v>
      </c>
      <c r="S59" s="31" t="s">
        <v>30</v>
      </c>
      <c r="T59" s="136" t="s">
        <v>30</v>
      </c>
      <c r="U59" s="32" t="s">
        <v>30</v>
      </c>
      <c r="V59" s="32" t="s">
        <v>30</v>
      </c>
      <c r="W59" s="33" t="s">
        <v>30</v>
      </c>
      <c r="X59" s="31" t="s">
        <v>30</v>
      </c>
      <c r="Y59" s="136" t="s">
        <v>30</v>
      </c>
      <c r="Z59" s="32" t="s">
        <v>30</v>
      </c>
      <c r="AA59" s="32" t="s">
        <v>30</v>
      </c>
      <c r="AB59" s="33" t="s">
        <v>30</v>
      </c>
      <c r="AC59" s="31" t="s">
        <v>30</v>
      </c>
      <c r="AD59" s="136" t="s">
        <v>30</v>
      </c>
      <c r="AE59" s="32" t="s">
        <v>30</v>
      </c>
      <c r="AF59" s="32" t="s">
        <v>30</v>
      </c>
      <c r="AG59" s="32" t="s">
        <v>30</v>
      </c>
      <c r="AH59" s="31" t="s">
        <v>30</v>
      </c>
      <c r="AI59" s="136" t="s">
        <v>30</v>
      </c>
      <c r="AJ59" s="32" t="s">
        <v>30</v>
      </c>
      <c r="AK59" s="32" t="s">
        <v>30</v>
      </c>
      <c r="AL59" s="32" t="s">
        <v>30</v>
      </c>
      <c r="AM59" s="31" t="s">
        <v>30</v>
      </c>
      <c r="AN59" s="136" t="s">
        <v>30</v>
      </c>
      <c r="AO59" s="32" t="s">
        <v>30</v>
      </c>
      <c r="AP59" s="32" t="s">
        <v>30</v>
      </c>
      <c r="AQ59" s="33" t="s">
        <v>30</v>
      </c>
      <c r="AR59" s="31" t="s">
        <v>30</v>
      </c>
      <c r="AS59" s="136" t="s">
        <v>30</v>
      </c>
      <c r="AT59" s="32" t="s">
        <v>30</v>
      </c>
      <c r="AU59" s="32" t="s">
        <v>30</v>
      </c>
      <c r="AV59" s="34" t="s">
        <v>30</v>
      </c>
      <c r="AW59" s="26">
        <v>1</v>
      </c>
      <c r="AX59" s="143">
        <v>1314950</v>
      </c>
      <c r="AY59" s="27"/>
      <c r="AZ59" s="27">
        <f t="shared" ref="AZ59" si="171">+AY59*19%</f>
        <v>0</v>
      </c>
      <c r="BA59" s="28">
        <f t="shared" ref="BA59" si="172">+AZ59+AY59</f>
        <v>0</v>
      </c>
      <c r="BB59" s="31" t="s">
        <v>30</v>
      </c>
      <c r="BC59" s="136" t="s">
        <v>30</v>
      </c>
      <c r="BD59" s="32" t="s">
        <v>30</v>
      </c>
      <c r="BE59" s="32" t="s">
        <v>30</v>
      </c>
      <c r="BF59" s="34" t="s">
        <v>30</v>
      </c>
      <c r="BG59" s="31" t="s">
        <v>30</v>
      </c>
      <c r="BH59" s="136" t="s">
        <v>30</v>
      </c>
      <c r="BI59" s="32" t="s">
        <v>30</v>
      </c>
      <c r="BJ59" s="32" t="s">
        <v>30</v>
      </c>
      <c r="BK59" s="32" t="s">
        <v>30</v>
      </c>
      <c r="BL59" s="31" t="s">
        <v>30</v>
      </c>
      <c r="BM59" s="136" t="s">
        <v>30</v>
      </c>
      <c r="BN59" s="32" t="s">
        <v>30</v>
      </c>
      <c r="BO59" s="32" t="s">
        <v>30</v>
      </c>
      <c r="BP59" s="33" t="s">
        <v>30</v>
      </c>
    </row>
    <row r="60" spans="1:68" ht="15" customHeight="1" x14ac:dyDescent="0.25">
      <c r="A60" s="200" t="s">
        <v>83</v>
      </c>
      <c r="B60" s="200"/>
      <c r="C60" s="201"/>
      <c r="D60" s="35"/>
      <c r="E60" s="37"/>
      <c r="F60" s="36"/>
      <c r="G60" s="36"/>
      <c r="H60" s="37"/>
      <c r="I60" s="35"/>
      <c r="J60" s="137"/>
      <c r="K60" s="36"/>
      <c r="L60" s="36"/>
      <c r="M60" s="38"/>
      <c r="N60" s="39"/>
      <c r="O60" s="139"/>
      <c r="P60" s="40"/>
      <c r="Q60" s="40"/>
      <c r="R60" s="41"/>
      <c r="S60" s="39"/>
      <c r="T60" s="139"/>
      <c r="U60" s="40"/>
      <c r="V60" s="40"/>
      <c r="W60" s="42"/>
      <c r="X60" s="39"/>
      <c r="Y60" s="139"/>
      <c r="Z60" s="40"/>
      <c r="AA60" s="40"/>
      <c r="AB60" s="42"/>
      <c r="AC60" s="39"/>
      <c r="AD60" s="139"/>
      <c r="AE60" s="114"/>
      <c r="AF60" s="40"/>
      <c r="AG60" s="40"/>
      <c r="AH60" s="39"/>
      <c r="AI60" s="139"/>
      <c r="AJ60" s="40"/>
      <c r="AK60" s="40"/>
      <c r="AL60" s="40"/>
      <c r="AM60" s="39"/>
      <c r="AN60" s="139"/>
      <c r="AO60" s="40"/>
      <c r="AP60" s="40"/>
      <c r="AQ60" s="42"/>
      <c r="AR60" s="39"/>
      <c r="AS60" s="139"/>
      <c r="AT60" s="40"/>
      <c r="AU60" s="40"/>
      <c r="AV60" s="41"/>
      <c r="AW60" s="39"/>
      <c r="AX60" s="139"/>
      <c r="AY60" s="40"/>
      <c r="AZ60" s="40"/>
      <c r="BA60" s="40"/>
      <c r="BB60" s="39"/>
      <c r="BC60" s="139"/>
      <c r="BD60" s="40"/>
      <c r="BE60" s="40"/>
      <c r="BF60" s="41"/>
      <c r="BG60" s="39"/>
      <c r="BH60" s="139"/>
      <c r="BI60" s="40"/>
      <c r="BJ60" s="40"/>
      <c r="BK60" s="40"/>
      <c r="BL60" s="39"/>
      <c r="BM60" s="139"/>
      <c r="BN60" s="40"/>
      <c r="BO60" s="40"/>
      <c r="BP60" s="42"/>
    </row>
    <row r="61" spans="1:68" ht="21" customHeight="1" x14ac:dyDescent="0.25">
      <c r="A61" s="23">
        <f>+A59+1</f>
        <v>48</v>
      </c>
      <c r="B61" s="24" t="s">
        <v>84</v>
      </c>
      <c r="C61" s="25" t="s">
        <v>85</v>
      </c>
      <c r="D61" s="26">
        <v>1</v>
      </c>
      <c r="E61" s="133">
        <v>1606500</v>
      </c>
      <c r="F61" s="109"/>
      <c r="G61" s="28">
        <f t="shared" ref="G61:G66" si="173">F61*19%</f>
        <v>0</v>
      </c>
      <c r="H61" s="29">
        <f t="shared" si="1"/>
        <v>0</v>
      </c>
      <c r="I61" s="26">
        <v>1</v>
      </c>
      <c r="J61" s="142">
        <v>1606500</v>
      </c>
      <c r="K61" s="27"/>
      <c r="L61" s="28">
        <f t="shared" ref="L61:L66" si="174">+K61*19%</f>
        <v>0</v>
      </c>
      <c r="M61" s="30">
        <f t="shared" ref="M61:M66" si="175">+L61+K61</f>
        <v>0</v>
      </c>
      <c r="N61" s="26">
        <v>1</v>
      </c>
      <c r="O61" s="142">
        <v>1606500</v>
      </c>
      <c r="P61" s="27"/>
      <c r="Q61" s="28">
        <f t="shared" ref="Q61:Q62" si="176">+P61*19%</f>
        <v>0</v>
      </c>
      <c r="R61" s="29">
        <f t="shared" ref="R61:R62" si="177">+Q61+P61</f>
        <v>0</v>
      </c>
      <c r="S61" s="26">
        <v>1</v>
      </c>
      <c r="T61" s="142">
        <v>1993250</v>
      </c>
      <c r="U61" s="27"/>
      <c r="V61" s="28">
        <f t="shared" ref="V61:V72" si="178">+U61*19%</f>
        <v>0</v>
      </c>
      <c r="W61" s="30">
        <f t="shared" ref="W61:W72" si="179">+V61+U61</f>
        <v>0</v>
      </c>
      <c r="X61" s="26">
        <v>1</v>
      </c>
      <c r="Y61" s="142">
        <v>1993250</v>
      </c>
      <c r="Z61" s="27"/>
      <c r="AA61" s="28">
        <f t="shared" ref="AA61:AA92" si="180">+Z61*19%</f>
        <v>0</v>
      </c>
      <c r="AB61" s="30">
        <f t="shared" ref="AB61:AB72" si="181">+AA61+Z61</f>
        <v>0</v>
      </c>
      <c r="AC61" s="26">
        <v>1</v>
      </c>
      <c r="AD61" s="142">
        <v>1993250</v>
      </c>
      <c r="AE61" s="27"/>
      <c r="AF61" s="27">
        <f t="shared" ref="AF61:AF92" si="182">+AE61*19%</f>
        <v>0</v>
      </c>
      <c r="AG61" s="27">
        <f t="shared" ref="AG61:AG72" si="183">+AF61+AE61</f>
        <v>0</v>
      </c>
      <c r="AH61" s="26">
        <v>1</v>
      </c>
      <c r="AI61" s="142">
        <v>1513680</v>
      </c>
      <c r="AJ61" s="27"/>
      <c r="AK61" s="27">
        <f t="shared" ref="AK61:AK62" si="184">+AJ61*19%</f>
        <v>0</v>
      </c>
      <c r="AL61" s="28">
        <f t="shared" ref="AL61:AL62" si="185">+AK61+AJ61</f>
        <v>0</v>
      </c>
      <c r="AM61" s="26">
        <v>1</v>
      </c>
      <c r="AN61" s="149">
        <v>1606500</v>
      </c>
      <c r="AO61" s="27"/>
      <c r="AP61" s="28">
        <f t="shared" ref="AP61:AP62" si="186">+AO61*19%</f>
        <v>0</v>
      </c>
      <c r="AQ61" s="30">
        <f t="shared" ref="AQ61:AQ62" si="187">+AP61+AO61</f>
        <v>0</v>
      </c>
      <c r="AR61" s="26">
        <v>1</v>
      </c>
      <c r="AS61" s="141">
        <v>1606500</v>
      </c>
      <c r="AT61" s="28"/>
      <c r="AU61" s="28">
        <f t="shared" ref="AU61:AU62" si="188">+AT61*19%</f>
        <v>0</v>
      </c>
      <c r="AV61" s="29">
        <f t="shared" ref="AV61:AV62" si="189">+AU61+AT61</f>
        <v>0</v>
      </c>
      <c r="AW61" s="26">
        <v>1</v>
      </c>
      <c r="AX61" s="142">
        <v>1256640</v>
      </c>
      <c r="AY61" s="27"/>
      <c r="AZ61" s="27">
        <f t="shared" ref="AZ61:AZ62" si="190">+AY61*19%</f>
        <v>0</v>
      </c>
      <c r="BA61" s="28">
        <f t="shared" ref="BA61:BA62" si="191">+AZ61+AY61</f>
        <v>0</v>
      </c>
      <c r="BB61" s="26">
        <v>1</v>
      </c>
      <c r="BC61" s="149">
        <v>1256640</v>
      </c>
      <c r="BD61" s="27"/>
      <c r="BE61" s="28">
        <f t="shared" ref="BE61:BE62" si="192">+BD61*19%</f>
        <v>0</v>
      </c>
      <c r="BF61" s="29">
        <f t="shared" ref="BF61:BF62" si="193">+BE61+BD61</f>
        <v>0</v>
      </c>
      <c r="BG61" s="26">
        <v>1</v>
      </c>
      <c r="BH61" s="142">
        <v>1017450</v>
      </c>
      <c r="BI61" s="27"/>
      <c r="BJ61" s="27">
        <f t="shared" ref="BJ61:BJ62" si="194">+BI61*19%</f>
        <v>0</v>
      </c>
      <c r="BK61" s="28">
        <f t="shared" ref="BK61:BK62" si="195">+BJ61+BI61</f>
        <v>0</v>
      </c>
      <c r="BL61" s="26">
        <v>1</v>
      </c>
      <c r="BM61" s="142">
        <v>1256640</v>
      </c>
      <c r="BN61" s="28"/>
      <c r="BO61" s="28">
        <f t="shared" ref="BO61:BO62" si="196">BN61*19%</f>
        <v>0</v>
      </c>
      <c r="BP61" s="30">
        <f t="shared" ref="BP61:BP62" si="197">+BN61+BO61</f>
        <v>0</v>
      </c>
    </row>
    <row r="62" spans="1:68" ht="21" customHeight="1" x14ac:dyDescent="0.25">
      <c r="A62" s="23">
        <f>+A61+1</f>
        <v>49</v>
      </c>
      <c r="B62" s="24" t="s">
        <v>84</v>
      </c>
      <c r="C62" s="44" t="s">
        <v>86</v>
      </c>
      <c r="D62" s="26">
        <v>1</v>
      </c>
      <c r="E62" s="133">
        <v>1993250</v>
      </c>
      <c r="F62" s="109"/>
      <c r="G62" s="28">
        <f t="shared" si="173"/>
        <v>0</v>
      </c>
      <c r="H62" s="29">
        <f t="shared" si="1"/>
        <v>0</v>
      </c>
      <c r="I62" s="26">
        <v>1</v>
      </c>
      <c r="J62" s="142">
        <v>1993250</v>
      </c>
      <c r="K62" s="27"/>
      <c r="L62" s="28">
        <f t="shared" si="174"/>
        <v>0</v>
      </c>
      <c r="M62" s="30">
        <f t="shared" si="175"/>
        <v>0</v>
      </c>
      <c r="N62" s="26">
        <v>1</v>
      </c>
      <c r="O62" s="142">
        <v>1993250</v>
      </c>
      <c r="P62" s="27"/>
      <c r="Q62" s="28">
        <f t="shared" si="176"/>
        <v>0</v>
      </c>
      <c r="R62" s="29">
        <f t="shared" si="177"/>
        <v>0</v>
      </c>
      <c r="S62" s="26">
        <v>1</v>
      </c>
      <c r="T62" s="142">
        <v>2201500</v>
      </c>
      <c r="U62" s="27"/>
      <c r="V62" s="28">
        <f t="shared" si="178"/>
        <v>0</v>
      </c>
      <c r="W62" s="30">
        <f t="shared" si="179"/>
        <v>0</v>
      </c>
      <c r="X62" s="26">
        <v>1</v>
      </c>
      <c r="Y62" s="142">
        <v>2201500</v>
      </c>
      <c r="Z62" s="27"/>
      <c r="AA62" s="28">
        <f t="shared" si="180"/>
        <v>0</v>
      </c>
      <c r="AB62" s="30">
        <f t="shared" si="181"/>
        <v>0</v>
      </c>
      <c r="AC62" s="26">
        <v>1</v>
      </c>
      <c r="AD62" s="142">
        <v>2201500</v>
      </c>
      <c r="AE62" s="27"/>
      <c r="AF62" s="27">
        <f t="shared" si="182"/>
        <v>0</v>
      </c>
      <c r="AG62" s="27">
        <f t="shared" si="183"/>
        <v>0</v>
      </c>
      <c r="AH62" s="26">
        <v>1</v>
      </c>
      <c r="AI62" s="142">
        <v>1513680</v>
      </c>
      <c r="AJ62" s="27"/>
      <c r="AK62" s="27">
        <f t="shared" si="184"/>
        <v>0</v>
      </c>
      <c r="AL62" s="28">
        <f t="shared" si="185"/>
        <v>0</v>
      </c>
      <c r="AM62" s="26">
        <v>1</v>
      </c>
      <c r="AN62" s="149">
        <v>1606500</v>
      </c>
      <c r="AO62" s="27"/>
      <c r="AP62" s="28">
        <f t="shared" si="186"/>
        <v>0</v>
      </c>
      <c r="AQ62" s="30">
        <f t="shared" si="187"/>
        <v>0</v>
      </c>
      <c r="AR62" s="26">
        <v>1</v>
      </c>
      <c r="AS62" s="141">
        <v>1606500</v>
      </c>
      <c r="AT62" s="28"/>
      <c r="AU62" s="28">
        <f t="shared" si="188"/>
        <v>0</v>
      </c>
      <c r="AV62" s="29">
        <f t="shared" si="189"/>
        <v>0</v>
      </c>
      <c r="AW62" s="26">
        <v>1</v>
      </c>
      <c r="AX62" s="142">
        <v>1256640</v>
      </c>
      <c r="AY62" s="27"/>
      <c r="AZ62" s="27">
        <f t="shared" si="190"/>
        <v>0</v>
      </c>
      <c r="BA62" s="28">
        <f t="shared" si="191"/>
        <v>0</v>
      </c>
      <c r="BB62" s="26">
        <v>1</v>
      </c>
      <c r="BC62" s="149">
        <v>1256640</v>
      </c>
      <c r="BD62" s="27"/>
      <c r="BE62" s="28">
        <f t="shared" si="192"/>
        <v>0</v>
      </c>
      <c r="BF62" s="29">
        <f t="shared" si="193"/>
        <v>0</v>
      </c>
      <c r="BG62" s="26">
        <v>1</v>
      </c>
      <c r="BH62" s="142">
        <v>1017450</v>
      </c>
      <c r="BI62" s="27"/>
      <c r="BJ62" s="27">
        <f t="shared" si="194"/>
        <v>0</v>
      </c>
      <c r="BK62" s="28">
        <f t="shared" si="195"/>
        <v>0</v>
      </c>
      <c r="BL62" s="26">
        <v>1</v>
      </c>
      <c r="BM62" s="142">
        <v>1256640</v>
      </c>
      <c r="BN62" s="28"/>
      <c r="BO62" s="28">
        <f t="shared" si="196"/>
        <v>0</v>
      </c>
      <c r="BP62" s="30">
        <f t="shared" si="197"/>
        <v>0</v>
      </c>
    </row>
    <row r="63" spans="1:68" ht="21" customHeight="1" x14ac:dyDescent="0.25">
      <c r="A63" s="23">
        <f t="shared" ref="A63:A72" si="198">+A62+1</f>
        <v>50</v>
      </c>
      <c r="B63" s="24" t="s">
        <v>84</v>
      </c>
      <c r="C63" s="25" t="s">
        <v>87</v>
      </c>
      <c r="D63" s="26">
        <v>1</v>
      </c>
      <c r="E63" s="133">
        <v>2201500</v>
      </c>
      <c r="F63" s="109"/>
      <c r="G63" s="28">
        <f t="shared" si="173"/>
        <v>0</v>
      </c>
      <c r="H63" s="29">
        <f t="shared" si="1"/>
        <v>0</v>
      </c>
      <c r="I63" s="26">
        <v>1</v>
      </c>
      <c r="J63" s="142">
        <v>2201500</v>
      </c>
      <c r="K63" s="27"/>
      <c r="L63" s="28">
        <f t="shared" si="174"/>
        <v>0</v>
      </c>
      <c r="M63" s="30">
        <f t="shared" si="175"/>
        <v>0</v>
      </c>
      <c r="N63" s="31" t="s">
        <v>30</v>
      </c>
      <c r="O63" s="136" t="s">
        <v>30</v>
      </c>
      <c r="P63" s="32" t="s">
        <v>30</v>
      </c>
      <c r="Q63" s="32" t="s">
        <v>30</v>
      </c>
      <c r="R63" s="34" t="s">
        <v>30</v>
      </c>
      <c r="S63" s="26">
        <v>1</v>
      </c>
      <c r="T63" s="142">
        <v>1963500</v>
      </c>
      <c r="U63" s="27"/>
      <c r="V63" s="28">
        <f t="shared" si="178"/>
        <v>0</v>
      </c>
      <c r="W63" s="30">
        <f t="shared" si="179"/>
        <v>0</v>
      </c>
      <c r="X63" s="26">
        <v>1</v>
      </c>
      <c r="Y63" s="142">
        <v>1874250</v>
      </c>
      <c r="Z63" s="27"/>
      <c r="AA63" s="28">
        <f t="shared" si="180"/>
        <v>0</v>
      </c>
      <c r="AB63" s="30">
        <f t="shared" si="181"/>
        <v>0</v>
      </c>
      <c r="AC63" s="26">
        <v>1</v>
      </c>
      <c r="AD63" s="142">
        <v>1874250</v>
      </c>
      <c r="AE63" s="27"/>
      <c r="AF63" s="27">
        <f t="shared" si="182"/>
        <v>0</v>
      </c>
      <c r="AG63" s="27">
        <f>+AF63+AE63</f>
        <v>0</v>
      </c>
      <c r="AH63" s="31" t="s">
        <v>30</v>
      </c>
      <c r="AI63" s="136" t="s">
        <v>30</v>
      </c>
      <c r="AJ63" s="32" t="s">
        <v>30</v>
      </c>
      <c r="AK63" s="32" t="s">
        <v>30</v>
      </c>
      <c r="AL63" s="32" t="s">
        <v>30</v>
      </c>
      <c r="AM63" s="31" t="s">
        <v>30</v>
      </c>
      <c r="AN63" s="136" t="s">
        <v>30</v>
      </c>
      <c r="AO63" s="32" t="s">
        <v>30</v>
      </c>
      <c r="AP63" s="32" t="s">
        <v>30</v>
      </c>
      <c r="AQ63" s="33" t="s">
        <v>30</v>
      </c>
      <c r="AR63" s="31" t="s">
        <v>30</v>
      </c>
      <c r="AS63" s="136" t="s">
        <v>30</v>
      </c>
      <c r="AT63" s="32" t="s">
        <v>30</v>
      </c>
      <c r="AU63" s="32" t="s">
        <v>30</v>
      </c>
      <c r="AV63" s="34" t="s">
        <v>30</v>
      </c>
      <c r="AW63" s="31" t="s">
        <v>30</v>
      </c>
      <c r="AX63" s="136" t="s">
        <v>30</v>
      </c>
      <c r="AY63" s="32" t="s">
        <v>30</v>
      </c>
      <c r="AZ63" s="32" t="s">
        <v>30</v>
      </c>
      <c r="BA63" s="32" t="s">
        <v>30</v>
      </c>
      <c r="BB63" s="31" t="s">
        <v>30</v>
      </c>
      <c r="BC63" s="136" t="s">
        <v>30</v>
      </c>
      <c r="BD63" s="32" t="s">
        <v>30</v>
      </c>
      <c r="BE63" s="32" t="s">
        <v>30</v>
      </c>
      <c r="BF63" s="34" t="s">
        <v>30</v>
      </c>
      <c r="BG63" s="31" t="s">
        <v>30</v>
      </c>
      <c r="BH63" s="136" t="s">
        <v>30</v>
      </c>
      <c r="BI63" s="32" t="s">
        <v>30</v>
      </c>
      <c r="BJ63" s="32" t="s">
        <v>30</v>
      </c>
      <c r="BK63" s="32" t="s">
        <v>30</v>
      </c>
      <c r="BL63" s="31" t="s">
        <v>30</v>
      </c>
      <c r="BM63" s="136" t="s">
        <v>30</v>
      </c>
      <c r="BN63" s="32" t="s">
        <v>30</v>
      </c>
      <c r="BO63" s="32" t="s">
        <v>30</v>
      </c>
      <c r="BP63" s="33" t="s">
        <v>30</v>
      </c>
    </row>
    <row r="64" spans="1:68" ht="21" customHeight="1" x14ac:dyDescent="0.25">
      <c r="A64" s="23">
        <f t="shared" si="198"/>
        <v>51</v>
      </c>
      <c r="B64" s="24" t="s">
        <v>84</v>
      </c>
      <c r="C64" s="25" t="s">
        <v>88</v>
      </c>
      <c r="D64" s="26">
        <v>1</v>
      </c>
      <c r="E64" s="133">
        <v>2201500</v>
      </c>
      <c r="F64" s="109"/>
      <c r="G64" s="28">
        <f t="shared" si="173"/>
        <v>0</v>
      </c>
      <c r="H64" s="29">
        <f t="shared" si="1"/>
        <v>0</v>
      </c>
      <c r="I64" s="26">
        <v>1</v>
      </c>
      <c r="J64" s="142">
        <v>2201500</v>
      </c>
      <c r="K64" s="27"/>
      <c r="L64" s="28">
        <f t="shared" si="174"/>
        <v>0</v>
      </c>
      <c r="M64" s="30">
        <f t="shared" si="175"/>
        <v>0</v>
      </c>
      <c r="N64" s="31" t="s">
        <v>30</v>
      </c>
      <c r="O64" s="136" t="s">
        <v>30</v>
      </c>
      <c r="P64" s="32" t="s">
        <v>30</v>
      </c>
      <c r="Q64" s="32" t="s">
        <v>30</v>
      </c>
      <c r="R64" s="34" t="s">
        <v>30</v>
      </c>
      <c r="S64" s="26">
        <v>1</v>
      </c>
      <c r="T64" s="142">
        <v>2380000</v>
      </c>
      <c r="U64" s="27"/>
      <c r="V64" s="28">
        <f t="shared" si="178"/>
        <v>0</v>
      </c>
      <c r="W64" s="30">
        <f t="shared" si="179"/>
        <v>0</v>
      </c>
      <c r="X64" s="26">
        <v>1</v>
      </c>
      <c r="Y64" s="142">
        <v>2380000</v>
      </c>
      <c r="Z64" s="27"/>
      <c r="AA64" s="28">
        <f t="shared" si="180"/>
        <v>0</v>
      </c>
      <c r="AB64" s="30">
        <f t="shared" si="181"/>
        <v>0</v>
      </c>
      <c r="AC64" s="26">
        <v>1</v>
      </c>
      <c r="AD64" s="142">
        <v>2380000</v>
      </c>
      <c r="AE64" s="27"/>
      <c r="AF64" s="27">
        <f t="shared" si="182"/>
        <v>0</v>
      </c>
      <c r="AG64" s="27">
        <f t="shared" si="183"/>
        <v>0</v>
      </c>
      <c r="AH64" s="31" t="s">
        <v>30</v>
      </c>
      <c r="AI64" s="136" t="s">
        <v>30</v>
      </c>
      <c r="AJ64" s="32" t="s">
        <v>30</v>
      </c>
      <c r="AK64" s="32" t="s">
        <v>30</v>
      </c>
      <c r="AL64" s="32" t="s">
        <v>30</v>
      </c>
      <c r="AM64" s="31" t="s">
        <v>30</v>
      </c>
      <c r="AN64" s="136" t="s">
        <v>30</v>
      </c>
      <c r="AO64" s="32" t="s">
        <v>30</v>
      </c>
      <c r="AP64" s="32" t="s">
        <v>30</v>
      </c>
      <c r="AQ64" s="33" t="s">
        <v>30</v>
      </c>
      <c r="AR64" s="31" t="s">
        <v>30</v>
      </c>
      <c r="AS64" s="136" t="s">
        <v>30</v>
      </c>
      <c r="AT64" s="32" t="s">
        <v>30</v>
      </c>
      <c r="AU64" s="32" t="s">
        <v>30</v>
      </c>
      <c r="AV64" s="34" t="s">
        <v>30</v>
      </c>
      <c r="AW64" s="31" t="s">
        <v>30</v>
      </c>
      <c r="AX64" s="136" t="s">
        <v>30</v>
      </c>
      <c r="AY64" s="32" t="s">
        <v>30</v>
      </c>
      <c r="AZ64" s="32" t="s">
        <v>30</v>
      </c>
      <c r="BA64" s="32" t="s">
        <v>30</v>
      </c>
      <c r="BB64" s="31" t="s">
        <v>30</v>
      </c>
      <c r="BC64" s="136" t="s">
        <v>30</v>
      </c>
      <c r="BD64" s="32" t="s">
        <v>30</v>
      </c>
      <c r="BE64" s="32" t="s">
        <v>30</v>
      </c>
      <c r="BF64" s="34" t="s">
        <v>30</v>
      </c>
      <c r="BG64" s="31" t="s">
        <v>30</v>
      </c>
      <c r="BH64" s="136" t="s">
        <v>30</v>
      </c>
      <c r="BI64" s="32" t="s">
        <v>30</v>
      </c>
      <c r="BJ64" s="32" t="s">
        <v>30</v>
      </c>
      <c r="BK64" s="32" t="s">
        <v>30</v>
      </c>
      <c r="BL64" s="31" t="s">
        <v>30</v>
      </c>
      <c r="BM64" s="136" t="s">
        <v>30</v>
      </c>
      <c r="BN64" s="32" t="s">
        <v>30</v>
      </c>
      <c r="BO64" s="32" t="s">
        <v>30</v>
      </c>
      <c r="BP64" s="33" t="s">
        <v>30</v>
      </c>
    </row>
    <row r="65" spans="1:68" ht="21" customHeight="1" x14ac:dyDescent="0.25">
      <c r="A65" s="23">
        <f t="shared" si="198"/>
        <v>52</v>
      </c>
      <c r="B65" s="24" t="s">
        <v>84</v>
      </c>
      <c r="C65" s="25" t="s">
        <v>89</v>
      </c>
      <c r="D65" s="26">
        <v>1</v>
      </c>
      <c r="E65" s="133">
        <v>2201500</v>
      </c>
      <c r="F65" s="109"/>
      <c r="G65" s="28">
        <f t="shared" si="173"/>
        <v>0</v>
      </c>
      <c r="H65" s="29">
        <f t="shared" si="1"/>
        <v>0</v>
      </c>
      <c r="I65" s="26">
        <v>1</v>
      </c>
      <c r="J65" s="142">
        <v>2201500</v>
      </c>
      <c r="K65" s="27"/>
      <c r="L65" s="28">
        <f t="shared" si="174"/>
        <v>0</v>
      </c>
      <c r="M65" s="30">
        <f t="shared" si="175"/>
        <v>0</v>
      </c>
      <c r="N65" s="26">
        <v>1</v>
      </c>
      <c r="O65" s="142">
        <v>2201500</v>
      </c>
      <c r="P65" s="27"/>
      <c r="Q65" s="28">
        <f t="shared" ref="Q65:Q66" si="199">+P65*19%</f>
        <v>0</v>
      </c>
      <c r="R65" s="29">
        <f t="shared" ref="R65:R66" si="200">+Q65+P65</f>
        <v>0</v>
      </c>
      <c r="S65" s="26">
        <v>1</v>
      </c>
      <c r="T65" s="142">
        <v>1993250</v>
      </c>
      <c r="U65" s="27"/>
      <c r="V65" s="28">
        <f t="shared" si="178"/>
        <v>0</v>
      </c>
      <c r="W65" s="30">
        <f t="shared" si="179"/>
        <v>0</v>
      </c>
      <c r="X65" s="26">
        <v>1</v>
      </c>
      <c r="Y65" s="142">
        <v>1993250</v>
      </c>
      <c r="Z65" s="27"/>
      <c r="AA65" s="28">
        <f t="shared" si="180"/>
        <v>0</v>
      </c>
      <c r="AB65" s="30">
        <f t="shared" si="181"/>
        <v>0</v>
      </c>
      <c r="AC65" s="26">
        <v>1</v>
      </c>
      <c r="AD65" s="142">
        <v>1993250</v>
      </c>
      <c r="AE65" s="27"/>
      <c r="AF65" s="27">
        <f t="shared" si="182"/>
        <v>0</v>
      </c>
      <c r="AG65" s="27">
        <f t="shared" si="183"/>
        <v>0</v>
      </c>
      <c r="AH65" s="31" t="s">
        <v>30</v>
      </c>
      <c r="AI65" s="136" t="s">
        <v>30</v>
      </c>
      <c r="AJ65" s="32" t="s">
        <v>30</v>
      </c>
      <c r="AK65" s="32" t="s">
        <v>30</v>
      </c>
      <c r="AL65" s="32" t="s">
        <v>30</v>
      </c>
      <c r="AM65" s="31" t="s">
        <v>30</v>
      </c>
      <c r="AN65" s="136" t="s">
        <v>30</v>
      </c>
      <c r="AO65" s="32" t="s">
        <v>30</v>
      </c>
      <c r="AP65" s="32" t="s">
        <v>30</v>
      </c>
      <c r="AQ65" s="33" t="s">
        <v>30</v>
      </c>
      <c r="AR65" s="31" t="s">
        <v>30</v>
      </c>
      <c r="AS65" s="136" t="s">
        <v>30</v>
      </c>
      <c r="AT65" s="32" t="s">
        <v>30</v>
      </c>
      <c r="AU65" s="32" t="s">
        <v>30</v>
      </c>
      <c r="AV65" s="34" t="s">
        <v>30</v>
      </c>
      <c r="AW65" s="31" t="s">
        <v>30</v>
      </c>
      <c r="AX65" s="136" t="s">
        <v>30</v>
      </c>
      <c r="AY65" s="32" t="s">
        <v>30</v>
      </c>
      <c r="AZ65" s="32" t="s">
        <v>30</v>
      </c>
      <c r="BA65" s="32" t="s">
        <v>30</v>
      </c>
      <c r="BB65" s="31" t="s">
        <v>30</v>
      </c>
      <c r="BC65" s="136" t="s">
        <v>30</v>
      </c>
      <c r="BD65" s="32" t="s">
        <v>30</v>
      </c>
      <c r="BE65" s="32" t="s">
        <v>30</v>
      </c>
      <c r="BF65" s="34" t="s">
        <v>30</v>
      </c>
      <c r="BG65" s="31" t="s">
        <v>30</v>
      </c>
      <c r="BH65" s="136" t="s">
        <v>30</v>
      </c>
      <c r="BI65" s="32" t="s">
        <v>30</v>
      </c>
      <c r="BJ65" s="32" t="s">
        <v>30</v>
      </c>
      <c r="BK65" s="32" t="s">
        <v>30</v>
      </c>
      <c r="BL65" s="31" t="s">
        <v>30</v>
      </c>
      <c r="BM65" s="136" t="s">
        <v>30</v>
      </c>
      <c r="BN65" s="32" t="s">
        <v>30</v>
      </c>
      <c r="BO65" s="32" t="s">
        <v>30</v>
      </c>
      <c r="BP65" s="33" t="s">
        <v>30</v>
      </c>
    </row>
    <row r="66" spans="1:68" ht="21" customHeight="1" x14ac:dyDescent="0.25">
      <c r="A66" s="23">
        <f t="shared" si="198"/>
        <v>53</v>
      </c>
      <c r="B66" s="24" t="s">
        <v>84</v>
      </c>
      <c r="C66" s="25" t="s">
        <v>90</v>
      </c>
      <c r="D66" s="26">
        <v>1</v>
      </c>
      <c r="E66" s="133">
        <v>2201500</v>
      </c>
      <c r="F66" s="109"/>
      <c r="G66" s="28">
        <f t="shared" si="173"/>
        <v>0</v>
      </c>
      <c r="H66" s="29">
        <f t="shared" si="1"/>
        <v>0</v>
      </c>
      <c r="I66" s="26">
        <v>1</v>
      </c>
      <c r="J66" s="142">
        <v>2201500</v>
      </c>
      <c r="K66" s="27"/>
      <c r="L66" s="28">
        <f t="shared" si="174"/>
        <v>0</v>
      </c>
      <c r="M66" s="30">
        <f t="shared" si="175"/>
        <v>0</v>
      </c>
      <c r="N66" s="26">
        <v>1</v>
      </c>
      <c r="O66" s="142">
        <v>2201500</v>
      </c>
      <c r="P66" s="27"/>
      <c r="Q66" s="28">
        <f t="shared" si="199"/>
        <v>0</v>
      </c>
      <c r="R66" s="29">
        <f t="shared" si="200"/>
        <v>0</v>
      </c>
      <c r="S66" s="26">
        <v>1</v>
      </c>
      <c r="T66" s="142">
        <v>1785000</v>
      </c>
      <c r="U66" s="27"/>
      <c r="V66" s="28">
        <f t="shared" si="178"/>
        <v>0</v>
      </c>
      <c r="W66" s="30">
        <f t="shared" si="179"/>
        <v>0</v>
      </c>
      <c r="X66" s="26">
        <v>1</v>
      </c>
      <c r="Y66" s="142">
        <v>1785000</v>
      </c>
      <c r="Z66" s="27"/>
      <c r="AA66" s="28">
        <f t="shared" si="180"/>
        <v>0</v>
      </c>
      <c r="AB66" s="30">
        <f t="shared" si="181"/>
        <v>0</v>
      </c>
      <c r="AC66" s="26">
        <v>1</v>
      </c>
      <c r="AD66" s="142">
        <v>1785000</v>
      </c>
      <c r="AE66" s="27"/>
      <c r="AF66" s="27">
        <f t="shared" si="182"/>
        <v>0</v>
      </c>
      <c r="AG66" s="27">
        <f t="shared" si="183"/>
        <v>0</v>
      </c>
      <c r="AH66" s="31" t="s">
        <v>30</v>
      </c>
      <c r="AI66" s="136" t="s">
        <v>30</v>
      </c>
      <c r="AJ66" s="32" t="s">
        <v>30</v>
      </c>
      <c r="AK66" s="32" t="s">
        <v>30</v>
      </c>
      <c r="AL66" s="32" t="s">
        <v>30</v>
      </c>
      <c r="AM66" s="31" t="s">
        <v>30</v>
      </c>
      <c r="AN66" s="136" t="s">
        <v>30</v>
      </c>
      <c r="AO66" s="32" t="s">
        <v>30</v>
      </c>
      <c r="AP66" s="32" t="s">
        <v>30</v>
      </c>
      <c r="AQ66" s="33" t="s">
        <v>30</v>
      </c>
      <c r="AR66" s="31" t="s">
        <v>30</v>
      </c>
      <c r="AS66" s="136" t="s">
        <v>30</v>
      </c>
      <c r="AT66" s="32" t="s">
        <v>30</v>
      </c>
      <c r="AU66" s="32" t="s">
        <v>30</v>
      </c>
      <c r="AV66" s="34" t="s">
        <v>30</v>
      </c>
      <c r="AW66" s="31" t="s">
        <v>30</v>
      </c>
      <c r="AX66" s="136" t="s">
        <v>30</v>
      </c>
      <c r="AY66" s="32" t="s">
        <v>30</v>
      </c>
      <c r="AZ66" s="32" t="s">
        <v>30</v>
      </c>
      <c r="BA66" s="32" t="s">
        <v>30</v>
      </c>
      <c r="BB66" s="31" t="s">
        <v>30</v>
      </c>
      <c r="BC66" s="136" t="s">
        <v>30</v>
      </c>
      <c r="BD66" s="32" t="s">
        <v>30</v>
      </c>
      <c r="BE66" s="32" t="s">
        <v>30</v>
      </c>
      <c r="BF66" s="34" t="s">
        <v>30</v>
      </c>
      <c r="BG66" s="31" t="s">
        <v>30</v>
      </c>
      <c r="BH66" s="136" t="s">
        <v>30</v>
      </c>
      <c r="BI66" s="32" t="s">
        <v>30</v>
      </c>
      <c r="BJ66" s="32" t="s">
        <v>30</v>
      </c>
      <c r="BK66" s="32" t="s">
        <v>30</v>
      </c>
      <c r="BL66" s="31" t="s">
        <v>30</v>
      </c>
      <c r="BM66" s="136" t="s">
        <v>30</v>
      </c>
      <c r="BN66" s="32" t="s">
        <v>30</v>
      </c>
      <c r="BO66" s="32" t="s">
        <v>30</v>
      </c>
      <c r="BP66" s="33" t="s">
        <v>30</v>
      </c>
    </row>
    <row r="67" spans="1:68" ht="21" customHeight="1" x14ac:dyDescent="0.25">
      <c r="A67" s="23">
        <f t="shared" si="198"/>
        <v>54</v>
      </c>
      <c r="B67" s="24" t="s">
        <v>84</v>
      </c>
      <c r="C67" s="25" t="s">
        <v>91</v>
      </c>
      <c r="D67" s="31" t="s">
        <v>30</v>
      </c>
      <c r="E67" s="32" t="s">
        <v>30</v>
      </c>
      <c r="F67" s="32" t="s">
        <v>30</v>
      </c>
      <c r="G67" s="32" t="s">
        <v>30</v>
      </c>
      <c r="H67" s="32" t="s">
        <v>30</v>
      </c>
      <c r="I67" s="31" t="s">
        <v>30</v>
      </c>
      <c r="J67" s="136" t="s">
        <v>30</v>
      </c>
      <c r="K67" s="32" t="s">
        <v>30</v>
      </c>
      <c r="L67" s="32" t="s">
        <v>30</v>
      </c>
      <c r="M67" s="33" t="s">
        <v>30</v>
      </c>
      <c r="N67" s="31" t="s">
        <v>30</v>
      </c>
      <c r="O67" s="136" t="s">
        <v>30</v>
      </c>
      <c r="P67" s="32" t="s">
        <v>30</v>
      </c>
      <c r="Q67" s="32" t="s">
        <v>30</v>
      </c>
      <c r="R67" s="34" t="s">
        <v>30</v>
      </c>
      <c r="S67" s="26">
        <v>1</v>
      </c>
      <c r="T67" s="143">
        <v>4760000</v>
      </c>
      <c r="U67" s="27"/>
      <c r="V67" s="28">
        <f t="shared" si="178"/>
        <v>0</v>
      </c>
      <c r="W67" s="30">
        <f t="shared" si="179"/>
        <v>0</v>
      </c>
      <c r="X67" s="26">
        <v>1</v>
      </c>
      <c r="Y67" s="143">
        <v>4760000</v>
      </c>
      <c r="Z67" s="27"/>
      <c r="AA67" s="28">
        <f t="shared" si="180"/>
        <v>0</v>
      </c>
      <c r="AB67" s="30">
        <f t="shared" si="181"/>
        <v>0</v>
      </c>
      <c r="AC67" s="26">
        <v>1</v>
      </c>
      <c r="AD67" s="143">
        <v>4760000</v>
      </c>
      <c r="AE67" s="27"/>
      <c r="AF67" s="27">
        <f t="shared" si="182"/>
        <v>0</v>
      </c>
      <c r="AG67" s="27">
        <f t="shared" si="183"/>
        <v>0</v>
      </c>
      <c r="AH67" s="26">
        <v>1</v>
      </c>
      <c r="AI67" s="143">
        <v>4541040</v>
      </c>
      <c r="AJ67" s="27"/>
      <c r="AK67" s="27">
        <f t="shared" ref="AK67" si="201">+AJ67*19%</f>
        <v>0</v>
      </c>
      <c r="AL67" s="28">
        <f t="shared" ref="AL67" si="202">+AK67+AJ67</f>
        <v>0</v>
      </c>
      <c r="AM67" s="26">
        <v>1</v>
      </c>
      <c r="AN67" s="143">
        <v>3629500</v>
      </c>
      <c r="AO67" s="27"/>
      <c r="AP67" s="28">
        <f t="shared" ref="AP67" si="203">+AO67*19%</f>
        <v>0</v>
      </c>
      <c r="AQ67" s="30">
        <f t="shared" ref="AQ67" si="204">+AP67+AO67</f>
        <v>0</v>
      </c>
      <c r="AR67" s="26">
        <v>1</v>
      </c>
      <c r="AS67" s="143">
        <v>3629500</v>
      </c>
      <c r="AT67" s="27"/>
      <c r="AU67" s="28">
        <f t="shared" ref="AU67:AU79" si="205">+AT67*19%</f>
        <v>0</v>
      </c>
      <c r="AV67" s="29">
        <f t="shared" ref="AV67" si="206">+AU67+AT67</f>
        <v>0</v>
      </c>
      <c r="AW67" s="26">
        <v>1</v>
      </c>
      <c r="AX67" s="143">
        <v>3617600</v>
      </c>
      <c r="AY67" s="27"/>
      <c r="AZ67" s="27">
        <f t="shared" ref="AZ67:AZ79" si="207">+AY67*19%</f>
        <v>0</v>
      </c>
      <c r="BA67" s="28">
        <f t="shared" ref="BA67" si="208">+AZ67+AY67</f>
        <v>0</v>
      </c>
      <c r="BB67" s="26">
        <v>1</v>
      </c>
      <c r="BC67" s="149">
        <v>3617600</v>
      </c>
      <c r="BD67" s="27"/>
      <c r="BE67" s="28">
        <f>+BD67*19%</f>
        <v>0</v>
      </c>
      <c r="BF67" s="29">
        <f>+BE67+BD67</f>
        <v>0</v>
      </c>
      <c r="BG67" s="31" t="s">
        <v>30</v>
      </c>
      <c r="BH67" s="136" t="s">
        <v>30</v>
      </c>
      <c r="BI67" s="32" t="s">
        <v>30</v>
      </c>
      <c r="BJ67" s="32" t="s">
        <v>30</v>
      </c>
      <c r="BK67" s="32" t="s">
        <v>30</v>
      </c>
      <c r="BL67" s="31" t="s">
        <v>30</v>
      </c>
      <c r="BM67" s="136" t="s">
        <v>30</v>
      </c>
      <c r="BN67" s="32" t="s">
        <v>30</v>
      </c>
      <c r="BO67" s="32" t="s">
        <v>30</v>
      </c>
      <c r="BP67" s="33" t="s">
        <v>30</v>
      </c>
    </row>
    <row r="68" spans="1:68" ht="21" customHeight="1" x14ac:dyDescent="0.25">
      <c r="A68" s="23">
        <f t="shared" si="198"/>
        <v>55</v>
      </c>
      <c r="B68" s="24" t="s">
        <v>84</v>
      </c>
      <c r="C68" s="25" t="s">
        <v>92</v>
      </c>
      <c r="D68" s="31" t="s">
        <v>30</v>
      </c>
      <c r="E68" s="32" t="s">
        <v>30</v>
      </c>
      <c r="F68" s="32" t="s">
        <v>30</v>
      </c>
      <c r="G68" s="32" t="s">
        <v>30</v>
      </c>
      <c r="H68" s="32" t="s">
        <v>30</v>
      </c>
      <c r="I68" s="31" t="s">
        <v>30</v>
      </c>
      <c r="J68" s="136" t="s">
        <v>30</v>
      </c>
      <c r="K68" s="32" t="s">
        <v>30</v>
      </c>
      <c r="L68" s="32" t="s">
        <v>30</v>
      </c>
      <c r="M68" s="33" t="s">
        <v>30</v>
      </c>
      <c r="N68" s="31" t="s">
        <v>30</v>
      </c>
      <c r="O68" s="136" t="s">
        <v>30</v>
      </c>
      <c r="P68" s="32" t="s">
        <v>30</v>
      </c>
      <c r="Q68" s="32" t="s">
        <v>30</v>
      </c>
      <c r="R68" s="34" t="s">
        <v>30</v>
      </c>
      <c r="S68" s="26">
        <v>1</v>
      </c>
      <c r="T68" s="143">
        <v>2290750</v>
      </c>
      <c r="U68" s="27"/>
      <c r="V68" s="28">
        <f t="shared" si="178"/>
        <v>0</v>
      </c>
      <c r="W68" s="30">
        <f t="shared" si="179"/>
        <v>0</v>
      </c>
      <c r="X68" s="26">
        <v>1</v>
      </c>
      <c r="Y68" s="143">
        <v>2290750</v>
      </c>
      <c r="Z68" s="27"/>
      <c r="AA68" s="28">
        <f t="shared" si="180"/>
        <v>0</v>
      </c>
      <c r="AB68" s="30">
        <f t="shared" si="181"/>
        <v>0</v>
      </c>
      <c r="AC68" s="26">
        <v>1</v>
      </c>
      <c r="AD68" s="143">
        <v>2290750</v>
      </c>
      <c r="AE68" s="27"/>
      <c r="AF68" s="27">
        <f t="shared" si="182"/>
        <v>0</v>
      </c>
      <c r="AG68" s="27">
        <f t="shared" si="183"/>
        <v>0</v>
      </c>
      <c r="AH68" s="31" t="s">
        <v>30</v>
      </c>
      <c r="AI68" s="136" t="s">
        <v>30</v>
      </c>
      <c r="AJ68" s="32" t="s">
        <v>30</v>
      </c>
      <c r="AK68" s="32" t="s">
        <v>30</v>
      </c>
      <c r="AL68" s="32" t="s">
        <v>30</v>
      </c>
      <c r="AM68" s="31" t="s">
        <v>30</v>
      </c>
      <c r="AN68" s="136" t="s">
        <v>30</v>
      </c>
      <c r="AO68" s="32" t="s">
        <v>30</v>
      </c>
      <c r="AP68" s="32" t="s">
        <v>30</v>
      </c>
      <c r="AQ68" s="33" t="s">
        <v>30</v>
      </c>
      <c r="AR68" s="31" t="s">
        <v>30</v>
      </c>
      <c r="AS68" s="136" t="s">
        <v>30</v>
      </c>
      <c r="AT68" s="32" t="s">
        <v>30</v>
      </c>
      <c r="AU68" s="32" t="s">
        <v>30</v>
      </c>
      <c r="AV68" s="34" t="s">
        <v>30</v>
      </c>
      <c r="AW68" s="31" t="s">
        <v>30</v>
      </c>
      <c r="AX68" s="136" t="s">
        <v>30</v>
      </c>
      <c r="AY68" s="32" t="s">
        <v>30</v>
      </c>
      <c r="AZ68" s="32" t="s">
        <v>30</v>
      </c>
      <c r="BA68" s="32" t="s">
        <v>30</v>
      </c>
      <c r="BB68" s="31" t="s">
        <v>30</v>
      </c>
      <c r="BC68" s="136" t="s">
        <v>30</v>
      </c>
      <c r="BD68" s="32" t="s">
        <v>30</v>
      </c>
      <c r="BE68" s="32" t="s">
        <v>30</v>
      </c>
      <c r="BF68" s="34" t="s">
        <v>30</v>
      </c>
      <c r="BG68" s="31" t="s">
        <v>30</v>
      </c>
      <c r="BH68" s="136" t="s">
        <v>30</v>
      </c>
      <c r="BI68" s="32" t="s">
        <v>30</v>
      </c>
      <c r="BJ68" s="32" t="s">
        <v>30</v>
      </c>
      <c r="BK68" s="32" t="s">
        <v>30</v>
      </c>
      <c r="BL68" s="31" t="s">
        <v>30</v>
      </c>
      <c r="BM68" s="136" t="s">
        <v>30</v>
      </c>
      <c r="BN68" s="32" t="s">
        <v>30</v>
      </c>
      <c r="BO68" s="32" t="s">
        <v>30</v>
      </c>
      <c r="BP68" s="33" t="s">
        <v>30</v>
      </c>
    </row>
    <row r="69" spans="1:68" ht="21" customHeight="1" x14ac:dyDescent="0.25">
      <c r="A69" s="23">
        <f t="shared" si="198"/>
        <v>56</v>
      </c>
      <c r="B69" s="24" t="s">
        <v>84</v>
      </c>
      <c r="C69" s="25" t="s">
        <v>93</v>
      </c>
      <c r="D69" s="26">
        <v>1</v>
      </c>
      <c r="E69" s="133">
        <v>1606500</v>
      </c>
      <c r="F69" s="109"/>
      <c r="G69" s="28">
        <f t="shared" ref="G69:G72" si="209">F69*19%</f>
        <v>0</v>
      </c>
      <c r="H69" s="29">
        <f t="shared" si="1"/>
        <v>0</v>
      </c>
      <c r="I69" s="26">
        <v>1</v>
      </c>
      <c r="J69" s="142">
        <v>1606500</v>
      </c>
      <c r="K69" s="27"/>
      <c r="L69" s="28">
        <f t="shared" ref="L69:L72" si="210">+K69*19%</f>
        <v>0</v>
      </c>
      <c r="M69" s="30">
        <f t="shared" ref="M69:M72" si="211">+L69+K69</f>
        <v>0</v>
      </c>
      <c r="N69" s="26">
        <v>1</v>
      </c>
      <c r="O69" s="142">
        <v>1606500</v>
      </c>
      <c r="P69" s="27"/>
      <c r="Q69" s="28">
        <f t="shared" ref="Q69:Q79" si="212">+P69*19%</f>
        <v>0</v>
      </c>
      <c r="R69" s="29">
        <f t="shared" ref="R69:R72" si="213">+Q69+P69</f>
        <v>0</v>
      </c>
      <c r="S69" s="26">
        <v>1</v>
      </c>
      <c r="T69" s="142">
        <v>1993250</v>
      </c>
      <c r="U69" s="27"/>
      <c r="V69" s="28">
        <f t="shared" si="178"/>
        <v>0</v>
      </c>
      <c r="W69" s="30">
        <f t="shared" si="179"/>
        <v>0</v>
      </c>
      <c r="X69" s="26">
        <v>1</v>
      </c>
      <c r="Y69" s="142">
        <v>1993250</v>
      </c>
      <c r="Z69" s="27"/>
      <c r="AA69" s="28">
        <f t="shared" si="180"/>
        <v>0</v>
      </c>
      <c r="AB69" s="30">
        <f t="shared" si="181"/>
        <v>0</v>
      </c>
      <c r="AC69" s="26">
        <v>1</v>
      </c>
      <c r="AD69" s="142">
        <v>1993250</v>
      </c>
      <c r="AE69" s="27"/>
      <c r="AF69" s="27">
        <f t="shared" si="182"/>
        <v>0</v>
      </c>
      <c r="AG69" s="27">
        <f t="shared" si="183"/>
        <v>0</v>
      </c>
      <c r="AH69" s="26">
        <v>1</v>
      </c>
      <c r="AI69" s="142">
        <v>1513680</v>
      </c>
      <c r="AJ69" s="27"/>
      <c r="AK69" s="27">
        <f t="shared" ref="AK69:AK79" si="214">+AJ69*19%</f>
        <v>0</v>
      </c>
      <c r="AL69" s="28">
        <f t="shared" ref="AL69:AL72" si="215">+AK69+AJ69</f>
        <v>0</v>
      </c>
      <c r="AM69" s="26">
        <v>1</v>
      </c>
      <c r="AN69" s="149">
        <v>1606500</v>
      </c>
      <c r="AO69" s="27"/>
      <c r="AP69" s="28">
        <f t="shared" ref="AP69:AP79" si="216">+AO69*19%</f>
        <v>0</v>
      </c>
      <c r="AQ69" s="30">
        <f t="shared" ref="AQ69:AQ72" si="217">+AP69+AO69</f>
        <v>0</v>
      </c>
      <c r="AR69" s="26">
        <v>1</v>
      </c>
      <c r="AS69" s="141">
        <v>1606500</v>
      </c>
      <c r="AT69" s="28"/>
      <c r="AU69" s="28">
        <f t="shared" si="205"/>
        <v>0</v>
      </c>
      <c r="AV69" s="29">
        <f t="shared" ref="AV69:AV72" si="218">+AU69+AT69</f>
        <v>0</v>
      </c>
      <c r="AW69" s="26">
        <v>1</v>
      </c>
      <c r="AX69" s="142">
        <v>1256640</v>
      </c>
      <c r="AY69" s="27"/>
      <c r="AZ69" s="27">
        <f t="shared" si="207"/>
        <v>0</v>
      </c>
      <c r="BA69" s="28">
        <f t="shared" ref="BA69:BA72" si="219">+AZ69+AY69</f>
        <v>0</v>
      </c>
      <c r="BB69" s="26">
        <v>1</v>
      </c>
      <c r="BC69" s="149">
        <v>1256640</v>
      </c>
      <c r="BD69" s="27"/>
      <c r="BE69" s="28">
        <f t="shared" ref="BE69:BE72" si="220">+BD69*19%</f>
        <v>0</v>
      </c>
      <c r="BF69" s="29">
        <f t="shared" ref="BF69:BF72" si="221">+BE69+BD69</f>
        <v>0</v>
      </c>
      <c r="BG69" s="26">
        <v>1</v>
      </c>
      <c r="BH69" s="142">
        <v>1028160</v>
      </c>
      <c r="BI69" s="27"/>
      <c r="BJ69" s="27">
        <f t="shared" ref="BJ69:BJ79" si="222">+BI69*19%</f>
        <v>0</v>
      </c>
      <c r="BK69" s="28">
        <f t="shared" ref="BK69:BK72" si="223">+BJ69+BI69</f>
        <v>0</v>
      </c>
      <c r="BL69" s="26">
        <v>1</v>
      </c>
      <c r="BM69" s="142">
        <v>1256640</v>
      </c>
      <c r="BN69" s="28"/>
      <c r="BO69" s="28">
        <f t="shared" ref="BO69:BO72" si="224">BN69*19%</f>
        <v>0</v>
      </c>
      <c r="BP69" s="30">
        <f t="shared" ref="BP69:BP72" si="225">+BN69+BO69</f>
        <v>0</v>
      </c>
    </row>
    <row r="70" spans="1:68" ht="21" customHeight="1" x14ac:dyDescent="0.25">
      <c r="A70" s="23">
        <f t="shared" si="198"/>
        <v>57</v>
      </c>
      <c r="B70" s="24" t="s">
        <v>84</v>
      </c>
      <c r="C70" s="25" t="s">
        <v>94</v>
      </c>
      <c r="D70" s="26">
        <v>1</v>
      </c>
      <c r="E70" s="133">
        <v>1785000</v>
      </c>
      <c r="F70" s="109"/>
      <c r="G70" s="28">
        <f t="shared" si="209"/>
        <v>0</v>
      </c>
      <c r="H70" s="29">
        <f t="shared" si="1"/>
        <v>0</v>
      </c>
      <c r="I70" s="26">
        <v>1</v>
      </c>
      <c r="J70" s="142">
        <v>1785000</v>
      </c>
      <c r="K70" s="27"/>
      <c r="L70" s="28">
        <f t="shared" si="210"/>
        <v>0</v>
      </c>
      <c r="M70" s="30">
        <f t="shared" si="211"/>
        <v>0</v>
      </c>
      <c r="N70" s="26">
        <v>1</v>
      </c>
      <c r="O70" s="142">
        <v>1785000</v>
      </c>
      <c r="P70" s="27"/>
      <c r="Q70" s="28">
        <f t="shared" si="212"/>
        <v>0</v>
      </c>
      <c r="R70" s="29">
        <f t="shared" si="213"/>
        <v>0</v>
      </c>
      <c r="S70" s="26">
        <v>1</v>
      </c>
      <c r="T70" s="142">
        <v>2082500</v>
      </c>
      <c r="U70" s="27"/>
      <c r="V70" s="28">
        <f t="shared" si="178"/>
        <v>0</v>
      </c>
      <c r="W70" s="30">
        <f t="shared" si="179"/>
        <v>0</v>
      </c>
      <c r="X70" s="26">
        <v>1</v>
      </c>
      <c r="Y70" s="142">
        <v>2082500</v>
      </c>
      <c r="Z70" s="27"/>
      <c r="AA70" s="28">
        <f t="shared" si="180"/>
        <v>0</v>
      </c>
      <c r="AB70" s="30">
        <f t="shared" si="181"/>
        <v>0</v>
      </c>
      <c r="AC70" s="26">
        <v>1</v>
      </c>
      <c r="AD70" s="142">
        <v>2082500</v>
      </c>
      <c r="AE70" s="27"/>
      <c r="AF70" s="27">
        <f t="shared" si="182"/>
        <v>0</v>
      </c>
      <c r="AG70" s="27">
        <f t="shared" si="183"/>
        <v>0</v>
      </c>
      <c r="AH70" s="26">
        <v>1</v>
      </c>
      <c r="AI70" s="142">
        <v>1513680</v>
      </c>
      <c r="AJ70" s="27"/>
      <c r="AK70" s="27">
        <f t="shared" si="214"/>
        <v>0</v>
      </c>
      <c r="AL70" s="28">
        <f t="shared" si="215"/>
        <v>0</v>
      </c>
      <c r="AM70" s="26">
        <v>1</v>
      </c>
      <c r="AN70" s="149">
        <v>1606500</v>
      </c>
      <c r="AO70" s="27"/>
      <c r="AP70" s="28">
        <f t="shared" si="216"/>
        <v>0</v>
      </c>
      <c r="AQ70" s="30">
        <f t="shared" si="217"/>
        <v>0</v>
      </c>
      <c r="AR70" s="26">
        <v>1</v>
      </c>
      <c r="AS70" s="141">
        <v>1606500</v>
      </c>
      <c r="AT70" s="28"/>
      <c r="AU70" s="28">
        <f t="shared" si="205"/>
        <v>0</v>
      </c>
      <c r="AV70" s="29">
        <f t="shared" si="218"/>
        <v>0</v>
      </c>
      <c r="AW70" s="26">
        <v>1</v>
      </c>
      <c r="AX70" s="142">
        <v>1256640</v>
      </c>
      <c r="AY70" s="27"/>
      <c r="AZ70" s="27">
        <f t="shared" si="207"/>
        <v>0</v>
      </c>
      <c r="BA70" s="28">
        <f t="shared" si="219"/>
        <v>0</v>
      </c>
      <c r="BB70" s="26">
        <v>1</v>
      </c>
      <c r="BC70" s="149">
        <v>1256640</v>
      </c>
      <c r="BD70" s="27"/>
      <c r="BE70" s="28">
        <f t="shared" si="220"/>
        <v>0</v>
      </c>
      <c r="BF70" s="29">
        <f t="shared" si="221"/>
        <v>0</v>
      </c>
      <c r="BG70" s="26">
        <v>1</v>
      </c>
      <c r="BH70" s="142">
        <v>1028160</v>
      </c>
      <c r="BI70" s="27"/>
      <c r="BJ70" s="27">
        <f t="shared" si="222"/>
        <v>0</v>
      </c>
      <c r="BK70" s="28">
        <f t="shared" si="223"/>
        <v>0</v>
      </c>
      <c r="BL70" s="26">
        <v>1</v>
      </c>
      <c r="BM70" s="142">
        <v>1256640</v>
      </c>
      <c r="BN70" s="28"/>
      <c r="BO70" s="28">
        <f t="shared" si="224"/>
        <v>0</v>
      </c>
      <c r="BP70" s="30">
        <f t="shared" si="225"/>
        <v>0</v>
      </c>
    </row>
    <row r="71" spans="1:68" ht="21" customHeight="1" x14ac:dyDescent="0.25">
      <c r="A71" s="23">
        <f t="shared" si="198"/>
        <v>58</v>
      </c>
      <c r="B71" s="24" t="s">
        <v>84</v>
      </c>
      <c r="C71" s="25" t="s">
        <v>95</v>
      </c>
      <c r="D71" s="26">
        <v>1</v>
      </c>
      <c r="E71" s="133">
        <v>1963500</v>
      </c>
      <c r="F71" s="109"/>
      <c r="G71" s="28">
        <f t="shared" si="209"/>
        <v>0</v>
      </c>
      <c r="H71" s="29">
        <f t="shared" si="1"/>
        <v>0</v>
      </c>
      <c r="I71" s="26">
        <v>1</v>
      </c>
      <c r="J71" s="142">
        <v>1963500</v>
      </c>
      <c r="K71" s="27"/>
      <c r="L71" s="28">
        <f t="shared" si="210"/>
        <v>0</v>
      </c>
      <c r="M71" s="30">
        <f t="shared" si="211"/>
        <v>0</v>
      </c>
      <c r="N71" s="26">
        <v>1</v>
      </c>
      <c r="O71" s="142">
        <v>1963500</v>
      </c>
      <c r="P71" s="27"/>
      <c r="Q71" s="28">
        <f t="shared" si="212"/>
        <v>0</v>
      </c>
      <c r="R71" s="29">
        <f t="shared" si="213"/>
        <v>0</v>
      </c>
      <c r="S71" s="26">
        <v>1</v>
      </c>
      <c r="T71" s="142">
        <v>1993250</v>
      </c>
      <c r="U71" s="27"/>
      <c r="V71" s="28">
        <f t="shared" si="178"/>
        <v>0</v>
      </c>
      <c r="W71" s="30">
        <f t="shared" si="179"/>
        <v>0</v>
      </c>
      <c r="X71" s="26">
        <v>1</v>
      </c>
      <c r="Y71" s="142">
        <v>1993250</v>
      </c>
      <c r="Z71" s="27"/>
      <c r="AA71" s="28">
        <f t="shared" si="180"/>
        <v>0</v>
      </c>
      <c r="AB71" s="30">
        <f t="shared" si="181"/>
        <v>0</v>
      </c>
      <c r="AC71" s="26">
        <v>1</v>
      </c>
      <c r="AD71" s="142">
        <v>1993250</v>
      </c>
      <c r="AE71" s="27"/>
      <c r="AF71" s="27">
        <f t="shared" si="182"/>
        <v>0</v>
      </c>
      <c r="AG71" s="27">
        <f t="shared" si="183"/>
        <v>0</v>
      </c>
      <c r="AH71" s="26">
        <v>1</v>
      </c>
      <c r="AI71" s="142">
        <v>1513680</v>
      </c>
      <c r="AJ71" s="27"/>
      <c r="AK71" s="27">
        <f t="shared" si="214"/>
        <v>0</v>
      </c>
      <c r="AL71" s="28">
        <f t="shared" si="215"/>
        <v>0</v>
      </c>
      <c r="AM71" s="26">
        <v>1</v>
      </c>
      <c r="AN71" s="149">
        <v>1606500</v>
      </c>
      <c r="AO71" s="27"/>
      <c r="AP71" s="28">
        <f t="shared" si="216"/>
        <v>0</v>
      </c>
      <c r="AQ71" s="30">
        <f t="shared" si="217"/>
        <v>0</v>
      </c>
      <c r="AR71" s="26">
        <v>1</v>
      </c>
      <c r="AS71" s="141">
        <v>1606500</v>
      </c>
      <c r="AT71" s="28"/>
      <c r="AU71" s="28">
        <f t="shared" si="205"/>
        <v>0</v>
      </c>
      <c r="AV71" s="29">
        <f t="shared" si="218"/>
        <v>0</v>
      </c>
      <c r="AW71" s="26">
        <v>1</v>
      </c>
      <c r="AX71" s="142">
        <v>1256640</v>
      </c>
      <c r="AY71" s="27"/>
      <c r="AZ71" s="27">
        <f t="shared" si="207"/>
        <v>0</v>
      </c>
      <c r="BA71" s="28">
        <f t="shared" si="219"/>
        <v>0</v>
      </c>
      <c r="BB71" s="26">
        <v>1</v>
      </c>
      <c r="BC71" s="149">
        <v>1256640</v>
      </c>
      <c r="BD71" s="27"/>
      <c r="BE71" s="28">
        <f t="shared" si="220"/>
        <v>0</v>
      </c>
      <c r="BF71" s="29">
        <f t="shared" si="221"/>
        <v>0</v>
      </c>
      <c r="BG71" s="26">
        <v>1</v>
      </c>
      <c r="BH71" s="142">
        <v>1028160</v>
      </c>
      <c r="BI71" s="27"/>
      <c r="BJ71" s="27">
        <f t="shared" si="222"/>
        <v>0</v>
      </c>
      <c r="BK71" s="28">
        <f t="shared" si="223"/>
        <v>0</v>
      </c>
      <c r="BL71" s="26">
        <v>1</v>
      </c>
      <c r="BM71" s="142">
        <v>1256640</v>
      </c>
      <c r="BN71" s="28"/>
      <c r="BO71" s="28">
        <f t="shared" si="224"/>
        <v>0</v>
      </c>
      <c r="BP71" s="30">
        <f t="shared" si="225"/>
        <v>0</v>
      </c>
    </row>
    <row r="72" spans="1:68" ht="21" customHeight="1" x14ac:dyDescent="0.25">
      <c r="A72" s="23">
        <f t="shared" si="198"/>
        <v>59</v>
      </c>
      <c r="B72" s="24" t="s">
        <v>84</v>
      </c>
      <c r="C72" s="25" t="s">
        <v>96</v>
      </c>
      <c r="D72" s="26">
        <v>1</v>
      </c>
      <c r="E72" s="133">
        <v>773500</v>
      </c>
      <c r="F72" s="109"/>
      <c r="G72" s="28">
        <f t="shared" si="209"/>
        <v>0</v>
      </c>
      <c r="H72" s="29">
        <f t="shared" si="1"/>
        <v>0</v>
      </c>
      <c r="I72" s="26">
        <v>1</v>
      </c>
      <c r="J72" s="142">
        <v>773500</v>
      </c>
      <c r="K72" s="27"/>
      <c r="L72" s="28">
        <f t="shared" si="210"/>
        <v>0</v>
      </c>
      <c r="M72" s="30">
        <f t="shared" si="211"/>
        <v>0</v>
      </c>
      <c r="N72" s="26">
        <v>1</v>
      </c>
      <c r="O72" s="142">
        <v>773500</v>
      </c>
      <c r="P72" s="27"/>
      <c r="Q72" s="28">
        <f t="shared" si="212"/>
        <v>0</v>
      </c>
      <c r="R72" s="29">
        <f t="shared" si="213"/>
        <v>0</v>
      </c>
      <c r="S72" s="26">
        <v>1</v>
      </c>
      <c r="T72" s="142">
        <v>1219750</v>
      </c>
      <c r="U72" s="27"/>
      <c r="V72" s="28">
        <f t="shared" si="178"/>
        <v>0</v>
      </c>
      <c r="W72" s="30">
        <f t="shared" si="179"/>
        <v>0</v>
      </c>
      <c r="X72" s="26">
        <v>1</v>
      </c>
      <c r="Y72" s="142">
        <v>1219750</v>
      </c>
      <c r="Z72" s="27"/>
      <c r="AA72" s="28">
        <f t="shared" si="180"/>
        <v>0</v>
      </c>
      <c r="AB72" s="30">
        <f t="shared" si="181"/>
        <v>0</v>
      </c>
      <c r="AC72" s="26">
        <v>1</v>
      </c>
      <c r="AD72" s="142">
        <v>1219750</v>
      </c>
      <c r="AE72" s="27"/>
      <c r="AF72" s="27">
        <f t="shared" si="182"/>
        <v>0</v>
      </c>
      <c r="AG72" s="27">
        <f t="shared" si="183"/>
        <v>0</v>
      </c>
      <c r="AH72" s="26">
        <v>1</v>
      </c>
      <c r="AI72" s="142">
        <v>807296</v>
      </c>
      <c r="AJ72" s="27"/>
      <c r="AK72" s="27">
        <f t="shared" si="214"/>
        <v>0</v>
      </c>
      <c r="AL72" s="28">
        <f t="shared" si="215"/>
        <v>0</v>
      </c>
      <c r="AM72" s="26">
        <v>1</v>
      </c>
      <c r="AN72" s="149">
        <v>761600</v>
      </c>
      <c r="AO72" s="27"/>
      <c r="AP72" s="28">
        <f t="shared" si="216"/>
        <v>0</v>
      </c>
      <c r="AQ72" s="30">
        <f t="shared" si="217"/>
        <v>0</v>
      </c>
      <c r="AR72" s="26">
        <v>1</v>
      </c>
      <c r="AS72" s="141">
        <v>761600</v>
      </c>
      <c r="AT72" s="28"/>
      <c r="AU72" s="28">
        <f t="shared" si="205"/>
        <v>0</v>
      </c>
      <c r="AV72" s="29">
        <f t="shared" si="218"/>
        <v>0</v>
      </c>
      <c r="AW72" s="26">
        <v>1</v>
      </c>
      <c r="AX72" s="142">
        <v>670208</v>
      </c>
      <c r="AY72" s="27"/>
      <c r="AZ72" s="27">
        <f t="shared" si="207"/>
        <v>0</v>
      </c>
      <c r="BA72" s="28">
        <f t="shared" si="219"/>
        <v>0</v>
      </c>
      <c r="BB72" s="26">
        <v>1</v>
      </c>
      <c r="BC72" s="149">
        <v>670208</v>
      </c>
      <c r="BD72" s="27"/>
      <c r="BE72" s="28">
        <f t="shared" si="220"/>
        <v>0</v>
      </c>
      <c r="BF72" s="29">
        <f t="shared" si="221"/>
        <v>0</v>
      </c>
      <c r="BG72" s="26">
        <v>1</v>
      </c>
      <c r="BH72" s="142">
        <v>548352</v>
      </c>
      <c r="BI72" s="27"/>
      <c r="BJ72" s="27">
        <f t="shared" si="222"/>
        <v>0</v>
      </c>
      <c r="BK72" s="28">
        <f t="shared" si="223"/>
        <v>0</v>
      </c>
      <c r="BL72" s="26">
        <v>1</v>
      </c>
      <c r="BM72" s="142">
        <v>670208</v>
      </c>
      <c r="BN72" s="28"/>
      <c r="BO72" s="28">
        <f t="shared" si="224"/>
        <v>0</v>
      </c>
      <c r="BP72" s="30">
        <f t="shared" si="225"/>
        <v>0</v>
      </c>
    </row>
    <row r="73" spans="1:68" ht="15" customHeight="1" x14ac:dyDescent="0.25">
      <c r="A73" s="200" t="s">
        <v>97</v>
      </c>
      <c r="B73" s="200"/>
      <c r="C73" s="201"/>
      <c r="D73" s="35"/>
      <c r="E73" s="37"/>
      <c r="F73" s="36"/>
      <c r="G73" s="36"/>
      <c r="H73" s="37"/>
      <c r="I73" s="35"/>
      <c r="J73" s="137"/>
      <c r="K73" s="36"/>
      <c r="L73" s="36"/>
      <c r="M73" s="38"/>
      <c r="N73" s="39"/>
      <c r="O73" s="139"/>
      <c r="P73" s="40"/>
      <c r="Q73" s="40"/>
      <c r="R73" s="41"/>
      <c r="S73" s="39"/>
      <c r="T73" s="139"/>
      <c r="U73" s="40"/>
      <c r="V73" s="40"/>
      <c r="W73" s="42"/>
      <c r="X73" s="39"/>
      <c r="Y73" s="139"/>
      <c r="Z73" s="40"/>
      <c r="AA73" s="40"/>
      <c r="AB73" s="42"/>
      <c r="AC73" s="39"/>
      <c r="AD73" s="139"/>
      <c r="AE73" s="114"/>
      <c r="AF73" s="40"/>
      <c r="AG73" s="40"/>
      <c r="AH73" s="39"/>
      <c r="AI73" s="139"/>
      <c r="AJ73" s="40"/>
      <c r="AK73" s="40"/>
      <c r="AL73" s="40"/>
      <c r="AM73" s="39"/>
      <c r="AN73" s="139"/>
      <c r="AO73" s="40"/>
      <c r="AP73" s="40"/>
      <c r="AQ73" s="42"/>
      <c r="AR73" s="39"/>
      <c r="AS73" s="139"/>
      <c r="AT73" s="40"/>
      <c r="AU73" s="40"/>
      <c r="AV73" s="41"/>
      <c r="AW73" s="39"/>
      <c r="AX73" s="139"/>
      <c r="AY73" s="40"/>
      <c r="AZ73" s="40"/>
      <c r="BA73" s="40"/>
      <c r="BB73" s="39"/>
      <c r="BC73" s="139"/>
      <c r="BD73" s="40"/>
      <c r="BE73" s="40"/>
      <c r="BF73" s="41"/>
      <c r="BG73" s="39"/>
      <c r="BH73" s="139"/>
      <c r="BI73" s="40"/>
      <c r="BJ73" s="40"/>
      <c r="BK73" s="40"/>
      <c r="BL73" s="39"/>
      <c r="BM73" s="139"/>
      <c r="BN73" s="40"/>
      <c r="BO73" s="40"/>
      <c r="BP73" s="42"/>
    </row>
    <row r="74" spans="1:68" ht="21" customHeight="1" x14ac:dyDescent="0.25">
      <c r="A74" s="23">
        <f>+A72+1</f>
        <v>60</v>
      </c>
      <c r="B74" s="24" t="s">
        <v>98</v>
      </c>
      <c r="C74" s="25" t="s">
        <v>99</v>
      </c>
      <c r="D74" s="26">
        <v>1</v>
      </c>
      <c r="E74" s="133">
        <v>2231250</v>
      </c>
      <c r="F74" s="109"/>
      <c r="G74" s="28">
        <f t="shared" ref="G74:G79" si="226">F74*19%</f>
        <v>0</v>
      </c>
      <c r="H74" s="29">
        <f t="shared" si="1"/>
        <v>0</v>
      </c>
      <c r="I74" s="26">
        <v>1</v>
      </c>
      <c r="J74" s="142">
        <v>2231250</v>
      </c>
      <c r="K74" s="27"/>
      <c r="L74" s="28">
        <f t="shared" ref="L74:L79" si="227">+K74*19%</f>
        <v>0</v>
      </c>
      <c r="M74" s="30">
        <f t="shared" ref="M74:M79" si="228">+L74+K74</f>
        <v>0</v>
      </c>
      <c r="N74" s="26">
        <v>1</v>
      </c>
      <c r="O74" s="142">
        <v>2231250</v>
      </c>
      <c r="P74" s="27"/>
      <c r="Q74" s="28">
        <f t="shared" si="212"/>
        <v>0</v>
      </c>
      <c r="R74" s="29">
        <f t="shared" ref="R74:R79" si="229">+Q74+P74</f>
        <v>0</v>
      </c>
      <c r="S74" s="26">
        <v>1</v>
      </c>
      <c r="T74" s="142">
        <v>2528750</v>
      </c>
      <c r="U74" s="27"/>
      <c r="V74" s="28">
        <f t="shared" ref="V74:V79" si="230">+U74*19%</f>
        <v>0</v>
      </c>
      <c r="W74" s="30">
        <f t="shared" ref="W74:W79" si="231">+V74+U74</f>
        <v>0</v>
      </c>
      <c r="X74" s="26">
        <v>1</v>
      </c>
      <c r="Y74" s="142">
        <v>2528750</v>
      </c>
      <c r="Z74" s="27"/>
      <c r="AA74" s="28">
        <f t="shared" si="180"/>
        <v>0</v>
      </c>
      <c r="AB74" s="30">
        <f t="shared" ref="AB74:AB85" si="232">+AA74+Z74</f>
        <v>0</v>
      </c>
      <c r="AC74" s="26">
        <v>1</v>
      </c>
      <c r="AD74" s="142">
        <v>2528750</v>
      </c>
      <c r="AE74" s="27"/>
      <c r="AF74" s="27">
        <f t="shared" si="182"/>
        <v>0</v>
      </c>
      <c r="AG74" s="27">
        <f t="shared" ref="AG74:AG85" si="233">+AF74+AE74</f>
        <v>0</v>
      </c>
      <c r="AH74" s="26">
        <v>1</v>
      </c>
      <c r="AI74" s="142">
        <v>2018240</v>
      </c>
      <c r="AJ74" s="27"/>
      <c r="AK74" s="27">
        <f t="shared" si="214"/>
        <v>0</v>
      </c>
      <c r="AL74" s="28">
        <f t="shared" ref="AL74:AL79" si="234">+AK74+AJ74</f>
        <v>0</v>
      </c>
      <c r="AM74" s="26">
        <v>1</v>
      </c>
      <c r="AN74" s="149">
        <v>1695750</v>
      </c>
      <c r="AO74" s="27"/>
      <c r="AP74" s="28">
        <f t="shared" si="216"/>
        <v>0</v>
      </c>
      <c r="AQ74" s="30">
        <f t="shared" ref="AQ74:AQ79" si="235">+AP74+AO74</f>
        <v>0</v>
      </c>
      <c r="AR74" s="26">
        <v>1</v>
      </c>
      <c r="AS74" s="141">
        <v>1695750</v>
      </c>
      <c r="AT74" s="28"/>
      <c r="AU74" s="28">
        <f t="shared" si="205"/>
        <v>0</v>
      </c>
      <c r="AV74" s="29">
        <f t="shared" ref="AV74:AV79" si="236">+AU74+AT74</f>
        <v>0</v>
      </c>
      <c r="AW74" s="26">
        <v>1</v>
      </c>
      <c r="AX74" s="142">
        <v>1675520</v>
      </c>
      <c r="AY74" s="27"/>
      <c r="AZ74" s="27">
        <f t="shared" si="207"/>
        <v>0</v>
      </c>
      <c r="BA74" s="28">
        <f t="shared" ref="BA74:BA79" si="237">+AZ74+AY74</f>
        <v>0</v>
      </c>
      <c r="BB74" s="26">
        <v>1</v>
      </c>
      <c r="BC74" s="149">
        <v>1675520</v>
      </c>
      <c r="BD74" s="27"/>
      <c r="BE74" s="28">
        <f t="shared" ref="BE74:BE79" si="238">+BD74*19%</f>
        <v>0</v>
      </c>
      <c r="BF74" s="29">
        <f t="shared" ref="BF74:BF79" si="239">+BE74+BD74</f>
        <v>0</v>
      </c>
      <c r="BG74" s="26">
        <v>1</v>
      </c>
      <c r="BH74" s="142">
        <v>1370880</v>
      </c>
      <c r="BI74" s="27"/>
      <c r="BJ74" s="27">
        <f t="shared" si="222"/>
        <v>0</v>
      </c>
      <c r="BK74" s="28">
        <f t="shared" ref="BK74:BK79" si="240">+BJ74+BI74</f>
        <v>0</v>
      </c>
      <c r="BL74" s="31" t="s">
        <v>30</v>
      </c>
      <c r="BM74" s="136" t="s">
        <v>30</v>
      </c>
      <c r="BN74" s="32" t="s">
        <v>30</v>
      </c>
      <c r="BO74" s="32" t="s">
        <v>30</v>
      </c>
      <c r="BP74" s="33" t="s">
        <v>30</v>
      </c>
    </row>
    <row r="75" spans="1:68" ht="21" customHeight="1" x14ac:dyDescent="0.25">
      <c r="A75" s="23">
        <f>+A74+1</f>
        <v>61</v>
      </c>
      <c r="B75" s="24" t="s">
        <v>98</v>
      </c>
      <c r="C75" s="25" t="s">
        <v>100</v>
      </c>
      <c r="D75" s="26">
        <v>1</v>
      </c>
      <c r="E75" s="133">
        <v>297500</v>
      </c>
      <c r="F75" s="109"/>
      <c r="G75" s="28">
        <f t="shared" si="226"/>
        <v>0</v>
      </c>
      <c r="H75" s="29">
        <f t="shared" ref="H75:H123" si="241">+F75+G75</f>
        <v>0</v>
      </c>
      <c r="I75" s="26">
        <v>1</v>
      </c>
      <c r="J75" s="142">
        <v>297500</v>
      </c>
      <c r="K75" s="27"/>
      <c r="L75" s="28">
        <f t="shared" si="227"/>
        <v>0</v>
      </c>
      <c r="M75" s="30">
        <f t="shared" si="228"/>
        <v>0</v>
      </c>
      <c r="N75" s="26">
        <v>1</v>
      </c>
      <c r="O75" s="142">
        <v>297500</v>
      </c>
      <c r="P75" s="27"/>
      <c r="Q75" s="28">
        <f t="shared" si="212"/>
        <v>0</v>
      </c>
      <c r="R75" s="29">
        <f t="shared" si="229"/>
        <v>0</v>
      </c>
      <c r="S75" s="26">
        <v>1</v>
      </c>
      <c r="T75" s="142">
        <v>388704</v>
      </c>
      <c r="U75" s="27"/>
      <c r="V75" s="28">
        <f t="shared" si="230"/>
        <v>0</v>
      </c>
      <c r="W75" s="30">
        <f t="shared" si="231"/>
        <v>0</v>
      </c>
      <c r="X75" s="26">
        <v>1</v>
      </c>
      <c r="Y75" s="142">
        <v>238000</v>
      </c>
      <c r="Z75" s="27"/>
      <c r="AA75" s="28">
        <f t="shared" si="180"/>
        <v>0</v>
      </c>
      <c r="AB75" s="30">
        <f t="shared" si="232"/>
        <v>0</v>
      </c>
      <c r="AC75" s="26">
        <v>1</v>
      </c>
      <c r="AD75" s="142">
        <v>187403</v>
      </c>
      <c r="AE75" s="27"/>
      <c r="AF75" s="27">
        <f t="shared" si="182"/>
        <v>0</v>
      </c>
      <c r="AG75" s="27">
        <f t="shared" si="233"/>
        <v>0</v>
      </c>
      <c r="AH75" s="26">
        <v>1</v>
      </c>
      <c r="AI75" s="142">
        <v>201824</v>
      </c>
      <c r="AJ75" s="27"/>
      <c r="AK75" s="27">
        <f t="shared" si="214"/>
        <v>0</v>
      </c>
      <c r="AL75" s="28">
        <f t="shared" si="234"/>
        <v>0</v>
      </c>
      <c r="AM75" s="26">
        <v>1</v>
      </c>
      <c r="AN75" s="149">
        <v>273611</v>
      </c>
      <c r="AO75" s="27"/>
      <c r="AP75" s="28">
        <f t="shared" si="216"/>
        <v>0</v>
      </c>
      <c r="AQ75" s="30">
        <f t="shared" si="235"/>
        <v>0</v>
      </c>
      <c r="AR75" s="26">
        <v>1</v>
      </c>
      <c r="AS75" s="141">
        <v>273611</v>
      </c>
      <c r="AT75" s="28"/>
      <c r="AU75" s="28">
        <f t="shared" si="205"/>
        <v>0</v>
      </c>
      <c r="AV75" s="29">
        <f t="shared" si="236"/>
        <v>0</v>
      </c>
      <c r="AW75" s="26">
        <v>1</v>
      </c>
      <c r="AX75" s="142">
        <v>167552</v>
      </c>
      <c r="AY75" s="27"/>
      <c r="AZ75" s="27">
        <f t="shared" si="207"/>
        <v>0</v>
      </c>
      <c r="BA75" s="28">
        <f t="shared" si="237"/>
        <v>0</v>
      </c>
      <c r="BB75" s="26">
        <v>1</v>
      </c>
      <c r="BC75" s="149">
        <v>167552</v>
      </c>
      <c r="BD75" s="27"/>
      <c r="BE75" s="28">
        <f t="shared" si="238"/>
        <v>0</v>
      </c>
      <c r="BF75" s="29">
        <f t="shared" si="239"/>
        <v>0</v>
      </c>
      <c r="BG75" s="26">
        <v>1</v>
      </c>
      <c r="BH75" s="142">
        <v>137088</v>
      </c>
      <c r="BI75" s="27"/>
      <c r="BJ75" s="27">
        <f t="shared" si="222"/>
        <v>0</v>
      </c>
      <c r="BK75" s="28">
        <f t="shared" si="240"/>
        <v>0</v>
      </c>
      <c r="BL75" s="31" t="s">
        <v>30</v>
      </c>
      <c r="BM75" s="136" t="s">
        <v>30</v>
      </c>
      <c r="BN75" s="32" t="s">
        <v>30</v>
      </c>
      <c r="BO75" s="32" t="s">
        <v>30</v>
      </c>
      <c r="BP75" s="33" t="s">
        <v>30</v>
      </c>
    </row>
    <row r="76" spans="1:68" ht="21" customHeight="1" x14ac:dyDescent="0.25">
      <c r="A76" s="23">
        <f t="shared" ref="A76:A85" si="242">+A75+1</f>
        <v>62</v>
      </c>
      <c r="B76" s="24" t="s">
        <v>98</v>
      </c>
      <c r="C76" s="25" t="s">
        <v>101</v>
      </c>
      <c r="D76" s="26">
        <v>1</v>
      </c>
      <c r="E76" s="133">
        <v>2112250</v>
      </c>
      <c r="F76" s="109"/>
      <c r="G76" s="28">
        <f t="shared" si="226"/>
        <v>0</v>
      </c>
      <c r="H76" s="29">
        <f t="shared" si="241"/>
        <v>0</v>
      </c>
      <c r="I76" s="26">
        <v>1</v>
      </c>
      <c r="J76" s="142">
        <v>2112250</v>
      </c>
      <c r="K76" s="27"/>
      <c r="L76" s="28">
        <f t="shared" si="227"/>
        <v>0</v>
      </c>
      <c r="M76" s="30">
        <f t="shared" si="228"/>
        <v>0</v>
      </c>
      <c r="N76" s="26">
        <v>1</v>
      </c>
      <c r="O76" s="142">
        <v>2112250</v>
      </c>
      <c r="P76" s="27"/>
      <c r="Q76" s="28">
        <f t="shared" si="212"/>
        <v>0</v>
      </c>
      <c r="R76" s="29">
        <f t="shared" si="229"/>
        <v>0</v>
      </c>
      <c r="S76" s="26">
        <v>1</v>
      </c>
      <c r="T76" s="142">
        <v>2677500</v>
      </c>
      <c r="U76" s="27"/>
      <c r="V76" s="28">
        <f t="shared" si="230"/>
        <v>0</v>
      </c>
      <c r="W76" s="30">
        <f t="shared" si="231"/>
        <v>0</v>
      </c>
      <c r="X76" s="26">
        <v>1</v>
      </c>
      <c r="Y76" s="142">
        <v>2677500</v>
      </c>
      <c r="Z76" s="27"/>
      <c r="AA76" s="28">
        <f t="shared" si="180"/>
        <v>0</v>
      </c>
      <c r="AB76" s="30">
        <f t="shared" si="232"/>
        <v>0</v>
      </c>
      <c r="AC76" s="26">
        <v>1</v>
      </c>
      <c r="AD76" s="142">
        <v>2677500</v>
      </c>
      <c r="AE76" s="27"/>
      <c r="AF76" s="27">
        <f t="shared" si="182"/>
        <v>0</v>
      </c>
      <c r="AG76" s="27">
        <f t="shared" si="233"/>
        <v>0</v>
      </c>
      <c r="AH76" s="26">
        <v>1</v>
      </c>
      <c r="AI76" s="142">
        <v>2018240</v>
      </c>
      <c r="AJ76" s="27"/>
      <c r="AK76" s="27">
        <f t="shared" si="214"/>
        <v>0</v>
      </c>
      <c r="AL76" s="28">
        <f t="shared" si="234"/>
        <v>0</v>
      </c>
      <c r="AM76" s="26">
        <v>1</v>
      </c>
      <c r="AN76" s="149">
        <v>1695750</v>
      </c>
      <c r="AO76" s="27"/>
      <c r="AP76" s="28">
        <f t="shared" si="216"/>
        <v>0</v>
      </c>
      <c r="AQ76" s="30">
        <f t="shared" si="235"/>
        <v>0</v>
      </c>
      <c r="AR76" s="26">
        <v>1</v>
      </c>
      <c r="AS76" s="141">
        <v>1695750</v>
      </c>
      <c r="AT76" s="28"/>
      <c r="AU76" s="28">
        <f t="shared" si="205"/>
        <v>0</v>
      </c>
      <c r="AV76" s="29">
        <f t="shared" si="236"/>
        <v>0</v>
      </c>
      <c r="AW76" s="26">
        <v>1</v>
      </c>
      <c r="AX76" s="142">
        <v>1675520</v>
      </c>
      <c r="AY76" s="27"/>
      <c r="AZ76" s="27">
        <f t="shared" si="207"/>
        <v>0</v>
      </c>
      <c r="BA76" s="28">
        <f t="shared" si="237"/>
        <v>0</v>
      </c>
      <c r="BB76" s="26">
        <v>1</v>
      </c>
      <c r="BC76" s="149">
        <v>1675520</v>
      </c>
      <c r="BD76" s="27"/>
      <c r="BE76" s="28">
        <f t="shared" si="238"/>
        <v>0</v>
      </c>
      <c r="BF76" s="29">
        <f t="shared" si="239"/>
        <v>0</v>
      </c>
      <c r="BG76" s="26">
        <v>1</v>
      </c>
      <c r="BH76" s="142">
        <v>1370880</v>
      </c>
      <c r="BI76" s="27"/>
      <c r="BJ76" s="27">
        <f t="shared" si="222"/>
        <v>0</v>
      </c>
      <c r="BK76" s="28">
        <f t="shared" si="240"/>
        <v>0</v>
      </c>
      <c r="BL76" s="31" t="s">
        <v>30</v>
      </c>
      <c r="BM76" s="136" t="s">
        <v>30</v>
      </c>
      <c r="BN76" s="32" t="s">
        <v>30</v>
      </c>
      <c r="BO76" s="32" t="s">
        <v>30</v>
      </c>
      <c r="BP76" s="33" t="s">
        <v>30</v>
      </c>
    </row>
    <row r="77" spans="1:68" ht="21" customHeight="1" x14ac:dyDescent="0.25">
      <c r="A77" s="23">
        <f t="shared" si="242"/>
        <v>63</v>
      </c>
      <c r="B77" s="24" t="s">
        <v>98</v>
      </c>
      <c r="C77" s="25" t="s">
        <v>102</v>
      </c>
      <c r="D77" s="26">
        <v>1</v>
      </c>
      <c r="E77" s="133">
        <v>297500</v>
      </c>
      <c r="F77" s="109"/>
      <c r="G77" s="28">
        <f t="shared" si="226"/>
        <v>0</v>
      </c>
      <c r="H77" s="29">
        <f t="shared" si="241"/>
        <v>0</v>
      </c>
      <c r="I77" s="26">
        <v>1</v>
      </c>
      <c r="J77" s="142">
        <v>297500</v>
      </c>
      <c r="K77" s="27"/>
      <c r="L77" s="28">
        <f t="shared" si="227"/>
        <v>0</v>
      </c>
      <c r="M77" s="30">
        <f t="shared" si="228"/>
        <v>0</v>
      </c>
      <c r="N77" s="26">
        <v>1</v>
      </c>
      <c r="O77" s="142">
        <v>297500</v>
      </c>
      <c r="P77" s="27"/>
      <c r="Q77" s="28">
        <f t="shared" si="212"/>
        <v>0</v>
      </c>
      <c r="R77" s="29">
        <f t="shared" si="229"/>
        <v>0</v>
      </c>
      <c r="S77" s="26">
        <v>1</v>
      </c>
      <c r="T77" s="142">
        <v>238000</v>
      </c>
      <c r="U77" s="27"/>
      <c r="V77" s="28">
        <f t="shared" si="230"/>
        <v>0</v>
      </c>
      <c r="W77" s="30">
        <f t="shared" si="231"/>
        <v>0</v>
      </c>
      <c r="X77" s="26">
        <v>1</v>
      </c>
      <c r="Y77" s="142">
        <v>238000</v>
      </c>
      <c r="Z77" s="27"/>
      <c r="AA77" s="28">
        <f t="shared" si="180"/>
        <v>0</v>
      </c>
      <c r="AB77" s="30">
        <f t="shared" si="232"/>
        <v>0</v>
      </c>
      <c r="AC77" s="26">
        <v>1</v>
      </c>
      <c r="AD77" s="142">
        <v>238000</v>
      </c>
      <c r="AE77" s="27"/>
      <c r="AF77" s="27">
        <f t="shared" si="182"/>
        <v>0</v>
      </c>
      <c r="AG77" s="27">
        <f t="shared" si="233"/>
        <v>0</v>
      </c>
      <c r="AH77" s="26">
        <v>1</v>
      </c>
      <c r="AI77" s="142">
        <v>201824</v>
      </c>
      <c r="AJ77" s="27"/>
      <c r="AK77" s="27">
        <f t="shared" si="214"/>
        <v>0</v>
      </c>
      <c r="AL77" s="28">
        <f t="shared" si="234"/>
        <v>0</v>
      </c>
      <c r="AM77" s="26">
        <v>1</v>
      </c>
      <c r="AN77" s="149">
        <v>190400</v>
      </c>
      <c r="AO77" s="27"/>
      <c r="AP77" s="28">
        <f t="shared" si="216"/>
        <v>0</v>
      </c>
      <c r="AQ77" s="30">
        <f>+AP77+AO77</f>
        <v>0</v>
      </c>
      <c r="AR77" s="26">
        <v>1</v>
      </c>
      <c r="AS77" s="141">
        <v>190400</v>
      </c>
      <c r="AT77" s="28"/>
      <c r="AU77" s="28">
        <f t="shared" si="205"/>
        <v>0</v>
      </c>
      <c r="AV77" s="29">
        <f t="shared" si="236"/>
        <v>0</v>
      </c>
      <c r="AW77" s="26">
        <v>1</v>
      </c>
      <c r="AX77" s="142">
        <v>167552</v>
      </c>
      <c r="AY77" s="27"/>
      <c r="AZ77" s="27">
        <f t="shared" si="207"/>
        <v>0</v>
      </c>
      <c r="BA77" s="28">
        <f t="shared" si="237"/>
        <v>0</v>
      </c>
      <c r="BB77" s="26">
        <v>1</v>
      </c>
      <c r="BC77" s="149">
        <v>167552</v>
      </c>
      <c r="BD77" s="27"/>
      <c r="BE77" s="28">
        <f t="shared" si="238"/>
        <v>0</v>
      </c>
      <c r="BF77" s="29">
        <f t="shared" si="239"/>
        <v>0</v>
      </c>
      <c r="BG77" s="26">
        <v>1</v>
      </c>
      <c r="BH77" s="142">
        <v>137088</v>
      </c>
      <c r="BI77" s="27"/>
      <c r="BJ77" s="27">
        <f t="shared" si="222"/>
        <v>0</v>
      </c>
      <c r="BK77" s="28">
        <f t="shared" si="240"/>
        <v>0</v>
      </c>
      <c r="BL77" s="31" t="s">
        <v>30</v>
      </c>
      <c r="BM77" s="136" t="s">
        <v>30</v>
      </c>
      <c r="BN77" s="32" t="s">
        <v>30</v>
      </c>
      <c r="BO77" s="32" t="s">
        <v>30</v>
      </c>
      <c r="BP77" s="33" t="s">
        <v>30</v>
      </c>
    </row>
    <row r="78" spans="1:68" ht="21" customHeight="1" x14ac:dyDescent="0.25">
      <c r="A78" s="23">
        <f t="shared" si="242"/>
        <v>64</v>
      </c>
      <c r="B78" s="24" t="s">
        <v>98</v>
      </c>
      <c r="C78" s="25" t="s">
        <v>103</v>
      </c>
      <c r="D78" s="26">
        <v>1</v>
      </c>
      <c r="E78" s="133">
        <v>1904000</v>
      </c>
      <c r="F78" s="109"/>
      <c r="G78" s="28">
        <f t="shared" si="226"/>
        <v>0</v>
      </c>
      <c r="H78" s="29">
        <f t="shared" si="241"/>
        <v>0</v>
      </c>
      <c r="I78" s="26">
        <v>1</v>
      </c>
      <c r="J78" s="142">
        <v>1904000</v>
      </c>
      <c r="K78" s="27"/>
      <c r="L78" s="28">
        <f t="shared" si="227"/>
        <v>0</v>
      </c>
      <c r="M78" s="30">
        <f t="shared" si="228"/>
        <v>0</v>
      </c>
      <c r="N78" s="26">
        <v>1</v>
      </c>
      <c r="O78" s="142">
        <v>1904000</v>
      </c>
      <c r="P78" s="27"/>
      <c r="Q78" s="28">
        <f t="shared" si="212"/>
        <v>0</v>
      </c>
      <c r="R78" s="29">
        <f t="shared" si="229"/>
        <v>0</v>
      </c>
      <c r="S78" s="26">
        <v>1</v>
      </c>
      <c r="T78" s="142">
        <v>2290750</v>
      </c>
      <c r="U78" s="27"/>
      <c r="V78" s="28">
        <f t="shared" si="230"/>
        <v>0</v>
      </c>
      <c r="W78" s="30">
        <f t="shared" si="231"/>
        <v>0</v>
      </c>
      <c r="X78" s="26">
        <v>1</v>
      </c>
      <c r="Y78" s="142">
        <v>2290750</v>
      </c>
      <c r="Z78" s="27"/>
      <c r="AA78" s="28">
        <f t="shared" si="180"/>
        <v>0</v>
      </c>
      <c r="AB78" s="30">
        <f t="shared" si="232"/>
        <v>0</v>
      </c>
      <c r="AC78" s="26">
        <v>1</v>
      </c>
      <c r="AD78" s="142">
        <v>2290750</v>
      </c>
      <c r="AE78" s="27"/>
      <c r="AF78" s="27">
        <f t="shared" si="182"/>
        <v>0</v>
      </c>
      <c r="AG78" s="27">
        <f t="shared" si="233"/>
        <v>0</v>
      </c>
      <c r="AH78" s="26">
        <v>1</v>
      </c>
      <c r="AI78" s="142">
        <v>2018240</v>
      </c>
      <c r="AJ78" s="27"/>
      <c r="AK78" s="27">
        <f t="shared" si="214"/>
        <v>0</v>
      </c>
      <c r="AL78" s="28">
        <f t="shared" si="234"/>
        <v>0</v>
      </c>
      <c r="AM78" s="26">
        <v>1</v>
      </c>
      <c r="AN78" s="149">
        <v>1695750</v>
      </c>
      <c r="AO78" s="27"/>
      <c r="AP78" s="28">
        <f t="shared" si="216"/>
        <v>0</v>
      </c>
      <c r="AQ78" s="30">
        <f t="shared" si="235"/>
        <v>0</v>
      </c>
      <c r="AR78" s="26">
        <v>1</v>
      </c>
      <c r="AS78" s="141">
        <v>1695750</v>
      </c>
      <c r="AT78" s="28"/>
      <c r="AU78" s="28">
        <f t="shared" si="205"/>
        <v>0</v>
      </c>
      <c r="AV78" s="29">
        <f t="shared" si="236"/>
        <v>0</v>
      </c>
      <c r="AW78" s="26">
        <v>1</v>
      </c>
      <c r="AX78" s="142">
        <v>1675520</v>
      </c>
      <c r="AY78" s="27"/>
      <c r="AZ78" s="27">
        <f t="shared" si="207"/>
        <v>0</v>
      </c>
      <c r="BA78" s="28">
        <f t="shared" si="237"/>
        <v>0</v>
      </c>
      <c r="BB78" s="26">
        <v>1</v>
      </c>
      <c r="BC78" s="149">
        <v>1675520</v>
      </c>
      <c r="BD78" s="27"/>
      <c r="BE78" s="28">
        <f t="shared" si="238"/>
        <v>0</v>
      </c>
      <c r="BF78" s="29">
        <f t="shared" si="239"/>
        <v>0</v>
      </c>
      <c r="BG78" s="26">
        <v>1</v>
      </c>
      <c r="BH78" s="142">
        <v>1370880</v>
      </c>
      <c r="BI78" s="27"/>
      <c r="BJ78" s="27">
        <f t="shared" si="222"/>
        <v>0</v>
      </c>
      <c r="BK78" s="28">
        <f t="shared" si="240"/>
        <v>0</v>
      </c>
      <c r="BL78" s="31" t="s">
        <v>30</v>
      </c>
      <c r="BM78" s="136" t="s">
        <v>30</v>
      </c>
      <c r="BN78" s="32" t="s">
        <v>30</v>
      </c>
      <c r="BO78" s="32" t="s">
        <v>30</v>
      </c>
      <c r="BP78" s="33" t="s">
        <v>30</v>
      </c>
    </row>
    <row r="79" spans="1:68" ht="21" customHeight="1" x14ac:dyDescent="0.25">
      <c r="A79" s="23">
        <f t="shared" si="242"/>
        <v>65</v>
      </c>
      <c r="B79" s="24" t="s">
        <v>98</v>
      </c>
      <c r="C79" s="25" t="s">
        <v>104</v>
      </c>
      <c r="D79" s="26">
        <v>1</v>
      </c>
      <c r="E79" s="133">
        <v>297500</v>
      </c>
      <c r="F79" s="109"/>
      <c r="G79" s="28">
        <f t="shared" si="226"/>
        <v>0</v>
      </c>
      <c r="H79" s="29">
        <f t="shared" si="241"/>
        <v>0</v>
      </c>
      <c r="I79" s="26">
        <v>1</v>
      </c>
      <c r="J79" s="142">
        <v>297500</v>
      </c>
      <c r="K79" s="27"/>
      <c r="L79" s="28">
        <f t="shared" si="227"/>
        <v>0</v>
      </c>
      <c r="M79" s="30">
        <f t="shared" si="228"/>
        <v>0</v>
      </c>
      <c r="N79" s="26">
        <v>1</v>
      </c>
      <c r="O79" s="142">
        <v>297500</v>
      </c>
      <c r="P79" s="27"/>
      <c r="Q79" s="28">
        <f t="shared" si="212"/>
        <v>0</v>
      </c>
      <c r="R79" s="29">
        <f t="shared" si="229"/>
        <v>0</v>
      </c>
      <c r="S79" s="26">
        <v>1</v>
      </c>
      <c r="T79" s="142">
        <v>238000</v>
      </c>
      <c r="U79" s="27"/>
      <c r="V79" s="28">
        <f t="shared" si="230"/>
        <v>0</v>
      </c>
      <c r="W79" s="30">
        <f t="shared" si="231"/>
        <v>0</v>
      </c>
      <c r="X79" s="26">
        <v>1</v>
      </c>
      <c r="Y79" s="142">
        <v>446250</v>
      </c>
      <c r="Z79" s="27"/>
      <c r="AA79" s="28">
        <f t="shared" si="180"/>
        <v>0</v>
      </c>
      <c r="AB79" s="30">
        <f t="shared" si="232"/>
        <v>0</v>
      </c>
      <c r="AC79" s="26">
        <v>1</v>
      </c>
      <c r="AD79" s="142">
        <v>238000</v>
      </c>
      <c r="AE79" s="27"/>
      <c r="AF79" s="27">
        <f t="shared" si="182"/>
        <v>0</v>
      </c>
      <c r="AG79" s="27">
        <f t="shared" si="233"/>
        <v>0</v>
      </c>
      <c r="AH79" s="26">
        <v>1</v>
      </c>
      <c r="AI79" s="142">
        <v>201824</v>
      </c>
      <c r="AJ79" s="27"/>
      <c r="AK79" s="27">
        <f t="shared" si="214"/>
        <v>0</v>
      </c>
      <c r="AL79" s="28">
        <f t="shared" si="234"/>
        <v>0</v>
      </c>
      <c r="AM79" s="26">
        <v>1</v>
      </c>
      <c r="AN79" s="149">
        <v>190400</v>
      </c>
      <c r="AO79" s="27"/>
      <c r="AP79" s="28">
        <f t="shared" si="216"/>
        <v>0</v>
      </c>
      <c r="AQ79" s="30">
        <f t="shared" si="235"/>
        <v>0</v>
      </c>
      <c r="AR79" s="26">
        <v>1</v>
      </c>
      <c r="AS79" s="141">
        <v>303450</v>
      </c>
      <c r="AT79" s="28"/>
      <c r="AU79" s="28">
        <f t="shared" si="205"/>
        <v>0</v>
      </c>
      <c r="AV79" s="29">
        <f t="shared" si="236"/>
        <v>0</v>
      </c>
      <c r="AW79" s="26">
        <v>1</v>
      </c>
      <c r="AX79" s="142">
        <v>167552</v>
      </c>
      <c r="AY79" s="27"/>
      <c r="AZ79" s="27">
        <f t="shared" si="207"/>
        <v>0</v>
      </c>
      <c r="BA79" s="28">
        <f t="shared" si="237"/>
        <v>0</v>
      </c>
      <c r="BB79" s="26">
        <v>1</v>
      </c>
      <c r="BC79" s="149">
        <v>167552</v>
      </c>
      <c r="BD79" s="27"/>
      <c r="BE79" s="28">
        <f t="shared" si="238"/>
        <v>0</v>
      </c>
      <c r="BF79" s="29">
        <f t="shared" si="239"/>
        <v>0</v>
      </c>
      <c r="BG79" s="26">
        <v>1</v>
      </c>
      <c r="BH79" s="142">
        <v>137088</v>
      </c>
      <c r="BI79" s="27"/>
      <c r="BJ79" s="27">
        <f t="shared" si="222"/>
        <v>0</v>
      </c>
      <c r="BK79" s="28">
        <f t="shared" si="240"/>
        <v>0</v>
      </c>
      <c r="BL79" s="31" t="s">
        <v>30</v>
      </c>
      <c r="BM79" s="136" t="s">
        <v>30</v>
      </c>
      <c r="BN79" s="32" t="s">
        <v>30</v>
      </c>
      <c r="BO79" s="32" t="s">
        <v>30</v>
      </c>
      <c r="BP79" s="33" t="s">
        <v>30</v>
      </c>
    </row>
    <row r="80" spans="1:68" ht="21" customHeight="1" x14ac:dyDescent="0.25">
      <c r="A80" s="23">
        <f t="shared" si="242"/>
        <v>66</v>
      </c>
      <c r="B80" s="24" t="s">
        <v>98</v>
      </c>
      <c r="C80" s="25" t="s">
        <v>105</v>
      </c>
      <c r="D80" s="31" t="s">
        <v>30</v>
      </c>
      <c r="E80" s="32" t="s">
        <v>30</v>
      </c>
      <c r="F80" s="32" t="s">
        <v>30</v>
      </c>
      <c r="G80" s="32" t="s">
        <v>30</v>
      </c>
      <c r="H80" s="32" t="s">
        <v>30</v>
      </c>
      <c r="I80" s="31" t="s">
        <v>30</v>
      </c>
      <c r="J80" s="136" t="s">
        <v>30</v>
      </c>
      <c r="K80" s="32" t="s">
        <v>30</v>
      </c>
      <c r="L80" s="32" t="s">
        <v>30</v>
      </c>
      <c r="M80" s="33" t="s">
        <v>30</v>
      </c>
      <c r="N80" s="31" t="s">
        <v>30</v>
      </c>
      <c r="O80" s="136" t="s">
        <v>30</v>
      </c>
      <c r="P80" s="32" t="s">
        <v>30</v>
      </c>
      <c r="Q80" s="32" t="s">
        <v>30</v>
      </c>
      <c r="R80" s="34" t="s">
        <v>30</v>
      </c>
      <c r="S80" s="31" t="s">
        <v>30</v>
      </c>
      <c r="T80" s="136" t="s">
        <v>30</v>
      </c>
      <c r="U80" s="32" t="s">
        <v>30</v>
      </c>
      <c r="V80" s="32" t="s">
        <v>30</v>
      </c>
      <c r="W80" s="33" t="s">
        <v>30</v>
      </c>
      <c r="X80" s="26">
        <v>1</v>
      </c>
      <c r="Y80" s="143">
        <v>2975000</v>
      </c>
      <c r="Z80" s="27"/>
      <c r="AA80" s="28">
        <f t="shared" si="180"/>
        <v>0</v>
      </c>
      <c r="AB80" s="30">
        <f t="shared" si="232"/>
        <v>0</v>
      </c>
      <c r="AC80" s="26">
        <v>1</v>
      </c>
      <c r="AD80" s="143">
        <v>2975000</v>
      </c>
      <c r="AE80" s="27"/>
      <c r="AF80" s="27">
        <f t="shared" si="182"/>
        <v>0</v>
      </c>
      <c r="AG80" s="27">
        <f t="shared" si="233"/>
        <v>0</v>
      </c>
      <c r="AH80" s="31" t="s">
        <v>30</v>
      </c>
      <c r="AI80" s="136" t="s">
        <v>30</v>
      </c>
      <c r="AJ80" s="32" t="s">
        <v>30</v>
      </c>
      <c r="AK80" s="32" t="s">
        <v>30</v>
      </c>
      <c r="AL80" s="32" t="s">
        <v>30</v>
      </c>
      <c r="AM80" s="31" t="s">
        <v>30</v>
      </c>
      <c r="AN80" s="136" t="s">
        <v>30</v>
      </c>
      <c r="AO80" s="32" t="s">
        <v>30</v>
      </c>
      <c r="AP80" s="32" t="s">
        <v>30</v>
      </c>
      <c r="AQ80" s="33" t="s">
        <v>30</v>
      </c>
      <c r="AR80" s="31" t="s">
        <v>30</v>
      </c>
      <c r="AS80" s="136" t="s">
        <v>30</v>
      </c>
      <c r="AT80" s="32" t="s">
        <v>30</v>
      </c>
      <c r="AU80" s="32" t="s">
        <v>30</v>
      </c>
      <c r="AV80" s="34" t="s">
        <v>30</v>
      </c>
      <c r="AW80" s="31" t="s">
        <v>30</v>
      </c>
      <c r="AX80" s="136" t="s">
        <v>30</v>
      </c>
      <c r="AY80" s="32" t="s">
        <v>30</v>
      </c>
      <c r="AZ80" s="32" t="s">
        <v>30</v>
      </c>
      <c r="BA80" s="32" t="s">
        <v>30</v>
      </c>
      <c r="BB80" s="31" t="s">
        <v>30</v>
      </c>
      <c r="BC80" s="136" t="s">
        <v>30</v>
      </c>
      <c r="BD80" s="32" t="s">
        <v>30</v>
      </c>
      <c r="BE80" s="32" t="s">
        <v>30</v>
      </c>
      <c r="BF80" s="34" t="s">
        <v>30</v>
      </c>
      <c r="BG80" s="31" t="s">
        <v>30</v>
      </c>
      <c r="BH80" s="136" t="s">
        <v>30</v>
      </c>
      <c r="BI80" s="32" t="s">
        <v>30</v>
      </c>
      <c r="BJ80" s="32" t="s">
        <v>30</v>
      </c>
      <c r="BK80" s="32" t="s">
        <v>30</v>
      </c>
      <c r="BL80" s="31" t="s">
        <v>30</v>
      </c>
      <c r="BM80" s="136" t="s">
        <v>30</v>
      </c>
      <c r="BN80" s="32" t="s">
        <v>30</v>
      </c>
      <c r="BO80" s="32" t="s">
        <v>30</v>
      </c>
      <c r="BP80" s="33" t="s">
        <v>30</v>
      </c>
    </row>
    <row r="81" spans="1:68" ht="21" customHeight="1" x14ac:dyDescent="0.25">
      <c r="A81" s="23">
        <f t="shared" si="242"/>
        <v>67</v>
      </c>
      <c r="B81" s="24" t="s">
        <v>98</v>
      </c>
      <c r="C81" s="25" t="s">
        <v>106</v>
      </c>
      <c r="D81" s="31" t="s">
        <v>30</v>
      </c>
      <c r="E81" s="32" t="s">
        <v>30</v>
      </c>
      <c r="F81" s="32" t="s">
        <v>30</v>
      </c>
      <c r="G81" s="32" t="s">
        <v>30</v>
      </c>
      <c r="H81" s="32" t="s">
        <v>30</v>
      </c>
      <c r="I81" s="31" t="s">
        <v>30</v>
      </c>
      <c r="J81" s="136" t="s">
        <v>30</v>
      </c>
      <c r="K81" s="32" t="s">
        <v>30</v>
      </c>
      <c r="L81" s="32" t="s">
        <v>30</v>
      </c>
      <c r="M81" s="33" t="s">
        <v>30</v>
      </c>
      <c r="N81" s="31" t="s">
        <v>30</v>
      </c>
      <c r="O81" s="136" t="s">
        <v>30</v>
      </c>
      <c r="P81" s="32" t="s">
        <v>30</v>
      </c>
      <c r="Q81" s="32" t="s">
        <v>30</v>
      </c>
      <c r="R81" s="34" t="s">
        <v>30</v>
      </c>
      <c r="S81" s="31" t="s">
        <v>30</v>
      </c>
      <c r="T81" s="136" t="s">
        <v>30</v>
      </c>
      <c r="U81" s="32" t="s">
        <v>30</v>
      </c>
      <c r="V81" s="32" t="s">
        <v>30</v>
      </c>
      <c r="W81" s="33" t="s">
        <v>30</v>
      </c>
      <c r="X81" s="26">
        <v>1</v>
      </c>
      <c r="Y81" s="143">
        <v>1190000</v>
      </c>
      <c r="Z81" s="27"/>
      <c r="AA81" s="28">
        <f t="shared" si="180"/>
        <v>0</v>
      </c>
      <c r="AB81" s="30">
        <f t="shared" si="232"/>
        <v>0</v>
      </c>
      <c r="AC81" s="26">
        <v>1</v>
      </c>
      <c r="AD81" s="143">
        <v>1190000</v>
      </c>
      <c r="AE81" s="27"/>
      <c r="AF81" s="27">
        <f t="shared" si="182"/>
        <v>0</v>
      </c>
      <c r="AG81" s="27">
        <f t="shared" si="233"/>
        <v>0</v>
      </c>
      <c r="AH81" s="31" t="s">
        <v>30</v>
      </c>
      <c r="AI81" s="136" t="s">
        <v>30</v>
      </c>
      <c r="AJ81" s="32" t="s">
        <v>30</v>
      </c>
      <c r="AK81" s="32" t="s">
        <v>30</v>
      </c>
      <c r="AL81" s="32" t="s">
        <v>30</v>
      </c>
      <c r="AM81" s="31" t="s">
        <v>30</v>
      </c>
      <c r="AN81" s="136" t="s">
        <v>30</v>
      </c>
      <c r="AO81" s="32" t="s">
        <v>30</v>
      </c>
      <c r="AP81" s="32" t="s">
        <v>30</v>
      </c>
      <c r="AQ81" s="33" t="s">
        <v>30</v>
      </c>
      <c r="AR81" s="31" t="s">
        <v>30</v>
      </c>
      <c r="AS81" s="136" t="s">
        <v>30</v>
      </c>
      <c r="AT81" s="32" t="s">
        <v>30</v>
      </c>
      <c r="AU81" s="32" t="s">
        <v>30</v>
      </c>
      <c r="AV81" s="34" t="s">
        <v>30</v>
      </c>
      <c r="AW81" s="31" t="s">
        <v>30</v>
      </c>
      <c r="AX81" s="136" t="s">
        <v>30</v>
      </c>
      <c r="AY81" s="32" t="s">
        <v>30</v>
      </c>
      <c r="AZ81" s="32" t="s">
        <v>30</v>
      </c>
      <c r="BA81" s="32" t="s">
        <v>30</v>
      </c>
      <c r="BB81" s="31" t="s">
        <v>30</v>
      </c>
      <c r="BC81" s="136" t="s">
        <v>30</v>
      </c>
      <c r="BD81" s="32" t="s">
        <v>30</v>
      </c>
      <c r="BE81" s="32" t="s">
        <v>30</v>
      </c>
      <c r="BF81" s="34" t="s">
        <v>30</v>
      </c>
      <c r="BG81" s="31" t="s">
        <v>30</v>
      </c>
      <c r="BH81" s="136" t="s">
        <v>30</v>
      </c>
      <c r="BI81" s="32" t="s">
        <v>30</v>
      </c>
      <c r="BJ81" s="32" t="s">
        <v>30</v>
      </c>
      <c r="BK81" s="32" t="s">
        <v>30</v>
      </c>
      <c r="BL81" s="31" t="s">
        <v>30</v>
      </c>
      <c r="BM81" s="136" t="s">
        <v>30</v>
      </c>
      <c r="BN81" s="32" t="s">
        <v>30</v>
      </c>
      <c r="BO81" s="32" t="s">
        <v>30</v>
      </c>
      <c r="BP81" s="33" t="s">
        <v>30</v>
      </c>
    </row>
    <row r="82" spans="1:68" ht="21" customHeight="1" x14ac:dyDescent="0.25">
      <c r="A82" s="23">
        <f t="shared" si="242"/>
        <v>68</v>
      </c>
      <c r="B82" s="24" t="s">
        <v>98</v>
      </c>
      <c r="C82" s="25" t="s">
        <v>107</v>
      </c>
      <c r="D82" s="26">
        <v>1</v>
      </c>
      <c r="E82" s="133">
        <v>11007500</v>
      </c>
      <c r="F82" s="109"/>
      <c r="G82" s="28">
        <f t="shared" ref="G82:G85" si="243">F82*19%</f>
        <v>0</v>
      </c>
      <c r="H82" s="29">
        <f t="shared" si="241"/>
        <v>0</v>
      </c>
      <c r="I82" s="26">
        <v>1</v>
      </c>
      <c r="J82" s="142">
        <v>11007500</v>
      </c>
      <c r="K82" s="27"/>
      <c r="L82" s="28">
        <f t="shared" ref="L82:L85" si="244">+K82*19%</f>
        <v>0</v>
      </c>
      <c r="M82" s="30">
        <f t="shared" ref="M82:M85" si="245">+L82+K82</f>
        <v>0</v>
      </c>
      <c r="N82" s="26">
        <v>1</v>
      </c>
      <c r="O82" s="142">
        <v>11007500</v>
      </c>
      <c r="P82" s="27"/>
      <c r="Q82" s="28">
        <f t="shared" ref="Q82:Q88" si="246">+P82*19%</f>
        <v>0</v>
      </c>
      <c r="R82" s="29">
        <f t="shared" ref="R82:R85" si="247">+Q82+P82</f>
        <v>0</v>
      </c>
      <c r="S82" s="26">
        <v>1</v>
      </c>
      <c r="T82" s="142">
        <v>11424000</v>
      </c>
      <c r="U82" s="27"/>
      <c r="V82" s="28">
        <f t="shared" ref="V82:V85" si="248">+U82*19%</f>
        <v>0</v>
      </c>
      <c r="W82" s="30">
        <f t="shared" ref="W82:W85" si="249">+V82+U82</f>
        <v>0</v>
      </c>
      <c r="X82" s="26">
        <v>1</v>
      </c>
      <c r="Y82" s="142">
        <v>11424000</v>
      </c>
      <c r="Z82" s="27"/>
      <c r="AA82" s="28">
        <f t="shared" si="180"/>
        <v>0</v>
      </c>
      <c r="AB82" s="30">
        <f t="shared" si="232"/>
        <v>0</v>
      </c>
      <c r="AC82" s="26">
        <v>1</v>
      </c>
      <c r="AD82" s="142">
        <v>11424000</v>
      </c>
      <c r="AE82" s="27"/>
      <c r="AF82" s="27">
        <f t="shared" si="182"/>
        <v>0</v>
      </c>
      <c r="AG82" s="27">
        <f t="shared" si="233"/>
        <v>0</v>
      </c>
      <c r="AH82" s="26">
        <v>1</v>
      </c>
      <c r="AI82" s="142">
        <v>10091200</v>
      </c>
      <c r="AJ82" s="27"/>
      <c r="AK82" s="27">
        <f t="shared" ref="AK82:AK88" si="250">+AJ82*19%</f>
        <v>0</v>
      </c>
      <c r="AL82" s="28">
        <f t="shared" ref="AL82:AL85" si="251">+AK82+AJ82</f>
        <v>0</v>
      </c>
      <c r="AM82" s="26">
        <v>1</v>
      </c>
      <c r="AN82" s="149">
        <v>8627500</v>
      </c>
      <c r="AO82" s="27"/>
      <c r="AP82" s="28">
        <f t="shared" ref="AP82:AP88" si="252">+AO82*19%</f>
        <v>0</v>
      </c>
      <c r="AQ82" s="30">
        <f t="shared" ref="AQ82:AQ85" si="253">+AP82+AO82</f>
        <v>0</v>
      </c>
      <c r="AR82" s="26">
        <v>1</v>
      </c>
      <c r="AS82" s="141">
        <v>8627500</v>
      </c>
      <c r="AT82" s="28"/>
      <c r="AU82" s="28">
        <f t="shared" ref="AU82:AU85" si="254">+AT82*19%</f>
        <v>0</v>
      </c>
      <c r="AV82" s="29">
        <f t="shared" ref="AV82:AV85" si="255">+AU82+AT82</f>
        <v>0</v>
      </c>
      <c r="AW82" s="26">
        <v>1</v>
      </c>
      <c r="AX82" s="142">
        <v>8377600</v>
      </c>
      <c r="AY82" s="27"/>
      <c r="AZ82" s="27">
        <f t="shared" ref="AZ82:AZ92" si="256">+AY82*19%</f>
        <v>0</v>
      </c>
      <c r="BA82" s="28">
        <f t="shared" ref="BA82:BA85" si="257">+AZ82+AY82</f>
        <v>0</v>
      </c>
      <c r="BB82" s="26">
        <v>1</v>
      </c>
      <c r="BC82" s="149">
        <v>8377600</v>
      </c>
      <c r="BD82" s="27"/>
      <c r="BE82" s="28">
        <f>+BD82*19%</f>
        <v>0</v>
      </c>
      <c r="BF82" s="29">
        <f>+BE82+BD82</f>
        <v>0</v>
      </c>
      <c r="BG82" s="26">
        <v>1</v>
      </c>
      <c r="BH82" s="142">
        <v>6854400</v>
      </c>
      <c r="BI82" s="27"/>
      <c r="BJ82" s="27">
        <f t="shared" ref="BJ82:BJ88" si="258">+BI82*19%</f>
        <v>0</v>
      </c>
      <c r="BK82" s="28">
        <f t="shared" ref="BK82:BK85" si="259">+BJ82+BI82</f>
        <v>0</v>
      </c>
      <c r="BL82" s="31" t="s">
        <v>30</v>
      </c>
      <c r="BM82" s="136" t="s">
        <v>30</v>
      </c>
      <c r="BN82" s="32" t="s">
        <v>30</v>
      </c>
      <c r="BO82" s="32" t="s">
        <v>30</v>
      </c>
      <c r="BP82" s="33" t="s">
        <v>30</v>
      </c>
    </row>
    <row r="83" spans="1:68" ht="20.25" customHeight="1" x14ac:dyDescent="0.25">
      <c r="A83" s="23">
        <f t="shared" si="242"/>
        <v>69</v>
      </c>
      <c r="B83" s="24" t="s">
        <v>98</v>
      </c>
      <c r="C83" s="25" t="s">
        <v>108</v>
      </c>
      <c r="D83" s="26">
        <v>1</v>
      </c>
      <c r="E83" s="133">
        <v>61281</v>
      </c>
      <c r="F83" s="109"/>
      <c r="G83" s="28">
        <f t="shared" si="243"/>
        <v>0</v>
      </c>
      <c r="H83" s="29">
        <f t="shared" si="241"/>
        <v>0</v>
      </c>
      <c r="I83" s="26">
        <v>1</v>
      </c>
      <c r="J83" s="142">
        <v>61281</v>
      </c>
      <c r="K83" s="27"/>
      <c r="L83" s="28">
        <f t="shared" si="244"/>
        <v>0</v>
      </c>
      <c r="M83" s="30">
        <f t="shared" si="245"/>
        <v>0</v>
      </c>
      <c r="N83" s="26">
        <v>1</v>
      </c>
      <c r="O83" s="142">
        <v>642600</v>
      </c>
      <c r="P83" s="27"/>
      <c r="Q83" s="28">
        <f t="shared" si="246"/>
        <v>0</v>
      </c>
      <c r="R83" s="29">
        <f t="shared" si="247"/>
        <v>0</v>
      </c>
      <c r="S83" s="26">
        <v>1</v>
      </c>
      <c r="T83" s="142">
        <v>1487500</v>
      </c>
      <c r="U83" s="27"/>
      <c r="V83" s="28">
        <f t="shared" si="248"/>
        <v>0</v>
      </c>
      <c r="W83" s="30">
        <f t="shared" si="249"/>
        <v>0</v>
      </c>
      <c r="X83" s="26">
        <v>1</v>
      </c>
      <c r="Y83" s="142">
        <v>1487500</v>
      </c>
      <c r="Z83" s="27"/>
      <c r="AA83" s="28">
        <f t="shared" si="180"/>
        <v>0</v>
      </c>
      <c r="AB83" s="30">
        <f t="shared" si="232"/>
        <v>0</v>
      </c>
      <c r="AC83" s="26">
        <v>1</v>
      </c>
      <c r="AD83" s="142">
        <v>1487500</v>
      </c>
      <c r="AE83" s="27"/>
      <c r="AF83" s="27">
        <f t="shared" si="182"/>
        <v>0</v>
      </c>
      <c r="AG83" s="27">
        <f t="shared" si="233"/>
        <v>0</v>
      </c>
      <c r="AH83" s="26">
        <v>1</v>
      </c>
      <c r="AI83" s="142">
        <v>1009120</v>
      </c>
      <c r="AJ83" s="27"/>
      <c r="AK83" s="27">
        <f t="shared" si="250"/>
        <v>0</v>
      </c>
      <c r="AL83" s="28">
        <f t="shared" si="251"/>
        <v>0</v>
      </c>
      <c r="AM83" s="26">
        <v>1</v>
      </c>
      <c r="AN83" s="149">
        <v>922250</v>
      </c>
      <c r="AO83" s="27"/>
      <c r="AP83" s="28">
        <f t="shared" si="252"/>
        <v>0</v>
      </c>
      <c r="AQ83" s="30">
        <f t="shared" si="253"/>
        <v>0</v>
      </c>
      <c r="AR83" s="26">
        <v>1</v>
      </c>
      <c r="AS83" s="141">
        <v>922250</v>
      </c>
      <c r="AT83" s="28"/>
      <c r="AU83" s="28">
        <f t="shared" si="254"/>
        <v>0</v>
      </c>
      <c r="AV83" s="29">
        <f t="shared" si="255"/>
        <v>0</v>
      </c>
      <c r="AW83" s="26">
        <v>1</v>
      </c>
      <c r="AX83" s="142">
        <v>837760</v>
      </c>
      <c r="AY83" s="27"/>
      <c r="AZ83" s="27">
        <f t="shared" si="256"/>
        <v>0</v>
      </c>
      <c r="BA83" s="28">
        <f t="shared" si="257"/>
        <v>0</v>
      </c>
      <c r="BB83" s="26">
        <v>1</v>
      </c>
      <c r="BC83" s="149">
        <v>837760</v>
      </c>
      <c r="BD83" s="27"/>
      <c r="BE83" s="28">
        <f t="shared" ref="BE83:BE85" si="260">+BD83*19%</f>
        <v>0</v>
      </c>
      <c r="BF83" s="29">
        <f t="shared" ref="BF83:BF85" si="261">+BE83+BD83</f>
        <v>0</v>
      </c>
      <c r="BG83" s="26">
        <v>1</v>
      </c>
      <c r="BH83" s="142">
        <v>685440</v>
      </c>
      <c r="BI83" s="27"/>
      <c r="BJ83" s="27">
        <f t="shared" si="258"/>
        <v>0</v>
      </c>
      <c r="BK83" s="28">
        <f t="shared" si="259"/>
        <v>0</v>
      </c>
      <c r="BL83" s="31" t="s">
        <v>30</v>
      </c>
      <c r="BM83" s="136" t="s">
        <v>30</v>
      </c>
      <c r="BN83" s="32" t="s">
        <v>30</v>
      </c>
      <c r="BO83" s="32" t="s">
        <v>30</v>
      </c>
      <c r="BP83" s="33" t="s">
        <v>30</v>
      </c>
    </row>
    <row r="84" spans="1:68" ht="20.25" customHeight="1" x14ac:dyDescent="0.25">
      <c r="A84" s="23">
        <f t="shared" si="242"/>
        <v>70</v>
      </c>
      <c r="B84" s="24" t="s">
        <v>98</v>
      </c>
      <c r="C84" s="25" t="s">
        <v>109</v>
      </c>
      <c r="D84" s="26">
        <v>1</v>
      </c>
      <c r="E84" s="133">
        <v>3123750</v>
      </c>
      <c r="F84" s="109"/>
      <c r="G84" s="28">
        <f t="shared" si="243"/>
        <v>0</v>
      </c>
      <c r="H84" s="29">
        <f t="shared" si="241"/>
        <v>0</v>
      </c>
      <c r="I84" s="26">
        <v>1</v>
      </c>
      <c r="J84" s="142">
        <v>3123750</v>
      </c>
      <c r="K84" s="27"/>
      <c r="L84" s="28">
        <f t="shared" si="244"/>
        <v>0</v>
      </c>
      <c r="M84" s="30">
        <f t="shared" si="245"/>
        <v>0</v>
      </c>
      <c r="N84" s="26">
        <v>1</v>
      </c>
      <c r="O84" s="142">
        <v>3123750</v>
      </c>
      <c r="P84" s="27"/>
      <c r="Q84" s="28">
        <f t="shared" si="246"/>
        <v>0</v>
      </c>
      <c r="R84" s="29">
        <f t="shared" si="247"/>
        <v>0</v>
      </c>
      <c r="S84" s="26">
        <v>1</v>
      </c>
      <c r="T84" s="142">
        <v>3480750</v>
      </c>
      <c r="U84" s="27"/>
      <c r="V84" s="28">
        <f t="shared" si="248"/>
        <v>0</v>
      </c>
      <c r="W84" s="30">
        <f t="shared" si="249"/>
        <v>0</v>
      </c>
      <c r="X84" s="26">
        <v>1</v>
      </c>
      <c r="Y84" s="142">
        <v>3480750</v>
      </c>
      <c r="Z84" s="27"/>
      <c r="AA84" s="28">
        <f t="shared" si="180"/>
        <v>0</v>
      </c>
      <c r="AB84" s="30">
        <f t="shared" si="232"/>
        <v>0</v>
      </c>
      <c r="AC84" s="26">
        <v>1</v>
      </c>
      <c r="AD84" s="142">
        <v>3480750</v>
      </c>
      <c r="AE84" s="27"/>
      <c r="AF84" s="27">
        <f t="shared" si="182"/>
        <v>0</v>
      </c>
      <c r="AG84" s="27">
        <f t="shared" si="233"/>
        <v>0</v>
      </c>
      <c r="AH84" s="26">
        <v>1</v>
      </c>
      <c r="AI84" s="142">
        <v>3027360</v>
      </c>
      <c r="AJ84" s="27"/>
      <c r="AK84" s="27">
        <f t="shared" si="250"/>
        <v>0</v>
      </c>
      <c r="AL84" s="28">
        <f t="shared" si="251"/>
        <v>0</v>
      </c>
      <c r="AM84" s="26">
        <v>1</v>
      </c>
      <c r="AN84" s="149">
        <v>2290750</v>
      </c>
      <c r="AO84" s="27"/>
      <c r="AP84" s="28">
        <f t="shared" si="252"/>
        <v>0</v>
      </c>
      <c r="AQ84" s="30">
        <f t="shared" si="253"/>
        <v>0</v>
      </c>
      <c r="AR84" s="26">
        <v>1</v>
      </c>
      <c r="AS84" s="141">
        <v>2290750</v>
      </c>
      <c r="AT84" s="28"/>
      <c r="AU84" s="28">
        <f t="shared" si="254"/>
        <v>0</v>
      </c>
      <c r="AV84" s="29">
        <f t="shared" si="255"/>
        <v>0</v>
      </c>
      <c r="AW84" s="26">
        <v>1</v>
      </c>
      <c r="AX84" s="142">
        <v>2513280</v>
      </c>
      <c r="AY84" s="27"/>
      <c r="AZ84" s="27">
        <f t="shared" si="256"/>
        <v>0</v>
      </c>
      <c r="BA84" s="28">
        <f t="shared" si="257"/>
        <v>0</v>
      </c>
      <c r="BB84" s="26">
        <v>1</v>
      </c>
      <c r="BC84" s="149">
        <v>2513280</v>
      </c>
      <c r="BD84" s="27"/>
      <c r="BE84" s="28">
        <f t="shared" si="260"/>
        <v>0</v>
      </c>
      <c r="BF84" s="29">
        <f t="shared" si="261"/>
        <v>0</v>
      </c>
      <c r="BG84" s="26">
        <v>1</v>
      </c>
      <c r="BH84" s="142">
        <v>2056320</v>
      </c>
      <c r="BI84" s="27"/>
      <c r="BJ84" s="27">
        <f t="shared" si="258"/>
        <v>0</v>
      </c>
      <c r="BK84" s="28">
        <f t="shared" si="259"/>
        <v>0</v>
      </c>
      <c r="BL84" s="31" t="s">
        <v>30</v>
      </c>
      <c r="BM84" s="136" t="s">
        <v>30</v>
      </c>
      <c r="BN84" s="32" t="s">
        <v>30</v>
      </c>
      <c r="BO84" s="32" t="s">
        <v>30</v>
      </c>
      <c r="BP84" s="33" t="s">
        <v>30</v>
      </c>
    </row>
    <row r="85" spans="1:68" ht="20.25" customHeight="1" x14ac:dyDescent="0.25">
      <c r="A85" s="23">
        <f t="shared" si="242"/>
        <v>71</v>
      </c>
      <c r="B85" s="24" t="s">
        <v>98</v>
      </c>
      <c r="C85" s="25" t="s">
        <v>110</v>
      </c>
      <c r="D85" s="26">
        <v>1</v>
      </c>
      <c r="E85" s="133">
        <v>297500</v>
      </c>
      <c r="F85" s="109"/>
      <c r="G85" s="28">
        <f t="shared" si="243"/>
        <v>0</v>
      </c>
      <c r="H85" s="29">
        <f t="shared" si="241"/>
        <v>0</v>
      </c>
      <c r="I85" s="26">
        <v>1</v>
      </c>
      <c r="J85" s="142">
        <v>297500</v>
      </c>
      <c r="K85" s="27"/>
      <c r="L85" s="28">
        <f t="shared" si="244"/>
        <v>0</v>
      </c>
      <c r="M85" s="30">
        <f t="shared" si="245"/>
        <v>0</v>
      </c>
      <c r="N85" s="26">
        <v>1</v>
      </c>
      <c r="O85" s="142">
        <v>297500</v>
      </c>
      <c r="P85" s="27"/>
      <c r="Q85" s="28">
        <f t="shared" si="246"/>
        <v>0</v>
      </c>
      <c r="R85" s="29">
        <f t="shared" si="247"/>
        <v>0</v>
      </c>
      <c r="S85" s="26">
        <v>1</v>
      </c>
      <c r="T85" s="142">
        <v>132681</v>
      </c>
      <c r="U85" s="27"/>
      <c r="V85" s="28">
        <f t="shared" si="248"/>
        <v>0</v>
      </c>
      <c r="W85" s="30">
        <f t="shared" si="249"/>
        <v>0</v>
      </c>
      <c r="X85" s="26">
        <v>1</v>
      </c>
      <c r="Y85" s="142">
        <v>654500</v>
      </c>
      <c r="Z85" s="27"/>
      <c r="AA85" s="28">
        <f t="shared" si="180"/>
        <v>0</v>
      </c>
      <c r="AB85" s="30">
        <f t="shared" si="232"/>
        <v>0</v>
      </c>
      <c r="AC85" s="26">
        <v>1</v>
      </c>
      <c r="AD85" s="142">
        <v>238000</v>
      </c>
      <c r="AE85" s="27"/>
      <c r="AF85" s="27">
        <f t="shared" si="182"/>
        <v>0</v>
      </c>
      <c r="AG85" s="27">
        <f t="shared" si="233"/>
        <v>0</v>
      </c>
      <c r="AH85" s="26">
        <v>1</v>
      </c>
      <c r="AI85" s="142">
        <v>201824</v>
      </c>
      <c r="AJ85" s="27"/>
      <c r="AK85" s="27">
        <f t="shared" si="250"/>
        <v>0</v>
      </c>
      <c r="AL85" s="28">
        <f t="shared" si="251"/>
        <v>0</v>
      </c>
      <c r="AM85" s="26">
        <v>1</v>
      </c>
      <c r="AN85" s="149">
        <v>108881</v>
      </c>
      <c r="AO85" s="27"/>
      <c r="AP85" s="28">
        <f t="shared" si="252"/>
        <v>0</v>
      </c>
      <c r="AQ85" s="30">
        <f t="shared" si="253"/>
        <v>0</v>
      </c>
      <c r="AR85" s="26">
        <v>1</v>
      </c>
      <c r="AS85" s="141">
        <v>108881</v>
      </c>
      <c r="AT85" s="28"/>
      <c r="AU85" s="28">
        <f t="shared" si="254"/>
        <v>0</v>
      </c>
      <c r="AV85" s="29">
        <f t="shared" si="255"/>
        <v>0</v>
      </c>
      <c r="AW85" s="26">
        <v>1</v>
      </c>
      <c r="AX85" s="142">
        <v>167552</v>
      </c>
      <c r="AY85" s="27"/>
      <c r="AZ85" s="27">
        <f t="shared" si="256"/>
        <v>0</v>
      </c>
      <c r="BA85" s="28">
        <f t="shared" si="257"/>
        <v>0</v>
      </c>
      <c r="BB85" s="26">
        <v>1</v>
      </c>
      <c r="BC85" s="149">
        <v>167552</v>
      </c>
      <c r="BD85" s="27"/>
      <c r="BE85" s="28">
        <f t="shared" si="260"/>
        <v>0</v>
      </c>
      <c r="BF85" s="29">
        <f t="shared" si="261"/>
        <v>0</v>
      </c>
      <c r="BG85" s="26">
        <v>1</v>
      </c>
      <c r="BH85" s="142">
        <v>137088</v>
      </c>
      <c r="BI85" s="27"/>
      <c r="BJ85" s="27">
        <f t="shared" si="258"/>
        <v>0</v>
      </c>
      <c r="BK85" s="28">
        <f t="shared" si="259"/>
        <v>0</v>
      </c>
      <c r="BL85" s="31" t="s">
        <v>30</v>
      </c>
      <c r="BM85" s="136" t="s">
        <v>30</v>
      </c>
      <c r="BN85" s="32" t="s">
        <v>30</v>
      </c>
      <c r="BO85" s="32" t="s">
        <v>30</v>
      </c>
      <c r="BP85" s="33" t="s">
        <v>30</v>
      </c>
    </row>
    <row r="86" spans="1:68" ht="15" customHeight="1" x14ac:dyDescent="0.25">
      <c r="A86" s="200" t="s">
        <v>111</v>
      </c>
      <c r="B86" s="200"/>
      <c r="C86" s="201"/>
      <c r="D86" s="35"/>
      <c r="E86" s="37"/>
      <c r="F86" s="36"/>
      <c r="G86" s="36"/>
      <c r="H86" s="37"/>
      <c r="I86" s="35"/>
      <c r="J86" s="137"/>
      <c r="K86" s="36"/>
      <c r="L86" s="36"/>
      <c r="M86" s="38"/>
      <c r="N86" s="39"/>
      <c r="O86" s="139"/>
      <c r="P86" s="40"/>
      <c r="Q86" s="40"/>
      <c r="R86" s="41"/>
      <c r="S86" s="39"/>
      <c r="T86" s="139"/>
      <c r="U86" s="139"/>
      <c r="V86" s="40"/>
      <c r="W86" s="42"/>
      <c r="X86" s="39"/>
      <c r="Y86" s="139"/>
      <c r="Z86" s="40"/>
      <c r="AA86" s="40"/>
      <c r="AB86" s="42"/>
      <c r="AC86" s="39"/>
      <c r="AD86" s="139"/>
      <c r="AE86" s="114"/>
      <c r="AF86" s="40"/>
      <c r="AG86" s="40"/>
      <c r="AH86" s="39"/>
      <c r="AI86" s="139"/>
      <c r="AJ86" s="40"/>
      <c r="AK86" s="40"/>
      <c r="AL86" s="40"/>
      <c r="AM86" s="39"/>
      <c r="AN86" s="139"/>
      <c r="AO86" s="40"/>
      <c r="AP86" s="40"/>
      <c r="AQ86" s="42"/>
      <c r="AR86" s="39"/>
      <c r="AS86" s="139"/>
      <c r="AT86" s="40"/>
      <c r="AU86" s="40"/>
      <c r="AV86" s="41"/>
      <c r="AW86" s="39"/>
      <c r="AX86" s="139"/>
      <c r="AY86" s="40"/>
      <c r="AZ86" s="40"/>
      <c r="BA86" s="40"/>
      <c r="BB86" s="39"/>
      <c r="BC86" s="139"/>
      <c r="BD86" s="40"/>
      <c r="BE86" s="40"/>
      <c r="BF86" s="41"/>
      <c r="BG86" s="39"/>
      <c r="BH86" s="139"/>
      <c r="BI86" s="40"/>
      <c r="BJ86" s="40"/>
      <c r="BK86" s="40"/>
      <c r="BL86" s="39"/>
      <c r="BM86" s="139"/>
      <c r="BN86" s="40"/>
      <c r="BO86" s="40"/>
      <c r="BP86" s="42"/>
    </row>
    <row r="87" spans="1:68" ht="21" customHeight="1" x14ac:dyDescent="0.25">
      <c r="A87" s="45">
        <f>+A85+1</f>
        <v>72</v>
      </c>
      <c r="B87" s="24" t="s">
        <v>112</v>
      </c>
      <c r="C87" s="25" t="s">
        <v>113</v>
      </c>
      <c r="D87" s="26">
        <v>1</v>
      </c>
      <c r="E87" s="133">
        <v>297500</v>
      </c>
      <c r="F87" s="109"/>
      <c r="G87" s="28">
        <f t="shared" ref="G87:G88" si="262">F87*19%</f>
        <v>0</v>
      </c>
      <c r="H87" s="29">
        <f t="shared" si="241"/>
        <v>0</v>
      </c>
      <c r="I87" s="26">
        <v>1</v>
      </c>
      <c r="J87" s="142">
        <v>297500</v>
      </c>
      <c r="K87" s="27"/>
      <c r="L87" s="28">
        <f t="shared" ref="L87:L88" si="263">+K87*19%</f>
        <v>0</v>
      </c>
      <c r="M87" s="30">
        <f t="shared" ref="M87:M88" si="264">+L87+K87</f>
        <v>0</v>
      </c>
      <c r="N87" s="26">
        <v>1</v>
      </c>
      <c r="O87" s="142">
        <v>297500</v>
      </c>
      <c r="P87" s="27"/>
      <c r="Q87" s="28">
        <f t="shared" si="246"/>
        <v>0</v>
      </c>
      <c r="R87" s="29">
        <f t="shared" ref="R87:R88" si="265">+Q87+P87</f>
        <v>0</v>
      </c>
      <c r="S87" s="26">
        <v>1</v>
      </c>
      <c r="T87" s="142">
        <v>238000</v>
      </c>
      <c r="U87" s="27"/>
      <c r="V87" s="28">
        <f t="shared" ref="V87:V88" si="266">+U87*19%</f>
        <v>0</v>
      </c>
      <c r="W87" s="30">
        <f t="shared" ref="W87:W88" si="267">+V87+U87</f>
        <v>0</v>
      </c>
      <c r="X87" s="26">
        <v>1</v>
      </c>
      <c r="Y87" s="142">
        <v>238000</v>
      </c>
      <c r="Z87" s="27"/>
      <c r="AA87" s="28">
        <f t="shared" si="180"/>
        <v>0</v>
      </c>
      <c r="AB87" s="30">
        <f t="shared" ref="AB87:AB89" si="268">+AA87+Z87</f>
        <v>0</v>
      </c>
      <c r="AC87" s="26">
        <v>1</v>
      </c>
      <c r="AD87" s="142">
        <v>238000</v>
      </c>
      <c r="AE87" s="27"/>
      <c r="AF87" s="27">
        <f t="shared" si="182"/>
        <v>0</v>
      </c>
      <c r="AG87" s="27">
        <f t="shared" ref="AG87:AG89" si="269">+AF87+AE87</f>
        <v>0</v>
      </c>
      <c r="AH87" s="26">
        <v>1</v>
      </c>
      <c r="AI87" s="142">
        <v>202300</v>
      </c>
      <c r="AJ87" s="27"/>
      <c r="AK87" s="27">
        <f t="shared" si="250"/>
        <v>0</v>
      </c>
      <c r="AL87" s="28">
        <f t="shared" ref="AL87:AL88" si="270">+AK87+AJ87</f>
        <v>0</v>
      </c>
      <c r="AM87" s="26">
        <v>1</v>
      </c>
      <c r="AN87" s="149">
        <v>190400</v>
      </c>
      <c r="AO87" s="27"/>
      <c r="AP87" s="28">
        <f t="shared" si="252"/>
        <v>0</v>
      </c>
      <c r="AQ87" s="30">
        <f t="shared" ref="AQ87:AQ88" si="271">+AP87+AO87</f>
        <v>0</v>
      </c>
      <c r="AR87" s="26">
        <v>1</v>
      </c>
      <c r="AS87" s="141">
        <v>190400</v>
      </c>
      <c r="AT87" s="28"/>
      <c r="AU87" s="28">
        <f t="shared" ref="AU87:AU88" si="272">+AT87*19%</f>
        <v>0</v>
      </c>
      <c r="AV87" s="29">
        <f>+AU87+AT87</f>
        <v>0</v>
      </c>
      <c r="AW87" s="26">
        <v>1</v>
      </c>
      <c r="AX87" s="142">
        <v>167552</v>
      </c>
      <c r="AY87" s="27"/>
      <c r="AZ87" s="27">
        <f t="shared" si="256"/>
        <v>0</v>
      </c>
      <c r="BA87" s="28">
        <f t="shared" ref="BA87:BA92" si="273">+AZ87+AY87</f>
        <v>0</v>
      </c>
      <c r="BB87" s="26">
        <v>1</v>
      </c>
      <c r="BC87" s="149">
        <v>167552</v>
      </c>
      <c r="BD87" s="27"/>
      <c r="BE87" s="28">
        <f t="shared" ref="BE87:BE89" si="274">+BD87*19%</f>
        <v>0</v>
      </c>
      <c r="BF87" s="29">
        <f t="shared" ref="BF87:BF89" si="275">+BE87+BD87</f>
        <v>0</v>
      </c>
      <c r="BG87" s="26">
        <v>1</v>
      </c>
      <c r="BH87" s="142">
        <v>165410</v>
      </c>
      <c r="BI87" s="27"/>
      <c r="BJ87" s="27">
        <f t="shared" si="258"/>
        <v>0</v>
      </c>
      <c r="BK87" s="28">
        <f t="shared" ref="BK87:BK88" si="276">+BJ87+BI87</f>
        <v>0</v>
      </c>
      <c r="BL87" s="31" t="s">
        <v>30</v>
      </c>
      <c r="BM87" s="136" t="s">
        <v>30</v>
      </c>
      <c r="BN87" s="32" t="s">
        <v>30</v>
      </c>
      <c r="BO87" s="32" t="s">
        <v>30</v>
      </c>
      <c r="BP87" s="33" t="s">
        <v>30</v>
      </c>
    </row>
    <row r="88" spans="1:68" ht="21" customHeight="1" x14ac:dyDescent="0.25">
      <c r="A88" s="45">
        <f>+A87+1</f>
        <v>73</v>
      </c>
      <c r="B88" s="24" t="s">
        <v>112</v>
      </c>
      <c r="C88" s="25" t="s">
        <v>114</v>
      </c>
      <c r="D88" s="26">
        <v>1</v>
      </c>
      <c r="E88" s="133">
        <v>1993250</v>
      </c>
      <c r="F88" s="109"/>
      <c r="G88" s="28">
        <f t="shared" si="262"/>
        <v>0</v>
      </c>
      <c r="H88" s="29">
        <f t="shared" si="241"/>
        <v>0</v>
      </c>
      <c r="I88" s="26">
        <v>1</v>
      </c>
      <c r="J88" s="142">
        <v>1993250</v>
      </c>
      <c r="K88" s="27"/>
      <c r="L88" s="28">
        <f t="shared" si="263"/>
        <v>0</v>
      </c>
      <c r="M88" s="30">
        <f t="shared" si="264"/>
        <v>0</v>
      </c>
      <c r="N88" s="26">
        <v>1</v>
      </c>
      <c r="O88" s="142">
        <v>1993250</v>
      </c>
      <c r="P88" s="27"/>
      <c r="Q88" s="28">
        <f t="shared" si="246"/>
        <v>0</v>
      </c>
      <c r="R88" s="29">
        <f t="shared" si="265"/>
        <v>0</v>
      </c>
      <c r="S88" s="26">
        <v>1</v>
      </c>
      <c r="T88" s="142">
        <v>2677500</v>
      </c>
      <c r="U88" s="27"/>
      <c r="V88" s="28">
        <f t="shared" si="266"/>
        <v>0</v>
      </c>
      <c r="W88" s="30">
        <f t="shared" si="267"/>
        <v>0</v>
      </c>
      <c r="X88" s="26">
        <v>1</v>
      </c>
      <c r="Y88" s="142">
        <v>2677500</v>
      </c>
      <c r="Z88" s="27"/>
      <c r="AA88" s="28">
        <f t="shared" si="180"/>
        <v>0</v>
      </c>
      <c r="AB88" s="30">
        <f t="shared" si="268"/>
        <v>0</v>
      </c>
      <c r="AC88" s="26">
        <v>1</v>
      </c>
      <c r="AD88" s="142">
        <v>2677500</v>
      </c>
      <c r="AE88" s="27"/>
      <c r="AF88" s="27">
        <f t="shared" si="182"/>
        <v>0</v>
      </c>
      <c r="AG88" s="27">
        <f t="shared" si="269"/>
        <v>0</v>
      </c>
      <c r="AH88" s="26">
        <v>1</v>
      </c>
      <c r="AI88" s="142">
        <v>2023000</v>
      </c>
      <c r="AJ88" s="27"/>
      <c r="AK88" s="27">
        <f t="shared" si="250"/>
        <v>0</v>
      </c>
      <c r="AL88" s="28">
        <f t="shared" si="270"/>
        <v>0</v>
      </c>
      <c r="AM88" s="26">
        <v>1</v>
      </c>
      <c r="AN88" s="149">
        <v>2052750</v>
      </c>
      <c r="AO88" s="27"/>
      <c r="AP88" s="28">
        <f t="shared" si="252"/>
        <v>0</v>
      </c>
      <c r="AQ88" s="30">
        <f t="shared" si="271"/>
        <v>0</v>
      </c>
      <c r="AR88" s="26">
        <v>1</v>
      </c>
      <c r="AS88" s="141">
        <v>2052750</v>
      </c>
      <c r="AT88" s="28"/>
      <c r="AU88" s="28">
        <f t="shared" si="272"/>
        <v>0</v>
      </c>
      <c r="AV88" s="29">
        <f t="shared" ref="AV88" si="277">+AU88+AT88</f>
        <v>0</v>
      </c>
      <c r="AW88" s="26">
        <v>1</v>
      </c>
      <c r="AX88" s="142">
        <v>1675520</v>
      </c>
      <c r="AY88" s="27"/>
      <c r="AZ88" s="27">
        <f t="shared" si="256"/>
        <v>0</v>
      </c>
      <c r="BA88" s="28">
        <f t="shared" si="273"/>
        <v>0</v>
      </c>
      <c r="BB88" s="26">
        <v>1</v>
      </c>
      <c r="BC88" s="149">
        <v>1675520</v>
      </c>
      <c r="BD88" s="27"/>
      <c r="BE88" s="28">
        <f t="shared" si="274"/>
        <v>0</v>
      </c>
      <c r="BF88" s="29">
        <f t="shared" si="275"/>
        <v>0</v>
      </c>
      <c r="BG88" s="26">
        <v>1</v>
      </c>
      <c r="BH88" s="142">
        <v>1370880</v>
      </c>
      <c r="BI88" s="27"/>
      <c r="BJ88" s="27">
        <f t="shared" si="258"/>
        <v>0</v>
      </c>
      <c r="BK88" s="28">
        <f t="shared" si="276"/>
        <v>0</v>
      </c>
      <c r="BL88" s="31" t="s">
        <v>30</v>
      </c>
      <c r="BM88" s="136" t="s">
        <v>30</v>
      </c>
      <c r="BN88" s="32" t="s">
        <v>30</v>
      </c>
      <c r="BO88" s="32" t="s">
        <v>30</v>
      </c>
      <c r="BP88" s="33" t="s">
        <v>30</v>
      </c>
    </row>
    <row r="89" spans="1:68" ht="21" customHeight="1" x14ac:dyDescent="0.25">
      <c r="A89" s="45">
        <f>+A88+1</f>
        <v>74</v>
      </c>
      <c r="B89" s="24" t="s">
        <v>112</v>
      </c>
      <c r="C89" s="25" t="s">
        <v>115</v>
      </c>
      <c r="D89" s="31" t="s">
        <v>30</v>
      </c>
      <c r="E89" s="32" t="s">
        <v>30</v>
      </c>
      <c r="F89" s="32" t="s">
        <v>30</v>
      </c>
      <c r="G89" s="32" t="s">
        <v>30</v>
      </c>
      <c r="H89" s="32" t="s">
        <v>30</v>
      </c>
      <c r="I89" s="31" t="s">
        <v>30</v>
      </c>
      <c r="J89" s="136" t="s">
        <v>30</v>
      </c>
      <c r="K89" s="32" t="s">
        <v>30</v>
      </c>
      <c r="L89" s="32" t="s">
        <v>30</v>
      </c>
      <c r="M89" s="33" t="s">
        <v>30</v>
      </c>
      <c r="N89" s="31" t="s">
        <v>30</v>
      </c>
      <c r="O89" s="136" t="s">
        <v>30</v>
      </c>
      <c r="P89" s="32" t="s">
        <v>30</v>
      </c>
      <c r="Q89" s="32" t="s">
        <v>30</v>
      </c>
      <c r="R89" s="34" t="s">
        <v>30</v>
      </c>
      <c r="S89" s="31" t="s">
        <v>30</v>
      </c>
      <c r="T89" s="136" t="s">
        <v>30</v>
      </c>
      <c r="U89" s="32" t="s">
        <v>30</v>
      </c>
      <c r="V89" s="32" t="s">
        <v>30</v>
      </c>
      <c r="W89" s="33" t="s">
        <v>30</v>
      </c>
      <c r="X89" s="26">
        <v>1</v>
      </c>
      <c r="Y89" s="143">
        <v>2856000</v>
      </c>
      <c r="Z89" s="27"/>
      <c r="AA89" s="28">
        <f t="shared" si="180"/>
        <v>0</v>
      </c>
      <c r="AB89" s="30">
        <f t="shared" si="268"/>
        <v>0</v>
      </c>
      <c r="AC89" s="26">
        <v>1</v>
      </c>
      <c r="AD89" s="143">
        <v>2856000</v>
      </c>
      <c r="AE89" s="27"/>
      <c r="AF89" s="27">
        <f t="shared" si="182"/>
        <v>0</v>
      </c>
      <c r="AG89" s="27">
        <f t="shared" si="269"/>
        <v>0</v>
      </c>
      <c r="AH89" s="31" t="s">
        <v>30</v>
      </c>
      <c r="AI89" s="136" t="s">
        <v>30</v>
      </c>
      <c r="AJ89" s="32" t="s">
        <v>30</v>
      </c>
      <c r="AK89" s="32" t="s">
        <v>30</v>
      </c>
      <c r="AL89" s="32" t="s">
        <v>30</v>
      </c>
      <c r="AM89" s="31" t="s">
        <v>30</v>
      </c>
      <c r="AN89" s="32" t="s">
        <v>30</v>
      </c>
      <c r="AO89" s="32" t="s">
        <v>30</v>
      </c>
      <c r="AP89" s="32" t="s">
        <v>30</v>
      </c>
      <c r="AQ89" s="33" t="s">
        <v>30</v>
      </c>
      <c r="AR89" s="31" t="s">
        <v>30</v>
      </c>
      <c r="AS89" s="136" t="s">
        <v>30</v>
      </c>
      <c r="AT89" s="32" t="s">
        <v>30</v>
      </c>
      <c r="AU89" s="32" t="s">
        <v>30</v>
      </c>
      <c r="AV89" s="34" t="s">
        <v>30</v>
      </c>
      <c r="AW89" s="26">
        <v>1</v>
      </c>
      <c r="AX89" s="143">
        <v>2010624</v>
      </c>
      <c r="AY89" s="27"/>
      <c r="AZ89" s="27">
        <f t="shared" si="256"/>
        <v>0</v>
      </c>
      <c r="BA89" s="28">
        <f t="shared" si="273"/>
        <v>0</v>
      </c>
      <c r="BB89" s="26">
        <v>1</v>
      </c>
      <c r="BC89" s="149">
        <v>2010624</v>
      </c>
      <c r="BD89" s="27"/>
      <c r="BE89" s="28">
        <f t="shared" si="274"/>
        <v>0</v>
      </c>
      <c r="BF89" s="29">
        <f t="shared" si="275"/>
        <v>0</v>
      </c>
      <c r="BG89" s="31" t="s">
        <v>30</v>
      </c>
      <c r="BH89" s="32" t="s">
        <v>30</v>
      </c>
      <c r="BI89" s="32" t="s">
        <v>30</v>
      </c>
      <c r="BJ89" s="32" t="s">
        <v>30</v>
      </c>
      <c r="BK89" s="32" t="s">
        <v>30</v>
      </c>
      <c r="BL89" s="31" t="s">
        <v>30</v>
      </c>
      <c r="BM89" s="136" t="s">
        <v>30</v>
      </c>
      <c r="BN89" s="32" t="s">
        <v>30</v>
      </c>
      <c r="BO89" s="32" t="s">
        <v>30</v>
      </c>
      <c r="BP89" s="33" t="s">
        <v>30</v>
      </c>
    </row>
    <row r="90" spans="1:68" ht="15" customHeight="1" x14ac:dyDescent="0.25">
      <c r="A90" s="200" t="s">
        <v>116</v>
      </c>
      <c r="B90" s="200"/>
      <c r="C90" s="201"/>
      <c r="D90" s="35"/>
      <c r="E90" s="37"/>
      <c r="F90" s="36"/>
      <c r="G90" s="36"/>
      <c r="H90" s="37"/>
      <c r="I90" s="35"/>
      <c r="J90" s="137"/>
      <c r="K90" s="36"/>
      <c r="L90" s="36"/>
      <c r="M90" s="38"/>
      <c r="N90" s="39"/>
      <c r="O90" s="139"/>
      <c r="P90" s="40"/>
      <c r="Q90" s="40"/>
      <c r="R90" s="41"/>
      <c r="S90" s="39"/>
      <c r="T90" s="139"/>
      <c r="U90" s="40"/>
      <c r="V90" s="40"/>
      <c r="W90" s="42"/>
      <c r="X90" s="46"/>
      <c r="Y90" s="139"/>
      <c r="Z90" s="40"/>
      <c r="AA90" s="40"/>
      <c r="AB90" s="42"/>
      <c r="AC90" s="46"/>
      <c r="AD90" s="139"/>
      <c r="AE90" s="115"/>
      <c r="AF90" s="40"/>
      <c r="AG90" s="40"/>
      <c r="AH90" s="46"/>
      <c r="AI90" s="139"/>
      <c r="AJ90" s="40"/>
      <c r="AK90" s="40"/>
      <c r="AL90" s="40"/>
      <c r="AM90" s="46"/>
      <c r="AN90" s="139"/>
      <c r="AO90" s="40"/>
      <c r="AP90" s="40"/>
      <c r="AQ90" s="42"/>
      <c r="AR90" s="46"/>
      <c r="AS90" s="139"/>
      <c r="AT90" s="40"/>
      <c r="AU90" s="40"/>
      <c r="AV90" s="41"/>
      <c r="AW90" s="46"/>
      <c r="AX90" s="139"/>
      <c r="AY90" s="40"/>
      <c r="AZ90" s="40"/>
      <c r="BA90" s="40"/>
      <c r="BB90" s="46"/>
      <c r="BC90" s="139"/>
      <c r="BD90" s="40"/>
      <c r="BE90" s="40"/>
      <c r="BF90" s="41"/>
      <c r="BG90" s="46"/>
      <c r="BH90" s="139"/>
      <c r="BI90" s="40"/>
      <c r="BJ90" s="40"/>
      <c r="BK90" s="40"/>
      <c r="BL90" s="46"/>
      <c r="BM90" s="139"/>
      <c r="BN90" s="40"/>
      <c r="BO90" s="40"/>
      <c r="BP90" s="42"/>
    </row>
    <row r="91" spans="1:68" ht="21" customHeight="1" x14ac:dyDescent="0.25">
      <c r="A91" s="23">
        <f>+A89+1</f>
        <v>75</v>
      </c>
      <c r="B91" s="24" t="s">
        <v>117</v>
      </c>
      <c r="C91" s="25" t="s">
        <v>118</v>
      </c>
      <c r="D91" s="26">
        <v>1</v>
      </c>
      <c r="E91" s="133">
        <v>565250</v>
      </c>
      <c r="F91" s="109"/>
      <c r="G91" s="28">
        <f t="shared" ref="G91:G92" si="278">F91*19%</f>
        <v>0</v>
      </c>
      <c r="H91" s="29">
        <f t="shared" si="241"/>
        <v>0</v>
      </c>
      <c r="I91" s="26">
        <v>1</v>
      </c>
      <c r="J91" s="142">
        <v>565250</v>
      </c>
      <c r="K91" s="27"/>
      <c r="L91" s="28">
        <f t="shared" ref="L91:L92" si="279">+K91*19%</f>
        <v>0</v>
      </c>
      <c r="M91" s="30">
        <f t="shared" ref="M91:M92" si="280">+L91+K91</f>
        <v>0</v>
      </c>
      <c r="N91" s="26">
        <v>1</v>
      </c>
      <c r="O91" s="142">
        <v>565250</v>
      </c>
      <c r="P91" s="27"/>
      <c r="Q91" s="28">
        <f t="shared" ref="Q91:Q104" si="281">+P91*19%</f>
        <v>0</v>
      </c>
      <c r="R91" s="29">
        <f t="shared" ref="R91:R94" si="282">+Q91+P91</f>
        <v>0</v>
      </c>
      <c r="S91" s="26">
        <v>1</v>
      </c>
      <c r="T91" s="142">
        <v>609875</v>
      </c>
      <c r="U91" s="27"/>
      <c r="V91" s="28">
        <f t="shared" ref="V91:V94" si="283">+U91*19%</f>
        <v>0</v>
      </c>
      <c r="W91" s="30">
        <f t="shared" ref="W91:W94" si="284">+V91+U91</f>
        <v>0</v>
      </c>
      <c r="X91" s="26">
        <v>1</v>
      </c>
      <c r="Y91" s="142">
        <v>624750</v>
      </c>
      <c r="Z91" s="27"/>
      <c r="AA91" s="28">
        <f t="shared" si="180"/>
        <v>0</v>
      </c>
      <c r="AB91" s="30">
        <f t="shared" ref="AB91:AB92" si="285">+AA91+Z91</f>
        <v>0</v>
      </c>
      <c r="AC91" s="26">
        <v>1</v>
      </c>
      <c r="AD91" s="142">
        <v>624750</v>
      </c>
      <c r="AE91" s="27"/>
      <c r="AF91" s="27">
        <f t="shared" si="182"/>
        <v>0</v>
      </c>
      <c r="AG91" s="27">
        <f t="shared" ref="AG91:AG92" si="286">+AF91+AE91</f>
        <v>0</v>
      </c>
      <c r="AH91" s="26">
        <v>1</v>
      </c>
      <c r="AI91" s="142">
        <v>504560</v>
      </c>
      <c r="AJ91" s="27"/>
      <c r="AK91" s="27">
        <f t="shared" ref="AK91:AK92" si="287">+AJ91*19%</f>
        <v>0</v>
      </c>
      <c r="AL91" s="28">
        <f t="shared" ref="AL91:AL92" si="288">+AK91+AJ91</f>
        <v>0</v>
      </c>
      <c r="AM91" s="26">
        <v>1</v>
      </c>
      <c r="AN91" s="149">
        <v>446250</v>
      </c>
      <c r="AO91" s="27"/>
      <c r="AP91" s="28">
        <f t="shared" ref="AP91:AP92" si="289">+AO91*19%</f>
        <v>0</v>
      </c>
      <c r="AQ91" s="30">
        <f t="shared" ref="AQ91:AQ92" si="290">+AP91+AO91</f>
        <v>0</v>
      </c>
      <c r="AR91" s="26">
        <v>1</v>
      </c>
      <c r="AS91" s="141">
        <v>446250</v>
      </c>
      <c r="AT91" s="28"/>
      <c r="AU91" s="28">
        <f t="shared" ref="AU91:AU92" si="291">+AT91*19%</f>
        <v>0</v>
      </c>
      <c r="AV91" s="29">
        <f t="shared" ref="AV91:AV92" si="292">+AU91+AT91</f>
        <v>0</v>
      </c>
      <c r="AW91" s="26">
        <v>1</v>
      </c>
      <c r="AX91" s="142">
        <v>418880</v>
      </c>
      <c r="AY91" s="27"/>
      <c r="AZ91" s="27">
        <f t="shared" si="256"/>
        <v>0</v>
      </c>
      <c r="BA91" s="28">
        <f t="shared" si="273"/>
        <v>0</v>
      </c>
      <c r="BB91" s="26">
        <v>1</v>
      </c>
      <c r="BC91" s="149">
        <v>418880</v>
      </c>
      <c r="BD91" s="27"/>
      <c r="BE91" s="28">
        <f t="shared" ref="BE91:BE92" si="293">+BD91*19%</f>
        <v>0</v>
      </c>
      <c r="BF91" s="29">
        <f t="shared" ref="BF91:BF92" si="294">+BE91+BD91</f>
        <v>0</v>
      </c>
      <c r="BG91" s="31" t="s">
        <v>30</v>
      </c>
      <c r="BH91" s="32" t="s">
        <v>30</v>
      </c>
      <c r="BI91" s="32" t="s">
        <v>30</v>
      </c>
      <c r="BJ91" s="32" t="s">
        <v>30</v>
      </c>
      <c r="BK91" s="32" t="s">
        <v>30</v>
      </c>
      <c r="BL91" s="31" t="s">
        <v>30</v>
      </c>
      <c r="BM91" s="136" t="s">
        <v>30</v>
      </c>
      <c r="BN91" s="32" t="s">
        <v>30</v>
      </c>
      <c r="BO91" s="32" t="s">
        <v>30</v>
      </c>
      <c r="BP91" s="33" t="s">
        <v>30</v>
      </c>
    </row>
    <row r="92" spans="1:68" ht="21" customHeight="1" x14ac:dyDescent="0.25">
      <c r="A92" s="23">
        <f>+A91+1</f>
        <v>76</v>
      </c>
      <c r="B92" s="24" t="s">
        <v>117</v>
      </c>
      <c r="C92" s="25" t="s">
        <v>119</v>
      </c>
      <c r="D92" s="26">
        <v>1</v>
      </c>
      <c r="E92" s="133">
        <v>8925000</v>
      </c>
      <c r="F92" s="109"/>
      <c r="G92" s="28">
        <f t="shared" si="278"/>
        <v>0</v>
      </c>
      <c r="H92" s="29">
        <f t="shared" si="241"/>
        <v>0</v>
      </c>
      <c r="I92" s="26">
        <v>1</v>
      </c>
      <c r="J92" s="142">
        <v>8925000</v>
      </c>
      <c r="K92" s="27"/>
      <c r="L92" s="28">
        <f t="shared" si="279"/>
        <v>0</v>
      </c>
      <c r="M92" s="30">
        <f t="shared" si="280"/>
        <v>0</v>
      </c>
      <c r="N92" s="26">
        <v>1</v>
      </c>
      <c r="O92" s="142">
        <v>8925000</v>
      </c>
      <c r="P92" s="27"/>
      <c r="Q92" s="28">
        <f t="shared" si="281"/>
        <v>0</v>
      </c>
      <c r="R92" s="29">
        <f t="shared" si="282"/>
        <v>0</v>
      </c>
      <c r="S92" s="26">
        <v>1</v>
      </c>
      <c r="T92" s="142">
        <v>8925000</v>
      </c>
      <c r="U92" s="27"/>
      <c r="V92" s="28">
        <f t="shared" si="283"/>
        <v>0</v>
      </c>
      <c r="W92" s="30">
        <f t="shared" si="284"/>
        <v>0</v>
      </c>
      <c r="X92" s="26">
        <v>1</v>
      </c>
      <c r="Y92" s="142">
        <v>9520000</v>
      </c>
      <c r="Z92" s="27"/>
      <c r="AA92" s="28">
        <f t="shared" si="180"/>
        <v>0</v>
      </c>
      <c r="AB92" s="30">
        <f t="shared" si="285"/>
        <v>0</v>
      </c>
      <c r="AC92" s="26">
        <v>1</v>
      </c>
      <c r="AD92" s="142">
        <v>9520000</v>
      </c>
      <c r="AE92" s="27"/>
      <c r="AF92" s="27">
        <f t="shared" si="182"/>
        <v>0</v>
      </c>
      <c r="AG92" s="27">
        <f t="shared" si="286"/>
        <v>0</v>
      </c>
      <c r="AH92" s="26">
        <v>1</v>
      </c>
      <c r="AI92" s="142">
        <v>8577520</v>
      </c>
      <c r="AJ92" s="27"/>
      <c r="AK92" s="27">
        <f t="shared" si="287"/>
        <v>0</v>
      </c>
      <c r="AL92" s="28">
        <f t="shared" si="288"/>
        <v>0</v>
      </c>
      <c r="AM92" s="26">
        <v>1</v>
      </c>
      <c r="AN92" s="149">
        <v>7497000</v>
      </c>
      <c r="AO92" s="27"/>
      <c r="AP92" s="28">
        <f t="shared" si="289"/>
        <v>0</v>
      </c>
      <c r="AQ92" s="30">
        <f t="shared" si="290"/>
        <v>0</v>
      </c>
      <c r="AR92" s="26">
        <v>1</v>
      </c>
      <c r="AS92" s="141">
        <v>7497000</v>
      </c>
      <c r="AT92" s="28"/>
      <c r="AU92" s="28">
        <f t="shared" si="291"/>
        <v>0</v>
      </c>
      <c r="AV92" s="29">
        <f t="shared" si="292"/>
        <v>0</v>
      </c>
      <c r="AW92" s="26">
        <v>1</v>
      </c>
      <c r="AX92" s="142">
        <v>7120960</v>
      </c>
      <c r="AY92" s="27"/>
      <c r="AZ92" s="27">
        <f t="shared" si="256"/>
        <v>0</v>
      </c>
      <c r="BA92" s="28">
        <f t="shared" si="273"/>
        <v>0</v>
      </c>
      <c r="BB92" s="26">
        <v>1</v>
      </c>
      <c r="BC92" s="149">
        <v>7120960</v>
      </c>
      <c r="BD92" s="27"/>
      <c r="BE92" s="28">
        <f t="shared" si="293"/>
        <v>0</v>
      </c>
      <c r="BF92" s="29">
        <f t="shared" si="294"/>
        <v>0</v>
      </c>
      <c r="BG92" s="31" t="s">
        <v>30</v>
      </c>
      <c r="BH92" s="32" t="s">
        <v>30</v>
      </c>
      <c r="BI92" s="32" t="s">
        <v>30</v>
      </c>
      <c r="BJ92" s="32" t="s">
        <v>30</v>
      </c>
      <c r="BK92" s="32" t="s">
        <v>30</v>
      </c>
      <c r="BL92" s="31" t="s">
        <v>30</v>
      </c>
      <c r="BM92" s="136" t="s">
        <v>30</v>
      </c>
      <c r="BN92" s="32" t="s">
        <v>30</v>
      </c>
      <c r="BO92" s="32" t="s">
        <v>30</v>
      </c>
      <c r="BP92" s="33" t="s">
        <v>30</v>
      </c>
    </row>
    <row r="93" spans="1:68" ht="21" customHeight="1" x14ac:dyDescent="0.25">
      <c r="A93" s="23">
        <f t="shared" ref="A93:A94" si="295">+A92+1</f>
        <v>77</v>
      </c>
      <c r="B93" s="24" t="s">
        <v>117</v>
      </c>
      <c r="C93" s="25" t="s">
        <v>120</v>
      </c>
      <c r="D93" s="31" t="s">
        <v>30</v>
      </c>
      <c r="E93" s="32" t="s">
        <v>30</v>
      </c>
      <c r="F93" s="32" t="s">
        <v>30</v>
      </c>
      <c r="G93" s="32" t="s">
        <v>30</v>
      </c>
      <c r="H93" s="32" t="s">
        <v>30</v>
      </c>
      <c r="I93" s="31" t="s">
        <v>30</v>
      </c>
      <c r="J93" s="136" t="s">
        <v>30</v>
      </c>
      <c r="K93" s="32" t="s">
        <v>30</v>
      </c>
      <c r="L93" s="32" t="s">
        <v>30</v>
      </c>
      <c r="M93" s="33" t="s">
        <v>30</v>
      </c>
      <c r="N93" s="26">
        <v>1</v>
      </c>
      <c r="O93" s="143">
        <v>386750</v>
      </c>
      <c r="P93" s="27"/>
      <c r="Q93" s="28">
        <f t="shared" si="281"/>
        <v>0</v>
      </c>
      <c r="R93" s="29">
        <f t="shared" si="282"/>
        <v>0</v>
      </c>
      <c r="S93" s="26">
        <v>1</v>
      </c>
      <c r="T93" s="143">
        <v>238000</v>
      </c>
      <c r="U93" s="27"/>
      <c r="V93" s="28">
        <f t="shared" si="283"/>
        <v>0</v>
      </c>
      <c r="W93" s="30">
        <f t="shared" si="284"/>
        <v>0</v>
      </c>
      <c r="X93" s="31" t="s">
        <v>30</v>
      </c>
      <c r="Y93" s="136" t="s">
        <v>30</v>
      </c>
      <c r="Z93" s="32" t="s">
        <v>30</v>
      </c>
      <c r="AA93" s="32" t="s">
        <v>30</v>
      </c>
      <c r="AB93" s="33" t="s">
        <v>30</v>
      </c>
      <c r="AC93" s="31" t="s">
        <v>30</v>
      </c>
      <c r="AD93" s="136" t="s">
        <v>30</v>
      </c>
      <c r="AE93" s="32" t="s">
        <v>30</v>
      </c>
      <c r="AF93" s="32" t="s">
        <v>30</v>
      </c>
      <c r="AG93" s="32" t="s">
        <v>30</v>
      </c>
      <c r="AH93" s="31" t="s">
        <v>30</v>
      </c>
      <c r="AI93" s="136" t="s">
        <v>30</v>
      </c>
      <c r="AJ93" s="32" t="s">
        <v>30</v>
      </c>
      <c r="AK93" s="32" t="s">
        <v>30</v>
      </c>
      <c r="AL93" s="32" t="s">
        <v>30</v>
      </c>
      <c r="AM93" s="31" t="s">
        <v>30</v>
      </c>
      <c r="AN93" s="136" t="s">
        <v>30</v>
      </c>
      <c r="AO93" s="32" t="s">
        <v>30</v>
      </c>
      <c r="AP93" s="32" t="s">
        <v>30</v>
      </c>
      <c r="AQ93" s="33" t="s">
        <v>30</v>
      </c>
      <c r="AR93" s="31" t="s">
        <v>30</v>
      </c>
      <c r="AS93" s="136" t="s">
        <v>30</v>
      </c>
      <c r="AT93" s="32" t="s">
        <v>30</v>
      </c>
      <c r="AU93" s="32" t="s">
        <v>30</v>
      </c>
      <c r="AV93" s="34" t="s">
        <v>30</v>
      </c>
      <c r="AW93" s="31" t="s">
        <v>30</v>
      </c>
      <c r="AX93" s="136" t="s">
        <v>30</v>
      </c>
      <c r="AY93" s="32" t="s">
        <v>30</v>
      </c>
      <c r="AZ93" s="32" t="s">
        <v>30</v>
      </c>
      <c r="BA93" s="32" t="s">
        <v>30</v>
      </c>
      <c r="BB93" s="31" t="s">
        <v>30</v>
      </c>
      <c r="BC93" s="136" t="s">
        <v>30</v>
      </c>
      <c r="BD93" s="32" t="s">
        <v>30</v>
      </c>
      <c r="BE93" s="32" t="s">
        <v>30</v>
      </c>
      <c r="BF93" s="34" t="s">
        <v>30</v>
      </c>
      <c r="BG93" s="31" t="s">
        <v>30</v>
      </c>
      <c r="BH93" s="32" t="s">
        <v>30</v>
      </c>
      <c r="BI93" s="32" t="s">
        <v>30</v>
      </c>
      <c r="BJ93" s="32" t="s">
        <v>30</v>
      </c>
      <c r="BK93" s="32" t="s">
        <v>30</v>
      </c>
      <c r="BL93" s="31" t="s">
        <v>30</v>
      </c>
      <c r="BM93" s="136" t="s">
        <v>30</v>
      </c>
      <c r="BN93" s="32" t="s">
        <v>30</v>
      </c>
      <c r="BO93" s="32" t="s">
        <v>30</v>
      </c>
      <c r="BP93" s="33" t="s">
        <v>30</v>
      </c>
    </row>
    <row r="94" spans="1:68" ht="21" customHeight="1" x14ac:dyDescent="0.25">
      <c r="A94" s="23">
        <f t="shared" si="295"/>
        <v>78</v>
      </c>
      <c r="B94" s="24" t="s">
        <v>117</v>
      </c>
      <c r="C94" s="25" t="s">
        <v>121</v>
      </c>
      <c r="D94" s="31" t="s">
        <v>30</v>
      </c>
      <c r="E94" s="32" t="s">
        <v>30</v>
      </c>
      <c r="F94" s="32" t="s">
        <v>30</v>
      </c>
      <c r="G94" s="32" t="s">
        <v>30</v>
      </c>
      <c r="H94" s="32" t="s">
        <v>30</v>
      </c>
      <c r="I94" s="31" t="s">
        <v>30</v>
      </c>
      <c r="J94" s="136" t="s">
        <v>30</v>
      </c>
      <c r="K94" s="32" t="s">
        <v>30</v>
      </c>
      <c r="L94" s="32" t="s">
        <v>30</v>
      </c>
      <c r="M94" s="33" t="s">
        <v>30</v>
      </c>
      <c r="N94" s="26">
        <v>1</v>
      </c>
      <c r="O94" s="143">
        <v>3272500</v>
      </c>
      <c r="P94" s="27"/>
      <c r="Q94" s="28">
        <f t="shared" si="281"/>
        <v>0</v>
      </c>
      <c r="R94" s="29">
        <f t="shared" si="282"/>
        <v>0</v>
      </c>
      <c r="S94" s="26">
        <v>1</v>
      </c>
      <c r="T94" s="143">
        <v>2380000</v>
      </c>
      <c r="U94" s="27"/>
      <c r="V94" s="28">
        <f t="shared" si="283"/>
        <v>0</v>
      </c>
      <c r="W94" s="30">
        <f t="shared" si="284"/>
        <v>0</v>
      </c>
      <c r="X94" s="31" t="s">
        <v>30</v>
      </c>
      <c r="Y94" s="136" t="s">
        <v>30</v>
      </c>
      <c r="Z94" s="32" t="s">
        <v>30</v>
      </c>
      <c r="AA94" s="32" t="s">
        <v>30</v>
      </c>
      <c r="AB94" s="33" t="s">
        <v>30</v>
      </c>
      <c r="AC94" s="31" t="s">
        <v>30</v>
      </c>
      <c r="AD94" s="136" t="s">
        <v>30</v>
      </c>
      <c r="AE94" s="32" t="s">
        <v>30</v>
      </c>
      <c r="AF94" s="32" t="s">
        <v>30</v>
      </c>
      <c r="AG94" s="32" t="s">
        <v>30</v>
      </c>
      <c r="AH94" s="31" t="s">
        <v>30</v>
      </c>
      <c r="AI94" s="136" t="s">
        <v>30</v>
      </c>
      <c r="AJ94" s="32" t="s">
        <v>30</v>
      </c>
      <c r="AK94" s="32" t="s">
        <v>30</v>
      </c>
      <c r="AL94" s="32" t="s">
        <v>30</v>
      </c>
      <c r="AM94" s="31" t="s">
        <v>30</v>
      </c>
      <c r="AN94" s="136" t="s">
        <v>30</v>
      </c>
      <c r="AO94" s="32" t="s">
        <v>30</v>
      </c>
      <c r="AP94" s="32" t="s">
        <v>30</v>
      </c>
      <c r="AQ94" s="33" t="s">
        <v>30</v>
      </c>
      <c r="AR94" s="31" t="s">
        <v>30</v>
      </c>
      <c r="AS94" s="136" t="s">
        <v>30</v>
      </c>
      <c r="AT94" s="32" t="s">
        <v>30</v>
      </c>
      <c r="AU94" s="32" t="s">
        <v>30</v>
      </c>
      <c r="AV94" s="34" t="s">
        <v>30</v>
      </c>
      <c r="AW94" s="31" t="s">
        <v>30</v>
      </c>
      <c r="AX94" s="136" t="s">
        <v>30</v>
      </c>
      <c r="AY94" s="32" t="s">
        <v>30</v>
      </c>
      <c r="AZ94" s="32" t="s">
        <v>30</v>
      </c>
      <c r="BA94" s="32" t="s">
        <v>30</v>
      </c>
      <c r="BB94" s="31" t="s">
        <v>30</v>
      </c>
      <c r="BC94" s="136" t="s">
        <v>30</v>
      </c>
      <c r="BD94" s="32" t="s">
        <v>30</v>
      </c>
      <c r="BE94" s="32" t="s">
        <v>30</v>
      </c>
      <c r="BF94" s="34" t="s">
        <v>30</v>
      </c>
      <c r="BG94" s="31" t="s">
        <v>30</v>
      </c>
      <c r="BH94" s="32" t="s">
        <v>30</v>
      </c>
      <c r="BI94" s="32" t="s">
        <v>30</v>
      </c>
      <c r="BJ94" s="32" t="s">
        <v>30</v>
      </c>
      <c r="BK94" s="32" t="s">
        <v>30</v>
      </c>
      <c r="BL94" s="31" t="s">
        <v>30</v>
      </c>
      <c r="BM94" s="136" t="s">
        <v>30</v>
      </c>
      <c r="BN94" s="32" t="s">
        <v>30</v>
      </c>
      <c r="BO94" s="32" t="s">
        <v>30</v>
      </c>
      <c r="BP94" s="33" t="s">
        <v>30</v>
      </c>
    </row>
    <row r="95" spans="1:68" ht="16.5" customHeight="1" x14ac:dyDescent="0.25">
      <c r="A95" s="200" t="s">
        <v>122</v>
      </c>
      <c r="B95" s="200"/>
      <c r="C95" s="201"/>
      <c r="D95" s="47"/>
      <c r="E95" s="49">
        <v>0</v>
      </c>
      <c r="F95" s="48"/>
      <c r="G95" s="48"/>
      <c r="H95" s="49">
        <f t="shared" si="241"/>
        <v>0</v>
      </c>
      <c r="I95" s="50"/>
      <c r="J95" s="138"/>
      <c r="K95" s="48"/>
      <c r="L95" s="48"/>
      <c r="M95" s="51"/>
      <c r="N95" s="50"/>
      <c r="O95" s="138">
        <v>0</v>
      </c>
      <c r="P95" s="48"/>
      <c r="Q95" s="48"/>
      <c r="R95" s="49"/>
      <c r="S95" s="50"/>
      <c r="T95" s="138">
        <v>0</v>
      </c>
      <c r="U95" s="48"/>
      <c r="V95" s="48"/>
      <c r="W95" s="51"/>
      <c r="X95" s="50"/>
      <c r="Y95" s="138">
        <v>0</v>
      </c>
      <c r="Z95" s="48"/>
      <c r="AA95" s="48"/>
      <c r="AB95" s="51"/>
      <c r="AC95" s="50"/>
      <c r="AD95" s="138">
        <v>0</v>
      </c>
      <c r="AE95" s="116"/>
      <c r="AF95" s="48"/>
      <c r="AG95" s="48"/>
      <c r="AH95" s="50"/>
      <c r="AI95" s="138">
        <v>0</v>
      </c>
      <c r="AJ95" s="48"/>
      <c r="AK95" s="48"/>
      <c r="AL95" s="48"/>
      <c r="AM95" s="50"/>
      <c r="AN95" s="138">
        <v>0</v>
      </c>
      <c r="AO95" s="48"/>
      <c r="AP95" s="48"/>
      <c r="AQ95" s="51"/>
      <c r="AR95" s="50"/>
      <c r="AS95" s="138">
        <v>0</v>
      </c>
      <c r="AT95" s="48"/>
      <c r="AU95" s="48"/>
      <c r="AV95" s="49"/>
      <c r="AW95" s="50"/>
      <c r="AX95" s="138">
        <v>0</v>
      </c>
      <c r="AY95" s="48"/>
      <c r="AZ95" s="48"/>
      <c r="BA95" s="48"/>
      <c r="BB95" s="50"/>
      <c r="BC95" s="138">
        <v>0</v>
      </c>
      <c r="BD95" s="48"/>
      <c r="BE95" s="48"/>
      <c r="BF95" s="49"/>
      <c r="BG95" s="50"/>
      <c r="BH95" s="138">
        <v>0</v>
      </c>
      <c r="BI95" s="48"/>
      <c r="BJ95" s="48"/>
      <c r="BK95" s="48"/>
      <c r="BL95" s="50"/>
      <c r="BM95" s="138">
        <v>0</v>
      </c>
      <c r="BN95" s="48"/>
      <c r="BO95" s="48"/>
      <c r="BP95" s="51"/>
    </row>
    <row r="96" spans="1:68" ht="22.5" customHeight="1" x14ac:dyDescent="0.25">
      <c r="A96" s="23">
        <f>+A94+1</f>
        <v>79</v>
      </c>
      <c r="B96" s="24" t="s">
        <v>123</v>
      </c>
      <c r="C96" s="25" t="s">
        <v>124</v>
      </c>
      <c r="D96" s="26">
        <v>1</v>
      </c>
      <c r="E96" s="133">
        <v>5221125</v>
      </c>
      <c r="F96" s="109"/>
      <c r="G96" s="28">
        <f t="shared" ref="G96:G104" si="296">F96*19%</f>
        <v>0</v>
      </c>
      <c r="H96" s="29">
        <f>+F96+G96</f>
        <v>0</v>
      </c>
      <c r="I96" s="31" t="s">
        <v>30</v>
      </c>
      <c r="J96" s="136" t="s">
        <v>30</v>
      </c>
      <c r="K96" s="32" t="s">
        <v>30</v>
      </c>
      <c r="L96" s="32" t="s">
        <v>30</v>
      </c>
      <c r="M96" s="33" t="s">
        <v>30</v>
      </c>
      <c r="N96" s="26">
        <v>1</v>
      </c>
      <c r="O96" s="142">
        <v>4760000</v>
      </c>
      <c r="P96" s="27"/>
      <c r="Q96" s="28">
        <f t="shared" si="281"/>
        <v>0</v>
      </c>
      <c r="R96" s="29">
        <f t="shared" ref="R96:R104" si="297">+Q96+P96</f>
        <v>0</v>
      </c>
      <c r="S96" s="26">
        <v>1</v>
      </c>
      <c r="T96" s="142">
        <v>5542425</v>
      </c>
      <c r="U96" s="27"/>
      <c r="V96" s="28">
        <f t="shared" ref="V96:V104" si="298">+U96*19%</f>
        <v>0</v>
      </c>
      <c r="W96" s="30">
        <f t="shared" ref="W96:W104" si="299">+V96+U96</f>
        <v>0</v>
      </c>
      <c r="X96" s="26">
        <v>1</v>
      </c>
      <c r="Y96" s="142">
        <v>5542425</v>
      </c>
      <c r="Z96" s="27"/>
      <c r="AA96" s="28">
        <f t="shared" ref="AA96:AA104" si="300">+Z96*19%</f>
        <v>0</v>
      </c>
      <c r="AB96" s="30">
        <f t="shared" ref="AB96:AB104" si="301">+AA96+Z96</f>
        <v>0</v>
      </c>
      <c r="AC96" s="26">
        <v>1</v>
      </c>
      <c r="AD96" s="142">
        <v>5542425</v>
      </c>
      <c r="AE96" s="27"/>
      <c r="AF96" s="27">
        <f t="shared" ref="AF96:AF104" si="302">+AE96*19%</f>
        <v>0</v>
      </c>
      <c r="AG96" s="27">
        <f t="shared" ref="AG96:AG104" si="303">+AF96+AE96</f>
        <v>0</v>
      </c>
      <c r="AH96" s="26">
        <v>1</v>
      </c>
      <c r="AI96" s="142">
        <v>4541040</v>
      </c>
      <c r="AJ96" s="27"/>
      <c r="AK96" s="27">
        <f t="shared" ref="AK96:AK104" si="304">+AJ96*19%</f>
        <v>0</v>
      </c>
      <c r="AL96" s="28">
        <f t="shared" ref="AL96:AL104" si="305">+AK96+AJ96</f>
        <v>0</v>
      </c>
      <c r="AM96" s="31" t="s">
        <v>30</v>
      </c>
      <c r="AN96" s="136" t="s">
        <v>30</v>
      </c>
      <c r="AO96" s="32" t="s">
        <v>30</v>
      </c>
      <c r="AP96" s="32" t="s">
        <v>30</v>
      </c>
      <c r="AQ96" s="33" t="s">
        <v>30</v>
      </c>
      <c r="AR96" s="31" t="s">
        <v>30</v>
      </c>
      <c r="AS96" s="136" t="s">
        <v>30</v>
      </c>
      <c r="AT96" s="32" t="s">
        <v>30</v>
      </c>
      <c r="AU96" s="32" t="s">
        <v>30</v>
      </c>
      <c r="AV96" s="34" t="s">
        <v>30</v>
      </c>
      <c r="AW96" s="26">
        <v>1</v>
      </c>
      <c r="AX96" s="142">
        <v>3769920</v>
      </c>
      <c r="AY96" s="27"/>
      <c r="AZ96" s="27">
        <f t="shared" ref="AZ96:AZ126" si="306">+AY96*19%</f>
        <v>0</v>
      </c>
      <c r="BA96" s="28">
        <f t="shared" ref="BA96:BA104" si="307">+AZ96+AY96</f>
        <v>0</v>
      </c>
      <c r="BB96" s="26">
        <v>1</v>
      </c>
      <c r="BC96" s="149">
        <v>3769920</v>
      </c>
      <c r="BD96" s="27"/>
      <c r="BE96" s="28">
        <f t="shared" ref="BE96:BE104" si="308">+BD96*19%</f>
        <v>0</v>
      </c>
      <c r="BF96" s="29">
        <f t="shared" ref="BF96:BF104" si="309">+BE96+BD96</f>
        <v>0</v>
      </c>
      <c r="BG96" s="26">
        <v>1</v>
      </c>
      <c r="BH96" s="142">
        <v>3084480</v>
      </c>
      <c r="BI96" s="27"/>
      <c r="BJ96" s="27">
        <f t="shared" ref="BJ96:BJ104" si="310">+BI96*19%</f>
        <v>0</v>
      </c>
      <c r="BK96" s="28">
        <f t="shared" ref="BK96:BK104" si="311">+BJ96+BI96</f>
        <v>0</v>
      </c>
      <c r="BL96" s="26">
        <v>1</v>
      </c>
      <c r="BM96" s="142">
        <v>3769920</v>
      </c>
      <c r="BN96" s="28"/>
      <c r="BO96" s="28">
        <f t="shared" ref="BO96:BO104" si="312">BN96*19%</f>
        <v>0</v>
      </c>
      <c r="BP96" s="30">
        <f t="shared" ref="BP96:BP104" si="313">+BN96+BO96</f>
        <v>0</v>
      </c>
    </row>
    <row r="97" spans="1:68" ht="21" customHeight="1" x14ac:dyDescent="0.25">
      <c r="A97" s="23">
        <f>+A96+1</f>
        <v>80</v>
      </c>
      <c r="B97" s="24" t="s">
        <v>123</v>
      </c>
      <c r="C97" s="25" t="s">
        <v>125</v>
      </c>
      <c r="D97" s="26">
        <v>1</v>
      </c>
      <c r="E97" s="133">
        <v>1740375</v>
      </c>
      <c r="F97" s="109"/>
      <c r="G97" s="28">
        <f t="shared" si="296"/>
        <v>0</v>
      </c>
      <c r="H97" s="29">
        <f t="shared" si="241"/>
        <v>0</v>
      </c>
      <c r="I97" s="31" t="s">
        <v>30</v>
      </c>
      <c r="J97" s="136" t="s">
        <v>30</v>
      </c>
      <c r="K97" s="32" t="s">
        <v>30</v>
      </c>
      <c r="L97" s="32" t="s">
        <v>30</v>
      </c>
      <c r="M97" s="33" t="s">
        <v>30</v>
      </c>
      <c r="N97" s="26">
        <v>1</v>
      </c>
      <c r="O97" s="142">
        <v>2201500</v>
      </c>
      <c r="P97" s="27"/>
      <c r="Q97" s="28">
        <f t="shared" si="281"/>
        <v>0</v>
      </c>
      <c r="R97" s="29">
        <f t="shared" si="297"/>
        <v>0</v>
      </c>
      <c r="S97" s="26">
        <v>1</v>
      </c>
      <c r="T97" s="142">
        <v>1847475</v>
      </c>
      <c r="U97" s="27"/>
      <c r="V97" s="28">
        <f t="shared" si="298"/>
        <v>0</v>
      </c>
      <c r="W97" s="30">
        <f t="shared" si="299"/>
        <v>0</v>
      </c>
      <c r="X97" s="26">
        <v>1</v>
      </c>
      <c r="Y97" s="142">
        <v>1847475</v>
      </c>
      <c r="Z97" s="27"/>
      <c r="AA97" s="28">
        <f t="shared" si="300"/>
        <v>0</v>
      </c>
      <c r="AB97" s="30">
        <f t="shared" si="301"/>
        <v>0</v>
      </c>
      <c r="AC97" s="26">
        <v>1</v>
      </c>
      <c r="AD97" s="142">
        <v>1847475</v>
      </c>
      <c r="AE97" s="27"/>
      <c r="AF97" s="27">
        <f t="shared" si="302"/>
        <v>0</v>
      </c>
      <c r="AG97" s="27">
        <f t="shared" si="303"/>
        <v>0</v>
      </c>
      <c r="AH97" s="26">
        <v>1</v>
      </c>
      <c r="AI97" s="142">
        <v>1513680</v>
      </c>
      <c r="AJ97" s="27"/>
      <c r="AK97" s="27">
        <f>+AJ97*19%</f>
        <v>0</v>
      </c>
      <c r="AL97" s="28">
        <f>+AK97+AJ97</f>
        <v>0</v>
      </c>
      <c r="AM97" s="31" t="s">
        <v>30</v>
      </c>
      <c r="AN97" s="136" t="s">
        <v>30</v>
      </c>
      <c r="AO97" s="32" t="s">
        <v>30</v>
      </c>
      <c r="AP97" s="32" t="s">
        <v>30</v>
      </c>
      <c r="AQ97" s="33" t="s">
        <v>30</v>
      </c>
      <c r="AR97" s="31" t="s">
        <v>30</v>
      </c>
      <c r="AS97" s="136" t="s">
        <v>30</v>
      </c>
      <c r="AT97" s="32" t="s">
        <v>30</v>
      </c>
      <c r="AU97" s="32" t="s">
        <v>30</v>
      </c>
      <c r="AV97" s="34" t="s">
        <v>30</v>
      </c>
      <c r="AW97" s="26">
        <v>1</v>
      </c>
      <c r="AX97" s="142">
        <v>1256640</v>
      </c>
      <c r="AY97" s="27"/>
      <c r="AZ97" s="27">
        <f t="shared" si="306"/>
        <v>0</v>
      </c>
      <c r="BA97" s="28">
        <f t="shared" si="307"/>
        <v>0</v>
      </c>
      <c r="BB97" s="26">
        <v>1</v>
      </c>
      <c r="BC97" s="149">
        <v>1256640</v>
      </c>
      <c r="BD97" s="27"/>
      <c r="BE97" s="28">
        <f t="shared" si="308"/>
        <v>0</v>
      </c>
      <c r="BF97" s="29">
        <f t="shared" si="309"/>
        <v>0</v>
      </c>
      <c r="BG97" s="26">
        <v>1</v>
      </c>
      <c r="BH97" s="142">
        <v>1028160</v>
      </c>
      <c r="BI97" s="27"/>
      <c r="BJ97" s="27">
        <f t="shared" si="310"/>
        <v>0</v>
      </c>
      <c r="BK97" s="28">
        <f t="shared" si="311"/>
        <v>0</v>
      </c>
      <c r="BL97" s="26">
        <v>1</v>
      </c>
      <c r="BM97" s="142">
        <v>1256640</v>
      </c>
      <c r="BN97" s="28"/>
      <c r="BO97" s="28">
        <f t="shared" si="312"/>
        <v>0</v>
      </c>
      <c r="BP97" s="30">
        <f t="shared" si="313"/>
        <v>0</v>
      </c>
    </row>
    <row r="98" spans="1:68" ht="21" customHeight="1" x14ac:dyDescent="0.25">
      <c r="A98" s="23">
        <f t="shared" ref="A98:A104" si="314">+A97+1</f>
        <v>81</v>
      </c>
      <c r="B98" s="24" t="s">
        <v>123</v>
      </c>
      <c r="C98" s="25" t="s">
        <v>126</v>
      </c>
      <c r="D98" s="26">
        <v>1</v>
      </c>
      <c r="E98" s="133">
        <v>297500</v>
      </c>
      <c r="F98" s="109"/>
      <c r="G98" s="28">
        <f t="shared" si="296"/>
        <v>0</v>
      </c>
      <c r="H98" s="29">
        <f t="shared" si="241"/>
        <v>0</v>
      </c>
      <c r="I98" s="31" t="s">
        <v>30</v>
      </c>
      <c r="J98" s="136" t="s">
        <v>30</v>
      </c>
      <c r="K98" s="32" t="s">
        <v>30</v>
      </c>
      <c r="L98" s="32" t="s">
        <v>30</v>
      </c>
      <c r="M98" s="33" t="s">
        <v>30</v>
      </c>
      <c r="N98" s="26">
        <v>1</v>
      </c>
      <c r="O98" s="142">
        <v>136850</v>
      </c>
      <c r="P98" s="27"/>
      <c r="Q98" s="28">
        <f t="shared" si="281"/>
        <v>0</v>
      </c>
      <c r="R98" s="29">
        <f t="shared" si="297"/>
        <v>0</v>
      </c>
      <c r="S98" s="26">
        <v>1</v>
      </c>
      <c r="T98" s="142">
        <v>238000</v>
      </c>
      <c r="U98" s="27"/>
      <c r="V98" s="28">
        <f t="shared" si="298"/>
        <v>0</v>
      </c>
      <c r="W98" s="30">
        <f t="shared" si="299"/>
        <v>0</v>
      </c>
      <c r="X98" s="26">
        <v>1</v>
      </c>
      <c r="Y98" s="142">
        <v>238000</v>
      </c>
      <c r="Z98" s="27"/>
      <c r="AA98" s="28">
        <f t="shared" si="300"/>
        <v>0</v>
      </c>
      <c r="AB98" s="30">
        <f t="shared" si="301"/>
        <v>0</v>
      </c>
      <c r="AC98" s="26">
        <v>1</v>
      </c>
      <c r="AD98" s="142">
        <v>132681</v>
      </c>
      <c r="AE98" s="27"/>
      <c r="AF98" s="27">
        <f t="shared" si="302"/>
        <v>0</v>
      </c>
      <c r="AG98" s="27">
        <f t="shared" si="303"/>
        <v>0</v>
      </c>
      <c r="AH98" s="26">
        <v>1</v>
      </c>
      <c r="AI98" s="142">
        <v>201824</v>
      </c>
      <c r="AJ98" s="27"/>
      <c r="AK98" s="27">
        <f t="shared" si="304"/>
        <v>0</v>
      </c>
      <c r="AL98" s="28">
        <f t="shared" si="305"/>
        <v>0</v>
      </c>
      <c r="AM98" s="31" t="s">
        <v>30</v>
      </c>
      <c r="AN98" s="136" t="s">
        <v>30</v>
      </c>
      <c r="AO98" s="32" t="s">
        <v>30</v>
      </c>
      <c r="AP98" s="32" t="s">
        <v>30</v>
      </c>
      <c r="AQ98" s="33" t="s">
        <v>30</v>
      </c>
      <c r="AR98" s="31" t="s">
        <v>30</v>
      </c>
      <c r="AS98" s="136" t="s">
        <v>30</v>
      </c>
      <c r="AT98" s="32" t="s">
        <v>30</v>
      </c>
      <c r="AU98" s="32" t="s">
        <v>30</v>
      </c>
      <c r="AV98" s="34" t="s">
        <v>30</v>
      </c>
      <c r="AW98" s="26">
        <v>1</v>
      </c>
      <c r="AX98" s="142">
        <v>167552</v>
      </c>
      <c r="AY98" s="27"/>
      <c r="AZ98" s="27">
        <f t="shared" si="306"/>
        <v>0</v>
      </c>
      <c r="BA98" s="28">
        <f t="shared" si="307"/>
        <v>0</v>
      </c>
      <c r="BB98" s="26">
        <v>1</v>
      </c>
      <c r="BC98" s="149">
        <v>167552</v>
      </c>
      <c r="BD98" s="27"/>
      <c r="BE98" s="28">
        <f t="shared" si="308"/>
        <v>0</v>
      </c>
      <c r="BF98" s="29">
        <f t="shared" si="309"/>
        <v>0</v>
      </c>
      <c r="BG98" s="26">
        <v>1</v>
      </c>
      <c r="BH98" s="142">
        <v>137088</v>
      </c>
      <c r="BI98" s="27"/>
      <c r="BJ98" s="27">
        <f t="shared" si="310"/>
        <v>0</v>
      </c>
      <c r="BK98" s="28">
        <f t="shared" si="311"/>
        <v>0</v>
      </c>
      <c r="BL98" s="26">
        <v>1</v>
      </c>
      <c r="BM98" s="142">
        <v>167552</v>
      </c>
      <c r="BN98" s="28"/>
      <c r="BO98" s="28">
        <f t="shared" si="312"/>
        <v>0</v>
      </c>
      <c r="BP98" s="30">
        <f t="shared" si="313"/>
        <v>0</v>
      </c>
    </row>
    <row r="99" spans="1:68" ht="21" customHeight="1" x14ac:dyDescent="0.25">
      <c r="A99" s="23">
        <f t="shared" si="314"/>
        <v>82</v>
      </c>
      <c r="B99" s="24" t="s">
        <v>123</v>
      </c>
      <c r="C99" s="25" t="s">
        <v>127</v>
      </c>
      <c r="D99" s="26">
        <v>1</v>
      </c>
      <c r="E99" s="133">
        <v>2320500</v>
      </c>
      <c r="F99" s="109"/>
      <c r="G99" s="28">
        <f t="shared" si="296"/>
        <v>0</v>
      </c>
      <c r="H99" s="29">
        <f t="shared" si="241"/>
        <v>0</v>
      </c>
      <c r="I99" s="31" t="s">
        <v>30</v>
      </c>
      <c r="J99" s="136" t="s">
        <v>30</v>
      </c>
      <c r="K99" s="32" t="s">
        <v>30</v>
      </c>
      <c r="L99" s="32" t="s">
        <v>30</v>
      </c>
      <c r="M99" s="33" t="s">
        <v>30</v>
      </c>
      <c r="N99" s="26">
        <v>1</v>
      </c>
      <c r="O99" s="142">
        <v>2290750</v>
      </c>
      <c r="P99" s="27"/>
      <c r="Q99" s="28">
        <f t="shared" si="281"/>
        <v>0</v>
      </c>
      <c r="R99" s="29">
        <f t="shared" si="297"/>
        <v>0</v>
      </c>
      <c r="S99" s="26">
        <v>1</v>
      </c>
      <c r="T99" s="142">
        <v>2463300</v>
      </c>
      <c r="U99" s="27"/>
      <c r="V99" s="28">
        <f t="shared" si="298"/>
        <v>0</v>
      </c>
      <c r="W99" s="30">
        <f t="shared" si="299"/>
        <v>0</v>
      </c>
      <c r="X99" s="26">
        <v>1</v>
      </c>
      <c r="Y99" s="142">
        <v>2463300</v>
      </c>
      <c r="Z99" s="27"/>
      <c r="AA99" s="28">
        <f t="shared" si="300"/>
        <v>0</v>
      </c>
      <c r="AB99" s="30">
        <f t="shared" si="301"/>
        <v>0</v>
      </c>
      <c r="AC99" s="26">
        <v>1</v>
      </c>
      <c r="AD99" s="142">
        <v>2463300</v>
      </c>
      <c r="AE99" s="27"/>
      <c r="AF99" s="27">
        <f t="shared" si="302"/>
        <v>0</v>
      </c>
      <c r="AG99" s="27">
        <f t="shared" si="303"/>
        <v>0</v>
      </c>
      <c r="AH99" s="26">
        <v>1</v>
      </c>
      <c r="AI99" s="142">
        <v>2018240</v>
      </c>
      <c r="AJ99" s="27"/>
      <c r="AK99" s="27">
        <f t="shared" si="304"/>
        <v>0</v>
      </c>
      <c r="AL99" s="28">
        <f t="shared" si="305"/>
        <v>0</v>
      </c>
      <c r="AM99" s="31" t="s">
        <v>30</v>
      </c>
      <c r="AN99" s="136" t="s">
        <v>30</v>
      </c>
      <c r="AO99" s="32" t="s">
        <v>30</v>
      </c>
      <c r="AP99" s="32" t="s">
        <v>30</v>
      </c>
      <c r="AQ99" s="33" t="s">
        <v>30</v>
      </c>
      <c r="AR99" s="31" t="s">
        <v>30</v>
      </c>
      <c r="AS99" s="136" t="s">
        <v>30</v>
      </c>
      <c r="AT99" s="32" t="s">
        <v>30</v>
      </c>
      <c r="AU99" s="32" t="s">
        <v>30</v>
      </c>
      <c r="AV99" s="34" t="s">
        <v>30</v>
      </c>
      <c r="AW99" s="26">
        <v>1</v>
      </c>
      <c r="AX99" s="142">
        <v>1675520</v>
      </c>
      <c r="AY99" s="27"/>
      <c r="AZ99" s="27">
        <f t="shared" si="306"/>
        <v>0</v>
      </c>
      <c r="BA99" s="28">
        <f t="shared" si="307"/>
        <v>0</v>
      </c>
      <c r="BB99" s="26">
        <v>1</v>
      </c>
      <c r="BC99" s="149">
        <v>1675520</v>
      </c>
      <c r="BD99" s="27"/>
      <c r="BE99" s="28">
        <f t="shared" si="308"/>
        <v>0</v>
      </c>
      <c r="BF99" s="29">
        <f t="shared" si="309"/>
        <v>0</v>
      </c>
      <c r="BG99" s="26">
        <v>1</v>
      </c>
      <c r="BH99" s="142">
        <v>1370880</v>
      </c>
      <c r="BI99" s="27"/>
      <c r="BJ99" s="27">
        <f t="shared" si="310"/>
        <v>0</v>
      </c>
      <c r="BK99" s="28">
        <f t="shared" si="311"/>
        <v>0</v>
      </c>
      <c r="BL99" s="26">
        <v>1</v>
      </c>
      <c r="BM99" s="142">
        <v>1675520</v>
      </c>
      <c r="BN99" s="28"/>
      <c r="BO99" s="28">
        <f t="shared" si="312"/>
        <v>0</v>
      </c>
      <c r="BP99" s="30">
        <f t="shared" si="313"/>
        <v>0</v>
      </c>
    </row>
    <row r="100" spans="1:68" ht="21" customHeight="1" x14ac:dyDescent="0.25">
      <c r="A100" s="23">
        <f t="shared" si="314"/>
        <v>83</v>
      </c>
      <c r="B100" s="24" t="s">
        <v>123</v>
      </c>
      <c r="C100" s="25" t="s">
        <v>128</v>
      </c>
      <c r="D100" s="26">
        <v>1</v>
      </c>
      <c r="E100" s="133">
        <v>580125</v>
      </c>
      <c r="F100" s="109"/>
      <c r="G100" s="28">
        <f t="shared" si="296"/>
        <v>0</v>
      </c>
      <c r="H100" s="29">
        <f t="shared" si="241"/>
        <v>0</v>
      </c>
      <c r="I100" s="26">
        <v>1</v>
      </c>
      <c r="J100" s="142">
        <v>580125</v>
      </c>
      <c r="K100" s="27"/>
      <c r="L100" s="28">
        <f t="shared" ref="L100" si="315">+K100*19%</f>
        <v>0</v>
      </c>
      <c r="M100" s="30">
        <f t="shared" ref="M100" si="316">+L100+K100</f>
        <v>0</v>
      </c>
      <c r="N100" s="26">
        <v>1</v>
      </c>
      <c r="O100" s="142">
        <v>580125</v>
      </c>
      <c r="P100" s="27"/>
      <c r="Q100" s="28">
        <f t="shared" si="281"/>
        <v>0</v>
      </c>
      <c r="R100" s="29">
        <f t="shared" si="297"/>
        <v>0</v>
      </c>
      <c r="S100" s="26">
        <v>1</v>
      </c>
      <c r="T100" s="142">
        <v>615825</v>
      </c>
      <c r="U100" s="27"/>
      <c r="V100" s="28">
        <f t="shared" si="298"/>
        <v>0</v>
      </c>
      <c r="W100" s="30">
        <f t="shared" si="299"/>
        <v>0</v>
      </c>
      <c r="X100" s="26">
        <v>1</v>
      </c>
      <c r="Y100" s="142">
        <v>615825</v>
      </c>
      <c r="Z100" s="27"/>
      <c r="AA100" s="28">
        <f t="shared" si="300"/>
        <v>0</v>
      </c>
      <c r="AB100" s="30">
        <f t="shared" si="301"/>
        <v>0</v>
      </c>
      <c r="AC100" s="26">
        <v>1</v>
      </c>
      <c r="AD100" s="142">
        <v>615825</v>
      </c>
      <c r="AE100" s="27"/>
      <c r="AF100" s="27">
        <f t="shared" si="302"/>
        <v>0</v>
      </c>
      <c r="AG100" s="27">
        <f t="shared" si="303"/>
        <v>0</v>
      </c>
      <c r="AH100" s="26">
        <v>1</v>
      </c>
      <c r="AI100" s="142">
        <v>504560</v>
      </c>
      <c r="AJ100" s="27"/>
      <c r="AK100" s="27">
        <f t="shared" si="304"/>
        <v>0</v>
      </c>
      <c r="AL100" s="28">
        <f t="shared" si="305"/>
        <v>0</v>
      </c>
      <c r="AM100" s="26">
        <v>1</v>
      </c>
      <c r="AN100" s="149">
        <v>446250</v>
      </c>
      <c r="AO100" s="27"/>
      <c r="AP100" s="28">
        <f t="shared" ref="AP100" si="317">+AO100*19%</f>
        <v>0</v>
      </c>
      <c r="AQ100" s="30">
        <f t="shared" ref="AQ100" si="318">+AP100+AO100</f>
        <v>0</v>
      </c>
      <c r="AR100" s="26">
        <v>1</v>
      </c>
      <c r="AS100" s="141">
        <v>446250</v>
      </c>
      <c r="AT100" s="27"/>
      <c r="AU100" s="28">
        <f t="shared" ref="AU100" si="319">+AT100*19%</f>
        <v>0</v>
      </c>
      <c r="AV100" s="29">
        <f t="shared" ref="AV100" si="320">+AU100+AT100</f>
        <v>0</v>
      </c>
      <c r="AW100" s="26">
        <v>1</v>
      </c>
      <c r="AX100" s="142">
        <v>418880</v>
      </c>
      <c r="AY100" s="27"/>
      <c r="AZ100" s="27">
        <f t="shared" si="306"/>
        <v>0</v>
      </c>
      <c r="BA100" s="28">
        <f t="shared" si="307"/>
        <v>0</v>
      </c>
      <c r="BB100" s="26">
        <v>1</v>
      </c>
      <c r="BC100" s="149">
        <v>418880</v>
      </c>
      <c r="BD100" s="27"/>
      <c r="BE100" s="28">
        <f t="shared" si="308"/>
        <v>0</v>
      </c>
      <c r="BF100" s="29">
        <f t="shared" si="309"/>
        <v>0</v>
      </c>
      <c r="BG100" s="26">
        <v>1</v>
      </c>
      <c r="BH100" s="142">
        <v>342720</v>
      </c>
      <c r="BI100" s="27"/>
      <c r="BJ100" s="27">
        <f t="shared" si="310"/>
        <v>0</v>
      </c>
      <c r="BK100" s="28">
        <f t="shared" si="311"/>
        <v>0</v>
      </c>
      <c r="BL100" s="26">
        <v>1</v>
      </c>
      <c r="BM100" s="142">
        <v>418880</v>
      </c>
      <c r="BN100" s="28"/>
      <c r="BO100" s="28">
        <f t="shared" si="312"/>
        <v>0</v>
      </c>
      <c r="BP100" s="30">
        <f t="shared" si="313"/>
        <v>0</v>
      </c>
    </row>
    <row r="101" spans="1:68" ht="21" customHeight="1" x14ac:dyDescent="0.25">
      <c r="A101" s="23">
        <f t="shared" si="314"/>
        <v>84</v>
      </c>
      <c r="B101" s="24" t="s">
        <v>123</v>
      </c>
      <c r="C101" s="25" t="s">
        <v>129</v>
      </c>
      <c r="D101" s="26">
        <v>1</v>
      </c>
      <c r="E101" s="133">
        <v>297500</v>
      </c>
      <c r="F101" s="109"/>
      <c r="G101" s="28">
        <f t="shared" si="296"/>
        <v>0</v>
      </c>
      <c r="H101" s="29">
        <f t="shared" si="241"/>
        <v>0</v>
      </c>
      <c r="I101" s="31" t="s">
        <v>30</v>
      </c>
      <c r="J101" s="136" t="s">
        <v>30</v>
      </c>
      <c r="K101" s="32" t="s">
        <v>30</v>
      </c>
      <c r="L101" s="32" t="s">
        <v>30</v>
      </c>
      <c r="M101" s="33" t="s">
        <v>30</v>
      </c>
      <c r="N101" s="26">
        <v>1</v>
      </c>
      <c r="O101" s="142">
        <v>297500</v>
      </c>
      <c r="P101" s="27"/>
      <c r="Q101" s="28">
        <f t="shared" si="281"/>
        <v>0</v>
      </c>
      <c r="R101" s="29">
        <f t="shared" si="297"/>
        <v>0</v>
      </c>
      <c r="S101" s="26">
        <v>1</v>
      </c>
      <c r="T101" s="142">
        <v>238000</v>
      </c>
      <c r="U101" s="27"/>
      <c r="V101" s="28">
        <f t="shared" si="298"/>
        <v>0</v>
      </c>
      <c r="W101" s="30">
        <f t="shared" si="299"/>
        <v>0</v>
      </c>
      <c r="X101" s="26">
        <v>1</v>
      </c>
      <c r="Y101" s="142">
        <v>238000</v>
      </c>
      <c r="Z101" s="27"/>
      <c r="AA101" s="28">
        <f t="shared" si="300"/>
        <v>0</v>
      </c>
      <c r="AB101" s="30">
        <f t="shared" si="301"/>
        <v>0</v>
      </c>
      <c r="AC101" s="26">
        <v>1</v>
      </c>
      <c r="AD101" s="142">
        <v>132681</v>
      </c>
      <c r="AE101" s="27"/>
      <c r="AF101" s="27">
        <f t="shared" si="302"/>
        <v>0</v>
      </c>
      <c r="AG101" s="27">
        <f t="shared" si="303"/>
        <v>0</v>
      </c>
      <c r="AH101" s="26">
        <v>1</v>
      </c>
      <c r="AI101" s="142">
        <v>201824</v>
      </c>
      <c r="AJ101" s="27"/>
      <c r="AK101" s="27">
        <f t="shared" si="304"/>
        <v>0</v>
      </c>
      <c r="AL101" s="28">
        <f t="shared" si="305"/>
        <v>0</v>
      </c>
      <c r="AM101" s="31" t="s">
        <v>30</v>
      </c>
      <c r="AN101" s="136" t="s">
        <v>30</v>
      </c>
      <c r="AO101" s="32" t="s">
        <v>30</v>
      </c>
      <c r="AP101" s="32" t="s">
        <v>30</v>
      </c>
      <c r="AQ101" s="33" t="s">
        <v>30</v>
      </c>
      <c r="AR101" s="31" t="s">
        <v>30</v>
      </c>
      <c r="AS101" s="136" t="s">
        <v>30</v>
      </c>
      <c r="AT101" s="32" t="s">
        <v>30</v>
      </c>
      <c r="AU101" s="32" t="s">
        <v>30</v>
      </c>
      <c r="AV101" s="34" t="s">
        <v>30</v>
      </c>
      <c r="AW101" s="26">
        <v>1</v>
      </c>
      <c r="AX101" s="142">
        <v>167552</v>
      </c>
      <c r="AY101" s="27"/>
      <c r="AZ101" s="27">
        <f t="shared" si="306"/>
        <v>0</v>
      </c>
      <c r="BA101" s="28">
        <f t="shared" si="307"/>
        <v>0</v>
      </c>
      <c r="BB101" s="26">
        <v>1</v>
      </c>
      <c r="BC101" s="149">
        <v>167552</v>
      </c>
      <c r="BD101" s="27"/>
      <c r="BE101" s="28">
        <f t="shared" si="308"/>
        <v>0</v>
      </c>
      <c r="BF101" s="29">
        <f t="shared" si="309"/>
        <v>0</v>
      </c>
      <c r="BG101" s="26">
        <v>1</v>
      </c>
      <c r="BH101" s="142">
        <v>137088</v>
      </c>
      <c r="BI101" s="27"/>
      <c r="BJ101" s="27">
        <f t="shared" si="310"/>
        <v>0</v>
      </c>
      <c r="BK101" s="28">
        <f t="shared" si="311"/>
        <v>0</v>
      </c>
      <c r="BL101" s="26">
        <v>1</v>
      </c>
      <c r="BM101" s="142">
        <v>167552</v>
      </c>
      <c r="BN101" s="28"/>
      <c r="BO101" s="28">
        <f t="shared" si="312"/>
        <v>0</v>
      </c>
      <c r="BP101" s="30">
        <f t="shared" si="313"/>
        <v>0</v>
      </c>
    </row>
    <row r="102" spans="1:68" ht="21" customHeight="1" x14ac:dyDescent="0.25">
      <c r="A102" s="23">
        <f t="shared" si="314"/>
        <v>85</v>
      </c>
      <c r="B102" s="24" t="s">
        <v>123</v>
      </c>
      <c r="C102" s="25" t="s">
        <v>130</v>
      </c>
      <c r="D102" s="26">
        <v>1</v>
      </c>
      <c r="E102" s="133">
        <v>5801250</v>
      </c>
      <c r="F102" s="109"/>
      <c r="G102" s="28">
        <f t="shared" si="296"/>
        <v>0</v>
      </c>
      <c r="H102" s="29">
        <f t="shared" si="241"/>
        <v>0</v>
      </c>
      <c r="I102" s="31" t="s">
        <v>30</v>
      </c>
      <c r="J102" s="136" t="s">
        <v>30</v>
      </c>
      <c r="K102" s="32" t="s">
        <v>30</v>
      </c>
      <c r="L102" s="32" t="s">
        <v>30</v>
      </c>
      <c r="M102" s="33" t="s">
        <v>30</v>
      </c>
      <c r="N102" s="26">
        <v>1</v>
      </c>
      <c r="O102" s="142">
        <v>5474000</v>
      </c>
      <c r="P102" s="27"/>
      <c r="Q102" s="28">
        <f t="shared" si="281"/>
        <v>0</v>
      </c>
      <c r="R102" s="29">
        <f t="shared" si="297"/>
        <v>0</v>
      </c>
      <c r="S102" s="26">
        <v>1</v>
      </c>
      <c r="T102" s="142">
        <v>6158250</v>
      </c>
      <c r="U102" s="27"/>
      <c r="V102" s="28">
        <f t="shared" si="298"/>
        <v>0</v>
      </c>
      <c r="W102" s="30">
        <f t="shared" si="299"/>
        <v>0</v>
      </c>
      <c r="X102" s="26">
        <v>1</v>
      </c>
      <c r="Y102" s="142">
        <v>6158250</v>
      </c>
      <c r="Z102" s="27"/>
      <c r="AA102" s="28">
        <f t="shared" si="300"/>
        <v>0</v>
      </c>
      <c r="AB102" s="30">
        <f t="shared" si="301"/>
        <v>0</v>
      </c>
      <c r="AC102" s="26">
        <v>1</v>
      </c>
      <c r="AD102" s="142">
        <v>6158250</v>
      </c>
      <c r="AE102" s="27"/>
      <c r="AF102" s="27">
        <f t="shared" si="302"/>
        <v>0</v>
      </c>
      <c r="AG102" s="27">
        <f t="shared" si="303"/>
        <v>0</v>
      </c>
      <c r="AH102" s="26">
        <v>1</v>
      </c>
      <c r="AI102" s="142">
        <v>5045600</v>
      </c>
      <c r="AJ102" s="27"/>
      <c r="AK102" s="27">
        <f t="shared" si="304"/>
        <v>0</v>
      </c>
      <c r="AL102" s="28">
        <f t="shared" si="305"/>
        <v>0</v>
      </c>
      <c r="AM102" s="31" t="s">
        <v>30</v>
      </c>
      <c r="AN102" s="136" t="s">
        <v>30</v>
      </c>
      <c r="AO102" s="32" t="s">
        <v>30</v>
      </c>
      <c r="AP102" s="32" t="s">
        <v>30</v>
      </c>
      <c r="AQ102" s="33" t="s">
        <v>30</v>
      </c>
      <c r="AR102" s="31" t="s">
        <v>30</v>
      </c>
      <c r="AS102" s="136" t="s">
        <v>30</v>
      </c>
      <c r="AT102" s="32" t="s">
        <v>30</v>
      </c>
      <c r="AU102" s="32" t="s">
        <v>30</v>
      </c>
      <c r="AV102" s="34" t="s">
        <v>30</v>
      </c>
      <c r="AW102" s="26">
        <v>1</v>
      </c>
      <c r="AX102" s="142">
        <v>4188800</v>
      </c>
      <c r="AY102" s="27"/>
      <c r="AZ102" s="27">
        <f t="shared" si="306"/>
        <v>0</v>
      </c>
      <c r="BA102" s="28">
        <f t="shared" si="307"/>
        <v>0</v>
      </c>
      <c r="BB102" s="26">
        <v>1</v>
      </c>
      <c r="BC102" s="149">
        <v>4188800</v>
      </c>
      <c r="BD102" s="27"/>
      <c r="BE102" s="28">
        <f t="shared" si="308"/>
        <v>0</v>
      </c>
      <c r="BF102" s="29">
        <f t="shared" si="309"/>
        <v>0</v>
      </c>
      <c r="BG102" s="26">
        <v>1</v>
      </c>
      <c r="BH102" s="142">
        <v>3427200</v>
      </c>
      <c r="BI102" s="27"/>
      <c r="BJ102" s="27">
        <f t="shared" si="310"/>
        <v>0</v>
      </c>
      <c r="BK102" s="28">
        <f t="shared" si="311"/>
        <v>0</v>
      </c>
      <c r="BL102" s="26">
        <v>1</v>
      </c>
      <c r="BM102" s="142">
        <v>4188800</v>
      </c>
      <c r="BN102" s="28"/>
      <c r="BO102" s="28">
        <f t="shared" si="312"/>
        <v>0</v>
      </c>
      <c r="BP102" s="30">
        <f t="shared" si="313"/>
        <v>0</v>
      </c>
    </row>
    <row r="103" spans="1:68" ht="21" customHeight="1" x14ac:dyDescent="0.25">
      <c r="A103" s="23">
        <f t="shared" si="314"/>
        <v>86</v>
      </c>
      <c r="B103" s="24" t="s">
        <v>123</v>
      </c>
      <c r="C103" s="25" t="s">
        <v>131</v>
      </c>
      <c r="D103" s="26">
        <v>1</v>
      </c>
      <c r="E103" s="133">
        <v>5221125</v>
      </c>
      <c r="F103" s="109"/>
      <c r="G103" s="28">
        <f t="shared" si="296"/>
        <v>0</v>
      </c>
      <c r="H103" s="29">
        <f t="shared" si="241"/>
        <v>0</v>
      </c>
      <c r="I103" s="31" t="s">
        <v>30</v>
      </c>
      <c r="J103" s="136" t="s">
        <v>30</v>
      </c>
      <c r="K103" s="32" t="s">
        <v>30</v>
      </c>
      <c r="L103" s="32" t="s">
        <v>30</v>
      </c>
      <c r="M103" s="33" t="s">
        <v>30</v>
      </c>
      <c r="N103" s="26">
        <v>1</v>
      </c>
      <c r="O103" s="142">
        <v>4938500</v>
      </c>
      <c r="P103" s="27"/>
      <c r="Q103" s="28">
        <f t="shared" si="281"/>
        <v>0</v>
      </c>
      <c r="R103" s="29">
        <f t="shared" si="297"/>
        <v>0</v>
      </c>
      <c r="S103" s="26">
        <v>1</v>
      </c>
      <c r="T103" s="142">
        <v>5542425</v>
      </c>
      <c r="U103" s="27"/>
      <c r="V103" s="28">
        <f t="shared" si="298"/>
        <v>0</v>
      </c>
      <c r="W103" s="30">
        <f t="shared" si="299"/>
        <v>0</v>
      </c>
      <c r="X103" s="26">
        <v>1</v>
      </c>
      <c r="Y103" s="142">
        <v>5542425</v>
      </c>
      <c r="Z103" s="27"/>
      <c r="AA103" s="28">
        <f t="shared" si="300"/>
        <v>0</v>
      </c>
      <c r="AB103" s="30">
        <f t="shared" si="301"/>
        <v>0</v>
      </c>
      <c r="AC103" s="26">
        <v>1</v>
      </c>
      <c r="AD103" s="142">
        <v>5542425</v>
      </c>
      <c r="AE103" s="27"/>
      <c r="AF103" s="27">
        <f t="shared" si="302"/>
        <v>0</v>
      </c>
      <c r="AG103" s="27">
        <f t="shared" si="303"/>
        <v>0</v>
      </c>
      <c r="AH103" s="26">
        <v>1</v>
      </c>
      <c r="AI103" s="142">
        <v>4541040</v>
      </c>
      <c r="AJ103" s="27"/>
      <c r="AK103" s="27">
        <f t="shared" si="304"/>
        <v>0</v>
      </c>
      <c r="AL103" s="28">
        <f t="shared" si="305"/>
        <v>0</v>
      </c>
      <c r="AM103" s="31" t="s">
        <v>30</v>
      </c>
      <c r="AN103" s="136" t="s">
        <v>30</v>
      </c>
      <c r="AO103" s="32" t="s">
        <v>30</v>
      </c>
      <c r="AP103" s="32" t="s">
        <v>30</v>
      </c>
      <c r="AQ103" s="33" t="s">
        <v>30</v>
      </c>
      <c r="AR103" s="31" t="s">
        <v>30</v>
      </c>
      <c r="AS103" s="136" t="s">
        <v>30</v>
      </c>
      <c r="AT103" s="32" t="s">
        <v>30</v>
      </c>
      <c r="AU103" s="32" t="s">
        <v>30</v>
      </c>
      <c r="AV103" s="34" t="s">
        <v>30</v>
      </c>
      <c r="AW103" s="26">
        <v>1</v>
      </c>
      <c r="AX103" s="142">
        <v>3769920</v>
      </c>
      <c r="AY103" s="27"/>
      <c r="AZ103" s="27">
        <f t="shared" si="306"/>
        <v>0</v>
      </c>
      <c r="BA103" s="28">
        <f t="shared" si="307"/>
        <v>0</v>
      </c>
      <c r="BB103" s="26">
        <v>1</v>
      </c>
      <c r="BC103" s="149">
        <v>3769920</v>
      </c>
      <c r="BD103" s="27"/>
      <c r="BE103" s="28">
        <f t="shared" si="308"/>
        <v>0</v>
      </c>
      <c r="BF103" s="29">
        <f t="shared" si="309"/>
        <v>0</v>
      </c>
      <c r="BG103" s="26">
        <v>1</v>
      </c>
      <c r="BH103" s="142">
        <v>3084480</v>
      </c>
      <c r="BI103" s="27"/>
      <c r="BJ103" s="27">
        <f t="shared" si="310"/>
        <v>0</v>
      </c>
      <c r="BK103" s="28">
        <f t="shared" si="311"/>
        <v>0</v>
      </c>
      <c r="BL103" s="26">
        <v>1</v>
      </c>
      <c r="BM103" s="142">
        <v>3769920</v>
      </c>
      <c r="BN103" s="28"/>
      <c r="BO103" s="28">
        <f t="shared" si="312"/>
        <v>0</v>
      </c>
      <c r="BP103" s="30">
        <f t="shared" si="313"/>
        <v>0</v>
      </c>
    </row>
    <row r="104" spans="1:68" ht="21" customHeight="1" x14ac:dyDescent="0.25">
      <c r="A104" s="23">
        <f t="shared" si="314"/>
        <v>87</v>
      </c>
      <c r="B104" s="24" t="s">
        <v>123</v>
      </c>
      <c r="C104" s="25" t="s">
        <v>132</v>
      </c>
      <c r="D104" s="26">
        <v>1</v>
      </c>
      <c r="E104" s="133">
        <v>4060875</v>
      </c>
      <c r="F104" s="109"/>
      <c r="G104" s="28">
        <f t="shared" si="296"/>
        <v>0</v>
      </c>
      <c r="H104" s="29">
        <f t="shared" si="241"/>
        <v>0</v>
      </c>
      <c r="I104" s="31" t="s">
        <v>30</v>
      </c>
      <c r="J104" s="136" t="s">
        <v>30</v>
      </c>
      <c r="K104" s="32" t="s">
        <v>30</v>
      </c>
      <c r="L104" s="32" t="s">
        <v>30</v>
      </c>
      <c r="M104" s="33" t="s">
        <v>30</v>
      </c>
      <c r="N104" s="26">
        <v>1</v>
      </c>
      <c r="O104" s="142">
        <v>3659250</v>
      </c>
      <c r="P104" s="27"/>
      <c r="Q104" s="28">
        <f t="shared" si="281"/>
        <v>0</v>
      </c>
      <c r="R104" s="29">
        <f t="shared" si="297"/>
        <v>0</v>
      </c>
      <c r="S104" s="26">
        <v>1</v>
      </c>
      <c r="T104" s="142">
        <v>4310775</v>
      </c>
      <c r="U104" s="27"/>
      <c r="V104" s="28">
        <f t="shared" si="298"/>
        <v>0</v>
      </c>
      <c r="W104" s="30">
        <f t="shared" si="299"/>
        <v>0</v>
      </c>
      <c r="X104" s="26">
        <v>1</v>
      </c>
      <c r="Y104" s="142">
        <v>4310775</v>
      </c>
      <c r="Z104" s="27"/>
      <c r="AA104" s="28">
        <f t="shared" si="300"/>
        <v>0</v>
      </c>
      <c r="AB104" s="30">
        <f t="shared" si="301"/>
        <v>0</v>
      </c>
      <c r="AC104" s="26">
        <v>1</v>
      </c>
      <c r="AD104" s="142">
        <v>4310775</v>
      </c>
      <c r="AE104" s="27"/>
      <c r="AF104" s="27">
        <f t="shared" si="302"/>
        <v>0</v>
      </c>
      <c r="AG104" s="27">
        <f t="shared" si="303"/>
        <v>0</v>
      </c>
      <c r="AH104" s="26">
        <v>1</v>
      </c>
      <c r="AI104" s="142">
        <v>3531920</v>
      </c>
      <c r="AJ104" s="27"/>
      <c r="AK104" s="27">
        <f t="shared" si="304"/>
        <v>0</v>
      </c>
      <c r="AL104" s="28">
        <f t="shared" si="305"/>
        <v>0</v>
      </c>
      <c r="AM104" s="31" t="s">
        <v>30</v>
      </c>
      <c r="AN104" s="136" t="s">
        <v>30</v>
      </c>
      <c r="AO104" s="32" t="s">
        <v>30</v>
      </c>
      <c r="AP104" s="32" t="s">
        <v>30</v>
      </c>
      <c r="AQ104" s="33" t="s">
        <v>30</v>
      </c>
      <c r="AR104" s="31" t="s">
        <v>30</v>
      </c>
      <c r="AS104" s="136" t="s">
        <v>30</v>
      </c>
      <c r="AT104" s="32" t="s">
        <v>30</v>
      </c>
      <c r="AU104" s="32" t="s">
        <v>30</v>
      </c>
      <c r="AV104" s="34" t="s">
        <v>30</v>
      </c>
      <c r="AW104" s="26">
        <v>1</v>
      </c>
      <c r="AX104" s="142">
        <v>2932160</v>
      </c>
      <c r="AY104" s="27"/>
      <c r="AZ104" s="27">
        <f t="shared" si="306"/>
        <v>0</v>
      </c>
      <c r="BA104" s="28">
        <f t="shared" si="307"/>
        <v>0</v>
      </c>
      <c r="BB104" s="26">
        <v>1</v>
      </c>
      <c r="BC104" s="149">
        <v>2932160</v>
      </c>
      <c r="BD104" s="27"/>
      <c r="BE104" s="28">
        <f t="shared" si="308"/>
        <v>0</v>
      </c>
      <c r="BF104" s="29">
        <f t="shared" si="309"/>
        <v>0</v>
      </c>
      <c r="BG104" s="26">
        <v>1</v>
      </c>
      <c r="BH104" s="142">
        <v>2399040</v>
      </c>
      <c r="BI104" s="27"/>
      <c r="BJ104" s="27">
        <f t="shared" si="310"/>
        <v>0</v>
      </c>
      <c r="BK104" s="28">
        <f t="shared" si="311"/>
        <v>0</v>
      </c>
      <c r="BL104" s="26">
        <v>1</v>
      </c>
      <c r="BM104" s="142">
        <v>2932160</v>
      </c>
      <c r="BN104" s="28"/>
      <c r="BO104" s="28">
        <f t="shared" si="312"/>
        <v>0</v>
      </c>
      <c r="BP104" s="30">
        <f t="shared" si="313"/>
        <v>0</v>
      </c>
    </row>
    <row r="105" spans="1:68" ht="15" customHeight="1" x14ac:dyDescent="0.25">
      <c r="A105" s="200" t="s">
        <v>133</v>
      </c>
      <c r="B105" s="200"/>
      <c r="C105" s="201"/>
      <c r="D105" s="35"/>
      <c r="E105" s="41"/>
      <c r="F105" s="40"/>
      <c r="G105" s="40"/>
      <c r="H105" s="41"/>
      <c r="I105" s="46"/>
      <c r="J105" s="139"/>
      <c r="K105" s="40"/>
      <c r="L105" s="40"/>
      <c r="M105" s="42"/>
      <c r="N105" s="46"/>
      <c r="O105" s="139"/>
      <c r="P105" s="40"/>
      <c r="Q105" s="40"/>
      <c r="R105" s="41"/>
      <c r="S105" s="46"/>
      <c r="T105" s="139"/>
      <c r="U105" s="40"/>
      <c r="V105" s="40"/>
      <c r="W105" s="42"/>
      <c r="X105" s="46"/>
      <c r="Y105" s="139"/>
      <c r="Z105" s="40"/>
      <c r="AA105" s="40"/>
      <c r="AB105" s="42"/>
      <c r="AC105" s="46"/>
      <c r="AD105" s="139"/>
      <c r="AE105" s="115"/>
      <c r="AF105" s="40"/>
      <c r="AG105" s="40"/>
      <c r="AH105" s="46"/>
      <c r="AI105" s="139"/>
      <c r="AJ105" s="40"/>
      <c r="AK105" s="40"/>
      <c r="AL105" s="40"/>
      <c r="AM105" s="46"/>
      <c r="AN105" s="139"/>
      <c r="AO105" s="40"/>
      <c r="AP105" s="40"/>
      <c r="AQ105" s="42"/>
      <c r="AR105" s="46"/>
      <c r="AS105" s="139"/>
      <c r="AT105" s="40"/>
      <c r="AU105" s="40"/>
      <c r="AV105" s="41"/>
      <c r="AW105" s="46"/>
      <c r="AX105" s="139"/>
      <c r="AY105" s="40"/>
      <c r="AZ105" s="40"/>
      <c r="BA105" s="40"/>
      <c r="BB105" s="46"/>
      <c r="BC105" s="139"/>
      <c r="BD105" s="40"/>
      <c r="BE105" s="40"/>
      <c r="BF105" s="41"/>
      <c r="BG105" s="46"/>
      <c r="BH105" s="139"/>
      <c r="BI105" s="40"/>
      <c r="BJ105" s="40"/>
      <c r="BK105" s="40"/>
      <c r="BL105" s="46"/>
      <c r="BM105" s="139"/>
      <c r="BN105" s="40"/>
      <c r="BO105" s="40"/>
      <c r="BP105" s="42"/>
    </row>
    <row r="106" spans="1:68" ht="21" customHeight="1" x14ac:dyDescent="0.25">
      <c r="A106" s="23">
        <f>+A104+1</f>
        <v>88</v>
      </c>
      <c r="B106" s="24" t="s">
        <v>134</v>
      </c>
      <c r="C106" s="25" t="s">
        <v>135</v>
      </c>
      <c r="D106" s="31" t="s">
        <v>30</v>
      </c>
      <c r="E106" s="32" t="s">
        <v>30</v>
      </c>
      <c r="F106" s="32" t="s">
        <v>30</v>
      </c>
      <c r="G106" s="32" t="s">
        <v>30</v>
      </c>
      <c r="H106" s="32" t="s">
        <v>30</v>
      </c>
      <c r="I106" s="31" t="s">
        <v>30</v>
      </c>
      <c r="J106" s="136" t="s">
        <v>30</v>
      </c>
      <c r="K106" s="32" t="s">
        <v>30</v>
      </c>
      <c r="L106" s="32" t="s">
        <v>30</v>
      </c>
      <c r="M106" s="33" t="s">
        <v>30</v>
      </c>
      <c r="N106" s="31" t="s">
        <v>30</v>
      </c>
      <c r="O106" s="136" t="s">
        <v>30</v>
      </c>
      <c r="P106" s="32" t="s">
        <v>30</v>
      </c>
      <c r="Q106" s="32" t="s">
        <v>30</v>
      </c>
      <c r="R106" s="34" t="s">
        <v>30</v>
      </c>
      <c r="S106" s="31" t="s">
        <v>30</v>
      </c>
      <c r="T106" s="136" t="s">
        <v>30</v>
      </c>
      <c r="U106" s="32" t="s">
        <v>30</v>
      </c>
      <c r="V106" s="32" t="s">
        <v>30</v>
      </c>
      <c r="W106" s="33" t="s">
        <v>30</v>
      </c>
      <c r="X106" s="31" t="s">
        <v>30</v>
      </c>
      <c r="Y106" s="136" t="s">
        <v>30</v>
      </c>
      <c r="Z106" s="32" t="s">
        <v>30</v>
      </c>
      <c r="AA106" s="32" t="s">
        <v>30</v>
      </c>
      <c r="AB106" s="33" t="s">
        <v>30</v>
      </c>
      <c r="AC106" s="31" t="s">
        <v>30</v>
      </c>
      <c r="AD106" s="136" t="s">
        <v>30</v>
      </c>
      <c r="AE106" s="32" t="s">
        <v>30</v>
      </c>
      <c r="AF106" s="32" t="s">
        <v>30</v>
      </c>
      <c r="AG106" s="32" t="s">
        <v>30</v>
      </c>
      <c r="AH106" s="31" t="s">
        <v>30</v>
      </c>
      <c r="AI106" s="136" t="s">
        <v>30</v>
      </c>
      <c r="AJ106" s="32" t="s">
        <v>30</v>
      </c>
      <c r="AK106" s="32" t="s">
        <v>30</v>
      </c>
      <c r="AL106" s="32" t="s">
        <v>30</v>
      </c>
      <c r="AM106" s="31" t="s">
        <v>30</v>
      </c>
      <c r="AN106" s="136" t="s">
        <v>30</v>
      </c>
      <c r="AO106" s="32" t="s">
        <v>30</v>
      </c>
      <c r="AP106" s="32" t="s">
        <v>30</v>
      </c>
      <c r="AQ106" s="33" t="s">
        <v>30</v>
      </c>
      <c r="AR106" s="31" t="s">
        <v>30</v>
      </c>
      <c r="AS106" s="136" t="s">
        <v>30</v>
      </c>
      <c r="AT106" s="32" t="s">
        <v>30</v>
      </c>
      <c r="AU106" s="32" t="s">
        <v>30</v>
      </c>
      <c r="AV106" s="34" t="s">
        <v>30</v>
      </c>
      <c r="AW106" s="26">
        <v>1</v>
      </c>
      <c r="AX106" s="143">
        <v>167552</v>
      </c>
      <c r="AY106" s="27"/>
      <c r="AZ106" s="27">
        <f t="shared" si="306"/>
        <v>0</v>
      </c>
      <c r="BA106" s="28">
        <f t="shared" ref="BA106:BA123" si="321">+AZ106+AY106</f>
        <v>0</v>
      </c>
      <c r="BB106" s="26">
        <v>1</v>
      </c>
      <c r="BC106" s="143">
        <v>167552</v>
      </c>
      <c r="BD106" s="27"/>
      <c r="BE106" s="28">
        <f t="shared" ref="BE106:BE109" si="322">+BD106*19%</f>
        <v>0</v>
      </c>
      <c r="BF106" s="29">
        <f t="shared" ref="BF106:BF109" si="323">+BE106+BD106</f>
        <v>0</v>
      </c>
      <c r="BG106" s="31" t="s">
        <v>30</v>
      </c>
      <c r="BH106" s="136" t="s">
        <v>30</v>
      </c>
      <c r="BI106" s="32" t="s">
        <v>30</v>
      </c>
      <c r="BJ106" s="32" t="s">
        <v>30</v>
      </c>
      <c r="BK106" s="32" t="s">
        <v>30</v>
      </c>
      <c r="BL106" s="31" t="s">
        <v>30</v>
      </c>
      <c r="BM106" s="43" t="s">
        <v>30</v>
      </c>
      <c r="BN106" s="32" t="s">
        <v>30</v>
      </c>
      <c r="BO106" s="32" t="s">
        <v>30</v>
      </c>
      <c r="BP106" s="33" t="s">
        <v>30</v>
      </c>
    </row>
    <row r="107" spans="1:68" ht="21" customHeight="1" x14ac:dyDescent="0.25">
      <c r="A107" s="23">
        <f>+A106+1</f>
        <v>89</v>
      </c>
      <c r="B107" s="24" t="s">
        <v>134</v>
      </c>
      <c r="C107" s="25" t="s">
        <v>136</v>
      </c>
      <c r="D107" s="31" t="s">
        <v>30</v>
      </c>
      <c r="E107" s="32" t="s">
        <v>30</v>
      </c>
      <c r="F107" s="32" t="s">
        <v>30</v>
      </c>
      <c r="G107" s="32" t="s">
        <v>30</v>
      </c>
      <c r="H107" s="32" t="s">
        <v>30</v>
      </c>
      <c r="I107" s="31" t="s">
        <v>30</v>
      </c>
      <c r="J107" s="136" t="s">
        <v>30</v>
      </c>
      <c r="K107" s="32" t="s">
        <v>30</v>
      </c>
      <c r="L107" s="32" t="s">
        <v>30</v>
      </c>
      <c r="M107" s="33" t="s">
        <v>30</v>
      </c>
      <c r="N107" s="31" t="s">
        <v>30</v>
      </c>
      <c r="O107" s="136" t="s">
        <v>30</v>
      </c>
      <c r="P107" s="32" t="s">
        <v>30</v>
      </c>
      <c r="Q107" s="32" t="s">
        <v>30</v>
      </c>
      <c r="R107" s="34" t="s">
        <v>30</v>
      </c>
      <c r="S107" s="31" t="s">
        <v>30</v>
      </c>
      <c r="T107" s="136" t="s">
        <v>30</v>
      </c>
      <c r="U107" s="32" t="s">
        <v>30</v>
      </c>
      <c r="V107" s="32" t="s">
        <v>30</v>
      </c>
      <c r="W107" s="33" t="s">
        <v>30</v>
      </c>
      <c r="X107" s="31" t="s">
        <v>30</v>
      </c>
      <c r="Y107" s="136" t="s">
        <v>30</v>
      </c>
      <c r="Z107" s="32" t="s">
        <v>30</v>
      </c>
      <c r="AA107" s="32" t="s">
        <v>30</v>
      </c>
      <c r="AB107" s="33" t="s">
        <v>30</v>
      </c>
      <c r="AC107" s="31" t="s">
        <v>30</v>
      </c>
      <c r="AD107" s="136" t="s">
        <v>30</v>
      </c>
      <c r="AE107" s="32" t="s">
        <v>30</v>
      </c>
      <c r="AF107" s="32" t="s">
        <v>30</v>
      </c>
      <c r="AG107" s="32" t="s">
        <v>30</v>
      </c>
      <c r="AH107" s="31" t="s">
        <v>30</v>
      </c>
      <c r="AI107" s="136" t="s">
        <v>30</v>
      </c>
      <c r="AJ107" s="32" t="s">
        <v>30</v>
      </c>
      <c r="AK107" s="32" t="s">
        <v>30</v>
      </c>
      <c r="AL107" s="32" t="s">
        <v>30</v>
      </c>
      <c r="AM107" s="31" t="s">
        <v>30</v>
      </c>
      <c r="AN107" s="136" t="s">
        <v>30</v>
      </c>
      <c r="AO107" s="32" t="s">
        <v>30</v>
      </c>
      <c r="AP107" s="32" t="s">
        <v>30</v>
      </c>
      <c r="AQ107" s="33" t="s">
        <v>30</v>
      </c>
      <c r="AR107" s="31" t="s">
        <v>30</v>
      </c>
      <c r="AS107" s="136" t="s">
        <v>30</v>
      </c>
      <c r="AT107" s="32" t="s">
        <v>30</v>
      </c>
      <c r="AU107" s="32" t="s">
        <v>30</v>
      </c>
      <c r="AV107" s="34" t="s">
        <v>30</v>
      </c>
      <c r="AW107" s="26">
        <v>1</v>
      </c>
      <c r="AX107" s="143">
        <v>1256640</v>
      </c>
      <c r="AY107" s="27"/>
      <c r="AZ107" s="27">
        <f t="shared" si="306"/>
        <v>0</v>
      </c>
      <c r="BA107" s="28">
        <f t="shared" si="321"/>
        <v>0</v>
      </c>
      <c r="BB107" s="26">
        <v>1</v>
      </c>
      <c r="BC107" s="143">
        <v>1256640</v>
      </c>
      <c r="BD107" s="27"/>
      <c r="BE107" s="28">
        <f t="shared" si="322"/>
        <v>0</v>
      </c>
      <c r="BF107" s="29">
        <f t="shared" si="323"/>
        <v>0</v>
      </c>
      <c r="BG107" s="31" t="s">
        <v>30</v>
      </c>
      <c r="BH107" s="136" t="s">
        <v>30</v>
      </c>
      <c r="BI107" s="32" t="s">
        <v>30</v>
      </c>
      <c r="BJ107" s="32" t="s">
        <v>30</v>
      </c>
      <c r="BK107" s="32" t="s">
        <v>30</v>
      </c>
      <c r="BL107" s="31" t="s">
        <v>30</v>
      </c>
      <c r="BM107" s="43" t="s">
        <v>30</v>
      </c>
      <c r="BN107" s="32" t="s">
        <v>30</v>
      </c>
      <c r="BO107" s="32" t="s">
        <v>30</v>
      </c>
      <c r="BP107" s="33" t="s">
        <v>30</v>
      </c>
    </row>
    <row r="108" spans="1:68" ht="21" customHeight="1" x14ac:dyDescent="0.25">
      <c r="A108" s="23">
        <f t="shared" ref="A108:A123" si="324">+A107+1</f>
        <v>90</v>
      </c>
      <c r="B108" s="24" t="s">
        <v>134</v>
      </c>
      <c r="C108" s="25" t="s">
        <v>137</v>
      </c>
      <c r="D108" s="31" t="s">
        <v>30</v>
      </c>
      <c r="E108" s="32" t="s">
        <v>30</v>
      </c>
      <c r="F108" s="32" t="s">
        <v>30</v>
      </c>
      <c r="G108" s="32" t="s">
        <v>30</v>
      </c>
      <c r="H108" s="32" t="s">
        <v>30</v>
      </c>
      <c r="I108" s="31" t="s">
        <v>30</v>
      </c>
      <c r="J108" s="136" t="s">
        <v>30</v>
      </c>
      <c r="K108" s="32" t="s">
        <v>30</v>
      </c>
      <c r="L108" s="32" t="s">
        <v>30</v>
      </c>
      <c r="M108" s="33" t="s">
        <v>30</v>
      </c>
      <c r="N108" s="31" t="s">
        <v>30</v>
      </c>
      <c r="O108" s="136" t="s">
        <v>30</v>
      </c>
      <c r="P108" s="32" t="s">
        <v>30</v>
      </c>
      <c r="Q108" s="32" t="s">
        <v>30</v>
      </c>
      <c r="R108" s="34" t="s">
        <v>30</v>
      </c>
      <c r="S108" s="31" t="s">
        <v>30</v>
      </c>
      <c r="T108" s="136" t="s">
        <v>30</v>
      </c>
      <c r="U108" s="32" t="s">
        <v>30</v>
      </c>
      <c r="V108" s="32" t="s">
        <v>30</v>
      </c>
      <c r="W108" s="33" t="s">
        <v>30</v>
      </c>
      <c r="X108" s="31" t="s">
        <v>30</v>
      </c>
      <c r="Y108" s="136" t="s">
        <v>30</v>
      </c>
      <c r="Z108" s="32" t="s">
        <v>30</v>
      </c>
      <c r="AA108" s="32" t="s">
        <v>30</v>
      </c>
      <c r="AB108" s="33" t="s">
        <v>30</v>
      </c>
      <c r="AC108" s="31" t="s">
        <v>30</v>
      </c>
      <c r="AD108" s="136" t="s">
        <v>30</v>
      </c>
      <c r="AE108" s="32" t="s">
        <v>30</v>
      </c>
      <c r="AF108" s="32" t="s">
        <v>30</v>
      </c>
      <c r="AG108" s="32" t="s">
        <v>30</v>
      </c>
      <c r="AH108" s="31" t="s">
        <v>30</v>
      </c>
      <c r="AI108" s="136" t="s">
        <v>30</v>
      </c>
      <c r="AJ108" s="32" t="s">
        <v>30</v>
      </c>
      <c r="AK108" s="32" t="s">
        <v>30</v>
      </c>
      <c r="AL108" s="32" t="s">
        <v>30</v>
      </c>
      <c r="AM108" s="31" t="s">
        <v>30</v>
      </c>
      <c r="AN108" s="136" t="s">
        <v>30</v>
      </c>
      <c r="AO108" s="32" t="s">
        <v>30</v>
      </c>
      <c r="AP108" s="32" t="s">
        <v>30</v>
      </c>
      <c r="AQ108" s="33" t="s">
        <v>30</v>
      </c>
      <c r="AR108" s="31" t="s">
        <v>30</v>
      </c>
      <c r="AS108" s="136" t="s">
        <v>30</v>
      </c>
      <c r="AT108" s="32" t="s">
        <v>30</v>
      </c>
      <c r="AU108" s="32" t="s">
        <v>30</v>
      </c>
      <c r="AV108" s="34" t="s">
        <v>30</v>
      </c>
      <c r="AW108" s="26">
        <v>1</v>
      </c>
      <c r="AX108" s="143">
        <v>418880</v>
      </c>
      <c r="AY108" s="27"/>
      <c r="AZ108" s="27">
        <f t="shared" si="306"/>
        <v>0</v>
      </c>
      <c r="BA108" s="28">
        <f t="shared" si="321"/>
        <v>0</v>
      </c>
      <c r="BB108" s="26">
        <v>1</v>
      </c>
      <c r="BC108" s="143">
        <v>418880</v>
      </c>
      <c r="BD108" s="27"/>
      <c r="BE108" s="28">
        <f t="shared" si="322"/>
        <v>0</v>
      </c>
      <c r="BF108" s="29">
        <f t="shared" si="323"/>
        <v>0</v>
      </c>
      <c r="BG108" s="31" t="s">
        <v>30</v>
      </c>
      <c r="BH108" s="136" t="s">
        <v>30</v>
      </c>
      <c r="BI108" s="32" t="s">
        <v>30</v>
      </c>
      <c r="BJ108" s="32" t="s">
        <v>30</v>
      </c>
      <c r="BK108" s="32" t="s">
        <v>30</v>
      </c>
      <c r="BL108" s="31" t="s">
        <v>30</v>
      </c>
      <c r="BM108" s="43" t="s">
        <v>30</v>
      </c>
      <c r="BN108" s="32" t="s">
        <v>30</v>
      </c>
      <c r="BO108" s="32" t="s">
        <v>30</v>
      </c>
      <c r="BP108" s="33" t="s">
        <v>30</v>
      </c>
    </row>
    <row r="109" spans="1:68" ht="21" customHeight="1" x14ac:dyDescent="0.25">
      <c r="A109" s="23">
        <f t="shared" si="324"/>
        <v>91</v>
      </c>
      <c r="B109" s="24" t="s">
        <v>134</v>
      </c>
      <c r="C109" s="25" t="s">
        <v>138</v>
      </c>
      <c r="D109" s="31" t="s">
        <v>30</v>
      </c>
      <c r="E109" s="32" t="s">
        <v>30</v>
      </c>
      <c r="F109" s="32" t="s">
        <v>30</v>
      </c>
      <c r="G109" s="32" t="s">
        <v>30</v>
      </c>
      <c r="H109" s="32" t="s">
        <v>30</v>
      </c>
      <c r="I109" s="31" t="s">
        <v>30</v>
      </c>
      <c r="J109" s="136" t="s">
        <v>30</v>
      </c>
      <c r="K109" s="32" t="s">
        <v>30</v>
      </c>
      <c r="L109" s="32" t="s">
        <v>30</v>
      </c>
      <c r="M109" s="33" t="s">
        <v>30</v>
      </c>
      <c r="N109" s="31" t="s">
        <v>30</v>
      </c>
      <c r="O109" s="136" t="s">
        <v>30</v>
      </c>
      <c r="P109" s="32" t="s">
        <v>30</v>
      </c>
      <c r="Q109" s="32" t="s">
        <v>30</v>
      </c>
      <c r="R109" s="34" t="s">
        <v>30</v>
      </c>
      <c r="S109" s="31" t="s">
        <v>30</v>
      </c>
      <c r="T109" s="136" t="s">
        <v>30</v>
      </c>
      <c r="U109" s="32" t="s">
        <v>30</v>
      </c>
      <c r="V109" s="32" t="s">
        <v>30</v>
      </c>
      <c r="W109" s="33" t="s">
        <v>30</v>
      </c>
      <c r="X109" s="31" t="s">
        <v>30</v>
      </c>
      <c r="Y109" s="136" t="s">
        <v>30</v>
      </c>
      <c r="Z109" s="32" t="s">
        <v>30</v>
      </c>
      <c r="AA109" s="32" t="s">
        <v>30</v>
      </c>
      <c r="AB109" s="33" t="s">
        <v>30</v>
      </c>
      <c r="AC109" s="31" t="s">
        <v>30</v>
      </c>
      <c r="AD109" s="136" t="s">
        <v>30</v>
      </c>
      <c r="AE109" s="32" t="s">
        <v>30</v>
      </c>
      <c r="AF109" s="32" t="s">
        <v>30</v>
      </c>
      <c r="AG109" s="32" t="s">
        <v>30</v>
      </c>
      <c r="AH109" s="31" t="s">
        <v>30</v>
      </c>
      <c r="AI109" s="136" t="s">
        <v>30</v>
      </c>
      <c r="AJ109" s="32" t="s">
        <v>30</v>
      </c>
      <c r="AK109" s="32" t="s">
        <v>30</v>
      </c>
      <c r="AL109" s="32" t="s">
        <v>30</v>
      </c>
      <c r="AM109" s="31" t="s">
        <v>30</v>
      </c>
      <c r="AN109" s="136" t="s">
        <v>30</v>
      </c>
      <c r="AO109" s="32" t="s">
        <v>30</v>
      </c>
      <c r="AP109" s="32" t="s">
        <v>30</v>
      </c>
      <c r="AQ109" s="33" t="s">
        <v>30</v>
      </c>
      <c r="AR109" s="31" t="s">
        <v>30</v>
      </c>
      <c r="AS109" s="136" t="s">
        <v>30</v>
      </c>
      <c r="AT109" s="32" t="s">
        <v>30</v>
      </c>
      <c r="AU109" s="32" t="s">
        <v>30</v>
      </c>
      <c r="AV109" s="34" t="s">
        <v>30</v>
      </c>
      <c r="AW109" s="26">
        <v>1</v>
      </c>
      <c r="AX109" s="143">
        <v>2513280</v>
      </c>
      <c r="AY109" s="27"/>
      <c r="AZ109" s="27">
        <f t="shared" si="306"/>
        <v>0</v>
      </c>
      <c r="BA109" s="28">
        <f t="shared" si="321"/>
        <v>0</v>
      </c>
      <c r="BB109" s="26">
        <v>1</v>
      </c>
      <c r="BC109" s="143">
        <v>2513280</v>
      </c>
      <c r="BD109" s="27"/>
      <c r="BE109" s="28">
        <f t="shared" si="322"/>
        <v>0</v>
      </c>
      <c r="BF109" s="29">
        <f t="shared" si="323"/>
        <v>0</v>
      </c>
      <c r="BG109" s="31" t="s">
        <v>30</v>
      </c>
      <c r="BH109" s="136" t="s">
        <v>30</v>
      </c>
      <c r="BI109" s="32" t="s">
        <v>30</v>
      </c>
      <c r="BJ109" s="32" t="s">
        <v>30</v>
      </c>
      <c r="BK109" s="32" t="s">
        <v>30</v>
      </c>
      <c r="BL109" s="31" t="s">
        <v>30</v>
      </c>
      <c r="BM109" s="43" t="s">
        <v>30</v>
      </c>
      <c r="BN109" s="32" t="s">
        <v>30</v>
      </c>
      <c r="BO109" s="32" t="s">
        <v>30</v>
      </c>
      <c r="BP109" s="33" t="s">
        <v>30</v>
      </c>
    </row>
    <row r="110" spans="1:68" ht="21" customHeight="1" x14ac:dyDescent="0.25">
      <c r="A110" s="23">
        <f t="shared" si="324"/>
        <v>92</v>
      </c>
      <c r="B110" s="24" t="s">
        <v>134</v>
      </c>
      <c r="C110" s="25" t="s">
        <v>139</v>
      </c>
      <c r="D110" s="26">
        <v>1</v>
      </c>
      <c r="E110" s="133">
        <v>476000</v>
      </c>
      <c r="F110" s="109"/>
      <c r="G110" s="28">
        <f t="shared" ref="G110:G113" si="325">F110*19%</f>
        <v>0</v>
      </c>
      <c r="H110" s="29">
        <f t="shared" si="241"/>
        <v>0</v>
      </c>
      <c r="I110" s="26">
        <v>1</v>
      </c>
      <c r="J110" s="142">
        <v>476000</v>
      </c>
      <c r="K110" s="27"/>
      <c r="L110" s="28">
        <f t="shared" ref="L110:L113" si="326">+K110*19%</f>
        <v>0</v>
      </c>
      <c r="M110" s="30">
        <f t="shared" ref="M110:M113" si="327">+L110+K110</f>
        <v>0</v>
      </c>
      <c r="N110" s="26">
        <v>1</v>
      </c>
      <c r="O110" s="142">
        <v>476000</v>
      </c>
      <c r="P110" s="27"/>
      <c r="Q110" s="28">
        <f t="shared" ref="Q110:Q113" si="328">+P110*19%</f>
        <v>0</v>
      </c>
      <c r="R110" s="29">
        <f t="shared" ref="R110:R113" si="329">+Q110+P110</f>
        <v>0</v>
      </c>
      <c r="S110" s="26">
        <v>1</v>
      </c>
      <c r="T110" s="142">
        <v>624750</v>
      </c>
      <c r="U110" s="27"/>
      <c r="V110" s="28">
        <f t="shared" ref="V110:V113" si="330">+U110*19%</f>
        <v>0</v>
      </c>
      <c r="W110" s="30">
        <f t="shared" ref="W110:W113" si="331">+V110+U110</f>
        <v>0</v>
      </c>
      <c r="X110" s="26">
        <v>1</v>
      </c>
      <c r="Y110" s="142">
        <v>624750</v>
      </c>
      <c r="Z110" s="27"/>
      <c r="AA110" s="28">
        <f t="shared" ref="AA110:AA113" si="332">+Z110*19%</f>
        <v>0</v>
      </c>
      <c r="AB110" s="30">
        <f t="shared" ref="AB110:AB113" si="333">+AA110+Z110</f>
        <v>0</v>
      </c>
      <c r="AC110" s="26">
        <v>1</v>
      </c>
      <c r="AD110" s="142">
        <v>624750</v>
      </c>
      <c r="AE110" s="27"/>
      <c r="AF110" s="27">
        <f t="shared" ref="AF110:AF113" si="334">+AE110*19%</f>
        <v>0</v>
      </c>
      <c r="AG110" s="27">
        <f t="shared" ref="AG110:AG113" si="335">+AF110+AE110</f>
        <v>0</v>
      </c>
      <c r="AH110" s="26">
        <v>1</v>
      </c>
      <c r="AI110" s="142">
        <v>504560</v>
      </c>
      <c r="AJ110" s="27"/>
      <c r="AK110" s="27">
        <f t="shared" ref="AK110:AK113" si="336">+AJ110*19%</f>
        <v>0</v>
      </c>
      <c r="AL110" s="28">
        <f t="shared" ref="AL110:AL113" si="337">+AK110+AJ110</f>
        <v>0</v>
      </c>
      <c r="AM110" s="26">
        <v>1</v>
      </c>
      <c r="AN110" s="149">
        <v>446250</v>
      </c>
      <c r="AO110" s="27"/>
      <c r="AP110" s="28">
        <f t="shared" ref="AP110:AP113" si="338">+AO110*19%</f>
        <v>0</v>
      </c>
      <c r="AQ110" s="30">
        <f t="shared" ref="AQ110:AQ113" si="339">+AP110+AO110</f>
        <v>0</v>
      </c>
      <c r="AR110" s="26">
        <v>1</v>
      </c>
      <c r="AS110" s="141">
        <v>446250</v>
      </c>
      <c r="AT110" s="28"/>
      <c r="AU110" s="28">
        <f t="shared" ref="AU110:AU113" si="340">+AT110*19%</f>
        <v>0</v>
      </c>
      <c r="AV110" s="29">
        <f t="shared" ref="AV110:AV113" si="341">+AU110+AT110</f>
        <v>0</v>
      </c>
      <c r="AW110" s="26">
        <v>1</v>
      </c>
      <c r="AX110" s="142">
        <v>418880</v>
      </c>
      <c r="AY110" s="27"/>
      <c r="AZ110" s="27">
        <f t="shared" si="306"/>
        <v>0</v>
      </c>
      <c r="BA110" s="28">
        <f t="shared" si="321"/>
        <v>0</v>
      </c>
      <c r="BB110" s="31" t="s">
        <v>30</v>
      </c>
      <c r="BC110" s="136" t="s">
        <v>30</v>
      </c>
      <c r="BD110" s="32" t="s">
        <v>30</v>
      </c>
      <c r="BE110" s="32" t="s">
        <v>30</v>
      </c>
      <c r="BF110" s="34" t="s">
        <v>30</v>
      </c>
      <c r="BG110" s="31" t="s">
        <v>30</v>
      </c>
      <c r="BH110" s="136" t="s">
        <v>30</v>
      </c>
      <c r="BI110" s="32" t="s">
        <v>30</v>
      </c>
      <c r="BJ110" s="32" t="s">
        <v>30</v>
      </c>
      <c r="BK110" s="32" t="s">
        <v>30</v>
      </c>
      <c r="BL110" s="31" t="s">
        <v>30</v>
      </c>
      <c r="BM110" s="43" t="s">
        <v>30</v>
      </c>
      <c r="BN110" s="32" t="s">
        <v>30</v>
      </c>
      <c r="BO110" s="32" t="s">
        <v>30</v>
      </c>
      <c r="BP110" s="33" t="s">
        <v>30</v>
      </c>
    </row>
    <row r="111" spans="1:68" ht="21" customHeight="1" x14ac:dyDescent="0.25">
      <c r="A111" s="23">
        <f t="shared" si="324"/>
        <v>93</v>
      </c>
      <c r="B111" s="24" t="s">
        <v>134</v>
      </c>
      <c r="C111" s="25" t="s">
        <v>140</v>
      </c>
      <c r="D111" s="26">
        <v>1</v>
      </c>
      <c r="E111" s="133">
        <v>3272500</v>
      </c>
      <c r="F111" s="109"/>
      <c r="G111" s="28">
        <f t="shared" si="325"/>
        <v>0</v>
      </c>
      <c r="H111" s="29">
        <f t="shared" si="241"/>
        <v>0</v>
      </c>
      <c r="I111" s="26">
        <v>1</v>
      </c>
      <c r="J111" s="142">
        <v>3272500</v>
      </c>
      <c r="K111" s="27"/>
      <c r="L111" s="28">
        <f t="shared" si="326"/>
        <v>0</v>
      </c>
      <c r="M111" s="30">
        <f t="shared" si="327"/>
        <v>0</v>
      </c>
      <c r="N111" s="26">
        <v>1</v>
      </c>
      <c r="O111" s="142">
        <v>3272500</v>
      </c>
      <c r="P111" s="27"/>
      <c r="Q111" s="28">
        <f t="shared" si="328"/>
        <v>0</v>
      </c>
      <c r="R111" s="29">
        <f t="shared" si="329"/>
        <v>0</v>
      </c>
      <c r="S111" s="26">
        <v>1</v>
      </c>
      <c r="T111" s="142">
        <v>3272500</v>
      </c>
      <c r="U111" s="27"/>
      <c r="V111" s="28">
        <f t="shared" si="330"/>
        <v>0</v>
      </c>
      <c r="W111" s="30">
        <f t="shared" si="331"/>
        <v>0</v>
      </c>
      <c r="X111" s="26">
        <v>1</v>
      </c>
      <c r="Y111" s="142">
        <v>3272500</v>
      </c>
      <c r="Z111" s="27"/>
      <c r="AA111" s="28">
        <f t="shared" si="332"/>
        <v>0</v>
      </c>
      <c r="AB111" s="30">
        <f t="shared" si="333"/>
        <v>0</v>
      </c>
      <c r="AC111" s="26">
        <v>1</v>
      </c>
      <c r="AD111" s="142">
        <v>3272500</v>
      </c>
      <c r="AE111" s="27"/>
      <c r="AF111" s="27">
        <f t="shared" si="334"/>
        <v>0</v>
      </c>
      <c r="AG111" s="27">
        <f t="shared" si="335"/>
        <v>0</v>
      </c>
      <c r="AH111" s="26">
        <v>1</v>
      </c>
      <c r="AI111" s="142">
        <v>3027360</v>
      </c>
      <c r="AJ111" s="27"/>
      <c r="AK111" s="27">
        <f t="shared" si="336"/>
        <v>0</v>
      </c>
      <c r="AL111" s="28">
        <f t="shared" si="337"/>
        <v>0</v>
      </c>
      <c r="AM111" s="26">
        <v>1</v>
      </c>
      <c r="AN111" s="149">
        <v>1199055</v>
      </c>
      <c r="AO111" s="27"/>
      <c r="AP111" s="28">
        <f t="shared" si="338"/>
        <v>0</v>
      </c>
      <c r="AQ111" s="30">
        <f t="shared" si="339"/>
        <v>0</v>
      </c>
      <c r="AR111" s="26">
        <v>1</v>
      </c>
      <c r="AS111" s="141">
        <v>1598784</v>
      </c>
      <c r="AT111" s="28"/>
      <c r="AU111" s="28">
        <f t="shared" si="340"/>
        <v>0</v>
      </c>
      <c r="AV111" s="29">
        <f t="shared" si="341"/>
        <v>0</v>
      </c>
      <c r="AW111" s="26">
        <v>1</v>
      </c>
      <c r="AX111" s="142">
        <v>2513280</v>
      </c>
      <c r="AY111" s="27"/>
      <c r="AZ111" s="27">
        <f t="shared" si="306"/>
        <v>0</v>
      </c>
      <c r="BA111" s="28">
        <f t="shared" si="321"/>
        <v>0</v>
      </c>
      <c r="BB111" s="31" t="s">
        <v>30</v>
      </c>
      <c r="BC111" s="136" t="s">
        <v>30</v>
      </c>
      <c r="BD111" s="32" t="s">
        <v>30</v>
      </c>
      <c r="BE111" s="32" t="s">
        <v>30</v>
      </c>
      <c r="BF111" s="34" t="s">
        <v>30</v>
      </c>
      <c r="BG111" s="31" t="s">
        <v>30</v>
      </c>
      <c r="BH111" s="136" t="s">
        <v>30</v>
      </c>
      <c r="BI111" s="32" t="s">
        <v>30</v>
      </c>
      <c r="BJ111" s="32" t="s">
        <v>30</v>
      </c>
      <c r="BK111" s="32" t="s">
        <v>30</v>
      </c>
      <c r="BL111" s="31" t="s">
        <v>30</v>
      </c>
      <c r="BM111" s="43" t="s">
        <v>30</v>
      </c>
      <c r="BN111" s="32" t="s">
        <v>30</v>
      </c>
      <c r="BO111" s="32" t="s">
        <v>30</v>
      </c>
      <c r="BP111" s="33" t="s">
        <v>30</v>
      </c>
    </row>
    <row r="112" spans="1:68" ht="21" customHeight="1" x14ac:dyDescent="0.25">
      <c r="A112" s="23">
        <f t="shared" si="324"/>
        <v>94</v>
      </c>
      <c r="B112" s="24" t="s">
        <v>134</v>
      </c>
      <c r="C112" s="25" t="s">
        <v>141</v>
      </c>
      <c r="D112" s="26">
        <v>1</v>
      </c>
      <c r="E112" s="133">
        <v>476000</v>
      </c>
      <c r="F112" s="109"/>
      <c r="G112" s="28">
        <f t="shared" si="325"/>
        <v>0</v>
      </c>
      <c r="H112" s="29">
        <f t="shared" si="241"/>
        <v>0</v>
      </c>
      <c r="I112" s="26">
        <v>1</v>
      </c>
      <c r="J112" s="142">
        <v>476000</v>
      </c>
      <c r="K112" s="27"/>
      <c r="L112" s="28">
        <f t="shared" si="326"/>
        <v>0</v>
      </c>
      <c r="M112" s="30">
        <f t="shared" si="327"/>
        <v>0</v>
      </c>
      <c r="N112" s="26">
        <v>1</v>
      </c>
      <c r="O112" s="142">
        <v>476000</v>
      </c>
      <c r="P112" s="27"/>
      <c r="Q112" s="28">
        <f t="shared" si="328"/>
        <v>0</v>
      </c>
      <c r="R112" s="29">
        <f t="shared" si="329"/>
        <v>0</v>
      </c>
      <c r="S112" s="26">
        <v>1</v>
      </c>
      <c r="T112" s="142">
        <v>624750</v>
      </c>
      <c r="U112" s="27"/>
      <c r="V112" s="28">
        <f t="shared" si="330"/>
        <v>0</v>
      </c>
      <c r="W112" s="30">
        <f t="shared" si="331"/>
        <v>0</v>
      </c>
      <c r="X112" s="26">
        <v>1</v>
      </c>
      <c r="Y112" s="142">
        <v>624750</v>
      </c>
      <c r="Z112" s="27"/>
      <c r="AA112" s="28">
        <f t="shared" si="332"/>
        <v>0</v>
      </c>
      <c r="AB112" s="30">
        <f t="shared" si="333"/>
        <v>0</v>
      </c>
      <c r="AC112" s="26">
        <v>1</v>
      </c>
      <c r="AD112" s="142">
        <v>624750</v>
      </c>
      <c r="AE112" s="27"/>
      <c r="AF112" s="27">
        <f t="shared" si="334"/>
        <v>0</v>
      </c>
      <c r="AG112" s="27">
        <f t="shared" si="335"/>
        <v>0</v>
      </c>
      <c r="AH112" s="26">
        <v>1</v>
      </c>
      <c r="AI112" s="142">
        <v>504560</v>
      </c>
      <c r="AJ112" s="27"/>
      <c r="AK112" s="27">
        <f t="shared" si="336"/>
        <v>0</v>
      </c>
      <c r="AL112" s="28">
        <f t="shared" si="337"/>
        <v>0</v>
      </c>
      <c r="AM112" s="26">
        <v>1</v>
      </c>
      <c r="AN112" s="149">
        <v>446250</v>
      </c>
      <c r="AO112" s="27"/>
      <c r="AP112" s="28">
        <f t="shared" si="338"/>
        <v>0</v>
      </c>
      <c r="AQ112" s="30">
        <f t="shared" si="339"/>
        <v>0</v>
      </c>
      <c r="AR112" s="26">
        <v>1</v>
      </c>
      <c r="AS112" s="141">
        <v>446250</v>
      </c>
      <c r="AT112" s="28"/>
      <c r="AU112" s="28">
        <f t="shared" si="340"/>
        <v>0</v>
      </c>
      <c r="AV112" s="29">
        <f t="shared" si="341"/>
        <v>0</v>
      </c>
      <c r="AW112" s="26">
        <v>1</v>
      </c>
      <c r="AX112" s="142">
        <v>418880</v>
      </c>
      <c r="AY112" s="27"/>
      <c r="AZ112" s="27">
        <f t="shared" si="306"/>
        <v>0</v>
      </c>
      <c r="BA112" s="28">
        <f t="shared" si="321"/>
        <v>0</v>
      </c>
      <c r="BB112" s="31" t="s">
        <v>30</v>
      </c>
      <c r="BC112" s="136" t="s">
        <v>30</v>
      </c>
      <c r="BD112" s="32" t="s">
        <v>30</v>
      </c>
      <c r="BE112" s="32" t="s">
        <v>30</v>
      </c>
      <c r="BF112" s="34" t="s">
        <v>30</v>
      </c>
      <c r="BG112" s="31" t="s">
        <v>30</v>
      </c>
      <c r="BH112" s="136" t="s">
        <v>30</v>
      </c>
      <c r="BI112" s="32" t="s">
        <v>30</v>
      </c>
      <c r="BJ112" s="32" t="s">
        <v>30</v>
      </c>
      <c r="BK112" s="32" t="s">
        <v>30</v>
      </c>
      <c r="BL112" s="31" t="s">
        <v>30</v>
      </c>
      <c r="BM112" s="43" t="s">
        <v>30</v>
      </c>
      <c r="BN112" s="32" t="s">
        <v>30</v>
      </c>
      <c r="BO112" s="32" t="s">
        <v>30</v>
      </c>
      <c r="BP112" s="33" t="s">
        <v>30</v>
      </c>
    </row>
    <row r="113" spans="1:68" ht="21" customHeight="1" x14ac:dyDescent="0.25">
      <c r="A113" s="23">
        <f t="shared" si="324"/>
        <v>95</v>
      </c>
      <c r="B113" s="24" t="s">
        <v>134</v>
      </c>
      <c r="C113" s="25" t="s">
        <v>142</v>
      </c>
      <c r="D113" s="26">
        <v>1</v>
      </c>
      <c r="E113" s="133">
        <v>2082500</v>
      </c>
      <c r="F113" s="109"/>
      <c r="G113" s="28">
        <f t="shared" si="325"/>
        <v>0</v>
      </c>
      <c r="H113" s="29">
        <f t="shared" si="241"/>
        <v>0</v>
      </c>
      <c r="I113" s="26">
        <v>1</v>
      </c>
      <c r="J113" s="142">
        <v>2082500</v>
      </c>
      <c r="K113" s="27"/>
      <c r="L113" s="28">
        <f t="shared" si="326"/>
        <v>0</v>
      </c>
      <c r="M113" s="30">
        <f t="shared" si="327"/>
        <v>0</v>
      </c>
      <c r="N113" s="26">
        <v>1</v>
      </c>
      <c r="O113" s="142">
        <v>2082500</v>
      </c>
      <c r="P113" s="27"/>
      <c r="Q113" s="28">
        <f t="shared" si="328"/>
        <v>0</v>
      </c>
      <c r="R113" s="29">
        <f t="shared" si="329"/>
        <v>0</v>
      </c>
      <c r="S113" s="26">
        <v>1</v>
      </c>
      <c r="T113" s="142">
        <v>2082500</v>
      </c>
      <c r="U113" s="27"/>
      <c r="V113" s="28">
        <f t="shared" si="330"/>
        <v>0</v>
      </c>
      <c r="W113" s="30">
        <f t="shared" si="331"/>
        <v>0</v>
      </c>
      <c r="X113" s="26">
        <v>1</v>
      </c>
      <c r="Y113" s="142">
        <v>2082500</v>
      </c>
      <c r="Z113" s="27"/>
      <c r="AA113" s="28">
        <f t="shared" si="332"/>
        <v>0</v>
      </c>
      <c r="AB113" s="30">
        <f t="shared" si="333"/>
        <v>0</v>
      </c>
      <c r="AC113" s="26">
        <v>1</v>
      </c>
      <c r="AD113" s="142">
        <v>2082500</v>
      </c>
      <c r="AE113" s="27"/>
      <c r="AF113" s="27">
        <f t="shared" si="334"/>
        <v>0</v>
      </c>
      <c r="AG113" s="27">
        <f t="shared" si="335"/>
        <v>0</v>
      </c>
      <c r="AH113" s="26">
        <v>1</v>
      </c>
      <c r="AI113" s="142">
        <v>2018240</v>
      </c>
      <c r="AJ113" s="27"/>
      <c r="AK113" s="27">
        <f t="shared" si="336"/>
        <v>0</v>
      </c>
      <c r="AL113" s="28">
        <f t="shared" si="337"/>
        <v>0</v>
      </c>
      <c r="AM113" s="26">
        <v>1</v>
      </c>
      <c r="AN113" s="149">
        <v>1785000</v>
      </c>
      <c r="AO113" s="27"/>
      <c r="AP113" s="28">
        <f t="shared" si="338"/>
        <v>0</v>
      </c>
      <c r="AQ113" s="30">
        <f t="shared" si="339"/>
        <v>0</v>
      </c>
      <c r="AR113" s="26">
        <v>1</v>
      </c>
      <c r="AS113" s="141">
        <v>1785000</v>
      </c>
      <c r="AT113" s="28"/>
      <c r="AU113" s="28">
        <f t="shared" si="340"/>
        <v>0</v>
      </c>
      <c r="AV113" s="29">
        <f t="shared" si="341"/>
        <v>0</v>
      </c>
      <c r="AW113" s="26">
        <v>1</v>
      </c>
      <c r="AX113" s="142">
        <v>1675520</v>
      </c>
      <c r="AY113" s="27"/>
      <c r="AZ113" s="27">
        <f t="shared" si="306"/>
        <v>0</v>
      </c>
      <c r="BA113" s="28">
        <f t="shared" si="321"/>
        <v>0</v>
      </c>
      <c r="BB113" s="31" t="s">
        <v>30</v>
      </c>
      <c r="BC113" s="136" t="s">
        <v>30</v>
      </c>
      <c r="BD113" s="32" t="s">
        <v>30</v>
      </c>
      <c r="BE113" s="32" t="s">
        <v>30</v>
      </c>
      <c r="BF113" s="34" t="s">
        <v>30</v>
      </c>
      <c r="BG113" s="31" t="s">
        <v>30</v>
      </c>
      <c r="BH113" s="136" t="s">
        <v>30</v>
      </c>
      <c r="BI113" s="32" t="s">
        <v>30</v>
      </c>
      <c r="BJ113" s="32" t="s">
        <v>30</v>
      </c>
      <c r="BK113" s="32" t="s">
        <v>30</v>
      </c>
      <c r="BL113" s="31" t="s">
        <v>30</v>
      </c>
      <c r="BM113" s="43" t="s">
        <v>30</v>
      </c>
      <c r="BN113" s="32" t="s">
        <v>30</v>
      </c>
      <c r="BO113" s="32" t="s">
        <v>30</v>
      </c>
      <c r="BP113" s="33" t="s">
        <v>30</v>
      </c>
    </row>
    <row r="114" spans="1:68" ht="21" customHeight="1" x14ac:dyDescent="0.25">
      <c r="A114" s="23">
        <f t="shared" si="324"/>
        <v>96</v>
      </c>
      <c r="B114" s="24" t="s">
        <v>134</v>
      </c>
      <c r="C114" s="25" t="s">
        <v>143</v>
      </c>
      <c r="D114" s="31" t="s">
        <v>30</v>
      </c>
      <c r="E114" s="32" t="s">
        <v>30</v>
      </c>
      <c r="F114" s="32" t="s">
        <v>30</v>
      </c>
      <c r="G114" s="32" t="s">
        <v>30</v>
      </c>
      <c r="H114" s="32" t="s">
        <v>30</v>
      </c>
      <c r="I114" s="31" t="s">
        <v>30</v>
      </c>
      <c r="J114" s="136" t="s">
        <v>30</v>
      </c>
      <c r="K114" s="32" t="s">
        <v>30</v>
      </c>
      <c r="L114" s="32" t="s">
        <v>30</v>
      </c>
      <c r="M114" s="33" t="s">
        <v>30</v>
      </c>
      <c r="N114" s="31" t="s">
        <v>30</v>
      </c>
      <c r="O114" s="136" t="s">
        <v>30</v>
      </c>
      <c r="P114" s="32" t="s">
        <v>30</v>
      </c>
      <c r="Q114" s="32" t="s">
        <v>30</v>
      </c>
      <c r="R114" s="34" t="s">
        <v>30</v>
      </c>
      <c r="S114" s="31" t="s">
        <v>30</v>
      </c>
      <c r="T114" s="136" t="s">
        <v>30</v>
      </c>
      <c r="U114" s="32" t="s">
        <v>30</v>
      </c>
      <c r="V114" s="32" t="s">
        <v>30</v>
      </c>
      <c r="W114" s="33" t="s">
        <v>30</v>
      </c>
      <c r="X114" s="31" t="s">
        <v>30</v>
      </c>
      <c r="Y114" s="136" t="s">
        <v>30</v>
      </c>
      <c r="Z114" s="32" t="s">
        <v>30</v>
      </c>
      <c r="AA114" s="32" t="s">
        <v>30</v>
      </c>
      <c r="AB114" s="33" t="s">
        <v>30</v>
      </c>
      <c r="AC114" s="31" t="s">
        <v>30</v>
      </c>
      <c r="AD114" s="136" t="s">
        <v>30</v>
      </c>
      <c r="AE114" s="32" t="s">
        <v>30</v>
      </c>
      <c r="AF114" s="32" t="s">
        <v>30</v>
      </c>
      <c r="AG114" s="32" t="s">
        <v>30</v>
      </c>
      <c r="AH114" s="31" t="s">
        <v>30</v>
      </c>
      <c r="AI114" s="136" t="s">
        <v>30</v>
      </c>
      <c r="AJ114" s="32" t="s">
        <v>30</v>
      </c>
      <c r="AK114" s="32" t="s">
        <v>30</v>
      </c>
      <c r="AL114" s="32" t="s">
        <v>30</v>
      </c>
      <c r="AM114" s="31" t="s">
        <v>30</v>
      </c>
      <c r="AN114" s="136" t="s">
        <v>30</v>
      </c>
      <c r="AO114" s="32" t="s">
        <v>30</v>
      </c>
      <c r="AP114" s="32" t="s">
        <v>30</v>
      </c>
      <c r="AQ114" s="33" t="s">
        <v>30</v>
      </c>
      <c r="AR114" s="31" t="s">
        <v>30</v>
      </c>
      <c r="AS114" s="136" t="s">
        <v>30</v>
      </c>
      <c r="AT114" s="32" t="s">
        <v>30</v>
      </c>
      <c r="AU114" s="32" t="s">
        <v>30</v>
      </c>
      <c r="AV114" s="34" t="s">
        <v>30</v>
      </c>
      <c r="AW114" s="26">
        <v>1</v>
      </c>
      <c r="AX114" s="143">
        <v>167552</v>
      </c>
      <c r="AY114" s="27"/>
      <c r="AZ114" s="27">
        <f t="shared" si="306"/>
        <v>0</v>
      </c>
      <c r="BA114" s="28">
        <f t="shared" si="321"/>
        <v>0</v>
      </c>
      <c r="BB114" s="31" t="s">
        <v>30</v>
      </c>
      <c r="BC114" s="136" t="s">
        <v>30</v>
      </c>
      <c r="BD114" s="32" t="s">
        <v>30</v>
      </c>
      <c r="BE114" s="32" t="s">
        <v>30</v>
      </c>
      <c r="BF114" s="34" t="s">
        <v>30</v>
      </c>
      <c r="BG114" s="31" t="s">
        <v>30</v>
      </c>
      <c r="BH114" s="136" t="s">
        <v>30</v>
      </c>
      <c r="BI114" s="32" t="s">
        <v>30</v>
      </c>
      <c r="BJ114" s="32" t="s">
        <v>30</v>
      </c>
      <c r="BK114" s="32" t="s">
        <v>30</v>
      </c>
      <c r="BL114" s="31" t="s">
        <v>30</v>
      </c>
      <c r="BM114" s="43" t="s">
        <v>30</v>
      </c>
      <c r="BN114" s="32" t="s">
        <v>30</v>
      </c>
      <c r="BO114" s="32" t="s">
        <v>30</v>
      </c>
      <c r="BP114" s="33" t="s">
        <v>30</v>
      </c>
    </row>
    <row r="115" spans="1:68" ht="21" customHeight="1" x14ac:dyDescent="0.25">
      <c r="A115" s="23">
        <f t="shared" si="324"/>
        <v>97</v>
      </c>
      <c r="B115" s="24" t="s">
        <v>134</v>
      </c>
      <c r="C115" s="25" t="s">
        <v>144</v>
      </c>
      <c r="D115" s="31" t="s">
        <v>30</v>
      </c>
      <c r="E115" s="32" t="s">
        <v>30</v>
      </c>
      <c r="F115" s="32" t="s">
        <v>30</v>
      </c>
      <c r="G115" s="32" t="s">
        <v>30</v>
      </c>
      <c r="H115" s="32" t="s">
        <v>30</v>
      </c>
      <c r="I115" s="31" t="s">
        <v>30</v>
      </c>
      <c r="J115" s="136" t="s">
        <v>30</v>
      </c>
      <c r="K115" s="32" t="s">
        <v>30</v>
      </c>
      <c r="L115" s="32" t="s">
        <v>30</v>
      </c>
      <c r="M115" s="33" t="s">
        <v>30</v>
      </c>
      <c r="N115" s="31" t="s">
        <v>30</v>
      </c>
      <c r="O115" s="136" t="s">
        <v>30</v>
      </c>
      <c r="P115" s="32" t="s">
        <v>30</v>
      </c>
      <c r="Q115" s="32" t="s">
        <v>30</v>
      </c>
      <c r="R115" s="34" t="s">
        <v>30</v>
      </c>
      <c r="S115" s="31" t="s">
        <v>30</v>
      </c>
      <c r="T115" s="136" t="s">
        <v>30</v>
      </c>
      <c r="U115" s="32" t="s">
        <v>30</v>
      </c>
      <c r="V115" s="32" t="s">
        <v>30</v>
      </c>
      <c r="W115" s="33" t="s">
        <v>30</v>
      </c>
      <c r="X115" s="31" t="s">
        <v>30</v>
      </c>
      <c r="Y115" s="136" t="s">
        <v>30</v>
      </c>
      <c r="Z115" s="32" t="s">
        <v>30</v>
      </c>
      <c r="AA115" s="32" t="s">
        <v>30</v>
      </c>
      <c r="AB115" s="33" t="s">
        <v>30</v>
      </c>
      <c r="AC115" s="31" t="s">
        <v>30</v>
      </c>
      <c r="AD115" s="136" t="s">
        <v>30</v>
      </c>
      <c r="AE115" s="32" t="s">
        <v>30</v>
      </c>
      <c r="AF115" s="32" t="s">
        <v>30</v>
      </c>
      <c r="AG115" s="32" t="s">
        <v>30</v>
      </c>
      <c r="AH115" s="31" t="s">
        <v>30</v>
      </c>
      <c r="AI115" s="136" t="s">
        <v>30</v>
      </c>
      <c r="AJ115" s="32" t="s">
        <v>30</v>
      </c>
      <c r="AK115" s="32" t="s">
        <v>30</v>
      </c>
      <c r="AL115" s="32" t="s">
        <v>30</v>
      </c>
      <c r="AM115" s="31" t="s">
        <v>30</v>
      </c>
      <c r="AN115" s="136" t="s">
        <v>30</v>
      </c>
      <c r="AO115" s="32" t="s">
        <v>30</v>
      </c>
      <c r="AP115" s="32" t="s">
        <v>30</v>
      </c>
      <c r="AQ115" s="33" t="s">
        <v>30</v>
      </c>
      <c r="AR115" s="31" t="s">
        <v>30</v>
      </c>
      <c r="AS115" s="136" t="s">
        <v>30</v>
      </c>
      <c r="AT115" s="32" t="s">
        <v>30</v>
      </c>
      <c r="AU115" s="32" t="s">
        <v>30</v>
      </c>
      <c r="AV115" s="34" t="s">
        <v>30</v>
      </c>
      <c r="AW115" s="26">
        <v>1</v>
      </c>
      <c r="AX115" s="143">
        <v>1675520</v>
      </c>
      <c r="AY115" s="27"/>
      <c r="AZ115" s="27">
        <f t="shared" si="306"/>
        <v>0</v>
      </c>
      <c r="BA115" s="28">
        <f t="shared" si="321"/>
        <v>0</v>
      </c>
      <c r="BB115" s="31" t="s">
        <v>30</v>
      </c>
      <c r="BC115" s="136" t="s">
        <v>30</v>
      </c>
      <c r="BD115" s="32" t="s">
        <v>30</v>
      </c>
      <c r="BE115" s="32" t="s">
        <v>30</v>
      </c>
      <c r="BF115" s="34" t="s">
        <v>30</v>
      </c>
      <c r="BG115" s="31" t="s">
        <v>30</v>
      </c>
      <c r="BH115" s="136" t="s">
        <v>30</v>
      </c>
      <c r="BI115" s="32" t="s">
        <v>30</v>
      </c>
      <c r="BJ115" s="32" t="s">
        <v>30</v>
      </c>
      <c r="BK115" s="32" t="s">
        <v>30</v>
      </c>
      <c r="BL115" s="31" t="s">
        <v>30</v>
      </c>
      <c r="BM115" s="43" t="s">
        <v>30</v>
      </c>
      <c r="BN115" s="32" t="s">
        <v>30</v>
      </c>
      <c r="BO115" s="32" t="s">
        <v>30</v>
      </c>
      <c r="BP115" s="33" t="s">
        <v>30</v>
      </c>
    </row>
    <row r="116" spans="1:68" ht="21" customHeight="1" x14ac:dyDescent="0.25">
      <c r="A116" s="23">
        <f t="shared" si="324"/>
        <v>98</v>
      </c>
      <c r="B116" s="24" t="s">
        <v>134</v>
      </c>
      <c r="C116" s="25" t="s">
        <v>145</v>
      </c>
      <c r="D116" s="31" t="s">
        <v>30</v>
      </c>
      <c r="E116" s="32" t="s">
        <v>30</v>
      </c>
      <c r="F116" s="32" t="s">
        <v>30</v>
      </c>
      <c r="G116" s="32" t="s">
        <v>30</v>
      </c>
      <c r="H116" s="32" t="s">
        <v>30</v>
      </c>
      <c r="I116" s="31" t="s">
        <v>30</v>
      </c>
      <c r="J116" s="136" t="s">
        <v>30</v>
      </c>
      <c r="K116" s="32" t="s">
        <v>30</v>
      </c>
      <c r="L116" s="32" t="s">
        <v>30</v>
      </c>
      <c r="M116" s="33" t="s">
        <v>30</v>
      </c>
      <c r="N116" s="31" t="s">
        <v>30</v>
      </c>
      <c r="O116" s="136" t="s">
        <v>30</v>
      </c>
      <c r="P116" s="32" t="s">
        <v>30</v>
      </c>
      <c r="Q116" s="32" t="s">
        <v>30</v>
      </c>
      <c r="R116" s="34" t="s">
        <v>30</v>
      </c>
      <c r="S116" s="31" t="s">
        <v>30</v>
      </c>
      <c r="T116" s="136" t="s">
        <v>30</v>
      </c>
      <c r="U116" s="32" t="s">
        <v>30</v>
      </c>
      <c r="V116" s="32" t="s">
        <v>30</v>
      </c>
      <c r="W116" s="33" t="s">
        <v>30</v>
      </c>
      <c r="X116" s="31" t="s">
        <v>30</v>
      </c>
      <c r="Y116" s="136" t="s">
        <v>30</v>
      </c>
      <c r="Z116" s="32" t="s">
        <v>30</v>
      </c>
      <c r="AA116" s="32" t="s">
        <v>30</v>
      </c>
      <c r="AB116" s="33" t="s">
        <v>30</v>
      </c>
      <c r="AC116" s="31" t="s">
        <v>30</v>
      </c>
      <c r="AD116" s="136" t="s">
        <v>30</v>
      </c>
      <c r="AE116" s="32" t="s">
        <v>30</v>
      </c>
      <c r="AF116" s="32" t="s">
        <v>30</v>
      </c>
      <c r="AG116" s="32" t="s">
        <v>30</v>
      </c>
      <c r="AH116" s="31" t="s">
        <v>30</v>
      </c>
      <c r="AI116" s="136" t="s">
        <v>30</v>
      </c>
      <c r="AJ116" s="32" t="s">
        <v>30</v>
      </c>
      <c r="AK116" s="32" t="s">
        <v>30</v>
      </c>
      <c r="AL116" s="32" t="s">
        <v>30</v>
      </c>
      <c r="AM116" s="31" t="s">
        <v>30</v>
      </c>
      <c r="AN116" s="136" t="s">
        <v>30</v>
      </c>
      <c r="AO116" s="32" t="s">
        <v>30</v>
      </c>
      <c r="AP116" s="32" t="s">
        <v>30</v>
      </c>
      <c r="AQ116" s="33" t="s">
        <v>30</v>
      </c>
      <c r="AR116" s="31" t="s">
        <v>30</v>
      </c>
      <c r="AS116" s="136" t="s">
        <v>30</v>
      </c>
      <c r="AT116" s="32" t="s">
        <v>30</v>
      </c>
      <c r="AU116" s="32" t="s">
        <v>30</v>
      </c>
      <c r="AV116" s="34" t="s">
        <v>30</v>
      </c>
      <c r="AW116" s="26">
        <v>1</v>
      </c>
      <c r="AX116" s="143">
        <v>167552</v>
      </c>
      <c r="AY116" s="27"/>
      <c r="AZ116" s="27">
        <f t="shared" si="306"/>
        <v>0</v>
      </c>
      <c r="BA116" s="28">
        <f t="shared" si="321"/>
        <v>0</v>
      </c>
      <c r="BB116" s="31" t="s">
        <v>30</v>
      </c>
      <c r="BC116" s="136" t="s">
        <v>30</v>
      </c>
      <c r="BD116" s="32" t="s">
        <v>30</v>
      </c>
      <c r="BE116" s="32" t="s">
        <v>30</v>
      </c>
      <c r="BF116" s="34" t="s">
        <v>30</v>
      </c>
      <c r="BG116" s="31" t="s">
        <v>30</v>
      </c>
      <c r="BH116" s="136" t="s">
        <v>30</v>
      </c>
      <c r="BI116" s="32" t="s">
        <v>30</v>
      </c>
      <c r="BJ116" s="32" t="s">
        <v>30</v>
      </c>
      <c r="BK116" s="32" t="s">
        <v>30</v>
      </c>
      <c r="BL116" s="31" t="s">
        <v>30</v>
      </c>
      <c r="BM116" s="43" t="s">
        <v>30</v>
      </c>
      <c r="BN116" s="32" t="s">
        <v>30</v>
      </c>
      <c r="BO116" s="32" t="s">
        <v>30</v>
      </c>
      <c r="BP116" s="33" t="s">
        <v>30</v>
      </c>
    </row>
    <row r="117" spans="1:68" ht="21" customHeight="1" x14ac:dyDescent="0.25">
      <c r="A117" s="23">
        <f t="shared" si="324"/>
        <v>99</v>
      </c>
      <c r="B117" s="24" t="s">
        <v>134</v>
      </c>
      <c r="C117" s="25" t="s">
        <v>146</v>
      </c>
      <c r="D117" s="31" t="s">
        <v>30</v>
      </c>
      <c r="E117" s="32" t="s">
        <v>30</v>
      </c>
      <c r="F117" s="32" t="s">
        <v>30</v>
      </c>
      <c r="G117" s="32" t="s">
        <v>30</v>
      </c>
      <c r="H117" s="32" t="s">
        <v>30</v>
      </c>
      <c r="I117" s="31" t="s">
        <v>30</v>
      </c>
      <c r="J117" s="136" t="s">
        <v>30</v>
      </c>
      <c r="K117" s="32" t="s">
        <v>30</v>
      </c>
      <c r="L117" s="32" t="s">
        <v>30</v>
      </c>
      <c r="M117" s="33" t="s">
        <v>30</v>
      </c>
      <c r="N117" s="31" t="s">
        <v>30</v>
      </c>
      <c r="O117" s="136" t="s">
        <v>30</v>
      </c>
      <c r="P117" s="32" t="s">
        <v>30</v>
      </c>
      <c r="Q117" s="32" t="s">
        <v>30</v>
      </c>
      <c r="R117" s="34" t="s">
        <v>30</v>
      </c>
      <c r="S117" s="31" t="s">
        <v>30</v>
      </c>
      <c r="T117" s="136" t="s">
        <v>30</v>
      </c>
      <c r="U117" s="32" t="s">
        <v>30</v>
      </c>
      <c r="V117" s="32" t="s">
        <v>30</v>
      </c>
      <c r="W117" s="33" t="s">
        <v>30</v>
      </c>
      <c r="X117" s="31" t="s">
        <v>30</v>
      </c>
      <c r="Y117" s="136" t="s">
        <v>30</v>
      </c>
      <c r="Z117" s="32" t="s">
        <v>30</v>
      </c>
      <c r="AA117" s="32" t="s">
        <v>30</v>
      </c>
      <c r="AB117" s="33" t="s">
        <v>30</v>
      </c>
      <c r="AC117" s="31" t="s">
        <v>30</v>
      </c>
      <c r="AD117" s="136" t="s">
        <v>30</v>
      </c>
      <c r="AE117" s="32" t="s">
        <v>30</v>
      </c>
      <c r="AF117" s="32" t="s">
        <v>30</v>
      </c>
      <c r="AG117" s="32" t="s">
        <v>30</v>
      </c>
      <c r="AH117" s="31" t="s">
        <v>30</v>
      </c>
      <c r="AI117" s="136" t="s">
        <v>30</v>
      </c>
      <c r="AJ117" s="32" t="s">
        <v>30</v>
      </c>
      <c r="AK117" s="32" t="s">
        <v>30</v>
      </c>
      <c r="AL117" s="32" t="s">
        <v>30</v>
      </c>
      <c r="AM117" s="31" t="s">
        <v>30</v>
      </c>
      <c r="AN117" s="136" t="s">
        <v>30</v>
      </c>
      <c r="AO117" s="32" t="s">
        <v>30</v>
      </c>
      <c r="AP117" s="32" t="s">
        <v>30</v>
      </c>
      <c r="AQ117" s="33" t="s">
        <v>30</v>
      </c>
      <c r="AR117" s="31" t="s">
        <v>30</v>
      </c>
      <c r="AS117" s="136" t="s">
        <v>30</v>
      </c>
      <c r="AT117" s="32" t="s">
        <v>30</v>
      </c>
      <c r="AU117" s="32" t="s">
        <v>30</v>
      </c>
      <c r="AV117" s="34" t="s">
        <v>30</v>
      </c>
      <c r="AW117" s="26">
        <v>1</v>
      </c>
      <c r="AX117" s="143">
        <v>1507968</v>
      </c>
      <c r="AY117" s="27"/>
      <c r="AZ117" s="27">
        <f t="shared" si="306"/>
        <v>0</v>
      </c>
      <c r="BA117" s="28">
        <f t="shared" si="321"/>
        <v>0</v>
      </c>
      <c r="BB117" s="31" t="s">
        <v>30</v>
      </c>
      <c r="BC117" s="136" t="s">
        <v>30</v>
      </c>
      <c r="BD117" s="32" t="s">
        <v>30</v>
      </c>
      <c r="BE117" s="32" t="s">
        <v>30</v>
      </c>
      <c r="BF117" s="34" t="s">
        <v>30</v>
      </c>
      <c r="BG117" s="31" t="s">
        <v>30</v>
      </c>
      <c r="BH117" s="136" t="s">
        <v>30</v>
      </c>
      <c r="BI117" s="32" t="s">
        <v>30</v>
      </c>
      <c r="BJ117" s="32" t="s">
        <v>30</v>
      </c>
      <c r="BK117" s="32" t="s">
        <v>30</v>
      </c>
      <c r="BL117" s="31" t="s">
        <v>30</v>
      </c>
      <c r="BM117" s="43" t="s">
        <v>30</v>
      </c>
      <c r="BN117" s="32" t="s">
        <v>30</v>
      </c>
      <c r="BO117" s="32" t="s">
        <v>30</v>
      </c>
      <c r="BP117" s="33" t="s">
        <v>30</v>
      </c>
    </row>
    <row r="118" spans="1:68" ht="21" customHeight="1" x14ac:dyDescent="0.25">
      <c r="A118" s="23">
        <f t="shared" si="324"/>
        <v>100</v>
      </c>
      <c r="B118" s="24" t="s">
        <v>134</v>
      </c>
      <c r="C118" s="44" t="s">
        <v>85</v>
      </c>
      <c r="D118" s="31" t="s">
        <v>30</v>
      </c>
      <c r="E118" s="32" t="s">
        <v>30</v>
      </c>
      <c r="F118" s="32" t="s">
        <v>30</v>
      </c>
      <c r="G118" s="32" t="s">
        <v>30</v>
      </c>
      <c r="H118" s="32" t="s">
        <v>30</v>
      </c>
      <c r="I118" s="31" t="s">
        <v>30</v>
      </c>
      <c r="J118" s="136" t="s">
        <v>30</v>
      </c>
      <c r="K118" s="32" t="s">
        <v>30</v>
      </c>
      <c r="L118" s="32" t="s">
        <v>30</v>
      </c>
      <c r="M118" s="33" t="s">
        <v>30</v>
      </c>
      <c r="N118" s="31" t="s">
        <v>30</v>
      </c>
      <c r="O118" s="136" t="s">
        <v>30</v>
      </c>
      <c r="P118" s="32" t="s">
        <v>30</v>
      </c>
      <c r="Q118" s="32" t="s">
        <v>30</v>
      </c>
      <c r="R118" s="34" t="s">
        <v>30</v>
      </c>
      <c r="S118" s="31" t="s">
        <v>30</v>
      </c>
      <c r="T118" s="136" t="s">
        <v>30</v>
      </c>
      <c r="U118" s="32" t="s">
        <v>30</v>
      </c>
      <c r="V118" s="32" t="s">
        <v>30</v>
      </c>
      <c r="W118" s="33" t="s">
        <v>30</v>
      </c>
      <c r="X118" s="31" t="s">
        <v>30</v>
      </c>
      <c r="Y118" s="136" t="s">
        <v>30</v>
      </c>
      <c r="Z118" s="32" t="s">
        <v>30</v>
      </c>
      <c r="AA118" s="32" t="s">
        <v>30</v>
      </c>
      <c r="AB118" s="33" t="s">
        <v>30</v>
      </c>
      <c r="AC118" s="31" t="s">
        <v>30</v>
      </c>
      <c r="AD118" s="136" t="s">
        <v>30</v>
      </c>
      <c r="AE118" s="32" t="s">
        <v>30</v>
      </c>
      <c r="AF118" s="32" t="s">
        <v>30</v>
      </c>
      <c r="AG118" s="32" t="s">
        <v>30</v>
      </c>
      <c r="AH118" s="31" t="s">
        <v>30</v>
      </c>
      <c r="AI118" s="136" t="s">
        <v>30</v>
      </c>
      <c r="AJ118" s="32" t="s">
        <v>30</v>
      </c>
      <c r="AK118" s="32" t="s">
        <v>30</v>
      </c>
      <c r="AL118" s="32" t="s">
        <v>30</v>
      </c>
      <c r="AM118" s="31" t="s">
        <v>30</v>
      </c>
      <c r="AN118" s="136" t="s">
        <v>30</v>
      </c>
      <c r="AO118" s="32" t="s">
        <v>30</v>
      </c>
      <c r="AP118" s="32" t="s">
        <v>30</v>
      </c>
      <c r="AQ118" s="33" t="s">
        <v>30</v>
      </c>
      <c r="AR118" s="31" t="s">
        <v>30</v>
      </c>
      <c r="AS118" s="136" t="s">
        <v>30</v>
      </c>
      <c r="AT118" s="32" t="s">
        <v>30</v>
      </c>
      <c r="AU118" s="32" t="s">
        <v>30</v>
      </c>
      <c r="AV118" s="34" t="s">
        <v>30</v>
      </c>
      <c r="AW118" s="26">
        <v>1</v>
      </c>
      <c r="AX118" s="143">
        <v>1256640</v>
      </c>
      <c r="AY118" s="27"/>
      <c r="AZ118" s="27">
        <f t="shared" si="306"/>
        <v>0</v>
      </c>
      <c r="BA118" s="28">
        <f t="shared" si="321"/>
        <v>0</v>
      </c>
      <c r="BB118" s="31" t="s">
        <v>30</v>
      </c>
      <c r="BC118" s="136" t="s">
        <v>30</v>
      </c>
      <c r="BD118" s="32" t="s">
        <v>30</v>
      </c>
      <c r="BE118" s="32" t="s">
        <v>30</v>
      </c>
      <c r="BF118" s="34" t="s">
        <v>30</v>
      </c>
      <c r="BG118" s="31" t="s">
        <v>30</v>
      </c>
      <c r="BH118" s="136" t="s">
        <v>30</v>
      </c>
      <c r="BI118" s="32" t="s">
        <v>30</v>
      </c>
      <c r="BJ118" s="32" t="s">
        <v>30</v>
      </c>
      <c r="BK118" s="32" t="s">
        <v>30</v>
      </c>
      <c r="BL118" s="31" t="s">
        <v>30</v>
      </c>
      <c r="BM118" s="43" t="s">
        <v>30</v>
      </c>
      <c r="BN118" s="32" t="s">
        <v>30</v>
      </c>
      <c r="BO118" s="32" t="s">
        <v>30</v>
      </c>
      <c r="BP118" s="33" t="s">
        <v>30</v>
      </c>
    </row>
    <row r="119" spans="1:68" ht="21" customHeight="1" x14ac:dyDescent="0.25">
      <c r="A119" s="23">
        <f t="shared" si="324"/>
        <v>101</v>
      </c>
      <c r="B119" s="24" t="s">
        <v>134</v>
      </c>
      <c r="C119" s="44" t="s">
        <v>86</v>
      </c>
      <c r="D119" s="31" t="s">
        <v>30</v>
      </c>
      <c r="E119" s="32" t="s">
        <v>30</v>
      </c>
      <c r="F119" s="32" t="s">
        <v>30</v>
      </c>
      <c r="G119" s="32" t="s">
        <v>30</v>
      </c>
      <c r="H119" s="32" t="s">
        <v>30</v>
      </c>
      <c r="I119" s="31" t="s">
        <v>30</v>
      </c>
      <c r="J119" s="136" t="s">
        <v>30</v>
      </c>
      <c r="K119" s="32" t="s">
        <v>30</v>
      </c>
      <c r="L119" s="32" t="s">
        <v>30</v>
      </c>
      <c r="M119" s="33" t="s">
        <v>30</v>
      </c>
      <c r="N119" s="31" t="s">
        <v>30</v>
      </c>
      <c r="O119" s="136" t="s">
        <v>30</v>
      </c>
      <c r="P119" s="32" t="s">
        <v>30</v>
      </c>
      <c r="Q119" s="32" t="s">
        <v>30</v>
      </c>
      <c r="R119" s="34" t="s">
        <v>30</v>
      </c>
      <c r="S119" s="31" t="s">
        <v>30</v>
      </c>
      <c r="T119" s="136" t="s">
        <v>30</v>
      </c>
      <c r="U119" s="32" t="s">
        <v>30</v>
      </c>
      <c r="V119" s="32" t="s">
        <v>30</v>
      </c>
      <c r="W119" s="33" t="s">
        <v>30</v>
      </c>
      <c r="X119" s="31" t="s">
        <v>30</v>
      </c>
      <c r="Y119" s="136" t="s">
        <v>30</v>
      </c>
      <c r="Z119" s="32" t="s">
        <v>30</v>
      </c>
      <c r="AA119" s="32" t="s">
        <v>30</v>
      </c>
      <c r="AB119" s="33" t="s">
        <v>30</v>
      </c>
      <c r="AC119" s="31" t="s">
        <v>30</v>
      </c>
      <c r="AD119" s="136" t="s">
        <v>30</v>
      </c>
      <c r="AE119" s="32" t="s">
        <v>30</v>
      </c>
      <c r="AF119" s="32" t="s">
        <v>30</v>
      </c>
      <c r="AG119" s="32" t="s">
        <v>30</v>
      </c>
      <c r="AH119" s="31" t="s">
        <v>30</v>
      </c>
      <c r="AI119" s="136" t="s">
        <v>30</v>
      </c>
      <c r="AJ119" s="32" t="s">
        <v>30</v>
      </c>
      <c r="AK119" s="32" t="s">
        <v>30</v>
      </c>
      <c r="AL119" s="32" t="s">
        <v>30</v>
      </c>
      <c r="AM119" s="31" t="s">
        <v>30</v>
      </c>
      <c r="AN119" s="136" t="s">
        <v>30</v>
      </c>
      <c r="AO119" s="32" t="s">
        <v>30</v>
      </c>
      <c r="AP119" s="32" t="s">
        <v>30</v>
      </c>
      <c r="AQ119" s="33" t="s">
        <v>30</v>
      </c>
      <c r="AR119" s="31" t="s">
        <v>30</v>
      </c>
      <c r="AS119" s="136" t="s">
        <v>30</v>
      </c>
      <c r="AT119" s="32" t="s">
        <v>30</v>
      </c>
      <c r="AU119" s="32" t="s">
        <v>30</v>
      </c>
      <c r="AV119" s="34" t="s">
        <v>30</v>
      </c>
      <c r="AW119" s="26">
        <v>1</v>
      </c>
      <c r="AX119" s="143">
        <v>1256640</v>
      </c>
      <c r="AY119" s="27"/>
      <c r="AZ119" s="27">
        <f t="shared" si="306"/>
        <v>0</v>
      </c>
      <c r="BA119" s="28">
        <f t="shared" si="321"/>
        <v>0</v>
      </c>
      <c r="BB119" s="31" t="s">
        <v>30</v>
      </c>
      <c r="BC119" s="136" t="s">
        <v>30</v>
      </c>
      <c r="BD119" s="32" t="s">
        <v>30</v>
      </c>
      <c r="BE119" s="32" t="s">
        <v>30</v>
      </c>
      <c r="BF119" s="34" t="s">
        <v>30</v>
      </c>
      <c r="BG119" s="31" t="s">
        <v>30</v>
      </c>
      <c r="BH119" s="136" t="s">
        <v>30</v>
      </c>
      <c r="BI119" s="32" t="s">
        <v>30</v>
      </c>
      <c r="BJ119" s="32" t="s">
        <v>30</v>
      </c>
      <c r="BK119" s="32" t="s">
        <v>30</v>
      </c>
      <c r="BL119" s="31" t="s">
        <v>30</v>
      </c>
      <c r="BM119" s="43" t="s">
        <v>30</v>
      </c>
      <c r="BN119" s="32" t="s">
        <v>30</v>
      </c>
      <c r="BO119" s="32" t="s">
        <v>30</v>
      </c>
      <c r="BP119" s="33" t="s">
        <v>30</v>
      </c>
    </row>
    <row r="120" spans="1:68" ht="27.75" customHeight="1" x14ac:dyDescent="0.25">
      <c r="A120" s="23">
        <f t="shared" si="324"/>
        <v>102</v>
      </c>
      <c r="B120" s="24" t="s">
        <v>134</v>
      </c>
      <c r="C120" s="25" t="s">
        <v>147</v>
      </c>
      <c r="D120" s="31" t="s">
        <v>30</v>
      </c>
      <c r="E120" s="32" t="s">
        <v>30</v>
      </c>
      <c r="F120" s="32" t="s">
        <v>30</v>
      </c>
      <c r="G120" s="32" t="s">
        <v>30</v>
      </c>
      <c r="H120" s="32" t="s">
        <v>30</v>
      </c>
      <c r="I120" s="31" t="s">
        <v>30</v>
      </c>
      <c r="J120" s="136" t="s">
        <v>30</v>
      </c>
      <c r="K120" s="32" t="s">
        <v>30</v>
      </c>
      <c r="L120" s="32" t="s">
        <v>30</v>
      </c>
      <c r="M120" s="33" t="s">
        <v>30</v>
      </c>
      <c r="N120" s="31" t="s">
        <v>30</v>
      </c>
      <c r="O120" s="136" t="s">
        <v>30</v>
      </c>
      <c r="P120" s="32" t="s">
        <v>30</v>
      </c>
      <c r="Q120" s="32" t="s">
        <v>30</v>
      </c>
      <c r="R120" s="34" t="s">
        <v>30</v>
      </c>
      <c r="S120" s="31" t="s">
        <v>30</v>
      </c>
      <c r="T120" s="136" t="s">
        <v>30</v>
      </c>
      <c r="U120" s="32" t="s">
        <v>30</v>
      </c>
      <c r="V120" s="32" t="s">
        <v>30</v>
      </c>
      <c r="W120" s="33" t="s">
        <v>30</v>
      </c>
      <c r="X120" s="31" t="s">
        <v>30</v>
      </c>
      <c r="Y120" s="136" t="s">
        <v>30</v>
      </c>
      <c r="Z120" s="32" t="s">
        <v>30</v>
      </c>
      <c r="AA120" s="32" t="s">
        <v>30</v>
      </c>
      <c r="AB120" s="33" t="s">
        <v>30</v>
      </c>
      <c r="AC120" s="31" t="s">
        <v>30</v>
      </c>
      <c r="AD120" s="136" t="s">
        <v>30</v>
      </c>
      <c r="AE120" s="32" t="s">
        <v>30</v>
      </c>
      <c r="AF120" s="32" t="s">
        <v>30</v>
      </c>
      <c r="AG120" s="32" t="s">
        <v>30</v>
      </c>
      <c r="AH120" s="31" t="s">
        <v>30</v>
      </c>
      <c r="AI120" s="136" t="s">
        <v>30</v>
      </c>
      <c r="AJ120" s="32" t="s">
        <v>30</v>
      </c>
      <c r="AK120" s="32" t="s">
        <v>30</v>
      </c>
      <c r="AL120" s="32" t="s">
        <v>30</v>
      </c>
      <c r="AM120" s="31" t="s">
        <v>30</v>
      </c>
      <c r="AN120" s="136" t="s">
        <v>30</v>
      </c>
      <c r="AO120" s="32" t="s">
        <v>30</v>
      </c>
      <c r="AP120" s="32" t="s">
        <v>30</v>
      </c>
      <c r="AQ120" s="33" t="s">
        <v>30</v>
      </c>
      <c r="AR120" s="31" t="s">
        <v>30</v>
      </c>
      <c r="AS120" s="136" t="s">
        <v>30</v>
      </c>
      <c r="AT120" s="32" t="s">
        <v>30</v>
      </c>
      <c r="AU120" s="32" t="s">
        <v>30</v>
      </c>
      <c r="AV120" s="34" t="s">
        <v>30</v>
      </c>
      <c r="AW120" s="26">
        <v>1</v>
      </c>
      <c r="AX120" s="143">
        <v>2345728</v>
      </c>
      <c r="AY120" s="27"/>
      <c r="AZ120" s="27">
        <f t="shared" si="306"/>
        <v>0</v>
      </c>
      <c r="BA120" s="28">
        <f t="shared" si="321"/>
        <v>0</v>
      </c>
      <c r="BB120" s="31" t="s">
        <v>30</v>
      </c>
      <c r="BC120" s="136" t="s">
        <v>30</v>
      </c>
      <c r="BD120" s="32" t="s">
        <v>30</v>
      </c>
      <c r="BE120" s="32" t="s">
        <v>30</v>
      </c>
      <c r="BF120" s="34" t="s">
        <v>30</v>
      </c>
      <c r="BG120" s="31" t="s">
        <v>30</v>
      </c>
      <c r="BH120" s="136" t="s">
        <v>30</v>
      </c>
      <c r="BI120" s="32" t="s">
        <v>30</v>
      </c>
      <c r="BJ120" s="32" t="s">
        <v>30</v>
      </c>
      <c r="BK120" s="32" t="s">
        <v>30</v>
      </c>
      <c r="BL120" s="31" t="s">
        <v>30</v>
      </c>
      <c r="BM120" s="43" t="s">
        <v>30</v>
      </c>
      <c r="BN120" s="32" t="s">
        <v>30</v>
      </c>
      <c r="BO120" s="32" t="s">
        <v>30</v>
      </c>
      <c r="BP120" s="33" t="s">
        <v>30</v>
      </c>
    </row>
    <row r="121" spans="1:68" ht="21" customHeight="1" x14ac:dyDescent="0.25">
      <c r="A121" s="23">
        <f t="shared" si="324"/>
        <v>103</v>
      </c>
      <c r="B121" s="24" t="s">
        <v>134</v>
      </c>
      <c r="C121" s="25" t="s">
        <v>148</v>
      </c>
      <c r="D121" s="26">
        <v>1</v>
      </c>
      <c r="E121" s="133">
        <v>1785000</v>
      </c>
      <c r="F121" s="109"/>
      <c r="G121" s="28">
        <f t="shared" ref="G121:G123" si="342">F121*19%</f>
        <v>0</v>
      </c>
      <c r="H121" s="29">
        <f t="shared" si="241"/>
        <v>0</v>
      </c>
      <c r="I121" s="26">
        <v>1</v>
      </c>
      <c r="J121" s="142">
        <v>2380000</v>
      </c>
      <c r="K121" s="27"/>
      <c r="L121" s="28">
        <f t="shared" ref="L121:L123" si="343">+K121*19%</f>
        <v>0</v>
      </c>
      <c r="M121" s="30">
        <f t="shared" ref="M121:M123" si="344">+L121+K121</f>
        <v>0</v>
      </c>
      <c r="N121" s="26">
        <v>1</v>
      </c>
      <c r="O121" s="142">
        <v>2380000</v>
      </c>
      <c r="P121" s="27"/>
      <c r="Q121" s="28">
        <f t="shared" ref="Q121:Q123" si="345">+P121*19%</f>
        <v>0</v>
      </c>
      <c r="R121" s="29">
        <f t="shared" ref="R121:R123" si="346">+Q121+P121</f>
        <v>0</v>
      </c>
      <c r="S121" s="26">
        <v>1</v>
      </c>
      <c r="T121" s="142">
        <v>2380000</v>
      </c>
      <c r="U121" s="27"/>
      <c r="V121" s="28">
        <f t="shared" ref="V121:V123" si="347">+U121*19%</f>
        <v>0</v>
      </c>
      <c r="W121" s="30">
        <f t="shared" ref="W121:W123" si="348">+V121+U121</f>
        <v>0</v>
      </c>
      <c r="X121" s="26">
        <v>1</v>
      </c>
      <c r="Y121" s="142">
        <v>2380000</v>
      </c>
      <c r="Z121" s="27"/>
      <c r="AA121" s="28">
        <f t="shared" ref="AA121:AA123" si="349">+Z121*19%</f>
        <v>0</v>
      </c>
      <c r="AB121" s="30">
        <f t="shared" ref="AB121:AB123" si="350">+AA121+Z121</f>
        <v>0</v>
      </c>
      <c r="AC121" s="26">
        <v>1</v>
      </c>
      <c r="AD121" s="142">
        <v>2380000</v>
      </c>
      <c r="AE121" s="27"/>
      <c r="AF121" s="27">
        <f t="shared" ref="AF121:AF123" si="351">+AE121*19%</f>
        <v>0</v>
      </c>
      <c r="AG121" s="27">
        <f t="shared" ref="AG121:AG123" si="352">+AF121+AE121</f>
        <v>0</v>
      </c>
      <c r="AH121" s="26">
        <v>1</v>
      </c>
      <c r="AI121" s="142">
        <v>1513680</v>
      </c>
      <c r="AJ121" s="27"/>
      <c r="AK121" s="27">
        <f t="shared" ref="AK121:AK123" si="353">+AJ121*19%</f>
        <v>0</v>
      </c>
      <c r="AL121" s="28">
        <f t="shared" ref="AL121:AL123" si="354">+AK121+AJ121</f>
        <v>0</v>
      </c>
      <c r="AM121" s="26">
        <v>1</v>
      </c>
      <c r="AN121" s="149">
        <v>1368500</v>
      </c>
      <c r="AO121" s="27"/>
      <c r="AP121" s="28">
        <f t="shared" ref="AP121:AP123" si="355">+AO121*19%</f>
        <v>0</v>
      </c>
      <c r="AQ121" s="30">
        <f t="shared" ref="AQ121:AQ123" si="356">+AP121+AO121</f>
        <v>0</v>
      </c>
      <c r="AR121" s="26">
        <v>1</v>
      </c>
      <c r="AS121" s="141">
        <v>1368500</v>
      </c>
      <c r="AT121" s="28"/>
      <c r="AU121" s="28">
        <f t="shared" ref="AU121:AU123" si="357">+AT121*19%</f>
        <v>0</v>
      </c>
      <c r="AV121" s="29">
        <f t="shared" ref="AV121:AV123" si="358">+AU121+AT121</f>
        <v>0</v>
      </c>
      <c r="AW121" s="26">
        <v>1</v>
      </c>
      <c r="AX121" s="142">
        <v>1256640</v>
      </c>
      <c r="AY121" s="27"/>
      <c r="AZ121" s="27">
        <f t="shared" si="306"/>
        <v>0</v>
      </c>
      <c r="BA121" s="28">
        <f t="shared" si="321"/>
        <v>0</v>
      </c>
      <c r="BB121" s="31" t="s">
        <v>30</v>
      </c>
      <c r="BC121" s="136" t="s">
        <v>30</v>
      </c>
      <c r="BD121" s="32" t="s">
        <v>30</v>
      </c>
      <c r="BE121" s="32" t="s">
        <v>30</v>
      </c>
      <c r="BF121" s="34" t="s">
        <v>30</v>
      </c>
      <c r="BG121" s="31" t="s">
        <v>30</v>
      </c>
      <c r="BH121" s="136" t="s">
        <v>30</v>
      </c>
      <c r="BI121" s="32" t="s">
        <v>30</v>
      </c>
      <c r="BJ121" s="32" t="s">
        <v>30</v>
      </c>
      <c r="BK121" s="32" t="s">
        <v>30</v>
      </c>
      <c r="BL121" s="31" t="s">
        <v>30</v>
      </c>
      <c r="BM121" s="43" t="s">
        <v>30</v>
      </c>
      <c r="BN121" s="32" t="s">
        <v>30</v>
      </c>
      <c r="BO121" s="32" t="s">
        <v>30</v>
      </c>
      <c r="BP121" s="33" t="s">
        <v>30</v>
      </c>
    </row>
    <row r="122" spans="1:68" ht="21" customHeight="1" x14ac:dyDescent="0.25">
      <c r="A122" s="23">
        <f t="shared" si="324"/>
        <v>104</v>
      </c>
      <c r="B122" s="24" t="s">
        <v>134</v>
      </c>
      <c r="C122" s="25" t="s">
        <v>149</v>
      </c>
      <c r="D122" s="26">
        <v>1</v>
      </c>
      <c r="E122" s="133">
        <v>1785000</v>
      </c>
      <c r="F122" s="109"/>
      <c r="G122" s="28">
        <f t="shared" si="342"/>
        <v>0</v>
      </c>
      <c r="H122" s="29">
        <f t="shared" si="241"/>
        <v>0</v>
      </c>
      <c r="I122" s="26">
        <v>1</v>
      </c>
      <c r="J122" s="142">
        <v>2380000</v>
      </c>
      <c r="K122" s="27"/>
      <c r="L122" s="28">
        <f t="shared" si="343"/>
        <v>0</v>
      </c>
      <c r="M122" s="30">
        <f t="shared" si="344"/>
        <v>0</v>
      </c>
      <c r="N122" s="26">
        <v>1</v>
      </c>
      <c r="O122" s="142">
        <v>2380000</v>
      </c>
      <c r="P122" s="27"/>
      <c r="Q122" s="28">
        <f t="shared" si="345"/>
        <v>0</v>
      </c>
      <c r="R122" s="29">
        <f t="shared" si="346"/>
        <v>0</v>
      </c>
      <c r="S122" s="26">
        <v>1</v>
      </c>
      <c r="T122" s="142">
        <v>2380000</v>
      </c>
      <c r="U122" s="27"/>
      <c r="V122" s="28">
        <f t="shared" si="347"/>
        <v>0</v>
      </c>
      <c r="W122" s="30">
        <f t="shared" si="348"/>
        <v>0</v>
      </c>
      <c r="X122" s="26">
        <v>1</v>
      </c>
      <c r="Y122" s="142">
        <v>2380000</v>
      </c>
      <c r="Z122" s="27"/>
      <c r="AA122" s="28">
        <f t="shared" si="349"/>
        <v>0</v>
      </c>
      <c r="AB122" s="30">
        <f t="shared" si="350"/>
        <v>0</v>
      </c>
      <c r="AC122" s="26">
        <v>1</v>
      </c>
      <c r="AD122" s="142">
        <v>2380000</v>
      </c>
      <c r="AE122" s="27"/>
      <c r="AF122" s="27">
        <f t="shared" si="351"/>
        <v>0</v>
      </c>
      <c r="AG122" s="27">
        <f t="shared" si="352"/>
        <v>0</v>
      </c>
      <c r="AH122" s="26">
        <v>1</v>
      </c>
      <c r="AI122" s="142">
        <v>1513680</v>
      </c>
      <c r="AJ122" s="27"/>
      <c r="AK122" s="27">
        <f t="shared" si="353"/>
        <v>0</v>
      </c>
      <c r="AL122" s="28">
        <f t="shared" si="354"/>
        <v>0</v>
      </c>
      <c r="AM122" s="26">
        <v>1</v>
      </c>
      <c r="AN122" s="149">
        <v>1368500</v>
      </c>
      <c r="AO122" s="27"/>
      <c r="AP122" s="28">
        <f t="shared" si="355"/>
        <v>0</v>
      </c>
      <c r="AQ122" s="30">
        <f t="shared" si="356"/>
        <v>0</v>
      </c>
      <c r="AR122" s="26">
        <v>1</v>
      </c>
      <c r="AS122" s="141">
        <v>1368500</v>
      </c>
      <c r="AT122" s="28"/>
      <c r="AU122" s="28">
        <f t="shared" si="357"/>
        <v>0</v>
      </c>
      <c r="AV122" s="29">
        <f t="shared" si="358"/>
        <v>0</v>
      </c>
      <c r="AW122" s="26">
        <v>1</v>
      </c>
      <c r="AX122" s="142">
        <v>1256640</v>
      </c>
      <c r="AY122" s="27"/>
      <c r="AZ122" s="27">
        <f t="shared" si="306"/>
        <v>0</v>
      </c>
      <c r="BA122" s="28">
        <f t="shared" si="321"/>
        <v>0</v>
      </c>
      <c r="BB122" s="31" t="s">
        <v>30</v>
      </c>
      <c r="BC122" s="136" t="s">
        <v>30</v>
      </c>
      <c r="BD122" s="32" t="s">
        <v>30</v>
      </c>
      <c r="BE122" s="32" t="s">
        <v>30</v>
      </c>
      <c r="BF122" s="34" t="s">
        <v>30</v>
      </c>
      <c r="BG122" s="31" t="s">
        <v>30</v>
      </c>
      <c r="BH122" s="136" t="s">
        <v>30</v>
      </c>
      <c r="BI122" s="32" t="s">
        <v>30</v>
      </c>
      <c r="BJ122" s="32" t="s">
        <v>30</v>
      </c>
      <c r="BK122" s="32" t="s">
        <v>30</v>
      </c>
      <c r="BL122" s="31" t="s">
        <v>30</v>
      </c>
      <c r="BM122" s="43" t="s">
        <v>30</v>
      </c>
      <c r="BN122" s="32" t="s">
        <v>30</v>
      </c>
      <c r="BO122" s="32" t="s">
        <v>30</v>
      </c>
      <c r="BP122" s="33" t="s">
        <v>30</v>
      </c>
    </row>
    <row r="123" spans="1:68" ht="21" customHeight="1" x14ac:dyDescent="0.25">
      <c r="A123" s="23">
        <f t="shared" si="324"/>
        <v>105</v>
      </c>
      <c r="B123" s="52" t="s">
        <v>134</v>
      </c>
      <c r="C123" s="25" t="s">
        <v>150</v>
      </c>
      <c r="D123" s="26">
        <v>1</v>
      </c>
      <c r="E123" s="133">
        <v>1785000</v>
      </c>
      <c r="F123" s="109"/>
      <c r="G123" s="28">
        <f t="shared" si="342"/>
        <v>0</v>
      </c>
      <c r="H123" s="29">
        <f t="shared" si="241"/>
        <v>0</v>
      </c>
      <c r="I123" s="26">
        <v>1</v>
      </c>
      <c r="J123" s="142">
        <v>2380000</v>
      </c>
      <c r="K123" s="27"/>
      <c r="L123" s="28">
        <f t="shared" si="343"/>
        <v>0</v>
      </c>
      <c r="M123" s="30">
        <f t="shared" si="344"/>
        <v>0</v>
      </c>
      <c r="N123" s="26">
        <v>1</v>
      </c>
      <c r="O123" s="142">
        <v>2380000</v>
      </c>
      <c r="P123" s="27"/>
      <c r="Q123" s="28">
        <f t="shared" si="345"/>
        <v>0</v>
      </c>
      <c r="R123" s="29">
        <f t="shared" si="346"/>
        <v>0</v>
      </c>
      <c r="S123" s="26">
        <v>1</v>
      </c>
      <c r="T123" s="142">
        <v>2380000</v>
      </c>
      <c r="U123" s="27"/>
      <c r="V123" s="28">
        <f t="shared" si="347"/>
        <v>0</v>
      </c>
      <c r="W123" s="30">
        <f t="shared" si="348"/>
        <v>0</v>
      </c>
      <c r="X123" s="26">
        <v>1</v>
      </c>
      <c r="Y123" s="142">
        <v>2380000</v>
      </c>
      <c r="Z123" s="27"/>
      <c r="AA123" s="28">
        <f t="shared" si="349"/>
        <v>0</v>
      </c>
      <c r="AB123" s="30">
        <f t="shared" si="350"/>
        <v>0</v>
      </c>
      <c r="AC123" s="26">
        <v>1</v>
      </c>
      <c r="AD123" s="142">
        <v>2380000</v>
      </c>
      <c r="AE123" s="27"/>
      <c r="AF123" s="27">
        <f t="shared" si="351"/>
        <v>0</v>
      </c>
      <c r="AG123" s="27">
        <f t="shared" si="352"/>
        <v>0</v>
      </c>
      <c r="AH123" s="26">
        <v>1</v>
      </c>
      <c r="AI123" s="142">
        <v>1513680</v>
      </c>
      <c r="AJ123" s="27"/>
      <c r="AK123" s="27">
        <f t="shared" si="353"/>
        <v>0</v>
      </c>
      <c r="AL123" s="28">
        <f t="shared" si="354"/>
        <v>0</v>
      </c>
      <c r="AM123" s="26">
        <v>1</v>
      </c>
      <c r="AN123" s="149">
        <v>1368500</v>
      </c>
      <c r="AO123" s="27"/>
      <c r="AP123" s="28">
        <f t="shared" si="355"/>
        <v>0</v>
      </c>
      <c r="AQ123" s="30">
        <f t="shared" si="356"/>
        <v>0</v>
      </c>
      <c r="AR123" s="26">
        <v>1</v>
      </c>
      <c r="AS123" s="141">
        <v>1368500</v>
      </c>
      <c r="AT123" s="28"/>
      <c r="AU123" s="28">
        <f t="shared" si="357"/>
        <v>0</v>
      </c>
      <c r="AV123" s="29">
        <f t="shared" si="358"/>
        <v>0</v>
      </c>
      <c r="AW123" s="26">
        <v>1</v>
      </c>
      <c r="AX123" s="142">
        <v>1256640</v>
      </c>
      <c r="AY123" s="27"/>
      <c r="AZ123" s="27">
        <f t="shared" si="306"/>
        <v>0</v>
      </c>
      <c r="BA123" s="28">
        <f t="shared" si="321"/>
        <v>0</v>
      </c>
      <c r="BB123" s="31" t="s">
        <v>30</v>
      </c>
      <c r="BC123" s="136" t="s">
        <v>30</v>
      </c>
      <c r="BD123" s="32" t="s">
        <v>30</v>
      </c>
      <c r="BE123" s="32" t="s">
        <v>30</v>
      </c>
      <c r="BF123" s="34" t="s">
        <v>30</v>
      </c>
      <c r="BG123" s="31" t="s">
        <v>30</v>
      </c>
      <c r="BH123" s="136" t="s">
        <v>30</v>
      </c>
      <c r="BI123" s="32" t="s">
        <v>30</v>
      </c>
      <c r="BJ123" s="32" t="s">
        <v>30</v>
      </c>
      <c r="BK123" s="32" t="s">
        <v>30</v>
      </c>
      <c r="BL123" s="31" t="s">
        <v>30</v>
      </c>
      <c r="BM123" s="43" t="s">
        <v>30</v>
      </c>
      <c r="BN123" s="32" t="s">
        <v>30</v>
      </c>
      <c r="BO123" s="32" t="s">
        <v>30</v>
      </c>
      <c r="BP123" s="33" t="s">
        <v>30</v>
      </c>
    </row>
    <row r="124" spans="1:68" ht="15" customHeight="1" x14ac:dyDescent="0.25">
      <c r="A124" s="200" t="s">
        <v>151</v>
      </c>
      <c r="B124" s="200"/>
      <c r="C124" s="201"/>
      <c r="D124" s="35"/>
      <c r="E124" s="41"/>
      <c r="F124" s="40"/>
      <c r="G124" s="40"/>
      <c r="H124" s="41"/>
      <c r="I124" s="46"/>
      <c r="J124" s="139"/>
      <c r="K124" s="40"/>
      <c r="L124" s="40"/>
      <c r="M124" s="42"/>
      <c r="N124" s="46"/>
      <c r="O124" s="139"/>
      <c r="P124" s="40"/>
      <c r="Q124" s="40"/>
      <c r="R124" s="41"/>
      <c r="S124" s="46"/>
      <c r="T124" s="139"/>
      <c r="U124" s="40"/>
      <c r="V124" s="40"/>
      <c r="W124" s="42"/>
      <c r="X124" s="46"/>
      <c r="Y124" s="139"/>
      <c r="Z124" s="40"/>
      <c r="AA124" s="40"/>
      <c r="AB124" s="42"/>
      <c r="AC124" s="46"/>
      <c r="AD124" s="139"/>
      <c r="AE124" s="115"/>
      <c r="AF124" s="40"/>
      <c r="AG124" s="40"/>
      <c r="AH124" s="46"/>
      <c r="AI124" s="139"/>
      <c r="AJ124" s="40"/>
      <c r="AK124" s="40"/>
      <c r="AL124" s="40"/>
      <c r="AM124" s="46"/>
      <c r="AN124" s="139"/>
      <c r="AO124" s="40"/>
      <c r="AP124" s="40"/>
      <c r="AQ124" s="42"/>
      <c r="AR124" s="46"/>
      <c r="AS124" s="139"/>
      <c r="AT124" s="40"/>
      <c r="AU124" s="40"/>
      <c r="AV124" s="41"/>
      <c r="AW124" s="46"/>
      <c r="AX124" s="139"/>
      <c r="AY124" s="40"/>
      <c r="AZ124" s="40"/>
      <c r="BA124" s="40"/>
      <c r="BB124" s="46"/>
      <c r="BC124" s="139"/>
      <c r="BD124" s="40"/>
      <c r="BE124" s="40"/>
      <c r="BF124" s="41"/>
      <c r="BG124" s="46"/>
      <c r="BH124" s="139"/>
      <c r="BI124" s="40"/>
      <c r="BJ124" s="40"/>
      <c r="BK124" s="40"/>
      <c r="BL124" s="46"/>
      <c r="BM124" s="139"/>
      <c r="BN124" s="40"/>
      <c r="BO124" s="40"/>
      <c r="BP124" s="42"/>
    </row>
    <row r="125" spans="1:68" ht="15" customHeight="1" x14ac:dyDescent="0.25">
      <c r="A125" s="45">
        <f>+A123+1</f>
        <v>106</v>
      </c>
      <c r="B125" s="52" t="s">
        <v>152</v>
      </c>
      <c r="C125" s="25" t="s">
        <v>153</v>
      </c>
      <c r="D125" s="31" t="s">
        <v>30</v>
      </c>
      <c r="E125" s="32" t="s">
        <v>30</v>
      </c>
      <c r="F125" s="32" t="s">
        <v>30</v>
      </c>
      <c r="G125" s="32" t="s">
        <v>30</v>
      </c>
      <c r="H125" s="32" t="s">
        <v>30</v>
      </c>
      <c r="I125" s="31" t="s">
        <v>30</v>
      </c>
      <c r="J125" s="136" t="s">
        <v>30</v>
      </c>
      <c r="K125" s="32" t="s">
        <v>30</v>
      </c>
      <c r="L125" s="32" t="s">
        <v>30</v>
      </c>
      <c r="M125" s="33" t="s">
        <v>30</v>
      </c>
      <c r="N125" s="31" t="s">
        <v>30</v>
      </c>
      <c r="O125" s="136" t="s">
        <v>30</v>
      </c>
      <c r="P125" s="32" t="s">
        <v>30</v>
      </c>
      <c r="Q125" s="32" t="s">
        <v>30</v>
      </c>
      <c r="R125" s="34" t="s">
        <v>30</v>
      </c>
      <c r="S125" s="31" t="s">
        <v>30</v>
      </c>
      <c r="T125" s="136" t="s">
        <v>30</v>
      </c>
      <c r="U125" s="32" t="s">
        <v>30</v>
      </c>
      <c r="V125" s="32" t="s">
        <v>30</v>
      </c>
      <c r="W125" s="33" t="s">
        <v>30</v>
      </c>
      <c r="X125" s="31" t="s">
        <v>30</v>
      </c>
      <c r="Y125" s="136" t="s">
        <v>30</v>
      </c>
      <c r="Z125" s="32" t="s">
        <v>30</v>
      </c>
      <c r="AA125" s="32" t="s">
        <v>30</v>
      </c>
      <c r="AB125" s="33" t="s">
        <v>30</v>
      </c>
      <c r="AC125" s="31" t="s">
        <v>30</v>
      </c>
      <c r="AD125" s="136" t="s">
        <v>30</v>
      </c>
      <c r="AE125" s="32" t="s">
        <v>30</v>
      </c>
      <c r="AF125" s="32" t="s">
        <v>30</v>
      </c>
      <c r="AG125" s="32" t="s">
        <v>30</v>
      </c>
      <c r="AH125" s="31" t="s">
        <v>30</v>
      </c>
      <c r="AI125" s="136" t="s">
        <v>30</v>
      </c>
      <c r="AJ125" s="32" t="s">
        <v>30</v>
      </c>
      <c r="AK125" s="32" t="s">
        <v>30</v>
      </c>
      <c r="AL125" s="32" t="s">
        <v>30</v>
      </c>
      <c r="AM125" s="31" t="s">
        <v>30</v>
      </c>
      <c r="AN125" s="136" t="s">
        <v>30</v>
      </c>
      <c r="AO125" s="32" t="s">
        <v>30</v>
      </c>
      <c r="AP125" s="32" t="s">
        <v>30</v>
      </c>
      <c r="AQ125" s="33" t="s">
        <v>30</v>
      </c>
      <c r="AR125" s="31" t="s">
        <v>30</v>
      </c>
      <c r="AS125" s="136" t="s">
        <v>30</v>
      </c>
      <c r="AT125" s="32" t="s">
        <v>30</v>
      </c>
      <c r="AU125" s="32" t="s">
        <v>30</v>
      </c>
      <c r="AV125" s="34" t="s">
        <v>30</v>
      </c>
      <c r="AW125" s="26">
        <v>1</v>
      </c>
      <c r="AX125" s="143">
        <v>1256640</v>
      </c>
      <c r="AY125" s="27"/>
      <c r="AZ125" s="27">
        <f t="shared" si="306"/>
        <v>0</v>
      </c>
      <c r="BA125" s="28">
        <f t="shared" ref="BA125:BA126" si="359">+AZ125+AY125</f>
        <v>0</v>
      </c>
      <c r="BB125" s="26">
        <v>1</v>
      </c>
      <c r="BC125" s="143">
        <v>1256640</v>
      </c>
      <c r="BD125" s="27"/>
      <c r="BE125" s="28">
        <f t="shared" ref="BE125:BE126" si="360">+BD125*19%</f>
        <v>0</v>
      </c>
      <c r="BF125" s="29">
        <f t="shared" ref="BF125:BF126" si="361">+BE125+BD125</f>
        <v>0</v>
      </c>
      <c r="BG125" s="26">
        <v>1</v>
      </c>
      <c r="BH125" s="143">
        <v>1142400</v>
      </c>
      <c r="BI125" s="27"/>
      <c r="BJ125" s="27">
        <f t="shared" ref="BJ125:BJ126" si="362">+BI125*19%</f>
        <v>0</v>
      </c>
      <c r="BK125" s="28">
        <f t="shared" ref="BK125:BK126" si="363">+BJ125+BI125</f>
        <v>0</v>
      </c>
      <c r="BL125" s="26">
        <v>1</v>
      </c>
      <c r="BM125" s="150">
        <v>1256640</v>
      </c>
      <c r="BN125" s="28"/>
      <c r="BO125" s="28">
        <f t="shared" ref="BO125:BO126" si="364">BN125*19%</f>
        <v>0</v>
      </c>
      <c r="BP125" s="30">
        <f t="shared" ref="BP125:BP126" si="365">+BN125+BO125</f>
        <v>0</v>
      </c>
    </row>
    <row r="126" spans="1:68" ht="21" customHeight="1" thickBot="1" x14ac:dyDescent="0.3">
      <c r="A126" s="23">
        <f>+A125+1</f>
        <v>107</v>
      </c>
      <c r="B126" s="52" t="s">
        <v>154</v>
      </c>
      <c r="C126" s="25" t="s">
        <v>155</v>
      </c>
      <c r="D126" s="53">
        <v>1</v>
      </c>
      <c r="E126" s="125">
        <v>5355000</v>
      </c>
      <c r="F126" s="111"/>
      <c r="G126" s="54">
        <f>F126*19%</f>
        <v>0</v>
      </c>
      <c r="H126" s="55">
        <f>+F126+G126</f>
        <v>0</v>
      </c>
      <c r="I126" s="31" t="s">
        <v>30</v>
      </c>
      <c r="J126" s="136" t="s">
        <v>30</v>
      </c>
      <c r="K126" s="32" t="s">
        <v>30</v>
      </c>
      <c r="L126" s="32" t="s">
        <v>30</v>
      </c>
      <c r="M126" s="33" t="s">
        <v>30</v>
      </c>
      <c r="N126" s="31" t="s">
        <v>30</v>
      </c>
      <c r="O126" s="136" t="s">
        <v>30</v>
      </c>
      <c r="P126" s="32" t="s">
        <v>30</v>
      </c>
      <c r="Q126" s="32" t="s">
        <v>30</v>
      </c>
      <c r="R126" s="34" t="s">
        <v>30</v>
      </c>
      <c r="S126" s="26">
        <v>1</v>
      </c>
      <c r="T126" s="142">
        <v>4760000</v>
      </c>
      <c r="U126" s="27"/>
      <c r="V126" s="28">
        <f t="shared" ref="V126" si="366">+U126*19%</f>
        <v>0</v>
      </c>
      <c r="W126" s="30">
        <f t="shared" ref="W126" si="367">+V126+U126</f>
        <v>0</v>
      </c>
      <c r="X126" s="26">
        <v>1</v>
      </c>
      <c r="Y126" s="142">
        <v>4760000</v>
      </c>
      <c r="Z126" s="27"/>
      <c r="AA126" s="28">
        <f t="shared" ref="AA126" si="368">+Z126*19%</f>
        <v>0</v>
      </c>
      <c r="AB126" s="30">
        <f t="shared" ref="AB126" si="369">+AA126+Z126</f>
        <v>0</v>
      </c>
      <c r="AC126" s="26">
        <v>1</v>
      </c>
      <c r="AD126" s="142">
        <v>4760000</v>
      </c>
      <c r="AE126" s="27"/>
      <c r="AF126" s="27">
        <f t="shared" ref="AF126" si="370">+AE126*19%</f>
        <v>0</v>
      </c>
      <c r="AG126" s="27">
        <f t="shared" ref="AG126" si="371">+AF126+AE126</f>
        <v>0</v>
      </c>
      <c r="AH126" s="26">
        <v>1</v>
      </c>
      <c r="AI126" s="142">
        <v>3629500</v>
      </c>
      <c r="AJ126" s="27"/>
      <c r="AK126" s="27">
        <f t="shared" ref="AK126" si="372">+AJ126*19%</f>
        <v>0</v>
      </c>
      <c r="AL126" s="28">
        <f t="shared" ref="AL126" si="373">+AK126+AJ126</f>
        <v>0</v>
      </c>
      <c r="AM126" s="31" t="s">
        <v>30</v>
      </c>
      <c r="AN126" s="136" t="s">
        <v>30</v>
      </c>
      <c r="AO126" s="32" t="s">
        <v>30</v>
      </c>
      <c r="AP126" s="32" t="s">
        <v>30</v>
      </c>
      <c r="AQ126" s="33" t="s">
        <v>30</v>
      </c>
      <c r="AR126" s="31" t="s">
        <v>30</v>
      </c>
      <c r="AS126" s="136" t="s">
        <v>30</v>
      </c>
      <c r="AT126" s="32" t="s">
        <v>30</v>
      </c>
      <c r="AU126" s="32" t="s">
        <v>30</v>
      </c>
      <c r="AV126" s="34" t="s">
        <v>30</v>
      </c>
      <c r="AW126" s="26">
        <v>1</v>
      </c>
      <c r="AX126" s="142">
        <v>3769920</v>
      </c>
      <c r="AY126" s="27"/>
      <c r="AZ126" s="27">
        <f t="shared" si="306"/>
        <v>0</v>
      </c>
      <c r="BA126" s="28">
        <f t="shared" si="359"/>
        <v>0</v>
      </c>
      <c r="BB126" s="26">
        <v>1</v>
      </c>
      <c r="BC126" s="149">
        <v>3769920</v>
      </c>
      <c r="BD126" s="27"/>
      <c r="BE126" s="28">
        <f t="shared" si="360"/>
        <v>0</v>
      </c>
      <c r="BF126" s="29">
        <f t="shared" si="361"/>
        <v>0</v>
      </c>
      <c r="BG126" s="26">
        <v>1</v>
      </c>
      <c r="BH126" s="142">
        <v>3084480</v>
      </c>
      <c r="BI126" s="27"/>
      <c r="BJ126" s="27">
        <f t="shared" si="362"/>
        <v>0</v>
      </c>
      <c r="BK126" s="28">
        <f t="shared" si="363"/>
        <v>0</v>
      </c>
      <c r="BL126" s="26">
        <v>1</v>
      </c>
      <c r="BM126" s="142">
        <v>3769920</v>
      </c>
      <c r="BN126" s="28"/>
      <c r="BO126" s="28">
        <f t="shared" si="364"/>
        <v>0</v>
      </c>
      <c r="BP126" s="30">
        <f t="shared" si="365"/>
        <v>0</v>
      </c>
    </row>
    <row r="127" spans="1:68" ht="21" customHeight="1" thickBot="1" x14ac:dyDescent="0.3">
      <c r="A127" s="56"/>
      <c r="B127" s="57"/>
      <c r="C127" s="58"/>
      <c r="D127" s="57"/>
      <c r="E127" s="60"/>
      <c r="F127" s="59"/>
      <c r="G127" s="60"/>
      <c r="H127" s="60"/>
      <c r="I127" s="61"/>
      <c r="J127" s="57"/>
      <c r="K127" s="59"/>
      <c r="L127" s="60"/>
      <c r="M127" s="62"/>
      <c r="N127" s="61"/>
      <c r="O127" s="57"/>
      <c r="P127" s="59"/>
      <c r="Q127" s="60"/>
      <c r="R127" s="60"/>
      <c r="S127" s="61"/>
      <c r="T127" s="57"/>
      <c r="U127" s="59"/>
      <c r="V127" s="60"/>
      <c r="W127" s="62"/>
      <c r="X127" s="61"/>
      <c r="Y127" s="57"/>
      <c r="Z127" s="59"/>
      <c r="AA127" s="60"/>
      <c r="AB127" s="62"/>
      <c r="AC127" s="61"/>
      <c r="AD127" s="57"/>
      <c r="AE127" s="57"/>
      <c r="AF127" s="59"/>
      <c r="AG127" s="60"/>
      <c r="AH127" s="61"/>
      <c r="AI127" s="57"/>
      <c r="AJ127" s="59"/>
      <c r="AK127" s="59"/>
      <c r="AL127" s="60"/>
      <c r="AM127" s="61"/>
      <c r="AN127" s="57"/>
      <c r="AO127" s="59"/>
      <c r="AP127" s="60"/>
      <c r="AQ127" s="62"/>
      <c r="AR127" s="61"/>
      <c r="AS127" s="57"/>
      <c r="AT127" s="59"/>
      <c r="AU127" s="60"/>
      <c r="AV127" s="60"/>
      <c r="AW127" s="61"/>
      <c r="AX127" s="57"/>
      <c r="AY127" s="59"/>
      <c r="AZ127" s="59"/>
      <c r="BA127" s="60"/>
      <c r="BB127" s="61"/>
      <c r="BC127" s="57"/>
      <c r="BD127" s="59"/>
      <c r="BE127" s="60"/>
      <c r="BF127" s="60"/>
      <c r="BG127" s="61"/>
      <c r="BH127" s="57"/>
      <c r="BI127" s="59"/>
      <c r="BJ127" s="59"/>
      <c r="BK127" s="60"/>
      <c r="BL127" s="61"/>
      <c r="BM127" s="57"/>
      <c r="BN127" s="59"/>
      <c r="BO127" s="60"/>
      <c r="BP127" s="62"/>
    </row>
    <row r="128" spans="1:68" s="10" customFormat="1" ht="21.75" customHeight="1" x14ac:dyDescent="0.25">
      <c r="A128" s="202" t="s">
        <v>156</v>
      </c>
      <c r="B128" s="202"/>
      <c r="C128" s="203"/>
      <c r="D128" s="204" t="s">
        <v>13</v>
      </c>
      <c r="E128" s="205"/>
      <c r="F128" s="206"/>
      <c r="G128" s="206"/>
      <c r="H128" s="207"/>
      <c r="I128" s="195" t="s">
        <v>14</v>
      </c>
      <c r="J128" s="196"/>
      <c r="K128" s="197"/>
      <c r="L128" s="197"/>
      <c r="M128" s="199"/>
      <c r="N128" s="195" t="s">
        <v>15</v>
      </c>
      <c r="O128" s="196"/>
      <c r="P128" s="197"/>
      <c r="Q128" s="197"/>
      <c r="R128" s="198"/>
      <c r="S128" s="195" t="s">
        <v>3</v>
      </c>
      <c r="T128" s="196"/>
      <c r="U128" s="197"/>
      <c r="V128" s="197"/>
      <c r="W128" s="199"/>
      <c r="X128" s="195" t="s">
        <v>157</v>
      </c>
      <c r="Y128" s="196"/>
      <c r="Z128" s="197"/>
      <c r="AA128" s="197"/>
      <c r="AB128" s="199"/>
      <c r="AC128" s="195" t="s">
        <v>158</v>
      </c>
      <c r="AD128" s="196"/>
      <c r="AE128" s="196"/>
      <c r="AF128" s="197"/>
      <c r="AG128" s="197"/>
      <c r="AH128" s="195" t="s">
        <v>5</v>
      </c>
      <c r="AI128" s="196"/>
      <c r="AJ128" s="197"/>
      <c r="AK128" s="197"/>
      <c r="AL128" s="197"/>
      <c r="AM128" s="195" t="s">
        <v>18</v>
      </c>
      <c r="AN128" s="196"/>
      <c r="AO128" s="197"/>
      <c r="AP128" s="197"/>
      <c r="AQ128" s="199"/>
      <c r="AR128" s="195" t="s">
        <v>19</v>
      </c>
      <c r="AS128" s="196"/>
      <c r="AT128" s="197"/>
      <c r="AU128" s="197"/>
      <c r="AV128" s="198"/>
      <c r="AW128" s="195" t="s">
        <v>7</v>
      </c>
      <c r="AX128" s="196"/>
      <c r="AY128" s="197"/>
      <c r="AZ128" s="197"/>
      <c r="BA128" s="197"/>
      <c r="BB128" s="195" t="s">
        <v>7</v>
      </c>
      <c r="BC128" s="196"/>
      <c r="BD128" s="197"/>
      <c r="BE128" s="197"/>
      <c r="BF128" s="198"/>
      <c r="BG128" s="195" t="s">
        <v>8</v>
      </c>
      <c r="BH128" s="196"/>
      <c r="BI128" s="197"/>
      <c r="BJ128" s="197"/>
      <c r="BK128" s="197"/>
      <c r="BL128" s="195" t="s">
        <v>8</v>
      </c>
      <c r="BM128" s="196"/>
      <c r="BN128" s="197"/>
      <c r="BO128" s="197"/>
      <c r="BP128" s="199"/>
    </row>
    <row r="129" spans="1:68" s="10" customFormat="1" ht="45" customHeight="1" x14ac:dyDescent="0.25">
      <c r="A129" s="63" t="s">
        <v>10</v>
      </c>
      <c r="B129" s="63" t="s">
        <v>11</v>
      </c>
      <c r="C129" s="64" t="s">
        <v>12</v>
      </c>
      <c r="D129" s="11" t="s">
        <v>22</v>
      </c>
      <c r="E129" s="14" t="s">
        <v>26</v>
      </c>
      <c r="F129" s="13" t="s">
        <v>3134</v>
      </c>
      <c r="G129" s="13" t="s">
        <v>25</v>
      </c>
      <c r="H129" s="14" t="s">
        <v>26</v>
      </c>
      <c r="I129" s="11" t="s">
        <v>22</v>
      </c>
      <c r="J129" s="12" t="s">
        <v>23</v>
      </c>
      <c r="K129" s="13" t="s">
        <v>3134</v>
      </c>
      <c r="L129" s="13" t="s">
        <v>25</v>
      </c>
      <c r="M129" s="15" t="s">
        <v>26</v>
      </c>
      <c r="N129" s="11" t="s">
        <v>22</v>
      </c>
      <c r="O129" s="12" t="s">
        <v>23</v>
      </c>
      <c r="P129" s="13" t="s">
        <v>3134</v>
      </c>
      <c r="Q129" s="13" t="s">
        <v>25</v>
      </c>
      <c r="R129" s="12" t="s">
        <v>3135</v>
      </c>
      <c r="S129" s="11" t="s">
        <v>22</v>
      </c>
      <c r="T129" s="12" t="s">
        <v>23</v>
      </c>
      <c r="U129" s="13" t="s">
        <v>3134</v>
      </c>
      <c r="V129" s="13" t="s">
        <v>25</v>
      </c>
      <c r="W129" s="12" t="s">
        <v>3135</v>
      </c>
      <c r="X129" s="11" t="s">
        <v>22</v>
      </c>
      <c r="Y129" s="12" t="s">
        <v>23</v>
      </c>
      <c r="Z129" s="13" t="s">
        <v>3134</v>
      </c>
      <c r="AA129" s="13" t="s">
        <v>25</v>
      </c>
      <c r="AB129" s="12" t="s">
        <v>3135</v>
      </c>
      <c r="AC129" s="11" t="s">
        <v>22</v>
      </c>
      <c r="AD129" s="12" t="s">
        <v>23</v>
      </c>
      <c r="AE129" s="13" t="s">
        <v>3134</v>
      </c>
      <c r="AF129" s="13" t="s">
        <v>25</v>
      </c>
      <c r="AG129" s="12" t="s">
        <v>3135</v>
      </c>
      <c r="AH129" s="11" t="s">
        <v>22</v>
      </c>
      <c r="AI129" s="12" t="s">
        <v>23</v>
      </c>
      <c r="AJ129" s="13" t="s">
        <v>3134</v>
      </c>
      <c r="AK129" s="13" t="s">
        <v>25</v>
      </c>
      <c r="AL129" s="12" t="s">
        <v>3135</v>
      </c>
      <c r="AM129" s="11" t="s">
        <v>22</v>
      </c>
      <c r="AN129" s="12" t="s">
        <v>23</v>
      </c>
      <c r="AO129" s="13" t="s">
        <v>3134</v>
      </c>
      <c r="AP129" s="13" t="s">
        <v>25</v>
      </c>
      <c r="AQ129" s="12" t="s">
        <v>3135</v>
      </c>
      <c r="AR129" s="11" t="s">
        <v>22</v>
      </c>
      <c r="AS129" s="12" t="s">
        <v>23</v>
      </c>
      <c r="AT129" s="13" t="s">
        <v>24</v>
      </c>
      <c r="AU129" s="13" t="s">
        <v>25</v>
      </c>
      <c r="AV129" s="12" t="s">
        <v>3135</v>
      </c>
      <c r="AW129" s="11" t="s">
        <v>22</v>
      </c>
      <c r="AX129" s="12" t="s">
        <v>23</v>
      </c>
      <c r="AY129" s="13" t="s">
        <v>3134</v>
      </c>
      <c r="AZ129" s="13" t="s">
        <v>25</v>
      </c>
      <c r="BA129" s="12" t="s">
        <v>3135</v>
      </c>
      <c r="BB129" s="11" t="s">
        <v>22</v>
      </c>
      <c r="BC129" s="12" t="s">
        <v>23</v>
      </c>
      <c r="BD129" s="13" t="s">
        <v>3134</v>
      </c>
      <c r="BE129" s="13" t="s">
        <v>25</v>
      </c>
      <c r="BF129" s="12" t="s">
        <v>3135</v>
      </c>
      <c r="BG129" s="11" t="s">
        <v>22</v>
      </c>
      <c r="BH129" s="12" t="s">
        <v>23</v>
      </c>
      <c r="BI129" s="13" t="s">
        <v>3134</v>
      </c>
      <c r="BJ129" s="13" t="s">
        <v>25</v>
      </c>
      <c r="BK129" s="12" t="s">
        <v>3135</v>
      </c>
      <c r="BL129" s="11" t="s">
        <v>22</v>
      </c>
      <c r="BM129" s="12" t="s">
        <v>23</v>
      </c>
      <c r="BN129" s="13" t="s">
        <v>3134</v>
      </c>
      <c r="BO129" s="13" t="s">
        <v>25</v>
      </c>
      <c r="BP129" s="12" t="s">
        <v>3135</v>
      </c>
    </row>
    <row r="130" spans="1:68" ht="15" customHeight="1" x14ac:dyDescent="0.25">
      <c r="A130" s="189" t="s">
        <v>159</v>
      </c>
      <c r="B130" s="189"/>
      <c r="C130" s="190"/>
      <c r="D130" s="17"/>
      <c r="E130" s="19"/>
      <c r="F130" s="18"/>
      <c r="G130" s="18"/>
      <c r="H130" s="19"/>
      <c r="I130" s="20"/>
      <c r="J130" s="134"/>
      <c r="K130" s="18"/>
      <c r="L130" s="18"/>
      <c r="M130" s="21"/>
      <c r="N130" s="17"/>
      <c r="O130" s="113"/>
      <c r="P130" s="18"/>
      <c r="Q130" s="18"/>
      <c r="R130" s="19"/>
      <c r="S130" s="17"/>
      <c r="T130" s="113"/>
      <c r="U130" s="18"/>
      <c r="V130" s="18"/>
      <c r="W130" s="21"/>
      <c r="X130" s="17"/>
      <c r="Y130" s="113"/>
      <c r="Z130" s="18"/>
      <c r="AA130" s="18"/>
      <c r="AB130" s="21"/>
      <c r="AC130" s="17"/>
      <c r="AD130" s="113"/>
      <c r="AE130" s="113"/>
      <c r="AF130" s="22"/>
      <c r="AG130" s="18"/>
      <c r="AH130" s="17"/>
      <c r="AI130" s="113"/>
      <c r="AJ130" s="18"/>
      <c r="AK130" s="18"/>
      <c r="AL130" s="18"/>
      <c r="AM130" s="17"/>
      <c r="AN130" s="113"/>
      <c r="AO130" s="18"/>
      <c r="AP130" s="18"/>
      <c r="AQ130" s="21"/>
      <c r="AR130" s="17"/>
      <c r="AS130" s="113"/>
      <c r="AT130" s="18"/>
      <c r="AU130" s="18"/>
      <c r="AV130" s="19"/>
      <c r="AW130" s="17"/>
      <c r="AX130" s="113"/>
      <c r="AY130" s="18"/>
      <c r="AZ130" s="18"/>
      <c r="BA130" s="18"/>
      <c r="BB130" s="17"/>
      <c r="BC130" s="113"/>
      <c r="BD130" s="18"/>
      <c r="BE130" s="18"/>
      <c r="BF130" s="19"/>
      <c r="BG130" s="17"/>
      <c r="BH130" s="113"/>
      <c r="BI130" s="18"/>
      <c r="BJ130" s="18"/>
      <c r="BK130" s="18"/>
      <c r="BL130" s="17"/>
      <c r="BM130" s="113"/>
      <c r="BN130" s="18"/>
      <c r="BO130" s="18"/>
      <c r="BP130" s="21"/>
    </row>
    <row r="131" spans="1:68" ht="23.25" customHeight="1" x14ac:dyDescent="0.25">
      <c r="A131" s="65" t="s">
        <v>160</v>
      </c>
      <c r="B131" s="66" t="s">
        <v>123</v>
      </c>
      <c r="C131" s="67" t="s">
        <v>161</v>
      </c>
      <c r="D131" s="26">
        <v>1</v>
      </c>
      <c r="E131" s="133">
        <v>5801250</v>
      </c>
      <c r="F131" s="27"/>
      <c r="G131" s="28">
        <f t="shared" ref="G131:G167" si="374">F131*19%</f>
        <v>0</v>
      </c>
      <c r="H131" s="29">
        <f>+F131+G131</f>
        <v>0</v>
      </c>
      <c r="I131" s="31" t="s">
        <v>30</v>
      </c>
      <c r="J131" s="43" t="s">
        <v>30</v>
      </c>
      <c r="K131" s="32" t="s">
        <v>30</v>
      </c>
      <c r="L131" s="32" t="s">
        <v>30</v>
      </c>
      <c r="M131" s="33" t="s">
        <v>30</v>
      </c>
      <c r="N131" s="26">
        <v>1</v>
      </c>
      <c r="O131" s="142">
        <v>6188000</v>
      </c>
      <c r="P131" s="27"/>
      <c r="Q131" s="28">
        <f t="shared" ref="Q131:Q167" si="375">+P131*19%</f>
        <v>0</v>
      </c>
      <c r="R131" s="29">
        <f t="shared" ref="R131:R167" si="376">+Q131+P131</f>
        <v>0</v>
      </c>
      <c r="S131" s="26">
        <v>1</v>
      </c>
      <c r="T131" s="142">
        <v>6307000</v>
      </c>
      <c r="U131" s="27"/>
      <c r="V131" s="28">
        <f t="shared" ref="V131:V194" si="377">+U131*19%</f>
        <v>0</v>
      </c>
      <c r="W131" s="30">
        <f t="shared" ref="W131:W169" si="378">+V131+U131</f>
        <v>0</v>
      </c>
      <c r="X131" s="26">
        <v>1</v>
      </c>
      <c r="Y131" s="142">
        <v>6841310</v>
      </c>
      <c r="Z131" s="27"/>
      <c r="AA131" s="28">
        <f t="shared" ref="AA131:AA176" si="379">+Z131*19%</f>
        <v>0</v>
      </c>
      <c r="AB131" s="30">
        <f t="shared" ref="AB131:AB169" si="380">+AA131+Z131</f>
        <v>0</v>
      </c>
      <c r="AC131" s="26">
        <v>1</v>
      </c>
      <c r="AD131" s="142">
        <v>6366500</v>
      </c>
      <c r="AE131" s="27"/>
      <c r="AF131" s="27">
        <f t="shared" ref="AF131:AF169" si="381">+AE131*19%</f>
        <v>0</v>
      </c>
      <c r="AG131" s="27">
        <f t="shared" ref="AG131:AG169" si="382">+AF131+AE131</f>
        <v>0</v>
      </c>
      <c r="AH131" s="26">
        <v>1</v>
      </c>
      <c r="AI131" s="142">
        <v>4641000</v>
      </c>
      <c r="AJ131" s="27"/>
      <c r="AK131" s="27">
        <f t="shared" ref="AK131:AK169" si="383">+AJ131*19%</f>
        <v>0</v>
      </c>
      <c r="AL131" s="28">
        <f t="shared" ref="AL131:AL169" si="384">+AK131+AJ131</f>
        <v>0</v>
      </c>
      <c r="AM131" s="26">
        <v>1</v>
      </c>
      <c r="AN131" s="149">
        <f>+ROUND('[1]PRUEBA CON IVA'!BW131,0)</f>
        <v>4950400</v>
      </c>
      <c r="AO131" s="27"/>
      <c r="AP131" s="28">
        <f t="shared" ref="AP131:AP169" si="385">+AO131*19%</f>
        <v>0</v>
      </c>
      <c r="AQ131" s="30">
        <f t="shared" ref="AQ131:AQ169" si="386">+AP131+AO131</f>
        <v>0</v>
      </c>
      <c r="AR131" s="26">
        <v>1</v>
      </c>
      <c r="AS131" s="141">
        <v>4950400</v>
      </c>
      <c r="AT131" s="28"/>
      <c r="AU131" s="28">
        <f t="shared" ref="AU131:AU169" si="387">+AT131*19%</f>
        <v>0</v>
      </c>
      <c r="AV131" s="29">
        <f t="shared" ref="AV131:AV169" si="388">+AU131+AT131</f>
        <v>0</v>
      </c>
      <c r="AW131" s="26">
        <v>1</v>
      </c>
      <c r="AX131" s="142">
        <v>3674720</v>
      </c>
      <c r="AY131" s="27"/>
      <c r="AZ131" s="27">
        <f t="shared" ref="AZ131:AZ170" si="389">+AY131*19%</f>
        <v>0</v>
      </c>
      <c r="BA131" s="28">
        <f t="shared" ref="BA131:BA170" si="390">+AZ131+AY131</f>
        <v>0</v>
      </c>
      <c r="BB131" s="26">
        <v>1</v>
      </c>
      <c r="BC131" s="149">
        <v>3674720</v>
      </c>
      <c r="BD131" s="27"/>
      <c r="BE131" s="28">
        <f t="shared" ref="BE131:BE169" si="391">+BD131*19%</f>
        <v>0</v>
      </c>
      <c r="BF131" s="29">
        <f t="shared" ref="BF131:BF169" si="392">+BE131+BD131</f>
        <v>0</v>
      </c>
      <c r="BG131" s="26">
        <v>1</v>
      </c>
      <c r="BH131" s="142">
        <v>3427200</v>
      </c>
      <c r="BI131" s="27"/>
      <c r="BJ131" s="27">
        <f t="shared" ref="BJ131:BJ169" si="393">+BI131*19%</f>
        <v>0</v>
      </c>
      <c r="BK131" s="28">
        <f t="shared" ref="BK131:BK169" si="394">+BJ131+BI131</f>
        <v>0</v>
      </c>
      <c r="BL131" s="26">
        <v>1</v>
      </c>
      <c r="BM131" s="142">
        <v>4188800</v>
      </c>
      <c r="BN131" s="28"/>
      <c r="BO131" s="28">
        <f t="shared" ref="BO131:BO169" si="395">BN131*19%</f>
        <v>0</v>
      </c>
      <c r="BP131" s="30">
        <f t="shared" ref="BP131:BP169" si="396">+BN131+BO131</f>
        <v>0</v>
      </c>
    </row>
    <row r="132" spans="1:68" ht="23.25" customHeight="1" x14ac:dyDescent="0.25">
      <c r="A132" s="65" t="s">
        <v>162</v>
      </c>
      <c r="B132" s="66" t="s">
        <v>123</v>
      </c>
      <c r="C132" s="67" t="s">
        <v>131</v>
      </c>
      <c r="D132" s="26">
        <v>1</v>
      </c>
      <c r="E132" s="133">
        <v>4060875</v>
      </c>
      <c r="F132" s="27"/>
      <c r="G132" s="28">
        <f t="shared" si="374"/>
        <v>0</v>
      </c>
      <c r="H132" s="29">
        <f t="shared" ref="H132:H195" si="397">+F132+G132</f>
        <v>0</v>
      </c>
      <c r="I132" s="31" t="s">
        <v>30</v>
      </c>
      <c r="J132" s="43" t="s">
        <v>30</v>
      </c>
      <c r="K132" s="32" t="s">
        <v>30</v>
      </c>
      <c r="L132" s="32" t="s">
        <v>30</v>
      </c>
      <c r="M132" s="33" t="s">
        <v>30</v>
      </c>
      <c r="N132" s="26">
        <v>1</v>
      </c>
      <c r="O132" s="142">
        <v>4331600</v>
      </c>
      <c r="P132" s="27"/>
      <c r="Q132" s="28">
        <f t="shared" si="375"/>
        <v>0</v>
      </c>
      <c r="R132" s="29">
        <f t="shared" si="376"/>
        <v>0</v>
      </c>
      <c r="S132" s="26">
        <v>1</v>
      </c>
      <c r="T132" s="142">
        <v>4414900</v>
      </c>
      <c r="U132" s="27"/>
      <c r="V132" s="28">
        <f t="shared" si="377"/>
        <v>0</v>
      </c>
      <c r="W132" s="30">
        <f t="shared" si="378"/>
        <v>0</v>
      </c>
      <c r="X132" s="26">
        <v>1</v>
      </c>
      <c r="Y132" s="142">
        <v>4788917</v>
      </c>
      <c r="Z132" s="27"/>
      <c r="AA132" s="28">
        <f t="shared" si="379"/>
        <v>0</v>
      </c>
      <c r="AB132" s="30">
        <f t="shared" si="380"/>
        <v>0</v>
      </c>
      <c r="AC132" s="26">
        <v>1</v>
      </c>
      <c r="AD132" s="142">
        <v>4456550</v>
      </c>
      <c r="AE132" s="27"/>
      <c r="AF132" s="27">
        <f t="shared" si="381"/>
        <v>0</v>
      </c>
      <c r="AG132" s="27">
        <f t="shared" si="382"/>
        <v>0</v>
      </c>
      <c r="AH132" s="26">
        <v>1</v>
      </c>
      <c r="AI132" s="142">
        <v>3248700</v>
      </c>
      <c r="AJ132" s="27"/>
      <c r="AK132" s="27">
        <f t="shared" si="383"/>
        <v>0</v>
      </c>
      <c r="AL132" s="28">
        <f t="shared" si="384"/>
        <v>0</v>
      </c>
      <c r="AM132" s="26">
        <v>1</v>
      </c>
      <c r="AN132" s="149">
        <v>3465280</v>
      </c>
      <c r="AO132" s="27"/>
      <c r="AP132" s="28">
        <f t="shared" si="385"/>
        <v>0</v>
      </c>
      <c r="AQ132" s="30">
        <f t="shared" si="386"/>
        <v>0</v>
      </c>
      <c r="AR132" s="26">
        <v>1</v>
      </c>
      <c r="AS132" s="141">
        <v>3465280</v>
      </c>
      <c r="AT132" s="28"/>
      <c r="AU132" s="28">
        <f t="shared" si="387"/>
        <v>0</v>
      </c>
      <c r="AV132" s="29">
        <f>+AU132+AT132</f>
        <v>0</v>
      </c>
      <c r="AW132" s="26">
        <v>1</v>
      </c>
      <c r="AX132" s="142">
        <v>2572304</v>
      </c>
      <c r="AY132" s="27"/>
      <c r="AZ132" s="27">
        <f t="shared" si="389"/>
        <v>0</v>
      </c>
      <c r="BA132" s="28">
        <f t="shared" si="390"/>
        <v>0</v>
      </c>
      <c r="BB132" s="26">
        <v>1</v>
      </c>
      <c r="BC132" s="149">
        <v>2572304</v>
      </c>
      <c r="BD132" s="27"/>
      <c r="BE132" s="28">
        <f t="shared" si="391"/>
        <v>0</v>
      </c>
      <c r="BF132" s="29">
        <f t="shared" si="392"/>
        <v>0</v>
      </c>
      <c r="BG132" s="26">
        <v>1</v>
      </c>
      <c r="BH132" s="142">
        <v>2399040</v>
      </c>
      <c r="BI132" s="27"/>
      <c r="BJ132" s="27">
        <f t="shared" si="393"/>
        <v>0</v>
      </c>
      <c r="BK132" s="28">
        <f t="shared" si="394"/>
        <v>0</v>
      </c>
      <c r="BL132" s="26">
        <v>1</v>
      </c>
      <c r="BM132" s="142">
        <v>2932160</v>
      </c>
      <c r="BN132" s="28"/>
      <c r="BO132" s="28">
        <f t="shared" si="395"/>
        <v>0</v>
      </c>
      <c r="BP132" s="30">
        <f t="shared" si="396"/>
        <v>0</v>
      </c>
    </row>
    <row r="133" spans="1:68" ht="23.25" customHeight="1" x14ac:dyDescent="0.25">
      <c r="A133" s="65" t="s">
        <v>163</v>
      </c>
      <c r="B133" s="66" t="s">
        <v>123</v>
      </c>
      <c r="C133" s="67" t="s">
        <v>164</v>
      </c>
      <c r="D133" s="26">
        <v>1</v>
      </c>
      <c r="E133" s="133">
        <v>5301450</v>
      </c>
      <c r="F133" s="27"/>
      <c r="G133" s="28">
        <f t="shared" si="374"/>
        <v>0</v>
      </c>
      <c r="H133" s="29">
        <f t="shared" si="397"/>
        <v>0</v>
      </c>
      <c r="I133" s="31" t="s">
        <v>30</v>
      </c>
      <c r="J133" s="43" t="s">
        <v>30</v>
      </c>
      <c r="K133" s="32" t="s">
        <v>30</v>
      </c>
      <c r="L133" s="32" t="s">
        <v>30</v>
      </c>
      <c r="M133" s="33" t="s">
        <v>30</v>
      </c>
      <c r="N133" s="26">
        <v>1</v>
      </c>
      <c r="O133" s="142">
        <v>5569200</v>
      </c>
      <c r="P133" s="27"/>
      <c r="Q133" s="28">
        <f t="shared" si="375"/>
        <v>0</v>
      </c>
      <c r="R133" s="29">
        <f t="shared" si="376"/>
        <v>0</v>
      </c>
      <c r="S133" s="26">
        <v>1</v>
      </c>
      <c r="T133" s="142">
        <v>5676300</v>
      </c>
      <c r="U133" s="27"/>
      <c r="V133" s="28">
        <f t="shared" si="377"/>
        <v>0</v>
      </c>
      <c r="W133" s="30">
        <f t="shared" si="378"/>
        <v>0</v>
      </c>
      <c r="X133" s="26">
        <v>1</v>
      </c>
      <c r="Y133" s="142">
        <v>6157179</v>
      </c>
      <c r="Z133" s="27"/>
      <c r="AA133" s="28">
        <f t="shared" si="379"/>
        <v>0</v>
      </c>
      <c r="AB133" s="30">
        <f t="shared" si="380"/>
        <v>0</v>
      </c>
      <c r="AC133" s="26">
        <v>1</v>
      </c>
      <c r="AD133" s="142">
        <v>5729850</v>
      </c>
      <c r="AE133" s="27"/>
      <c r="AF133" s="27">
        <f t="shared" si="381"/>
        <v>0</v>
      </c>
      <c r="AG133" s="27">
        <f t="shared" si="382"/>
        <v>0</v>
      </c>
      <c r="AH133" s="26">
        <v>1</v>
      </c>
      <c r="AI133" s="142">
        <v>4176900</v>
      </c>
      <c r="AJ133" s="27"/>
      <c r="AK133" s="27">
        <f t="shared" si="383"/>
        <v>0</v>
      </c>
      <c r="AL133" s="28">
        <f>+AK133+AJ133</f>
        <v>0</v>
      </c>
      <c r="AM133" s="26">
        <v>1</v>
      </c>
      <c r="AN133" s="149">
        <v>4455360</v>
      </c>
      <c r="AO133" s="27"/>
      <c r="AP133" s="28">
        <f t="shared" si="385"/>
        <v>0</v>
      </c>
      <c r="AQ133" s="30">
        <f t="shared" si="386"/>
        <v>0</v>
      </c>
      <c r="AR133" s="26">
        <v>1</v>
      </c>
      <c r="AS133" s="141">
        <v>4455360</v>
      </c>
      <c r="AT133" s="28"/>
      <c r="AU133" s="28">
        <f t="shared" si="387"/>
        <v>0</v>
      </c>
      <c r="AV133" s="29">
        <f t="shared" si="388"/>
        <v>0</v>
      </c>
      <c r="AW133" s="26">
        <v>1</v>
      </c>
      <c r="AX133" s="142">
        <v>3307248</v>
      </c>
      <c r="AY133" s="27"/>
      <c r="AZ133" s="27">
        <f t="shared" si="389"/>
        <v>0</v>
      </c>
      <c r="BA133" s="28">
        <f t="shared" si="390"/>
        <v>0</v>
      </c>
      <c r="BB133" s="26">
        <v>1</v>
      </c>
      <c r="BC133" s="149">
        <v>3307248</v>
      </c>
      <c r="BD133" s="27"/>
      <c r="BE133" s="28">
        <f t="shared" si="391"/>
        <v>0</v>
      </c>
      <c r="BF133" s="29">
        <f t="shared" si="392"/>
        <v>0</v>
      </c>
      <c r="BG133" s="26">
        <v>1</v>
      </c>
      <c r="BH133" s="142">
        <v>3084480</v>
      </c>
      <c r="BI133" s="27"/>
      <c r="BJ133" s="27">
        <f t="shared" si="393"/>
        <v>0</v>
      </c>
      <c r="BK133" s="28">
        <f t="shared" si="394"/>
        <v>0</v>
      </c>
      <c r="BL133" s="26">
        <v>1</v>
      </c>
      <c r="BM133" s="142">
        <v>3769920</v>
      </c>
      <c r="BN133" s="28"/>
      <c r="BO133" s="28">
        <f t="shared" si="395"/>
        <v>0</v>
      </c>
      <c r="BP133" s="30">
        <f t="shared" si="396"/>
        <v>0</v>
      </c>
    </row>
    <row r="134" spans="1:68" ht="21" customHeight="1" x14ac:dyDescent="0.25">
      <c r="A134" s="65" t="s">
        <v>165</v>
      </c>
      <c r="B134" s="66" t="s">
        <v>123</v>
      </c>
      <c r="C134" s="67" t="s">
        <v>166</v>
      </c>
      <c r="D134" s="26">
        <v>1</v>
      </c>
      <c r="E134" s="133">
        <v>2308600</v>
      </c>
      <c r="F134" s="27"/>
      <c r="G134" s="28">
        <f t="shared" si="374"/>
        <v>0</v>
      </c>
      <c r="H134" s="29">
        <f t="shared" si="397"/>
        <v>0</v>
      </c>
      <c r="I134" s="31" t="s">
        <v>30</v>
      </c>
      <c r="J134" s="43" t="s">
        <v>30</v>
      </c>
      <c r="K134" s="32" t="s">
        <v>30</v>
      </c>
      <c r="L134" s="32" t="s">
        <v>30</v>
      </c>
      <c r="M134" s="33" t="s">
        <v>30</v>
      </c>
      <c r="N134" s="26">
        <v>1</v>
      </c>
      <c r="O134" s="142">
        <v>2475200</v>
      </c>
      <c r="P134" s="27"/>
      <c r="Q134" s="28">
        <f t="shared" si="375"/>
        <v>0</v>
      </c>
      <c r="R134" s="29">
        <f t="shared" si="376"/>
        <v>0</v>
      </c>
      <c r="S134" s="26">
        <v>1</v>
      </c>
      <c r="T134" s="142">
        <v>2522800</v>
      </c>
      <c r="U134" s="27"/>
      <c r="V134" s="28">
        <f t="shared" si="377"/>
        <v>0</v>
      </c>
      <c r="W134" s="30">
        <f t="shared" si="378"/>
        <v>0</v>
      </c>
      <c r="X134" s="26">
        <v>1</v>
      </c>
      <c r="Y134" s="142">
        <v>2736524</v>
      </c>
      <c r="Z134" s="27"/>
      <c r="AA134" s="28">
        <f t="shared" si="379"/>
        <v>0</v>
      </c>
      <c r="AB134" s="30">
        <f t="shared" si="380"/>
        <v>0</v>
      </c>
      <c r="AC134" s="26">
        <v>1</v>
      </c>
      <c r="AD134" s="142">
        <v>2546600</v>
      </c>
      <c r="AE134" s="27"/>
      <c r="AF134" s="27">
        <f t="shared" si="381"/>
        <v>0</v>
      </c>
      <c r="AG134" s="27">
        <f t="shared" si="382"/>
        <v>0</v>
      </c>
      <c r="AH134" s="26">
        <v>1</v>
      </c>
      <c r="AI134" s="142">
        <v>1856400</v>
      </c>
      <c r="AJ134" s="27"/>
      <c r="AK134" s="27">
        <f t="shared" si="383"/>
        <v>0</v>
      </c>
      <c r="AL134" s="28">
        <f t="shared" si="384"/>
        <v>0</v>
      </c>
      <c r="AM134" s="26">
        <v>1</v>
      </c>
      <c r="AN134" s="149">
        <v>1980160</v>
      </c>
      <c r="AO134" s="27"/>
      <c r="AP134" s="28">
        <f t="shared" si="385"/>
        <v>0</v>
      </c>
      <c r="AQ134" s="30">
        <f t="shared" si="386"/>
        <v>0</v>
      </c>
      <c r="AR134" s="26">
        <v>1</v>
      </c>
      <c r="AS134" s="141">
        <v>1980160</v>
      </c>
      <c r="AT134" s="28"/>
      <c r="AU134" s="28">
        <f t="shared" si="387"/>
        <v>0</v>
      </c>
      <c r="AV134" s="29">
        <f t="shared" si="388"/>
        <v>0</v>
      </c>
      <c r="AW134" s="26">
        <v>1</v>
      </c>
      <c r="AX134" s="142">
        <v>1469888</v>
      </c>
      <c r="AY134" s="27"/>
      <c r="AZ134" s="27">
        <f t="shared" si="389"/>
        <v>0</v>
      </c>
      <c r="BA134" s="28">
        <f t="shared" si="390"/>
        <v>0</v>
      </c>
      <c r="BB134" s="26">
        <v>1</v>
      </c>
      <c r="BC134" s="149">
        <v>1469888</v>
      </c>
      <c r="BD134" s="27"/>
      <c r="BE134" s="28">
        <f t="shared" si="391"/>
        <v>0</v>
      </c>
      <c r="BF134" s="29">
        <f t="shared" si="392"/>
        <v>0</v>
      </c>
      <c r="BG134" s="26">
        <v>1</v>
      </c>
      <c r="BH134" s="142">
        <v>1370880</v>
      </c>
      <c r="BI134" s="27"/>
      <c r="BJ134" s="27">
        <f t="shared" si="393"/>
        <v>0</v>
      </c>
      <c r="BK134" s="28">
        <f t="shared" si="394"/>
        <v>0</v>
      </c>
      <c r="BL134" s="26">
        <v>1</v>
      </c>
      <c r="BM134" s="142">
        <v>1675520</v>
      </c>
      <c r="BN134" s="28"/>
      <c r="BO134" s="28">
        <f t="shared" si="395"/>
        <v>0</v>
      </c>
      <c r="BP134" s="30">
        <f t="shared" si="396"/>
        <v>0</v>
      </c>
    </row>
    <row r="135" spans="1:68" ht="21" customHeight="1" x14ac:dyDescent="0.25">
      <c r="A135" s="65" t="s">
        <v>167</v>
      </c>
      <c r="B135" s="66" t="s">
        <v>123</v>
      </c>
      <c r="C135" s="67" t="s">
        <v>168</v>
      </c>
      <c r="D135" s="26">
        <v>1</v>
      </c>
      <c r="E135" s="133">
        <v>6318900</v>
      </c>
      <c r="F135" s="27"/>
      <c r="G135" s="28">
        <f t="shared" si="374"/>
        <v>0</v>
      </c>
      <c r="H135" s="29">
        <f t="shared" si="397"/>
        <v>0</v>
      </c>
      <c r="I135" s="31" t="s">
        <v>30</v>
      </c>
      <c r="J135" s="43" t="s">
        <v>30</v>
      </c>
      <c r="K135" s="32" t="s">
        <v>30</v>
      </c>
      <c r="L135" s="32" t="s">
        <v>30</v>
      </c>
      <c r="M135" s="33" t="s">
        <v>30</v>
      </c>
      <c r="N135" s="26">
        <v>1</v>
      </c>
      <c r="O135" s="142">
        <v>4950400</v>
      </c>
      <c r="P135" s="27"/>
      <c r="Q135" s="28">
        <f t="shared" si="375"/>
        <v>0</v>
      </c>
      <c r="R135" s="29">
        <f t="shared" si="376"/>
        <v>0</v>
      </c>
      <c r="S135" s="26">
        <v>1</v>
      </c>
      <c r="T135" s="142">
        <v>5045600</v>
      </c>
      <c r="U135" s="27"/>
      <c r="V135" s="28">
        <f t="shared" si="377"/>
        <v>0</v>
      </c>
      <c r="W135" s="30">
        <f t="shared" si="378"/>
        <v>0</v>
      </c>
      <c r="X135" s="26">
        <v>1</v>
      </c>
      <c r="Y135" s="142">
        <v>5473048</v>
      </c>
      <c r="Z135" s="27"/>
      <c r="AA135" s="28">
        <f t="shared" si="379"/>
        <v>0</v>
      </c>
      <c r="AB135" s="30">
        <f t="shared" si="380"/>
        <v>0</v>
      </c>
      <c r="AC135" s="26">
        <v>1</v>
      </c>
      <c r="AD135" s="142">
        <v>5093200</v>
      </c>
      <c r="AE135" s="27"/>
      <c r="AF135" s="27">
        <f t="shared" si="381"/>
        <v>0</v>
      </c>
      <c r="AG135" s="27">
        <f t="shared" si="382"/>
        <v>0</v>
      </c>
      <c r="AH135" s="26">
        <v>1</v>
      </c>
      <c r="AI135" s="142">
        <v>3712800</v>
      </c>
      <c r="AJ135" s="27"/>
      <c r="AK135" s="27">
        <f t="shared" si="383"/>
        <v>0</v>
      </c>
      <c r="AL135" s="28">
        <f t="shared" si="384"/>
        <v>0</v>
      </c>
      <c r="AM135" s="26">
        <v>1</v>
      </c>
      <c r="AN135" s="149">
        <v>3960320</v>
      </c>
      <c r="AO135" s="27"/>
      <c r="AP135" s="28">
        <f t="shared" si="385"/>
        <v>0</v>
      </c>
      <c r="AQ135" s="30">
        <f t="shared" si="386"/>
        <v>0</v>
      </c>
      <c r="AR135" s="26">
        <v>1</v>
      </c>
      <c r="AS135" s="141">
        <v>3960320</v>
      </c>
      <c r="AT135" s="28"/>
      <c r="AU135" s="28">
        <f t="shared" si="387"/>
        <v>0</v>
      </c>
      <c r="AV135" s="29">
        <f t="shared" si="388"/>
        <v>0</v>
      </c>
      <c r="AW135" s="26">
        <v>1</v>
      </c>
      <c r="AX135" s="142">
        <v>2939776</v>
      </c>
      <c r="AY135" s="27"/>
      <c r="AZ135" s="27">
        <f t="shared" si="389"/>
        <v>0</v>
      </c>
      <c r="BA135" s="28">
        <f t="shared" si="390"/>
        <v>0</v>
      </c>
      <c r="BB135" s="26">
        <v>1</v>
      </c>
      <c r="BC135" s="149">
        <v>2939776</v>
      </c>
      <c r="BD135" s="27"/>
      <c r="BE135" s="28">
        <f t="shared" si="391"/>
        <v>0</v>
      </c>
      <c r="BF135" s="29">
        <f t="shared" si="392"/>
        <v>0</v>
      </c>
      <c r="BG135" s="26">
        <v>1</v>
      </c>
      <c r="BH135" s="142">
        <v>2741760</v>
      </c>
      <c r="BI135" s="27"/>
      <c r="BJ135" s="27">
        <f t="shared" si="393"/>
        <v>0</v>
      </c>
      <c r="BK135" s="28">
        <f t="shared" si="394"/>
        <v>0</v>
      </c>
      <c r="BL135" s="26">
        <v>1</v>
      </c>
      <c r="BM135" s="142">
        <v>3351040</v>
      </c>
      <c r="BN135" s="28"/>
      <c r="BO135" s="28">
        <f t="shared" si="395"/>
        <v>0</v>
      </c>
      <c r="BP135" s="30">
        <f t="shared" si="396"/>
        <v>0</v>
      </c>
    </row>
    <row r="136" spans="1:68" ht="21" customHeight="1" x14ac:dyDescent="0.25">
      <c r="A136" s="65" t="s">
        <v>169</v>
      </c>
      <c r="B136" s="66" t="s">
        <v>123</v>
      </c>
      <c r="C136" s="67" t="s">
        <v>170</v>
      </c>
      <c r="D136" s="26">
        <v>1</v>
      </c>
      <c r="E136" s="133">
        <v>4081700</v>
      </c>
      <c r="F136" s="27"/>
      <c r="G136" s="28">
        <f t="shared" si="374"/>
        <v>0</v>
      </c>
      <c r="H136" s="29">
        <f t="shared" si="397"/>
        <v>0</v>
      </c>
      <c r="I136" s="31" t="s">
        <v>30</v>
      </c>
      <c r="J136" s="43" t="s">
        <v>30</v>
      </c>
      <c r="K136" s="32" t="s">
        <v>30</v>
      </c>
      <c r="L136" s="32" t="s">
        <v>30</v>
      </c>
      <c r="M136" s="33" t="s">
        <v>30</v>
      </c>
      <c r="N136" s="26">
        <v>1</v>
      </c>
      <c r="O136" s="142">
        <v>4331600</v>
      </c>
      <c r="P136" s="27"/>
      <c r="Q136" s="28">
        <f t="shared" si="375"/>
        <v>0</v>
      </c>
      <c r="R136" s="29">
        <f t="shared" si="376"/>
        <v>0</v>
      </c>
      <c r="S136" s="26">
        <v>1</v>
      </c>
      <c r="T136" s="142">
        <v>4414900</v>
      </c>
      <c r="U136" s="27"/>
      <c r="V136" s="28">
        <f t="shared" si="377"/>
        <v>0</v>
      </c>
      <c r="W136" s="30">
        <f t="shared" si="378"/>
        <v>0</v>
      </c>
      <c r="X136" s="26">
        <v>1</v>
      </c>
      <c r="Y136" s="142">
        <v>4788917</v>
      </c>
      <c r="Z136" s="27"/>
      <c r="AA136" s="28">
        <f t="shared" si="379"/>
        <v>0</v>
      </c>
      <c r="AB136" s="30">
        <f t="shared" si="380"/>
        <v>0</v>
      </c>
      <c r="AC136" s="26">
        <v>1</v>
      </c>
      <c r="AD136" s="142">
        <v>4456550</v>
      </c>
      <c r="AE136" s="27"/>
      <c r="AF136" s="27">
        <f t="shared" si="381"/>
        <v>0</v>
      </c>
      <c r="AG136" s="27">
        <f t="shared" si="382"/>
        <v>0</v>
      </c>
      <c r="AH136" s="26">
        <v>1</v>
      </c>
      <c r="AI136" s="142">
        <v>3248700</v>
      </c>
      <c r="AJ136" s="27"/>
      <c r="AK136" s="27">
        <f t="shared" si="383"/>
        <v>0</v>
      </c>
      <c r="AL136" s="28">
        <f t="shared" si="384"/>
        <v>0</v>
      </c>
      <c r="AM136" s="26">
        <v>1</v>
      </c>
      <c r="AN136" s="149">
        <v>3465280</v>
      </c>
      <c r="AO136" s="27"/>
      <c r="AP136" s="28">
        <f t="shared" si="385"/>
        <v>0</v>
      </c>
      <c r="AQ136" s="30">
        <f t="shared" si="386"/>
        <v>0</v>
      </c>
      <c r="AR136" s="26">
        <v>1</v>
      </c>
      <c r="AS136" s="141">
        <v>3465280</v>
      </c>
      <c r="AT136" s="28"/>
      <c r="AU136" s="28">
        <f t="shared" si="387"/>
        <v>0</v>
      </c>
      <c r="AV136" s="29">
        <f t="shared" si="388"/>
        <v>0</v>
      </c>
      <c r="AW136" s="26">
        <v>1</v>
      </c>
      <c r="AX136" s="142">
        <v>2572304</v>
      </c>
      <c r="AY136" s="27"/>
      <c r="AZ136" s="27">
        <f t="shared" si="389"/>
        <v>0</v>
      </c>
      <c r="BA136" s="28">
        <f t="shared" si="390"/>
        <v>0</v>
      </c>
      <c r="BB136" s="26">
        <v>1</v>
      </c>
      <c r="BC136" s="149">
        <v>2572304</v>
      </c>
      <c r="BD136" s="27"/>
      <c r="BE136" s="28">
        <f t="shared" si="391"/>
        <v>0</v>
      </c>
      <c r="BF136" s="29">
        <f t="shared" si="392"/>
        <v>0</v>
      </c>
      <c r="BG136" s="26">
        <v>1</v>
      </c>
      <c r="BH136" s="142">
        <v>2399040</v>
      </c>
      <c r="BI136" s="27"/>
      <c r="BJ136" s="27">
        <f t="shared" si="393"/>
        <v>0</v>
      </c>
      <c r="BK136" s="28">
        <f t="shared" si="394"/>
        <v>0</v>
      </c>
      <c r="BL136" s="26">
        <v>1</v>
      </c>
      <c r="BM136" s="142">
        <v>2932160</v>
      </c>
      <c r="BN136" s="28"/>
      <c r="BO136" s="28">
        <f t="shared" si="395"/>
        <v>0</v>
      </c>
      <c r="BP136" s="30">
        <f>+BN136+BO136</f>
        <v>0</v>
      </c>
    </row>
    <row r="137" spans="1:68" ht="21" customHeight="1" x14ac:dyDescent="0.25">
      <c r="A137" s="65" t="s">
        <v>171</v>
      </c>
      <c r="B137" s="66" t="s">
        <v>123</v>
      </c>
      <c r="C137" s="67" t="s">
        <v>172</v>
      </c>
      <c r="D137" s="26">
        <v>1</v>
      </c>
      <c r="E137" s="133">
        <v>20563200</v>
      </c>
      <c r="F137" s="27"/>
      <c r="G137" s="28">
        <f t="shared" si="374"/>
        <v>0</v>
      </c>
      <c r="H137" s="29">
        <f t="shared" si="397"/>
        <v>0</v>
      </c>
      <c r="I137" s="31" t="s">
        <v>30</v>
      </c>
      <c r="J137" s="43" t="s">
        <v>30</v>
      </c>
      <c r="K137" s="32" t="s">
        <v>30</v>
      </c>
      <c r="L137" s="32" t="s">
        <v>30</v>
      </c>
      <c r="M137" s="33" t="s">
        <v>30</v>
      </c>
      <c r="N137" s="26">
        <v>1</v>
      </c>
      <c r="O137" s="142">
        <v>22276800</v>
      </c>
      <c r="P137" s="27"/>
      <c r="Q137" s="28">
        <f t="shared" si="375"/>
        <v>0</v>
      </c>
      <c r="R137" s="29">
        <f t="shared" si="376"/>
        <v>0</v>
      </c>
      <c r="S137" s="26">
        <v>1</v>
      </c>
      <c r="T137" s="142">
        <v>22705200</v>
      </c>
      <c r="U137" s="27"/>
      <c r="V137" s="28">
        <f t="shared" si="377"/>
        <v>0</v>
      </c>
      <c r="W137" s="30">
        <f t="shared" si="378"/>
        <v>0</v>
      </c>
      <c r="X137" s="26">
        <v>1</v>
      </c>
      <c r="Y137" s="142">
        <v>24628716</v>
      </c>
      <c r="Z137" s="27"/>
      <c r="AA137" s="28">
        <f t="shared" si="379"/>
        <v>0</v>
      </c>
      <c r="AB137" s="30">
        <f t="shared" si="380"/>
        <v>0</v>
      </c>
      <c r="AC137" s="26">
        <v>1</v>
      </c>
      <c r="AD137" s="142">
        <v>22919400</v>
      </c>
      <c r="AE137" s="27"/>
      <c r="AF137" s="27">
        <f t="shared" si="381"/>
        <v>0</v>
      </c>
      <c r="AG137" s="27">
        <f t="shared" si="382"/>
        <v>0</v>
      </c>
      <c r="AH137" s="26">
        <v>1</v>
      </c>
      <c r="AI137" s="142">
        <v>16707600</v>
      </c>
      <c r="AJ137" s="27"/>
      <c r="AK137" s="27">
        <f t="shared" si="383"/>
        <v>0</v>
      </c>
      <c r="AL137" s="28">
        <f t="shared" si="384"/>
        <v>0</v>
      </c>
      <c r="AM137" s="26">
        <v>1</v>
      </c>
      <c r="AN137" s="149">
        <v>17821440</v>
      </c>
      <c r="AO137" s="27"/>
      <c r="AP137" s="28">
        <f t="shared" si="385"/>
        <v>0</v>
      </c>
      <c r="AQ137" s="30">
        <f t="shared" si="386"/>
        <v>0</v>
      </c>
      <c r="AR137" s="26">
        <v>1</v>
      </c>
      <c r="AS137" s="141">
        <v>17821440</v>
      </c>
      <c r="AT137" s="28"/>
      <c r="AU137" s="28">
        <f t="shared" si="387"/>
        <v>0</v>
      </c>
      <c r="AV137" s="29">
        <f t="shared" si="388"/>
        <v>0</v>
      </c>
      <c r="AW137" s="26">
        <v>1</v>
      </c>
      <c r="AX137" s="142">
        <v>13228992</v>
      </c>
      <c r="AY137" s="27"/>
      <c r="AZ137" s="27">
        <f t="shared" si="389"/>
        <v>0</v>
      </c>
      <c r="BA137" s="28">
        <f t="shared" si="390"/>
        <v>0</v>
      </c>
      <c r="BB137" s="26">
        <v>1</v>
      </c>
      <c r="BC137" s="149">
        <v>13228992</v>
      </c>
      <c r="BD137" s="27"/>
      <c r="BE137" s="28">
        <f t="shared" si="391"/>
        <v>0</v>
      </c>
      <c r="BF137" s="29">
        <f t="shared" si="392"/>
        <v>0</v>
      </c>
      <c r="BG137" s="26">
        <v>1</v>
      </c>
      <c r="BH137" s="142">
        <v>12337920</v>
      </c>
      <c r="BI137" s="27"/>
      <c r="BJ137" s="27">
        <f t="shared" si="393"/>
        <v>0</v>
      </c>
      <c r="BK137" s="28">
        <f t="shared" si="394"/>
        <v>0</v>
      </c>
      <c r="BL137" s="26">
        <v>1</v>
      </c>
      <c r="BM137" s="142">
        <v>15079680</v>
      </c>
      <c r="BN137" s="28"/>
      <c r="BO137" s="28">
        <f t="shared" si="395"/>
        <v>0</v>
      </c>
      <c r="BP137" s="30">
        <f t="shared" si="396"/>
        <v>0</v>
      </c>
    </row>
    <row r="138" spans="1:68" ht="28.5" customHeight="1" x14ac:dyDescent="0.25">
      <c r="A138" s="65" t="s">
        <v>173</v>
      </c>
      <c r="B138" s="66" t="s">
        <v>123</v>
      </c>
      <c r="C138" s="67" t="s">
        <v>174</v>
      </c>
      <c r="D138" s="26">
        <v>1</v>
      </c>
      <c r="E138" s="133">
        <v>25132800</v>
      </c>
      <c r="F138" s="27"/>
      <c r="G138" s="28">
        <f t="shared" si="374"/>
        <v>0</v>
      </c>
      <c r="H138" s="29">
        <f t="shared" si="397"/>
        <v>0</v>
      </c>
      <c r="I138" s="31" t="s">
        <v>30</v>
      </c>
      <c r="J138" s="43" t="s">
        <v>30</v>
      </c>
      <c r="K138" s="32" t="s">
        <v>30</v>
      </c>
      <c r="L138" s="32" t="s">
        <v>30</v>
      </c>
      <c r="M138" s="33" t="s">
        <v>30</v>
      </c>
      <c r="N138" s="26">
        <v>1</v>
      </c>
      <c r="O138" s="142">
        <v>27227200</v>
      </c>
      <c r="P138" s="27"/>
      <c r="Q138" s="28">
        <f t="shared" si="375"/>
        <v>0</v>
      </c>
      <c r="R138" s="29">
        <f t="shared" si="376"/>
        <v>0</v>
      </c>
      <c r="S138" s="26">
        <v>1</v>
      </c>
      <c r="T138" s="142">
        <v>27750800</v>
      </c>
      <c r="U138" s="27"/>
      <c r="V138" s="28">
        <f t="shared" si="377"/>
        <v>0</v>
      </c>
      <c r="W138" s="30">
        <f t="shared" si="378"/>
        <v>0</v>
      </c>
      <c r="X138" s="26">
        <v>1</v>
      </c>
      <c r="Y138" s="142">
        <v>30101764</v>
      </c>
      <c r="Z138" s="27"/>
      <c r="AA138" s="28">
        <f t="shared" si="379"/>
        <v>0</v>
      </c>
      <c r="AB138" s="30">
        <f t="shared" si="380"/>
        <v>0</v>
      </c>
      <c r="AC138" s="26">
        <v>1</v>
      </c>
      <c r="AD138" s="142">
        <v>28012600</v>
      </c>
      <c r="AE138" s="27"/>
      <c r="AF138" s="27">
        <f t="shared" si="381"/>
        <v>0</v>
      </c>
      <c r="AG138" s="27">
        <f t="shared" si="382"/>
        <v>0</v>
      </c>
      <c r="AH138" s="26">
        <v>1</v>
      </c>
      <c r="AI138" s="142">
        <v>20420400</v>
      </c>
      <c r="AJ138" s="27"/>
      <c r="AK138" s="27">
        <f t="shared" si="383"/>
        <v>0</v>
      </c>
      <c r="AL138" s="28">
        <f t="shared" si="384"/>
        <v>0</v>
      </c>
      <c r="AM138" s="26">
        <v>1</v>
      </c>
      <c r="AN138" s="149">
        <v>21781760</v>
      </c>
      <c r="AO138" s="27"/>
      <c r="AP138" s="28">
        <f t="shared" si="385"/>
        <v>0</v>
      </c>
      <c r="AQ138" s="30">
        <f t="shared" si="386"/>
        <v>0</v>
      </c>
      <c r="AR138" s="26">
        <v>1</v>
      </c>
      <c r="AS138" s="141">
        <v>21781760</v>
      </c>
      <c r="AT138" s="28"/>
      <c r="AU138" s="28">
        <f t="shared" si="387"/>
        <v>0</v>
      </c>
      <c r="AV138" s="29">
        <f t="shared" si="388"/>
        <v>0</v>
      </c>
      <c r="AW138" s="26">
        <v>1</v>
      </c>
      <c r="AX138" s="142">
        <v>16168768</v>
      </c>
      <c r="AY138" s="27"/>
      <c r="AZ138" s="27">
        <f t="shared" si="389"/>
        <v>0</v>
      </c>
      <c r="BA138" s="28">
        <f t="shared" si="390"/>
        <v>0</v>
      </c>
      <c r="BB138" s="26">
        <v>1</v>
      </c>
      <c r="BC138" s="149">
        <v>16168768</v>
      </c>
      <c r="BD138" s="27"/>
      <c r="BE138" s="28">
        <f t="shared" si="391"/>
        <v>0</v>
      </c>
      <c r="BF138" s="29">
        <f t="shared" si="392"/>
        <v>0</v>
      </c>
      <c r="BG138" s="26">
        <v>1</v>
      </c>
      <c r="BH138" s="142">
        <v>15079680</v>
      </c>
      <c r="BI138" s="27"/>
      <c r="BJ138" s="27">
        <f t="shared" si="393"/>
        <v>0</v>
      </c>
      <c r="BK138" s="28">
        <f t="shared" si="394"/>
        <v>0</v>
      </c>
      <c r="BL138" s="26">
        <v>1</v>
      </c>
      <c r="BM138" s="142">
        <v>18430720</v>
      </c>
      <c r="BN138" s="28"/>
      <c r="BO138" s="28">
        <f t="shared" si="395"/>
        <v>0</v>
      </c>
      <c r="BP138" s="30">
        <f t="shared" si="396"/>
        <v>0</v>
      </c>
    </row>
    <row r="139" spans="1:68" ht="21" customHeight="1" x14ac:dyDescent="0.25">
      <c r="A139" s="65" t="s">
        <v>175</v>
      </c>
      <c r="B139" s="66" t="s">
        <v>123</v>
      </c>
      <c r="C139" s="67" t="s">
        <v>176</v>
      </c>
      <c r="D139" s="26">
        <v>1</v>
      </c>
      <c r="E139" s="133">
        <v>2332400</v>
      </c>
      <c r="F139" s="27"/>
      <c r="G139" s="28">
        <f t="shared" si="374"/>
        <v>0</v>
      </c>
      <c r="H139" s="29">
        <f t="shared" si="397"/>
        <v>0</v>
      </c>
      <c r="I139" s="31" t="s">
        <v>30</v>
      </c>
      <c r="J139" s="43" t="s">
        <v>30</v>
      </c>
      <c r="K139" s="32" t="s">
        <v>30</v>
      </c>
      <c r="L139" s="32" t="s">
        <v>30</v>
      </c>
      <c r="M139" s="33" t="s">
        <v>30</v>
      </c>
      <c r="N139" s="26">
        <v>1</v>
      </c>
      <c r="O139" s="142">
        <v>2475200</v>
      </c>
      <c r="P139" s="27"/>
      <c r="Q139" s="28">
        <f t="shared" si="375"/>
        <v>0</v>
      </c>
      <c r="R139" s="29">
        <f t="shared" si="376"/>
        <v>0</v>
      </c>
      <c r="S139" s="26">
        <v>1</v>
      </c>
      <c r="T139" s="142">
        <v>2522800</v>
      </c>
      <c r="U139" s="27"/>
      <c r="V139" s="28">
        <f t="shared" si="377"/>
        <v>0</v>
      </c>
      <c r="W139" s="30">
        <f t="shared" si="378"/>
        <v>0</v>
      </c>
      <c r="X139" s="26">
        <v>1</v>
      </c>
      <c r="Y139" s="142">
        <v>2736524</v>
      </c>
      <c r="Z139" s="27"/>
      <c r="AA139" s="28">
        <f t="shared" si="379"/>
        <v>0</v>
      </c>
      <c r="AB139" s="30">
        <f t="shared" si="380"/>
        <v>0</v>
      </c>
      <c r="AC139" s="26">
        <v>1</v>
      </c>
      <c r="AD139" s="142">
        <v>2546600</v>
      </c>
      <c r="AE139" s="27"/>
      <c r="AF139" s="27">
        <f t="shared" si="381"/>
        <v>0</v>
      </c>
      <c r="AG139" s="27">
        <f t="shared" si="382"/>
        <v>0</v>
      </c>
      <c r="AH139" s="26">
        <v>1</v>
      </c>
      <c r="AI139" s="142">
        <v>1856400</v>
      </c>
      <c r="AJ139" s="27"/>
      <c r="AK139" s="27">
        <f t="shared" si="383"/>
        <v>0</v>
      </c>
      <c r="AL139" s="28">
        <f t="shared" si="384"/>
        <v>0</v>
      </c>
      <c r="AM139" s="26">
        <v>1</v>
      </c>
      <c r="AN139" s="149">
        <v>1980160</v>
      </c>
      <c r="AO139" s="27"/>
      <c r="AP139" s="28">
        <f t="shared" si="385"/>
        <v>0</v>
      </c>
      <c r="AQ139" s="30">
        <f t="shared" si="386"/>
        <v>0</v>
      </c>
      <c r="AR139" s="26">
        <v>1</v>
      </c>
      <c r="AS139" s="141">
        <v>1980160</v>
      </c>
      <c r="AT139" s="28"/>
      <c r="AU139" s="28">
        <f t="shared" si="387"/>
        <v>0</v>
      </c>
      <c r="AV139" s="29">
        <f t="shared" si="388"/>
        <v>0</v>
      </c>
      <c r="AW139" s="26">
        <v>1</v>
      </c>
      <c r="AX139" s="142">
        <v>1469888</v>
      </c>
      <c r="AY139" s="27"/>
      <c r="AZ139" s="27">
        <f t="shared" si="389"/>
        <v>0</v>
      </c>
      <c r="BA139" s="28">
        <f t="shared" si="390"/>
        <v>0</v>
      </c>
      <c r="BB139" s="26">
        <v>1</v>
      </c>
      <c r="BC139" s="149">
        <v>1469888</v>
      </c>
      <c r="BD139" s="27"/>
      <c r="BE139" s="28">
        <f t="shared" si="391"/>
        <v>0</v>
      </c>
      <c r="BF139" s="29">
        <f t="shared" si="392"/>
        <v>0</v>
      </c>
      <c r="BG139" s="26">
        <v>1</v>
      </c>
      <c r="BH139" s="142">
        <v>1370880</v>
      </c>
      <c r="BI139" s="27"/>
      <c r="BJ139" s="27">
        <f t="shared" si="393"/>
        <v>0</v>
      </c>
      <c r="BK139" s="28">
        <f t="shared" si="394"/>
        <v>0</v>
      </c>
      <c r="BL139" s="26">
        <v>1</v>
      </c>
      <c r="BM139" s="142">
        <v>1675520</v>
      </c>
      <c r="BN139" s="28"/>
      <c r="BO139" s="28">
        <f t="shared" si="395"/>
        <v>0</v>
      </c>
      <c r="BP139" s="30">
        <f t="shared" si="396"/>
        <v>0</v>
      </c>
    </row>
    <row r="140" spans="1:68" ht="21" customHeight="1" x14ac:dyDescent="0.25">
      <c r="A140" s="65" t="s">
        <v>177</v>
      </c>
      <c r="B140" s="66" t="s">
        <v>123</v>
      </c>
      <c r="C140" s="67" t="s">
        <v>178</v>
      </c>
      <c r="D140" s="26">
        <v>1</v>
      </c>
      <c r="E140" s="133">
        <v>20563200</v>
      </c>
      <c r="F140" s="27"/>
      <c r="G140" s="28">
        <f t="shared" si="374"/>
        <v>0</v>
      </c>
      <c r="H140" s="29">
        <f t="shared" si="397"/>
        <v>0</v>
      </c>
      <c r="I140" s="31" t="s">
        <v>30</v>
      </c>
      <c r="J140" s="43" t="s">
        <v>30</v>
      </c>
      <c r="K140" s="32" t="s">
        <v>30</v>
      </c>
      <c r="L140" s="32" t="s">
        <v>30</v>
      </c>
      <c r="M140" s="33" t="s">
        <v>30</v>
      </c>
      <c r="N140" s="26">
        <v>1</v>
      </c>
      <c r="O140" s="142">
        <v>22276800</v>
      </c>
      <c r="P140" s="27"/>
      <c r="Q140" s="28">
        <f t="shared" si="375"/>
        <v>0</v>
      </c>
      <c r="R140" s="29">
        <f t="shared" si="376"/>
        <v>0</v>
      </c>
      <c r="S140" s="26">
        <v>1</v>
      </c>
      <c r="T140" s="142">
        <v>22705200</v>
      </c>
      <c r="U140" s="27"/>
      <c r="V140" s="28">
        <f t="shared" si="377"/>
        <v>0</v>
      </c>
      <c r="W140" s="30">
        <f t="shared" si="378"/>
        <v>0</v>
      </c>
      <c r="X140" s="26">
        <v>1</v>
      </c>
      <c r="Y140" s="142">
        <v>24628716</v>
      </c>
      <c r="Z140" s="27"/>
      <c r="AA140" s="28">
        <f t="shared" si="379"/>
        <v>0</v>
      </c>
      <c r="AB140" s="30">
        <f t="shared" si="380"/>
        <v>0</v>
      </c>
      <c r="AC140" s="26">
        <v>1</v>
      </c>
      <c r="AD140" s="142">
        <v>22919400</v>
      </c>
      <c r="AE140" s="27"/>
      <c r="AF140" s="27">
        <f t="shared" si="381"/>
        <v>0</v>
      </c>
      <c r="AG140" s="27">
        <f t="shared" si="382"/>
        <v>0</v>
      </c>
      <c r="AH140" s="26">
        <v>1</v>
      </c>
      <c r="AI140" s="142">
        <v>16707600</v>
      </c>
      <c r="AJ140" s="27"/>
      <c r="AK140" s="27">
        <f t="shared" si="383"/>
        <v>0</v>
      </c>
      <c r="AL140" s="28">
        <f t="shared" si="384"/>
        <v>0</v>
      </c>
      <c r="AM140" s="26">
        <v>1</v>
      </c>
      <c r="AN140" s="149">
        <v>17821440</v>
      </c>
      <c r="AO140" s="27"/>
      <c r="AP140" s="28">
        <f t="shared" si="385"/>
        <v>0</v>
      </c>
      <c r="AQ140" s="30">
        <f t="shared" si="386"/>
        <v>0</v>
      </c>
      <c r="AR140" s="26">
        <v>1</v>
      </c>
      <c r="AS140" s="141">
        <v>17821440</v>
      </c>
      <c r="AT140" s="28"/>
      <c r="AU140" s="28">
        <f t="shared" si="387"/>
        <v>0</v>
      </c>
      <c r="AV140" s="29">
        <f t="shared" si="388"/>
        <v>0</v>
      </c>
      <c r="AW140" s="26">
        <v>1</v>
      </c>
      <c r="AX140" s="142">
        <v>13228992</v>
      </c>
      <c r="AY140" s="27"/>
      <c r="AZ140" s="27">
        <f t="shared" si="389"/>
        <v>0</v>
      </c>
      <c r="BA140" s="28">
        <f t="shared" si="390"/>
        <v>0</v>
      </c>
      <c r="BB140" s="26">
        <v>1</v>
      </c>
      <c r="BC140" s="149">
        <v>13228992</v>
      </c>
      <c r="BD140" s="27"/>
      <c r="BE140" s="28">
        <f t="shared" si="391"/>
        <v>0</v>
      </c>
      <c r="BF140" s="29">
        <f t="shared" si="392"/>
        <v>0</v>
      </c>
      <c r="BG140" s="26">
        <v>1</v>
      </c>
      <c r="BH140" s="142">
        <v>12337920</v>
      </c>
      <c r="BI140" s="27"/>
      <c r="BJ140" s="27">
        <f t="shared" si="393"/>
        <v>0</v>
      </c>
      <c r="BK140" s="28">
        <f t="shared" si="394"/>
        <v>0</v>
      </c>
      <c r="BL140" s="26">
        <v>1</v>
      </c>
      <c r="BM140" s="142">
        <v>15079680</v>
      </c>
      <c r="BN140" s="28"/>
      <c r="BO140" s="28">
        <f t="shared" si="395"/>
        <v>0</v>
      </c>
      <c r="BP140" s="30">
        <f t="shared" si="396"/>
        <v>0</v>
      </c>
    </row>
    <row r="141" spans="1:68" ht="21" customHeight="1" x14ac:dyDescent="0.25">
      <c r="A141" s="65" t="s">
        <v>179</v>
      </c>
      <c r="B141" s="66" t="s">
        <v>123</v>
      </c>
      <c r="C141" s="67" t="s">
        <v>180</v>
      </c>
      <c r="D141" s="26">
        <v>1</v>
      </c>
      <c r="E141" s="133">
        <v>8121750</v>
      </c>
      <c r="F141" s="27"/>
      <c r="G141" s="28">
        <f t="shared" si="374"/>
        <v>0</v>
      </c>
      <c r="H141" s="29">
        <f t="shared" si="397"/>
        <v>0</v>
      </c>
      <c r="I141" s="31" t="s">
        <v>30</v>
      </c>
      <c r="J141" s="43" t="s">
        <v>30</v>
      </c>
      <c r="K141" s="32" t="s">
        <v>30</v>
      </c>
      <c r="L141" s="32" t="s">
        <v>30</v>
      </c>
      <c r="M141" s="33" t="s">
        <v>30</v>
      </c>
      <c r="N141" s="26">
        <v>1</v>
      </c>
      <c r="O141" s="142">
        <v>8663200</v>
      </c>
      <c r="P141" s="27"/>
      <c r="Q141" s="28">
        <f t="shared" si="375"/>
        <v>0</v>
      </c>
      <c r="R141" s="29">
        <f t="shared" si="376"/>
        <v>0</v>
      </c>
      <c r="S141" s="26">
        <v>1</v>
      </c>
      <c r="T141" s="142">
        <v>8829800</v>
      </c>
      <c r="U141" s="27"/>
      <c r="V141" s="28">
        <f t="shared" si="377"/>
        <v>0</v>
      </c>
      <c r="W141" s="30">
        <f t="shared" si="378"/>
        <v>0</v>
      </c>
      <c r="X141" s="26">
        <v>1</v>
      </c>
      <c r="Y141" s="142">
        <v>9577834</v>
      </c>
      <c r="Z141" s="27"/>
      <c r="AA141" s="28">
        <f t="shared" si="379"/>
        <v>0</v>
      </c>
      <c r="AB141" s="30">
        <f t="shared" si="380"/>
        <v>0</v>
      </c>
      <c r="AC141" s="26">
        <v>1</v>
      </c>
      <c r="AD141" s="142">
        <v>8913100</v>
      </c>
      <c r="AE141" s="27"/>
      <c r="AF141" s="27">
        <f t="shared" si="381"/>
        <v>0</v>
      </c>
      <c r="AG141" s="27">
        <f t="shared" si="382"/>
        <v>0</v>
      </c>
      <c r="AH141" s="26">
        <v>1</v>
      </c>
      <c r="AI141" s="142">
        <v>6497400</v>
      </c>
      <c r="AJ141" s="27"/>
      <c r="AK141" s="27">
        <f t="shared" si="383"/>
        <v>0</v>
      </c>
      <c r="AL141" s="28">
        <f t="shared" si="384"/>
        <v>0</v>
      </c>
      <c r="AM141" s="26">
        <v>1</v>
      </c>
      <c r="AN141" s="149">
        <v>6930560</v>
      </c>
      <c r="AO141" s="27"/>
      <c r="AP141" s="28">
        <f t="shared" si="385"/>
        <v>0</v>
      </c>
      <c r="AQ141" s="30">
        <f t="shared" si="386"/>
        <v>0</v>
      </c>
      <c r="AR141" s="26">
        <v>1</v>
      </c>
      <c r="AS141" s="141">
        <v>6930560</v>
      </c>
      <c r="AT141" s="28"/>
      <c r="AU141" s="28">
        <f t="shared" si="387"/>
        <v>0</v>
      </c>
      <c r="AV141" s="29">
        <f t="shared" si="388"/>
        <v>0</v>
      </c>
      <c r="AW141" s="26">
        <v>1</v>
      </c>
      <c r="AX141" s="142">
        <v>5144608</v>
      </c>
      <c r="AY141" s="27"/>
      <c r="AZ141" s="27">
        <f t="shared" si="389"/>
        <v>0</v>
      </c>
      <c r="BA141" s="28">
        <f t="shared" si="390"/>
        <v>0</v>
      </c>
      <c r="BB141" s="26">
        <v>1</v>
      </c>
      <c r="BC141" s="149">
        <v>5144608</v>
      </c>
      <c r="BD141" s="27"/>
      <c r="BE141" s="28">
        <f t="shared" si="391"/>
        <v>0</v>
      </c>
      <c r="BF141" s="29">
        <f t="shared" si="392"/>
        <v>0</v>
      </c>
      <c r="BG141" s="26">
        <v>1</v>
      </c>
      <c r="BH141" s="142">
        <v>4798080</v>
      </c>
      <c r="BI141" s="27"/>
      <c r="BJ141" s="27">
        <f t="shared" si="393"/>
        <v>0</v>
      </c>
      <c r="BK141" s="28">
        <f t="shared" si="394"/>
        <v>0</v>
      </c>
      <c r="BL141" s="26">
        <v>1</v>
      </c>
      <c r="BM141" s="142">
        <v>5864320</v>
      </c>
      <c r="BN141" s="28"/>
      <c r="BO141" s="28">
        <f t="shared" si="395"/>
        <v>0</v>
      </c>
      <c r="BP141" s="30">
        <f t="shared" si="396"/>
        <v>0</v>
      </c>
    </row>
    <row r="142" spans="1:68" ht="21" customHeight="1" x14ac:dyDescent="0.25">
      <c r="A142" s="65" t="s">
        <v>181</v>
      </c>
      <c r="B142" s="66" t="s">
        <v>123</v>
      </c>
      <c r="C142" s="67" t="s">
        <v>182</v>
      </c>
      <c r="D142" s="26">
        <v>1</v>
      </c>
      <c r="E142" s="133">
        <v>8163400</v>
      </c>
      <c r="F142" s="27"/>
      <c r="G142" s="28">
        <f t="shared" si="374"/>
        <v>0</v>
      </c>
      <c r="H142" s="29">
        <f t="shared" si="397"/>
        <v>0</v>
      </c>
      <c r="I142" s="31" t="s">
        <v>30</v>
      </c>
      <c r="J142" s="43" t="s">
        <v>30</v>
      </c>
      <c r="K142" s="32" t="s">
        <v>30</v>
      </c>
      <c r="L142" s="32" t="s">
        <v>30</v>
      </c>
      <c r="M142" s="33" t="s">
        <v>30</v>
      </c>
      <c r="N142" s="26">
        <v>1</v>
      </c>
      <c r="O142" s="142">
        <v>8663200</v>
      </c>
      <c r="P142" s="27"/>
      <c r="Q142" s="28">
        <f t="shared" si="375"/>
        <v>0</v>
      </c>
      <c r="R142" s="29">
        <f t="shared" si="376"/>
        <v>0</v>
      </c>
      <c r="S142" s="26">
        <v>1</v>
      </c>
      <c r="T142" s="142">
        <v>8829800</v>
      </c>
      <c r="U142" s="27"/>
      <c r="V142" s="28">
        <f t="shared" si="377"/>
        <v>0</v>
      </c>
      <c r="W142" s="30">
        <f t="shared" si="378"/>
        <v>0</v>
      </c>
      <c r="X142" s="26">
        <v>1</v>
      </c>
      <c r="Y142" s="142">
        <v>9577834</v>
      </c>
      <c r="Z142" s="27"/>
      <c r="AA142" s="28">
        <f t="shared" si="379"/>
        <v>0</v>
      </c>
      <c r="AB142" s="30">
        <f t="shared" si="380"/>
        <v>0</v>
      </c>
      <c r="AC142" s="26">
        <v>1</v>
      </c>
      <c r="AD142" s="142">
        <v>8913100</v>
      </c>
      <c r="AE142" s="27"/>
      <c r="AF142" s="27">
        <f t="shared" si="381"/>
        <v>0</v>
      </c>
      <c r="AG142" s="27">
        <f t="shared" si="382"/>
        <v>0</v>
      </c>
      <c r="AH142" s="26">
        <v>1</v>
      </c>
      <c r="AI142" s="142">
        <v>6497400</v>
      </c>
      <c r="AJ142" s="27"/>
      <c r="AK142" s="27">
        <f t="shared" si="383"/>
        <v>0</v>
      </c>
      <c r="AL142" s="28">
        <f t="shared" si="384"/>
        <v>0</v>
      </c>
      <c r="AM142" s="26">
        <v>1</v>
      </c>
      <c r="AN142" s="149">
        <v>6930560</v>
      </c>
      <c r="AO142" s="27"/>
      <c r="AP142" s="28">
        <f t="shared" si="385"/>
        <v>0</v>
      </c>
      <c r="AQ142" s="30">
        <f t="shared" si="386"/>
        <v>0</v>
      </c>
      <c r="AR142" s="26">
        <v>1</v>
      </c>
      <c r="AS142" s="141">
        <v>6930560</v>
      </c>
      <c r="AT142" s="28"/>
      <c r="AU142" s="28">
        <f t="shared" si="387"/>
        <v>0</v>
      </c>
      <c r="AV142" s="29">
        <f t="shared" si="388"/>
        <v>0</v>
      </c>
      <c r="AW142" s="26">
        <v>1</v>
      </c>
      <c r="AX142" s="142">
        <v>5144608</v>
      </c>
      <c r="AY142" s="27"/>
      <c r="AZ142" s="27">
        <f t="shared" si="389"/>
        <v>0</v>
      </c>
      <c r="BA142" s="28">
        <f t="shared" si="390"/>
        <v>0</v>
      </c>
      <c r="BB142" s="26">
        <v>1</v>
      </c>
      <c r="BC142" s="149">
        <v>5144608</v>
      </c>
      <c r="BD142" s="27"/>
      <c r="BE142" s="28">
        <f t="shared" si="391"/>
        <v>0</v>
      </c>
      <c r="BF142" s="29">
        <f t="shared" si="392"/>
        <v>0</v>
      </c>
      <c r="BG142" s="26">
        <v>1</v>
      </c>
      <c r="BH142" s="142">
        <v>4798080</v>
      </c>
      <c r="BI142" s="27"/>
      <c r="BJ142" s="27">
        <f t="shared" si="393"/>
        <v>0</v>
      </c>
      <c r="BK142" s="28">
        <f t="shared" si="394"/>
        <v>0</v>
      </c>
      <c r="BL142" s="26">
        <v>1</v>
      </c>
      <c r="BM142" s="142">
        <v>5864320</v>
      </c>
      <c r="BN142" s="28"/>
      <c r="BO142" s="28">
        <f t="shared" si="395"/>
        <v>0</v>
      </c>
      <c r="BP142" s="30">
        <f t="shared" si="396"/>
        <v>0</v>
      </c>
    </row>
    <row r="143" spans="1:68" ht="21" customHeight="1" x14ac:dyDescent="0.25">
      <c r="A143" s="65" t="s">
        <v>183</v>
      </c>
      <c r="B143" s="66" t="s">
        <v>123</v>
      </c>
      <c r="C143" s="67" t="s">
        <v>184</v>
      </c>
      <c r="D143" s="26">
        <v>1</v>
      </c>
      <c r="E143" s="133">
        <v>5140800</v>
      </c>
      <c r="F143" s="27"/>
      <c r="G143" s="28">
        <f t="shared" si="374"/>
        <v>0</v>
      </c>
      <c r="H143" s="29">
        <f t="shared" si="397"/>
        <v>0</v>
      </c>
      <c r="I143" s="31" t="s">
        <v>30</v>
      </c>
      <c r="J143" s="43" t="s">
        <v>30</v>
      </c>
      <c r="K143" s="32" t="s">
        <v>30</v>
      </c>
      <c r="L143" s="32" t="s">
        <v>30</v>
      </c>
      <c r="M143" s="33" t="s">
        <v>30</v>
      </c>
      <c r="N143" s="26">
        <v>1</v>
      </c>
      <c r="O143" s="142">
        <v>5569200</v>
      </c>
      <c r="P143" s="27"/>
      <c r="Q143" s="28">
        <f t="shared" si="375"/>
        <v>0</v>
      </c>
      <c r="R143" s="29">
        <f t="shared" si="376"/>
        <v>0</v>
      </c>
      <c r="S143" s="26">
        <v>1</v>
      </c>
      <c r="T143" s="142">
        <v>5676300</v>
      </c>
      <c r="U143" s="27"/>
      <c r="V143" s="28">
        <f t="shared" si="377"/>
        <v>0</v>
      </c>
      <c r="W143" s="30">
        <f t="shared" si="378"/>
        <v>0</v>
      </c>
      <c r="X143" s="26">
        <v>1</v>
      </c>
      <c r="Y143" s="142">
        <v>6157179</v>
      </c>
      <c r="Z143" s="27"/>
      <c r="AA143" s="28">
        <f t="shared" si="379"/>
        <v>0</v>
      </c>
      <c r="AB143" s="30">
        <f t="shared" si="380"/>
        <v>0</v>
      </c>
      <c r="AC143" s="26">
        <v>1</v>
      </c>
      <c r="AD143" s="142">
        <v>5729850</v>
      </c>
      <c r="AE143" s="27"/>
      <c r="AF143" s="27">
        <f t="shared" si="381"/>
        <v>0</v>
      </c>
      <c r="AG143" s="27">
        <f t="shared" si="382"/>
        <v>0</v>
      </c>
      <c r="AH143" s="26">
        <v>1</v>
      </c>
      <c r="AI143" s="142">
        <v>4176900</v>
      </c>
      <c r="AJ143" s="27"/>
      <c r="AK143" s="27">
        <f t="shared" si="383"/>
        <v>0</v>
      </c>
      <c r="AL143" s="28">
        <f t="shared" si="384"/>
        <v>0</v>
      </c>
      <c r="AM143" s="26">
        <v>1</v>
      </c>
      <c r="AN143" s="149">
        <v>4455360</v>
      </c>
      <c r="AO143" s="27"/>
      <c r="AP143" s="28">
        <f t="shared" si="385"/>
        <v>0</v>
      </c>
      <c r="AQ143" s="30">
        <f t="shared" si="386"/>
        <v>0</v>
      </c>
      <c r="AR143" s="26">
        <v>1</v>
      </c>
      <c r="AS143" s="141">
        <v>4455360</v>
      </c>
      <c r="AT143" s="28"/>
      <c r="AU143" s="28">
        <f t="shared" si="387"/>
        <v>0</v>
      </c>
      <c r="AV143" s="29">
        <f t="shared" si="388"/>
        <v>0</v>
      </c>
      <c r="AW143" s="26">
        <v>1</v>
      </c>
      <c r="AX143" s="142">
        <v>3307248</v>
      </c>
      <c r="AY143" s="27"/>
      <c r="AZ143" s="27">
        <f t="shared" si="389"/>
        <v>0</v>
      </c>
      <c r="BA143" s="28">
        <f t="shared" si="390"/>
        <v>0</v>
      </c>
      <c r="BB143" s="26">
        <v>1</v>
      </c>
      <c r="BC143" s="149">
        <v>3307248</v>
      </c>
      <c r="BD143" s="27"/>
      <c r="BE143" s="28">
        <f t="shared" si="391"/>
        <v>0</v>
      </c>
      <c r="BF143" s="29">
        <f t="shared" si="392"/>
        <v>0</v>
      </c>
      <c r="BG143" s="26">
        <v>1</v>
      </c>
      <c r="BH143" s="142">
        <v>3084480</v>
      </c>
      <c r="BI143" s="27"/>
      <c r="BJ143" s="27">
        <f t="shared" si="393"/>
        <v>0</v>
      </c>
      <c r="BK143" s="28">
        <f t="shared" si="394"/>
        <v>0</v>
      </c>
      <c r="BL143" s="26">
        <v>1</v>
      </c>
      <c r="BM143" s="142">
        <v>3769920</v>
      </c>
      <c r="BN143" s="28"/>
      <c r="BO143" s="28">
        <f t="shared" si="395"/>
        <v>0</v>
      </c>
      <c r="BP143" s="30">
        <f t="shared" si="396"/>
        <v>0</v>
      </c>
    </row>
    <row r="144" spans="1:68" ht="21" customHeight="1" x14ac:dyDescent="0.25">
      <c r="A144" s="65" t="s">
        <v>185</v>
      </c>
      <c r="B144" s="66" t="s">
        <v>123</v>
      </c>
      <c r="C144" s="67" t="s">
        <v>186</v>
      </c>
      <c r="D144" s="26">
        <v>1</v>
      </c>
      <c r="E144" s="133">
        <v>9282000</v>
      </c>
      <c r="F144" s="27"/>
      <c r="G144" s="28">
        <f t="shared" si="374"/>
        <v>0</v>
      </c>
      <c r="H144" s="29">
        <f t="shared" si="397"/>
        <v>0</v>
      </c>
      <c r="I144" s="31" t="s">
        <v>30</v>
      </c>
      <c r="J144" s="43" t="s">
        <v>30</v>
      </c>
      <c r="K144" s="32" t="s">
        <v>30</v>
      </c>
      <c r="L144" s="32" t="s">
        <v>30</v>
      </c>
      <c r="M144" s="33" t="s">
        <v>30</v>
      </c>
      <c r="N144" s="26">
        <v>1</v>
      </c>
      <c r="O144" s="142">
        <v>9900800</v>
      </c>
      <c r="P144" s="27"/>
      <c r="Q144" s="28">
        <f t="shared" si="375"/>
        <v>0</v>
      </c>
      <c r="R144" s="29">
        <f t="shared" si="376"/>
        <v>0</v>
      </c>
      <c r="S144" s="26">
        <v>1</v>
      </c>
      <c r="T144" s="142">
        <v>10091200</v>
      </c>
      <c r="U144" s="27"/>
      <c r="V144" s="28">
        <f t="shared" si="377"/>
        <v>0</v>
      </c>
      <c r="W144" s="30">
        <f t="shared" si="378"/>
        <v>0</v>
      </c>
      <c r="X144" s="26">
        <v>1</v>
      </c>
      <c r="Y144" s="142">
        <v>10946096</v>
      </c>
      <c r="Z144" s="27"/>
      <c r="AA144" s="28">
        <f t="shared" si="379"/>
        <v>0</v>
      </c>
      <c r="AB144" s="30">
        <f t="shared" si="380"/>
        <v>0</v>
      </c>
      <c r="AC144" s="26">
        <v>1</v>
      </c>
      <c r="AD144" s="142">
        <v>10186400</v>
      </c>
      <c r="AE144" s="27"/>
      <c r="AF144" s="27">
        <f t="shared" si="381"/>
        <v>0</v>
      </c>
      <c r="AG144" s="27">
        <f t="shared" si="382"/>
        <v>0</v>
      </c>
      <c r="AH144" s="26">
        <v>1</v>
      </c>
      <c r="AI144" s="142">
        <v>7425600</v>
      </c>
      <c r="AJ144" s="27"/>
      <c r="AK144" s="27">
        <f t="shared" si="383"/>
        <v>0</v>
      </c>
      <c r="AL144" s="28">
        <f t="shared" si="384"/>
        <v>0</v>
      </c>
      <c r="AM144" s="26">
        <v>1</v>
      </c>
      <c r="AN144" s="149">
        <v>7920640</v>
      </c>
      <c r="AO144" s="27"/>
      <c r="AP144" s="28">
        <f t="shared" si="385"/>
        <v>0</v>
      </c>
      <c r="AQ144" s="30">
        <f t="shared" si="386"/>
        <v>0</v>
      </c>
      <c r="AR144" s="26">
        <v>1</v>
      </c>
      <c r="AS144" s="141">
        <v>7920640</v>
      </c>
      <c r="AT144" s="28"/>
      <c r="AU144" s="28">
        <f t="shared" si="387"/>
        <v>0</v>
      </c>
      <c r="AV144" s="29">
        <f t="shared" si="388"/>
        <v>0</v>
      </c>
      <c r="AW144" s="26">
        <v>1</v>
      </c>
      <c r="AX144" s="142">
        <v>5879552</v>
      </c>
      <c r="AY144" s="27"/>
      <c r="AZ144" s="27">
        <f t="shared" si="389"/>
        <v>0</v>
      </c>
      <c r="BA144" s="28">
        <f t="shared" si="390"/>
        <v>0</v>
      </c>
      <c r="BB144" s="26">
        <v>1</v>
      </c>
      <c r="BC144" s="149">
        <v>5879552</v>
      </c>
      <c r="BD144" s="27"/>
      <c r="BE144" s="28">
        <f t="shared" si="391"/>
        <v>0</v>
      </c>
      <c r="BF144" s="29">
        <f t="shared" si="392"/>
        <v>0</v>
      </c>
      <c r="BG144" s="26">
        <v>1</v>
      </c>
      <c r="BH144" s="142">
        <v>5483520</v>
      </c>
      <c r="BI144" s="27"/>
      <c r="BJ144" s="27">
        <f t="shared" si="393"/>
        <v>0</v>
      </c>
      <c r="BK144" s="28">
        <f t="shared" si="394"/>
        <v>0</v>
      </c>
      <c r="BL144" s="26">
        <v>1</v>
      </c>
      <c r="BM144" s="142">
        <v>6702080</v>
      </c>
      <c r="BN144" s="28"/>
      <c r="BO144" s="28">
        <f t="shared" si="395"/>
        <v>0</v>
      </c>
      <c r="BP144" s="30">
        <f t="shared" si="396"/>
        <v>0</v>
      </c>
    </row>
    <row r="145" spans="1:68" ht="21" customHeight="1" x14ac:dyDescent="0.25">
      <c r="A145" s="65" t="s">
        <v>187</v>
      </c>
      <c r="B145" s="66" t="s">
        <v>123</v>
      </c>
      <c r="C145" s="67" t="s">
        <v>188</v>
      </c>
      <c r="D145" s="26">
        <v>1</v>
      </c>
      <c r="E145" s="133">
        <v>5831000</v>
      </c>
      <c r="F145" s="27"/>
      <c r="G145" s="28">
        <f t="shared" si="374"/>
        <v>0</v>
      </c>
      <c r="H145" s="29">
        <f t="shared" si="397"/>
        <v>0</v>
      </c>
      <c r="I145" s="31" t="s">
        <v>30</v>
      </c>
      <c r="J145" s="43" t="s">
        <v>30</v>
      </c>
      <c r="K145" s="32" t="s">
        <v>30</v>
      </c>
      <c r="L145" s="32" t="s">
        <v>30</v>
      </c>
      <c r="M145" s="33" t="s">
        <v>30</v>
      </c>
      <c r="N145" s="26">
        <v>1</v>
      </c>
      <c r="O145" s="142">
        <v>6188000</v>
      </c>
      <c r="P145" s="27"/>
      <c r="Q145" s="28">
        <f t="shared" si="375"/>
        <v>0</v>
      </c>
      <c r="R145" s="29">
        <f t="shared" si="376"/>
        <v>0</v>
      </c>
      <c r="S145" s="26">
        <v>1</v>
      </c>
      <c r="T145" s="142">
        <v>6307000</v>
      </c>
      <c r="U145" s="27"/>
      <c r="V145" s="28">
        <f t="shared" si="377"/>
        <v>0</v>
      </c>
      <c r="W145" s="30">
        <f t="shared" si="378"/>
        <v>0</v>
      </c>
      <c r="X145" s="26">
        <v>1</v>
      </c>
      <c r="Y145" s="142">
        <v>6841310</v>
      </c>
      <c r="Z145" s="27"/>
      <c r="AA145" s="28">
        <f t="shared" si="379"/>
        <v>0</v>
      </c>
      <c r="AB145" s="30">
        <f t="shared" si="380"/>
        <v>0</v>
      </c>
      <c r="AC145" s="26">
        <v>1</v>
      </c>
      <c r="AD145" s="142">
        <v>6366500</v>
      </c>
      <c r="AE145" s="27"/>
      <c r="AF145" s="27">
        <f t="shared" si="381"/>
        <v>0</v>
      </c>
      <c r="AG145" s="27">
        <f t="shared" si="382"/>
        <v>0</v>
      </c>
      <c r="AH145" s="26">
        <v>1</v>
      </c>
      <c r="AI145" s="142">
        <v>4641000</v>
      </c>
      <c r="AJ145" s="27"/>
      <c r="AK145" s="27">
        <f t="shared" si="383"/>
        <v>0</v>
      </c>
      <c r="AL145" s="28">
        <f t="shared" si="384"/>
        <v>0</v>
      </c>
      <c r="AM145" s="26">
        <v>1</v>
      </c>
      <c r="AN145" s="149">
        <v>4950400</v>
      </c>
      <c r="AO145" s="27"/>
      <c r="AP145" s="28">
        <f t="shared" si="385"/>
        <v>0</v>
      </c>
      <c r="AQ145" s="30">
        <f t="shared" si="386"/>
        <v>0</v>
      </c>
      <c r="AR145" s="26">
        <v>1</v>
      </c>
      <c r="AS145" s="141">
        <v>4950400</v>
      </c>
      <c r="AT145" s="28"/>
      <c r="AU145" s="28">
        <f t="shared" si="387"/>
        <v>0</v>
      </c>
      <c r="AV145" s="29">
        <f t="shared" si="388"/>
        <v>0</v>
      </c>
      <c r="AW145" s="26">
        <v>1</v>
      </c>
      <c r="AX145" s="142">
        <v>3674720</v>
      </c>
      <c r="AY145" s="27"/>
      <c r="AZ145" s="27">
        <f t="shared" si="389"/>
        <v>0</v>
      </c>
      <c r="BA145" s="28">
        <f t="shared" si="390"/>
        <v>0</v>
      </c>
      <c r="BB145" s="26">
        <v>1</v>
      </c>
      <c r="BC145" s="149">
        <v>3674720</v>
      </c>
      <c r="BD145" s="27"/>
      <c r="BE145" s="28">
        <f t="shared" si="391"/>
        <v>0</v>
      </c>
      <c r="BF145" s="29">
        <f t="shared" si="392"/>
        <v>0</v>
      </c>
      <c r="BG145" s="26">
        <v>1</v>
      </c>
      <c r="BH145" s="142">
        <v>3427200</v>
      </c>
      <c r="BI145" s="27"/>
      <c r="BJ145" s="27">
        <f t="shared" si="393"/>
        <v>0</v>
      </c>
      <c r="BK145" s="28">
        <f t="shared" si="394"/>
        <v>0</v>
      </c>
      <c r="BL145" s="26">
        <v>1</v>
      </c>
      <c r="BM145" s="142">
        <v>4188800</v>
      </c>
      <c r="BN145" s="28"/>
      <c r="BO145" s="28">
        <f t="shared" si="395"/>
        <v>0</v>
      </c>
      <c r="BP145" s="30">
        <f t="shared" si="396"/>
        <v>0</v>
      </c>
    </row>
    <row r="146" spans="1:68" ht="21" customHeight="1" x14ac:dyDescent="0.25">
      <c r="A146" s="65" t="s">
        <v>189</v>
      </c>
      <c r="B146" s="66" t="s">
        <v>123</v>
      </c>
      <c r="C146" s="67" t="s">
        <v>190</v>
      </c>
      <c r="D146" s="26">
        <v>1</v>
      </c>
      <c r="E146" s="133">
        <v>6925800</v>
      </c>
      <c r="F146" s="27"/>
      <c r="G146" s="28">
        <f t="shared" si="374"/>
        <v>0</v>
      </c>
      <c r="H146" s="29">
        <f t="shared" si="397"/>
        <v>0</v>
      </c>
      <c r="I146" s="31" t="s">
        <v>30</v>
      </c>
      <c r="J146" s="43" t="s">
        <v>30</v>
      </c>
      <c r="K146" s="32" t="s">
        <v>30</v>
      </c>
      <c r="L146" s="32" t="s">
        <v>30</v>
      </c>
      <c r="M146" s="33" t="s">
        <v>30</v>
      </c>
      <c r="N146" s="26">
        <v>1</v>
      </c>
      <c r="O146" s="142">
        <v>7425600</v>
      </c>
      <c r="P146" s="27"/>
      <c r="Q146" s="28">
        <f t="shared" si="375"/>
        <v>0</v>
      </c>
      <c r="R146" s="29">
        <f t="shared" si="376"/>
        <v>0</v>
      </c>
      <c r="S146" s="26">
        <v>1</v>
      </c>
      <c r="T146" s="142">
        <v>7568400</v>
      </c>
      <c r="U146" s="27"/>
      <c r="V146" s="28">
        <f t="shared" si="377"/>
        <v>0</v>
      </c>
      <c r="W146" s="30">
        <f t="shared" si="378"/>
        <v>0</v>
      </c>
      <c r="X146" s="26">
        <v>1</v>
      </c>
      <c r="Y146" s="142">
        <v>8209572</v>
      </c>
      <c r="Z146" s="27"/>
      <c r="AA146" s="28">
        <f t="shared" si="379"/>
        <v>0</v>
      </c>
      <c r="AB146" s="30">
        <f t="shared" si="380"/>
        <v>0</v>
      </c>
      <c r="AC146" s="26">
        <v>1</v>
      </c>
      <c r="AD146" s="142">
        <v>7639800</v>
      </c>
      <c r="AE146" s="27"/>
      <c r="AF146" s="27">
        <f t="shared" si="381"/>
        <v>0</v>
      </c>
      <c r="AG146" s="27">
        <f t="shared" si="382"/>
        <v>0</v>
      </c>
      <c r="AH146" s="26">
        <v>1</v>
      </c>
      <c r="AI146" s="142">
        <v>5569200</v>
      </c>
      <c r="AJ146" s="27"/>
      <c r="AK146" s="27">
        <f t="shared" si="383"/>
        <v>0</v>
      </c>
      <c r="AL146" s="28">
        <f t="shared" si="384"/>
        <v>0</v>
      </c>
      <c r="AM146" s="26">
        <v>1</v>
      </c>
      <c r="AN146" s="149">
        <v>5940480</v>
      </c>
      <c r="AO146" s="27"/>
      <c r="AP146" s="28">
        <f t="shared" si="385"/>
        <v>0</v>
      </c>
      <c r="AQ146" s="30">
        <f t="shared" si="386"/>
        <v>0</v>
      </c>
      <c r="AR146" s="26">
        <v>1</v>
      </c>
      <c r="AS146" s="141">
        <v>5940480</v>
      </c>
      <c r="AT146" s="28"/>
      <c r="AU146" s="28">
        <f t="shared" si="387"/>
        <v>0</v>
      </c>
      <c r="AV146" s="29">
        <f t="shared" si="388"/>
        <v>0</v>
      </c>
      <c r="AW146" s="26">
        <v>1</v>
      </c>
      <c r="AX146" s="142">
        <v>4409664</v>
      </c>
      <c r="AY146" s="27"/>
      <c r="AZ146" s="27">
        <f t="shared" si="389"/>
        <v>0</v>
      </c>
      <c r="BA146" s="28">
        <f t="shared" si="390"/>
        <v>0</v>
      </c>
      <c r="BB146" s="26">
        <v>1</v>
      </c>
      <c r="BC146" s="149">
        <v>4409664</v>
      </c>
      <c r="BD146" s="27"/>
      <c r="BE146" s="28">
        <f t="shared" si="391"/>
        <v>0</v>
      </c>
      <c r="BF146" s="29">
        <f t="shared" si="392"/>
        <v>0</v>
      </c>
      <c r="BG146" s="26">
        <v>1</v>
      </c>
      <c r="BH146" s="142">
        <v>4112640</v>
      </c>
      <c r="BI146" s="27"/>
      <c r="BJ146" s="27">
        <f t="shared" si="393"/>
        <v>0</v>
      </c>
      <c r="BK146" s="28">
        <f t="shared" si="394"/>
        <v>0</v>
      </c>
      <c r="BL146" s="26">
        <v>1</v>
      </c>
      <c r="BM146" s="142">
        <v>5026560</v>
      </c>
      <c r="BN146" s="28"/>
      <c r="BO146" s="28">
        <f t="shared" si="395"/>
        <v>0</v>
      </c>
      <c r="BP146" s="30">
        <f t="shared" si="396"/>
        <v>0</v>
      </c>
    </row>
    <row r="147" spans="1:68" ht="21" customHeight="1" x14ac:dyDescent="0.25">
      <c r="A147" s="65" t="s">
        <v>191</v>
      </c>
      <c r="B147" s="66" t="s">
        <v>123</v>
      </c>
      <c r="C147" s="67" t="s">
        <v>192</v>
      </c>
      <c r="D147" s="26">
        <v>1</v>
      </c>
      <c r="E147" s="133">
        <v>6479550</v>
      </c>
      <c r="F147" s="27"/>
      <c r="G147" s="28">
        <f t="shared" si="374"/>
        <v>0</v>
      </c>
      <c r="H147" s="29">
        <f t="shared" si="397"/>
        <v>0</v>
      </c>
      <c r="I147" s="31" t="s">
        <v>30</v>
      </c>
      <c r="J147" s="43" t="s">
        <v>30</v>
      </c>
      <c r="K147" s="32" t="s">
        <v>30</v>
      </c>
      <c r="L147" s="32" t="s">
        <v>30</v>
      </c>
      <c r="M147" s="33" t="s">
        <v>30</v>
      </c>
      <c r="N147" s="26">
        <v>1</v>
      </c>
      <c r="O147" s="142">
        <v>6806800</v>
      </c>
      <c r="P147" s="27"/>
      <c r="Q147" s="28">
        <f t="shared" si="375"/>
        <v>0</v>
      </c>
      <c r="R147" s="29">
        <f t="shared" si="376"/>
        <v>0</v>
      </c>
      <c r="S147" s="26">
        <v>1</v>
      </c>
      <c r="T147" s="142">
        <v>6937700</v>
      </c>
      <c r="U147" s="27"/>
      <c r="V147" s="28">
        <f t="shared" si="377"/>
        <v>0</v>
      </c>
      <c r="W147" s="30">
        <f t="shared" si="378"/>
        <v>0</v>
      </c>
      <c r="X147" s="26">
        <v>1</v>
      </c>
      <c r="Y147" s="142">
        <v>7525441</v>
      </c>
      <c r="Z147" s="27"/>
      <c r="AA147" s="28">
        <f t="shared" si="379"/>
        <v>0</v>
      </c>
      <c r="AB147" s="30">
        <f t="shared" si="380"/>
        <v>0</v>
      </c>
      <c r="AC147" s="26">
        <v>1</v>
      </c>
      <c r="AD147" s="142">
        <v>7003150</v>
      </c>
      <c r="AE147" s="27"/>
      <c r="AF147" s="27">
        <f t="shared" si="381"/>
        <v>0</v>
      </c>
      <c r="AG147" s="27">
        <f t="shared" si="382"/>
        <v>0</v>
      </c>
      <c r="AH147" s="26">
        <v>1</v>
      </c>
      <c r="AI147" s="142">
        <v>5105100</v>
      </c>
      <c r="AJ147" s="27"/>
      <c r="AK147" s="27">
        <f t="shared" si="383"/>
        <v>0</v>
      </c>
      <c r="AL147" s="28">
        <f t="shared" si="384"/>
        <v>0</v>
      </c>
      <c r="AM147" s="26">
        <v>1</v>
      </c>
      <c r="AN147" s="149">
        <v>5445440</v>
      </c>
      <c r="AO147" s="27"/>
      <c r="AP147" s="28">
        <f t="shared" si="385"/>
        <v>0</v>
      </c>
      <c r="AQ147" s="30">
        <f t="shared" si="386"/>
        <v>0</v>
      </c>
      <c r="AR147" s="26">
        <v>1</v>
      </c>
      <c r="AS147" s="141">
        <v>5445440</v>
      </c>
      <c r="AT147" s="28"/>
      <c r="AU147" s="28">
        <f t="shared" si="387"/>
        <v>0</v>
      </c>
      <c r="AV147" s="29">
        <f t="shared" si="388"/>
        <v>0</v>
      </c>
      <c r="AW147" s="26">
        <v>1</v>
      </c>
      <c r="AX147" s="142">
        <v>4042192</v>
      </c>
      <c r="AY147" s="27"/>
      <c r="AZ147" s="27">
        <f t="shared" si="389"/>
        <v>0</v>
      </c>
      <c r="BA147" s="28">
        <f t="shared" si="390"/>
        <v>0</v>
      </c>
      <c r="BB147" s="26">
        <v>1</v>
      </c>
      <c r="BC147" s="149">
        <v>4042192</v>
      </c>
      <c r="BD147" s="27"/>
      <c r="BE147" s="28">
        <f t="shared" si="391"/>
        <v>0</v>
      </c>
      <c r="BF147" s="29">
        <f t="shared" si="392"/>
        <v>0</v>
      </c>
      <c r="BG147" s="26">
        <v>1</v>
      </c>
      <c r="BH147" s="142">
        <v>3769920</v>
      </c>
      <c r="BI147" s="27"/>
      <c r="BJ147" s="27">
        <f t="shared" si="393"/>
        <v>0</v>
      </c>
      <c r="BK147" s="28">
        <f t="shared" si="394"/>
        <v>0</v>
      </c>
      <c r="BL147" s="26">
        <v>1</v>
      </c>
      <c r="BM147" s="142">
        <v>4607680</v>
      </c>
      <c r="BN147" s="28"/>
      <c r="BO147" s="28">
        <f t="shared" si="395"/>
        <v>0</v>
      </c>
      <c r="BP147" s="30">
        <f t="shared" si="396"/>
        <v>0</v>
      </c>
    </row>
    <row r="148" spans="1:68" ht="21" customHeight="1" x14ac:dyDescent="0.25">
      <c r="A148" s="65" t="s">
        <v>193</v>
      </c>
      <c r="B148" s="66" t="s">
        <v>123</v>
      </c>
      <c r="C148" s="67" t="s">
        <v>194</v>
      </c>
      <c r="D148" s="26">
        <v>1</v>
      </c>
      <c r="E148" s="133">
        <v>4522000</v>
      </c>
      <c r="F148" s="27"/>
      <c r="G148" s="28">
        <f t="shared" si="374"/>
        <v>0</v>
      </c>
      <c r="H148" s="29">
        <f t="shared" si="397"/>
        <v>0</v>
      </c>
      <c r="I148" s="31" t="s">
        <v>30</v>
      </c>
      <c r="J148" s="43" t="s">
        <v>30</v>
      </c>
      <c r="K148" s="32" t="s">
        <v>30</v>
      </c>
      <c r="L148" s="32" t="s">
        <v>30</v>
      </c>
      <c r="M148" s="33" t="s">
        <v>30</v>
      </c>
      <c r="N148" s="26">
        <v>1</v>
      </c>
      <c r="O148" s="142">
        <v>4950400</v>
      </c>
      <c r="P148" s="27"/>
      <c r="Q148" s="28">
        <f t="shared" si="375"/>
        <v>0</v>
      </c>
      <c r="R148" s="29">
        <f t="shared" si="376"/>
        <v>0</v>
      </c>
      <c r="S148" s="26">
        <v>1</v>
      </c>
      <c r="T148" s="142">
        <v>5045600</v>
      </c>
      <c r="U148" s="27"/>
      <c r="V148" s="28">
        <f t="shared" si="377"/>
        <v>0</v>
      </c>
      <c r="W148" s="30">
        <f t="shared" si="378"/>
        <v>0</v>
      </c>
      <c r="X148" s="26">
        <v>1</v>
      </c>
      <c r="Y148" s="142">
        <v>5473048</v>
      </c>
      <c r="Z148" s="27"/>
      <c r="AA148" s="28">
        <f t="shared" si="379"/>
        <v>0</v>
      </c>
      <c r="AB148" s="30">
        <f t="shared" si="380"/>
        <v>0</v>
      </c>
      <c r="AC148" s="26">
        <v>1</v>
      </c>
      <c r="AD148" s="142">
        <v>5093200</v>
      </c>
      <c r="AE148" s="27"/>
      <c r="AF148" s="27">
        <f t="shared" si="381"/>
        <v>0</v>
      </c>
      <c r="AG148" s="27">
        <f t="shared" si="382"/>
        <v>0</v>
      </c>
      <c r="AH148" s="26">
        <v>1</v>
      </c>
      <c r="AI148" s="142">
        <v>3712800</v>
      </c>
      <c r="AJ148" s="27"/>
      <c r="AK148" s="27">
        <f t="shared" si="383"/>
        <v>0</v>
      </c>
      <c r="AL148" s="28">
        <f t="shared" si="384"/>
        <v>0</v>
      </c>
      <c r="AM148" s="26">
        <v>1</v>
      </c>
      <c r="AN148" s="149">
        <v>3960320</v>
      </c>
      <c r="AO148" s="27"/>
      <c r="AP148" s="28">
        <f t="shared" si="385"/>
        <v>0</v>
      </c>
      <c r="AQ148" s="30">
        <f t="shared" si="386"/>
        <v>0</v>
      </c>
      <c r="AR148" s="26">
        <v>1</v>
      </c>
      <c r="AS148" s="141">
        <v>3960320</v>
      </c>
      <c r="AT148" s="28"/>
      <c r="AU148" s="28">
        <f t="shared" si="387"/>
        <v>0</v>
      </c>
      <c r="AV148" s="29">
        <f t="shared" si="388"/>
        <v>0</v>
      </c>
      <c r="AW148" s="26">
        <v>1</v>
      </c>
      <c r="AX148" s="142">
        <v>2939776</v>
      </c>
      <c r="AY148" s="27"/>
      <c r="AZ148" s="27">
        <f t="shared" si="389"/>
        <v>0</v>
      </c>
      <c r="BA148" s="28">
        <f t="shared" si="390"/>
        <v>0</v>
      </c>
      <c r="BB148" s="26">
        <v>1</v>
      </c>
      <c r="BC148" s="149">
        <v>2939776</v>
      </c>
      <c r="BD148" s="27"/>
      <c r="BE148" s="28">
        <f t="shared" si="391"/>
        <v>0</v>
      </c>
      <c r="BF148" s="29">
        <f t="shared" si="392"/>
        <v>0</v>
      </c>
      <c r="BG148" s="26">
        <v>1</v>
      </c>
      <c r="BH148" s="142">
        <v>2741760</v>
      </c>
      <c r="BI148" s="27"/>
      <c r="BJ148" s="27">
        <f t="shared" si="393"/>
        <v>0</v>
      </c>
      <c r="BK148" s="28">
        <f t="shared" si="394"/>
        <v>0</v>
      </c>
      <c r="BL148" s="26">
        <v>1</v>
      </c>
      <c r="BM148" s="142">
        <v>3351040</v>
      </c>
      <c r="BN148" s="28"/>
      <c r="BO148" s="28">
        <f t="shared" si="395"/>
        <v>0</v>
      </c>
      <c r="BP148" s="30">
        <f t="shared" si="396"/>
        <v>0</v>
      </c>
    </row>
    <row r="149" spans="1:68" ht="21" customHeight="1" x14ac:dyDescent="0.25">
      <c r="A149" s="65" t="s">
        <v>195</v>
      </c>
      <c r="B149" s="66" t="s">
        <v>123</v>
      </c>
      <c r="C149" s="67" t="s">
        <v>196</v>
      </c>
      <c r="D149" s="26">
        <v>1</v>
      </c>
      <c r="E149" s="133">
        <v>9044000</v>
      </c>
      <c r="F149" s="27"/>
      <c r="G149" s="28">
        <f t="shared" si="374"/>
        <v>0</v>
      </c>
      <c r="H149" s="29">
        <f t="shared" si="397"/>
        <v>0</v>
      </c>
      <c r="I149" s="31" t="s">
        <v>30</v>
      </c>
      <c r="J149" s="43" t="s">
        <v>30</v>
      </c>
      <c r="K149" s="32" t="s">
        <v>30</v>
      </c>
      <c r="L149" s="32" t="s">
        <v>30</v>
      </c>
      <c r="M149" s="33" t="s">
        <v>30</v>
      </c>
      <c r="N149" s="26">
        <v>1</v>
      </c>
      <c r="O149" s="142">
        <v>9900800</v>
      </c>
      <c r="P149" s="27"/>
      <c r="Q149" s="28">
        <f t="shared" si="375"/>
        <v>0</v>
      </c>
      <c r="R149" s="29">
        <f t="shared" si="376"/>
        <v>0</v>
      </c>
      <c r="S149" s="26">
        <v>1</v>
      </c>
      <c r="T149" s="142">
        <v>10091200</v>
      </c>
      <c r="U149" s="27"/>
      <c r="V149" s="28">
        <f t="shared" si="377"/>
        <v>0</v>
      </c>
      <c r="W149" s="30">
        <f t="shared" si="378"/>
        <v>0</v>
      </c>
      <c r="X149" s="26">
        <v>1</v>
      </c>
      <c r="Y149" s="142">
        <v>10946096</v>
      </c>
      <c r="Z149" s="27"/>
      <c r="AA149" s="28">
        <f t="shared" si="379"/>
        <v>0</v>
      </c>
      <c r="AB149" s="30">
        <f t="shared" si="380"/>
        <v>0</v>
      </c>
      <c r="AC149" s="26">
        <v>1</v>
      </c>
      <c r="AD149" s="142">
        <v>10186400</v>
      </c>
      <c r="AE149" s="27"/>
      <c r="AF149" s="27">
        <f t="shared" si="381"/>
        <v>0</v>
      </c>
      <c r="AG149" s="27">
        <f t="shared" si="382"/>
        <v>0</v>
      </c>
      <c r="AH149" s="26">
        <v>1</v>
      </c>
      <c r="AI149" s="142">
        <v>7425600</v>
      </c>
      <c r="AJ149" s="27"/>
      <c r="AK149" s="27">
        <f t="shared" si="383"/>
        <v>0</v>
      </c>
      <c r="AL149" s="28">
        <f t="shared" si="384"/>
        <v>0</v>
      </c>
      <c r="AM149" s="26">
        <v>1</v>
      </c>
      <c r="AN149" s="149">
        <v>7920640</v>
      </c>
      <c r="AO149" s="27"/>
      <c r="AP149" s="28">
        <f t="shared" si="385"/>
        <v>0</v>
      </c>
      <c r="AQ149" s="30">
        <f t="shared" si="386"/>
        <v>0</v>
      </c>
      <c r="AR149" s="26">
        <v>1</v>
      </c>
      <c r="AS149" s="141">
        <v>7920640</v>
      </c>
      <c r="AT149" s="28"/>
      <c r="AU149" s="28">
        <f t="shared" si="387"/>
        <v>0</v>
      </c>
      <c r="AV149" s="29">
        <f t="shared" si="388"/>
        <v>0</v>
      </c>
      <c r="AW149" s="26">
        <v>1</v>
      </c>
      <c r="AX149" s="142">
        <v>5879552</v>
      </c>
      <c r="AY149" s="27"/>
      <c r="AZ149" s="27">
        <f t="shared" si="389"/>
        <v>0</v>
      </c>
      <c r="BA149" s="28">
        <f t="shared" si="390"/>
        <v>0</v>
      </c>
      <c r="BB149" s="26">
        <v>1</v>
      </c>
      <c r="BC149" s="149">
        <v>5879552</v>
      </c>
      <c r="BD149" s="27"/>
      <c r="BE149" s="28">
        <f t="shared" si="391"/>
        <v>0</v>
      </c>
      <c r="BF149" s="29">
        <f t="shared" si="392"/>
        <v>0</v>
      </c>
      <c r="BG149" s="26">
        <v>1</v>
      </c>
      <c r="BH149" s="142">
        <v>5483520</v>
      </c>
      <c r="BI149" s="27"/>
      <c r="BJ149" s="27">
        <f t="shared" si="393"/>
        <v>0</v>
      </c>
      <c r="BK149" s="28">
        <f t="shared" si="394"/>
        <v>0</v>
      </c>
      <c r="BL149" s="26">
        <v>1</v>
      </c>
      <c r="BM149" s="142">
        <v>6702080</v>
      </c>
      <c r="BN149" s="28"/>
      <c r="BO149" s="28">
        <f t="shared" si="395"/>
        <v>0</v>
      </c>
      <c r="BP149" s="30">
        <f t="shared" si="396"/>
        <v>0</v>
      </c>
    </row>
    <row r="150" spans="1:68" ht="21" customHeight="1" x14ac:dyDescent="0.25">
      <c r="A150" s="65" t="s">
        <v>197</v>
      </c>
      <c r="B150" s="66" t="s">
        <v>123</v>
      </c>
      <c r="C150" s="67" t="s">
        <v>198</v>
      </c>
      <c r="D150" s="26">
        <v>1</v>
      </c>
      <c r="E150" s="133">
        <v>2284800</v>
      </c>
      <c r="F150" s="27"/>
      <c r="G150" s="28">
        <f t="shared" si="374"/>
        <v>0</v>
      </c>
      <c r="H150" s="29">
        <f t="shared" si="397"/>
        <v>0</v>
      </c>
      <c r="I150" s="31" t="s">
        <v>30</v>
      </c>
      <c r="J150" s="43" t="s">
        <v>30</v>
      </c>
      <c r="K150" s="32" t="s">
        <v>30</v>
      </c>
      <c r="L150" s="32" t="s">
        <v>30</v>
      </c>
      <c r="M150" s="33" t="s">
        <v>30</v>
      </c>
      <c r="N150" s="26">
        <v>1</v>
      </c>
      <c r="O150" s="142">
        <v>2475200</v>
      </c>
      <c r="P150" s="27"/>
      <c r="Q150" s="28">
        <f t="shared" si="375"/>
        <v>0</v>
      </c>
      <c r="R150" s="29">
        <f t="shared" si="376"/>
        <v>0</v>
      </c>
      <c r="S150" s="26">
        <v>1</v>
      </c>
      <c r="T150" s="142">
        <v>2522800</v>
      </c>
      <c r="U150" s="27"/>
      <c r="V150" s="28">
        <f t="shared" si="377"/>
        <v>0</v>
      </c>
      <c r="W150" s="30">
        <f t="shared" si="378"/>
        <v>0</v>
      </c>
      <c r="X150" s="26">
        <v>1</v>
      </c>
      <c r="Y150" s="142">
        <v>2736524</v>
      </c>
      <c r="Z150" s="27"/>
      <c r="AA150" s="28">
        <f t="shared" si="379"/>
        <v>0</v>
      </c>
      <c r="AB150" s="30">
        <f t="shared" si="380"/>
        <v>0</v>
      </c>
      <c r="AC150" s="26">
        <v>1</v>
      </c>
      <c r="AD150" s="142">
        <v>2546600</v>
      </c>
      <c r="AE150" s="27"/>
      <c r="AF150" s="27">
        <f t="shared" si="381"/>
        <v>0</v>
      </c>
      <c r="AG150" s="27">
        <f t="shared" si="382"/>
        <v>0</v>
      </c>
      <c r="AH150" s="26">
        <v>1</v>
      </c>
      <c r="AI150" s="142">
        <v>1856400</v>
      </c>
      <c r="AJ150" s="27"/>
      <c r="AK150" s="27">
        <f t="shared" si="383"/>
        <v>0</v>
      </c>
      <c r="AL150" s="28">
        <f t="shared" si="384"/>
        <v>0</v>
      </c>
      <c r="AM150" s="26">
        <v>1</v>
      </c>
      <c r="AN150" s="149">
        <v>1980160</v>
      </c>
      <c r="AO150" s="27"/>
      <c r="AP150" s="28">
        <f t="shared" si="385"/>
        <v>0</v>
      </c>
      <c r="AQ150" s="30">
        <f t="shared" si="386"/>
        <v>0</v>
      </c>
      <c r="AR150" s="26">
        <v>1</v>
      </c>
      <c r="AS150" s="141">
        <v>1980160</v>
      </c>
      <c r="AT150" s="28"/>
      <c r="AU150" s="28">
        <f t="shared" si="387"/>
        <v>0</v>
      </c>
      <c r="AV150" s="29">
        <f t="shared" si="388"/>
        <v>0</v>
      </c>
      <c r="AW150" s="26">
        <v>1</v>
      </c>
      <c r="AX150" s="142">
        <v>1469888</v>
      </c>
      <c r="AY150" s="27"/>
      <c r="AZ150" s="27">
        <f t="shared" si="389"/>
        <v>0</v>
      </c>
      <c r="BA150" s="28">
        <f t="shared" si="390"/>
        <v>0</v>
      </c>
      <c r="BB150" s="26">
        <v>1</v>
      </c>
      <c r="BC150" s="149">
        <v>1469888</v>
      </c>
      <c r="BD150" s="27"/>
      <c r="BE150" s="28">
        <f t="shared" si="391"/>
        <v>0</v>
      </c>
      <c r="BF150" s="29">
        <f t="shared" si="392"/>
        <v>0</v>
      </c>
      <c r="BG150" s="26">
        <v>1</v>
      </c>
      <c r="BH150" s="142">
        <v>1370880</v>
      </c>
      <c r="BI150" s="27"/>
      <c r="BJ150" s="27">
        <f t="shared" si="393"/>
        <v>0</v>
      </c>
      <c r="BK150" s="28">
        <f t="shared" si="394"/>
        <v>0</v>
      </c>
      <c r="BL150" s="26">
        <v>1</v>
      </c>
      <c r="BM150" s="142">
        <v>1675520</v>
      </c>
      <c r="BN150" s="28"/>
      <c r="BO150" s="28">
        <f t="shared" si="395"/>
        <v>0</v>
      </c>
      <c r="BP150" s="30">
        <f t="shared" si="396"/>
        <v>0</v>
      </c>
    </row>
    <row r="151" spans="1:68" ht="21" customHeight="1" x14ac:dyDescent="0.25">
      <c r="A151" s="65" t="s">
        <v>199</v>
      </c>
      <c r="B151" s="66" t="s">
        <v>123</v>
      </c>
      <c r="C151" s="67" t="s">
        <v>200</v>
      </c>
      <c r="D151" s="26">
        <v>1</v>
      </c>
      <c r="E151" s="133">
        <v>2261000</v>
      </c>
      <c r="F151" s="27"/>
      <c r="G151" s="28">
        <f t="shared" si="374"/>
        <v>0</v>
      </c>
      <c r="H151" s="29">
        <f t="shared" si="397"/>
        <v>0</v>
      </c>
      <c r="I151" s="31" t="s">
        <v>30</v>
      </c>
      <c r="J151" s="43" t="s">
        <v>30</v>
      </c>
      <c r="K151" s="32" t="s">
        <v>30</v>
      </c>
      <c r="L151" s="32" t="s">
        <v>30</v>
      </c>
      <c r="M151" s="33" t="s">
        <v>30</v>
      </c>
      <c r="N151" s="26">
        <v>1</v>
      </c>
      <c r="O151" s="142">
        <v>2475200</v>
      </c>
      <c r="P151" s="27"/>
      <c r="Q151" s="28">
        <f t="shared" si="375"/>
        <v>0</v>
      </c>
      <c r="R151" s="29">
        <f t="shared" si="376"/>
        <v>0</v>
      </c>
      <c r="S151" s="26">
        <v>1</v>
      </c>
      <c r="T151" s="142">
        <v>2522800</v>
      </c>
      <c r="U151" s="27"/>
      <c r="V151" s="28">
        <f t="shared" si="377"/>
        <v>0</v>
      </c>
      <c r="W151" s="30">
        <f t="shared" si="378"/>
        <v>0</v>
      </c>
      <c r="X151" s="26">
        <v>1</v>
      </c>
      <c r="Y151" s="142">
        <v>2736524</v>
      </c>
      <c r="Z151" s="27"/>
      <c r="AA151" s="28">
        <f t="shared" si="379"/>
        <v>0</v>
      </c>
      <c r="AB151" s="30">
        <f t="shared" si="380"/>
        <v>0</v>
      </c>
      <c r="AC151" s="26">
        <v>1</v>
      </c>
      <c r="AD151" s="142">
        <v>2546600</v>
      </c>
      <c r="AE151" s="27"/>
      <c r="AF151" s="27">
        <f t="shared" si="381"/>
        <v>0</v>
      </c>
      <c r="AG151" s="27">
        <f t="shared" si="382"/>
        <v>0</v>
      </c>
      <c r="AH151" s="26">
        <v>1</v>
      </c>
      <c r="AI151" s="142">
        <v>1856400</v>
      </c>
      <c r="AJ151" s="27"/>
      <c r="AK151" s="27">
        <f t="shared" si="383"/>
        <v>0</v>
      </c>
      <c r="AL151" s="28">
        <f t="shared" si="384"/>
        <v>0</v>
      </c>
      <c r="AM151" s="26">
        <v>1</v>
      </c>
      <c r="AN151" s="149">
        <v>1980160</v>
      </c>
      <c r="AO151" s="27"/>
      <c r="AP151" s="28">
        <f t="shared" si="385"/>
        <v>0</v>
      </c>
      <c r="AQ151" s="30">
        <f t="shared" si="386"/>
        <v>0</v>
      </c>
      <c r="AR151" s="26">
        <v>1</v>
      </c>
      <c r="AS151" s="141">
        <v>1980160</v>
      </c>
      <c r="AT151" s="28"/>
      <c r="AU151" s="28">
        <f t="shared" si="387"/>
        <v>0</v>
      </c>
      <c r="AV151" s="29">
        <f t="shared" si="388"/>
        <v>0</v>
      </c>
      <c r="AW151" s="26">
        <v>1</v>
      </c>
      <c r="AX151" s="142">
        <v>1469888</v>
      </c>
      <c r="AY151" s="27"/>
      <c r="AZ151" s="27">
        <f t="shared" si="389"/>
        <v>0</v>
      </c>
      <c r="BA151" s="28">
        <f t="shared" si="390"/>
        <v>0</v>
      </c>
      <c r="BB151" s="26">
        <v>1</v>
      </c>
      <c r="BC151" s="149">
        <v>1469888</v>
      </c>
      <c r="BD151" s="27"/>
      <c r="BE151" s="28">
        <f t="shared" si="391"/>
        <v>0</v>
      </c>
      <c r="BF151" s="29">
        <f t="shared" si="392"/>
        <v>0</v>
      </c>
      <c r="BG151" s="26">
        <v>1</v>
      </c>
      <c r="BH151" s="142">
        <v>1370880</v>
      </c>
      <c r="BI151" s="27"/>
      <c r="BJ151" s="27">
        <f t="shared" si="393"/>
        <v>0</v>
      </c>
      <c r="BK151" s="28">
        <f t="shared" si="394"/>
        <v>0</v>
      </c>
      <c r="BL151" s="26">
        <v>1</v>
      </c>
      <c r="BM151" s="142">
        <v>1675520</v>
      </c>
      <c r="BN151" s="28"/>
      <c r="BO151" s="28">
        <f t="shared" si="395"/>
        <v>0</v>
      </c>
      <c r="BP151" s="30">
        <f t="shared" si="396"/>
        <v>0</v>
      </c>
    </row>
    <row r="152" spans="1:68" ht="21" customHeight="1" x14ac:dyDescent="0.25">
      <c r="A152" s="65" t="s">
        <v>201</v>
      </c>
      <c r="B152" s="66" t="s">
        <v>123</v>
      </c>
      <c r="C152" s="67" t="s">
        <v>202</v>
      </c>
      <c r="D152" s="26">
        <v>1</v>
      </c>
      <c r="E152" s="133">
        <v>5652500</v>
      </c>
      <c r="F152" s="27"/>
      <c r="G152" s="28">
        <f t="shared" si="374"/>
        <v>0</v>
      </c>
      <c r="H152" s="29">
        <f t="shared" si="397"/>
        <v>0</v>
      </c>
      <c r="I152" s="31" t="s">
        <v>30</v>
      </c>
      <c r="J152" s="43" t="s">
        <v>30</v>
      </c>
      <c r="K152" s="32" t="s">
        <v>30</v>
      </c>
      <c r="L152" s="32" t="s">
        <v>30</v>
      </c>
      <c r="M152" s="33" t="s">
        <v>30</v>
      </c>
      <c r="N152" s="26">
        <v>1</v>
      </c>
      <c r="O152" s="142">
        <v>6188000</v>
      </c>
      <c r="P152" s="27"/>
      <c r="Q152" s="28">
        <f t="shared" si="375"/>
        <v>0</v>
      </c>
      <c r="R152" s="29">
        <f t="shared" si="376"/>
        <v>0</v>
      </c>
      <c r="S152" s="26">
        <v>1</v>
      </c>
      <c r="T152" s="142">
        <v>6307000</v>
      </c>
      <c r="U152" s="27"/>
      <c r="V152" s="28">
        <f t="shared" si="377"/>
        <v>0</v>
      </c>
      <c r="W152" s="30">
        <f t="shared" si="378"/>
        <v>0</v>
      </c>
      <c r="X152" s="26">
        <v>1</v>
      </c>
      <c r="Y152" s="142">
        <v>6841310</v>
      </c>
      <c r="Z152" s="27"/>
      <c r="AA152" s="28">
        <f t="shared" si="379"/>
        <v>0</v>
      </c>
      <c r="AB152" s="30">
        <f t="shared" si="380"/>
        <v>0</v>
      </c>
      <c r="AC152" s="26">
        <v>1</v>
      </c>
      <c r="AD152" s="142">
        <v>6366500</v>
      </c>
      <c r="AE152" s="27"/>
      <c r="AF152" s="27">
        <f t="shared" si="381"/>
        <v>0</v>
      </c>
      <c r="AG152" s="27">
        <f t="shared" si="382"/>
        <v>0</v>
      </c>
      <c r="AH152" s="26">
        <v>1</v>
      </c>
      <c r="AI152" s="142">
        <v>4641000</v>
      </c>
      <c r="AJ152" s="27"/>
      <c r="AK152" s="27">
        <f t="shared" si="383"/>
        <v>0</v>
      </c>
      <c r="AL152" s="28">
        <f t="shared" si="384"/>
        <v>0</v>
      </c>
      <c r="AM152" s="26">
        <v>1</v>
      </c>
      <c r="AN152" s="149">
        <v>4950400</v>
      </c>
      <c r="AO152" s="27"/>
      <c r="AP152" s="28">
        <f t="shared" si="385"/>
        <v>0</v>
      </c>
      <c r="AQ152" s="30">
        <f t="shared" si="386"/>
        <v>0</v>
      </c>
      <c r="AR152" s="26">
        <v>1</v>
      </c>
      <c r="AS152" s="141">
        <v>4950400</v>
      </c>
      <c r="AT152" s="28"/>
      <c r="AU152" s="28">
        <f t="shared" si="387"/>
        <v>0</v>
      </c>
      <c r="AV152" s="29">
        <f t="shared" si="388"/>
        <v>0</v>
      </c>
      <c r="AW152" s="26">
        <v>1</v>
      </c>
      <c r="AX152" s="142">
        <v>3674720</v>
      </c>
      <c r="AY152" s="27"/>
      <c r="AZ152" s="27">
        <f t="shared" si="389"/>
        <v>0</v>
      </c>
      <c r="BA152" s="28">
        <f t="shared" si="390"/>
        <v>0</v>
      </c>
      <c r="BB152" s="26">
        <v>1</v>
      </c>
      <c r="BC152" s="149">
        <v>3674720</v>
      </c>
      <c r="BD152" s="27"/>
      <c r="BE152" s="28">
        <f t="shared" si="391"/>
        <v>0</v>
      </c>
      <c r="BF152" s="29">
        <f t="shared" si="392"/>
        <v>0</v>
      </c>
      <c r="BG152" s="26">
        <v>1</v>
      </c>
      <c r="BH152" s="142">
        <v>3427200</v>
      </c>
      <c r="BI152" s="27"/>
      <c r="BJ152" s="27">
        <f t="shared" si="393"/>
        <v>0</v>
      </c>
      <c r="BK152" s="28">
        <f t="shared" si="394"/>
        <v>0</v>
      </c>
      <c r="BL152" s="26">
        <v>1</v>
      </c>
      <c r="BM152" s="142">
        <v>4188800</v>
      </c>
      <c r="BN152" s="28"/>
      <c r="BO152" s="28">
        <f t="shared" si="395"/>
        <v>0</v>
      </c>
      <c r="BP152" s="30">
        <f t="shared" si="396"/>
        <v>0</v>
      </c>
    </row>
    <row r="153" spans="1:68" ht="21" customHeight="1" x14ac:dyDescent="0.25">
      <c r="A153" s="65" t="s">
        <v>203</v>
      </c>
      <c r="B153" s="66" t="s">
        <v>123</v>
      </c>
      <c r="C153" s="67" t="s">
        <v>204</v>
      </c>
      <c r="D153" s="26">
        <v>1</v>
      </c>
      <c r="E153" s="133">
        <v>8478750</v>
      </c>
      <c r="F153" s="27"/>
      <c r="G153" s="28">
        <f t="shared" si="374"/>
        <v>0</v>
      </c>
      <c r="H153" s="29">
        <f t="shared" si="397"/>
        <v>0</v>
      </c>
      <c r="I153" s="31" t="s">
        <v>30</v>
      </c>
      <c r="J153" s="43" t="s">
        <v>30</v>
      </c>
      <c r="K153" s="32" t="s">
        <v>30</v>
      </c>
      <c r="L153" s="32" t="s">
        <v>30</v>
      </c>
      <c r="M153" s="33" t="s">
        <v>30</v>
      </c>
      <c r="N153" s="26">
        <v>1</v>
      </c>
      <c r="O153" s="142">
        <v>9282000</v>
      </c>
      <c r="P153" s="27"/>
      <c r="Q153" s="28">
        <f t="shared" si="375"/>
        <v>0</v>
      </c>
      <c r="R153" s="29">
        <f t="shared" si="376"/>
        <v>0</v>
      </c>
      <c r="S153" s="26">
        <v>1</v>
      </c>
      <c r="T153" s="142">
        <v>9460500</v>
      </c>
      <c r="U153" s="27"/>
      <c r="V153" s="28">
        <f t="shared" si="377"/>
        <v>0</v>
      </c>
      <c r="W153" s="30">
        <f t="shared" si="378"/>
        <v>0</v>
      </c>
      <c r="X153" s="26">
        <v>1</v>
      </c>
      <c r="Y153" s="142">
        <v>10261965</v>
      </c>
      <c r="Z153" s="27"/>
      <c r="AA153" s="28">
        <f t="shared" si="379"/>
        <v>0</v>
      </c>
      <c r="AB153" s="30">
        <f t="shared" si="380"/>
        <v>0</v>
      </c>
      <c r="AC153" s="26">
        <v>1</v>
      </c>
      <c r="AD153" s="142">
        <v>9549750</v>
      </c>
      <c r="AE153" s="27"/>
      <c r="AF153" s="27">
        <f t="shared" si="381"/>
        <v>0</v>
      </c>
      <c r="AG153" s="27">
        <f t="shared" si="382"/>
        <v>0</v>
      </c>
      <c r="AH153" s="26">
        <v>1</v>
      </c>
      <c r="AI153" s="142">
        <v>6961500</v>
      </c>
      <c r="AJ153" s="27"/>
      <c r="AK153" s="27">
        <f t="shared" si="383"/>
        <v>0</v>
      </c>
      <c r="AL153" s="28">
        <f t="shared" si="384"/>
        <v>0</v>
      </c>
      <c r="AM153" s="26">
        <v>1</v>
      </c>
      <c r="AN153" s="149">
        <v>7425600</v>
      </c>
      <c r="AO153" s="27"/>
      <c r="AP153" s="28">
        <f t="shared" si="385"/>
        <v>0</v>
      </c>
      <c r="AQ153" s="30">
        <f t="shared" si="386"/>
        <v>0</v>
      </c>
      <c r="AR153" s="26">
        <v>1</v>
      </c>
      <c r="AS153" s="141">
        <v>7425600</v>
      </c>
      <c r="AT153" s="28"/>
      <c r="AU153" s="28">
        <f t="shared" si="387"/>
        <v>0</v>
      </c>
      <c r="AV153" s="29">
        <f t="shared" si="388"/>
        <v>0</v>
      </c>
      <c r="AW153" s="26">
        <v>1</v>
      </c>
      <c r="AX153" s="142">
        <v>5512080</v>
      </c>
      <c r="AY153" s="27"/>
      <c r="AZ153" s="27">
        <f t="shared" si="389"/>
        <v>0</v>
      </c>
      <c r="BA153" s="28">
        <f t="shared" si="390"/>
        <v>0</v>
      </c>
      <c r="BB153" s="26">
        <v>1</v>
      </c>
      <c r="BC153" s="149">
        <v>5512080</v>
      </c>
      <c r="BD153" s="27"/>
      <c r="BE153" s="28">
        <f t="shared" si="391"/>
        <v>0</v>
      </c>
      <c r="BF153" s="29">
        <f t="shared" si="392"/>
        <v>0</v>
      </c>
      <c r="BG153" s="26">
        <v>1</v>
      </c>
      <c r="BH153" s="142">
        <v>5140800</v>
      </c>
      <c r="BI153" s="27"/>
      <c r="BJ153" s="27">
        <f t="shared" si="393"/>
        <v>0</v>
      </c>
      <c r="BK153" s="28">
        <f t="shared" si="394"/>
        <v>0</v>
      </c>
      <c r="BL153" s="26">
        <v>1</v>
      </c>
      <c r="BM153" s="142">
        <v>6283200</v>
      </c>
      <c r="BN153" s="28"/>
      <c r="BO153" s="28">
        <f t="shared" si="395"/>
        <v>0</v>
      </c>
      <c r="BP153" s="30">
        <f t="shared" si="396"/>
        <v>0</v>
      </c>
    </row>
    <row r="154" spans="1:68" ht="21" customHeight="1" x14ac:dyDescent="0.25">
      <c r="A154" s="65" t="s">
        <v>205</v>
      </c>
      <c r="B154" s="66" t="s">
        <v>123</v>
      </c>
      <c r="C154" s="67" t="s">
        <v>206</v>
      </c>
      <c r="D154" s="26">
        <v>1</v>
      </c>
      <c r="E154" s="133">
        <v>6414100</v>
      </c>
      <c r="F154" s="27"/>
      <c r="G154" s="28">
        <f t="shared" si="374"/>
        <v>0</v>
      </c>
      <c r="H154" s="29">
        <f t="shared" si="397"/>
        <v>0</v>
      </c>
      <c r="I154" s="31" t="s">
        <v>30</v>
      </c>
      <c r="J154" s="43" t="s">
        <v>30</v>
      </c>
      <c r="K154" s="32" t="s">
        <v>30</v>
      </c>
      <c r="L154" s="32" t="s">
        <v>30</v>
      </c>
      <c r="M154" s="33" t="s">
        <v>30</v>
      </c>
      <c r="N154" s="26">
        <v>1</v>
      </c>
      <c r="O154" s="142">
        <v>6806800</v>
      </c>
      <c r="P154" s="27"/>
      <c r="Q154" s="28">
        <f t="shared" si="375"/>
        <v>0</v>
      </c>
      <c r="R154" s="29">
        <f t="shared" si="376"/>
        <v>0</v>
      </c>
      <c r="S154" s="26">
        <v>1</v>
      </c>
      <c r="T154" s="142">
        <v>6937700</v>
      </c>
      <c r="U154" s="27"/>
      <c r="V154" s="28">
        <f t="shared" si="377"/>
        <v>0</v>
      </c>
      <c r="W154" s="30">
        <f t="shared" si="378"/>
        <v>0</v>
      </c>
      <c r="X154" s="26">
        <v>1</v>
      </c>
      <c r="Y154" s="142">
        <v>7525441</v>
      </c>
      <c r="Z154" s="27"/>
      <c r="AA154" s="28">
        <f t="shared" si="379"/>
        <v>0</v>
      </c>
      <c r="AB154" s="30">
        <f t="shared" si="380"/>
        <v>0</v>
      </c>
      <c r="AC154" s="26">
        <v>1</v>
      </c>
      <c r="AD154" s="142">
        <v>7003150</v>
      </c>
      <c r="AE154" s="27"/>
      <c r="AF154" s="27">
        <f t="shared" si="381"/>
        <v>0</v>
      </c>
      <c r="AG154" s="27">
        <f t="shared" si="382"/>
        <v>0</v>
      </c>
      <c r="AH154" s="26">
        <v>1</v>
      </c>
      <c r="AI154" s="142">
        <v>5105100</v>
      </c>
      <c r="AJ154" s="27"/>
      <c r="AK154" s="27">
        <f t="shared" si="383"/>
        <v>0</v>
      </c>
      <c r="AL154" s="28">
        <f t="shared" si="384"/>
        <v>0</v>
      </c>
      <c r="AM154" s="26">
        <v>1</v>
      </c>
      <c r="AN154" s="149">
        <v>5445440</v>
      </c>
      <c r="AO154" s="27"/>
      <c r="AP154" s="28">
        <f t="shared" si="385"/>
        <v>0</v>
      </c>
      <c r="AQ154" s="30">
        <f t="shared" si="386"/>
        <v>0</v>
      </c>
      <c r="AR154" s="26">
        <v>1</v>
      </c>
      <c r="AS154" s="141">
        <v>5445440</v>
      </c>
      <c r="AT154" s="28"/>
      <c r="AU154" s="28">
        <f t="shared" si="387"/>
        <v>0</v>
      </c>
      <c r="AV154" s="29">
        <f t="shared" si="388"/>
        <v>0</v>
      </c>
      <c r="AW154" s="26">
        <v>1</v>
      </c>
      <c r="AX154" s="142">
        <v>4042192</v>
      </c>
      <c r="AY154" s="27"/>
      <c r="AZ154" s="27">
        <f t="shared" si="389"/>
        <v>0</v>
      </c>
      <c r="BA154" s="28">
        <f t="shared" si="390"/>
        <v>0</v>
      </c>
      <c r="BB154" s="26">
        <v>1</v>
      </c>
      <c r="BC154" s="149">
        <v>4042192</v>
      </c>
      <c r="BD154" s="27"/>
      <c r="BE154" s="28">
        <f t="shared" si="391"/>
        <v>0</v>
      </c>
      <c r="BF154" s="29">
        <f t="shared" si="392"/>
        <v>0</v>
      </c>
      <c r="BG154" s="26">
        <v>1</v>
      </c>
      <c r="BH154" s="142">
        <v>3769920</v>
      </c>
      <c r="BI154" s="27"/>
      <c r="BJ154" s="27">
        <f t="shared" si="393"/>
        <v>0</v>
      </c>
      <c r="BK154" s="28">
        <f t="shared" si="394"/>
        <v>0</v>
      </c>
      <c r="BL154" s="26">
        <v>1</v>
      </c>
      <c r="BM154" s="142">
        <v>4607680</v>
      </c>
      <c r="BN154" s="28"/>
      <c r="BO154" s="28">
        <f t="shared" si="395"/>
        <v>0</v>
      </c>
      <c r="BP154" s="30">
        <f t="shared" si="396"/>
        <v>0</v>
      </c>
    </row>
    <row r="155" spans="1:68" ht="21" customHeight="1" x14ac:dyDescent="0.25">
      <c r="A155" s="65" t="s">
        <v>207</v>
      </c>
      <c r="B155" s="66" t="s">
        <v>123</v>
      </c>
      <c r="C155" s="67" t="s">
        <v>208</v>
      </c>
      <c r="D155" s="26">
        <v>1</v>
      </c>
      <c r="E155" s="133">
        <v>2960125</v>
      </c>
      <c r="F155" s="27"/>
      <c r="G155" s="28">
        <f t="shared" si="374"/>
        <v>0</v>
      </c>
      <c r="H155" s="29">
        <f t="shared" si="397"/>
        <v>0</v>
      </c>
      <c r="I155" s="31" t="s">
        <v>30</v>
      </c>
      <c r="J155" s="43" t="s">
        <v>30</v>
      </c>
      <c r="K155" s="32" t="s">
        <v>30</v>
      </c>
      <c r="L155" s="32" t="s">
        <v>30</v>
      </c>
      <c r="M155" s="33" t="s">
        <v>30</v>
      </c>
      <c r="N155" s="26">
        <v>1</v>
      </c>
      <c r="O155" s="142">
        <v>3094000</v>
      </c>
      <c r="P155" s="27"/>
      <c r="Q155" s="28">
        <f t="shared" si="375"/>
        <v>0</v>
      </c>
      <c r="R155" s="29">
        <f t="shared" si="376"/>
        <v>0</v>
      </c>
      <c r="S155" s="26">
        <v>1</v>
      </c>
      <c r="T155" s="142">
        <v>3153500</v>
      </c>
      <c r="U155" s="27"/>
      <c r="V155" s="28">
        <f t="shared" si="377"/>
        <v>0</v>
      </c>
      <c r="W155" s="30">
        <f t="shared" si="378"/>
        <v>0</v>
      </c>
      <c r="X155" s="26">
        <v>1</v>
      </c>
      <c r="Y155" s="142">
        <v>3420655</v>
      </c>
      <c r="Z155" s="27"/>
      <c r="AA155" s="28">
        <f t="shared" si="379"/>
        <v>0</v>
      </c>
      <c r="AB155" s="30">
        <f t="shared" si="380"/>
        <v>0</v>
      </c>
      <c r="AC155" s="26">
        <v>1</v>
      </c>
      <c r="AD155" s="142">
        <v>3183250</v>
      </c>
      <c r="AE155" s="27"/>
      <c r="AF155" s="27">
        <f t="shared" si="381"/>
        <v>0</v>
      </c>
      <c r="AG155" s="27">
        <f t="shared" si="382"/>
        <v>0</v>
      </c>
      <c r="AH155" s="26">
        <v>1</v>
      </c>
      <c r="AI155" s="142">
        <v>2320500</v>
      </c>
      <c r="AJ155" s="27"/>
      <c r="AK155" s="27">
        <f t="shared" si="383"/>
        <v>0</v>
      </c>
      <c r="AL155" s="28">
        <f t="shared" si="384"/>
        <v>0</v>
      </c>
      <c r="AM155" s="26">
        <v>1</v>
      </c>
      <c r="AN155" s="149">
        <v>2475200</v>
      </c>
      <c r="AO155" s="27"/>
      <c r="AP155" s="28">
        <f t="shared" si="385"/>
        <v>0</v>
      </c>
      <c r="AQ155" s="30">
        <f>+AP155+AO155</f>
        <v>0</v>
      </c>
      <c r="AR155" s="26">
        <v>1</v>
      </c>
      <c r="AS155" s="141">
        <v>2475200</v>
      </c>
      <c r="AT155" s="28"/>
      <c r="AU155" s="28">
        <f t="shared" si="387"/>
        <v>0</v>
      </c>
      <c r="AV155" s="29">
        <f t="shared" si="388"/>
        <v>0</v>
      </c>
      <c r="AW155" s="26">
        <v>1</v>
      </c>
      <c r="AX155" s="142">
        <v>1837360</v>
      </c>
      <c r="AY155" s="27"/>
      <c r="AZ155" s="27">
        <f t="shared" si="389"/>
        <v>0</v>
      </c>
      <c r="BA155" s="28">
        <f t="shared" si="390"/>
        <v>0</v>
      </c>
      <c r="BB155" s="26">
        <v>1</v>
      </c>
      <c r="BC155" s="149">
        <v>1837360</v>
      </c>
      <c r="BD155" s="27"/>
      <c r="BE155" s="28">
        <f t="shared" si="391"/>
        <v>0</v>
      </c>
      <c r="BF155" s="29">
        <f t="shared" si="392"/>
        <v>0</v>
      </c>
      <c r="BG155" s="26">
        <v>1</v>
      </c>
      <c r="BH155" s="142">
        <v>1713600</v>
      </c>
      <c r="BI155" s="27"/>
      <c r="BJ155" s="27">
        <f t="shared" si="393"/>
        <v>0</v>
      </c>
      <c r="BK155" s="28">
        <f t="shared" si="394"/>
        <v>0</v>
      </c>
      <c r="BL155" s="26">
        <v>1</v>
      </c>
      <c r="BM155" s="142">
        <v>2094400</v>
      </c>
      <c r="BN155" s="28"/>
      <c r="BO155" s="28">
        <f t="shared" si="395"/>
        <v>0</v>
      </c>
      <c r="BP155" s="30">
        <f t="shared" si="396"/>
        <v>0</v>
      </c>
    </row>
    <row r="156" spans="1:68" ht="21" customHeight="1" x14ac:dyDescent="0.25">
      <c r="A156" s="65" t="s">
        <v>209</v>
      </c>
      <c r="B156" s="66" t="s">
        <v>210</v>
      </c>
      <c r="C156" s="67" t="s">
        <v>211</v>
      </c>
      <c r="D156" s="26">
        <v>1</v>
      </c>
      <c r="E156" s="133">
        <v>4848060</v>
      </c>
      <c r="F156" s="27"/>
      <c r="G156" s="28">
        <f t="shared" si="374"/>
        <v>0</v>
      </c>
      <c r="H156" s="29">
        <f t="shared" si="397"/>
        <v>0</v>
      </c>
      <c r="I156" s="26">
        <v>1</v>
      </c>
      <c r="J156" s="142">
        <v>4748100</v>
      </c>
      <c r="K156" s="27"/>
      <c r="L156" s="28">
        <f t="shared" ref="L156:L167" si="398">+K156*19%</f>
        <v>0</v>
      </c>
      <c r="M156" s="30">
        <f t="shared" ref="M156:M167" si="399">+L156+K156</f>
        <v>0</v>
      </c>
      <c r="N156" s="26">
        <v>1</v>
      </c>
      <c r="O156" s="142">
        <v>5197920</v>
      </c>
      <c r="P156" s="27"/>
      <c r="Q156" s="28">
        <f t="shared" si="375"/>
        <v>0</v>
      </c>
      <c r="R156" s="29">
        <f t="shared" si="376"/>
        <v>0</v>
      </c>
      <c r="S156" s="26">
        <v>1</v>
      </c>
      <c r="T156" s="142">
        <v>5297880</v>
      </c>
      <c r="U156" s="27"/>
      <c r="V156" s="28">
        <f t="shared" si="377"/>
        <v>0</v>
      </c>
      <c r="W156" s="30">
        <f t="shared" si="378"/>
        <v>0</v>
      </c>
      <c r="X156" s="26">
        <v>1</v>
      </c>
      <c r="Y156" s="142">
        <v>5746700</v>
      </c>
      <c r="Z156" s="27"/>
      <c r="AA156" s="28">
        <f t="shared" si="379"/>
        <v>0</v>
      </c>
      <c r="AB156" s="30">
        <f t="shared" si="380"/>
        <v>0</v>
      </c>
      <c r="AC156" s="26">
        <v>1</v>
      </c>
      <c r="AD156" s="142">
        <v>5347860</v>
      </c>
      <c r="AE156" s="27"/>
      <c r="AF156" s="27">
        <f t="shared" si="381"/>
        <v>0</v>
      </c>
      <c r="AG156" s="27">
        <f t="shared" si="382"/>
        <v>0</v>
      </c>
      <c r="AH156" s="26">
        <v>1</v>
      </c>
      <c r="AI156" s="142">
        <v>3898440</v>
      </c>
      <c r="AJ156" s="27"/>
      <c r="AK156" s="27">
        <f t="shared" si="383"/>
        <v>0</v>
      </c>
      <c r="AL156" s="28">
        <f t="shared" si="384"/>
        <v>0</v>
      </c>
      <c r="AM156" s="26">
        <v>1</v>
      </c>
      <c r="AN156" s="149">
        <v>4158336</v>
      </c>
      <c r="AO156" s="27"/>
      <c r="AP156" s="28">
        <f t="shared" si="385"/>
        <v>0</v>
      </c>
      <c r="AQ156" s="30">
        <f t="shared" si="386"/>
        <v>0</v>
      </c>
      <c r="AR156" s="26">
        <v>1</v>
      </c>
      <c r="AS156" s="141">
        <v>4158336</v>
      </c>
      <c r="AT156" s="28"/>
      <c r="AU156" s="28">
        <f t="shared" si="387"/>
        <v>0</v>
      </c>
      <c r="AV156" s="29">
        <f t="shared" si="388"/>
        <v>0</v>
      </c>
      <c r="AW156" s="26">
        <v>1</v>
      </c>
      <c r="AX156" s="142">
        <v>3086765</v>
      </c>
      <c r="AY156" s="27"/>
      <c r="AZ156" s="27">
        <f t="shared" si="389"/>
        <v>0</v>
      </c>
      <c r="BA156" s="28">
        <f t="shared" si="390"/>
        <v>0</v>
      </c>
      <c r="BB156" s="26">
        <v>1</v>
      </c>
      <c r="BC156" s="149">
        <v>3086765</v>
      </c>
      <c r="BD156" s="27"/>
      <c r="BE156" s="28">
        <f t="shared" si="391"/>
        <v>0</v>
      </c>
      <c r="BF156" s="29">
        <f t="shared" si="392"/>
        <v>0</v>
      </c>
      <c r="BG156" s="26">
        <v>1</v>
      </c>
      <c r="BH156" s="142">
        <v>2878848</v>
      </c>
      <c r="BI156" s="27"/>
      <c r="BJ156" s="27">
        <f t="shared" si="393"/>
        <v>0</v>
      </c>
      <c r="BK156" s="28">
        <f t="shared" si="394"/>
        <v>0</v>
      </c>
      <c r="BL156" s="26">
        <v>1</v>
      </c>
      <c r="BM156" s="142">
        <v>3518592</v>
      </c>
      <c r="BN156" s="28"/>
      <c r="BO156" s="28">
        <f t="shared" si="395"/>
        <v>0</v>
      </c>
      <c r="BP156" s="30">
        <f t="shared" si="396"/>
        <v>0</v>
      </c>
    </row>
    <row r="157" spans="1:68" ht="21" customHeight="1" x14ac:dyDescent="0.25">
      <c r="A157" s="65" t="s">
        <v>212</v>
      </c>
      <c r="B157" s="66" t="s">
        <v>210</v>
      </c>
      <c r="C157" s="67" t="s">
        <v>213</v>
      </c>
      <c r="D157" s="26">
        <v>1</v>
      </c>
      <c r="E157" s="133">
        <v>4798080</v>
      </c>
      <c r="F157" s="27"/>
      <c r="G157" s="28">
        <f t="shared" si="374"/>
        <v>0</v>
      </c>
      <c r="H157" s="29">
        <f t="shared" si="397"/>
        <v>0</v>
      </c>
      <c r="I157" s="26">
        <v>1</v>
      </c>
      <c r="J157" s="142">
        <v>4748100</v>
      </c>
      <c r="K157" s="27"/>
      <c r="L157" s="28">
        <f t="shared" si="398"/>
        <v>0</v>
      </c>
      <c r="M157" s="30">
        <f t="shared" si="399"/>
        <v>0</v>
      </c>
      <c r="N157" s="26">
        <v>1</v>
      </c>
      <c r="O157" s="142">
        <v>5197920</v>
      </c>
      <c r="P157" s="27"/>
      <c r="Q157" s="28">
        <f t="shared" si="375"/>
        <v>0</v>
      </c>
      <c r="R157" s="29">
        <f t="shared" si="376"/>
        <v>0</v>
      </c>
      <c r="S157" s="26">
        <v>1</v>
      </c>
      <c r="T157" s="142">
        <v>5297880</v>
      </c>
      <c r="U157" s="27"/>
      <c r="V157" s="28">
        <f t="shared" si="377"/>
        <v>0</v>
      </c>
      <c r="W157" s="30">
        <f t="shared" si="378"/>
        <v>0</v>
      </c>
      <c r="X157" s="26">
        <v>1</v>
      </c>
      <c r="Y157" s="142">
        <v>5746700</v>
      </c>
      <c r="Z157" s="27"/>
      <c r="AA157" s="28">
        <f t="shared" si="379"/>
        <v>0</v>
      </c>
      <c r="AB157" s="30">
        <f t="shared" si="380"/>
        <v>0</v>
      </c>
      <c r="AC157" s="26">
        <v>1</v>
      </c>
      <c r="AD157" s="142">
        <v>5347860</v>
      </c>
      <c r="AE157" s="27"/>
      <c r="AF157" s="27">
        <f t="shared" si="381"/>
        <v>0</v>
      </c>
      <c r="AG157" s="27">
        <f t="shared" si="382"/>
        <v>0</v>
      </c>
      <c r="AH157" s="26">
        <v>1</v>
      </c>
      <c r="AI157" s="142">
        <v>3898440</v>
      </c>
      <c r="AJ157" s="27"/>
      <c r="AK157" s="27">
        <f t="shared" si="383"/>
        <v>0</v>
      </c>
      <c r="AL157" s="28">
        <f t="shared" si="384"/>
        <v>0</v>
      </c>
      <c r="AM157" s="26">
        <v>1</v>
      </c>
      <c r="AN157" s="149">
        <v>4158336</v>
      </c>
      <c r="AO157" s="27"/>
      <c r="AP157" s="28">
        <f t="shared" si="385"/>
        <v>0</v>
      </c>
      <c r="AQ157" s="30">
        <f t="shared" si="386"/>
        <v>0</v>
      </c>
      <c r="AR157" s="26">
        <v>1</v>
      </c>
      <c r="AS157" s="141">
        <v>4158336</v>
      </c>
      <c r="AT157" s="28"/>
      <c r="AU157" s="28">
        <f t="shared" si="387"/>
        <v>0</v>
      </c>
      <c r="AV157" s="29">
        <f t="shared" si="388"/>
        <v>0</v>
      </c>
      <c r="AW157" s="26">
        <v>1</v>
      </c>
      <c r="AX157" s="142">
        <v>3086765</v>
      </c>
      <c r="AY157" s="27"/>
      <c r="AZ157" s="27">
        <f t="shared" si="389"/>
        <v>0</v>
      </c>
      <c r="BA157" s="28">
        <f t="shared" si="390"/>
        <v>0</v>
      </c>
      <c r="BB157" s="26">
        <v>1</v>
      </c>
      <c r="BC157" s="149">
        <v>3086765</v>
      </c>
      <c r="BD157" s="27"/>
      <c r="BE157" s="28">
        <f t="shared" si="391"/>
        <v>0</v>
      </c>
      <c r="BF157" s="29">
        <f t="shared" si="392"/>
        <v>0</v>
      </c>
      <c r="BG157" s="26">
        <v>1</v>
      </c>
      <c r="BH157" s="142">
        <v>2878848</v>
      </c>
      <c r="BI157" s="27"/>
      <c r="BJ157" s="27">
        <f t="shared" si="393"/>
        <v>0</v>
      </c>
      <c r="BK157" s="28">
        <f t="shared" si="394"/>
        <v>0</v>
      </c>
      <c r="BL157" s="26">
        <v>1</v>
      </c>
      <c r="BM157" s="142">
        <v>3518592</v>
      </c>
      <c r="BN157" s="28"/>
      <c r="BO157" s="28">
        <f t="shared" si="395"/>
        <v>0</v>
      </c>
      <c r="BP157" s="30">
        <f t="shared" si="396"/>
        <v>0</v>
      </c>
    </row>
    <row r="158" spans="1:68" ht="21" customHeight="1" x14ac:dyDescent="0.25">
      <c r="A158" s="65" t="s">
        <v>214</v>
      </c>
      <c r="B158" s="66" t="s">
        <v>210</v>
      </c>
      <c r="C158" s="67" t="s">
        <v>215</v>
      </c>
      <c r="D158" s="26">
        <v>1</v>
      </c>
      <c r="E158" s="133">
        <v>4182850</v>
      </c>
      <c r="F158" s="27"/>
      <c r="G158" s="28">
        <f t="shared" si="374"/>
        <v>0</v>
      </c>
      <c r="H158" s="29">
        <f t="shared" si="397"/>
        <v>0</v>
      </c>
      <c r="I158" s="26">
        <v>1</v>
      </c>
      <c r="J158" s="142">
        <v>4295900</v>
      </c>
      <c r="K158" s="27"/>
      <c r="L158" s="28">
        <f t="shared" si="398"/>
        <v>0</v>
      </c>
      <c r="M158" s="30">
        <f t="shared" si="399"/>
        <v>0</v>
      </c>
      <c r="N158" s="26">
        <v>1</v>
      </c>
      <c r="O158" s="142">
        <v>4702880</v>
      </c>
      <c r="P158" s="27"/>
      <c r="Q158" s="28">
        <f t="shared" si="375"/>
        <v>0</v>
      </c>
      <c r="R158" s="29">
        <f t="shared" si="376"/>
        <v>0</v>
      </c>
      <c r="S158" s="26">
        <v>1</v>
      </c>
      <c r="T158" s="142">
        <v>4793320</v>
      </c>
      <c r="U158" s="27"/>
      <c r="V158" s="28">
        <f t="shared" si="377"/>
        <v>0</v>
      </c>
      <c r="W158" s="30">
        <f t="shared" si="378"/>
        <v>0</v>
      </c>
      <c r="X158" s="26">
        <v>1</v>
      </c>
      <c r="Y158" s="142">
        <v>5199396</v>
      </c>
      <c r="Z158" s="27"/>
      <c r="AA158" s="28">
        <f t="shared" si="379"/>
        <v>0</v>
      </c>
      <c r="AB158" s="30">
        <f t="shared" si="380"/>
        <v>0</v>
      </c>
      <c r="AC158" s="26">
        <v>1</v>
      </c>
      <c r="AD158" s="142">
        <v>4838540</v>
      </c>
      <c r="AE158" s="27"/>
      <c r="AF158" s="27">
        <f t="shared" si="381"/>
        <v>0</v>
      </c>
      <c r="AG158" s="27">
        <f t="shared" si="382"/>
        <v>0</v>
      </c>
      <c r="AH158" s="26">
        <v>1</v>
      </c>
      <c r="AI158" s="142">
        <v>3527160</v>
      </c>
      <c r="AJ158" s="27"/>
      <c r="AK158" s="27">
        <f t="shared" si="383"/>
        <v>0</v>
      </c>
      <c r="AL158" s="28">
        <f t="shared" si="384"/>
        <v>0</v>
      </c>
      <c r="AM158" s="26">
        <v>1</v>
      </c>
      <c r="AN158" s="149">
        <v>3762304</v>
      </c>
      <c r="AO158" s="27"/>
      <c r="AP158" s="28">
        <f t="shared" si="385"/>
        <v>0</v>
      </c>
      <c r="AQ158" s="30">
        <f t="shared" si="386"/>
        <v>0</v>
      </c>
      <c r="AR158" s="26">
        <v>1</v>
      </c>
      <c r="AS158" s="141">
        <v>3762304</v>
      </c>
      <c r="AT158" s="28"/>
      <c r="AU158" s="28">
        <f t="shared" si="387"/>
        <v>0</v>
      </c>
      <c r="AV158" s="29">
        <f t="shared" si="388"/>
        <v>0</v>
      </c>
      <c r="AW158" s="26">
        <v>1</v>
      </c>
      <c r="AX158" s="142">
        <v>2792787</v>
      </c>
      <c r="AY158" s="27"/>
      <c r="AZ158" s="27">
        <f t="shared" si="389"/>
        <v>0</v>
      </c>
      <c r="BA158" s="28">
        <f t="shared" si="390"/>
        <v>0</v>
      </c>
      <c r="BB158" s="26">
        <v>1</v>
      </c>
      <c r="BC158" s="149">
        <v>2792787</v>
      </c>
      <c r="BD158" s="27"/>
      <c r="BE158" s="28">
        <f t="shared" si="391"/>
        <v>0</v>
      </c>
      <c r="BF158" s="29">
        <f t="shared" si="392"/>
        <v>0</v>
      </c>
      <c r="BG158" s="26">
        <v>1</v>
      </c>
      <c r="BH158" s="142">
        <v>2604672</v>
      </c>
      <c r="BI158" s="27"/>
      <c r="BJ158" s="27">
        <f t="shared" si="393"/>
        <v>0</v>
      </c>
      <c r="BK158" s="28">
        <f t="shared" si="394"/>
        <v>0</v>
      </c>
      <c r="BL158" s="26">
        <v>1</v>
      </c>
      <c r="BM158" s="142">
        <v>3183488</v>
      </c>
      <c r="BN158" s="28"/>
      <c r="BO158" s="28">
        <f t="shared" si="395"/>
        <v>0</v>
      </c>
      <c r="BP158" s="30">
        <f t="shared" si="396"/>
        <v>0</v>
      </c>
    </row>
    <row r="159" spans="1:68" ht="21" customHeight="1" x14ac:dyDescent="0.25">
      <c r="A159" s="65" t="s">
        <v>216</v>
      </c>
      <c r="B159" s="66" t="s">
        <v>210</v>
      </c>
      <c r="C159" s="67" t="s">
        <v>217</v>
      </c>
      <c r="D159" s="26">
        <v>1</v>
      </c>
      <c r="E159" s="133">
        <v>4698120</v>
      </c>
      <c r="F159" s="27"/>
      <c r="G159" s="28">
        <f t="shared" si="374"/>
        <v>0</v>
      </c>
      <c r="H159" s="29">
        <f t="shared" si="397"/>
        <v>0</v>
      </c>
      <c r="I159" s="26">
        <v>1</v>
      </c>
      <c r="J159" s="142">
        <v>4748100</v>
      </c>
      <c r="K159" s="27"/>
      <c r="L159" s="28">
        <f t="shared" si="398"/>
        <v>0</v>
      </c>
      <c r="M159" s="30">
        <f t="shared" si="399"/>
        <v>0</v>
      </c>
      <c r="N159" s="26">
        <v>1</v>
      </c>
      <c r="O159" s="142">
        <v>5197920</v>
      </c>
      <c r="P159" s="27"/>
      <c r="Q159" s="28">
        <f t="shared" si="375"/>
        <v>0</v>
      </c>
      <c r="R159" s="29">
        <f t="shared" si="376"/>
        <v>0</v>
      </c>
      <c r="S159" s="26">
        <v>1</v>
      </c>
      <c r="T159" s="142">
        <v>5297880</v>
      </c>
      <c r="U159" s="27"/>
      <c r="V159" s="28">
        <f t="shared" si="377"/>
        <v>0</v>
      </c>
      <c r="W159" s="30">
        <f t="shared" si="378"/>
        <v>0</v>
      </c>
      <c r="X159" s="26">
        <v>1</v>
      </c>
      <c r="Y159" s="142">
        <v>5746700</v>
      </c>
      <c r="Z159" s="27"/>
      <c r="AA159" s="28">
        <f t="shared" si="379"/>
        <v>0</v>
      </c>
      <c r="AB159" s="30">
        <f t="shared" si="380"/>
        <v>0</v>
      </c>
      <c r="AC159" s="26">
        <v>1</v>
      </c>
      <c r="AD159" s="142">
        <v>5347860</v>
      </c>
      <c r="AE159" s="27"/>
      <c r="AF159" s="27">
        <f t="shared" si="381"/>
        <v>0</v>
      </c>
      <c r="AG159" s="27">
        <f t="shared" si="382"/>
        <v>0</v>
      </c>
      <c r="AH159" s="26">
        <v>1</v>
      </c>
      <c r="AI159" s="142">
        <v>3898440</v>
      </c>
      <c r="AJ159" s="27"/>
      <c r="AK159" s="27">
        <f t="shared" si="383"/>
        <v>0</v>
      </c>
      <c r="AL159" s="28">
        <f t="shared" si="384"/>
        <v>0</v>
      </c>
      <c r="AM159" s="26">
        <v>1</v>
      </c>
      <c r="AN159" s="149">
        <v>4158336</v>
      </c>
      <c r="AO159" s="27"/>
      <c r="AP159" s="28">
        <f t="shared" si="385"/>
        <v>0</v>
      </c>
      <c r="AQ159" s="30">
        <f t="shared" si="386"/>
        <v>0</v>
      </c>
      <c r="AR159" s="26">
        <v>1</v>
      </c>
      <c r="AS159" s="141">
        <v>4158336</v>
      </c>
      <c r="AT159" s="28"/>
      <c r="AU159" s="28">
        <f t="shared" si="387"/>
        <v>0</v>
      </c>
      <c r="AV159" s="29">
        <f t="shared" si="388"/>
        <v>0</v>
      </c>
      <c r="AW159" s="26">
        <v>1</v>
      </c>
      <c r="AX159" s="142">
        <v>3086765</v>
      </c>
      <c r="AY159" s="27"/>
      <c r="AZ159" s="27">
        <f t="shared" si="389"/>
        <v>0</v>
      </c>
      <c r="BA159" s="28">
        <f t="shared" si="390"/>
        <v>0</v>
      </c>
      <c r="BB159" s="26">
        <v>1</v>
      </c>
      <c r="BC159" s="149">
        <v>3086765</v>
      </c>
      <c r="BD159" s="27"/>
      <c r="BE159" s="28">
        <f t="shared" si="391"/>
        <v>0</v>
      </c>
      <c r="BF159" s="29">
        <f t="shared" si="392"/>
        <v>0</v>
      </c>
      <c r="BG159" s="26">
        <v>1</v>
      </c>
      <c r="BH159" s="142">
        <v>2878848</v>
      </c>
      <c r="BI159" s="27"/>
      <c r="BJ159" s="27">
        <f t="shared" si="393"/>
        <v>0</v>
      </c>
      <c r="BK159" s="28">
        <f t="shared" si="394"/>
        <v>0</v>
      </c>
      <c r="BL159" s="26">
        <v>1</v>
      </c>
      <c r="BM159" s="142">
        <v>3518592</v>
      </c>
      <c r="BN159" s="28"/>
      <c r="BO159" s="28">
        <f t="shared" si="395"/>
        <v>0</v>
      </c>
      <c r="BP159" s="30">
        <f t="shared" si="396"/>
        <v>0</v>
      </c>
    </row>
    <row r="160" spans="1:68" ht="21" customHeight="1" x14ac:dyDescent="0.25">
      <c r="A160" s="65" t="s">
        <v>218</v>
      </c>
      <c r="B160" s="66" t="s">
        <v>210</v>
      </c>
      <c r="C160" s="67" t="s">
        <v>219</v>
      </c>
      <c r="D160" s="26">
        <v>1</v>
      </c>
      <c r="E160" s="133">
        <v>4773090</v>
      </c>
      <c r="F160" s="27"/>
      <c r="G160" s="28">
        <f t="shared" si="374"/>
        <v>0</v>
      </c>
      <c r="H160" s="29">
        <f t="shared" si="397"/>
        <v>0</v>
      </c>
      <c r="I160" s="26">
        <v>1</v>
      </c>
      <c r="J160" s="142">
        <v>4748100</v>
      </c>
      <c r="K160" s="27"/>
      <c r="L160" s="28">
        <f t="shared" si="398"/>
        <v>0</v>
      </c>
      <c r="M160" s="30">
        <f t="shared" si="399"/>
        <v>0</v>
      </c>
      <c r="N160" s="26">
        <v>1</v>
      </c>
      <c r="O160" s="142">
        <v>5197920</v>
      </c>
      <c r="P160" s="27"/>
      <c r="Q160" s="28">
        <f t="shared" si="375"/>
        <v>0</v>
      </c>
      <c r="R160" s="29">
        <f t="shared" si="376"/>
        <v>0</v>
      </c>
      <c r="S160" s="26">
        <v>1</v>
      </c>
      <c r="T160" s="142">
        <v>5297880</v>
      </c>
      <c r="U160" s="27"/>
      <c r="V160" s="28">
        <f t="shared" si="377"/>
        <v>0</v>
      </c>
      <c r="W160" s="30">
        <f t="shared" si="378"/>
        <v>0</v>
      </c>
      <c r="X160" s="26">
        <v>1</v>
      </c>
      <c r="Y160" s="142">
        <v>5746700</v>
      </c>
      <c r="Z160" s="27"/>
      <c r="AA160" s="28">
        <f t="shared" si="379"/>
        <v>0</v>
      </c>
      <c r="AB160" s="30">
        <f t="shared" si="380"/>
        <v>0</v>
      </c>
      <c r="AC160" s="26">
        <v>1</v>
      </c>
      <c r="AD160" s="142">
        <v>5347860</v>
      </c>
      <c r="AE160" s="27"/>
      <c r="AF160" s="27">
        <f t="shared" si="381"/>
        <v>0</v>
      </c>
      <c r="AG160" s="27">
        <f t="shared" si="382"/>
        <v>0</v>
      </c>
      <c r="AH160" s="26">
        <v>1</v>
      </c>
      <c r="AI160" s="142">
        <v>3898440</v>
      </c>
      <c r="AJ160" s="27"/>
      <c r="AK160" s="27">
        <f t="shared" si="383"/>
        <v>0</v>
      </c>
      <c r="AL160" s="28">
        <f t="shared" si="384"/>
        <v>0</v>
      </c>
      <c r="AM160" s="26">
        <v>1</v>
      </c>
      <c r="AN160" s="149">
        <v>4158336</v>
      </c>
      <c r="AO160" s="27"/>
      <c r="AP160" s="28">
        <f t="shared" si="385"/>
        <v>0</v>
      </c>
      <c r="AQ160" s="30">
        <f t="shared" si="386"/>
        <v>0</v>
      </c>
      <c r="AR160" s="26">
        <v>1</v>
      </c>
      <c r="AS160" s="141">
        <v>4158336</v>
      </c>
      <c r="AT160" s="28"/>
      <c r="AU160" s="28">
        <f t="shared" si="387"/>
        <v>0</v>
      </c>
      <c r="AV160" s="29">
        <f t="shared" si="388"/>
        <v>0</v>
      </c>
      <c r="AW160" s="26">
        <v>1</v>
      </c>
      <c r="AX160" s="142">
        <v>3086765</v>
      </c>
      <c r="AY160" s="27"/>
      <c r="AZ160" s="27">
        <f t="shared" si="389"/>
        <v>0</v>
      </c>
      <c r="BA160" s="28">
        <f t="shared" si="390"/>
        <v>0</v>
      </c>
      <c r="BB160" s="26">
        <v>1</v>
      </c>
      <c r="BC160" s="149">
        <v>3086765</v>
      </c>
      <c r="BD160" s="27"/>
      <c r="BE160" s="28">
        <f t="shared" si="391"/>
        <v>0</v>
      </c>
      <c r="BF160" s="29">
        <f t="shared" si="392"/>
        <v>0</v>
      </c>
      <c r="BG160" s="26">
        <v>1</v>
      </c>
      <c r="BH160" s="142">
        <v>2878848</v>
      </c>
      <c r="BI160" s="27"/>
      <c r="BJ160" s="27">
        <f t="shared" si="393"/>
        <v>0</v>
      </c>
      <c r="BK160" s="28">
        <f t="shared" si="394"/>
        <v>0</v>
      </c>
      <c r="BL160" s="26">
        <v>1</v>
      </c>
      <c r="BM160" s="142">
        <v>3518592</v>
      </c>
      <c r="BN160" s="28"/>
      <c r="BO160" s="28">
        <f t="shared" si="395"/>
        <v>0</v>
      </c>
      <c r="BP160" s="30">
        <f t="shared" si="396"/>
        <v>0</v>
      </c>
    </row>
    <row r="161" spans="1:68" ht="21" customHeight="1" x14ac:dyDescent="0.25">
      <c r="A161" s="65" t="s">
        <v>220</v>
      </c>
      <c r="B161" s="66" t="s">
        <v>210</v>
      </c>
      <c r="C161" s="67" t="s">
        <v>221</v>
      </c>
      <c r="D161" s="26">
        <v>1</v>
      </c>
      <c r="E161" s="133">
        <v>4386340</v>
      </c>
      <c r="F161" s="27"/>
      <c r="G161" s="28">
        <f t="shared" si="374"/>
        <v>0</v>
      </c>
      <c r="H161" s="29">
        <f t="shared" si="397"/>
        <v>0</v>
      </c>
      <c r="I161" s="26">
        <v>1</v>
      </c>
      <c r="J161" s="142">
        <v>4295900</v>
      </c>
      <c r="K161" s="27"/>
      <c r="L161" s="28">
        <f t="shared" si="398"/>
        <v>0</v>
      </c>
      <c r="M161" s="30">
        <f t="shared" si="399"/>
        <v>0</v>
      </c>
      <c r="N161" s="26">
        <v>1</v>
      </c>
      <c r="O161" s="142">
        <v>4702880</v>
      </c>
      <c r="P161" s="27"/>
      <c r="Q161" s="28">
        <f t="shared" si="375"/>
        <v>0</v>
      </c>
      <c r="R161" s="29">
        <f t="shared" si="376"/>
        <v>0</v>
      </c>
      <c r="S161" s="26">
        <v>1</v>
      </c>
      <c r="T161" s="142">
        <v>4793320</v>
      </c>
      <c r="U161" s="27"/>
      <c r="V161" s="28">
        <f t="shared" si="377"/>
        <v>0</v>
      </c>
      <c r="W161" s="30">
        <f t="shared" si="378"/>
        <v>0</v>
      </c>
      <c r="X161" s="26">
        <v>1</v>
      </c>
      <c r="Y161" s="142">
        <v>5199396</v>
      </c>
      <c r="Z161" s="27"/>
      <c r="AA161" s="28">
        <f t="shared" si="379"/>
        <v>0</v>
      </c>
      <c r="AB161" s="30">
        <f t="shared" si="380"/>
        <v>0</v>
      </c>
      <c r="AC161" s="26">
        <v>1</v>
      </c>
      <c r="AD161" s="142">
        <v>4838540</v>
      </c>
      <c r="AE161" s="27"/>
      <c r="AF161" s="27">
        <f t="shared" si="381"/>
        <v>0</v>
      </c>
      <c r="AG161" s="27">
        <f t="shared" si="382"/>
        <v>0</v>
      </c>
      <c r="AH161" s="26">
        <v>1</v>
      </c>
      <c r="AI161" s="142">
        <v>3527160</v>
      </c>
      <c r="AJ161" s="27"/>
      <c r="AK161" s="27">
        <f t="shared" si="383"/>
        <v>0</v>
      </c>
      <c r="AL161" s="28">
        <f t="shared" si="384"/>
        <v>0</v>
      </c>
      <c r="AM161" s="26">
        <v>1</v>
      </c>
      <c r="AN161" s="149">
        <v>3762304</v>
      </c>
      <c r="AO161" s="27"/>
      <c r="AP161" s="28">
        <f t="shared" si="385"/>
        <v>0</v>
      </c>
      <c r="AQ161" s="30">
        <f t="shared" si="386"/>
        <v>0</v>
      </c>
      <c r="AR161" s="26">
        <v>1</v>
      </c>
      <c r="AS161" s="141">
        <v>3762304</v>
      </c>
      <c r="AT161" s="28"/>
      <c r="AU161" s="28">
        <f t="shared" si="387"/>
        <v>0</v>
      </c>
      <c r="AV161" s="29">
        <f t="shared" si="388"/>
        <v>0</v>
      </c>
      <c r="AW161" s="26">
        <v>1</v>
      </c>
      <c r="AX161" s="142">
        <v>2792787</v>
      </c>
      <c r="AY161" s="27"/>
      <c r="AZ161" s="27">
        <f t="shared" si="389"/>
        <v>0</v>
      </c>
      <c r="BA161" s="28">
        <f t="shared" si="390"/>
        <v>0</v>
      </c>
      <c r="BB161" s="26">
        <v>1</v>
      </c>
      <c r="BC161" s="149">
        <v>2792787</v>
      </c>
      <c r="BD161" s="27"/>
      <c r="BE161" s="28">
        <f t="shared" si="391"/>
        <v>0</v>
      </c>
      <c r="BF161" s="29">
        <f t="shared" si="392"/>
        <v>0</v>
      </c>
      <c r="BG161" s="26">
        <v>1</v>
      </c>
      <c r="BH161" s="142">
        <v>2604672</v>
      </c>
      <c r="BI161" s="27"/>
      <c r="BJ161" s="27">
        <f t="shared" si="393"/>
        <v>0</v>
      </c>
      <c r="BK161" s="28">
        <f t="shared" si="394"/>
        <v>0</v>
      </c>
      <c r="BL161" s="26">
        <v>1</v>
      </c>
      <c r="BM161" s="142">
        <v>3183488</v>
      </c>
      <c r="BN161" s="28"/>
      <c r="BO161" s="28">
        <f t="shared" si="395"/>
        <v>0</v>
      </c>
      <c r="BP161" s="30">
        <f t="shared" si="396"/>
        <v>0</v>
      </c>
    </row>
    <row r="162" spans="1:68" ht="21" customHeight="1" x14ac:dyDescent="0.25">
      <c r="A162" s="65" t="s">
        <v>222</v>
      </c>
      <c r="B162" s="66" t="s">
        <v>210</v>
      </c>
      <c r="C162" s="67" t="s">
        <v>223</v>
      </c>
      <c r="D162" s="26">
        <v>1</v>
      </c>
      <c r="E162" s="133">
        <v>5033700</v>
      </c>
      <c r="F162" s="27"/>
      <c r="G162" s="28">
        <f t="shared" si="374"/>
        <v>0</v>
      </c>
      <c r="H162" s="29">
        <f t="shared" si="397"/>
        <v>0</v>
      </c>
      <c r="I162" s="26">
        <v>1</v>
      </c>
      <c r="J162" s="142">
        <v>5087250</v>
      </c>
      <c r="K162" s="27"/>
      <c r="L162" s="28">
        <f t="shared" si="398"/>
        <v>0</v>
      </c>
      <c r="M162" s="30">
        <f t="shared" si="399"/>
        <v>0</v>
      </c>
      <c r="N162" s="26">
        <v>1</v>
      </c>
      <c r="O162" s="142">
        <v>5569200</v>
      </c>
      <c r="P162" s="27"/>
      <c r="Q162" s="28">
        <f t="shared" si="375"/>
        <v>0</v>
      </c>
      <c r="R162" s="29">
        <f t="shared" si="376"/>
        <v>0</v>
      </c>
      <c r="S162" s="26">
        <v>1</v>
      </c>
      <c r="T162" s="142">
        <v>5676300</v>
      </c>
      <c r="U162" s="27"/>
      <c r="V162" s="28">
        <f t="shared" si="377"/>
        <v>0</v>
      </c>
      <c r="W162" s="30">
        <f t="shared" si="378"/>
        <v>0</v>
      </c>
      <c r="X162" s="26">
        <v>1</v>
      </c>
      <c r="Y162" s="142">
        <v>6157179</v>
      </c>
      <c r="Z162" s="27"/>
      <c r="AA162" s="28">
        <f t="shared" si="379"/>
        <v>0</v>
      </c>
      <c r="AB162" s="30">
        <f t="shared" si="380"/>
        <v>0</v>
      </c>
      <c r="AC162" s="26">
        <v>1</v>
      </c>
      <c r="AD162" s="142">
        <v>5729850</v>
      </c>
      <c r="AE162" s="27"/>
      <c r="AF162" s="27">
        <f t="shared" si="381"/>
        <v>0</v>
      </c>
      <c r="AG162" s="27">
        <f t="shared" si="382"/>
        <v>0</v>
      </c>
      <c r="AH162" s="26">
        <v>1</v>
      </c>
      <c r="AI162" s="142">
        <v>4176900</v>
      </c>
      <c r="AJ162" s="27"/>
      <c r="AK162" s="27">
        <f t="shared" si="383"/>
        <v>0</v>
      </c>
      <c r="AL162" s="28">
        <f t="shared" si="384"/>
        <v>0</v>
      </c>
      <c r="AM162" s="26">
        <v>1</v>
      </c>
      <c r="AN162" s="149">
        <v>4455360</v>
      </c>
      <c r="AO162" s="27"/>
      <c r="AP162" s="28">
        <f t="shared" si="385"/>
        <v>0</v>
      </c>
      <c r="AQ162" s="30">
        <f t="shared" si="386"/>
        <v>0</v>
      </c>
      <c r="AR162" s="26">
        <v>1</v>
      </c>
      <c r="AS162" s="141">
        <v>4455360</v>
      </c>
      <c r="AT162" s="28"/>
      <c r="AU162" s="28">
        <f t="shared" si="387"/>
        <v>0</v>
      </c>
      <c r="AV162" s="29">
        <f t="shared" si="388"/>
        <v>0</v>
      </c>
      <c r="AW162" s="26">
        <v>1</v>
      </c>
      <c r="AX162" s="142">
        <v>3307248</v>
      </c>
      <c r="AY162" s="27"/>
      <c r="AZ162" s="27">
        <f t="shared" si="389"/>
        <v>0</v>
      </c>
      <c r="BA162" s="28">
        <f t="shared" si="390"/>
        <v>0</v>
      </c>
      <c r="BB162" s="26">
        <v>1</v>
      </c>
      <c r="BC162" s="149">
        <v>3307248</v>
      </c>
      <c r="BD162" s="27"/>
      <c r="BE162" s="28">
        <f t="shared" si="391"/>
        <v>0</v>
      </c>
      <c r="BF162" s="29">
        <f t="shared" si="392"/>
        <v>0</v>
      </c>
      <c r="BG162" s="26">
        <v>1</v>
      </c>
      <c r="BH162" s="142">
        <v>3084480</v>
      </c>
      <c r="BI162" s="27"/>
      <c r="BJ162" s="27">
        <f t="shared" si="393"/>
        <v>0</v>
      </c>
      <c r="BK162" s="28">
        <f t="shared" si="394"/>
        <v>0</v>
      </c>
      <c r="BL162" s="26">
        <v>1</v>
      </c>
      <c r="BM162" s="142">
        <v>3769920</v>
      </c>
      <c r="BN162" s="28"/>
      <c r="BO162" s="28">
        <f t="shared" si="395"/>
        <v>0</v>
      </c>
      <c r="BP162" s="30">
        <f t="shared" si="396"/>
        <v>0</v>
      </c>
    </row>
    <row r="163" spans="1:68" ht="21" customHeight="1" x14ac:dyDescent="0.25">
      <c r="A163" s="65" t="s">
        <v>224</v>
      </c>
      <c r="B163" s="66" t="s">
        <v>210</v>
      </c>
      <c r="C163" s="67" t="s">
        <v>225</v>
      </c>
      <c r="D163" s="26">
        <v>1</v>
      </c>
      <c r="E163" s="133">
        <v>1651125</v>
      </c>
      <c r="F163" s="27"/>
      <c r="G163" s="28">
        <f t="shared" si="374"/>
        <v>0</v>
      </c>
      <c r="H163" s="29">
        <f t="shared" si="397"/>
        <v>0</v>
      </c>
      <c r="I163" s="26">
        <v>1</v>
      </c>
      <c r="J163" s="142">
        <v>1695750</v>
      </c>
      <c r="K163" s="27"/>
      <c r="L163" s="28">
        <f t="shared" si="398"/>
        <v>0</v>
      </c>
      <c r="M163" s="30">
        <f t="shared" si="399"/>
        <v>0</v>
      </c>
      <c r="N163" s="26">
        <v>1</v>
      </c>
      <c r="O163" s="142">
        <v>1856400</v>
      </c>
      <c r="P163" s="27"/>
      <c r="Q163" s="28">
        <f t="shared" si="375"/>
        <v>0</v>
      </c>
      <c r="R163" s="29">
        <f t="shared" si="376"/>
        <v>0</v>
      </c>
      <c r="S163" s="26">
        <v>1</v>
      </c>
      <c r="T163" s="142">
        <v>1892100</v>
      </c>
      <c r="U163" s="27"/>
      <c r="V163" s="28">
        <f t="shared" si="377"/>
        <v>0</v>
      </c>
      <c r="W163" s="30">
        <f t="shared" si="378"/>
        <v>0</v>
      </c>
      <c r="X163" s="26">
        <v>1</v>
      </c>
      <c r="Y163" s="142">
        <v>2052393</v>
      </c>
      <c r="Z163" s="27"/>
      <c r="AA163" s="28">
        <f t="shared" si="379"/>
        <v>0</v>
      </c>
      <c r="AB163" s="30">
        <f t="shared" si="380"/>
        <v>0</v>
      </c>
      <c r="AC163" s="26">
        <v>1</v>
      </c>
      <c r="AD163" s="142">
        <v>1909950</v>
      </c>
      <c r="AE163" s="27"/>
      <c r="AF163" s="27">
        <f t="shared" si="381"/>
        <v>0</v>
      </c>
      <c r="AG163" s="27">
        <f t="shared" si="382"/>
        <v>0</v>
      </c>
      <c r="AH163" s="26">
        <v>1</v>
      </c>
      <c r="AI163" s="142">
        <v>1392300</v>
      </c>
      <c r="AJ163" s="27"/>
      <c r="AK163" s="27">
        <f t="shared" si="383"/>
        <v>0</v>
      </c>
      <c r="AL163" s="28">
        <f t="shared" si="384"/>
        <v>0</v>
      </c>
      <c r="AM163" s="26">
        <v>1</v>
      </c>
      <c r="AN163" s="149">
        <v>1485120</v>
      </c>
      <c r="AO163" s="27"/>
      <c r="AP163" s="28">
        <f t="shared" si="385"/>
        <v>0</v>
      </c>
      <c r="AQ163" s="30">
        <f t="shared" si="386"/>
        <v>0</v>
      </c>
      <c r="AR163" s="26">
        <v>1</v>
      </c>
      <c r="AS163" s="141">
        <v>1485120</v>
      </c>
      <c r="AT163" s="28"/>
      <c r="AU163" s="28">
        <f t="shared" si="387"/>
        <v>0</v>
      </c>
      <c r="AV163" s="29">
        <f t="shared" si="388"/>
        <v>0</v>
      </c>
      <c r="AW163" s="26">
        <v>1</v>
      </c>
      <c r="AX163" s="142">
        <v>1102416</v>
      </c>
      <c r="AY163" s="27"/>
      <c r="AZ163" s="27">
        <f t="shared" si="389"/>
        <v>0</v>
      </c>
      <c r="BA163" s="28">
        <f t="shared" si="390"/>
        <v>0</v>
      </c>
      <c r="BB163" s="26">
        <v>1</v>
      </c>
      <c r="BC163" s="149">
        <v>1102416</v>
      </c>
      <c r="BD163" s="27"/>
      <c r="BE163" s="28">
        <f t="shared" si="391"/>
        <v>0</v>
      </c>
      <c r="BF163" s="29">
        <f t="shared" si="392"/>
        <v>0</v>
      </c>
      <c r="BG163" s="26">
        <v>1</v>
      </c>
      <c r="BH163" s="142">
        <v>1028160</v>
      </c>
      <c r="BI163" s="27"/>
      <c r="BJ163" s="27">
        <f t="shared" si="393"/>
        <v>0</v>
      </c>
      <c r="BK163" s="28">
        <f t="shared" si="394"/>
        <v>0</v>
      </c>
      <c r="BL163" s="26">
        <v>1</v>
      </c>
      <c r="BM163" s="142">
        <v>1256640</v>
      </c>
      <c r="BN163" s="28"/>
      <c r="BO163" s="28">
        <f t="shared" si="395"/>
        <v>0</v>
      </c>
      <c r="BP163" s="30">
        <f t="shared" si="396"/>
        <v>0</v>
      </c>
    </row>
    <row r="164" spans="1:68" ht="21" customHeight="1" x14ac:dyDescent="0.25">
      <c r="A164" s="65" t="s">
        <v>226</v>
      </c>
      <c r="B164" s="66" t="s">
        <v>210</v>
      </c>
      <c r="C164" s="67" t="s">
        <v>227</v>
      </c>
      <c r="D164" s="26">
        <v>1</v>
      </c>
      <c r="E164" s="133">
        <v>1071000</v>
      </c>
      <c r="F164" s="27"/>
      <c r="G164" s="28">
        <f t="shared" si="374"/>
        <v>0</v>
      </c>
      <c r="H164" s="29">
        <f t="shared" si="397"/>
        <v>0</v>
      </c>
      <c r="I164" s="26">
        <v>1</v>
      </c>
      <c r="J164" s="142">
        <v>1130500</v>
      </c>
      <c r="K164" s="27"/>
      <c r="L164" s="28">
        <f t="shared" si="398"/>
        <v>0</v>
      </c>
      <c r="M164" s="30">
        <f t="shared" si="399"/>
        <v>0</v>
      </c>
      <c r="N164" s="26">
        <v>1</v>
      </c>
      <c r="O164" s="142">
        <v>1237600</v>
      </c>
      <c r="P164" s="27"/>
      <c r="Q164" s="28">
        <f t="shared" si="375"/>
        <v>0</v>
      </c>
      <c r="R164" s="29">
        <f t="shared" si="376"/>
        <v>0</v>
      </c>
      <c r="S164" s="26">
        <v>1</v>
      </c>
      <c r="T164" s="142">
        <v>1261400</v>
      </c>
      <c r="U164" s="27"/>
      <c r="V164" s="28">
        <f t="shared" si="377"/>
        <v>0</v>
      </c>
      <c r="W164" s="30">
        <f t="shared" si="378"/>
        <v>0</v>
      </c>
      <c r="X164" s="26">
        <v>1</v>
      </c>
      <c r="Y164" s="142">
        <v>1368262</v>
      </c>
      <c r="Z164" s="27"/>
      <c r="AA164" s="28">
        <f t="shared" si="379"/>
        <v>0</v>
      </c>
      <c r="AB164" s="30">
        <f t="shared" si="380"/>
        <v>0</v>
      </c>
      <c r="AC164" s="26">
        <v>1</v>
      </c>
      <c r="AD164" s="142">
        <v>1273300</v>
      </c>
      <c r="AE164" s="27"/>
      <c r="AF164" s="27">
        <f t="shared" si="381"/>
        <v>0</v>
      </c>
      <c r="AG164" s="27">
        <f t="shared" si="382"/>
        <v>0</v>
      </c>
      <c r="AH164" s="26">
        <v>1</v>
      </c>
      <c r="AI164" s="142">
        <v>928200</v>
      </c>
      <c r="AJ164" s="27"/>
      <c r="AK164" s="27">
        <f t="shared" si="383"/>
        <v>0</v>
      </c>
      <c r="AL164" s="28">
        <f t="shared" si="384"/>
        <v>0</v>
      </c>
      <c r="AM164" s="26">
        <v>1</v>
      </c>
      <c r="AN164" s="149">
        <v>990080</v>
      </c>
      <c r="AO164" s="27"/>
      <c r="AP164" s="28">
        <f t="shared" si="385"/>
        <v>0</v>
      </c>
      <c r="AQ164" s="30">
        <f t="shared" si="386"/>
        <v>0</v>
      </c>
      <c r="AR164" s="26">
        <v>1</v>
      </c>
      <c r="AS164" s="141">
        <v>990080</v>
      </c>
      <c r="AT164" s="28"/>
      <c r="AU164" s="28">
        <f t="shared" si="387"/>
        <v>0</v>
      </c>
      <c r="AV164" s="29">
        <f t="shared" si="388"/>
        <v>0</v>
      </c>
      <c r="AW164" s="26">
        <v>1</v>
      </c>
      <c r="AX164" s="142">
        <v>734944</v>
      </c>
      <c r="AY164" s="27"/>
      <c r="AZ164" s="27">
        <f t="shared" si="389"/>
        <v>0</v>
      </c>
      <c r="BA164" s="28">
        <f t="shared" si="390"/>
        <v>0</v>
      </c>
      <c r="BB164" s="26">
        <v>1</v>
      </c>
      <c r="BC164" s="149">
        <v>734944</v>
      </c>
      <c r="BD164" s="27"/>
      <c r="BE164" s="28">
        <f t="shared" si="391"/>
        <v>0</v>
      </c>
      <c r="BF164" s="29">
        <f t="shared" si="392"/>
        <v>0</v>
      </c>
      <c r="BG164" s="26">
        <v>1</v>
      </c>
      <c r="BH164" s="142">
        <v>685440</v>
      </c>
      <c r="BI164" s="27"/>
      <c r="BJ164" s="27">
        <f t="shared" si="393"/>
        <v>0</v>
      </c>
      <c r="BK164" s="28">
        <f t="shared" si="394"/>
        <v>0</v>
      </c>
      <c r="BL164" s="26">
        <v>1</v>
      </c>
      <c r="BM164" s="142">
        <v>837760</v>
      </c>
      <c r="BN164" s="28"/>
      <c r="BO164" s="28">
        <f t="shared" si="395"/>
        <v>0</v>
      </c>
      <c r="BP164" s="30">
        <f t="shared" si="396"/>
        <v>0</v>
      </c>
    </row>
    <row r="165" spans="1:68" ht="21" customHeight="1" x14ac:dyDescent="0.25">
      <c r="A165" s="65" t="s">
        <v>228</v>
      </c>
      <c r="B165" s="66" t="s">
        <v>210</v>
      </c>
      <c r="C165" s="67" t="s">
        <v>229</v>
      </c>
      <c r="D165" s="26">
        <v>1</v>
      </c>
      <c r="E165" s="133">
        <v>2528750</v>
      </c>
      <c r="F165" s="27"/>
      <c r="G165" s="28">
        <f t="shared" si="374"/>
        <v>0</v>
      </c>
      <c r="H165" s="29">
        <f t="shared" si="397"/>
        <v>0</v>
      </c>
      <c r="I165" s="26">
        <v>1</v>
      </c>
      <c r="J165" s="142">
        <v>2826250</v>
      </c>
      <c r="K165" s="27"/>
      <c r="L165" s="28">
        <f t="shared" si="398"/>
        <v>0</v>
      </c>
      <c r="M165" s="30">
        <f t="shared" si="399"/>
        <v>0</v>
      </c>
      <c r="N165" s="26">
        <v>1</v>
      </c>
      <c r="O165" s="142">
        <v>3094000</v>
      </c>
      <c r="P165" s="27"/>
      <c r="Q165" s="28">
        <f t="shared" si="375"/>
        <v>0</v>
      </c>
      <c r="R165" s="29">
        <f t="shared" si="376"/>
        <v>0</v>
      </c>
      <c r="S165" s="26">
        <v>1</v>
      </c>
      <c r="T165" s="142">
        <v>3153500</v>
      </c>
      <c r="U165" s="27"/>
      <c r="V165" s="28">
        <f t="shared" si="377"/>
        <v>0</v>
      </c>
      <c r="W165" s="30">
        <f t="shared" si="378"/>
        <v>0</v>
      </c>
      <c r="X165" s="26">
        <v>1</v>
      </c>
      <c r="Y165" s="142">
        <v>3420655</v>
      </c>
      <c r="Z165" s="27"/>
      <c r="AA165" s="28">
        <f t="shared" si="379"/>
        <v>0</v>
      </c>
      <c r="AB165" s="30">
        <f t="shared" si="380"/>
        <v>0</v>
      </c>
      <c r="AC165" s="26">
        <v>1</v>
      </c>
      <c r="AD165" s="142">
        <v>3183250</v>
      </c>
      <c r="AE165" s="27"/>
      <c r="AF165" s="27">
        <f t="shared" si="381"/>
        <v>0</v>
      </c>
      <c r="AG165" s="27">
        <f t="shared" si="382"/>
        <v>0</v>
      </c>
      <c r="AH165" s="26">
        <v>1</v>
      </c>
      <c r="AI165" s="142">
        <v>2320500</v>
      </c>
      <c r="AJ165" s="27"/>
      <c r="AK165" s="27">
        <f t="shared" si="383"/>
        <v>0</v>
      </c>
      <c r="AL165" s="28">
        <f t="shared" si="384"/>
        <v>0</v>
      </c>
      <c r="AM165" s="26">
        <v>1</v>
      </c>
      <c r="AN165" s="149">
        <v>2475200</v>
      </c>
      <c r="AO165" s="27"/>
      <c r="AP165" s="28">
        <f t="shared" si="385"/>
        <v>0</v>
      </c>
      <c r="AQ165" s="30">
        <f t="shared" si="386"/>
        <v>0</v>
      </c>
      <c r="AR165" s="26">
        <v>1</v>
      </c>
      <c r="AS165" s="141">
        <v>2475200</v>
      </c>
      <c r="AT165" s="28"/>
      <c r="AU165" s="28">
        <f t="shared" si="387"/>
        <v>0</v>
      </c>
      <c r="AV165" s="29">
        <f t="shared" si="388"/>
        <v>0</v>
      </c>
      <c r="AW165" s="26">
        <v>1</v>
      </c>
      <c r="AX165" s="142">
        <v>1837360</v>
      </c>
      <c r="AY165" s="27"/>
      <c r="AZ165" s="27">
        <f t="shared" si="389"/>
        <v>0</v>
      </c>
      <c r="BA165" s="28">
        <f t="shared" si="390"/>
        <v>0</v>
      </c>
      <c r="BB165" s="26">
        <v>1</v>
      </c>
      <c r="BC165" s="149">
        <v>1837360</v>
      </c>
      <c r="BD165" s="27"/>
      <c r="BE165" s="28">
        <f t="shared" si="391"/>
        <v>0</v>
      </c>
      <c r="BF165" s="29">
        <f t="shared" si="392"/>
        <v>0</v>
      </c>
      <c r="BG165" s="26">
        <v>1</v>
      </c>
      <c r="BH165" s="142">
        <v>1713600</v>
      </c>
      <c r="BI165" s="27"/>
      <c r="BJ165" s="27">
        <f t="shared" si="393"/>
        <v>0</v>
      </c>
      <c r="BK165" s="28">
        <f t="shared" si="394"/>
        <v>0</v>
      </c>
      <c r="BL165" s="26">
        <v>1</v>
      </c>
      <c r="BM165" s="142">
        <v>2094400</v>
      </c>
      <c r="BN165" s="28"/>
      <c r="BO165" s="28">
        <f t="shared" si="395"/>
        <v>0</v>
      </c>
      <c r="BP165" s="30">
        <f t="shared" si="396"/>
        <v>0</v>
      </c>
    </row>
    <row r="166" spans="1:68" ht="21" customHeight="1" x14ac:dyDescent="0.25">
      <c r="A166" s="65" t="s">
        <v>230</v>
      </c>
      <c r="B166" s="66" t="s">
        <v>210</v>
      </c>
      <c r="C166" s="67" t="s">
        <v>231</v>
      </c>
      <c r="D166" s="26">
        <v>1</v>
      </c>
      <c r="E166" s="133">
        <v>2142000</v>
      </c>
      <c r="F166" s="27"/>
      <c r="G166" s="28">
        <f t="shared" si="374"/>
        <v>0</v>
      </c>
      <c r="H166" s="29">
        <f t="shared" si="397"/>
        <v>0</v>
      </c>
      <c r="I166" s="26">
        <v>1</v>
      </c>
      <c r="J166" s="142">
        <v>2261000</v>
      </c>
      <c r="K166" s="27"/>
      <c r="L166" s="28">
        <f t="shared" si="398"/>
        <v>0</v>
      </c>
      <c r="M166" s="30">
        <f t="shared" si="399"/>
        <v>0</v>
      </c>
      <c r="N166" s="26">
        <v>1</v>
      </c>
      <c r="O166" s="142">
        <v>2475200</v>
      </c>
      <c r="P166" s="27"/>
      <c r="Q166" s="28">
        <f t="shared" si="375"/>
        <v>0</v>
      </c>
      <c r="R166" s="29">
        <f t="shared" si="376"/>
        <v>0</v>
      </c>
      <c r="S166" s="26">
        <v>1</v>
      </c>
      <c r="T166" s="142">
        <v>2522800</v>
      </c>
      <c r="U166" s="27"/>
      <c r="V166" s="28">
        <f t="shared" si="377"/>
        <v>0</v>
      </c>
      <c r="W166" s="30">
        <f t="shared" si="378"/>
        <v>0</v>
      </c>
      <c r="X166" s="26">
        <v>1</v>
      </c>
      <c r="Y166" s="142">
        <v>2736524</v>
      </c>
      <c r="Z166" s="27"/>
      <c r="AA166" s="28">
        <f t="shared" si="379"/>
        <v>0</v>
      </c>
      <c r="AB166" s="30">
        <f t="shared" si="380"/>
        <v>0</v>
      </c>
      <c r="AC166" s="26">
        <v>1</v>
      </c>
      <c r="AD166" s="142">
        <v>2546600</v>
      </c>
      <c r="AE166" s="27"/>
      <c r="AF166" s="27">
        <f t="shared" si="381"/>
        <v>0</v>
      </c>
      <c r="AG166" s="27">
        <f t="shared" si="382"/>
        <v>0</v>
      </c>
      <c r="AH166" s="26">
        <v>1</v>
      </c>
      <c r="AI166" s="142">
        <v>1856400</v>
      </c>
      <c r="AJ166" s="27"/>
      <c r="AK166" s="27">
        <f t="shared" si="383"/>
        <v>0</v>
      </c>
      <c r="AL166" s="28">
        <f t="shared" si="384"/>
        <v>0</v>
      </c>
      <c r="AM166" s="26">
        <v>1</v>
      </c>
      <c r="AN166" s="149">
        <v>1980160</v>
      </c>
      <c r="AO166" s="27"/>
      <c r="AP166" s="28">
        <f t="shared" si="385"/>
        <v>0</v>
      </c>
      <c r="AQ166" s="30">
        <f t="shared" si="386"/>
        <v>0</v>
      </c>
      <c r="AR166" s="26">
        <v>1</v>
      </c>
      <c r="AS166" s="141">
        <v>1980160</v>
      </c>
      <c r="AT166" s="28"/>
      <c r="AU166" s="28">
        <f t="shared" si="387"/>
        <v>0</v>
      </c>
      <c r="AV166" s="29">
        <f t="shared" si="388"/>
        <v>0</v>
      </c>
      <c r="AW166" s="26">
        <v>1</v>
      </c>
      <c r="AX166" s="142">
        <v>1469888</v>
      </c>
      <c r="AY166" s="27"/>
      <c r="AZ166" s="27">
        <f t="shared" si="389"/>
        <v>0</v>
      </c>
      <c r="BA166" s="28">
        <f t="shared" si="390"/>
        <v>0</v>
      </c>
      <c r="BB166" s="26">
        <v>1</v>
      </c>
      <c r="BC166" s="149">
        <v>1469888</v>
      </c>
      <c r="BD166" s="27"/>
      <c r="BE166" s="28">
        <f t="shared" si="391"/>
        <v>0</v>
      </c>
      <c r="BF166" s="29">
        <f t="shared" si="392"/>
        <v>0</v>
      </c>
      <c r="BG166" s="26">
        <v>1</v>
      </c>
      <c r="BH166" s="142">
        <v>1370880</v>
      </c>
      <c r="BI166" s="27"/>
      <c r="BJ166" s="27">
        <f t="shared" si="393"/>
        <v>0</v>
      </c>
      <c r="BK166" s="28">
        <f t="shared" si="394"/>
        <v>0</v>
      </c>
      <c r="BL166" s="26">
        <v>1</v>
      </c>
      <c r="BM166" s="142">
        <v>1675520</v>
      </c>
      <c r="BN166" s="28"/>
      <c r="BO166" s="28">
        <f t="shared" si="395"/>
        <v>0</v>
      </c>
      <c r="BP166" s="30">
        <f t="shared" si="396"/>
        <v>0</v>
      </c>
    </row>
    <row r="167" spans="1:68" ht="21" customHeight="1" x14ac:dyDescent="0.25">
      <c r="A167" s="65" t="s">
        <v>232</v>
      </c>
      <c r="B167" s="66" t="s">
        <v>210</v>
      </c>
      <c r="C167" s="67" t="s">
        <v>233</v>
      </c>
      <c r="D167" s="26">
        <v>1</v>
      </c>
      <c r="E167" s="133">
        <v>5652500</v>
      </c>
      <c r="F167" s="27"/>
      <c r="G167" s="28">
        <f t="shared" si="374"/>
        <v>0</v>
      </c>
      <c r="H167" s="29">
        <f t="shared" si="397"/>
        <v>0</v>
      </c>
      <c r="I167" s="26">
        <v>1</v>
      </c>
      <c r="J167" s="142">
        <v>5652500</v>
      </c>
      <c r="K167" s="27"/>
      <c r="L167" s="28">
        <f t="shared" si="398"/>
        <v>0</v>
      </c>
      <c r="M167" s="30">
        <f t="shared" si="399"/>
        <v>0</v>
      </c>
      <c r="N167" s="26">
        <v>1</v>
      </c>
      <c r="O167" s="142">
        <v>6188000</v>
      </c>
      <c r="P167" s="27"/>
      <c r="Q167" s="28">
        <f t="shared" si="375"/>
        <v>0</v>
      </c>
      <c r="R167" s="29">
        <f t="shared" si="376"/>
        <v>0</v>
      </c>
      <c r="S167" s="26">
        <v>1</v>
      </c>
      <c r="T167" s="142">
        <v>6307000</v>
      </c>
      <c r="U167" s="27"/>
      <c r="V167" s="28">
        <f t="shared" si="377"/>
        <v>0</v>
      </c>
      <c r="W167" s="30">
        <f t="shared" si="378"/>
        <v>0</v>
      </c>
      <c r="X167" s="26">
        <v>1</v>
      </c>
      <c r="Y167" s="142">
        <v>6841310</v>
      </c>
      <c r="Z167" s="27"/>
      <c r="AA167" s="28">
        <f t="shared" si="379"/>
        <v>0</v>
      </c>
      <c r="AB167" s="30">
        <f t="shared" si="380"/>
        <v>0</v>
      </c>
      <c r="AC167" s="26">
        <v>1</v>
      </c>
      <c r="AD167" s="142">
        <v>6366500</v>
      </c>
      <c r="AE167" s="27"/>
      <c r="AF167" s="27">
        <f t="shared" si="381"/>
        <v>0</v>
      </c>
      <c r="AG167" s="27">
        <f t="shared" si="382"/>
        <v>0</v>
      </c>
      <c r="AH167" s="26">
        <v>1</v>
      </c>
      <c r="AI167" s="142">
        <v>4641000</v>
      </c>
      <c r="AJ167" s="27"/>
      <c r="AK167" s="27">
        <f t="shared" si="383"/>
        <v>0</v>
      </c>
      <c r="AL167" s="28">
        <f t="shared" si="384"/>
        <v>0</v>
      </c>
      <c r="AM167" s="26">
        <v>1</v>
      </c>
      <c r="AN167" s="149">
        <v>4950400</v>
      </c>
      <c r="AO167" s="27"/>
      <c r="AP167" s="28">
        <f t="shared" si="385"/>
        <v>0</v>
      </c>
      <c r="AQ167" s="30">
        <f t="shared" si="386"/>
        <v>0</v>
      </c>
      <c r="AR167" s="26">
        <v>1</v>
      </c>
      <c r="AS167" s="141">
        <v>4950400</v>
      </c>
      <c r="AT167" s="28"/>
      <c r="AU167" s="28">
        <f t="shared" si="387"/>
        <v>0</v>
      </c>
      <c r="AV167" s="29">
        <f t="shared" si="388"/>
        <v>0</v>
      </c>
      <c r="AW167" s="26">
        <v>1</v>
      </c>
      <c r="AX167" s="142">
        <v>3674720</v>
      </c>
      <c r="AY167" s="27"/>
      <c r="AZ167" s="27">
        <f t="shared" si="389"/>
        <v>0</v>
      </c>
      <c r="BA167" s="28">
        <f t="shared" si="390"/>
        <v>0</v>
      </c>
      <c r="BB167" s="26">
        <v>1</v>
      </c>
      <c r="BC167" s="149">
        <v>3674720</v>
      </c>
      <c r="BD167" s="27"/>
      <c r="BE167" s="28">
        <f t="shared" si="391"/>
        <v>0</v>
      </c>
      <c r="BF167" s="29">
        <f t="shared" si="392"/>
        <v>0</v>
      </c>
      <c r="BG167" s="26">
        <v>1</v>
      </c>
      <c r="BH167" s="142">
        <v>3427200</v>
      </c>
      <c r="BI167" s="27"/>
      <c r="BJ167" s="27">
        <f t="shared" si="393"/>
        <v>0</v>
      </c>
      <c r="BK167" s="28">
        <f t="shared" si="394"/>
        <v>0</v>
      </c>
      <c r="BL167" s="26">
        <v>1</v>
      </c>
      <c r="BM167" s="142">
        <v>4188800</v>
      </c>
      <c r="BN167" s="28"/>
      <c r="BO167" s="28">
        <f t="shared" si="395"/>
        <v>0</v>
      </c>
      <c r="BP167" s="30">
        <f t="shared" si="396"/>
        <v>0</v>
      </c>
    </row>
    <row r="168" spans="1:68" ht="21" customHeight="1" x14ac:dyDescent="0.25">
      <c r="A168" s="65" t="s">
        <v>234</v>
      </c>
      <c r="B168" s="66" t="s">
        <v>210</v>
      </c>
      <c r="C168" s="67" t="s">
        <v>235</v>
      </c>
      <c r="D168" s="31" t="s">
        <v>30</v>
      </c>
      <c r="E168" s="32" t="s">
        <v>30</v>
      </c>
      <c r="F168" s="32" t="s">
        <v>30</v>
      </c>
      <c r="G168" s="32" t="s">
        <v>30</v>
      </c>
      <c r="H168" s="32" t="s">
        <v>30</v>
      </c>
      <c r="I168" s="31" t="s">
        <v>30</v>
      </c>
      <c r="J168" s="136" t="s">
        <v>30</v>
      </c>
      <c r="K168" s="32" t="s">
        <v>30</v>
      </c>
      <c r="L168" s="32" t="s">
        <v>30</v>
      </c>
      <c r="M168" s="33" t="s">
        <v>30</v>
      </c>
      <c r="N168" s="31" t="s">
        <v>30</v>
      </c>
      <c r="O168" s="136" t="s">
        <v>30</v>
      </c>
      <c r="P168" s="32" t="s">
        <v>30</v>
      </c>
      <c r="Q168" s="32" t="s">
        <v>30</v>
      </c>
      <c r="R168" s="34" t="s">
        <v>30</v>
      </c>
      <c r="S168" s="26">
        <v>1</v>
      </c>
      <c r="T168" s="143">
        <v>1892100</v>
      </c>
      <c r="U168" s="27"/>
      <c r="V168" s="28">
        <f t="shared" si="377"/>
        <v>0</v>
      </c>
      <c r="W168" s="30">
        <f t="shared" si="378"/>
        <v>0</v>
      </c>
      <c r="X168" s="26">
        <v>1</v>
      </c>
      <c r="Y168" s="143">
        <v>2052393</v>
      </c>
      <c r="Z168" s="27"/>
      <c r="AA168" s="28">
        <f t="shared" si="379"/>
        <v>0</v>
      </c>
      <c r="AB168" s="30">
        <f t="shared" si="380"/>
        <v>0</v>
      </c>
      <c r="AC168" s="26">
        <v>1</v>
      </c>
      <c r="AD168" s="143">
        <v>1909950</v>
      </c>
      <c r="AE168" s="27"/>
      <c r="AF168" s="27">
        <f t="shared" si="381"/>
        <v>0</v>
      </c>
      <c r="AG168" s="27">
        <f t="shared" si="382"/>
        <v>0</v>
      </c>
      <c r="AH168" s="26">
        <v>1</v>
      </c>
      <c r="AI168" s="143">
        <v>1392300</v>
      </c>
      <c r="AJ168" s="27"/>
      <c r="AK168" s="27">
        <f t="shared" si="383"/>
        <v>0</v>
      </c>
      <c r="AL168" s="28">
        <f t="shared" si="384"/>
        <v>0</v>
      </c>
      <c r="AM168" s="26">
        <v>1</v>
      </c>
      <c r="AN168" s="143">
        <v>1485120</v>
      </c>
      <c r="AO168" s="27"/>
      <c r="AP168" s="28">
        <f t="shared" si="385"/>
        <v>0</v>
      </c>
      <c r="AQ168" s="30">
        <f t="shared" si="386"/>
        <v>0</v>
      </c>
      <c r="AR168" s="26">
        <v>1</v>
      </c>
      <c r="AS168" s="150">
        <v>1485120</v>
      </c>
      <c r="AT168" s="28"/>
      <c r="AU168" s="28">
        <f t="shared" si="387"/>
        <v>0</v>
      </c>
      <c r="AV168" s="29">
        <f t="shared" si="388"/>
        <v>0</v>
      </c>
      <c r="AW168" s="26">
        <v>1</v>
      </c>
      <c r="AX168" s="143">
        <v>1102416</v>
      </c>
      <c r="AY168" s="27"/>
      <c r="AZ168" s="27">
        <f t="shared" si="389"/>
        <v>0</v>
      </c>
      <c r="BA168" s="28">
        <f t="shared" si="390"/>
        <v>0</v>
      </c>
      <c r="BB168" s="26">
        <v>1</v>
      </c>
      <c r="BC168" s="149">
        <v>1102416</v>
      </c>
      <c r="BD168" s="27"/>
      <c r="BE168" s="28">
        <f t="shared" si="391"/>
        <v>0</v>
      </c>
      <c r="BF168" s="29">
        <f t="shared" si="392"/>
        <v>0</v>
      </c>
      <c r="BG168" s="26">
        <v>1</v>
      </c>
      <c r="BH168" s="143">
        <v>1028160</v>
      </c>
      <c r="BI168" s="27"/>
      <c r="BJ168" s="27">
        <f t="shared" si="393"/>
        <v>0</v>
      </c>
      <c r="BK168" s="28">
        <f t="shared" si="394"/>
        <v>0</v>
      </c>
      <c r="BL168" s="26">
        <v>1</v>
      </c>
      <c r="BM168" s="150">
        <v>1256640</v>
      </c>
      <c r="BN168" s="28"/>
      <c r="BO168" s="28">
        <f t="shared" si="395"/>
        <v>0</v>
      </c>
      <c r="BP168" s="30">
        <f t="shared" si="396"/>
        <v>0</v>
      </c>
    </row>
    <row r="169" spans="1:68" ht="21" customHeight="1" x14ac:dyDescent="0.25">
      <c r="A169" s="65" t="s">
        <v>236</v>
      </c>
      <c r="B169" s="66" t="s">
        <v>210</v>
      </c>
      <c r="C169" s="67" t="s">
        <v>237</v>
      </c>
      <c r="D169" s="31" t="s">
        <v>30</v>
      </c>
      <c r="E169" s="32" t="s">
        <v>30</v>
      </c>
      <c r="F169" s="32" t="s">
        <v>30</v>
      </c>
      <c r="G169" s="32" t="s">
        <v>30</v>
      </c>
      <c r="H169" s="32" t="s">
        <v>30</v>
      </c>
      <c r="I169" s="31" t="s">
        <v>30</v>
      </c>
      <c r="J169" s="136" t="s">
        <v>30</v>
      </c>
      <c r="K169" s="32" t="s">
        <v>30</v>
      </c>
      <c r="L169" s="32" t="s">
        <v>30</v>
      </c>
      <c r="M169" s="33" t="s">
        <v>30</v>
      </c>
      <c r="N169" s="31" t="s">
        <v>30</v>
      </c>
      <c r="O169" s="136" t="s">
        <v>30</v>
      </c>
      <c r="P169" s="32" t="s">
        <v>30</v>
      </c>
      <c r="Q169" s="32" t="s">
        <v>30</v>
      </c>
      <c r="R169" s="34" t="s">
        <v>30</v>
      </c>
      <c r="S169" s="26">
        <v>1</v>
      </c>
      <c r="T169" s="143">
        <v>1892100</v>
      </c>
      <c r="U169" s="27"/>
      <c r="V169" s="28">
        <f t="shared" si="377"/>
        <v>0</v>
      </c>
      <c r="W169" s="30">
        <f t="shared" si="378"/>
        <v>0</v>
      </c>
      <c r="X169" s="26">
        <v>1</v>
      </c>
      <c r="Y169" s="143">
        <v>2052393</v>
      </c>
      <c r="Z169" s="27"/>
      <c r="AA169" s="28">
        <f t="shared" si="379"/>
        <v>0</v>
      </c>
      <c r="AB169" s="30">
        <f t="shared" si="380"/>
        <v>0</v>
      </c>
      <c r="AC169" s="26">
        <v>1</v>
      </c>
      <c r="AD169" s="143">
        <v>1909950</v>
      </c>
      <c r="AE169" s="27"/>
      <c r="AF169" s="27">
        <f t="shared" si="381"/>
        <v>0</v>
      </c>
      <c r="AG169" s="27">
        <f t="shared" si="382"/>
        <v>0</v>
      </c>
      <c r="AH169" s="26">
        <v>1</v>
      </c>
      <c r="AI169" s="143">
        <v>1392300</v>
      </c>
      <c r="AJ169" s="27"/>
      <c r="AK169" s="27">
        <f t="shared" si="383"/>
        <v>0</v>
      </c>
      <c r="AL169" s="28">
        <f t="shared" si="384"/>
        <v>0</v>
      </c>
      <c r="AM169" s="26">
        <v>1</v>
      </c>
      <c r="AN169" s="143">
        <v>1485120</v>
      </c>
      <c r="AO169" s="27"/>
      <c r="AP169" s="28">
        <f t="shared" si="385"/>
        <v>0</v>
      </c>
      <c r="AQ169" s="30">
        <f t="shared" si="386"/>
        <v>0</v>
      </c>
      <c r="AR169" s="26">
        <v>1</v>
      </c>
      <c r="AS169" s="150">
        <v>1485120</v>
      </c>
      <c r="AT169" s="28"/>
      <c r="AU169" s="28">
        <f t="shared" si="387"/>
        <v>0</v>
      </c>
      <c r="AV169" s="29">
        <f t="shared" si="388"/>
        <v>0</v>
      </c>
      <c r="AW169" s="26">
        <v>1</v>
      </c>
      <c r="AX169" s="143">
        <v>1102416</v>
      </c>
      <c r="AY169" s="27"/>
      <c r="AZ169" s="27">
        <f t="shared" si="389"/>
        <v>0</v>
      </c>
      <c r="BA169" s="28">
        <f t="shared" si="390"/>
        <v>0</v>
      </c>
      <c r="BB169" s="26">
        <v>1</v>
      </c>
      <c r="BC169" s="149">
        <v>1102416</v>
      </c>
      <c r="BD169" s="27"/>
      <c r="BE169" s="28">
        <f t="shared" si="391"/>
        <v>0</v>
      </c>
      <c r="BF169" s="29">
        <f t="shared" si="392"/>
        <v>0</v>
      </c>
      <c r="BG169" s="26">
        <v>1</v>
      </c>
      <c r="BH169" s="143">
        <v>1028160</v>
      </c>
      <c r="BI169" s="27"/>
      <c r="BJ169" s="27">
        <f t="shared" si="393"/>
        <v>0</v>
      </c>
      <c r="BK169" s="28">
        <f t="shared" si="394"/>
        <v>0</v>
      </c>
      <c r="BL169" s="26">
        <v>1</v>
      </c>
      <c r="BM169" s="150">
        <v>1256640</v>
      </c>
      <c r="BN169" s="28"/>
      <c r="BO169" s="28">
        <f t="shared" si="395"/>
        <v>0</v>
      </c>
      <c r="BP169" s="30">
        <f t="shared" si="396"/>
        <v>0</v>
      </c>
    </row>
    <row r="170" spans="1:68" ht="21" customHeight="1" x14ac:dyDescent="0.25">
      <c r="A170" s="65" t="s">
        <v>238</v>
      </c>
      <c r="B170" s="66" t="s">
        <v>210</v>
      </c>
      <c r="C170" s="67" t="s">
        <v>239</v>
      </c>
      <c r="D170" s="31" t="s">
        <v>30</v>
      </c>
      <c r="E170" s="32" t="s">
        <v>30</v>
      </c>
      <c r="F170" s="32" t="s">
        <v>30</v>
      </c>
      <c r="G170" s="32" t="s">
        <v>30</v>
      </c>
      <c r="H170" s="32" t="s">
        <v>30</v>
      </c>
      <c r="I170" s="31" t="s">
        <v>30</v>
      </c>
      <c r="J170" s="136" t="s">
        <v>30</v>
      </c>
      <c r="K170" s="32" t="s">
        <v>30</v>
      </c>
      <c r="L170" s="32" t="s">
        <v>30</v>
      </c>
      <c r="M170" s="33" t="s">
        <v>30</v>
      </c>
      <c r="N170" s="31" t="s">
        <v>30</v>
      </c>
      <c r="O170" s="136" t="s">
        <v>30</v>
      </c>
      <c r="P170" s="32" t="s">
        <v>30</v>
      </c>
      <c r="Q170" s="32" t="s">
        <v>30</v>
      </c>
      <c r="R170" s="34" t="s">
        <v>30</v>
      </c>
      <c r="S170" s="31" t="s">
        <v>30</v>
      </c>
      <c r="T170" s="136" t="s">
        <v>30</v>
      </c>
      <c r="U170" s="32" t="s">
        <v>30</v>
      </c>
      <c r="V170" s="32" t="s">
        <v>30</v>
      </c>
      <c r="W170" s="33" t="s">
        <v>30</v>
      </c>
      <c r="X170" s="31" t="s">
        <v>30</v>
      </c>
      <c r="Y170" s="136" t="s">
        <v>30</v>
      </c>
      <c r="Z170" s="32" t="s">
        <v>30</v>
      </c>
      <c r="AA170" s="32" t="s">
        <v>30</v>
      </c>
      <c r="AB170" s="33" t="s">
        <v>30</v>
      </c>
      <c r="AC170" s="31" t="s">
        <v>30</v>
      </c>
      <c r="AD170" s="136" t="s">
        <v>30</v>
      </c>
      <c r="AE170" s="32" t="s">
        <v>30</v>
      </c>
      <c r="AF170" s="32" t="s">
        <v>30</v>
      </c>
      <c r="AG170" s="32" t="s">
        <v>30</v>
      </c>
      <c r="AH170" s="31" t="s">
        <v>30</v>
      </c>
      <c r="AI170" s="136" t="s">
        <v>30</v>
      </c>
      <c r="AJ170" s="32" t="s">
        <v>30</v>
      </c>
      <c r="AK170" s="32" t="s">
        <v>30</v>
      </c>
      <c r="AL170" s="32" t="s">
        <v>30</v>
      </c>
      <c r="AM170" s="31" t="s">
        <v>30</v>
      </c>
      <c r="AN170" s="136" t="s">
        <v>30</v>
      </c>
      <c r="AO170" s="32" t="s">
        <v>30</v>
      </c>
      <c r="AP170" s="32" t="s">
        <v>30</v>
      </c>
      <c r="AQ170" s="33" t="s">
        <v>30</v>
      </c>
      <c r="AR170" s="31" t="s">
        <v>30</v>
      </c>
      <c r="AS170" s="136" t="s">
        <v>30</v>
      </c>
      <c r="AT170" s="32" t="s">
        <v>30</v>
      </c>
      <c r="AU170" s="32" t="s">
        <v>30</v>
      </c>
      <c r="AV170" s="34" t="s">
        <v>30</v>
      </c>
      <c r="AW170" s="26">
        <v>1</v>
      </c>
      <c r="AX170" s="143">
        <v>1837360</v>
      </c>
      <c r="AY170" s="27"/>
      <c r="AZ170" s="27">
        <f t="shared" si="389"/>
        <v>0</v>
      </c>
      <c r="BA170" s="28">
        <f t="shared" si="390"/>
        <v>0</v>
      </c>
      <c r="BB170" s="31" t="s">
        <v>30</v>
      </c>
      <c r="BC170" s="136" t="s">
        <v>30</v>
      </c>
      <c r="BD170" s="32" t="s">
        <v>30</v>
      </c>
      <c r="BE170" s="32" t="s">
        <v>30</v>
      </c>
      <c r="BF170" s="34" t="s">
        <v>30</v>
      </c>
      <c r="BG170" s="31" t="s">
        <v>30</v>
      </c>
      <c r="BH170" s="136" t="s">
        <v>30</v>
      </c>
      <c r="BI170" s="32" t="s">
        <v>30</v>
      </c>
      <c r="BJ170" s="32" t="s">
        <v>30</v>
      </c>
      <c r="BK170" s="32" t="s">
        <v>30</v>
      </c>
      <c r="BL170" s="31" t="s">
        <v>30</v>
      </c>
      <c r="BM170" s="32" t="s">
        <v>30</v>
      </c>
      <c r="BN170" s="32" t="s">
        <v>30</v>
      </c>
      <c r="BO170" s="32" t="s">
        <v>30</v>
      </c>
      <c r="BP170" s="33" t="s">
        <v>30</v>
      </c>
    </row>
    <row r="171" spans="1:68" ht="21" customHeight="1" x14ac:dyDescent="0.25">
      <c r="A171" s="65" t="s">
        <v>240</v>
      </c>
      <c r="B171" s="66" t="s">
        <v>210</v>
      </c>
      <c r="C171" s="67" t="s">
        <v>241</v>
      </c>
      <c r="D171" s="26">
        <v>1</v>
      </c>
      <c r="E171" s="133">
        <v>2082500</v>
      </c>
      <c r="F171" s="27"/>
      <c r="G171" s="28">
        <f t="shared" ref="G171:G176" si="400">F171*19%</f>
        <v>0</v>
      </c>
      <c r="H171" s="29">
        <f t="shared" si="397"/>
        <v>0</v>
      </c>
      <c r="I171" s="26">
        <v>1</v>
      </c>
      <c r="J171" s="142">
        <v>2261000</v>
      </c>
      <c r="K171" s="27"/>
      <c r="L171" s="28">
        <f t="shared" ref="L171:L176" si="401">+K171*19%</f>
        <v>0</v>
      </c>
      <c r="M171" s="30">
        <f t="shared" ref="M171:M176" si="402">+L171+K171</f>
        <v>0</v>
      </c>
      <c r="N171" s="26">
        <v>1</v>
      </c>
      <c r="O171" s="142">
        <v>2475200</v>
      </c>
      <c r="P171" s="27"/>
      <c r="Q171" s="28">
        <f t="shared" ref="Q171:Q176" si="403">+P171*19%</f>
        <v>0</v>
      </c>
      <c r="R171" s="29">
        <f t="shared" ref="R171:R176" si="404">+Q171+P171</f>
        <v>0</v>
      </c>
      <c r="S171" s="26">
        <v>1</v>
      </c>
      <c r="T171" s="142">
        <v>2522800</v>
      </c>
      <c r="U171" s="27"/>
      <c r="V171" s="28">
        <f t="shared" si="377"/>
        <v>0</v>
      </c>
      <c r="W171" s="30">
        <f t="shared" ref="W171:W234" si="405">+V171+U171</f>
        <v>0</v>
      </c>
      <c r="X171" s="26">
        <v>1</v>
      </c>
      <c r="Y171" s="142">
        <v>2763775</v>
      </c>
      <c r="Z171" s="27"/>
      <c r="AA171" s="28">
        <f t="shared" si="379"/>
        <v>0</v>
      </c>
      <c r="AB171" s="30">
        <f t="shared" ref="AB171:AB176" si="406">+AA171+Z171</f>
        <v>0</v>
      </c>
      <c r="AC171" s="26">
        <v>1</v>
      </c>
      <c r="AD171" s="142">
        <v>2558500</v>
      </c>
      <c r="AE171" s="27"/>
      <c r="AF171" s="27">
        <f t="shared" ref="AF171:AF176" si="407">+AE171*19%</f>
        <v>0</v>
      </c>
      <c r="AG171" s="27">
        <f t="shared" ref="AG171:AG176" si="408">+AF171+AE171</f>
        <v>0</v>
      </c>
      <c r="AH171" s="31" t="s">
        <v>30</v>
      </c>
      <c r="AI171" s="136" t="s">
        <v>30</v>
      </c>
      <c r="AJ171" s="32" t="s">
        <v>30</v>
      </c>
      <c r="AK171" s="32" t="s">
        <v>30</v>
      </c>
      <c r="AL171" s="32" t="s">
        <v>30</v>
      </c>
      <c r="AM171" s="31" t="s">
        <v>30</v>
      </c>
      <c r="AN171" s="136" t="s">
        <v>30</v>
      </c>
      <c r="AO171" s="32" t="s">
        <v>30</v>
      </c>
      <c r="AP171" s="32" t="s">
        <v>30</v>
      </c>
      <c r="AQ171" s="33" t="s">
        <v>30</v>
      </c>
      <c r="AR171" s="31" t="s">
        <v>30</v>
      </c>
      <c r="AS171" s="136" t="s">
        <v>30</v>
      </c>
      <c r="AT171" s="32" t="s">
        <v>30</v>
      </c>
      <c r="AU171" s="32" t="s">
        <v>30</v>
      </c>
      <c r="AV171" s="34" t="s">
        <v>30</v>
      </c>
      <c r="AW171" s="31" t="s">
        <v>30</v>
      </c>
      <c r="AX171" s="136" t="s">
        <v>30</v>
      </c>
      <c r="AY171" s="32" t="s">
        <v>30</v>
      </c>
      <c r="AZ171" s="32" t="s">
        <v>30</v>
      </c>
      <c r="BA171" s="32" t="s">
        <v>30</v>
      </c>
      <c r="BB171" s="31" t="s">
        <v>30</v>
      </c>
      <c r="BC171" s="136" t="s">
        <v>30</v>
      </c>
      <c r="BD171" s="32" t="s">
        <v>30</v>
      </c>
      <c r="BE171" s="32" t="s">
        <v>30</v>
      </c>
      <c r="BF171" s="34" t="s">
        <v>30</v>
      </c>
      <c r="BG171" s="31" t="s">
        <v>30</v>
      </c>
      <c r="BH171" s="136" t="s">
        <v>30</v>
      </c>
      <c r="BI171" s="32" t="s">
        <v>30</v>
      </c>
      <c r="BJ171" s="32" t="s">
        <v>30</v>
      </c>
      <c r="BK171" s="32" t="s">
        <v>30</v>
      </c>
      <c r="BL171" s="31" t="s">
        <v>30</v>
      </c>
      <c r="BM171" s="32" t="s">
        <v>30</v>
      </c>
      <c r="BN171" s="32" t="s">
        <v>30</v>
      </c>
      <c r="BO171" s="32" t="s">
        <v>30</v>
      </c>
      <c r="BP171" s="33" t="s">
        <v>30</v>
      </c>
    </row>
    <row r="172" spans="1:68" ht="21" customHeight="1" x14ac:dyDescent="0.25">
      <c r="A172" s="65" t="s">
        <v>242</v>
      </c>
      <c r="B172" s="66" t="s">
        <v>210</v>
      </c>
      <c r="C172" s="67" t="s">
        <v>243</v>
      </c>
      <c r="D172" s="26">
        <v>1</v>
      </c>
      <c r="E172" s="133">
        <v>2082500</v>
      </c>
      <c r="F172" s="27"/>
      <c r="G172" s="28">
        <f t="shared" si="400"/>
        <v>0</v>
      </c>
      <c r="H172" s="29">
        <f t="shared" si="397"/>
        <v>0</v>
      </c>
      <c r="I172" s="26">
        <v>1</v>
      </c>
      <c r="J172" s="142">
        <v>2261000</v>
      </c>
      <c r="K172" s="27"/>
      <c r="L172" s="28">
        <f t="shared" si="401"/>
        <v>0</v>
      </c>
      <c r="M172" s="30">
        <f t="shared" si="402"/>
        <v>0</v>
      </c>
      <c r="N172" s="26">
        <v>1</v>
      </c>
      <c r="O172" s="142">
        <v>2475200</v>
      </c>
      <c r="P172" s="27"/>
      <c r="Q172" s="28">
        <f t="shared" si="403"/>
        <v>0</v>
      </c>
      <c r="R172" s="29">
        <f t="shared" si="404"/>
        <v>0</v>
      </c>
      <c r="S172" s="26">
        <v>1</v>
      </c>
      <c r="T172" s="142">
        <v>2522800</v>
      </c>
      <c r="U172" s="27"/>
      <c r="V172" s="28">
        <f t="shared" si="377"/>
        <v>0</v>
      </c>
      <c r="W172" s="30">
        <f t="shared" si="405"/>
        <v>0</v>
      </c>
      <c r="X172" s="26">
        <v>1</v>
      </c>
      <c r="Y172" s="142">
        <v>2763775</v>
      </c>
      <c r="Z172" s="27"/>
      <c r="AA172" s="28">
        <f t="shared" si="379"/>
        <v>0</v>
      </c>
      <c r="AB172" s="30">
        <f t="shared" si="406"/>
        <v>0</v>
      </c>
      <c r="AC172" s="26">
        <v>1</v>
      </c>
      <c r="AD172" s="142">
        <v>2558500</v>
      </c>
      <c r="AE172" s="27"/>
      <c r="AF172" s="27">
        <f t="shared" si="407"/>
        <v>0</v>
      </c>
      <c r="AG172" s="27">
        <f t="shared" si="408"/>
        <v>0</v>
      </c>
      <c r="AH172" s="31" t="s">
        <v>30</v>
      </c>
      <c r="AI172" s="136" t="s">
        <v>30</v>
      </c>
      <c r="AJ172" s="32" t="s">
        <v>30</v>
      </c>
      <c r="AK172" s="32" t="s">
        <v>30</v>
      </c>
      <c r="AL172" s="32" t="s">
        <v>30</v>
      </c>
      <c r="AM172" s="31" t="s">
        <v>30</v>
      </c>
      <c r="AN172" s="136" t="s">
        <v>30</v>
      </c>
      <c r="AO172" s="32" t="s">
        <v>30</v>
      </c>
      <c r="AP172" s="32" t="s">
        <v>30</v>
      </c>
      <c r="AQ172" s="33" t="s">
        <v>30</v>
      </c>
      <c r="AR172" s="31" t="s">
        <v>30</v>
      </c>
      <c r="AS172" s="136" t="s">
        <v>30</v>
      </c>
      <c r="AT172" s="32" t="s">
        <v>30</v>
      </c>
      <c r="AU172" s="32" t="s">
        <v>30</v>
      </c>
      <c r="AV172" s="34" t="s">
        <v>30</v>
      </c>
      <c r="AW172" s="31" t="s">
        <v>30</v>
      </c>
      <c r="AX172" s="136" t="s">
        <v>30</v>
      </c>
      <c r="AY172" s="32" t="s">
        <v>30</v>
      </c>
      <c r="AZ172" s="32" t="s">
        <v>30</v>
      </c>
      <c r="BA172" s="32" t="s">
        <v>30</v>
      </c>
      <c r="BB172" s="31" t="s">
        <v>30</v>
      </c>
      <c r="BC172" s="136" t="s">
        <v>30</v>
      </c>
      <c r="BD172" s="32" t="s">
        <v>30</v>
      </c>
      <c r="BE172" s="32" t="s">
        <v>30</v>
      </c>
      <c r="BF172" s="34" t="s">
        <v>30</v>
      </c>
      <c r="BG172" s="31" t="s">
        <v>30</v>
      </c>
      <c r="BH172" s="136" t="s">
        <v>30</v>
      </c>
      <c r="BI172" s="32" t="s">
        <v>30</v>
      </c>
      <c r="BJ172" s="32" t="s">
        <v>30</v>
      </c>
      <c r="BK172" s="32" t="s">
        <v>30</v>
      </c>
      <c r="BL172" s="31" t="s">
        <v>30</v>
      </c>
      <c r="BM172" s="32" t="s">
        <v>30</v>
      </c>
      <c r="BN172" s="32" t="s">
        <v>30</v>
      </c>
      <c r="BO172" s="32" t="s">
        <v>30</v>
      </c>
      <c r="BP172" s="33" t="s">
        <v>30</v>
      </c>
    </row>
    <row r="173" spans="1:68" ht="29.25" customHeight="1" x14ac:dyDescent="0.25">
      <c r="A173" s="65" t="s">
        <v>244</v>
      </c>
      <c r="B173" s="66" t="s">
        <v>210</v>
      </c>
      <c r="C173" s="67" t="s">
        <v>245</v>
      </c>
      <c r="D173" s="26">
        <v>1</v>
      </c>
      <c r="E173" s="133">
        <v>2380000</v>
      </c>
      <c r="F173" s="27"/>
      <c r="G173" s="28">
        <f t="shared" si="400"/>
        <v>0</v>
      </c>
      <c r="H173" s="29">
        <f t="shared" si="397"/>
        <v>0</v>
      </c>
      <c r="I173" s="26">
        <v>1</v>
      </c>
      <c r="J173" s="142">
        <v>2826250</v>
      </c>
      <c r="K173" s="27"/>
      <c r="L173" s="28">
        <f t="shared" si="401"/>
        <v>0</v>
      </c>
      <c r="M173" s="30">
        <f t="shared" si="402"/>
        <v>0</v>
      </c>
      <c r="N173" s="26">
        <v>1</v>
      </c>
      <c r="O173" s="142">
        <v>3094000</v>
      </c>
      <c r="P173" s="27"/>
      <c r="Q173" s="28">
        <f t="shared" si="403"/>
        <v>0</v>
      </c>
      <c r="R173" s="29">
        <f t="shared" si="404"/>
        <v>0</v>
      </c>
      <c r="S173" s="26">
        <v>1</v>
      </c>
      <c r="T173" s="142">
        <v>3153500</v>
      </c>
      <c r="U173" s="27"/>
      <c r="V173" s="28">
        <f t="shared" si="377"/>
        <v>0</v>
      </c>
      <c r="W173" s="30">
        <f t="shared" si="405"/>
        <v>0</v>
      </c>
      <c r="X173" s="26">
        <v>1</v>
      </c>
      <c r="Y173" s="142">
        <v>3454719</v>
      </c>
      <c r="Z173" s="27"/>
      <c r="AA173" s="28">
        <f t="shared" si="379"/>
        <v>0</v>
      </c>
      <c r="AB173" s="30">
        <f t="shared" si="406"/>
        <v>0</v>
      </c>
      <c r="AC173" s="26">
        <v>1</v>
      </c>
      <c r="AD173" s="142">
        <v>3198125</v>
      </c>
      <c r="AE173" s="27"/>
      <c r="AF173" s="27">
        <f t="shared" si="407"/>
        <v>0</v>
      </c>
      <c r="AG173" s="27">
        <f t="shared" si="408"/>
        <v>0</v>
      </c>
      <c r="AH173" s="26">
        <v>1</v>
      </c>
      <c r="AI173" s="142">
        <v>2320500</v>
      </c>
      <c r="AJ173" s="27"/>
      <c r="AK173" s="27">
        <f t="shared" ref="AK173:AK176" si="409">+AJ173*19%</f>
        <v>0</v>
      </c>
      <c r="AL173" s="28">
        <f t="shared" ref="AL173:AL176" si="410">+AK173+AJ173</f>
        <v>0</v>
      </c>
      <c r="AM173" s="26">
        <v>1</v>
      </c>
      <c r="AN173" s="149">
        <v>2475200</v>
      </c>
      <c r="AO173" s="27"/>
      <c r="AP173" s="28">
        <f t="shared" ref="AP173:AP176" si="411">+AO173*19%</f>
        <v>0</v>
      </c>
      <c r="AQ173" s="30">
        <f t="shared" ref="AQ173:AQ176" si="412">+AP173+AO173</f>
        <v>0</v>
      </c>
      <c r="AR173" s="26">
        <v>1</v>
      </c>
      <c r="AS173" s="141">
        <v>2578016</v>
      </c>
      <c r="AT173" s="28"/>
      <c r="AU173" s="28">
        <f t="shared" ref="AU173:AU176" si="413">+AT173*19%</f>
        <v>0</v>
      </c>
      <c r="AV173" s="29">
        <f t="shared" ref="AV173:AV176" si="414">+AU173+AT173</f>
        <v>0</v>
      </c>
      <c r="AW173" s="26">
        <v>1</v>
      </c>
      <c r="AX173" s="142">
        <v>1837360</v>
      </c>
      <c r="AY173" s="27"/>
      <c r="AZ173" s="27">
        <f t="shared" ref="AZ173:AZ176" si="415">+AY173*19%</f>
        <v>0</v>
      </c>
      <c r="BA173" s="28">
        <f t="shared" ref="BA173:BA176" si="416">+AZ173+AY173</f>
        <v>0</v>
      </c>
      <c r="BB173" s="26">
        <v>1</v>
      </c>
      <c r="BC173" s="149">
        <v>1837360</v>
      </c>
      <c r="BD173" s="27"/>
      <c r="BE173" s="28">
        <f t="shared" ref="BE173:BE176" si="417">+BD173*19%</f>
        <v>0</v>
      </c>
      <c r="BF173" s="29">
        <f t="shared" ref="BF173:BF176" si="418">+BE173+BD173</f>
        <v>0</v>
      </c>
      <c r="BG173" s="26">
        <v>1</v>
      </c>
      <c r="BH173" s="142">
        <v>1713600</v>
      </c>
      <c r="BI173" s="27"/>
      <c r="BJ173" s="27">
        <f t="shared" ref="BJ173:BJ176" si="419">+BI173*19%</f>
        <v>0</v>
      </c>
      <c r="BK173" s="28">
        <f t="shared" ref="BK173:BK176" si="420">+BJ173+BI173</f>
        <v>0</v>
      </c>
      <c r="BL173" s="26">
        <v>1</v>
      </c>
      <c r="BM173" s="142">
        <v>2094400</v>
      </c>
      <c r="BN173" s="28"/>
      <c r="BO173" s="28">
        <f t="shared" ref="BO173:BO176" si="421">BN173*19%</f>
        <v>0</v>
      </c>
      <c r="BP173" s="30">
        <f t="shared" ref="BP173:BP176" si="422">+BN173+BO173</f>
        <v>0</v>
      </c>
    </row>
    <row r="174" spans="1:68" ht="21" customHeight="1" x14ac:dyDescent="0.25">
      <c r="A174" s="65" t="s">
        <v>246</v>
      </c>
      <c r="B174" s="66" t="s">
        <v>210</v>
      </c>
      <c r="C174" s="67" t="s">
        <v>247</v>
      </c>
      <c r="D174" s="26">
        <v>1</v>
      </c>
      <c r="E174" s="133">
        <v>1606500</v>
      </c>
      <c r="F174" s="27"/>
      <c r="G174" s="28">
        <f t="shared" si="400"/>
        <v>0</v>
      </c>
      <c r="H174" s="29">
        <f t="shared" si="397"/>
        <v>0</v>
      </c>
      <c r="I174" s="26">
        <v>1</v>
      </c>
      <c r="J174" s="142">
        <v>1695750</v>
      </c>
      <c r="K174" s="27"/>
      <c r="L174" s="28">
        <f t="shared" si="401"/>
        <v>0</v>
      </c>
      <c r="M174" s="30">
        <f t="shared" si="402"/>
        <v>0</v>
      </c>
      <c r="N174" s="26">
        <v>1</v>
      </c>
      <c r="O174" s="142">
        <v>1856400</v>
      </c>
      <c r="P174" s="27"/>
      <c r="Q174" s="28">
        <f t="shared" si="403"/>
        <v>0</v>
      </c>
      <c r="R174" s="29">
        <f t="shared" si="404"/>
        <v>0</v>
      </c>
      <c r="S174" s="26">
        <v>1</v>
      </c>
      <c r="T174" s="142">
        <v>1892100</v>
      </c>
      <c r="U174" s="27"/>
      <c r="V174" s="28">
        <f t="shared" si="377"/>
        <v>0</v>
      </c>
      <c r="W174" s="30">
        <f t="shared" si="405"/>
        <v>0</v>
      </c>
      <c r="X174" s="26">
        <v>1</v>
      </c>
      <c r="Y174" s="142">
        <v>2072831</v>
      </c>
      <c r="Z174" s="27"/>
      <c r="AA174" s="28">
        <f t="shared" si="379"/>
        <v>0</v>
      </c>
      <c r="AB174" s="30">
        <f t="shared" si="406"/>
        <v>0</v>
      </c>
      <c r="AC174" s="26">
        <v>1</v>
      </c>
      <c r="AD174" s="142">
        <v>1918875</v>
      </c>
      <c r="AE174" s="27"/>
      <c r="AF174" s="27">
        <f t="shared" si="407"/>
        <v>0</v>
      </c>
      <c r="AG174" s="27">
        <f t="shared" si="408"/>
        <v>0</v>
      </c>
      <c r="AH174" s="26">
        <v>1</v>
      </c>
      <c r="AI174" s="142">
        <v>1392300</v>
      </c>
      <c r="AJ174" s="27"/>
      <c r="AK174" s="27">
        <f t="shared" si="409"/>
        <v>0</v>
      </c>
      <c r="AL174" s="28">
        <f t="shared" si="410"/>
        <v>0</v>
      </c>
      <c r="AM174" s="26">
        <v>1</v>
      </c>
      <c r="AN174" s="149">
        <v>1485120</v>
      </c>
      <c r="AO174" s="27"/>
      <c r="AP174" s="28">
        <f t="shared" si="411"/>
        <v>0</v>
      </c>
      <c r="AQ174" s="30">
        <f t="shared" si="412"/>
        <v>0</v>
      </c>
      <c r="AR174" s="26">
        <v>1</v>
      </c>
      <c r="AS174" s="141">
        <v>1546810</v>
      </c>
      <c r="AT174" s="28"/>
      <c r="AU174" s="28">
        <f t="shared" si="413"/>
        <v>0</v>
      </c>
      <c r="AV174" s="29">
        <f t="shared" si="414"/>
        <v>0</v>
      </c>
      <c r="AW174" s="26">
        <v>1</v>
      </c>
      <c r="AX174" s="142">
        <v>1102416</v>
      </c>
      <c r="AY174" s="27"/>
      <c r="AZ174" s="27">
        <f t="shared" si="415"/>
        <v>0</v>
      </c>
      <c r="BA174" s="28">
        <f t="shared" si="416"/>
        <v>0</v>
      </c>
      <c r="BB174" s="26">
        <v>1</v>
      </c>
      <c r="BC174" s="149">
        <v>1102416</v>
      </c>
      <c r="BD174" s="27"/>
      <c r="BE174" s="28">
        <f t="shared" si="417"/>
        <v>0</v>
      </c>
      <c r="BF174" s="29">
        <f t="shared" si="418"/>
        <v>0</v>
      </c>
      <c r="BG174" s="26">
        <v>1</v>
      </c>
      <c r="BH174" s="142">
        <v>1028160</v>
      </c>
      <c r="BI174" s="27"/>
      <c r="BJ174" s="27">
        <f t="shared" si="419"/>
        <v>0</v>
      </c>
      <c r="BK174" s="28">
        <f>+BJ174+BI174</f>
        <v>0</v>
      </c>
      <c r="BL174" s="26">
        <v>1</v>
      </c>
      <c r="BM174" s="142">
        <v>1256640</v>
      </c>
      <c r="BN174" s="28"/>
      <c r="BO174" s="28">
        <f t="shared" si="421"/>
        <v>0</v>
      </c>
      <c r="BP174" s="30">
        <f t="shared" si="422"/>
        <v>0</v>
      </c>
    </row>
    <row r="175" spans="1:68" ht="21" customHeight="1" x14ac:dyDescent="0.25">
      <c r="A175" s="65" t="s">
        <v>248</v>
      </c>
      <c r="B175" s="66" t="s">
        <v>210</v>
      </c>
      <c r="C175" s="67" t="s">
        <v>249</v>
      </c>
      <c r="D175" s="26">
        <v>1</v>
      </c>
      <c r="E175" s="133">
        <v>1606500</v>
      </c>
      <c r="F175" s="27"/>
      <c r="G175" s="28">
        <f t="shared" si="400"/>
        <v>0</v>
      </c>
      <c r="H175" s="29">
        <f t="shared" si="397"/>
        <v>0</v>
      </c>
      <c r="I175" s="26">
        <v>1</v>
      </c>
      <c r="J175" s="142">
        <v>1695750</v>
      </c>
      <c r="K175" s="27"/>
      <c r="L175" s="28">
        <f t="shared" si="401"/>
        <v>0</v>
      </c>
      <c r="M175" s="30">
        <f t="shared" si="402"/>
        <v>0</v>
      </c>
      <c r="N175" s="26">
        <v>1</v>
      </c>
      <c r="O175" s="142">
        <v>1856400</v>
      </c>
      <c r="P175" s="27"/>
      <c r="Q175" s="28">
        <f t="shared" si="403"/>
        <v>0</v>
      </c>
      <c r="R175" s="29">
        <f t="shared" si="404"/>
        <v>0</v>
      </c>
      <c r="S175" s="26">
        <v>1</v>
      </c>
      <c r="T175" s="142">
        <v>1892100</v>
      </c>
      <c r="U175" s="27"/>
      <c r="V175" s="28">
        <f t="shared" si="377"/>
        <v>0</v>
      </c>
      <c r="W175" s="30">
        <f t="shared" si="405"/>
        <v>0</v>
      </c>
      <c r="X175" s="26">
        <v>1</v>
      </c>
      <c r="Y175" s="142">
        <v>2072831</v>
      </c>
      <c r="Z175" s="27"/>
      <c r="AA175" s="28">
        <f t="shared" si="379"/>
        <v>0</v>
      </c>
      <c r="AB175" s="30">
        <f t="shared" si="406"/>
        <v>0</v>
      </c>
      <c r="AC175" s="26">
        <v>1</v>
      </c>
      <c r="AD175" s="142">
        <v>1918875</v>
      </c>
      <c r="AE175" s="27"/>
      <c r="AF175" s="27">
        <f t="shared" si="407"/>
        <v>0</v>
      </c>
      <c r="AG175" s="27">
        <f t="shared" si="408"/>
        <v>0</v>
      </c>
      <c r="AH175" s="26">
        <v>1</v>
      </c>
      <c r="AI175" s="142">
        <v>1392300</v>
      </c>
      <c r="AJ175" s="27"/>
      <c r="AK175" s="27">
        <f t="shared" si="409"/>
        <v>0</v>
      </c>
      <c r="AL175" s="28">
        <f t="shared" si="410"/>
        <v>0</v>
      </c>
      <c r="AM175" s="26">
        <v>1</v>
      </c>
      <c r="AN175" s="149">
        <v>1485120</v>
      </c>
      <c r="AO175" s="27"/>
      <c r="AP175" s="28">
        <f t="shared" si="411"/>
        <v>0</v>
      </c>
      <c r="AQ175" s="30">
        <f t="shared" si="412"/>
        <v>0</v>
      </c>
      <c r="AR175" s="26">
        <v>1</v>
      </c>
      <c r="AS175" s="141">
        <v>1546810</v>
      </c>
      <c r="AT175" s="28"/>
      <c r="AU175" s="28">
        <f t="shared" si="413"/>
        <v>0</v>
      </c>
      <c r="AV175" s="29">
        <f t="shared" si="414"/>
        <v>0</v>
      </c>
      <c r="AW175" s="26">
        <v>1</v>
      </c>
      <c r="AX175" s="142">
        <v>1102416</v>
      </c>
      <c r="AY175" s="27"/>
      <c r="AZ175" s="27">
        <f t="shared" si="415"/>
        <v>0</v>
      </c>
      <c r="BA175" s="28">
        <f t="shared" si="416"/>
        <v>0</v>
      </c>
      <c r="BB175" s="26">
        <v>1</v>
      </c>
      <c r="BC175" s="149">
        <v>1102416</v>
      </c>
      <c r="BD175" s="27"/>
      <c r="BE175" s="28">
        <f t="shared" si="417"/>
        <v>0</v>
      </c>
      <c r="BF175" s="29">
        <f t="shared" si="418"/>
        <v>0</v>
      </c>
      <c r="BG175" s="26">
        <v>1</v>
      </c>
      <c r="BH175" s="142">
        <v>1028160</v>
      </c>
      <c r="BI175" s="27"/>
      <c r="BJ175" s="27">
        <f t="shared" si="419"/>
        <v>0</v>
      </c>
      <c r="BK175" s="28">
        <f>+BJ175+BI175</f>
        <v>0</v>
      </c>
      <c r="BL175" s="26">
        <v>1</v>
      </c>
      <c r="BM175" s="142">
        <v>1256640</v>
      </c>
      <c r="BN175" s="28"/>
      <c r="BO175" s="28">
        <f t="shared" si="421"/>
        <v>0</v>
      </c>
      <c r="BP175" s="30">
        <f t="shared" si="422"/>
        <v>0</v>
      </c>
    </row>
    <row r="176" spans="1:68" ht="21" customHeight="1" x14ac:dyDescent="0.25">
      <c r="A176" s="65" t="s">
        <v>250</v>
      </c>
      <c r="B176" s="66" t="s">
        <v>210</v>
      </c>
      <c r="C176" s="67" t="s">
        <v>251</v>
      </c>
      <c r="D176" s="26">
        <v>1</v>
      </c>
      <c r="E176" s="133">
        <v>3451000</v>
      </c>
      <c r="F176" s="27"/>
      <c r="G176" s="28">
        <f t="shared" si="400"/>
        <v>0</v>
      </c>
      <c r="H176" s="29">
        <f t="shared" si="397"/>
        <v>0</v>
      </c>
      <c r="I176" s="26">
        <v>1</v>
      </c>
      <c r="J176" s="142">
        <v>3391500</v>
      </c>
      <c r="K176" s="27"/>
      <c r="L176" s="28">
        <f t="shared" si="401"/>
        <v>0</v>
      </c>
      <c r="M176" s="30">
        <f t="shared" si="402"/>
        <v>0</v>
      </c>
      <c r="N176" s="26">
        <v>1</v>
      </c>
      <c r="O176" s="142">
        <v>3712800</v>
      </c>
      <c r="P176" s="27"/>
      <c r="Q176" s="28">
        <f t="shared" si="403"/>
        <v>0</v>
      </c>
      <c r="R176" s="29">
        <f t="shared" si="404"/>
        <v>0</v>
      </c>
      <c r="S176" s="26">
        <v>1</v>
      </c>
      <c r="T176" s="142">
        <v>3784200</v>
      </c>
      <c r="U176" s="27"/>
      <c r="V176" s="28">
        <f t="shared" si="377"/>
        <v>0</v>
      </c>
      <c r="W176" s="30">
        <f t="shared" si="405"/>
        <v>0</v>
      </c>
      <c r="X176" s="26">
        <v>1</v>
      </c>
      <c r="Y176" s="142">
        <v>4145663</v>
      </c>
      <c r="Z176" s="27"/>
      <c r="AA176" s="28">
        <f t="shared" si="379"/>
        <v>0</v>
      </c>
      <c r="AB176" s="30">
        <f t="shared" si="406"/>
        <v>0</v>
      </c>
      <c r="AC176" s="26">
        <v>1</v>
      </c>
      <c r="AD176" s="142">
        <v>3837750</v>
      </c>
      <c r="AE176" s="27"/>
      <c r="AF176" s="27">
        <f t="shared" si="407"/>
        <v>0</v>
      </c>
      <c r="AG176" s="27">
        <f t="shared" si="408"/>
        <v>0</v>
      </c>
      <c r="AH176" s="26">
        <v>1</v>
      </c>
      <c r="AI176" s="142">
        <v>2784600</v>
      </c>
      <c r="AJ176" s="27"/>
      <c r="AK176" s="27">
        <f t="shared" si="409"/>
        <v>0</v>
      </c>
      <c r="AL176" s="28">
        <f t="shared" si="410"/>
        <v>0</v>
      </c>
      <c r="AM176" s="26">
        <v>1</v>
      </c>
      <c r="AN176" s="149">
        <v>2970240</v>
      </c>
      <c r="AO176" s="27"/>
      <c r="AP176" s="28">
        <f t="shared" si="411"/>
        <v>0</v>
      </c>
      <c r="AQ176" s="30">
        <f t="shared" si="412"/>
        <v>0</v>
      </c>
      <c r="AR176" s="26">
        <v>1</v>
      </c>
      <c r="AS176" s="141">
        <v>3093619</v>
      </c>
      <c r="AT176" s="28"/>
      <c r="AU176" s="28">
        <f t="shared" si="413"/>
        <v>0</v>
      </c>
      <c r="AV176" s="29">
        <f t="shared" si="414"/>
        <v>0</v>
      </c>
      <c r="AW176" s="26">
        <v>1</v>
      </c>
      <c r="AX176" s="142">
        <v>2204832</v>
      </c>
      <c r="AY176" s="27"/>
      <c r="AZ176" s="27">
        <f t="shared" si="415"/>
        <v>0</v>
      </c>
      <c r="BA176" s="28">
        <f t="shared" si="416"/>
        <v>0</v>
      </c>
      <c r="BB176" s="26">
        <v>1</v>
      </c>
      <c r="BC176" s="149">
        <v>2204832</v>
      </c>
      <c r="BD176" s="27"/>
      <c r="BE176" s="28">
        <f t="shared" si="417"/>
        <v>0</v>
      </c>
      <c r="BF176" s="29">
        <f t="shared" si="418"/>
        <v>0</v>
      </c>
      <c r="BG176" s="26">
        <v>1</v>
      </c>
      <c r="BH176" s="142">
        <v>2056320</v>
      </c>
      <c r="BI176" s="27"/>
      <c r="BJ176" s="27">
        <f t="shared" si="419"/>
        <v>0</v>
      </c>
      <c r="BK176" s="28">
        <f t="shared" si="420"/>
        <v>0</v>
      </c>
      <c r="BL176" s="26">
        <v>1</v>
      </c>
      <c r="BM176" s="142">
        <v>2513280</v>
      </c>
      <c r="BN176" s="28"/>
      <c r="BO176" s="28">
        <f t="shared" si="421"/>
        <v>0</v>
      </c>
      <c r="BP176" s="30">
        <f t="shared" si="422"/>
        <v>0</v>
      </c>
    </row>
    <row r="177" spans="1:68" ht="21" customHeight="1" x14ac:dyDescent="0.25">
      <c r="A177" s="65" t="s">
        <v>252</v>
      </c>
      <c r="B177" s="66" t="s">
        <v>210</v>
      </c>
      <c r="C177" s="67" t="s">
        <v>253</v>
      </c>
      <c r="D177" s="31" t="s">
        <v>30</v>
      </c>
      <c r="E177" s="32" t="s">
        <v>30</v>
      </c>
      <c r="F177" s="32" t="s">
        <v>30</v>
      </c>
      <c r="G177" s="32" t="s">
        <v>30</v>
      </c>
      <c r="H177" s="32" t="s">
        <v>30</v>
      </c>
      <c r="I177" s="31" t="s">
        <v>30</v>
      </c>
      <c r="J177" s="136" t="s">
        <v>30</v>
      </c>
      <c r="K177" s="32" t="s">
        <v>30</v>
      </c>
      <c r="L177" s="32" t="s">
        <v>30</v>
      </c>
      <c r="M177" s="33" t="s">
        <v>30</v>
      </c>
      <c r="N177" s="31" t="s">
        <v>30</v>
      </c>
      <c r="O177" s="136" t="s">
        <v>30</v>
      </c>
      <c r="P177" s="32" t="s">
        <v>30</v>
      </c>
      <c r="Q177" s="32" t="s">
        <v>30</v>
      </c>
      <c r="R177" s="34" t="s">
        <v>30</v>
      </c>
      <c r="S177" s="26">
        <v>1</v>
      </c>
      <c r="T177" s="143">
        <v>1892100</v>
      </c>
      <c r="U177" s="27"/>
      <c r="V177" s="28">
        <f t="shared" si="377"/>
        <v>0</v>
      </c>
      <c r="W177" s="30">
        <f t="shared" si="405"/>
        <v>0</v>
      </c>
      <c r="X177" s="31" t="s">
        <v>30</v>
      </c>
      <c r="Y177" s="136" t="s">
        <v>30</v>
      </c>
      <c r="Z177" s="32" t="s">
        <v>30</v>
      </c>
      <c r="AA177" s="32" t="s">
        <v>30</v>
      </c>
      <c r="AB177" s="33" t="s">
        <v>30</v>
      </c>
      <c r="AC177" s="31" t="s">
        <v>30</v>
      </c>
      <c r="AD177" s="136" t="s">
        <v>30</v>
      </c>
      <c r="AE177" s="32" t="s">
        <v>30</v>
      </c>
      <c r="AF177" s="32" t="s">
        <v>30</v>
      </c>
      <c r="AG177" s="32" t="s">
        <v>30</v>
      </c>
      <c r="AH177" s="31" t="s">
        <v>30</v>
      </c>
      <c r="AI177" s="136" t="s">
        <v>30</v>
      </c>
      <c r="AJ177" s="32" t="s">
        <v>30</v>
      </c>
      <c r="AK177" s="32" t="s">
        <v>30</v>
      </c>
      <c r="AL177" s="32" t="s">
        <v>30</v>
      </c>
      <c r="AM177" s="31" t="s">
        <v>30</v>
      </c>
      <c r="AN177" s="136" t="s">
        <v>30</v>
      </c>
      <c r="AO177" s="32" t="s">
        <v>30</v>
      </c>
      <c r="AP177" s="32" t="s">
        <v>30</v>
      </c>
      <c r="AQ177" s="33" t="s">
        <v>30</v>
      </c>
      <c r="AR177" s="31" t="s">
        <v>30</v>
      </c>
      <c r="AS177" s="136" t="s">
        <v>30</v>
      </c>
      <c r="AT177" s="32" t="s">
        <v>30</v>
      </c>
      <c r="AU177" s="32" t="s">
        <v>30</v>
      </c>
      <c r="AV177" s="34" t="s">
        <v>30</v>
      </c>
      <c r="AW177" s="31" t="s">
        <v>30</v>
      </c>
      <c r="AX177" s="136" t="s">
        <v>30</v>
      </c>
      <c r="AY177" s="32" t="s">
        <v>30</v>
      </c>
      <c r="AZ177" s="32" t="s">
        <v>30</v>
      </c>
      <c r="BA177" s="32" t="s">
        <v>30</v>
      </c>
      <c r="BB177" s="31" t="s">
        <v>30</v>
      </c>
      <c r="BC177" s="136" t="s">
        <v>30</v>
      </c>
      <c r="BD177" s="32" t="s">
        <v>30</v>
      </c>
      <c r="BE177" s="32" t="s">
        <v>30</v>
      </c>
      <c r="BF177" s="34" t="s">
        <v>30</v>
      </c>
      <c r="BG177" s="31" t="s">
        <v>30</v>
      </c>
      <c r="BH177" s="136" t="s">
        <v>30</v>
      </c>
      <c r="BI177" s="32" t="s">
        <v>30</v>
      </c>
      <c r="BJ177" s="32" t="s">
        <v>30</v>
      </c>
      <c r="BK177" s="32" t="s">
        <v>30</v>
      </c>
      <c r="BL177" s="31" t="s">
        <v>30</v>
      </c>
      <c r="BM177" s="32" t="s">
        <v>30</v>
      </c>
      <c r="BN177" s="32" t="s">
        <v>30</v>
      </c>
      <c r="BO177" s="32" t="s">
        <v>30</v>
      </c>
      <c r="BP177" s="33" t="s">
        <v>30</v>
      </c>
    </row>
    <row r="178" spans="1:68" ht="21" customHeight="1" x14ac:dyDescent="0.25">
      <c r="A178" s="65" t="s">
        <v>254</v>
      </c>
      <c r="B178" s="66" t="s">
        <v>210</v>
      </c>
      <c r="C178" s="67" t="s">
        <v>255</v>
      </c>
      <c r="D178" s="31" t="s">
        <v>30</v>
      </c>
      <c r="E178" s="32" t="s">
        <v>30</v>
      </c>
      <c r="F178" s="32" t="s">
        <v>30</v>
      </c>
      <c r="G178" s="32" t="s">
        <v>30</v>
      </c>
      <c r="H178" s="32" t="s">
        <v>30</v>
      </c>
      <c r="I178" s="31" t="s">
        <v>30</v>
      </c>
      <c r="J178" s="136" t="s">
        <v>30</v>
      </c>
      <c r="K178" s="32" t="s">
        <v>30</v>
      </c>
      <c r="L178" s="32" t="s">
        <v>30</v>
      </c>
      <c r="M178" s="33" t="s">
        <v>30</v>
      </c>
      <c r="N178" s="31" t="s">
        <v>30</v>
      </c>
      <c r="O178" s="136" t="s">
        <v>30</v>
      </c>
      <c r="P178" s="32" t="s">
        <v>30</v>
      </c>
      <c r="Q178" s="32" t="s">
        <v>30</v>
      </c>
      <c r="R178" s="34" t="s">
        <v>30</v>
      </c>
      <c r="S178" s="26">
        <v>1</v>
      </c>
      <c r="T178" s="143">
        <v>1892100</v>
      </c>
      <c r="U178" s="27"/>
      <c r="V178" s="28">
        <f t="shared" si="377"/>
        <v>0</v>
      </c>
      <c r="W178" s="30">
        <f t="shared" si="405"/>
        <v>0</v>
      </c>
      <c r="X178" s="31" t="s">
        <v>30</v>
      </c>
      <c r="Y178" s="136" t="s">
        <v>30</v>
      </c>
      <c r="Z178" s="32" t="s">
        <v>30</v>
      </c>
      <c r="AA178" s="32" t="s">
        <v>30</v>
      </c>
      <c r="AB178" s="33" t="s">
        <v>30</v>
      </c>
      <c r="AC178" s="31" t="s">
        <v>30</v>
      </c>
      <c r="AD178" s="136" t="s">
        <v>30</v>
      </c>
      <c r="AE178" s="32" t="s">
        <v>30</v>
      </c>
      <c r="AF178" s="32" t="s">
        <v>30</v>
      </c>
      <c r="AG178" s="32" t="s">
        <v>30</v>
      </c>
      <c r="AH178" s="31" t="s">
        <v>30</v>
      </c>
      <c r="AI178" s="136" t="s">
        <v>30</v>
      </c>
      <c r="AJ178" s="32" t="s">
        <v>30</v>
      </c>
      <c r="AK178" s="32" t="s">
        <v>30</v>
      </c>
      <c r="AL178" s="32" t="s">
        <v>30</v>
      </c>
      <c r="AM178" s="31" t="s">
        <v>30</v>
      </c>
      <c r="AN178" s="136" t="s">
        <v>30</v>
      </c>
      <c r="AO178" s="32" t="s">
        <v>30</v>
      </c>
      <c r="AP178" s="32" t="s">
        <v>30</v>
      </c>
      <c r="AQ178" s="33" t="s">
        <v>30</v>
      </c>
      <c r="AR178" s="31" t="s">
        <v>30</v>
      </c>
      <c r="AS178" s="136" t="s">
        <v>30</v>
      </c>
      <c r="AT178" s="32" t="s">
        <v>30</v>
      </c>
      <c r="AU178" s="32" t="s">
        <v>30</v>
      </c>
      <c r="AV178" s="34" t="s">
        <v>30</v>
      </c>
      <c r="AW178" s="31" t="s">
        <v>30</v>
      </c>
      <c r="AX178" s="136" t="s">
        <v>30</v>
      </c>
      <c r="AY178" s="32" t="s">
        <v>30</v>
      </c>
      <c r="AZ178" s="32" t="s">
        <v>30</v>
      </c>
      <c r="BA178" s="32" t="s">
        <v>30</v>
      </c>
      <c r="BB178" s="31" t="s">
        <v>30</v>
      </c>
      <c r="BC178" s="136" t="s">
        <v>30</v>
      </c>
      <c r="BD178" s="32" t="s">
        <v>30</v>
      </c>
      <c r="BE178" s="32" t="s">
        <v>30</v>
      </c>
      <c r="BF178" s="34" t="s">
        <v>30</v>
      </c>
      <c r="BG178" s="31" t="s">
        <v>30</v>
      </c>
      <c r="BH178" s="136" t="s">
        <v>30</v>
      </c>
      <c r="BI178" s="32" t="s">
        <v>30</v>
      </c>
      <c r="BJ178" s="32" t="s">
        <v>30</v>
      </c>
      <c r="BK178" s="32" t="s">
        <v>30</v>
      </c>
      <c r="BL178" s="31" t="s">
        <v>30</v>
      </c>
      <c r="BM178" s="32" t="s">
        <v>30</v>
      </c>
      <c r="BN178" s="32" t="s">
        <v>30</v>
      </c>
      <c r="BO178" s="32" t="s">
        <v>30</v>
      </c>
      <c r="BP178" s="33" t="s">
        <v>30</v>
      </c>
    </row>
    <row r="179" spans="1:68" ht="21" customHeight="1" x14ac:dyDescent="0.25">
      <c r="A179" s="65" t="s">
        <v>256</v>
      </c>
      <c r="B179" s="66" t="s">
        <v>210</v>
      </c>
      <c r="C179" s="67" t="s">
        <v>257</v>
      </c>
      <c r="D179" s="26">
        <v>1</v>
      </c>
      <c r="E179" s="133">
        <v>2668575</v>
      </c>
      <c r="F179" s="27"/>
      <c r="G179" s="28">
        <f t="shared" ref="G179:G242" si="423">F179*19%</f>
        <v>0</v>
      </c>
      <c r="H179" s="29">
        <f t="shared" si="397"/>
        <v>0</v>
      </c>
      <c r="I179" s="26">
        <v>1</v>
      </c>
      <c r="J179" s="142">
        <v>2600150</v>
      </c>
      <c r="K179" s="27"/>
      <c r="L179" s="28">
        <f t="shared" ref="L179:L242" si="424">+K179*19%</f>
        <v>0</v>
      </c>
      <c r="M179" s="30">
        <f t="shared" ref="M179:M242" si="425">+L179+K179</f>
        <v>0</v>
      </c>
      <c r="N179" s="26">
        <v>1</v>
      </c>
      <c r="O179" s="142">
        <v>2846480</v>
      </c>
      <c r="P179" s="27"/>
      <c r="Q179" s="28">
        <f t="shared" ref="Q179:Q242" si="426">+P179*19%</f>
        <v>0</v>
      </c>
      <c r="R179" s="29">
        <f t="shared" ref="R179:R242" si="427">+Q179+P179</f>
        <v>0</v>
      </c>
      <c r="S179" s="26">
        <v>1</v>
      </c>
      <c r="T179" s="142">
        <v>2901220</v>
      </c>
      <c r="U179" s="27"/>
      <c r="V179" s="28">
        <f t="shared" si="377"/>
        <v>0</v>
      </c>
      <c r="W179" s="30">
        <f t="shared" si="405"/>
        <v>0</v>
      </c>
      <c r="X179" s="26">
        <v>1</v>
      </c>
      <c r="Y179" s="142">
        <v>3178341</v>
      </c>
      <c r="Z179" s="27"/>
      <c r="AA179" s="28">
        <f t="shared" ref="AA179:AA242" si="428">+Z179*19%</f>
        <v>0</v>
      </c>
      <c r="AB179" s="30">
        <f t="shared" ref="AB179:AB242" si="429">+AA179+Z179</f>
        <v>0</v>
      </c>
      <c r="AC179" s="26">
        <v>1</v>
      </c>
      <c r="AD179" s="142">
        <v>2942275</v>
      </c>
      <c r="AE179" s="27"/>
      <c r="AF179" s="27">
        <f t="shared" ref="AF179:AF242" si="430">+AE179*19%</f>
        <v>0</v>
      </c>
      <c r="AG179" s="27">
        <f t="shared" ref="AG179:AG242" si="431">+AF179+AE179</f>
        <v>0</v>
      </c>
      <c r="AH179" s="26">
        <v>1</v>
      </c>
      <c r="AI179" s="142">
        <v>2134860</v>
      </c>
      <c r="AJ179" s="27"/>
      <c r="AK179" s="27">
        <f t="shared" ref="AK179:AK221" si="432">+AJ179*19%</f>
        <v>0</v>
      </c>
      <c r="AL179" s="28">
        <f t="shared" ref="AL179:AL221" si="433">+AK179+AJ179</f>
        <v>0</v>
      </c>
      <c r="AM179" s="26">
        <v>1</v>
      </c>
      <c r="AN179" s="149">
        <v>2277184</v>
      </c>
      <c r="AO179" s="27"/>
      <c r="AP179" s="28">
        <f t="shared" ref="AP179:AP221" si="434">+AO179*19%</f>
        <v>0</v>
      </c>
      <c r="AQ179" s="30">
        <f t="shared" ref="AQ179:AQ221" si="435">+AP179+AO179</f>
        <v>0</v>
      </c>
      <c r="AR179" s="26">
        <v>1</v>
      </c>
      <c r="AS179" s="141">
        <v>2371775</v>
      </c>
      <c r="AT179" s="28"/>
      <c r="AU179" s="28">
        <f t="shared" ref="AU179:AU221" si="436">+AT179*19%</f>
        <v>0</v>
      </c>
      <c r="AV179" s="29">
        <f t="shared" ref="AV179:AV221" si="437">+AU179+AT179</f>
        <v>0</v>
      </c>
      <c r="AW179" s="26">
        <v>1</v>
      </c>
      <c r="AX179" s="142">
        <v>1690371</v>
      </c>
      <c r="AY179" s="27"/>
      <c r="AZ179" s="27">
        <f t="shared" ref="AZ179:AZ184" si="438">+AY179*19%</f>
        <v>0</v>
      </c>
      <c r="BA179" s="28">
        <f t="shared" ref="BA179:BA184" si="439">+AZ179+AY179</f>
        <v>0</v>
      </c>
      <c r="BB179" s="26">
        <v>1</v>
      </c>
      <c r="BC179" s="149">
        <v>1690371</v>
      </c>
      <c r="BD179" s="27"/>
      <c r="BE179" s="28">
        <f t="shared" ref="BE179:BE184" si="440">+BD179*19%</f>
        <v>0</v>
      </c>
      <c r="BF179" s="29">
        <f t="shared" ref="BF179:BF184" si="441">+BE179+BD179</f>
        <v>0</v>
      </c>
      <c r="BG179" s="26">
        <v>1</v>
      </c>
      <c r="BH179" s="142">
        <v>1576512</v>
      </c>
      <c r="BI179" s="27"/>
      <c r="BJ179" s="27">
        <f t="shared" ref="BJ179:BJ184" si="442">+BI179*19%</f>
        <v>0</v>
      </c>
      <c r="BK179" s="28">
        <f t="shared" ref="BK179:BK184" si="443">+BJ179+BI179</f>
        <v>0</v>
      </c>
      <c r="BL179" s="26">
        <v>1</v>
      </c>
      <c r="BM179" s="142">
        <v>1926848</v>
      </c>
      <c r="BN179" s="28"/>
      <c r="BO179" s="28">
        <f t="shared" ref="BO179:BO184" si="444">BN179*19%</f>
        <v>0</v>
      </c>
      <c r="BP179" s="30">
        <f t="shared" ref="BP179:BP184" si="445">+BN179+BO179</f>
        <v>0</v>
      </c>
    </row>
    <row r="180" spans="1:68" ht="21" customHeight="1" x14ac:dyDescent="0.25">
      <c r="A180" s="65" t="s">
        <v>258</v>
      </c>
      <c r="B180" s="66" t="s">
        <v>259</v>
      </c>
      <c r="C180" s="67" t="s">
        <v>260</v>
      </c>
      <c r="D180" s="26">
        <v>1</v>
      </c>
      <c r="E180" s="133">
        <v>2320500</v>
      </c>
      <c r="F180" s="27"/>
      <c r="G180" s="28">
        <f t="shared" si="423"/>
        <v>0</v>
      </c>
      <c r="H180" s="29">
        <f t="shared" si="397"/>
        <v>0</v>
      </c>
      <c r="I180" s="26">
        <v>1</v>
      </c>
      <c r="J180" s="142">
        <v>2261000</v>
      </c>
      <c r="K180" s="27"/>
      <c r="L180" s="28">
        <f t="shared" si="424"/>
        <v>0</v>
      </c>
      <c r="M180" s="30">
        <f t="shared" si="425"/>
        <v>0</v>
      </c>
      <c r="N180" s="26">
        <v>1</v>
      </c>
      <c r="O180" s="142">
        <v>2475200</v>
      </c>
      <c r="P180" s="27"/>
      <c r="Q180" s="28">
        <f t="shared" si="426"/>
        <v>0</v>
      </c>
      <c r="R180" s="29">
        <f t="shared" si="427"/>
        <v>0</v>
      </c>
      <c r="S180" s="26">
        <v>1</v>
      </c>
      <c r="T180" s="142">
        <v>2522800</v>
      </c>
      <c r="U180" s="27"/>
      <c r="V180" s="28">
        <f t="shared" si="377"/>
        <v>0</v>
      </c>
      <c r="W180" s="30">
        <f t="shared" si="405"/>
        <v>0</v>
      </c>
      <c r="X180" s="26">
        <v>1</v>
      </c>
      <c r="Y180" s="142">
        <v>2763775</v>
      </c>
      <c r="Z180" s="27"/>
      <c r="AA180" s="28">
        <f t="shared" si="428"/>
        <v>0</v>
      </c>
      <c r="AB180" s="30">
        <f t="shared" si="429"/>
        <v>0</v>
      </c>
      <c r="AC180" s="26">
        <v>1</v>
      </c>
      <c r="AD180" s="142">
        <v>2558500</v>
      </c>
      <c r="AE180" s="27"/>
      <c r="AF180" s="27">
        <f t="shared" si="430"/>
        <v>0</v>
      </c>
      <c r="AG180" s="27">
        <f t="shared" si="431"/>
        <v>0</v>
      </c>
      <c r="AH180" s="26">
        <v>1</v>
      </c>
      <c r="AI180" s="142">
        <v>1856400</v>
      </c>
      <c r="AJ180" s="27"/>
      <c r="AK180" s="27">
        <f t="shared" si="432"/>
        <v>0</v>
      </c>
      <c r="AL180" s="28">
        <f t="shared" si="433"/>
        <v>0</v>
      </c>
      <c r="AM180" s="26">
        <v>1</v>
      </c>
      <c r="AN180" s="149">
        <v>1980160</v>
      </c>
      <c r="AO180" s="27"/>
      <c r="AP180" s="28">
        <f t="shared" si="434"/>
        <v>0</v>
      </c>
      <c r="AQ180" s="30">
        <f t="shared" si="435"/>
        <v>0</v>
      </c>
      <c r="AR180" s="26">
        <v>1</v>
      </c>
      <c r="AS180" s="141">
        <v>2062413</v>
      </c>
      <c r="AT180" s="28"/>
      <c r="AU180" s="28">
        <f t="shared" si="436"/>
        <v>0</v>
      </c>
      <c r="AV180" s="29">
        <f t="shared" si="437"/>
        <v>0</v>
      </c>
      <c r="AW180" s="26">
        <v>1</v>
      </c>
      <c r="AX180" s="142">
        <v>1469888</v>
      </c>
      <c r="AY180" s="27"/>
      <c r="AZ180" s="27">
        <f t="shared" si="438"/>
        <v>0</v>
      </c>
      <c r="BA180" s="28">
        <f t="shared" si="439"/>
        <v>0</v>
      </c>
      <c r="BB180" s="26">
        <v>1</v>
      </c>
      <c r="BC180" s="149">
        <v>1469888</v>
      </c>
      <c r="BD180" s="27"/>
      <c r="BE180" s="28">
        <f t="shared" si="440"/>
        <v>0</v>
      </c>
      <c r="BF180" s="29">
        <f t="shared" si="441"/>
        <v>0</v>
      </c>
      <c r="BG180" s="26">
        <v>1</v>
      </c>
      <c r="BH180" s="142">
        <v>1370880</v>
      </c>
      <c r="BI180" s="27"/>
      <c r="BJ180" s="27">
        <f t="shared" si="442"/>
        <v>0</v>
      </c>
      <c r="BK180" s="28">
        <f t="shared" si="443"/>
        <v>0</v>
      </c>
      <c r="BL180" s="26">
        <v>1</v>
      </c>
      <c r="BM180" s="142">
        <v>1675520</v>
      </c>
      <c r="BN180" s="28"/>
      <c r="BO180" s="28">
        <f t="shared" si="444"/>
        <v>0</v>
      </c>
      <c r="BP180" s="30">
        <f t="shared" si="445"/>
        <v>0</v>
      </c>
    </row>
    <row r="181" spans="1:68" ht="21" customHeight="1" x14ac:dyDescent="0.25">
      <c r="A181" s="65" t="s">
        <v>261</v>
      </c>
      <c r="B181" s="66" t="s">
        <v>259</v>
      </c>
      <c r="C181" s="67" t="s">
        <v>262</v>
      </c>
      <c r="D181" s="26">
        <v>1</v>
      </c>
      <c r="E181" s="133">
        <v>1740375</v>
      </c>
      <c r="F181" s="27"/>
      <c r="G181" s="28">
        <f t="shared" si="423"/>
        <v>0</v>
      </c>
      <c r="H181" s="29">
        <f t="shared" si="397"/>
        <v>0</v>
      </c>
      <c r="I181" s="26">
        <v>1</v>
      </c>
      <c r="J181" s="142">
        <v>1695750</v>
      </c>
      <c r="K181" s="27"/>
      <c r="L181" s="28">
        <f t="shared" si="424"/>
        <v>0</v>
      </c>
      <c r="M181" s="30">
        <f t="shared" si="425"/>
        <v>0</v>
      </c>
      <c r="N181" s="26">
        <v>1</v>
      </c>
      <c r="O181" s="142">
        <v>1856400</v>
      </c>
      <c r="P181" s="27"/>
      <c r="Q181" s="28">
        <f t="shared" si="426"/>
        <v>0</v>
      </c>
      <c r="R181" s="29">
        <f t="shared" si="427"/>
        <v>0</v>
      </c>
      <c r="S181" s="26">
        <v>1</v>
      </c>
      <c r="T181" s="142">
        <v>1892100</v>
      </c>
      <c r="U181" s="27"/>
      <c r="V181" s="28">
        <f t="shared" si="377"/>
        <v>0</v>
      </c>
      <c r="W181" s="30">
        <f t="shared" si="405"/>
        <v>0</v>
      </c>
      <c r="X181" s="26">
        <v>1</v>
      </c>
      <c r="Y181" s="142">
        <v>2072831</v>
      </c>
      <c r="Z181" s="27"/>
      <c r="AA181" s="28">
        <f t="shared" si="428"/>
        <v>0</v>
      </c>
      <c r="AB181" s="30">
        <f t="shared" si="429"/>
        <v>0</v>
      </c>
      <c r="AC181" s="26">
        <v>1</v>
      </c>
      <c r="AD181" s="142">
        <v>1918875</v>
      </c>
      <c r="AE181" s="27"/>
      <c r="AF181" s="27">
        <f t="shared" si="430"/>
        <v>0</v>
      </c>
      <c r="AG181" s="27">
        <f t="shared" si="431"/>
        <v>0</v>
      </c>
      <c r="AH181" s="26">
        <v>1</v>
      </c>
      <c r="AI181" s="142">
        <v>1392300</v>
      </c>
      <c r="AJ181" s="27"/>
      <c r="AK181" s="27">
        <f t="shared" si="432"/>
        <v>0</v>
      </c>
      <c r="AL181" s="28">
        <f t="shared" si="433"/>
        <v>0</v>
      </c>
      <c r="AM181" s="26">
        <v>1</v>
      </c>
      <c r="AN181" s="149">
        <v>1485120</v>
      </c>
      <c r="AO181" s="27"/>
      <c r="AP181" s="28">
        <f t="shared" si="434"/>
        <v>0</v>
      </c>
      <c r="AQ181" s="30">
        <f t="shared" si="435"/>
        <v>0</v>
      </c>
      <c r="AR181" s="26">
        <v>1</v>
      </c>
      <c r="AS181" s="141">
        <v>1546810</v>
      </c>
      <c r="AT181" s="28"/>
      <c r="AU181" s="28">
        <f t="shared" si="436"/>
        <v>0</v>
      </c>
      <c r="AV181" s="29">
        <f t="shared" si="437"/>
        <v>0</v>
      </c>
      <c r="AW181" s="26">
        <v>1</v>
      </c>
      <c r="AX181" s="142">
        <v>1102416</v>
      </c>
      <c r="AY181" s="27"/>
      <c r="AZ181" s="27">
        <f t="shared" si="438"/>
        <v>0</v>
      </c>
      <c r="BA181" s="28">
        <f t="shared" si="439"/>
        <v>0</v>
      </c>
      <c r="BB181" s="26">
        <v>1</v>
      </c>
      <c r="BC181" s="149">
        <v>1102416</v>
      </c>
      <c r="BD181" s="27"/>
      <c r="BE181" s="28">
        <f t="shared" si="440"/>
        <v>0</v>
      </c>
      <c r="BF181" s="29">
        <f t="shared" si="441"/>
        <v>0</v>
      </c>
      <c r="BG181" s="26">
        <v>1</v>
      </c>
      <c r="BH181" s="142">
        <v>1028160</v>
      </c>
      <c r="BI181" s="27"/>
      <c r="BJ181" s="27">
        <f t="shared" si="442"/>
        <v>0</v>
      </c>
      <c r="BK181" s="28">
        <f t="shared" si="443"/>
        <v>0</v>
      </c>
      <c r="BL181" s="26">
        <v>1</v>
      </c>
      <c r="BM181" s="142">
        <v>1256640</v>
      </c>
      <c r="BN181" s="28"/>
      <c r="BO181" s="28">
        <f t="shared" si="444"/>
        <v>0</v>
      </c>
      <c r="BP181" s="30">
        <f t="shared" si="445"/>
        <v>0</v>
      </c>
    </row>
    <row r="182" spans="1:68" ht="21" customHeight="1" x14ac:dyDescent="0.25">
      <c r="A182" s="65" t="s">
        <v>263</v>
      </c>
      <c r="B182" s="66" t="s">
        <v>259</v>
      </c>
      <c r="C182" s="67" t="s">
        <v>264</v>
      </c>
      <c r="D182" s="26">
        <v>1</v>
      </c>
      <c r="E182" s="133">
        <v>2320500</v>
      </c>
      <c r="F182" s="27"/>
      <c r="G182" s="28">
        <f t="shared" si="423"/>
        <v>0</v>
      </c>
      <c r="H182" s="29">
        <f t="shared" si="397"/>
        <v>0</v>
      </c>
      <c r="I182" s="26">
        <v>1</v>
      </c>
      <c r="J182" s="142">
        <v>2261000</v>
      </c>
      <c r="K182" s="27"/>
      <c r="L182" s="28">
        <f t="shared" si="424"/>
        <v>0</v>
      </c>
      <c r="M182" s="30">
        <f t="shared" si="425"/>
        <v>0</v>
      </c>
      <c r="N182" s="26">
        <v>1</v>
      </c>
      <c r="O182" s="142">
        <v>2475200</v>
      </c>
      <c r="P182" s="27"/>
      <c r="Q182" s="28">
        <f t="shared" si="426"/>
        <v>0</v>
      </c>
      <c r="R182" s="29">
        <f t="shared" si="427"/>
        <v>0</v>
      </c>
      <c r="S182" s="26">
        <v>1</v>
      </c>
      <c r="T182" s="142">
        <v>2522800</v>
      </c>
      <c r="U182" s="27"/>
      <c r="V182" s="28">
        <f t="shared" si="377"/>
        <v>0</v>
      </c>
      <c r="W182" s="30">
        <f t="shared" si="405"/>
        <v>0</v>
      </c>
      <c r="X182" s="26">
        <v>1</v>
      </c>
      <c r="Y182" s="142">
        <v>2763775</v>
      </c>
      <c r="Z182" s="27"/>
      <c r="AA182" s="28">
        <f t="shared" si="428"/>
        <v>0</v>
      </c>
      <c r="AB182" s="30">
        <f t="shared" si="429"/>
        <v>0</v>
      </c>
      <c r="AC182" s="26">
        <v>1</v>
      </c>
      <c r="AD182" s="142">
        <v>2558500</v>
      </c>
      <c r="AE182" s="27"/>
      <c r="AF182" s="27">
        <f t="shared" si="430"/>
        <v>0</v>
      </c>
      <c r="AG182" s="27">
        <f t="shared" si="431"/>
        <v>0</v>
      </c>
      <c r="AH182" s="26">
        <v>1</v>
      </c>
      <c r="AI182" s="142">
        <v>1856400</v>
      </c>
      <c r="AJ182" s="27"/>
      <c r="AK182" s="27">
        <f t="shared" si="432"/>
        <v>0</v>
      </c>
      <c r="AL182" s="28">
        <f t="shared" si="433"/>
        <v>0</v>
      </c>
      <c r="AM182" s="26">
        <v>1</v>
      </c>
      <c r="AN182" s="149">
        <v>1980160</v>
      </c>
      <c r="AO182" s="27"/>
      <c r="AP182" s="28">
        <f t="shared" si="434"/>
        <v>0</v>
      </c>
      <c r="AQ182" s="30">
        <f t="shared" si="435"/>
        <v>0</v>
      </c>
      <c r="AR182" s="26">
        <v>1</v>
      </c>
      <c r="AS182" s="141">
        <v>2062413</v>
      </c>
      <c r="AT182" s="28"/>
      <c r="AU182" s="28">
        <f t="shared" si="436"/>
        <v>0</v>
      </c>
      <c r="AV182" s="29">
        <f t="shared" si="437"/>
        <v>0</v>
      </c>
      <c r="AW182" s="26">
        <v>1</v>
      </c>
      <c r="AX182" s="142">
        <v>1469888</v>
      </c>
      <c r="AY182" s="27"/>
      <c r="AZ182" s="27">
        <f t="shared" si="438"/>
        <v>0</v>
      </c>
      <c r="BA182" s="28">
        <f t="shared" si="439"/>
        <v>0</v>
      </c>
      <c r="BB182" s="26">
        <v>1</v>
      </c>
      <c r="BC182" s="149">
        <v>1469888</v>
      </c>
      <c r="BD182" s="27"/>
      <c r="BE182" s="28">
        <f t="shared" si="440"/>
        <v>0</v>
      </c>
      <c r="BF182" s="29">
        <f t="shared" si="441"/>
        <v>0</v>
      </c>
      <c r="BG182" s="26">
        <v>1</v>
      </c>
      <c r="BH182" s="142">
        <v>1370880</v>
      </c>
      <c r="BI182" s="27"/>
      <c r="BJ182" s="27">
        <f t="shared" si="442"/>
        <v>0</v>
      </c>
      <c r="BK182" s="28">
        <f t="shared" si="443"/>
        <v>0</v>
      </c>
      <c r="BL182" s="26">
        <v>1</v>
      </c>
      <c r="BM182" s="142">
        <v>1675520</v>
      </c>
      <c r="BN182" s="28"/>
      <c r="BO182" s="28">
        <f t="shared" si="444"/>
        <v>0</v>
      </c>
      <c r="BP182" s="30">
        <f t="shared" si="445"/>
        <v>0</v>
      </c>
    </row>
    <row r="183" spans="1:68" ht="21" customHeight="1" x14ac:dyDescent="0.25">
      <c r="A183" s="65" t="s">
        <v>265</v>
      </c>
      <c r="B183" s="66" t="s">
        <v>259</v>
      </c>
      <c r="C183" s="67" t="s">
        <v>266</v>
      </c>
      <c r="D183" s="26">
        <v>1</v>
      </c>
      <c r="E183" s="133">
        <v>1160250</v>
      </c>
      <c r="F183" s="27"/>
      <c r="G183" s="28">
        <f t="shared" si="423"/>
        <v>0</v>
      </c>
      <c r="H183" s="29">
        <f t="shared" si="397"/>
        <v>0</v>
      </c>
      <c r="I183" s="26">
        <v>1</v>
      </c>
      <c r="J183" s="142">
        <v>1130500</v>
      </c>
      <c r="K183" s="27"/>
      <c r="L183" s="28">
        <f t="shared" si="424"/>
        <v>0</v>
      </c>
      <c r="M183" s="30">
        <f t="shared" si="425"/>
        <v>0</v>
      </c>
      <c r="N183" s="26">
        <v>1</v>
      </c>
      <c r="O183" s="142">
        <v>1237600</v>
      </c>
      <c r="P183" s="27"/>
      <c r="Q183" s="28">
        <f t="shared" si="426"/>
        <v>0</v>
      </c>
      <c r="R183" s="29">
        <f t="shared" si="427"/>
        <v>0</v>
      </c>
      <c r="S183" s="26">
        <v>1</v>
      </c>
      <c r="T183" s="142">
        <v>1261400</v>
      </c>
      <c r="U183" s="27"/>
      <c r="V183" s="28">
        <f t="shared" si="377"/>
        <v>0</v>
      </c>
      <c r="W183" s="30">
        <f t="shared" si="405"/>
        <v>0</v>
      </c>
      <c r="X183" s="26">
        <v>1</v>
      </c>
      <c r="Y183" s="142">
        <v>1381888</v>
      </c>
      <c r="Z183" s="27"/>
      <c r="AA183" s="28">
        <f t="shared" si="428"/>
        <v>0</v>
      </c>
      <c r="AB183" s="30">
        <f t="shared" si="429"/>
        <v>0</v>
      </c>
      <c r="AC183" s="26">
        <v>1</v>
      </c>
      <c r="AD183" s="142">
        <v>1279250</v>
      </c>
      <c r="AE183" s="27"/>
      <c r="AF183" s="27">
        <f t="shared" si="430"/>
        <v>0</v>
      </c>
      <c r="AG183" s="27">
        <f t="shared" si="431"/>
        <v>0</v>
      </c>
      <c r="AH183" s="26">
        <v>1</v>
      </c>
      <c r="AI183" s="142">
        <v>928200</v>
      </c>
      <c r="AJ183" s="27"/>
      <c r="AK183" s="27">
        <f t="shared" si="432"/>
        <v>0</v>
      </c>
      <c r="AL183" s="28">
        <f t="shared" si="433"/>
        <v>0</v>
      </c>
      <c r="AM183" s="26">
        <v>1</v>
      </c>
      <c r="AN183" s="149">
        <v>990080</v>
      </c>
      <c r="AO183" s="27"/>
      <c r="AP183" s="28">
        <f t="shared" si="434"/>
        <v>0</v>
      </c>
      <c r="AQ183" s="30">
        <f t="shared" si="435"/>
        <v>0</v>
      </c>
      <c r="AR183" s="26">
        <v>1</v>
      </c>
      <c r="AS183" s="141">
        <v>1031206</v>
      </c>
      <c r="AT183" s="28"/>
      <c r="AU183" s="28">
        <f t="shared" si="436"/>
        <v>0</v>
      </c>
      <c r="AV183" s="29">
        <f t="shared" si="437"/>
        <v>0</v>
      </c>
      <c r="AW183" s="26">
        <v>1</v>
      </c>
      <c r="AX183" s="142">
        <v>734944</v>
      </c>
      <c r="AY183" s="27"/>
      <c r="AZ183" s="27">
        <f t="shared" si="438"/>
        <v>0</v>
      </c>
      <c r="BA183" s="28">
        <f t="shared" si="439"/>
        <v>0</v>
      </c>
      <c r="BB183" s="26">
        <v>1</v>
      </c>
      <c r="BC183" s="149">
        <v>734944</v>
      </c>
      <c r="BD183" s="27"/>
      <c r="BE183" s="28">
        <f t="shared" si="440"/>
        <v>0</v>
      </c>
      <c r="BF183" s="29">
        <f t="shared" si="441"/>
        <v>0</v>
      </c>
      <c r="BG183" s="26">
        <v>1</v>
      </c>
      <c r="BH183" s="142">
        <v>685440</v>
      </c>
      <c r="BI183" s="27"/>
      <c r="BJ183" s="27">
        <f>+BI183*19%</f>
        <v>0</v>
      </c>
      <c r="BK183" s="28">
        <f t="shared" si="443"/>
        <v>0</v>
      </c>
      <c r="BL183" s="26">
        <v>1</v>
      </c>
      <c r="BM183" s="142">
        <v>837760</v>
      </c>
      <c r="BN183" s="28"/>
      <c r="BO183" s="28">
        <f t="shared" si="444"/>
        <v>0</v>
      </c>
      <c r="BP183" s="30">
        <f t="shared" si="445"/>
        <v>0</v>
      </c>
    </row>
    <row r="184" spans="1:68" ht="21" customHeight="1" x14ac:dyDescent="0.25">
      <c r="A184" s="65" t="s">
        <v>267</v>
      </c>
      <c r="B184" s="66" t="s">
        <v>259</v>
      </c>
      <c r="C184" s="67" t="s">
        <v>268</v>
      </c>
      <c r="D184" s="26">
        <v>1</v>
      </c>
      <c r="E184" s="133">
        <v>1740375</v>
      </c>
      <c r="F184" s="27"/>
      <c r="G184" s="28">
        <f t="shared" si="423"/>
        <v>0</v>
      </c>
      <c r="H184" s="29">
        <f t="shared" si="397"/>
        <v>0</v>
      </c>
      <c r="I184" s="26">
        <v>1</v>
      </c>
      <c r="J184" s="142">
        <v>1695750</v>
      </c>
      <c r="K184" s="27"/>
      <c r="L184" s="28">
        <f t="shared" si="424"/>
        <v>0</v>
      </c>
      <c r="M184" s="30">
        <f t="shared" si="425"/>
        <v>0</v>
      </c>
      <c r="N184" s="26">
        <v>1</v>
      </c>
      <c r="O184" s="142">
        <v>1856400</v>
      </c>
      <c r="P184" s="27"/>
      <c r="Q184" s="28">
        <f t="shared" si="426"/>
        <v>0</v>
      </c>
      <c r="R184" s="29">
        <f t="shared" si="427"/>
        <v>0</v>
      </c>
      <c r="S184" s="26">
        <v>1</v>
      </c>
      <c r="T184" s="142">
        <v>1892100</v>
      </c>
      <c r="U184" s="27"/>
      <c r="V184" s="28">
        <f t="shared" si="377"/>
        <v>0</v>
      </c>
      <c r="W184" s="30">
        <f t="shared" si="405"/>
        <v>0</v>
      </c>
      <c r="X184" s="26">
        <v>1</v>
      </c>
      <c r="Y184" s="142">
        <v>2072831</v>
      </c>
      <c r="Z184" s="27"/>
      <c r="AA184" s="28">
        <f t="shared" si="428"/>
        <v>0</v>
      </c>
      <c r="AB184" s="30">
        <f t="shared" si="429"/>
        <v>0</v>
      </c>
      <c r="AC184" s="26">
        <v>1</v>
      </c>
      <c r="AD184" s="142">
        <v>1918875</v>
      </c>
      <c r="AE184" s="27"/>
      <c r="AF184" s="27">
        <f t="shared" si="430"/>
        <v>0</v>
      </c>
      <c r="AG184" s="27">
        <f t="shared" si="431"/>
        <v>0</v>
      </c>
      <c r="AH184" s="26">
        <v>1</v>
      </c>
      <c r="AI184" s="142">
        <v>1392300</v>
      </c>
      <c r="AJ184" s="27"/>
      <c r="AK184" s="27">
        <f t="shared" si="432"/>
        <v>0</v>
      </c>
      <c r="AL184" s="28">
        <f t="shared" si="433"/>
        <v>0</v>
      </c>
      <c r="AM184" s="26">
        <v>1</v>
      </c>
      <c r="AN184" s="149">
        <v>1485120</v>
      </c>
      <c r="AO184" s="27"/>
      <c r="AP184" s="28">
        <f t="shared" si="434"/>
        <v>0</v>
      </c>
      <c r="AQ184" s="30">
        <f t="shared" si="435"/>
        <v>0</v>
      </c>
      <c r="AR184" s="26">
        <v>1</v>
      </c>
      <c r="AS184" s="141">
        <v>1546810</v>
      </c>
      <c r="AT184" s="28"/>
      <c r="AU184" s="28">
        <f t="shared" si="436"/>
        <v>0</v>
      </c>
      <c r="AV184" s="29">
        <f t="shared" si="437"/>
        <v>0</v>
      </c>
      <c r="AW184" s="26">
        <v>1</v>
      </c>
      <c r="AX184" s="142">
        <v>1102416</v>
      </c>
      <c r="AY184" s="27"/>
      <c r="AZ184" s="27">
        <f t="shared" si="438"/>
        <v>0</v>
      </c>
      <c r="BA184" s="28">
        <f t="shared" si="439"/>
        <v>0</v>
      </c>
      <c r="BB184" s="26">
        <v>1</v>
      </c>
      <c r="BC184" s="149">
        <v>1102416</v>
      </c>
      <c r="BD184" s="27"/>
      <c r="BE184" s="28">
        <f t="shared" si="440"/>
        <v>0</v>
      </c>
      <c r="BF184" s="29">
        <f t="shared" si="441"/>
        <v>0</v>
      </c>
      <c r="BG184" s="26">
        <v>1</v>
      </c>
      <c r="BH184" s="142">
        <v>1028160</v>
      </c>
      <c r="BI184" s="27"/>
      <c r="BJ184" s="27">
        <f t="shared" si="442"/>
        <v>0</v>
      </c>
      <c r="BK184" s="28">
        <f t="shared" si="443"/>
        <v>0</v>
      </c>
      <c r="BL184" s="26">
        <v>1</v>
      </c>
      <c r="BM184" s="142">
        <v>1256640</v>
      </c>
      <c r="BN184" s="28"/>
      <c r="BO184" s="28">
        <f t="shared" si="444"/>
        <v>0</v>
      </c>
      <c r="BP184" s="30">
        <f t="shared" si="445"/>
        <v>0</v>
      </c>
    </row>
    <row r="185" spans="1:68" ht="21" customHeight="1" x14ac:dyDescent="0.25">
      <c r="A185" s="65" t="s">
        <v>269</v>
      </c>
      <c r="B185" s="66" t="s">
        <v>270</v>
      </c>
      <c r="C185" s="67" t="s">
        <v>271</v>
      </c>
      <c r="D185" s="26">
        <v>1</v>
      </c>
      <c r="E185" s="133">
        <v>1740375</v>
      </c>
      <c r="F185" s="27"/>
      <c r="G185" s="28">
        <f t="shared" si="423"/>
        <v>0</v>
      </c>
      <c r="H185" s="29">
        <f t="shared" si="397"/>
        <v>0</v>
      </c>
      <c r="I185" s="26">
        <v>1</v>
      </c>
      <c r="J185" s="142">
        <v>1695750</v>
      </c>
      <c r="K185" s="27"/>
      <c r="L185" s="28">
        <f t="shared" si="424"/>
        <v>0</v>
      </c>
      <c r="M185" s="30">
        <f t="shared" si="425"/>
        <v>0</v>
      </c>
      <c r="N185" s="26">
        <v>1</v>
      </c>
      <c r="O185" s="142">
        <v>1856400</v>
      </c>
      <c r="P185" s="27"/>
      <c r="Q185" s="28">
        <f t="shared" si="426"/>
        <v>0</v>
      </c>
      <c r="R185" s="29">
        <f t="shared" si="427"/>
        <v>0</v>
      </c>
      <c r="S185" s="26">
        <v>1</v>
      </c>
      <c r="T185" s="142">
        <v>1892100</v>
      </c>
      <c r="U185" s="27"/>
      <c r="V185" s="28">
        <f t="shared" si="377"/>
        <v>0</v>
      </c>
      <c r="W185" s="30">
        <f t="shared" si="405"/>
        <v>0</v>
      </c>
      <c r="X185" s="26">
        <v>1</v>
      </c>
      <c r="Y185" s="142">
        <v>2072831</v>
      </c>
      <c r="Z185" s="27"/>
      <c r="AA185" s="28">
        <f t="shared" si="428"/>
        <v>0</v>
      </c>
      <c r="AB185" s="30">
        <f t="shared" si="429"/>
        <v>0</v>
      </c>
      <c r="AC185" s="26">
        <v>1</v>
      </c>
      <c r="AD185" s="142">
        <v>1918875</v>
      </c>
      <c r="AE185" s="27"/>
      <c r="AF185" s="27">
        <f t="shared" si="430"/>
        <v>0</v>
      </c>
      <c r="AG185" s="27">
        <f t="shared" si="431"/>
        <v>0</v>
      </c>
      <c r="AH185" s="26">
        <v>1</v>
      </c>
      <c r="AI185" s="142">
        <v>1392300</v>
      </c>
      <c r="AJ185" s="27"/>
      <c r="AK185" s="27">
        <f t="shared" si="432"/>
        <v>0</v>
      </c>
      <c r="AL185" s="28">
        <f t="shared" si="433"/>
        <v>0</v>
      </c>
      <c r="AM185" s="26">
        <v>1</v>
      </c>
      <c r="AN185" s="149">
        <v>1485120</v>
      </c>
      <c r="AO185" s="27"/>
      <c r="AP185" s="28">
        <f t="shared" si="434"/>
        <v>0</v>
      </c>
      <c r="AQ185" s="30">
        <f t="shared" si="435"/>
        <v>0</v>
      </c>
      <c r="AR185" s="26">
        <v>1</v>
      </c>
      <c r="AS185" s="141">
        <v>1546810</v>
      </c>
      <c r="AT185" s="28"/>
      <c r="AU185" s="28">
        <f t="shared" si="436"/>
        <v>0</v>
      </c>
      <c r="AV185" s="29">
        <f t="shared" si="437"/>
        <v>0</v>
      </c>
      <c r="AW185" s="31" t="s">
        <v>30</v>
      </c>
      <c r="AX185" s="136" t="s">
        <v>30</v>
      </c>
      <c r="AY185" s="32" t="s">
        <v>30</v>
      </c>
      <c r="AZ185" s="32" t="s">
        <v>30</v>
      </c>
      <c r="BA185" s="32" t="s">
        <v>30</v>
      </c>
      <c r="BB185" s="31" t="s">
        <v>30</v>
      </c>
      <c r="BC185" s="32" t="s">
        <v>30</v>
      </c>
      <c r="BD185" s="32" t="s">
        <v>30</v>
      </c>
      <c r="BE185" s="32" t="s">
        <v>30</v>
      </c>
      <c r="BF185" s="34" t="s">
        <v>30</v>
      </c>
      <c r="BG185" s="31" t="s">
        <v>30</v>
      </c>
      <c r="BH185" s="32" t="s">
        <v>30</v>
      </c>
      <c r="BI185" s="32" t="s">
        <v>30</v>
      </c>
      <c r="BJ185" s="32" t="s">
        <v>30</v>
      </c>
      <c r="BK185" s="32" t="s">
        <v>30</v>
      </c>
      <c r="BL185" s="31" t="s">
        <v>30</v>
      </c>
      <c r="BM185" s="32" t="s">
        <v>30</v>
      </c>
      <c r="BN185" s="32" t="s">
        <v>30</v>
      </c>
      <c r="BO185" s="32" t="s">
        <v>30</v>
      </c>
      <c r="BP185" s="33" t="s">
        <v>30</v>
      </c>
    </row>
    <row r="186" spans="1:68" ht="21" customHeight="1" x14ac:dyDescent="0.25">
      <c r="A186" s="65" t="s">
        <v>272</v>
      </c>
      <c r="B186" s="66" t="s">
        <v>270</v>
      </c>
      <c r="C186" s="67" t="s">
        <v>273</v>
      </c>
      <c r="D186" s="26">
        <v>1</v>
      </c>
      <c r="E186" s="133">
        <v>2088450</v>
      </c>
      <c r="F186" s="27"/>
      <c r="G186" s="28">
        <f t="shared" si="423"/>
        <v>0</v>
      </c>
      <c r="H186" s="29">
        <f t="shared" si="397"/>
        <v>0</v>
      </c>
      <c r="I186" s="26">
        <v>1</v>
      </c>
      <c r="J186" s="142">
        <v>2034900</v>
      </c>
      <c r="K186" s="27"/>
      <c r="L186" s="28">
        <f t="shared" si="424"/>
        <v>0</v>
      </c>
      <c r="M186" s="30">
        <f t="shared" si="425"/>
        <v>0</v>
      </c>
      <c r="N186" s="26">
        <v>1</v>
      </c>
      <c r="O186" s="142">
        <v>2227680</v>
      </c>
      <c r="P186" s="27"/>
      <c r="Q186" s="28">
        <f t="shared" si="426"/>
        <v>0</v>
      </c>
      <c r="R186" s="29">
        <f t="shared" si="427"/>
        <v>0</v>
      </c>
      <c r="S186" s="26">
        <v>1</v>
      </c>
      <c r="T186" s="142">
        <v>2270520</v>
      </c>
      <c r="U186" s="27"/>
      <c r="V186" s="28">
        <f t="shared" si="377"/>
        <v>0</v>
      </c>
      <c r="W186" s="30">
        <f t="shared" si="405"/>
        <v>0</v>
      </c>
      <c r="X186" s="26">
        <v>1</v>
      </c>
      <c r="Y186" s="142">
        <v>2487398</v>
      </c>
      <c r="Z186" s="27"/>
      <c r="AA186" s="28">
        <f t="shared" si="428"/>
        <v>0</v>
      </c>
      <c r="AB186" s="30">
        <f t="shared" si="429"/>
        <v>0</v>
      </c>
      <c r="AC186" s="26">
        <v>1</v>
      </c>
      <c r="AD186" s="142">
        <v>2302650</v>
      </c>
      <c r="AE186" s="27"/>
      <c r="AF186" s="27">
        <f t="shared" si="430"/>
        <v>0</v>
      </c>
      <c r="AG186" s="27">
        <f t="shared" si="431"/>
        <v>0</v>
      </c>
      <c r="AH186" s="26">
        <v>1</v>
      </c>
      <c r="AI186" s="142">
        <v>1670760</v>
      </c>
      <c r="AJ186" s="27"/>
      <c r="AK186" s="27">
        <f t="shared" si="432"/>
        <v>0</v>
      </c>
      <c r="AL186" s="28">
        <f t="shared" si="433"/>
        <v>0</v>
      </c>
      <c r="AM186" s="26">
        <v>1</v>
      </c>
      <c r="AN186" s="149">
        <v>1782144</v>
      </c>
      <c r="AO186" s="27"/>
      <c r="AP186" s="28">
        <f t="shared" si="434"/>
        <v>0</v>
      </c>
      <c r="AQ186" s="30">
        <f t="shared" si="435"/>
        <v>0</v>
      </c>
      <c r="AR186" s="26">
        <v>1</v>
      </c>
      <c r="AS186" s="141">
        <v>1856172</v>
      </c>
      <c r="AT186" s="28"/>
      <c r="AU186" s="28">
        <f t="shared" si="436"/>
        <v>0</v>
      </c>
      <c r="AV186" s="29">
        <f t="shared" si="437"/>
        <v>0</v>
      </c>
      <c r="AW186" s="26">
        <v>1</v>
      </c>
      <c r="AX186" s="142">
        <v>1322899</v>
      </c>
      <c r="AY186" s="27"/>
      <c r="AZ186" s="27">
        <f t="shared" ref="AZ186:AZ195" si="446">+AY186*19%</f>
        <v>0</v>
      </c>
      <c r="BA186" s="28">
        <f t="shared" ref="BA186:BA195" si="447">+AZ186+AY186</f>
        <v>0</v>
      </c>
      <c r="BB186" s="26">
        <v>1</v>
      </c>
      <c r="BC186" s="149">
        <v>1322899</v>
      </c>
      <c r="BD186" s="27"/>
      <c r="BE186" s="28">
        <f t="shared" ref="BE186:BE195" si="448">+BD186*19%</f>
        <v>0</v>
      </c>
      <c r="BF186" s="29">
        <f t="shared" ref="BF186:BF195" si="449">+BE186+BD186</f>
        <v>0</v>
      </c>
      <c r="BG186" s="26">
        <v>1</v>
      </c>
      <c r="BH186" s="142">
        <v>1233792</v>
      </c>
      <c r="BI186" s="27"/>
      <c r="BJ186" s="27">
        <f t="shared" ref="BJ186:BJ195" si="450">+BI186*19%</f>
        <v>0</v>
      </c>
      <c r="BK186" s="28">
        <f t="shared" ref="BK186:BK195" si="451">+BJ186+BI186</f>
        <v>0</v>
      </c>
      <c r="BL186" s="26">
        <v>1</v>
      </c>
      <c r="BM186" s="142">
        <v>1507968</v>
      </c>
      <c r="BN186" s="28"/>
      <c r="BO186" s="28">
        <f t="shared" ref="BO186:BO194" si="452">BN186*19%</f>
        <v>0</v>
      </c>
      <c r="BP186" s="30">
        <f t="shared" ref="BP186:BP194" si="453">+BN186+BO186</f>
        <v>0</v>
      </c>
    </row>
    <row r="187" spans="1:68" ht="21" customHeight="1" x14ac:dyDescent="0.25">
      <c r="A187" s="65" t="s">
        <v>274</v>
      </c>
      <c r="B187" s="66" t="s">
        <v>270</v>
      </c>
      <c r="C187" s="67" t="s">
        <v>275</v>
      </c>
      <c r="D187" s="26">
        <v>1</v>
      </c>
      <c r="E187" s="133">
        <v>2088450</v>
      </c>
      <c r="F187" s="27"/>
      <c r="G187" s="28">
        <f t="shared" si="423"/>
        <v>0</v>
      </c>
      <c r="H187" s="29">
        <f t="shared" si="397"/>
        <v>0</v>
      </c>
      <c r="I187" s="26">
        <v>1</v>
      </c>
      <c r="J187" s="142">
        <v>2034900</v>
      </c>
      <c r="K187" s="27"/>
      <c r="L187" s="28">
        <f t="shared" si="424"/>
        <v>0</v>
      </c>
      <c r="M187" s="30">
        <f t="shared" si="425"/>
        <v>0</v>
      </c>
      <c r="N187" s="26">
        <v>1</v>
      </c>
      <c r="O187" s="142">
        <v>2227680</v>
      </c>
      <c r="P187" s="27"/>
      <c r="Q187" s="28">
        <f t="shared" si="426"/>
        <v>0</v>
      </c>
      <c r="R187" s="29">
        <f t="shared" si="427"/>
        <v>0</v>
      </c>
      <c r="S187" s="26">
        <v>1</v>
      </c>
      <c r="T187" s="142">
        <v>2270520</v>
      </c>
      <c r="U187" s="27"/>
      <c r="V187" s="28">
        <f t="shared" si="377"/>
        <v>0</v>
      </c>
      <c r="W187" s="30">
        <f t="shared" si="405"/>
        <v>0</v>
      </c>
      <c r="X187" s="26">
        <v>1</v>
      </c>
      <c r="Y187" s="142">
        <v>2487398</v>
      </c>
      <c r="Z187" s="27"/>
      <c r="AA187" s="28">
        <f t="shared" si="428"/>
        <v>0</v>
      </c>
      <c r="AB187" s="30">
        <f t="shared" si="429"/>
        <v>0</v>
      </c>
      <c r="AC187" s="26">
        <v>1</v>
      </c>
      <c r="AD187" s="142">
        <v>2302650</v>
      </c>
      <c r="AE187" s="27"/>
      <c r="AF187" s="27">
        <f t="shared" si="430"/>
        <v>0</v>
      </c>
      <c r="AG187" s="27">
        <f t="shared" si="431"/>
        <v>0</v>
      </c>
      <c r="AH187" s="26">
        <v>1</v>
      </c>
      <c r="AI187" s="142">
        <v>1670760</v>
      </c>
      <c r="AJ187" s="27"/>
      <c r="AK187" s="27">
        <f t="shared" si="432"/>
        <v>0</v>
      </c>
      <c r="AL187" s="28">
        <f t="shared" si="433"/>
        <v>0</v>
      </c>
      <c r="AM187" s="26">
        <v>1</v>
      </c>
      <c r="AN187" s="149">
        <v>1782144</v>
      </c>
      <c r="AO187" s="27"/>
      <c r="AP187" s="28">
        <f t="shared" si="434"/>
        <v>0</v>
      </c>
      <c r="AQ187" s="30">
        <f t="shared" si="435"/>
        <v>0</v>
      </c>
      <c r="AR187" s="26">
        <v>1</v>
      </c>
      <c r="AS187" s="141">
        <v>1856172</v>
      </c>
      <c r="AT187" s="28"/>
      <c r="AU187" s="28">
        <f t="shared" si="436"/>
        <v>0</v>
      </c>
      <c r="AV187" s="29">
        <f t="shared" si="437"/>
        <v>0</v>
      </c>
      <c r="AW187" s="26">
        <v>1</v>
      </c>
      <c r="AX187" s="142">
        <v>1322899</v>
      </c>
      <c r="AY187" s="27"/>
      <c r="AZ187" s="27">
        <f t="shared" si="446"/>
        <v>0</v>
      </c>
      <c r="BA187" s="28">
        <f t="shared" si="447"/>
        <v>0</v>
      </c>
      <c r="BB187" s="26">
        <v>1</v>
      </c>
      <c r="BC187" s="149">
        <v>1322899</v>
      </c>
      <c r="BD187" s="27"/>
      <c r="BE187" s="28">
        <f t="shared" si="448"/>
        <v>0</v>
      </c>
      <c r="BF187" s="29">
        <f t="shared" si="449"/>
        <v>0</v>
      </c>
      <c r="BG187" s="26">
        <v>1</v>
      </c>
      <c r="BH187" s="142">
        <v>1233792</v>
      </c>
      <c r="BI187" s="27"/>
      <c r="BJ187" s="27">
        <f t="shared" si="450"/>
        <v>0</v>
      </c>
      <c r="BK187" s="28">
        <f t="shared" si="451"/>
        <v>0</v>
      </c>
      <c r="BL187" s="26">
        <v>1</v>
      </c>
      <c r="BM187" s="142">
        <v>1507968</v>
      </c>
      <c r="BN187" s="28"/>
      <c r="BO187" s="28">
        <f t="shared" si="452"/>
        <v>0</v>
      </c>
      <c r="BP187" s="30">
        <f t="shared" si="453"/>
        <v>0</v>
      </c>
    </row>
    <row r="188" spans="1:68" ht="21" customHeight="1" x14ac:dyDescent="0.25">
      <c r="A188" s="65" t="s">
        <v>276</v>
      </c>
      <c r="B188" s="66" t="s">
        <v>270</v>
      </c>
      <c r="C188" s="67" t="s">
        <v>277</v>
      </c>
      <c r="D188" s="26">
        <v>1</v>
      </c>
      <c r="E188" s="133">
        <v>1508325</v>
      </c>
      <c r="F188" s="27"/>
      <c r="G188" s="28">
        <f t="shared" si="423"/>
        <v>0</v>
      </c>
      <c r="H188" s="29">
        <f t="shared" si="397"/>
        <v>0</v>
      </c>
      <c r="I188" s="26">
        <v>1</v>
      </c>
      <c r="J188" s="142">
        <v>1469650</v>
      </c>
      <c r="K188" s="27"/>
      <c r="L188" s="28">
        <f t="shared" si="424"/>
        <v>0</v>
      </c>
      <c r="M188" s="30">
        <f t="shared" si="425"/>
        <v>0</v>
      </c>
      <c r="N188" s="26">
        <v>1</v>
      </c>
      <c r="O188" s="142">
        <v>1608880</v>
      </c>
      <c r="P188" s="27"/>
      <c r="Q188" s="28">
        <f t="shared" si="426"/>
        <v>0</v>
      </c>
      <c r="R188" s="29">
        <f t="shared" si="427"/>
        <v>0</v>
      </c>
      <c r="S188" s="26">
        <v>1</v>
      </c>
      <c r="T188" s="142">
        <v>1639820</v>
      </c>
      <c r="U188" s="27"/>
      <c r="V188" s="28">
        <f t="shared" si="377"/>
        <v>0</v>
      </c>
      <c r="W188" s="30">
        <f t="shared" si="405"/>
        <v>0</v>
      </c>
      <c r="X188" s="26">
        <v>1</v>
      </c>
      <c r="Y188" s="142">
        <v>1796454</v>
      </c>
      <c r="Z188" s="27"/>
      <c r="AA188" s="28">
        <f t="shared" si="428"/>
        <v>0</v>
      </c>
      <c r="AB188" s="30">
        <f t="shared" si="429"/>
        <v>0</v>
      </c>
      <c r="AC188" s="26">
        <v>1</v>
      </c>
      <c r="AD188" s="142">
        <v>1663025</v>
      </c>
      <c r="AE188" s="27"/>
      <c r="AF188" s="27">
        <f t="shared" si="430"/>
        <v>0</v>
      </c>
      <c r="AG188" s="27">
        <f t="shared" si="431"/>
        <v>0</v>
      </c>
      <c r="AH188" s="26">
        <v>1</v>
      </c>
      <c r="AI188" s="142">
        <v>1206660</v>
      </c>
      <c r="AJ188" s="27"/>
      <c r="AK188" s="27">
        <f t="shared" si="432"/>
        <v>0</v>
      </c>
      <c r="AL188" s="28">
        <f t="shared" si="433"/>
        <v>0</v>
      </c>
      <c r="AM188" s="26">
        <v>1</v>
      </c>
      <c r="AN188" s="149">
        <v>1287104</v>
      </c>
      <c r="AO188" s="27"/>
      <c r="AP188" s="28">
        <f t="shared" si="434"/>
        <v>0</v>
      </c>
      <c r="AQ188" s="30">
        <f t="shared" si="435"/>
        <v>0</v>
      </c>
      <c r="AR188" s="26">
        <v>1</v>
      </c>
      <c r="AS188" s="141">
        <v>1340568</v>
      </c>
      <c r="AT188" s="28"/>
      <c r="AU188" s="28">
        <f t="shared" si="436"/>
        <v>0</v>
      </c>
      <c r="AV188" s="29">
        <f t="shared" si="437"/>
        <v>0</v>
      </c>
      <c r="AW188" s="26">
        <v>1</v>
      </c>
      <c r="AX188" s="142">
        <v>955427</v>
      </c>
      <c r="AY188" s="27"/>
      <c r="AZ188" s="27">
        <f t="shared" si="446"/>
        <v>0</v>
      </c>
      <c r="BA188" s="28">
        <f t="shared" si="447"/>
        <v>0</v>
      </c>
      <c r="BB188" s="26">
        <v>1</v>
      </c>
      <c r="BC188" s="149">
        <v>955427</v>
      </c>
      <c r="BD188" s="27"/>
      <c r="BE188" s="28">
        <f t="shared" si="448"/>
        <v>0</v>
      </c>
      <c r="BF188" s="29">
        <f t="shared" si="449"/>
        <v>0</v>
      </c>
      <c r="BG188" s="26">
        <v>1</v>
      </c>
      <c r="BH188" s="142">
        <v>891072</v>
      </c>
      <c r="BI188" s="27"/>
      <c r="BJ188" s="27">
        <f t="shared" si="450"/>
        <v>0</v>
      </c>
      <c r="BK188" s="28">
        <f t="shared" si="451"/>
        <v>0</v>
      </c>
      <c r="BL188" s="26">
        <v>1</v>
      </c>
      <c r="BM188" s="142">
        <v>1089088</v>
      </c>
      <c r="BN188" s="28"/>
      <c r="BO188" s="28">
        <f t="shared" si="452"/>
        <v>0</v>
      </c>
      <c r="BP188" s="30">
        <f t="shared" si="453"/>
        <v>0</v>
      </c>
    </row>
    <row r="189" spans="1:68" ht="21" customHeight="1" x14ac:dyDescent="0.25">
      <c r="A189" s="65" t="s">
        <v>278</v>
      </c>
      <c r="B189" s="66" t="s">
        <v>279</v>
      </c>
      <c r="C189" s="67" t="s">
        <v>280</v>
      </c>
      <c r="D189" s="26">
        <v>1</v>
      </c>
      <c r="E189" s="133">
        <v>1508325</v>
      </c>
      <c r="F189" s="27"/>
      <c r="G189" s="28">
        <f t="shared" si="423"/>
        <v>0</v>
      </c>
      <c r="H189" s="29">
        <f t="shared" si="397"/>
        <v>0</v>
      </c>
      <c r="I189" s="26">
        <v>1</v>
      </c>
      <c r="J189" s="142">
        <v>1469650</v>
      </c>
      <c r="K189" s="27"/>
      <c r="L189" s="28">
        <f t="shared" si="424"/>
        <v>0</v>
      </c>
      <c r="M189" s="30">
        <f t="shared" si="425"/>
        <v>0</v>
      </c>
      <c r="N189" s="26">
        <v>1</v>
      </c>
      <c r="O189" s="142">
        <v>1608880</v>
      </c>
      <c r="P189" s="27"/>
      <c r="Q189" s="28">
        <f t="shared" si="426"/>
        <v>0</v>
      </c>
      <c r="R189" s="29">
        <f t="shared" si="427"/>
        <v>0</v>
      </c>
      <c r="S189" s="26">
        <v>1</v>
      </c>
      <c r="T189" s="142">
        <v>1639820</v>
      </c>
      <c r="U189" s="27"/>
      <c r="V189" s="28">
        <f t="shared" si="377"/>
        <v>0</v>
      </c>
      <c r="W189" s="30">
        <f t="shared" si="405"/>
        <v>0</v>
      </c>
      <c r="X189" s="26">
        <v>1</v>
      </c>
      <c r="Y189" s="142">
        <v>1796454</v>
      </c>
      <c r="Z189" s="27"/>
      <c r="AA189" s="28">
        <f t="shared" si="428"/>
        <v>0</v>
      </c>
      <c r="AB189" s="30">
        <f t="shared" si="429"/>
        <v>0</v>
      </c>
      <c r="AC189" s="26">
        <v>1</v>
      </c>
      <c r="AD189" s="142">
        <v>1663025</v>
      </c>
      <c r="AE189" s="27"/>
      <c r="AF189" s="27">
        <f t="shared" si="430"/>
        <v>0</v>
      </c>
      <c r="AG189" s="27">
        <f t="shared" si="431"/>
        <v>0</v>
      </c>
      <c r="AH189" s="26">
        <v>1</v>
      </c>
      <c r="AI189" s="142">
        <v>1206660</v>
      </c>
      <c r="AJ189" s="27"/>
      <c r="AK189" s="27">
        <f t="shared" si="432"/>
        <v>0</v>
      </c>
      <c r="AL189" s="28">
        <f t="shared" si="433"/>
        <v>0</v>
      </c>
      <c r="AM189" s="26">
        <v>1</v>
      </c>
      <c r="AN189" s="149">
        <v>1287104</v>
      </c>
      <c r="AO189" s="27"/>
      <c r="AP189" s="28">
        <f t="shared" si="434"/>
        <v>0</v>
      </c>
      <c r="AQ189" s="30">
        <f t="shared" si="435"/>
        <v>0</v>
      </c>
      <c r="AR189" s="26">
        <v>1</v>
      </c>
      <c r="AS189" s="141">
        <v>1340568</v>
      </c>
      <c r="AT189" s="28"/>
      <c r="AU189" s="28">
        <f t="shared" si="436"/>
        <v>0</v>
      </c>
      <c r="AV189" s="29">
        <f t="shared" si="437"/>
        <v>0</v>
      </c>
      <c r="AW189" s="26">
        <v>1</v>
      </c>
      <c r="AX189" s="142">
        <v>955427</v>
      </c>
      <c r="AY189" s="27"/>
      <c r="AZ189" s="27">
        <f t="shared" si="446"/>
        <v>0</v>
      </c>
      <c r="BA189" s="28">
        <f t="shared" si="447"/>
        <v>0</v>
      </c>
      <c r="BB189" s="26">
        <v>1</v>
      </c>
      <c r="BC189" s="149">
        <v>955427</v>
      </c>
      <c r="BD189" s="27"/>
      <c r="BE189" s="28">
        <f t="shared" si="448"/>
        <v>0</v>
      </c>
      <c r="BF189" s="29">
        <f t="shared" si="449"/>
        <v>0</v>
      </c>
      <c r="BG189" s="26">
        <v>1</v>
      </c>
      <c r="BH189" s="142">
        <v>891072</v>
      </c>
      <c r="BI189" s="27"/>
      <c r="BJ189" s="27">
        <f t="shared" si="450"/>
        <v>0</v>
      </c>
      <c r="BK189" s="28">
        <f t="shared" si="451"/>
        <v>0</v>
      </c>
      <c r="BL189" s="26">
        <v>1</v>
      </c>
      <c r="BM189" s="142">
        <v>1089088</v>
      </c>
      <c r="BN189" s="28"/>
      <c r="BO189" s="28">
        <f t="shared" si="452"/>
        <v>0</v>
      </c>
      <c r="BP189" s="30">
        <f t="shared" si="453"/>
        <v>0</v>
      </c>
    </row>
    <row r="190" spans="1:68" ht="21" customHeight="1" x14ac:dyDescent="0.25">
      <c r="A190" s="65" t="s">
        <v>281</v>
      </c>
      <c r="B190" s="66" t="s">
        <v>279</v>
      </c>
      <c r="C190" s="67" t="s">
        <v>282</v>
      </c>
      <c r="D190" s="26">
        <v>1</v>
      </c>
      <c r="E190" s="133">
        <v>5801250</v>
      </c>
      <c r="F190" s="27"/>
      <c r="G190" s="28">
        <f t="shared" si="423"/>
        <v>0</v>
      </c>
      <c r="H190" s="29">
        <f t="shared" si="397"/>
        <v>0</v>
      </c>
      <c r="I190" s="26">
        <v>1</v>
      </c>
      <c r="J190" s="142">
        <v>5652500</v>
      </c>
      <c r="K190" s="27"/>
      <c r="L190" s="28">
        <f t="shared" si="424"/>
        <v>0</v>
      </c>
      <c r="M190" s="30">
        <f t="shared" si="425"/>
        <v>0</v>
      </c>
      <c r="N190" s="26">
        <v>1</v>
      </c>
      <c r="O190" s="142">
        <v>6188000</v>
      </c>
      <c r="P190" s="27"/>
      <c r="Q190" s="28">
        <f t="shared" si="426"/>
        <v>0</v>
      </c>
      <c r="R190" s="29">
        <f t="shared" si="427"/>
        <v>0</v>
      </c>
      <c r="S190" s="26">
        <v>1</v>
      </c>
      <c r="T190" s="142">
        <v>6307000</v>
      </c>
      <c r="U190" s="27"/>
      <c r="V190" s="28">
        <f t="shared" si="377"/>
        <v>0</v>
      </c>
      <c r="W190" s="30">
        <f t="shared" si="405"/>
        <v>0</v>
      </c>
      <c r="X190" s="26">
        <v>1</v>
      </c>
      <c r="Y190" s="142">
        <v>6909438</v>
      </c>
      <c r="Z190" s="27"/>
      <c r="AA190" s="28">
        <f t="shared" si="428"/>
        <v>0</v>
      </c>
      <c r="AB190" s="30">
        <f t="shared" si="429"/>
        <v>0</v>
      </c>
      <c r="AC190" s="26">
        <v>1</v>
      </c>
      <c r="AD190" s="142">
        <v>6396250</v>
      </c>
      <c r="AE190" s="27"/>
      <c r="AF190" s="27">
        <f t="shared" si="430"/>
        <v>0</v>
      </c>
      <c r="AG190" s="27">
        <f t="shared" si="431"/>
        <v>0</v>
      </c>
      <c r="AH190" s="26">
        <v>1</v>
      </c>
      <c r="AI190" s="142">
        <v>4641000</v>
      </c>
      <c r="AJ190" s="27"/>
      <c r="AK190" s="27">
        <f t="shared" si="432"/>
        <v>0</v>
      </c>
      <c r="AL190" s="28">
        <f t="shared" si="433"/>
        <v>0</v>
      </c>
      <c r="AM190" s="26">
        <v>1</v>
      </c>
      <c r="AN190" s="149">
        <v>4950400</v>
      </c>
      <c r="AO190" s="27"/>
      <c r="AP190" s="28">
        <f t="shared" si="434"/>
        <v>0</v>
      </c>
      <c r="AQ190" s="30">
        <f t="shared" si="435"/>
        <v>0</v>
      </c>
      <c r="AR190" s="26">
        <v>1</v>
      </c>
      <c r="AS190" s="141">
        <v>5156032</v>
      </c>
      <c r="AT190" s="28"/>
      <c r="AU190" s="28">
        <f t="shared" si="436"/>
        <v>0</v>
      </c>
      <c r="AV190" s="29">
        <f t="shared" si="437"/>
        <v>0</v>
      </c>
      <c r="AW190" s="26">
        <v>1</v>
      </c>
      <c r="AX190" s="142">
        <v>3674720</v>
      </c>
      <c r="AY190" s="27"/>
      <c r="AZ190" s="27">
        <f t="shared" si="446"/>
        <v>0</v>
      </c>
      <c r="BA190" s="28">
        <f t="shared" si="447"/>
        <v>0</v>
      </c>
      <c r="BB190" s="26">
        <v>1</v>
      </c>
      <c r="BC190" s="149">
        <v>3674720</v>
      </c>
      <c r="BD190" s="27"/>
      <c r="BE190" s="28">
        <f t="shared" si="448"/>
        <v>0</v>
      </c>
      <c r="BF190" s="29">
        <f t="shared" si="449"/>
        <v>0</v>
      </c>
      <c r="BG190" s="26">
        <v>1</v>
      </c>
      <c r="BH190" s="142">
        <v>3427200</v>
      </c>
      <c r="BI190" s="27"/>
      <c r="BJ190" s="27">
        <f t="shared" si="450"/>
        <v>0</v>
      </c>
      <c r="BK190" s="28">
        <f t="shared" si="451"/>
        <v>0</v>
      </c>
      <c r="BL190" s="26">
        <v>1</v>
      </c>
      <c r="BM190" s="142">
        <v>4188800</v>
      </c>
      <c r="BN190" s="28"/>
      <c r="BO190" s="28">
        <f t="shared" si="452"/>
        <v>0</v>
      </c>
      <c r="BP190" s="30">
        <f t="shared" si="453"/>
        <v>0</v>
      </c>
    </row>
    <row r="191" spans="1:68" ht="21" customHeight="1" x14ac:dyDescent="0.25">
      <c r="A191" s="65" t="s">
        <v>283</v>
      </c>
      <c r="B191" s="66" t="s">
        <v>279</v>
      </c>
      <c r="C191" s="67" t="s">
        <v>284</v>
      </c>
      <c r="D191" s="26">
        <v>1</v>
      </c>
      <c r="E191" s="133">
        <v>1740375</v>
      </c>
      <c r="F191" s="27"/>
      <c r="G191" s="28">
        <f t="shared" si="423"/>
        <v>0</v>
      </c>
      <c r="H191" s="29">
        <f t="shared" si="397"/>
        <v>0</v>
      </c>
      <c r="I191" s="26">
        <v>1</v>
      </c>
      <c r="J191" s="142">
        <v>1695750</v>
      </c>
      <c r="K191" s="27"/>
      <c r="L191" s="28">
        <f t="shared" si="424"/>
        <v>0</v>
      </c>
      <c r="M191" s="30">
        <f t="shared" si="425"/>
        <v>0</v>
      </c>
      <c r="N191" s="26">
        <v>1</v>
      </c>
      <c r="O191" s="142">
        <v>1856400</v>
      </c>
      <c r="P191" s="27"/>
      <c r="Q191" s="28">
        <f t="shared" si="426"/>
        <v>0</v>
      </c>
      <c r="R191" s="29">
        <f t="shared" si="427"/>
        <v>0</v>
      </c>
      <c r="S191" s="26">
        <v>1</v>
      </c>
      <c r="T191" s="142">
        <v>1892100</v>
      </c>
      <c r="U191" s="27"/>
      <c r="V191" s="28">
        <f t="shared" si="377"/>
        <v>0</v>
      </c>
      <c r="W191" s="30">
        <f t="shared" si="405"/>
        <v>0</v>
      </c>
      <c r="X191" s="26">
        <v>1</v>
      </c>
      <c r="Y191" s="142">
        <v>2072831</v>
      </c>
      <c r="Z191" s="27"/>
      <c r="AA191" s="28">
        <f t="shared" si="428"/>
        <v>0</v>
      </c>
      <c r="AB191" s="30">
        <f t="shared" si="429"/>
        <v>0</v>
      </c>
      <c r="AC191" s="26">
        <v>1</v>
      </c>
      <c r="AD191" s="142">
        <v>1918875</v>
      </c>
      <c r="AE191" s="27"/>
      <c r="AF191" s="27">
        <f t="shared" si="430"/>
        <v>0</v>
      </c>
      <c r="AG191" s="27">
        <f t="shared" si="431"/>
        <v>0</v>
      </c>
      <c r="AH191" s="26">
        <v>1</v>
      </c>
      <c r="AI191" s="142">
        <v>1392300</v>
      </c>
      <c r="AJ191" s="27"/>
      <c r="AK191" s="27">
        <f t="shared" si="432"/>
        <v>0</v>
      </c>
      <c r="AL191" s="28">
        <f t="shared" si="433"/>
        <v>0</v>
      </c>
      <c r="AM191" s="26">
        <v>1</v>
      </c>
      <c r="AN191" s="149">
        <v>1485120</v>
      </c>
      <c r="AO191" s="27"/>
      <c r="AP191" s="28">
        <f t="shared" si="434"/>
        <v>0</v>
      </c>
      <c r="AQ191" s="30">
        <f t="shared" si="435"/>
        <v>0</v>
      </c>
      <c r="AR191" s="26">
        <v>1</v>
      </c>
      <c r="AS191" s="141">
        <v>1546810</v>
      </c>
      <c r="AT191" s="28"/>
      <c r="AU191" s="28">
        <f t="shared" si="436"/>
        <v>0</v>
      </c>
      <c r="AV191" s="29">
        <f t="shared" si="437"/>
        <v>0</v>
      </c>
      <c r="AW191" s="26">
        <v>1</v>
      </c>
      <c r="AX191" s="142">
        <v>1102416</v>
      </c>
      <c r="AY191" s="27"/>
      <c r="AZ191" s="27">
        <f t="shared" si="446"/>
        <v>0</v>
      </c>
      <c r="BA191" s="28">
        <f t="shared" si="447"/>
        <v>0</v>
      </c>
      <c r="BB191" s="26">
        <v>1</v>
      </c>
      <c r="BC191" s="149">
        <v>1102416</v>
      </c>
      <c r="BD191" s="27"/>
      <c r="BE191" s="28">
        <f t="shared" si="448"/>
        <v>0</v>
      </c>
      <c r="BF191" s="29">
        <f t="shared" si="449"/>
        <v>0</v>
      </c>
      <c r="BG191" s="26">
        <v>1</v>
      </c>
      <c r="BH191" s="142">
        <v>1028160</v>
      </c>
      <c r="BI191" s="27"/>
      <c r="BJ191" s="27">
        <f t="shared" si="450"/>
        <v>0</v>
      </c>
      <c r="BK191" s="28">
        <f t="shared" si="451"/>
        <v>0</v>
      </c>
      <c r="BL191" s="26">
        <v>1</v>
      </c>
      <c r="BM191" s="142">
        <v>1256640</v>
      </c>
      <c r="BN191" s="28"/>
      <c r="BO191" s="28">
        <f t="shared" si="452"/>
        <v>0</v>
      </c>
      <c r="BP191" s="30">
        <f t="shared" si="453"/>
        <v>0</v>
      </c>
    </row>
    <row r="192" spans="1:68" ht="21" customHeight="1" x14ac:dyDescent="0.25">
      <c r="A192" s="65" t="s">
        <v>285</v>
      </c>
      <c r="B192" s="66" t="s">
        <v>279</v>
      </c>
      <c r="C192" s="67" t="s">
        <v>286</v>
      </c>
      <c r="D192" s="26">
        <v>1</v>
      </c>
      <c r="E192" s="133">
        <v>5801250</v>
      </c>
      <c r="F192" s="27"/>
      <c r="G192" s="28">
        <f t="shared" si="423"/>
        <v>0</v>
      </c>
      <c r="H192" s="29">
        <f t="shared" si="397"/>
        <v>0</v>
      </c>
      <c r="I192" s="26">
        <v>1</v>
      </c>
      <c r="J192" s="142">
        <v>5652500</v>
      </c>
      <c r="K192" s="27"/>
      <c r="L192" s="28">
        <f t="shared" si="424"/>
        <v>0</v>
      </c>
      <c r="M192" s="30">
        <f t="shared" si="425"/>
        <v>0</v>
      </c>
      <c r="N192" s="26">
        <v>1</v>
      </c>
      <c r="O192" s="142">
        <v>6188000</v>
      </c>
      <c r="P192" s="27"/>
      <c r="Q192" s="28">
        <f t="shared" si="426"/>
        <v>0</v>
      </c>
      <c r="R192" s="29">
        <f t="shared" si="427"/>
        <v>0</v>
      </c>
      <c r="S192" s="26">
        <v>1</v>
      </c>
      <c r="T192" s="142">
        <v>6307000</v>
      </c>
      <c r="U192" s="27"/>
      <c r="V192" s="28">
        <f t="shared" si="377"/>
        <v>0</v>
      </c>
      <c r="W192" s="30">
        <f t="shared" si="405"/>
        <v>0</v>
      </c>
      <c r="X192" s="26">
        <v>1</v>
      </c>
      <c r="Y192" s="142">
        <v>6909438</v>
      </c>
      <c r="Z192" s="27"/>
      <c r="AA192" s="28">
        <f t="shared" si="428"/>
        <v>0</v>
      </c>
      <c r="AB192" s="30">
        <f t="shared" si="429"/>
        <v>0</v>
      </c>
      <c r="AC192" s="26">
        <v>1</v>
      </c>
      <c r="AD192" s="142">
        <v>6396250</v>
      </c>
      <c r="AE192" s="27"/>
      <c r="AF192" s="27">
        <f t="shared" si="430"/>
        <v>0</v>
      </c>
      <c r="AG192" s="27">
        <f t="shared" si="431"/>
        <v>0</v>
      </c>
      <c r="AH192" s="26">
        <v>1</v>
      </c>
      <c r="AI192" s="142">
        <v>4641000</v>
      </c>
      <c r="AJ192" s="27"/>
      <c r="AK192" s="27">
        <f t="shared" si="432"/>
        <v>0</v>
      </c>
      <c r="AL192" s="28">
        <f t="shared" si="433"/>
        <v>0</v>
      </c>
      <c r="AM192" s="26">
        <v>1</v>
      </c>
      <c r="AN192" s="149">
        <v>4950400</v>
      </c>
      <c r="AO192" s="27"/>
      <c r="AP192" s="28">
        <f t="shared" si="434"/>
        <v>0</v>
      </c>
      <c r="AQ192" s="30">
        <f t="shared" si="435"/>
        <v>0</v>
      </c>
      <c r="AR192" s="26">
        <v>1</v>
      </c>
      <c r="AS192" s="141">
        <v>5156032</v>
      </c>
      <c r="AT192" s="28"/>
      <c r="AU192" s="28">
        <f t="shared" si="436"/>
        <v>0</v>
      </c>
      <c r="AV192" s="29">
        <f t="shared" si="437"/>
        <v>0</v>
      </c>
      <c r="AW192" s="26">
        <v>1</v>
      </c>
      <c r="AX192" s="142">
        <v>3674720</v>
      </c>
      <c r="AY192" s="27"/>
      <c r="AZ192" s="27">
        <f t="shared" si="446"/>
        <v>0</v>
      </c>
      <c r="BA192" s="28">
        <f t="shared" si="447"/>
        <v>0</v>
      </c>
      <c r="BB192" s="26">
        <v>1</v>
      </c>
      <c r="BC192" s="149">
        <v>3674720</v>
      </c>
      <c r="BD192" s="27"/>
      <c r="BE192" s="28">
        <f t="shared" si="448"/>
        <v>0</v>
      </c>
      <c r="BF192" s="29">
        <f t="shared" si="449"/>
        <v>0</v>
      </c>
      <c r="BG192" s="26">
        <v>1</v>
      </c>
      <c r="BH192" s="142">
        <v>3427200</v>
      </c>
      <c r="BI192" s="27"/>
      <c r="BJ192" s="27">
        <f t="shared" si="450"/>
        <v>0</v>
      </c>
      <c r="BK192" s="28">
        <f t="shared" si="451"/>
        <v>0</v>
      </c>
      <c r="BL192" s="26">
        <v>1</v>
      </c>
      <c r="BM192" s="142">
        <v>4188800</v>
      </c>
      <c r="BN192" s="28"/>
      <c r="BO192" s="28">
        <f t="shared" si="452"/>
        <v>0</v>
      </c>
      <c r="BP192" s="30">
        <f t="shared" si="453"/>
        <v>0</v>
      </c>
    </row>
    <row r="193" spans="1:68" ht="21" customHeight="1" x14ac:dyDescent="0.25">
      <c r="A193" s="65" t="s">
        <v>287</v>
      </c>
      <c r="B193" s="66" t="s">
        <v>279</v>
      </c>
      <c r="C193" s="67" t="s">
        <v>288</v>
      </c>
      <c r="D193" s="26">
        <v>1</v>
      </c>
      <c r="E193" s="133">
        <v>1740375</v>
      </c>
      <c r="F193" s="27"/>
      <c r="G193" s="28">
        <f t="shared" si="423"/>
        <v>0</v>
      </c>
      <c r="H193" s="29">
        <f t="shared" si="397"/>
        <v>0</v>
      </c>
      <c r="I193" s="26">
        <v>1</v>
      </c>
      <c r="J193" s="142">
        <v>1695750</v>
      </c>
      <c r="K193" s="27"/>
      <c r="L193" s="28">
        <f t="shared" si="424"/>
        <v>0</v>
      </c>
      <c r="M193" s="30">
        <f t="shared" si="425"/>
        <v>0</v>
      </c>
      <c r="N193" s="26">
        <v>1</v>
      </c>
      <c r="O193" s="142">
        <v>1856400</v>
      </c>
      <c r="P193" s="27"/>
      <c r="Q193" s="28">
        <f t="shared" si="426"/>
        <v>0</v>
      </c>
      <c r="R193" s="29">
        <f t="shared" si="427"/>
        <v>0</v>
      </c>
      <c r="S193" s="26">
        <v>1</v>
      </c>
      <c r="T193" s="142">
        <v>1892100</v>
      </c>
      <c r="U193" s="27"/>
      <c r="V193" s="28">
        <f t="shared" si="377"/>
        <v>0</v>
      </c>
      <c r="W193" s="30">
        <f t="shared" si="405"/>
        <v>0</v>
      </c>
      <c r="X193" s="26">
        <v>1</v>
      </c>
      <c r="Y193" s="142">
        <v>2072831</v>
      </c>
      <c r="Z193" s="27"/>
      <c r="AA193" s="28">
        <f t="shared" si="428"/>
        <v>0</v>
      </c>
      <c r="AB193" s="30">
        <f t="shared" si="429"/>
        <v>0</v>
      </c>
      <c r="AC193" s="26">
        <v>1</v>
      </c>
      <c r="AD193" s="142">
        <v>1918875</v>
      </c>
      <c r="AE193" s="27"/>
      <c r="AF193" s="27">
        <f t="shared" si="430"/>
        <v>0</v>
      </c>
      <c r="AG193" s="27">
        <f t="shared" si="431"/>
        <v>0</v>
      </c>
      <c r="AH193" s="26">
        <v>1</v>
      </c>
      <c r="AI193" s="142">
        <v>1392300</v>
      </c>
      <c r="AJ193" s="27"/>
      <c r="AK193" s="27">
        <f t="shared" si="432"/>
        <v>0</v>
      </c>
      <c r="AL193" s="28">
        <f t="shared" si="433"/>
        <v>0</v>
      </c>
      <c r="AM193" s="26">
        <v>1</v>
      </c>
      <c r="AN193" s="149">
        <v>1485120</v>
      </c>
      <c r="AO193" s="27"/>
      <c r="AP193" s="28">
        <f t="shared" si="434"/>
        <v>0</v>
      </c>
      <c r="AQ193" s="30">
        <f t="shared" si="435"/>
        <v>0</v>
      </c>
      <c r="AR193" s="26">
        <v>1</v>
      </c>
      <c r="AS193" s="141">
        <v>1546810</v>
      </c>
      <c r="AT193" s="28"/>
      <c r="AU193" s="28">
        <f t="shared" si="436"/>
        <v>0</v>
      </c>
      <c r="AV193" s="29">
        <f t="shared" si="437"/>
        <v>0</v>
      </c>
      <c r="AW193" s="26">
        <v>1</v>
      </c>
      <c r="AX193" s="142">
        <v>1102416</v>
      </c>
      <c r="AY193" s="27"/>
      <c r="AZ193" s="27">
        <f t="shared" si="446"/>
        <v>0</v>
      </c>
      <c r="BA193" s="28">
        <f t="shared" si="447"/>
        <v>0</v>
      </c>
      <c r="BB193" s="26">
        <v>1</v>
      </c>
      <c r="BC193" s="149">
        <v>1102416</v>
      </c>
      <c r="BD193" s="27"/>
      <c r="BE193" s="28">
        <f t="shared" si="448"/>
        <v>0</v>
      </c>
      <c r="BF193" s="29">
        <f t="shared" si="449"/>
        <v>0</v>
      </c>
      <c r="BG193" s="26">
        <v>1</v>
      </c>
      <c r="BH193" s="142">
        <v>1028160</v>
      </c>
      <c r="BI193" s="27"/>
      <c r="BJ193" s="27">
        <f t="shared" si="450"/>
        <v>0</v>
      </c>
      <c r="BK193" s="28">
        <f t="shared" si="451"/>
        <v>0</v>
      </c>
      <c r="BL193" s="26">
        <v>1</v>
      </c>
      <c r="BM193" s="142">
        <v>1256640</v>
      </c>
      <c r="BN193" s="28"/>
      <c r="BO193" s="28">
        <f t="shared" si="452"/>
        <v>0</v>
      </c>
      <c r="BP193" s="30">
        <f t="shared" si="453"/>
        <v>0</v>
      </c>
    </row>
    <row r="194" spans="1:68" ht="21" customHeight="1" x14ac:dyDescent="0.25">
      <c r="A194" s="65" t="s">
        <v>289</v>
      </c>
      <c r="B194" s="66" t="s">
        <v>279</v>
      </c>
      <c r="C194" s="67" t="s">
        <v>290</v>
      </c>
      <c r="D194" s="26">
        <v>1</v>
      </c>
      <c r="E194" s="133">
        <v>5801250</v>
      </c>
      <c r="F194" s="27"/>
      <c r="G194" s="28">
        <f t="shared" si="423"/>
        <v>0</v>
      </c>
      <c r="H194" s="29">
        <f t="shared" si="397"/>
        <v>0</v>
      </c>
      <c r="I194" s="26">
        <v>1</v>
      </c>
      <c r="J194" s="142">
        <v>5652500</v>
      </c>
      <c r="K194" s="27"/>
      <c r="L194" s="28">
        <f t="shared" si="424"/>
        <v>0</v>
      </c>
      <c r="M194" s="30">
        <f t="shared" si="425"/>
        <v>0</v>
      </c>
      <c r="N194" s="26">
        <v>1</v>
      </c>
      <c r="O194" s="142">
        <v>6188000</v>
      </c>
      <c r="P194" s="27"/>
      <c r="Q194" s="28">
        <f t="shared" si="426"/>
        <v>0</v>
      </c>
      <c r="R194" s="29">
        <f t="shared" si="427"/>
        <v>0</v>
      </c>
      <c r="S194" s="26">
        <v>1</v>
      </c>
      <c r="T194" s="142">
        <v>6307000</v>
      </c>
      <c r="U194" s="27"/>
      <c r="V194" s="28">
        <f t="shared" si="377"/>
        <v>0</v>
      </c>
      <c r="W194" s="30">
        <f t="shared" si="405"/>
        <v>0</v>
      </c>
      <c r="X194" s="26">
        <v>1</v>
      </c>
      <c r="Y194" s="142">
        <v>6909438</v>
      </c>
      <c r="Z194" s="27"/>
      <c r="AA194" s="28">
        <f t="shared" si="428"/>
        <v>0</v>
      </c>
      <c r="AB194" s="30">
        <f t="shared" si="429"/>
        <v>0</v>
      </c>
      <c r="AC194" s="26">
        <v>1</v>
      </c>
      <c r="AD194" s="142">
        <v>6396250</v>
      </c>
      <c r="AE194" s="27"/>
      <c r="AF194" s="27">
        <f t="shared" si="430"/>
        <v>0</v>
      </c>
      <c r="AG194" s="27">
        <f t="shared" si="431"/>
        <v>0</v>
      </c>
      <c r="AH194" s="26">
        <v>1</v>
      </c>
      <c r="AI194" s="142">
        <v>4641000</v>
      </c>
      <c r="AJ194" s="27"/>
      <c r="AK194" s="27">
        <f t="shared" si="432"/>
        <v>0</v>
      </c>
      <c r="AL194" s="28">
        <f t="shared" si="433"/>
        <v>0</v>
      </c>
      <c r="AM194" s="26">
        <v>1</v>
      </c>
      <c r="AN194" s="149">
        <v>4950400</v>
      </c>
      <c r="AO194" s="27"/>
      <c r="AP194" s="28">
        <f t="shared" si="434"/>
        <v>0</v>
      </c>
      <c r="AQ194" s="30">
        <f t="shared" si="435"/>
        <v>0</v>
      </c>
      <c r="AR194" s="26">
        <v>1</v>
      </c>
      <c r="AS194" s="141">
        <v>5156032</v>
      </c>
      <c r="AT194" s="28"/>
      <c r="AU194" s="28">
        <f t="shared" si="436"/>
        <v>0</v>
      </c>
      <c r="AV194" s="29">
        <f t="shared" si="437"/>
        <v>0</v>
      </c>
      <c r="AW194" s="26">
        <v>1</v>
      </c>
      <c r="AX194" s="142">
        <v>3674720</v>
      </c>
      <c r="AY194" s="27"/>
      <c r="AZ194" s="27">
        <f t="shared" si="446"/>
        <v>0</v>
      </c>
      <c r="BA194" s="28">
        <f t="shared" si="447"/>
        <v>0</v>
      </c>
      <c r="BB194" s="26">
        <v>1</v>
      </c>
      <c r="BC194" s="149">
        <v>3674720</v>
      </c>
      <c r="BD194" s="27"/>
      <c r="BE194" s="28">
        <f t="shared" si="448"/>
        <v>0</v>
      </c>
      <c r="BF194" s="29">
        <f t="shared" si="449"/>
        <v>0</v>
      </c>
      <c r="BG194" s="26">
        <v>1</v>
      </c>
      <c r="BH194" s="142">
        <v>3427200</v>
      </c>
      <c r="BI194" s="27"/>
      <c r="BJ194" s="27">
        <f t="shared" si="450"/>
        <v>0</v>
      </c>
      <c r="BK194" s="28">
        <f t="shared" si="451"/>
        <v>0</v>
      </c>
      <c r="BL194" s="26">
        <v>1</v>
      </c>
      <c r="BM194" s="142">
        <v>4188800</v>
      </c>
      <c r="BN194" s="28"/>
      <c r="BO194" s="28">
        <f t="shared" si="452"/>
        <v>0</v>
      </c>
      <c r="BP194" s="30">
        <f t="shared" si="453"/>
        <v>0</v>
      </c>
    </row>
    <row r="195" spans="1:68" ht="21" customHeight="1" x14ac:dyDescent="0.25">
      <c r="A195" s="65" t="s">
        <v>291</v>
      </c>
      <c r="B195" s="66" t="s">
        <v>279</v>
      </c>
      <c r="C195" s="67" t="s">
        <v>292</v>
      </c>
      <c r="D195" s="26">
        <v>1</v>
      </c>
      <c r="E195" s="133">
        <v>1576750</v>
      </c>
      <c r="F195" s="27"/>
      <c r="G195" s="28">
        <f t="shared" si="423"/>
        <v>0</v>
      </c>
      <c r="H195" s="29">
        <f t="shared" si="397"/>
        <v>0</v>
      </c>
      <c r="I195" s="26">
        <v>1</v>
      </c>
      <c r="J195" s="142">
        <v>1576750</v>
      </c>
      <c r="K195" s="27"/>
      <c r="L195" s="28">
        <f t="shared" si="424"/>
        <v>0</v>
      </c>
      <c r="M195" s="30">
        <f t="shared" si="425"/>
        <v>0</v>
      </c>
      <c r="N195" s="26">
        <v>1</v>
      </c>
      <c r="O195" s="142">
        <v>1576750</v>
      </c>
      <c r="P195" s="27"/>
      <c r="Q195" s="28">
        <f t="shared" si="426"/>
        <v>0</v>
      </c>
      <c r="R195" s="29">
        <f t="shared" si="427"/>
        <v>0</v>
      </c>
      <c r="S195" s="26">
        <v>1</v>
      </c>
      <c r="T195" s="142">
        <v>1576750</v>
      </c>
      <c r="U195" s="27"/>
      <c r="V195" s="28">
        <f t="shared" ref="V195:V258" si="454">+U195*19%</f>
        <v>0</v>
      </c>
      <c r="W195" s="30">
        <f t="shared" si="405"/>
        <v>0</v>
      </c>
      <c r="X195" s="26">
        <v>1</v>
      </c>
      <c r="Y195" s="142">
        <v>1576750</v>
      </c>
      <c r="Z195" s="27"/>
      <c r="AA195" s="28">
        <f t="shared" si="428"/>
        <v>0</v>
      </c>
      <c r="AB195" s="30">
        <f t="shared" si="429"/>
        <v>0</v>
      </c>
      <c r="AC195" s="26">
        <v>1</v>
      </c>
      <c r="AD195" s="142">
        <v>1576750</v>
      </c>
      <c r="AE195" s="27"/>
      <c r="AF195" s="27">
        <f t="shared" si="430"/>
        <v>0</v>
      </c>
      <c r="AG195" s="27">
        <f t="shared" si="431"/>
        <v>0</v>
      </c>
      <c r="AH195" s="26">
        <v>1</v>
      </c>
      <c r="AI195" s="142">
        <v>139230</v>
      </c>
      <c r="AJ195" s="27"/>
      <c r="AK195" s="27">
        <f t="shared" si="432"/>
        <v>0</v>
      </c>
      <c r="AL195" s="28">
        <f t="shared" si="433"/>
        <v>0</v>
      </c>
      <c r="AM195" s="26">
        <v>1</v>
      </c>
      <c r="AN195" s="149">
        <v>148512</v>
      </c>
      <c r="AO195" s="27"/>
      <c r="AP195" s="28">
        <f t="shared" si="434"/>
        <v>0</v>
      </c>
      <c r="AQ195" s="30">
        <f t="shared" si="435"/>
        <v>0</v>
      </c>
      <c r="AR195" s="26">
        <v>1</v>
      </c>
      <c r="AS195" s="141">
        <v>154681</v>
      </c>
      <c r="AT195" s="28"/>
      <c r="AU195" s="28">
        <f t="shared" si="436"/>
        <v>0</v>
      </c>
      <c r="AV195" s="29">
        <f t="shared" si="437"/>
        <v>0</v>
      </c>
      <c r="AW195" s="26">
        <v>1</v>
      </c>
      <c r="AX195" s="142">
        <v>110242</v>
      </c>
      <c r="AY195" s="27"/>
      <c r="AZ195" s="27">
        <f t="shared" si="446"/>
        <v>0</v>
      </c>
      <c r="BA195" s="28">
        <f t="shared" si="447"/>
        <v>0</v>
      </c>
      <c r="BB195" s="26">
        <v>1</v>
      </c>
      <c r="BC195" s="149">
        <v>110242</v>
      </c>
      <c r="BD195" s="27"/>
      <c r="BE195" s="28">
        <f t="shared" si="448"/>
        <v>0</v>
      </c>
      <c r="BF195" s="29">
        <f t="shared" si="449"/>
        <v>0</v>
      </c>
      <c r="BG195" s="26">
        <v>1</v>
      </c>
      <c r="BH195" s="142">
        <v>146370</v>
      </c>
      <c r="BI195" s="27"/>
      <c r="BJ195" s="27">
        <f t="shared" si="450"/>
        <v>0</v>
      </c>
      <c r="BK195" s="28">
        <f t="shared" si="451"/>
        <v>0</v>
      </c>
      <c r="BL195" s="31" t="s">
        <v>30</v>
      </c>
      <c r="BM195" s="136" t="s">
        <v>30</v>
      </c>
      <c r="BN195" s="32" t="s">
        <v>30</v>
      </c>
      <c r="BO195" s="32" t="s">
        <v>30</v>
      </c>
      <c r="BP195" s="33" t="s">
        <v>30</v>
      </c>
    </row>
    <row r="196" spans="1:68" ht="21" customHeight="1" x14ac:dyDescent="0.25">
      <c r="A196" s="65" t="s">
        <v>293</v>
      </c>
      <c r="B196" s="66" t="s">
        <v>279</v>
      </c>
      <c r="C196" s="67" t="s">
        <v>294</v>
      </c>
      <c r="D196" s="26">
        <v>1</v>
      </c>
      <c r="E196" s="133">
        <v>13923000</v>
      </c>
      <c r="F196" s="27"/>
      <c r="G196" s="28">
        <f t="shared" si="423"/>
        <v>0</v>
      </c>
      <c r="H196" s="29">
        <f t="shared" ref="H196:H259" si="455">+F196+G196</f>
        <v>0</v>
      </c>
      <c r="I196" s="26">
        <v>1</v>
      </c>
      <c r="J196" s="142">
        <v>13566000</v>
      </c>
      <c r="K196" s="27"/>
      <c r="L196" s="28">
        <f t="shared" si="424"/>
        <v>0</v>
      </c>
      <c r="M196" s="30">
        <f t="shared" si="425"/>
        <v>0</v>
      </c>
      <c r="N196" s="26">
        <v>1</v>
      </c>
      <c r="O196" s="142">
        <v>14851200</v>
      </c>
      <c r="P196" s="27"/>
      <c r="Q196" s="28">
        <f t="shared" si="426"/>
        <v>0</v>
      </c>
      <c r="R196" s="29">
        <f t="shared" si="427"/>
        <v>0</v>
      </c>
      <c r="S196" s="26">
        <v>1</v>
      </c>
      <c r="T196" s="142">
        <v>15136800</v>
      </c>
      <c r="U196" s="27"/>
      <c r="V196" s="28">
        <f t="shared" si="454"/>
        <v>0</v>
      </c>
      <c r="W196" s="30">
        <f t="shared" si="405"/>
        <v>0</v>
      </c>
      <c r="X196" s="26">
        <v>1</v>
      </c>
      <c r="Y196" s="142">
        <v>16582650</v>
      </c>
      <c r="Z196" s="27"/>
      <c r="AA196" s="28">
        <f t="shared" si="428"/>
        <v>0</v>
      </c>
      <c r="AB196" s="30">
        <f t="shared" si="429"/>
        <v>0</v>
      </c>
      <c r="AC196" s="26">
        <v>1</v>
      </c>
      <c r="AD196" s="142">
        <v>15351000</v>
      </c>
      <c r="AE196" s="27"/>
      <c r="AF196" s="27">
        <f t="shared" si="430"/>
        <v>0</v>
      </c>
      <c r="AG196" s="27">
        <f t="shared" si="431"/>
        <v>0</v>
      </c>
      <c r="AH196" s="26">
        <v>1</v>
      </c>
      <c r="AI196" s="142">
        <v>11138400</v>
      </c>
      <c r="AJ196" s="27"/>
      <c r="AK196" s="27">
        <f t="shared" si="432"/>
        <v>0</v>
      </c>
      <c r="AL196" s="28">
        <f t="shared" si="433"/>
        <v>0</v>
      </c>
      <c r="AM196" s="26">
        <v>1</v>
      </c>
      <c r="AN196" s="149">
        <v>11880960</v>
      </c>
      <c r="AO196" s="27"/>
      <c r="AP196" s="28">
        <f t="shared" si="434"/>
        <v>0</v>
      </c>
      <c r="AQ196" s="30">
        <f t="shared" si="435"/>
        <v>0</v>
      </c>
      <c r="AR196" s="26">
        <v>1</v>
      </c>
      <c r="AS196" s="141">
        <v>12374477</v>
      </c>
      <c r="AT196" s="28"/>
      <c r="AU196" s="28">
        <f t="shared" si="436"/>
        <v>0</v>
      </c>
      <c r="AV196" s="29">
        <f t="shared" si="437"/>
        <v>0</v>
      </c>
      <c r="AW196" s="31" t="s">
        <v>30</v>
      </c>
      <c r="AX196" s="136" t="s">
        <v>30</v>
      </c>
      <c r="AY196" s="32" t="s">
        <v>30</v>
      </c>
      <c r="AZ196" s="32" t="s">
        <v>30</v>
      </c>
      <c r="BA196" s="32" t="s">
        <v>30</v>
      </c>
      <c r="BB196" s="31" t="s">
        <v>30</v>
      </c>
      <c r="BC196" s="32" t="s">
        <v>30</v>
      </c>
      <c r="BD196" s="32" t="s">
        <v>30</v>
      </c>
      <c r="BE196" s="32" t="s">
        <v>30</v>
      </c>
      <c r="BF196" s="34" t="s">
        <v>30</v>
      </c>
      <c r="BG196" s="31" t="s">
        <v>30</v>
      </c>
      <c r="BH196" s="32" t="s">
        <v>30</v>
      </c>
      <c r="BI196" s="32" t="s">
        <v>30</v>
      </c>
      <c r="BJ196" s="32" t="s">
        <v>30</v>
      </c>
      <c r="BK196" s="32" t="s">
        <v>30</v>
      </c>
      <c r="BL196" s="31" t="s">
        <v>30</v>
      </c>
      <c r="BM196" s="136" t="s">
        <v>30</v>
      </c>
      <c r="BN196" s="32" t="s">
        <v>30</v>
      </c>
      <c r="BO196" s="32" t="s">
        <v>30</v>
      </c>
      <c r="BP196" s="33" t="s">
        <v>30</v>
      </c>
    </row>
    <row r="197" spans="1:68" ht="21" customHeight="1" x14ac:dyDescent="0.25">
      <c r="A197" s="65" t="s">
        <v>295</v>
      </c>
      <c r="B197" s="66" t="s">
        <v>279</v>
      </c>
      <c r="C197" s="67" t="s">
        <v>296</v>
      </c>
      <c r="D197" s="26">
        <v>1</v>
      </c>
      <c r="E197" s="133">
        <v>5569200</v>
      </c>
      <c r="F197" s="27"/>
      <c r="G197" s="28">
        <f t="shared" si="423"/>
        <v>0</v>
      </c>
      <c r="H197" s="29">
        <f t="shared" si="455"/>
        <v>0</v>
      </c>
      <c r="I197" s="26">
        <v>1</v>
      </c>
      <c r="J197" s="142">
        <v>5426400</v>
      </c>
      <c r="K197" s="27"/>
      <c r="L197" s="28">
        <f t="shared" si="424"/>
        <v>0</v>
      </c>
      <c r="M197" s="30">
        <f t="shared" si="425"/>
        <v>0</v>
      </c>
      <c r="N197" s="26">
        <v>1</v>
      </c>
      <c r="O197" s="142">
        <v>5940480</v>
      </c>
      <c r="P197" s="27"/>
      <c r="Q197" s="28">
        <f t="shared" si="426"/>
        <v>0</v>
      </c>
      <c r="R197" s="29">
        <f t="shared" si="427"/>
        <v>0</v>
      </c>
      <c r="S197" s="26">
        <v>1</v>
      </c>
      <c r="T197" s="142">
        <v>6054720</v>
      </c>
      <c r="U197" s="27"/>
      <c r="V197" s="28">
        <f t="shared" si="454"/>
        <v>0</v>
      </c>
      <c r="W197" s="30">
        <f t="shared" si="405"/>
        <v>0</v>
      </c>
      <c r="X197" s="26">
        <v>1</v>
      </c>
      <c r="Y197" s="142">
        <v>6633060</v>
      </c>
      <c r="Z197" s="27"/>
      <c r="AA197" s="28">
        <f t="shared" si="428"/>
        <v>0</v>
      </c>
      <c r="AB197" s="30">
        <f t="shared" si="429"/>
        <v>0</v>
      </c>
      <c r="AC197" s="26">
        <v>1</v>
      </c>
      <c r="AD197" s="142">
        <v>6140400</v>
      </c>
      <c r="AE197" s="27"/>
      <c r="AF197" s="27">
        <f t="shared" si="430"/>
        <v>0</v>
      </c>
      <c r="AG197" s="27">
        <f t="shared" si="431"/>
        <v>0</v>
      </c>
      <c r="AH197" s="26">
        <v>1</v>
      </c>
      <c r="AI197" s="142">
        <v>4455360</v>
      </c>
      <c r="AJ197" s="27"/>
      <c r="AK197" s="27">
        <f t="shared" si="432"/>
        <v>0</v>
      </c>
      <c r="AL197" s="28">
        <f t="shared" si="433"/>
        <v>0</v>
      </c>
      <c r="AM197" s="26">
        <v>1</v>
      </c>
      <c r="AN197" s="149">
        <v>4752384</v>
      </c>
      <c r="AO197" s="27"/>
      <c r="AP197" s="28">
        <f t="shared" si="434"/>
        <v>0</v>
      </c>
      <c r="AQ197" s="30">
        <f t="shared" si="435"/>
        <v>0</v>
      </c>
      <c r="AR197" s="26">
        <v>1</v>
      </c>
      <c r="AS197" s="141">
        <v>4949791</v>
      </c>
      <c r="AT197" s="28"/>
      <c r="AU197" s="28">
        <f t="shared" si="436"/>
        <v>0</v>
      </c>
      <c r="AV197" s="29">
        <f t="shared" si="437"/>
        <v>0</v>
      </c>
      <c r="AW197" s="26">
        <v>1</v>
      </c>
      <c r="AX197" s="142">
        <v>3527731</v>
      </c>
      <c r="AY197" s="27"/>
      <c r="AZ197" s="27">
        <f t="shared" ref="AZ197:AZ198" si="456">+AY197*19%</f>
        <v>0</v>
      </c>
      <c r="BA197" s="28">
        <f t="shared" ref="BA197:BA198" si="457">+AZ197+AY197</f>
        <v>0</v>
      </c>
      <c r="BB197" s="26">
        <v>1</v>
      </c>
      <c r="BC197" s="149">
        <v>3527731</v>
      </c>
      <c r="BD197" s="27"/>
      <c r="BE197" s="28">
        <f t="shared" ref="BE197:BE198" si="458">+BD197*19%</f>
        <v>0</v>
      </c>
      <c r="BF197" s="29">
        <f t="shared" ref="BF197:BF198" si="459">+BE197+BD197</f>
        <v>0</v>
      </c>
      <c r="BG197" s="26">
        <v>1</v>
      </c>
      <c r="BH197" s="142">
        <v>3290112</v>
      </c>
      <c r="BI197" s="27"/>
      <c r="BJ197" s="27">
        <f t="shared" ref="BJ197:BJ198" si="460">+BI197*19%</f>
        <v>0</v>
      </c>
      <c r="BK197" s="28">
        <f t="shared" ref="BK197:BK198" si="461">+BJ197+BI197</f>
        <v>0</v>
      </c>
      <c r="BL197" s="31" t="s">
        <v>30</v>
      </c>
      <c r="BM197" s="136" t="s">
        <v>30</v>
      </c>
      <c r="BN197" s="32" t="s">
        <v>30</v>
      </c>
      <c r="BO197" s="32" t="s">
        <v>30</v>
      </c>
      <c r="BP197" s="33" t="s">
        <v>30</v>
      </c>
    </row>
    <row r="198" spans="1:68" ht="21" customHeight="1" x14ac:dyDescent="0.25">
      <c r="A198" s="65" t="s">
        <v>297</v>
      </c>
      <c r="B198" s="66" t="s">
        <v>279</v>
      </c>
      <c r="C198" s="67" t="s">
        <v>298</v>
      </c>
      <c r="D198" s="26">
        <v>1</v>
      </c>
      <c r="E198" s="133">
        <v>476000</v>
      </c>
      <c r="F198" s="27"/>
      <c r="G198" s="28">
        <f t="shared" si="423"/>
        <v>0</v>
      </c>
      <c r="H198" s="29">
        <f t="shared" si="455"/>
        <v>0</v>
      </c>
      <c r="I198" s="26">
        <v>1</v>
      </c>
      <c r="J198" s="142">
        <v>476000</v>
      </c>
      <c r="K198" s="27"/>
      <c r="L198" s="28">
        <f t="shared" si="424"/>
        <v>0</v>
      </c>
      <c r="M198" s="30">
        <f t="shared" si="425"/>
        <v>0</v>
      </c>
      <c r="N198" s="26">
        <v>1</v>
      </c>
      <c r="O198" s="142">
        <v>476000</v>
      </c>
      <c r="P198" s="27"/>
      <c r="Q198" s="28">
        <f t="shared" si="426"/>
        <v>0</v>
      </c>
      <c r="R198" s="29">
        <f t="shared" si="427"/>
        <v>0</v>
      </c>
      <c r="S198" s="26">
        <v>1</v>
      </c>
      <c r="T198" s="142">
        <v>476000</v>
      </c>
      <c r="U198" s="27"/>
      <c r="V198" s="28">
        <f t="shared" si="454"/>
        <v>0</v>
      </c>
      <c r="W198" s="30">
        <f t="shared" si="405"/>
        <v>0</v>
      </c>
      <c r="X198" s="26">
        <v>1</v>
      </c>
      <c r="Y198" s="142">
        <v>185014</v>
      </c>
      <c r="Z198" s="27"/>
      <c r="AA198" s="28">
        <f t="shared" si="428"/>
        <v>0</v>
      </c>
      <c r="AB198" s="30">
        <f t="shared" si="429"/>
        <v>0</v>
      </c>
      <c r="AC198" s="26">
        <v>1</v>
      </c>
      <c r="AD198" s="142">
        <v>476000</v>
      </c>
      <c r="AE198" s="27"/>
      <c r="AF198" s="27">
        <f t="shared" si="430"/>
        <v>0</v>
      </c>
      <c r="AG198" s="27">
        <f t="shared" si="431"/>
        <v>0</v>
      </c>
      <c r="AH198" s="26">
        <v>1</v>
      </c>
      <c r="AI198" s="142">
        <v>139230</v>
      </c>
      <c r="AJ198" s="27"/>
      <c r="AK198" s="27">
        <f t="shared" si="432"/>
        <v>0</v>
      </c>
      <c r="AL198" s="28">
        <f t="shared" si="433"/>
        <v>0</v>
      </c>
      <c r="AM198" s="26">
        <v>1</v>
      </c>
      <c r="AN198" s="149">
        <v>148512</v>
      </c>
      <c r="AO198" s="27"/>
      <c r="AP198" s="28">
        <f t="shared" si="434"/>
        <v>0</v>
      </c>
      <c r="AQ198" s="30">
        <f t="shared" si="435"/>
        <v>0</v>
      </c>
      <c r="AR198" s="26">
        <v>1</v>
      </c>
      <c r="AS198" s="141">
        <v>154681</v>
      </c>
      <c r="AT198" s="28"/>
      <c r="AU198" s="28">
        <f t="shared" si="436"/>
        <v>0</v>
      </c>
      <c r="AV198" s="29">
        <f t="shared" si="437"/>
        <v>0</v>
      </c>
      <c r="AW198" s="26">
        <v>1</v>
      </c>
      <c r="AX198" s="142">
        <v>562870</v>
      </c>
      <c r="AY198" s="27"/>
      <c r="AZ198" s="27">
        <f t="shared" si="456"/>
        <v>0</v>
      </c>
      <c r="BA198" s="28">
        <f t="shared" si="457"/>
        <v>0</v>
      </c>
      <c r="BB198" s="26">
        <v>1</v>
      </c>
      <c r="BC198" s="149">
        <v>562870</v>
      </c>
      <c r="BD198" s="27"/>
      <c r="BE198" s="28">
        <f t="shared" si="458"/>
        <v>0</v>
      </c>
      <c r="BF198" s="29">
        <f t="shared" si="459"/>
        <v>0</v>
      </c>
      <c r="BG198" s="26">
        <v>1</v>
      </c>
      <c r="BH198" s="142">
        <v>146370</v>
      </c>
      <c r="BI198" s="27"/>
      <c r="BJ198" s="27">
        <f t="shared" si="460"/>
        <v>0</v>
      </c>
      <c r="BK198" s="28">
        <f t="shared" si="461"/>
        <v>0</v>
      </c>
      <c r="BL198" s="31" t="s">
        <v>30</v>
      </c>
      <c r="BM198" s="136" t="s">
        <v>30</v>
      </c>
      <c r="BN198" s="32" t="s">
        <v>30</v>
      </c>
      <c r="BO198" s="32" t="s">
        <v>30</v>
      </c>
      <c r="BP198" s="33" t="s">
        <v>30</v>
      </c>
    </row>
    <row r="199" spans="1:68" ht="21" customHeight="1" x14ac:dyDescent="0.25">
      <c r="A199" s="65" t="s">
        <v>299</v>
      </c>
      <c r="B199" s="66" t="s">
        <v>279</v>
      </c>
      <c r="C199" s="67" t="s">
        <v>300</v>
      </c>
      <c r="D199" s="26">
        <v>1</v>
      </c>
      <c r="E199" s="133">
        <v>4641000</v>
      </c>
      <c r="F199" s="27"/>
      <c r="G199" s="28">
        <f t="shared" si="423"/>
        <v>0</v>
      </c>
      <c r="H199" s="29">
        <f t="shared" si="455"/>
        <v>0</v>
      </c>
      <c r="I199" s="26">
        <v>1</v>
      </c>
      <c r="J199" s="142">
        <v>4522000</v>
      </c>
      <c r="K199" s="27"/>
      <c r="L199" s="28">
        <f t="shared" si="424"/>
        <v>0</v>
      </c>
      <c r="M199" s="30">
        <f t="shared" si="425"/>
        <v>0</v>
      </c>
      <c r="N199" s="26">
        <v>1</v>
      </c>
      <c r="O199" s="142">
        <v>4950400</v>
      </c>
      <c r="P199" s="27"/>
      <c r="Q199" s="28">
        <f t="shared" si="426"/>
        <v>0</v>
      </c>
      <c r="R199" s="29">
        <f t="shared" si="427"/>
        <v>0</v>
      </c>
      <c r="S199" s="26">
        <v>1</v>
      </c>
      <c r="T199" s="142">
        <v>5045600</v>
      </c>
      <c r="U199" s="27"/>
      <c r="V199" s="28">
        <f t="shared" si="454"/>
        <v>0</v>
      </c>
      <c r="W199" s="30">
        <f t="shared" si="405"/>
        <v>0</v>
      </c>
      <c r="X199" s="26">
        <v>1</v>
      </c>
      <c r="Y199" s="142">
        <v>5527550</v>
      </c>
      <c r="Z199" s="27"/>
      <c r="AA199" s="28">
        <f t="shared" si="428"/>
        <v>0</v>
      </c>
      <c r="AB199" s="30">
        <f t="shared" si="429"/>
        <v>0</v>
      </c>
      <c r="AC199" s="26">
        <v>1</v>
      </c>
      <c r="AD199" s="142">
        <v>5117000</v>
      </c>
      <c r="AE199" s="27"/>
      <c r="AF199" s="27">
        <f t="shared" si="430"/>
        <v>0</v>
      </c>
      <c r="AG199" s="27">
        <f t="shared" si="431"/>
        <v>0</v>
      </c>
      <c r="AH199" s="26">
        <v>1</v>
      </c>
      <c r="AI199" s="142">
        <v>3712800</v>
      </c>
      <c r="AJ199" s="27"/>
      <c r="AK199" s="27">
        <f t="shared" si="432"/>
        <v>0</v>
      </c>
      <c r="AL199" s="28">
        <f t="shared" si="433"/>
        <v>0</v>
      </c>
      <c r="AM199" s="26">
        <v>1</v>
      </c>
      <c r="AN199" s="149">
        <v>3960320</v>
      </c>
      <c r="AO199" s="27"/>
      <c r="AP199" s="28">
        <f t="shared" si="434"/>
        <v>0</v>
      </c>
      <c r="AQ199" s="30">
        <f t="shared" si="435"/>
        <v>0</v>
      </c>
      <c r="AR199" s="26">
        <v>1</v>
      </c>
      <c r="AS199" s="141">
        <v>4124826</v>
      </c>
      <c r="AT199" s="28"/>
      <c r="AU199" s="28">
        <f t="shared" si="436"/>
        <v>0</v>
      </c>
      <c r="AV199" s="29">
        <f t="shared" si="437"/>
        <v>0</v>
      </c>
      <c r="AW199" s="31" t="s">
        <v>30</v>
      </c>
      <c r="AX199" s="136" t="s">
        <v>30</v>
      </c>
      <c r="AY199" s="32" t="s">
        <v>30</v>
      </c>
      <c r="AZ199" s="32" t="s">
        <v>30</v>
      </c>
      <c r="BA199" s="32" t="s">
        <v>30</v>
      </c>
      <c r="BB199" s="31" t="s">
        <v>30</v>
      </c>
      <c r="BC199" s="136" t="s">
        <v>30</v>
      </c>
      <c r="BD199" s="32" t="s">
        <v>30</v>
      </c>
      <c r="BE199" s="32" t="s">
        <v>30</v>
      </c>
      <c r="BF199" s="34" t="s">
        <v>30</v>
      </c>
      <c r="BG199" s="31" t="s">
        <v>30</v>
      </c>
      <c r="BH199" s="136" t="s">
        <v>30</v>
      </c>
      <c r="BI199" s="32" t="s">
        <v>30</v>
      </c>
      <c r="BJ199" s="32" t="s">
        <v>30</v>
      </c>
      <c r="BK199" s="32" t="s">
        <v>30</v>
      </c>
      <c r="BL199" s="31" t="s">
        <v>30</v>
      </c>
      <c r="BM199" s="136" t="s">
        <v>30</v>
      </c>
      <c r="BN199" s="32" t="s">
        <v>30</v>
      </c>
      <c r="BO199" s="32" t="s">
        <v>30</v>
      </c>
      <c r="BP199" s="33" t="s">
        <v>30</v>
      </c>
    </row>
    <row r="200" spans="1:68" ht="21" customHeight="1" x14ac:dyDescent="0.25">
      <c r="A200" s="65" t="s">
        <v>301</v>
      </c>
      <c r="B200" s="66" t="s">
        <v>279</v>
      </c>
      <c r="C200" s="67" t="s">
        <v>302</v>
      </c>
      <c r="D200" s="26">
        <v>1</v>
      </c>
      <c r="E200" s="133">
        <v>2350250</v>
      </c>
      <c r="F200" s="27"/>
      <c r="G200" s="28">
        <f t="shared" si="423"/>
        <v>0</v>
      </c>
      <c r="H200" s="29">
        <f t="shared" si="455"/>
        <v>0</v>
      </c>
      <c r="I200" s="26">
        <v>1</v>
      </c>
      <c r="J200" s="142">
        <v>169575</v>
      </c>
      <c r="K200" s="27"/>
      <c r="L200" s="28">
        <f t="shared" si="424"/>
        <v>0</v>
      </c>
      <c r="M200" s="30">
        <f t="shared" si="425"/>
        <v>0</v>
      </c>
      <c r="N200" s="26">
        <v>1</v>
      </c>
      <c r="O200" s="142">
        <v>185640</v>
      </c>
      <c r="P200" s="27"/>
      <c r="Q200" s="28">
        <f t="shared" si="426"/>
        <v>0</v>
      </c>
      <c r="R200" s="29">
        <f t="shared" si="427"/>
        <v>0</v>
      </c>
      <c r="S200" s="26">
        <v>1</v>
      </c>
      <c r="T200" s="142">
        <v>189210</v>
      </c>
      <c r="U200" s="27"/>
      <c r="V200" s="28">
        <f t="shared" si="454"/>
        <v>0</v>
      </c>
      <c r="W200" s="30">
        <f t="shared" si="405"/>
        <v>0</v>
      </c>
      <c r="X200" s="26">
        <v>1</v>
      </c>
      <c r="Y200" s="142">
        <v>207283</v>
      </c>
      <c r="Z200" s="27"/>
      <c r="AA200" s="28">
        <f t="shared" si="428"/>
        <v>0</v>
      </c>
      <c r="AB200" s="30">
        <f t="shared" si="429"/>
        <v>0</v>
      </c>
      <c r="AC200" s="26">
        <v>1</v>
      </c>
      <c r="AD200" s="142">
        <v>191888</v>
      </c>
      <c r="AE200" s="27"/>
      <c r="AF200" s="27">
        <f t="shared" si="430"/>
        <v>0</v>
      </c>
      <c r="AG200" s="27">
        <f t="shared" si="431"/>
        <v>0</v>
      </c>
      <c r="AH200" s="26">
        <v>1</v>
      </c>
      <c r="AI200" s="142">
        <v>139230</v>
      </c>
      <c r="AJ200" s="27"/>
      <c r="AK200" s="27">
        <f t="shared" si="432"/>
        <v>0</v>
      </c>
      <c r="AL200" s="28">
        <f t="shared" si="433"/>
        <v>0</v>
      </c>
      <c r="AM200" s="26">
        <v>1</v>
      </c>
      <c r="AN200" s="149">
        <v>148512</v>
      </c>
      <c r="AO200" s="27"/>
      <c r="AP200" s="28">
        <f t="shared" si="434"/>
        <v>0</v>
      </c>
      <c r="AQ200" s="30">
        <f t="shared" si="435"/>
        <v>0</v>
      </c>
      <c r="AR200" s="26">
        <v>1</v>
      </c>
      <c r="AS200" s="141">
        <v>154681</v>
      </c>
      <c r="AT200" s="28"/>
      <c r="AU200" s="28">
        <f t="shared" si="436"/>
        <v>0</v>
      </c>
      <c r="AV200" s="29">
        <f t="shared" si="437"/>
        <v>0</v>
      </c>
      <c r="AW200" s="31" t="s">
        <v>30</v>
      </c>
      <c r="AX200" s="136" t="s">
        <v>30</v>
      </c>
      <c r="AY200" s="32" t="s">
        <v>30</v>
      </c>
      <c r="AZ200" s="32" t="s">
        <v>30</v>
      </c>
      <c r="BA200" s="32" t="s">
        <v>30</v>
      </c>
      <c r="BB200" s="31" t="s">
        <v>30</v>
      </c>
      <c r="BC200" s="136" t="s">
        <v>30</v>
      </c>
      <c r="BD200" s="32" t="s">
        <v>30</v>
      </c>
      <c r="BE200" s="32" t="s">
        <v>30</v>
      </c>
      <c r="BF200" s="34" t="s">
        <v>30</v>
      </c>
      <c r="BG200" s="31" t="s">
        <v>30</v>
      </c>
      <c r="BH200" s="136" t="s">
        <v>30</v>
      </c>
      <c r="BI200" s="32" t="s">
        <v>30</v>
      </c>
      <c r="BJ200" s="32" t="s">
        <v>30</v>
      </c>
      <c r="BK200" s="32" t="s">
        <v>30</v>
      </c>
      <c r="BL200" s="31" t="s">
        <v>30</v>
      </c>
      <c r="BM200" s="136" t="s">
        <v>30</v>
      </c>
      <c r="BN200" s="32" t="s">
        <v>30</v>
      </c>
      <c r="BO200" s="32" t="s">
        <v>30</v>
      </c>
      <c r="BP200" s="33" t="s">
        <v>30</v>
      </c>
    </row>
    <row r="201" spans="1:68" ht="21" customHeight="1" x14ac:dyDescent="0.25">
      <c r="A201" s="65" t="s">
        <v>303</v>
      </c>
      <c r="B201" s="66" t="s">
        <v>279</v>
      </c>
      <c r="C201" s="67" t="s">
        <v>304</v>
      </c>
      <c r="D201" s="26">
        <v>1</v>
      </c>
      <c r="E201" s="133">
        <v>4641000</v>
      </c>
      <c r="F201" s="27"/>
      <c r="G201" s="28">
        <f t="shared" si="423"/>
        <v>0</v>
      </c>
      <c r="H201" s="29">
        <f t="shared" si="455"/>
        <v>0</v>
      </c>
      <c r="I201" s="26">
        <v>1</v>
      </c>
      <c r="J201" s="142">
        <v>4522000</v>
      </c>
      <c r="K201" s="27"/>
      <c r="L201" s="28">
        <f t="shared" si="424"/>
        <v>0</v>
      </c>
      <c r="M201" s="30">
        <f t="shared" si="425"/>
        <v>0</v>
      </c>
      <c r="N201" s="26">
        <v>1</v>
      </c>
      <c r="O201" s="142">
        <v>4950400</v>
      </c>
      <c r="P201" s="27"/>
      <c r="Q201" s="28">
        <f t="shared" si="426"/>
        <v>0</v>
      </c>
      <c r="R201" s="29">
        <f t="shared" si="427"/>
        <v>0</v>
      </c>
      <c r="S201" s="26">
        <v>1</v>
      </c>
      <c r="T201" s="142">
        <v>5045600</v>
      </c>
      <c r="U201" s="27"/>
      <c r="V201" s="28">
        <f t="shared" si="454"/>
        <v>0</v>
      </c>
      <c r="W201" s="30">
        <f t="shared" si="405"/>
        <v>0</v>
      </c>
      <c r="X201" s="26">
        <v>1</v>
      </c>
      <c r="Y201" s="142">
        <v>5527550</v>
      </c>
      <c r="Z201" s="27"/>
      <c r="AA201" s="28">
        <f t="shared" si="428"/>
        <v>0</v>
      </c>
      <c r="AB201" s="30">
        <f t="shared" si="429"/>
        <v>0</v>
      </c>
      <c r="AC201" s="26">
        <v>1</v>
      </c>
      <c r="AD201" s="142">
        <v>5117000</v>
      </c>
      <c r="AE201" s="27"/>
      <c r="AF201" s="27">
        <f t="shared" si="430"/>
        <v>0</v>
      </c>
      <c r="AG201" s="27">
        <f t="shared" si="431"/>
        <v>0</v>
      </c>
      <c r="AH201" s="26">
        <v>1</v>
      </c>
      <c r="AI201" s="142">
        <v>3712800</v>
      </c>
      <c r="AJ201" s="27"/>
      <c r="AK201" s="27">
        <f t="shared" si="432"/>
        <v>0</v>
      </c>
      <c r="AL201" s="28">
        <f t="shared" si="433"/>
        <v>0</v>
      </c>
      <c r="AM201" s="26">
        <v>1</v>
      </c>
      <c r="AN201" s="149">
        <v>3960320</v>
      </c>
      <c r="AO201" s="27"/>
      <c r="AP201" s="28">
        <f t="shared" si="434"/>
        <v>0</v>
      </c>
      <c r="AQ201" s="30">
        <f t="shared" si="435"/>
        <v>0</v>
      </c>
      <c r="AR201" s="26">
        <v>1</v>
      </c>
      <c r="AS201" s="141">
        <v>4124826</v>
      </c>
      <c r="AT201" s="28"/>
      <c r="AU201" s="28">
        <f t="shared" si="436"/>
        <v>0</v>
      </c>
      <c r="AV201" s="29">
        <f t="shared" si="437"/>
        <v>0</v>
      </c>
      <c r="AW201" s="31" t="s">
        <v>30</v>
      </c>
      <c r="AX201" s="136" t="s">
        <v>30</v>
      </c>
      <c r="AY201" s="32" t="s">
        <v>30</v>
      </c>
      <c r="AZ201" s="32" t="s">
        <v>30</v>
      </c>
      <c r="BA201" s="32" t="s">
        <v>30</v>
      </c>
      <c r="BB201" s="31" t="s">
        <v>30</v>
      </c>
      <c r="BC201" s="136" t="s">
        <v>30</v>
      </c>
      <c r="BD201" s="32" t="s">
        <v>30</v>
      </c>
      <c r="BE201" s="32" t="s">
        <v>30</v>
      </c>
      <c r="BF201" s="34" t="s">
        <v>30</v>
      </c>
      <c r="BG201" s="31" t="s">
        <v>30</v>
      </c>
      <c r="BH201" s="136" t="s">
        <v>30</v>
      </c>
      <c r="BI201" s="32" t="s">
        <v>30</v>
      </c>
      <c r="BJ201" s="32" t="s">
        <v>30</v>
      </c>
      <c r="BK201" s="32" t="s">
        <v>30</v>
      </c>
      <c r="BL201" s="31" t="s">
        <v>30</v>
      </c>
      <c r="BM201" s="136" t="s">
        <v>30</v>
      </c>
      <c r="BN201" s="32" t="s">
        <v>30</v>
      </c>
      <c r="BO201" s="32" t="s">
        <v>30</v>
      </c>
      <c r="BP201" s="33" t="s">
        <v>30</v>
      </c>
    </row>
    <row r="202" spans="1:68" ht="21" customHeight="1" x14ac:dyDescent="0.25">
      <c r="A202" s="65" t="s">
        <v>305</v>
      </c>
      <c r="B202" s="66" t="s">
        <v>279</v>
      </c>
      <c r="C202" s="67" t="s">
        <v>306</v>
      </c>
      <c r="D202" s="26">
        <v>1</v>
      </c>
      <c r="E202" s="133">
        <v>3887793</v>
      </c>
      <c r="F202" s="27"/>
      <c r="G202" s="28">
        <f t="shared" si="423"/>
        <v>0</v>
      </c>
      <c r="H202" s="29">
        <f t="shared" si="455"/>
        <v>0</v>
      </c>
      <c r="I202" s="26">
        <v>1</v>
      </c>
      <c r="J202" s="142">
        <v>169575</v>
      </c>
      <c r="K202" s="27"/>
      <c r="L202" s="28">
        <f t="shared" si="424"/>
        <v>0</v>
      </c>
      <c r="M202" s="30">
        <f t="shared" si="425"/>
        <v>0</v>
      </c>
      <c r="N202" s="26">
        <v>1</v>
      </c>
      <c r="O202" s="142">
        <v>185640</v>
      </c>
      <c r="P202" s="27"/>
      <c r="Q202" s="28">
        <f t="shared" si="426"/>
        <v>0</v>
      </c>
      <c r="R202" s="29">
        <f t="shared" si="427"/>
        <v>0</v>
      </c>
      <c r="S202" s="26">
        <v>1</v>
      </c>
      <c r="T202" s="142">
        <v>189210</v>
      </c>
      <c r="U202" s="27"/>
      <c r="V202" s="28">
        <f t="shared" si="454"/>
        <v>0</v>
      </c>
      <c r="W202" s="30">
        <f t="shared" si="405"/>
        <v>0</v>
      </c>
      <c r="X202" s="26">
        <v>1</v>
      </c>
      <c r="Y202" s="142">
        <v>207283</v>
      </c>
      <c r="Z202" s="27"/>
      <c r="AA202" s="28">
        <f t="shared" si="428"/>
        <v>0</v>
      </c>
      <c r="AB202" s="30">
        <f t="shared" si="429"/>
        <v>0</v>
      </c>
      <c r="AC202" s="26">
        <v>1</v>
      </c>
      <c r="AD202" s="142">
        <v>191888</v>
      </c>
      <c r="AE202" s="27"/>
      <c r="AF202" s="27">
        <f t="shared" si="430"/>
        <v>0</v>
      </c>
      <c r="AG202" s="27">
        <f t="shared" si="431"/>
        <v>0</v>
      </c>
      <c r="AH202" s="26">
        <v>1</v>
      </c>
      <c r="AI202" s="142">
        <v>139230</v>
      </c>
      <c r="AJ202" s="27"/>
      <c r="AK202" s="27">
        <f t="shared" si="432"/>
        <v>0</v>
      </c>
      <c r="AL202" s="28">
        <f t="shared" si="433"/>
        <v>0</v>
      </c>
      <c r="AM202" s="26">
        <v>1</v>
      </c>
      <c r="AN202" s="149">
        <v>148512</v>
      </c>
      <c r="AO202" s="27"/>
      <c r="AP202" s="28">
        <f t="shared" si="434"/>
        <v>0</v>
      </c>
      <c r="AQ202" s="30">
        <f t="shared" si="435"/>
        <v>0</v>
      </c>
      <c r="AR202" s="26">
        <v>1</v>
      </c>
      <c r="AS202" s="141">
        <v>154681</v>
      </c>
      <c r="AT202" s="28"/>
      <c r="AU202" s="28">
        <f t="shared" si="436"/>
        <v>0</v>
      </c>
      <c r="AV202" s="29">
        <f t="shared" si="437"/>
        <v>0</v>
      </c>
      <c r="AW202" s="31" t="s">
        <v>30</v>
      </c>
      <c r="AX202" s="136" t="s">
        <v>30</v>
      </c>
      <c r="AY202" s="32" t="s">
        <v>30</v>
      </c>
      <c r="AZ202" s="32" t="s">
        <v>30</v>
      </c>
      <c r="BA202" s="32" t="s">
        <v>30</v>
      </c>
      <c r="BB202" s="31" t="s">
        <v>30</v>
      </c>
      <c r="BC202" s="136" t="s">
        <v>30</v>
      </c>
      <c r="BD202" s="32" t="s">
        <v>30</v>
      </c>
      <c r="BE202" s="32" t="s">
        <v>30</v>
      </c>
      <c r="BF202" s="34" t="s">
        <v>30</v>
      </c>
      <c r="BG202" s="31" t="s">
        <v>30</v>
      </c>
      <c r="BH202" s="136" t="s">
        <v>30</v>
      </c>
      <c r="BI202" s="32" t="s">
        <v>30</v>
      </c>
      <c r="BJ202" s="32" t="s">
        <v>30</v>
      </c>
      <c r="BK202" s="32" t="s">
        <v>30</v>
      </c>
      <c r="BL202" s="31" t="s">
        <v>30</v>
      </c>
      <c r="BM202" s="136" t="s">
        <v>30</v>
      </c>
      <c r="BN202" s="32" t="s">
        <v>30</v>
      </c>
      <c r="BO202" s="32" t="s">
        <v>30</v>
      </c>
      <c r="BP202" s="33" t="s">
        <v>30</v>
      </c>
    </row>
    <row r="203" spans="1:68" ht="21" customHeight="1" x14ac:dyDescent="0.25">
      <c r="A203" s="65" t="s">
        <v>307</v>
      </c>
      <c r="B203" s="66" t="s">
        <v>279</v>
      </c>
      <c r="C203" s="67" t="s">
        <v>308</v>
      </c>
      <c r="D203" s="26">
        <v>1</v>
      </c>
      <c r="E203" s="133">
        <v>5236000</v>
      </c>
      <c r="F203" s="27"/>
      <c r="G203" s="28">
        <f t="shared" si="423"/>
        <v>0</v>
      </c>
      <c r="H203" s="29">
        <f t="shared" si="455"/>
        <v>0</v>
      </c>
      <c r="I203" s="26">
        <v>1</v>
      </c>
      <c r="J203" s="142">
        <v>5652500</v>
      </c>
      <c r="K203" s="27"/>
      <c r="L203" s="28">
        <f t="shared" si="424"/>
        <v>0</v>
      </c>
      <c r="M203" s="30">
        <f t="shared" si="425"/>
        <v>0</v>
      </c>
      <c r="N203" s="26">
        <v>1</v>
      </c>
      <c r="O203" s="142">
        <v>6188000</v>
      </c>
      <c r="P203" s="27"/>
      <c r="Q203" s="28">
        <f t="shared" si="426"/>
        <v>0</v>
      </c>
      <c r="R203" s="29">
        <f t="shared" si="427"/>
        <v>0</v>
      </c>
      <c r="S203" s="26">
        <v>1</v>
      </c>
      <c r="T203" s="142">
        <v>6307000</v>
      </c>
      <c r="U203" s="27"/>
      <c r="V203" s="28">
        <f t="shared" si="454"/>
        <v>0</v>
      </c>
      <c r="W203" s="30">
        <f t="shared" si="405"/>
        <v>0</v>
      </c>
      <c r="X203" s="26">
        <v>1</v>
      </c>
      <c r="Y203" s="142">
        <v>6909438</v>
      </c>
      <c r="Z203" s="27"/>
      <c r="AA203" s="28">
        <f t="shared" si="428"/>
        <v>0</v>
      </c>
      <c r="AB203" s="30">
        <f t="shared" si="429"/>
        <v>0</v>
      </c>
      <c r="AC203" s="26">
        <v>1</v>
      </c>
      <c r="AD203" s="142">
        <v>6396250</v>
      </c>
      <c r="AE203" s="27"/>
      <c r="AF203" s="27">
        <f t="shared" si="430"/>
        <v>0</v>
      </c>
      <c r="AG203" s="27">
        <f t="shared" si="431"/>
        <v>0</v>
      </c>
      <c r="AH203" s="26">
        <v>1</v>
      </c>
      <c r="AI203" s="142">
        <v>4641000</v>
      </c>
      <c r="AJ203" s="27"/>
      <c r="AK203" s="27">
        <f t="shared" si="432"/>
        <v>0</v>
      </c>
      <c r="AL203" s="28">
        <f t="shared" si="433"/>
        <v>0</v>
      </c>
      <c r="AM203" s="26">
        <v>1</v>
      </c>
      <c r="AN203" s="149">
        <v>4950400</v>
      </c>
      <c r="AO203" s="27"/>
      <c r="AP203" s="28">
        <f t="shared" si="434"/>
        <v>0</v>
      </c>
      <c r="AQ203" s="30">
        <f t="shared" si="435"/>
        <v>0</v>
      </c>
      <c r="AR203" s="26">
        <v>1</v>
      </c>
      <c r="AS203" s="141">
        <v>5156032</v>
      </c>
      <c r="AT203" s="28"/>
      <c r="AU203" s="28">
        <f t="shared" si="436"/>
        <v>0</v>
      </c>
      <c r="AV203" s="29">
        <f t="shared" si="437"/>
        <v>0</v>
      </c>
      <c r="AW203" s="31" t="s">
        <v>30</v>
      </c>
      <c r="AX203" s="136" t="s">
        <v>30</v>
      </c>
      <c r="AY203" s="32" t="s">
        <v>30</v>
      </c>
      <c r="AZ203" s="32" t="s">
        <v>30</v>
      </c>
      <c r="BA203" s="32" t="s">
        <v>30</v>
      </c>
      <c r="BB203" s="31" t="s">
        <v>30</v>
      </c>
      <c r="BC203" s="136" t="s">
        <v>30</v>
      </c>
      <c r="BD203" s="32" t="s">
        <v>30</v>
      </c>
      <c r="BE203" s="32" t="s">
        <v>30</v>
      </c>
      <c r="BF203" s="34" t="s">
        <v>30</v>
      </c>
      <c r="BG203" s="31" t="s">
        <v>30</v>
      </c>
      <c r="BH203" s="136" t="s">
        <v>30</v>
      </c>
      <c r="BI203" s="32" t="s">
        <v>30</v>
      </c>
      <c r="BJ203" s="32" t="s">
        <v>30</v>
      </c>
      <c r="BK203" s="32" t="s">
        <v>30</v>
      </c>
      <c r="BL203" s="31" t="s">
        <v>30</v>
      </c>
      <c r="BM203" s="136" t="s">
        <v>30</v>
      </c>
      <c r="BN203" s="32" t="s">
        <v>30</v>
      </c>
      <c r="BO203" s="32" t="s">
        <v>30</v>
      </c>
      <c r="BP203" s="33" t="s">
        <v>30</v>
      </c>
    </row>
    <row r="204" spans="1:68" ht="21" customHeight="1" x14ac:dyDescent="0.25">
      <c r="A204" s="65" t="s">
        <v>309</v>
      </c>
      <c r="B204" s="66" t="s">
        <v>279</v>
      </c>
      <c r="C204" s="67" t="s">
        <v>310</v>
      </c>
      <c r="D204" s="26">
        <v>1</v>
      </c>
      <c r="E204" s="133">
        <v>2350250</v>
      </c>
      <c r="F204" s="27"/>
      <c r="G204" s="28">
        <f>F204*19%</f>
        <v>0</v>
      </c>
      <c r="H204" s="29">
        <f t="shared" si="455"/>
        <v>0</v>
      </c>
      <c r="I204" s="26">
        <v>1</v>
      </c>
      <c r="J204" s="142">
        <v>169575</v>
      </c>
      <c r="K204" s="27"/>
      <c r="L204" s="28">
        <f t="shared" si="424"/>
        <v>0</v>
      </c>
      <c r="M204" s="30">
        <f t="shared" si="425"/>
        <v>0</v>
      </c>
      <c r="N204" s="26">
        <v>1</v>
      </c>
      <c r="O204" s="142">
        <v>185640</v>
      </c>
      <c r="P204" s="27"/>
      <c r="Q204" s="28">
        <f t="shared" si="426"/>
        <v>0</v>
      </c>
      <c r="R204" s="29">
        <f t="shared" si="427"/>
        <v>0</v>
      </c>
      <c r="S204" s="26">
        <v>1</v>
      </c>
      <c r="T204" s="142">
        <v>189210</v>
      </c>
      <c r="U204" s="27"/>
      <c r="V204" s="28">
        <f t="shared" si="454"/>
        <v>0</v>
      </c>
      <c r="W204" s="30">
        <f t="shared" si="405"/>
        <v>0</v>
      </c>
      <c r="X204" s="26">
        <v>1</v>
      </c>
      <c r="Y204" s="142">
        <v>207283</v>
      </c>
      <c r="Z204" s="27"/>
      <c r="AA204" s="28">
        <f t="shared" si="428"/>
        <v>0</v>
      </c>
      <c r="AB204" s="30">
        <f t="shared" si="429"/>
        <v>0</v>
      </c>
      <c r="AC204" s="26">
        <v>1</v>
      </c>
      <c r="AD204" s="142">
        <v>191888</v>
      </c>
      <c r="AE204" s="27"/>
      <c r="AF204" s="27">
        <f t="shared" si="430"/>
        <v>0</v>
      </c>
      <c r="AG204" s="27">
        <f t="shared" si="431"/>
        <v>0</v>
      </c>
      <c r="AH204" s="26">
        <v>1</v>
      </c>
      <c r="AI204" s="142">
        <v>139230</v>
      </c>
      <c r="AJ204" s="27"/>
      <c r="AK204" s="27">
        <f t="shared" si="432"/>
        <v>0</v>
      </c>
      <c r="AL204" s="28">
        <f t="shared" si="433"/>
        <v>0</v>
      </c>
      <c r="AM204" s="26">
        <v>1</v>
      </c>
      <c r="AN204" s="149">
        <v>148512</v>
      </c>
      <c r="AO204" s="27"/>
      <c r="AP204" s="28">
        <f t="shared" si="434"/>
        <v>0</v>
      </c>
      <c r="AQ204" s="30">
        <f t="shared" si="435"/>
        <v>0</v>
      </c>
      <c r="AR204" s="26">
        <v>1</v>
      </c>
      <c r="AS204" s="141">
        <v>154681</v>
      </c>
      <c r="AT204" s="28"/>
      <c r="AU204" s="28">
        <f t="shared" si="436"/>
        <v>0</v>
      </c>
      <c r="AV204" s="29">
        <f t="shared" si="437"/>
        <v>0</v>
      </c>
      <c r="AW204" s="31" t="s">
        <v>30</v>
      </c>
      <c r="AX204" s="136" t="s">
        <v>30</v>
      </c>
      <c r="AY204" s="32" t="s">
        <v>30</v>
      </c>
      <c r="AZ204" s="32" t="s">
        <v>30</v>
      </c>
      <c r="BA204" s="32" t="s">
        <v>30</v>
      </c>
      <c r="BB204" s="31" t="s">
        <v>30</v>
      </c>
      <c r="BC204" s="136" t="s">
        <v>30</v>
      </c>
      <c r="BD204" s="32" t="s">
        <v>30</v>
      </c>
      <c r="BE204" s="32" t="s">
        <v>30</v>
      </c>
      <c r="BF204" s="34" t="s">
        <v>30</v>
      </c>
      <c r="BG204" s="31" t="s">
        <v>30</v>
      </c>
      <c r="BH204" s="136" t="s">
        <v>30</v>
      </c>
      <c r="BI204" s="32" t="s">
        <v>30</v>
      </c>
      <c r="BJ204" s="32" t="s">
        <v>30</v>
      </c>
      <c r="BK204" s="32" t="s">
        <v>30</v>
      </c>
      <c r="BL204" s="31" t="s">
        <v>30</v>
      </c>
      <c r="BM204" s="136" t="s">
        <v>30</v>
      </c>
      <c r="BN204" s="32" t="s">
        <v>30</v>
      </c>
      <c r="BO204" s="32" t="s">
        <v>30</v>
      </c>
      <c r="BP204" s="33" t="s">
        <v>30</v>
      </c>
    </row>
    <row r="205" spans="1:68" ht="21" customHeight="1" x14ac:dyDescent="0.25">
      <c r="A205" s="65" t="s">
        <v>311</v>
      </c>
      <c r="B205" s="66" t="s">
        <v>279</v>
      </c>
      <c r="C205" s="67" t="s">
        <v>312</v>
      </c>
      <c r="D205" s="26">
        <v>1</v>
      </c>
      <c r="E205" s="133">
        <v>5236000</v>
      </c>
      <c r="F205" s="27"/>
      <c r="G205" s="28">
        <f t="shared" si="423"/>
        <v>0</v>
      </c>
      <c r="H205" s="29">
        <f t="shared" si="455"/>
        <v>0</v>
      </c>
      <c r="I205" s="26">
        <v>1</v>
      </c>
      <c r="J205" s="142">
        <v>5652500</v>
      </c>
      <c r="K205" s="27"/>
      <c r="L205" s="28">
        <f t="shared" si="424"/>
        <v>0</v>
      </c>
      <c r="M205" s="30">
        <f t="shared" si="425"/>
        <v>0</v>
      </c>
      <c r="N205" s="26">
        <v>1</v>
      </c>
      <c r="O205" s="142">
        <v>6188000</v>
      </c>
      <c r="P205" s="27"/>
      <c r="Q205" s="28">
        <f t="shared" si="426"/>
        <v>0</v>
      </c>
      <c r="R205" s="29">
        <f t="shared" si="427"/>
        <v>0</v>
      </c>
      <c r="S205" s="26">
        <v>1</v>
      </c>
      <c r="T205" s="142">
        <v>6307000</v>
      </c>
      <c r="U205" s="27"/>
      <c r="V205" s="28">
        <f t="shared" si="454"/>
        <v>0</v>
      </c>
      <c r="W205" s="30">
        <f t="shared" si="405"/>
        <v>0</v>
      </c>
      <c r="X205" s="26">
        <v>1</v>
      </c>
      <c r="Y205" s="142">
        <v>6909438</v>
      </c>
      <c r="Z205" s="27"/>
      <c r="AA205" s="28">
        <f t="shared" si="428"/>
        <v>0</v>
      </c>
      <c r="AB205" s="30">
        <f t="shared" si="429"/>
        <v>0</v>
      </c>
      <c r="AC205" s="26">
        <v>1</v>
      </c>
      <c r="AD205" s="142">
        <v>6396250</v>
      </c>
      <c r="AE205" s="27"/>
      <c r="AF205" s="27">
        <f t="shared" si="430"/>
        <v>0</v>
      </c>
      <c r="AG205" s="27">
        <f t="shared" si="431"/>
        <v>0</v>
      </c>
      <c r="AH205" s="26">
        <v>1</v>
      </c>
      <c r="AI205" s="142">
        <v>4641000</v>
      </c>
      <c r="AJ205" s="27"/>
      <c r="AK205" s="27">
        <f t="shared" si="432"/>
        <v>0</v>
      </c>
      <c r="AL205" s="28">
        <f t="shared" si="433"/>
        <v>0</v>
      </c>
      <c r="AM205" s="26">
        <v>1</v>
      </c>
      <c r="AN205" s="149">
        <v>4950400</v>
      </c>
      <c r="AO205" s="27"/>
      <c r="AP205" s="28">
        <f t="shared" si="434"/>
        <v>0</v>
      </c>
      <c r="AQ205" s="30">
        <f t="shared" si="435"/>
        <v>0</v>
      </c>
      <c r="AR205" s="26">
        <v>1</v>
      </c>
      <c r="AS205" s="141">
        <v>5156032</v>
      </c>
      <c r="AT205" s="28"/>
      <c r="AU205" s="28">
        <f t="shared" si="436"/>
        <v>0</v>
      </c>
      <c r="AV205" s="29">
        <f t="shared" si="437"/>
        <v>0</v>
      </c>
      <c r="AW205" s="31" t="s">
        <v>30</v>
      </c>
      <c r="AX205" s="136" t="s">
        <v>30</v>
      </c>
      <c r="AY205" s="32" t="s">
        <v>30</v>
      </c>
      <c r="AZ205" s="32" t="s">
        <v>30</v>
      </c>
      <c r="BA205" s="32" t="s">
        <v>30</v>
      </c>
      <c r="BB205" s="31" t="s">
        <v>30</v>
      </c>
      <c r="BC205" s="136" t="s">
        <v>30</v>
      </c>
      <c r="BD205" s="32" t="s">
        <v>30</v>
      </c>
      <c r="BE205" s="32" t="s">
        <v>30</v>
      </c>
      <c r="BF205" s="34" t="s">
        <v>30</v>
      </c>
      <c r="BG205" s="31" t="s">
        <v>30</v>
      </c>
      <c r="BH205" s="136" t="s">
        <v>30</v>
      </c>
      <c r="BI205" s="32" t="s">
        <v>30</v>
      </c>
      <c r="BJ205" s="32" t="s">
        <v>30</v>
      </c>
      <c r="BK205" s="32" t="s">
        <v>30</v>
      </c>
      <c r="BL205" s="31" t="s">
        <v>30</v>
      </c>
      <c r="BM205" s="136" t="s">
        <v>30</v>
      </c>
      <c r="BN205" s="32" t="s">
        <v>30</v>
      </c>
      <c r="BO205" s="32" t="s">
        <v>30</v>
      </c>
      <c r="BP205" s="33" t="s">
        <v>30</v>
      </c>
    </row>
    <row r="206" spans="1:68" ht="21" customHeight="1" x14ac:dyDescent="0.25">
      <c r="A206" s="65" t="s">
        <v>313</v>
      </c>
      <c r="B206" s="66" t="s">
        <v>279</v>
      </c>
      <c r="C206" s="67" t="s">
        <v>314</v>
      </c>
      <c r="D206" s="26">
        <v>1</v>
      </c>
      <c r="E206" s="133">
        <v>2350250</v>
      </c>
      <c r="F206" s="27"/>
      <c r="G206" s="28">
        <f t="shared" si="423"/>
        <v>0</v>
      </c>
      <c r="H206" s="29">
        <f t="shared" si="455"/>
        <v>0</v>
      </c>
      <c r="I206" s="26">
        <v>1</v>
      </c>
      <c r="J206" s="142">
        <v>169575</v>
      </c>
      <c r="K206" s="27"/>
      <c r="L206" s="28">
        <f t="shared" si="424"/>
        <v>0</v>
      </c>
      <c r="M206" s="30">
        <f t="shared" si="425"/>
        <v>0</v>
      </c>
      <c r="N206" s="26">
        <v>1</v>
      </c>
      <c r="O206" s="142">
        <v>185640</v>
      </c>
      <c r="P206" s="27"/>
      <c r="Q206" s="28">
        <f t="shared" si="426"/>
        <v>0</v>
      </c>
      <c r="R206" s="29">
        <f t="shared" si="427"/>
        <v>0</v>
      </c>
      <c r="S206" s="26">
        <v>1</v>
      </c>
      <c r="T206" s="142">
        <v>189210</v>
      </c>
      <c r="U206" s="27"/>
      <c r="V206" s="28">
        <f t="shared" si="454"/>
        <v>0</v>
      </c>
      <c r="W206" s="30">
        <f t="shared" si="405"/>
        <v>0</v>
      </c>
      <c r="X206" s="26">
        <v>1</v>
      </c>
      <c r="Y206" s="142">
        <v>207283</v>
      </c>
      <c r="Z206" s="27"/>
      <c r="AA206" s="28">
        <f t="shared" si="428"/>
        <v>0</v>
      </c>
      <c r="AB206" s="30">
        <f t="shared" si="429"/>
        <v>0</v>
      </c>
      <c r="AC206" s="26">
        <v>1</v>
      </c>
      <c r="AD206" s="142">
        <v>191888</v>
      </c>
      <c r="AE206" s="27"/>
      <c r="AF206" s="27">
        <f t="shared" si="430"/>
        <v>0</v>
      </c>
      <c r="AG206" s="27">
        <f t="shared" si="431"/>
        <v>0</v>
      </c>
      <c r="AH206" s="26">
        <v>1</v>
      </c>
      <c r="AI206" s="142">
        <v>139230</v>
      </c>
      <c r="AJ206" s="27"/>
      <c r="AK206" s="27">
        <f t="shared" si="432"/>
        <v>0</v>
      </c>
      <c r="AL206" s="28">
        <f t="shared" si="433"/>
        <v>0</v>
      </c>
      <c r="AM206" s="26">
        <v>1</v>
      </c>
      <c r="AN206" s="149">
        <v>148512</v>
      </c>
      <c r="AO206" s="27"/>
      <c r="AP206" s="28">
        <f t="shared" si="434"/>
        <v>0</v>
      </c>
      <c r="AQ206" s="30">
        <f t="shared" si="435"/>
        <v>0</v>
      </c>
      <c r="AR206" s="26">
        <v>1</v>
      </c>
      <c r="AS206" s="141">
        <v>154681</v>
      </c>
      <c r="AT206" s="28"/>
      <c r="AU206" s="28">
        <f t="shared" si="436"/>
        <v>0</v>
      </c>
      <c r="AV206" s="29">
        <f t="shared" si="437"/>
        <v>0</v>
      </c>
      <c r="AW206" s="31" t="s">
        <v>30</v>
      </c>
      <c r="AX206" s="136" t="s">
        <v>30</v>
      </c>
      <c r="AY206" s="32" t="s">
        <v>30</v>
      </c>
      <c r="AZ206" s="32" t="s">
        <v>30</v>
      </c>
      <c r="BA206" s="32" t="s">
        <v>30</v>
      </c>
      <c r="BB206" s="31" t="s">
        <v>30</v>
      </c>
      <c r="BC206" s="136" t="s">
        <v>30</v>
      </c>
      <c r="BD206" s="32" t="s">
        <v>30</v>
      </c>
      <c r="BE206" s="32" t="s">
        <v>30</v>
      </c>
      <c r="BF206" s="34" t="s">
        <v>30</v>
      </c>
      <c r="BG206" s="31" t="s">
        <v>30</v>
      </c>
      <c r="BH206" s="136" t="s">
        <v>30</v>
      </c>
      <c r="BI206" s="32" t="s">
        <v>30</v>
      </c>
      <c r="BJ206" s="32" t="s">
        <v>30</v>
      </c>
      <c r="BK206" s="32" t="s">
        <v>30</v>
      </c>
      <c r="BL206" s="31" t="s">
        <v>30</v>
      </c>
      <c r="BM206" s="136" t="s">
        <v>30</v>
      </c>
      <c r="BN206" s="32" t="s">
        <v>30</v>
      </c>
      <c r="BO206" s="32" t="s">
        <v>30</v>
      </c>
      <c r="BP206" s="33" t="s">
        <v>30</v>
      </c>
    </row>
    <row r="207" spans="1:68" ht="21" customHeight="1" x14ac:dyDescent="0.25">
      <c r="A207" s="65" t="s">
        <v>315</v>
      </c>
      <c r="B207" s="66" t="s">
        <v>279</v>
      </c>
      <c r="C207" s="67" t="s">
        <v>316</v>
      </c>
      <c r="D207" s="26">
        <v>1</v>
      </c>
      <c r="E207" s="133">
        <v>5236000</v>
      </c>
      <c r="F207" s="27"/>
      <c r="G207" s="28">
        <f t="shared" si="423"/>
        <v>0</v>
      </c>
      <c r="H207" s="29">
        <f t="shared" si="455"/>
        <v>0</v>
      </c>
      <c r="I207" s="26">
        <v>1</v>
      </c>
      <c r="J207" s="142">
        <v>5652500</v>
      </c>
      <c r="K207" s="27"/>
      <c r="L207" s="28">
        <f t="shared" si="424"/>
        <v>0</v>
      </c>
      <c r="M207" s="30">
        <f t="shared" si="425"/>
        <v>0</v>
      </c>
      <c r="N207" s="26">
        <v>1</v>
      </c>
      <c r="O207" s="142">
        <v>6188000</v>
      </c>
      <c r="P207" s="27"/>
      <c r="Q207" s="28">
        <f t="shared" si="426"/>
        <v>0</v>
      </c>
      <c r="R207" s="29">
        <f t="shared" si="427"/>
        <v>0</v>
      </c>
      <c r="S207" s="26">
        <v>1</v>
      </c>
      <c r="T207" s="142">
        <v>6307000</v>
      </c>
      <c r="U207" s="27"/>
      <c r="V207" s="28">
        <f t="shared" si="454"/>
        <v>0</v>
      </c>
      <c r="W207" s="30">
        <f t="shared" si="405"/>
        <v>0</v>
      </c>
      <c r="X207" s="26">
        <v>1</v>
      </c>
      <c r="Y207" s="142">
        <v>6909438</v>
      </c>
      <c r="Z207" s="27"/>
      <c r="AA207" s="28">
        <f t="shared" si="428"/>
        <v>0</v>
      </c>
      <c r="AB207" s="30">
        <f t="shared" si="429"/>
        <v>0</v>
      </c>
      <c r="AC207" s="26">
        <v>1</v>
      </c>
      <c r="AD207" s="142">
        <v>6396250</v>
      </c>
      <c r="AE207" s="27"/>
      <c r="AF207" s="27">
        <f t="shared" si="430"/>
        <v>0</v>
      </c>
      <c r="AG207" s="27">
        <f t="shared" si="431"/>
        <v>0</v>
      </c>
      <c r="AH207" s="26">
        <v>1</v>
      </c>
      <c r="AI207" s="142">
        <v>4641000</v>
      </c>
      <c r="AJ207" s="27"/>
      <c r="AK207" s="27">
        <f t="shared" si="432"/>
        <v>0</v>
      </c>
      <c r="AL207" s="28">
        <f t="shared" si="433"/>
        <v>0</v>
      </c>
      <c r="AM207" s="26">
        <v>1</v>
      </c>
      <c r="AN207" s="149">
        <v>4950400</v>
      </c>
      <c r="AO207" s="27"/>
      <c r="AP207" s="28">
        <f t="shared" si="434"/>
        <v>0</v>
      </c>
      <c r="AQ207" s="30">
        <f t="shared" si="435"/>
        <v>0</v>
      </c>
      <c r="AR207" s="26">
        <v>1</v>
      </c>
      <c r="AS207" s="141">
        <v>5156032</v>
      </c>
      <c r="AT207" s="28"/>
      <c r="AU207" s="28">
        <f t="shared" si="436"/>
        <v>0</v>
      </c>
      <c r="AV207" s="29">
        <f t="shared" si="437"/>
        <v>0</v>
      </c>
      <c r="AW207" s="26">
        <v>1</v>
      </c>
      <c r="AX207" s="142">
        <v>3674720</v>
      </c>
      <c r="AY207" s="27"/>
      <c r="AZ207" s="27">
        <f t="shared" ref="AZ207:AZ208" si="462">+AY207*19%</f>
        <v>0</v>
      </c>
      <c r="BA207" s="28">
        <f t="shared" ref="BA207:BA208" si="463">+AZ207+AY207</f>
        <v>0</v>
      </c>
      <c r="BB207" s="26">
        <v>1</v>
      </c>
      <c r="BC207" s="149">
        <v>3674720</v>
      </c>
      <c r="BD207" s="27"/>
      <c r="BE207" s="28">
        <f t="shared" ref="BE207:BE208" si="464">+BD207*19%</f>
        <v>0</v>
      </c>
      <c r="BF207" s="29">
        <f t="shared" ref="BF207:BF208" si="465">+BE207+BD207</f>
        <v>0</v>
      </c>
      <c r="BG207" s="26">
        <v>1</v>
      </c>
      <c r="BH207" s="142">
        <v>3427200</v>
      </c>
      <c r="BI207" s="27"/>
      <c r="BJ207" s="27">
        <f t="shared" ref="BJ207:BJ208" si="466">+BI207*19%</f>
        <v>0</v>
      </c>
      <c r="BK207" s="28">
        <f t="shared" ref="BK207:BK208" si="467">+BJ207+BI207</f>
        <v>0</v>
      </c>
      <c r="BL207" s="26">
        <v>1</v>
      </c>
      <c r="BM207" s="142">
        <v>4188800</v>
      </c>
      <c r="BN207" s="28"/>
      <c r="BO207" s="28">
        <f t="shared" ref="BO207:BO208" si="468">BN207*19%</f>
        <v>0</v>
      </c>
      <c r="BP207" s="30">
        <f t="shared" ref="BP207:BP208" si="469">+BN207+BO207</f>
        <v>0</v>
      </c>
    </row>
    <row r="208" spans="1:68" ht="21" customHeight="1" x14ac:dyDescent="0.25">
      <c r="A208" s="65" t="s">
        <v>317</v>
      </c>
      <c r="B208" s="66" t="s">
        <v>279</v>
      </c>
      <c r="C208" s="67" t="s">
        <v>318</v>
      </c>
      <c r="D208" s="26">
        <v>1</v>
      </c>
      <c r="E208" s="133">
        <v>2350250</v>
      </c>
      <c r="F208" s="27"/>
      <c r="G208" s="28">
        <f t="shared" si="423"/>
        <v>0</v>
      </c>
      <c r="H208" s="29">
        <f t="shared" si="455"/>
        <v>0</v>
      </c>
      <c r="I208" s="26">
        <v>1</v>
      </c>
      <c r="J208" s="142">
        <v>169575</v>
      </c>
      <c r="K208" s="27"/>
      <c r="L208" s="28">
        <f t="shared" si="424"/>
        <v>0</v>
      </c>
      <c r="M208" s="30">
        <f t="shared" si="425"/>
        <v>0</v>
      </c>
      <c r="N208" s="26">
        <v>1</v>
      </c>
      <c r="O208" s="142">
        <v>185640</v>
      </c>
      <c r="P208" s="27"/>
      <c r="Q208" s="28">
        <f t="shared" si="426"/>
        <v>0</v>
      </c>
      <c r="R208" s="29">
        <f t="shared" si="427"/>
        <v>0</v>
      </c>
      <c r="S208" s="26">
        <v>1</v>
      </c>
      <c r="T208" s="142">
        <v>189210</v>
      </c>
      <c r="U208" s="27"/>
      <c r="V208" s="28">
        <f t="shared" si="454"/>
        <v>0</v>
      </c>
      <c r="W208" s="30">
        <f t="shared" si="405"/>
        <v>0</v>
      </c>
      <c r="X208" s="26">
        <v>1</v>
      </c>
      <c r="Y208" s="142">
        <v>207283</v>
      </c>
      <c r="Z208" s="27"/>
      <c r="AA208" s="28">
        <f t="shared" si="428"/>
        <v>0</v>
      </c>
      <c r="AB208" s="30">
        <f t="shared" si="429"/>
        <v>0</v>
      </c>
      <c r="AC208" s="26">
        <v>1</v>
      </c>
      <c r="AD208" s="142">
        <v>191888</v>
      </c>
      <c r="AE208" s="27"/>
      <c r="AF208" s="27">
        <f t="shared" si="430"/>
        <v>0</v>
      </c>
      <c r="AG208" s="27">
        <f t="shared" si="431"/>
        <v>0</v>
      </c>
      <c r="AH208" s="26">
        <v>1</v>
      </c>
      <c r="AI208" s="142">
        <v>139230</v>
      </c>
      <c r="AJ208" s="27"/>
      <c r="AK208" s="27">
        <f t="shared" si="432"/>
        <v>0</v>
      </c>
      <c r="AL208" s="28">
        <f t="shared" si="433"/>
        <v>0</v>
      </c>
      <c r="AM208" s="26">
        <v>1</v>
      </c>
      <c r="AN208" s="149">
        <v>148512</v>
      </c>
      <c r="AO208" s="27"/>
      <c r="AP208" s="28">
        <f t="shared" si="434"/>
        <v>0</v>
      </c>
      <c r="AQ208" s="30">
        <f t="shared" si="435"/>
        <v>0</v>
      </c>
      <c r="AR208" s="26">
        <v>1</v>
      </c>
      <c r="AS208" s="141">
        <v>154681</v>
      </c>
      <c r="AT208" s="28"/>
      <c r="AU208" s="28">
        <f t="shared" si="436"/>
        <v>0</v>
      </c>
      <c r="AV208" s="29">
        <f t="shared" si="437"/>
        <v>0</v>
      </c>
      <c r="AW208" s="26">
        <v>1</v>
      </c>
      <c r="AX208" s="142">
        <v>562870</v>
      </c>
      <c r="AY208" s="27"/>
      <c r="AZ208" s="27">
        <f t="shared" si="462"/>
        <v>0</v>
      </c>
      <c r="BA208" s="28">
        <f t="shared" si="463"/>
        <v>0</v>
      </c>
      <c r="BB208" s="26">
        <v>1</v>
      </c>
      <c r="BC208" s="149">
        <v>562870</v>
      </c>
      <c r="BD208" s="27"/>
      <c r="BE208" s="28">
        <f t="shared" si="464"/>
        <v>0</v>
      </c>
      <c r="BF208" s="29">
        <f t="shared" si="465"/>
        <v>0</v>
      </c>
      <c r="BG208" s="26">
        <v>1</v>
      </c>
      <c r="BH208" s="142">
        <v>146370</v>
      </c>
      <c r="BI208" s="27"/>
      <c r="BJ208" s="27">
        <f t="shared" si="466"/>
        <v>0</v>
      </c>
      <c r="BK208" s="28">
        <f t="shared" si="467"/>
        <v>0</v>
      </c>
      <c r="BL208" s="26">
        <v>1</v>
      </c>
      <c r="BM208" s="142">
        <v>205870</v>
      </c>
      <c r="BN208" s="28"/>
      <c r="BO208" s="28">
        <f t="shared" si="468"/>
        <v>0</v>
      </c>
      <c r="BP208" s="30">
        <f t="shared" si="469"/>
        <v>0</v>
      </c>
    </row>
    <row r="209" spans="1:68" ht="21" customHeight="1" x14ac:dyDescent="0.25">
      <c r="A209" s="65" t="s">
        <v>319</v>
      </c>
      <c r="B209" s="66" t="s">
        <v>279</v>
      </c>
      <c r="C209" s="67" t="s">
        <v>320</v>
      </c>
      <c r="D209" s="26">
        <v>1</v>
      </c>
      <c r="E209" s="133">
        <v>10710000</v>
      </c>
      <c r="F209" s="27"/>
      <c r="G209" s="28">
        <f>F209*19%</f>
        <v>0</v>
      </c>
      <c r="H209" s="29">
        <f t="shared" si="455"/>
        <v>0</v>
      </c>
      <c r="I209" s="26">
        <v>1</v>
      </c>
      <c r="J209" s="142">
        <v>10174500</v>
      </c>
      <c r="K209" s="27"/>
      <c r="L209" s="28">
        <f t="shared" si="424"/>
        <v>0</v>
      </c>
      <c r="M209" s="30">
        <f t="shared" si="425"/>
        <v>0</v>
      </c>
      <c r="N209" s="26">
        <v>1</v>
      </c>
      <c r="O209" s="142">
        <v>11138400</v>
      </c>
      <c r="P209" s="27"/>
      <c r="Q209" s="28">
        <f t="shared" si="426"/>
        <v>0</v>
      </c>
      <c r="R209" s="29">
        <f t="shared" si="427"/>
        <v>0</v>
      </c>
      <c r="S209" s="26">
        <v>1</v>
      </c>
      <c r="T209" s="142">
        <v>11352600</v>
      </c>
      <c r="U209" s="27"/>
      <c r="V209" s="28">
        <f t="shared" si="454"/>
        <v>0</v>
      </c>
      <c r="W209" s="30">
        <f t="shared" si="405"/>
        <v>0</v>
      </c>
      <c r="X209" s="26">
        <v>1</v>
      </c>
      <c r="Y209" s="142">
        <v>12436988</v>
      </c>
      <c r="Z209" s="27"/>
      <c r="AA209" s="28">
        <f t="shared" si="428"/>
        <v>0</v>
      </c>
      <c r="AB209" s="30">
        <f t="shared" si="429"/>
        <v>0</v>
      </c>
      <c r="AC209" s="26">
        <v>1</v>
      </c>
      <c r="AD209" s="142">
        <v>11513250</v>
      </c>
      <c r="AE209" s="27"/>
      <c r="AF209" s="27">
        <f t="shared" si="430"/>
        <v>0</v>
      </c>
      <c r="AG209" s="27">
        <f t="shared" si="431"/>
        <v>0</v>
      </c>
      <c r="AH209" s="26">
        <v>1</v>
      </c>
      <c r="AI209" s="142">
        <v>8353800</v>
      </c>
      <c r="AJ209" s="27"/>
      <c r="AK209" s="27">
        <f t="shared" si="432"/>
        <v>0</v>
      </c>
      <c r="AL209" s="28">
        <f t="shared" si="433"/>
        <v>0</v>
      </c>
      <c r="AM209" s="26">
        <v>1</v>
      </c>
      <c r="AN209" s="149">
        <v>8910720</v>
      </c>
      <c r="AO209" s="27"/>
      <c r="AP209" s="28">
        <f t="shared" si="434"/>
        <v>0</v>
      </c>
      <c r="AQ209" s="30">
        <f t="shared" si="435"/>
        <v>0</v>
      </c>
      <c r="AR209" s="26">
        <v>1</v>
      </c>
      <c r="AS209" s="141">
        <v>9280858</v>
      </c>
      <c r="AT209" s="28"/>
      <c r="AU209" s="28">
        <f t="shared" si="436"/>
        <v>0</v>
      </c>
      <c r="AV209" s="29">
        <f t="shared" si="437"/>
        <v>0</v>
      </c>
      <c r="AW209" s="31" t="s">
        <v>30</v>
      </c>
      <c r="AX209" s="136" t="s">
        <v>30</v>
      </c>
      <c r="AY209" s="32" t="s">
        <v>30</v>
      </c>
      <c r="AZ209" s="32" t="s">
        <v>30</v>
      </c>
      <c r="BA209" s="32" t="s">
        <v>30</v>
      </c>
      <c r="BB209" s="31" t="s">
        <v>30</v>
      </c>
      <c r="BC209" s="136" t="s">
        <v>30</v>
      </c>
      <c r="BD209" s="32" t="s">
        <v>30</v>
      </c>
      <c r="BE209" s="32" t="s">
        <v>30</v>
      </c>
      <c r="BF209" s="34" t="s">
        <v>30</v>
      </c>
      <c r="BG209" s="31" t="s">
        <v>30</v>
      </c>
      <c r="BH209" s="136" t="s">
        <v>30</v>
      </c>
      <c r="BI209" s="32" t="s">
        <v>30</v>
      </c>
      <c r="BJ209" s="32" t="s">
        <v>30</v>
      </c>
      <c r="BK209" s="32" t="s">
        <v>30</v>
      </c>
      <c r="BL209" s="31" t="s">
        <v>30</v>
      </c>
      <c r="BM209" s="136" t="s">
        <v>30</v>
      </c>
      <c r="BN209" s="32" t="s">
        <v>30</v>
      </c>
      <c r="BO209" s="32" t="s">
        <v>30</v>
      </c>
      <c r="BP209" s="33" t="s">
        <v>30</v>
      </c>
    </row>
    <row r="210" spans="1:68" ht="21" customHeight="1" x14ac:dyDescent="0.25">
      <c r="A210" s="65" t="s">
        <v>321</v>
      </c>
      <c r="B210" s="66" t="s">
        <v>279</v>
      </c>
      <c r="C210" s="67" t="s">
        <v>322</v>
      </c>
      <c r="D210" s="26">
        <v>1</v>
      </c>
      <c r="E210" s="133">
        <v>10710000</v>
      </c>
      <c r="F210" s="27"/>
      <c r="G210" s="28">
        <f t="shared" si="423"/>
        <v>0</v>
      </c>
      <c r="H210" s="29">
        <f t="shared" si="455"/>
        <v>0</v>
      </c>
      <c r="I210" s="26">
        <v>1</v>
      </c>
      <c r="J210" s="142">
        <v>10174500</v>
      </c>
      <c r="K210" s="27"/>
      <c r="L210" s="28">
        <f t="shared" si="424"/>
        <v>0</v>
      </c>
      <c r="M210" s="30">
        <f t="shared" si="425"/>
        <v>0</v>
      </c>
      <c r="N210" s="26">
        <v>1</v>
      </c>
      <c r="O210" s="142">
        <v>11138400</v>
      </c>
      <c r="P210" s="27"/>
      <c r="Q210" s="28">
        <f t="shared" si="426"/>
        <v>0</v>
      </c>
      <c r="R210" s="29">
        <f t="shared" si="427"/>
        <v>0</v>
      </c>
      <c r="S210" s="26">
        <v>1</v>
      </c>
      <c r="T210" s="142">
        <v>11352600</v>
      </c>
      <c r="U210" s="27"/>
      <c r="V210" s="28">
        <f t="shared" si="454"/>
        <v>0</v>
      </c>
      <c r="W210" s="30">
        <f t="shared" si="405"/>
        <v>0</v>
      </c>
      <c r="X210" s="26">
        <v>1</v>
      </c>
      <c r="Y210" s="142">
        <v>12436988</v>
      </c>
      <c r="Z210" s="27"/>
      <c r="AA210" s="28">
        <f t="shared" si="428"/>
        <v>0</v>
      </c>
      <c r="AB210" s="30">
        <f t="shared" si="429"/>
        <v>0</v>
      </c>
      <c r="AC210" s="26">
        <v>1</v>
      </c>
      <c r="AD210" s="142">
        <v>11513250</v>
      </c>
      <c r="AE210" s="27"/>
      <c r="AF210" s="27">
        <f t="shared" si="430"/>
        <v>0</v>
      </c>
      <c r="AG210" s="27">
        <f t="shared" si="431"/>
        <v>0</v>
      </c>
      <c r="AH210" s="26">
        <v>1</v>
      </c>
      <c r="AI210" s="142">
        <v>8353800</v>
      </c>
      <c r="AJ210" s="27"/>
      <c r="AK210" s="27">
        <f t="shared" si="432"/>
        <v>0</v>
      </c>
      <c r="AL210" s="28">
        <f t="shared" si="433"/>
        <v>0</v>
      </c>
      <c r="AM210" s="26">
        <v>1</v>
      </c>
      <c r="AN210" s="149">
        <v>8910720</v>
      </c>
      <c r="AO210" s="27"/>
      <c r="AP210" s="28">
        <f t="shared" si="434"/>
        <v>0</v>
      </c>
      <c r="AQ210" s="30">
        <f t="shared" si="435"/>
        <v>0</v>
      </c>
      <c r="AR210" s="26">
        <v>1</v>
      </c>
      <c r="AS210" s="141">
        <v>9280858</v>
      </c>
      <c r="AT210" s="28"/>
      <c r="AU210" s="28">
        <f t="shared" si="436"/>
        <v>0</v>
      </c>
      <c r="AV210" s="29">
        <f t="shared" si="437"/>
        <v>0</v>
      </c>
      <c r="AW210" s="31" t="s">
        <v>30</v>
      </c>
      <c r="AX210" s="136" t="s">
        <v>30</v>
      </c>
      <c r="AY210" s="32" t="s">
        <v>30</v>
      </c>
      <c r="AZ210" s="32" t="s">
        <v>30</v>
      </c>
      <c r="BA210" s="32" t="s">
        <v>30</v>
      </c>
      <c r="BB210" s="31" t="s">
        <v>30</v>
      </c>
      <c r="BC210" s="136" t="s">
        <v>30</v>
      </c>
      <c r="BD210" s="32" t="s">
        <v>30</v>
      </c>
      <c r="BE210" s="32" t="s">
        <v>30</v>
      </c>
      <c r="BF210" s="34" t="s">
        <v>30</v>
      </c>
      <c r="BG210" s="31" t="s">
        <v>30</v>
      </c>
      <c r="BH210" s="136" t="s">
        <v>30</v>
      </c>
      <c r="BI210" s="32" t="s">
        <v>30</v>
      </c>
      <c r="BJ210" s="32" t="s">
        <v>30</v>
      </c>
      <c r="BK210" s="32" t="s">
        <v>30</v>
      </c>
      <c r="BL210" s="31" t="s">
        <v>30</v>
      </c>
      <c r="BM210" s="136" t="s">
        <v>30</v>
      </c>
      <c r="BN210" s="32" t="s">
        <v>30</v>
      </c>
      <c r="BO210" s="32" t="s">
        <v>30</v>
      </c>
      <c r="BP210" s="33" t="s">
        <v>30</v>
      </c>
    </row>
    <row r="211" spans="1:68" ht="21" customHeight="1" x14ac:dyDescent="0.25">
      <c r="A211" s="65" t="s">
        <v>323</v>
      </c>
      <c r="B211" s="66" t="s">
        <v>279</v>
      </c>
      <c r="C211" s="67" t="s">
        <v>324</v>
      </c>
      <c r="D211" s="26">
        <v>1</v>
      </c>
      <c r="E211" s="133">
        <v>3887793</v>
      </c>
      <c r="F211" s="27"/>
      <c r="G211" s="28">
        <f t="shared" si="423"/>
        <v>0</v>
      </c>
      <c r="H211" s="29">
        <f t="shared" si="455"/>
        <v>0</v>
      </c>
      <c r="I211" s="26">
        <v>1</v>
      </c>
      <c r="J211" s="142">
        <v>8478750</v>
      </c>
      <c r="K211" s="27"/>
      <c r="L211" s="28">
        <f t="shared" si="424"/>
        <v>0</v>
      </c>
      <c r="M211" s="30">
        <f t="shared" si="425"/>
        <v>0</v>
      </c>
      <c r="N211" s="26">
        <v>1</v>
      </c>
      <c r="O211" s="142">
        <v>9282000</v>
      </c>
      <c r="P211" s="27"/>
      <c r="Q211" s="28">
        <f t="shared" si="426"/>
        <v>0</v>
      </c>
      <c r="R211" s="29">
        <f t="shared" si="427"/>
        <v>0</v>
      </c>
      <c r="S211" s="26">
        <v>1</v>
      </c>
      <c r="T211" s="142">
        <v>9460500</v>
      </c>
      <c r="U211" s="27"/>
      <c r="V211" s="28">
        <f t="shared" si="454"/>
        <v>0</v>
      </c>
      <c r="W211" s="30">
        <f t="shared" si="405"/>
        <v>0</v>
      </c>
      <c r="X211" s="26">
        <v>1</v>
      </c>
      <c r="Y211" s="142">
        <v>10364156</v>
      </c>
      <c r="Z211" s="27"/>
      <c r="AA211" s="28">
        <f t="shared" si="428"/>
        <v>0</v>
      </c>
      <c r="AB211" s="30">
        <f t="shared" si="429"/>
        <v>0</v>
      </c>
      <c r="AC211" s="26">
        <v>1</v>
      </c>
      <c r="AD211" s="142">
        <v>9594375</v>
      </c>
      <c r="AE211" s="27"/>
      <c r="AF211" s="27">
        <f t="shared" si="430"/>
        <v>0</v>
      </c>
      <c r="AG211" s="27">
        <f t="shared" si="431"/>
        <v>0</v>
      </c>
      <c r="AH211" s="26">
        <v>1</v>
      </c>
      <c r="AI211" s="142">
        <v>6961500</v>
      </c>
      <c r="AJ211" s="27"/>
      <c r="AK211" s="27">
        <f t="shared" si="432"/>
        <v>0</v>
      </c>
      <c r="AL211" s="28">
        <f t="shared" si="433"/>
        <v>0</v>
      </c>
      <c r="AM211" s="26">
        <v>1</v>
      </c>
      <c r="AN211" s="149">
        <v>7425600</v>
      </c>
      <c r="AO211" s="27"/>
      <c r="AP211" s="28">
        <f t="shared" si="434"/>
        <v>0</v>
      </c>
      <c r="AQ211" s="30">
        <f t="shared" si="435"/>
        <v>0</v>
      </c>
      <c r="AR211" s="26">
        <v>1</v>
      </c>
      <c r="AS211" s="141">
        <v>7734048</v>
      </c>
      <c r="AT211" s="28"/>
      <c r="AU211" s="28">
        <f t="shared" si="436"/>
        <v>0</v>
      </c>
      <c r="AV211" s="29">
        <f t="shared" si="437"/>
        <v>0</v>
      </c>
      <c r="AW211" s="31" t="s">
        <v>30</v>
      </c>
      <c r="AX211" s="136" t="s">
        <v>30</v>
      </c>
      <c r="AY211" s="32" t="s">
        <v>30</v>
      </c>
      <c r="AZ211" s="32" t="s">
        <v>30</v>
      </c>
      <c r="BA211" s="32" t="s">
        <v>30</v>
      </c>
      <c r="BB211" s="31" t="s">
        <v>30</v>
      </c>
      <c r="BC211" s="136" t="s">
        <v>30</v>
      </c>
      <c r="BD211" s="32" t="s">
        <v>30</v>
      </c>
      <c r="BE211" s="32" t="s">
        <v>30</v>
      </c>
      <c r="BF211" s="34" t="s">
        <v>30</v>
      </c>
      <c r="BG211" s="31" t="s">
        <v>30</v>
      </c>
      <c r="BH211" s="136" t="s">
        <v>30</v>
      </c>
      <c r="BI211" s="32" t="s">
        <v>30</v>
      </c>
      <c r="BJ211" s="32" t="s">
        <v>30</v>
      </c>
      <c r="BK211" s="32" t="s">
        <v>30</v>
      </c>
      <c r="BL211" s="31" t="s">
        <v>30</v>
      </c>
      <c r="BM211" s="136" t="s">
        <v>30</v>
      </c>
      <c r="BN211" s="32" t="s">
        <v>30</v>
      </c>
      <c r="BO211" s="32" t="s">
        <v>30</v>
      </c>
      <c r="BP211" s="33" t="s">
        <v>30</v>
      </c>
    </row>
    <row r="212" spans="1:68" ht="21" customHeight="1" x14ac:dyDescent="0.25">
      <c r="A212" s="65" t="s">
        <v>325</v>
      </c>
      <c r="B212" s="66" t="s">
        <v>279</v>
      </c>
      <c r="C212" s="67" t="s">
        <v>326</v>
      </c>
      <c r="D212" s="26">
        <v>1</v>
      </c>
      <c r="E212" s="133">
        <v>2350250</v>
      </c>
      <c r="F212" s="27"/>
      <c r="G212" s="28">
        <f t="shared" si="423"/>
        <v>0</v>
      </c>
      <c r="H212" s="29">
        <f t="shared" si="455"/>
        <v>0</v>
      </c>
      <c r="I212" s="26">
        <v>1</v>
      </c>
      <c r="J212" s="142">
        <v>169575</v>
      </c>
      <c r="K212" s="27"/>
      <c r="L212" s="28">
        <f t="shared" si="424"/>
        <v>0</v>
      </c>
      <c r="M212" s="30">
        <f t="shared" si="425"/>
        <v>0</v>
      </c>
      <c r="N212" s="26">
        <v>1</v>
      </c>
      <c r="O212" s="142">
        <v>185640</v>
      </c>
      <c r="P212" s="27"/>
      <c r="Q212" s="28">
        <f t="shared" si="426"/>
        <v>0</v>
      </c>
      <c r="R212" s="29">
        <f t="shared" si="427"/>
        <v>0</v>
      </c>
      <c r="S212" s="26">
        <v>1</v>
      </c>
      <c r="T212" s="142">
        <v>189210</v>
      </c>
      <c r="U212" s="27"/>
      <c r="V212" s="28">
        <f t="shared" si="454"/>
        <v>0</v>
      </c>
      <c r="W212" s="30">
        <f t="shared" si="405"/>
        <v>0</v>
      </c>
      <c r="X212" s="26">
        <v>1</v>
      </c>
      <c r="Y212" s="142">
        <v>207283</v>
      </c>
      <c r="Z212" s="27"/>
      <c r="AA212" s="28">
        <f t="shared" si="428"/>
        <v>0</v>
      </c>
      <c r="AB212" s="30">
        <f t="shared" si="429"/>
        <v>0</v>
      </c>
      <c r="AC212" s="26">
        <v>1</v>
      </c>
      <c r="AD212" s="142">
        <v>191888</v>
      </c>
      <c r="AE212" s="27"/>
      <c r="AF212" s="27">
        <f t="shared" si="430"/>
        <v>0</v>
      </c>
      <c r="AG212" s="27">
        <f t="shared" si="431"/>
        <v>0</v>
      </c>
      <c r="AH212" s="26">
        <v>1</v>
      </c>
      <c r="AI212" s="142">
        <v>139230</v>
      </c>
      <c r="AJ212" s="27"/>
      <c r="AK212" s="27">
        <f t="shared" si="432"/>
        <v>0</v>
      </c>
      <c r="AL212" s="28">
        <f t="shared" si="433"/>
        <v>0</v>
      </c>
      <c r="AM212" s="26">
        <v>1</v>
      </c>
      <c r="AN212" s="149">
        <v>148512</v>
      </c>
      <c r="AO212" s="27"/>
      <c r="AP212" s="28">
        <f t="shared" si="434"/>
        <v>0</v>
      </c>
      <c r="AQ212" s="30">
        <f t="shared" si="435"/>
        <v>0</v>
      </c>
      <c r="AR212" s="26">
        <v>1</v>
      </c>
      <c r="AS212" s="141">
        <v>154681</v>
      </c>
      <c r="AT212" s="28"/>
      <c r="AU212" s="28">
        <f t="shared" si="436"/>
        <v>0</v>
      </c>
      <c r="AV212" s="29">
        <f t="shared" si="437"/>
        <v>0</v>
      </c>
      <c r="AW212" s="31" t="s">
        <v>30</v>
      </c>
      <c r="AX212" s="136" t="s">
        <v>30</v>
      </c>
      <c r="AY212" s="32" t="s">
        <v>30</v>
      </c>
      <c r="AZ212" s="32" t="s">
        <v>30</v>
      </c>
      <c r="BA212" s="32" t="s">
        <v>30</v>
      </c>
      <c r="BB212" s="31" t="s">
        <v>30</v>
      </c>
      <c r="BC212" s="136" t="s">
        <v>30</v>
      </c>
      <c r="BD212" s="32" t="s">
        <v>30</v>
      </c>
      <c r="BE212" s="32" t="s">
        <v>30</v>
      </c>
      <c r="BF212" s="34" t="s">
        <v>30</v>
      </c>
      <c r="BG212" s="31" t="s">
        <v>30</v>
      </c>
      <c r="BH212" s="136" t="s">
        <v>30</v>
      </c>
      <c r="BI212" s="32" t="s">
        <v>30</v>
      </c>
      <c r="BJ212" s="32" t="s">
        <v>30</v>
      </c>
      <c r="BK212" s="32" t="s">
        <v>30</v>
      </c>
      <c r="BL212" s="31" t="s">
        <v>30</v>
      </c>
      <c r="BM212" s="136" t="s">
        <v>30</v>
      </c>
      <c r="BN212" s="32" t="s">
        <v>30</v>
      </c>
      <c r="BO212" s="32" t="s">
        <v>30</v>
      </c>
      <c r="BP212" s="33" t="s">
        <v>30</v>
      </c>
    </row>
    <row r="213" spans="1:68" ht="21" customHeight="1" x14ac:dyDescent="0.25">
      <c r="A213" s="65" t="s">
        <v>327</v>
      </c>
      <c r="B213" s="66" t="s">
        <v>279</v>
      </c>
      <c r="C213" s="67" t="s">
        <v>328</v>
      </c>
      <c r="D213" s="26">
        <v>1</v>
      </c>
      <c r="E213" s="133">
        <v>9862125</v>
      </c>
      <c r="F213" s="27"/>
      <c r="G213" s="28">
        <f t="shared" si="423"/>
        <v>0</v>
      </c>
      <c r="H213" s="29">
        <f t="shared" si="455"/>
        <v>0</v>
      </c>
      <c r="I213" s="26">
        <v>1</v>
      </c>
      <c r="J213" s="142">
        <v>9609250</v>
      </c>
      <c r="K213" s="27"/>
      <c r="L213" s="28">
        <f t="shared" si="424"/>
        <v>0</v>
      </c>
      <c r="M213" s="30">
        <f t="shared" si="425"/>
        <v>0</v>
      </c>
      <c r="N213" s="26">
        <v>1</v>
      </c>
      <c r="O213" s="142">
        <v>10519600</v>
      </c>
      <c r="P213" s="27"/>
      <c r="Q213" s="28">
        <f t="shared" si="426"/>
        <v>0</v>
      </c>
      <c r="R213" s="29">
        <f t="shared" si="427"/>
        <v>0</v>
      </c>
      <c r="S213" s="26">
        <v>1</v>
      </c>
      <c r="T213" s="142">
        <v>10721900</v>
      </c>
      <c r="U213" s="27"/>
      <c r="V213" s="28">
        <f t="shared" si="454"/>
        <v>0</v>
      </c>
      <c r="W213" s="30">
        <f t="shared" si="405"/>
        <v>0</v>
      </c>
      <c r="X213" s="26">
        <v>1</v>
      </c>
      <c r="Y213" s="142">
        <v>11746044</v>
      </c>
      <c r="Z213" s="27"/>
      <c r="AA213" s="28">
        <f t="shared" si="428"/>
        <v>0</v>
      </c>
      <c r="AB213" s="30">
        <f t="shared" si="429"/>
        <v>0</v>
      </c>
      <c r="AC213" s="26">
        <v>1</v>
      </c>
      <c r="AD213" s="142">
        <v>10873625</v>
      </c>
      <c r="AE213" s="27"/>
      <c r="AF213" s="27">
        <f t="shared" si="430"/>
        <v>0</v>
      </c>
      <c r="AG213" s="27">
        <f t="shared" si="431"/>
        <v>0</v>
      </c>
      <c r="AH213" s="26">
        <v>1</v>
      </c>
      <c r="AI213" s="142">
        <v>7889700</v>
      </c>
      <c r="AJ213" s="27"/>
      <c r="AK213" s="27">
        <f t="shared" si="432"/>
        <v>0</v>
      </c>
      <c r="AL213" s="28">
        <f t="shared" si="433"/>
        <v>0</v>
      </c>
      <c r="AM213" s="26">
        <v>1</v>
      </c>
      <c r="AN213" s="149">
        <v>8415680</v>
      </c>
      <c r="AO213" s="27"/>
      <c r="AP213" s="28">
        <f t="shared" si="434"/>
        <v>0</v>
      </c>
      <c r="AQ213" s="30">
        <f t="shared" si="435"/>
        <v>0</v>
      </c>
      <c r="AR213" s="26">
        <v>1</v>
      </c>
      <c r="AS213" s="141">
        <v>8765254</v>
      </c>
      <c r="AT213" s="28"/>
      <c r="AU213" s="28">
        <f t="shared" si="436"/>
        <v>0</v>
      </c>
      <c r="AV213" s="29">
        <f t="shared" si="437"/>
        <v>0</v>
      </c>
      <c r="AW213" s="31" t="s">
        <v>30</v>
      </c>
      <c r="AX213" s="136" t="s">
        <v>30</v>
      </c>
      <c r="AY213" s="32" t="s">
        <v>30</v>
      </c>
      <c r="AZ213" s="32" t="s">
        <v>30</v>
      </c>
      <c r="BA213" s="32" t="s">
        <v>30</v>
      </c>
      <c r="BB213" s="31" t="s">
        <v>30</v>
      </c>
      <c r="BC213" s="136" t="s">
        <v>30</v>
      </c>
      <c r="BD213" s="32" t="s">
        <v>30</v>
      </c>
      <c r="BE213" s="32" t="s">
        <v>30</v>
      </c>
      <c r="BF213" s="34" t="s">
        <v>30</v>
      </c>
      <c r="BG213" s="31" t="s">
        <v>30</v>
      </c>
      <c r="BH213" s="136" t="s">
        <v>30</v>
      </c>
      <c r="BI213" s="32" t="s">
        <v>30</v>
      </c>
      <c r="BJ213" s="32" t="s">
        <v>30</v>
      </c>
      <c r="BK213" s="32" t="s">
        <v>30</v>
      </c>
      <c r="BL213" s="31" t="s">
        <v>30</v>
      </c>
      <c r="BM213" s="136" t="s">
        <v>30</v>
      </c>
      <c r="BN213" s="32" t="s">
        <v>30</v>
      </c>
      <c r="BO213" s="32" t="s">
        <v>30</v>
      </c>
      <c r="BP213" s="33" t="s">
        <v>30</v>
      </c>
    </row>
    <row r="214" spans="1:68" ht="21" customHeight="1" x14ac:dyDescent="0.25">
      <c r="A214" s="65" t="s">
        <v>329</v>
      </c>
      <c r="B214" s="66" t="s">
        <v>279</v>
      </c>
      <c r="C214" s="67" t="s">
        <v>330</v>
      </c>
      <c r="D214" s="26">
        <v>1</v>
      </c>
      <c r="E214" s="133">
        <v>9862125</v>
      </c>
      <c r="F214" s="27"/>
      <c r="G214" s="28">
        <f t="shared" si="423"/>
        <v>0</v>
      </c>
      <c r="H214" s="29">
        <f t="shared" si="455"/>
        <v>0</v>
      </c>
      <c r="I214" s="26">
        <v>1</v>
      </c>
      <c r="J214" s="142">
        <v>9609250</v>
      </c>
      <c r="K214" s="27"/>
      <c r="L214" s="28">
        <f t="shared" si="424"/>
        <v>0</v>
      </c>
      <c r="M214" s="30">
        <f t="shared" si="425"/>
        <v>0</v>
      </c>
      <c r="N214" s="26">
        <v>1</v>
      </c>
      <c r="O214" s="142">
        <v>10519600</v>
      </c>
      <c r="P214" s="27"/>
      <c r="Q214" s="28">
        <f t="shared" si="426"/>
        <v>0</v>
      </c>
      <c r="R214" s="29">
        <f t="shared" si="427"/>
        <v>0</v>
      </c>
      <c r="S214" s="26">
        <v>1</v>
      </c>
      <c r="T214" s="142">
        <v>10721900</v>
      </c>
      <c r="U214" s="27"/>
      <c r="V214" s="28">
        <f t="shared" si="454"/>
        <v>0</v>
      </c>
      <c r="W214" s="30">
        <f t="shared" si="405"/>
        <v>0</v>
      </c>
      <c r="X214" s="26">
        <v>1</v>
      </c>
      <c r="Y214" s="142">
        <v>11746044</v>
      </c>
      <c r="Z214" s="27"/>
      <c r="AA214" s="28">
        <f t="shared" si="428"/>
        <v>0</v>
      </c>
      <c r="AB214" s="30">
        <f t="shared" si="429"/>
        <v>0</v>
      </c>
      <c r="AC214" s="26">
        <v>1</v>
      </c>
      <c r="AD214" s="142">
        <v>10873625</v>
      </c>
      <c r="AE214" s="27"/>
      <c r="AF214" s="27">
        <f t="shared" si="430"/>
        <v>0</v>
      </c>
      <c r="AG214" s="27">
        <f t="shared" si="431"/>
        <v>0</v>
      </c>
      <c r="AH214" s="26">
        <v>1</v>
      </c>
      <c r="AI214" s="142">
        <v>7889700</v>
      </c>
      <c r="AJ214" s="27"/>
      <c r="AK214" s="27">
        <f t="shared" si="432"/>
        <v>0</v>
      </c>
      <c r="AL214" s="28">
        <f t="shared" si="433"/>
        <v>0</v>
      </c>
      <c r="AM214" s="26">
        <v>1</v>
      </c>
      <c r="AN214" s="149">
        <v>8415680</v>
      </c>
      <c r="AO214" s="27"/>
      <c r="AP214" s="28">
        <f t="shared" si="434"/>
        <v>0</v>
      </c>
      <c r="AQ214" s="30">
        <f>+AP214+AO214</f>
        <v>0</v>
      </c>
      <c r="AR214" s="26">
        <v>1</v>
      </c>
      <c r="AS214" s="141">
        <v>8765254</v>
      </c>
      <c r="AT214" s="28"/>
      <c r="AU214" s="28">
        <f t="shared" si="436"/>
        <v>0</v>
      </c>
      <c r="AV214" s="29">
        <f t="shared" si="437"/>
        <v>0</v>
      </c>
      <c r="AW214" s="31" t="s">
        <v>30</v>
      </c>
      <c r="AX214" s="136" t="s">
        <v>30</v>
      </c>
      <c r="AY214" s="32" t="s">
        <v>30</v>
      </c>
      <c r="AZ214" s="32" t="s">
        <v>30</v>
      </c>
      <c r="BA214" s="32" t="s">
        <v>30</v>
      </c>
      <c r="BB214" s="31" t="s">
        <v>30</v>
      </c>
      <c r="BC214" s="136" t="s">
        <v>30</v>
      </c>
      <c r="BD214" s="32" t="s">
        <v>30</v>
      </c>
      <c r="BE214" s="32" t="s">
        <v>30</v>
      </c>
      <c r="BF214" s="34" t="s">
        <v>30</v>
      </c>
      <c r="BG214" s="31" t="s">
        <v>30</v>
      </c>
      <c r="BH214" s="136" t="s">
        <v>30</v>
      </c>
      <c r="BI214" s="32" t="s">
        <v>30</v>
      </c>
      <c r="BJ214" s="32" t="s">
        <v>30</v>
      </c>
      <c r="BK214" s="32" t="s">
        <v>30</v>
      </c>
      <c r="BL214" s="31" t="s">
        <v>30</v>
      </c>
      <c r="BM214" s="136" t="s">
        <v>30</v>
      </c>
      <c r="BN214" s="32" t="s">
        <v>30</v>
      </c>
      <c r="BO214" s="32" t="s">
        <v>30</v>
      </c>
      <c r="BP214" s="33" t="s">
        <v>30</v>
      </c>
    </row>
    <row r="215" spans="1:68" ht="21" customHeight="1" x14ac:dyDescent="0.25">
      <c r="A215" s="65" t="s">
        <v>331</v>
      </c>
      <c r="B215" s="66" t="s">
        <v>279</v>
      </c>
      <c r="C215" s="67" t="s">
        <v>332</v>
      </c>
      <c r="D215" s="26">
        <v>1</v>
      </c>
      <c r="E215" s="133">
        <v>9862125</v>
      </c>
      <c r="F215" s="27"/>
      <c r="G215" s="28">
        <f t="shared" si="423"/>
        <v>0</v>
      </c>
      <c r="H215" s="29">
        <f t="shared" si="455"/>
        <v>0</v>
      </c>
      <c r="I215" s="26">
        <v>1</v>
      </c>
      <c r="J215" s="142">
        <v>9609250</v>
      </c>
      <c r="K215" s="27"/>
      <c r="L215" s="28">
        <f t="shared" si="424"/>
        <v>0</v>
      </c>
      <c r="M215" s="30">
        <f t="shared" si="425"/>
        <v>0</v>
      </c>
      <c r="N215" s="26">
        <v>1</v>
      </c>
      <c r="O215" s="142">
        <v>10519600</v>
      </c>
      <c r="P215" s="27"/>
      <c r="Q215" s="28">
        <f t="shared" si="426"/>
        <v>0</v>
      </c>
      <c r="R215" s="29">
        <f t="shared" si="427"/>
        <v>0</v>
      </c>
      <c r="S215" s="26">
        <v>1</v>
      </c>
      <c r="T215" s="142">
        <v>10721900</v>
      </c>
      <c r="U215" s="27"/>
      <c r="V215" s="28">
        <f t="shared" si="454"/>
        <v>0</v>
      </c>
      <c r="W215" s="30">
        <f t="shared" si="405"/>
        <v>0</v>
      </c>
      <c r="X215" s="26">
        <v>1</v>
      </c>
      <c r="Y215" s="142">
        <v>11746044</v>
      </c>
      <c r="Z215" s="27"/>
      <c r="AA215" s="28">
        <f t="shared" si="428"/>
        <v>0</v>
      </c>
      <c r="AB215" s="30">
        <f t="shared" si="429"/>
        <v>0</v>
      </c>
      <c r="AC215" s="26">
        <v>1</v>
      </c>
      <c r="AD215" s="142">
        <v>10873625</v>
      </c>
      <c r="AE215" s="27"/>
      <c r="AF215" s="27">
        <f t="shared" si="430"/>
        <v>0</v>
      </c>
      <c r="AG215" s="27">
        <f t="shared" si="431"/>
        <v>0</v>
      </c>
      <c r="AH215" s="26">
        <v>1</v>
      </c>
      <c r="AI215" s="142">
        <v>7889700</v>
      </c>
      <c r="AJ215" s="27"/>
      <c r="AK215" s="27">
        <f t="shared" si="432"/>
        <v>0</v>
      </c>
      <c r="AL215" s="28">
        <f t="shared" si="433"/>
        <v>0</v>
      </c>
      <c r="AM215" s="26">
        <v>1</v>
      </c>
      <c r="AN215" s="149">
        <v>8415680</v>
      </c>
      <c r="AO215" s="27"/>
      <c r="AP215" s="28">
        <f t="shared" si="434"/>
        <v>0</v>
      </c>
      <c r="AQ215" s="30">
        <f t="shared" si="435"/>
        <v>0</v>
      </c>
      <c r="AR215" s="26">
        <v>1</v>
      </c>
      <c r="AS215" s="141">
        <v>8765254</v>
      </c>
      <c r="AT215" s="28"/>
      <c r="AU215" s="28">
        <f t="shared" si="436"/>
        <v>0</v>
      </c>
      <c r="AV215" s="29">
        <f t="shared" si="437"/>
        <v>0</v>
      </c>
      <c r="AW215" s="31" t="s">
        <v>30</v>
      </c>
      <c r="AX215" s="136" t="s">
        <v>30</v>
      </c>
      <c r="AY215" s="32" t="s">
        <v>30</v>
      </c>
      <c r="AZ215" s="32" t="s">
        <v>30</v>
      </c>
      <c r="BA215" s="32" t="s">
        <v>30</v>
      </c>
      <c r="BB215" s="31" t="s">
        <v>30</v>
      </c>
      <c r="BC215" s="136" t="s">
        <v>30</v>
      </c>
      <c r="BD215" s="32" t="s">
        <v>30</v>
      </c>
      <c r="BE215" s="32" t="s">
        <v>30</v>
      </c>
      <c r="BF215" s="34" t="s">
        <v>30</v>
      </c>
      <c r="BG215" s="31" t="s">
        <v>30</v>
      </c>
      <c r="BH215" s="136" t="s">
        <v>30</v>
      </c>
      <c r="BI215" s="32" t="s">
        <v>30</v>
      </c>
      <c r="BJ215" s="32" t="s">
        <v>30</v>
      </c>
      <c r="BK215" s="32" t="s">
        <v>30</v>
      </c>
      <c r="BL215" s="31" t="s">
        <v>30</v>
      </c>
      <c r="BM215" s="136" t="s">
        <v>30</v>
      </c>
      <c r="BN215" s="32" t="s">
        <v>30</v>
      </c>
      <c r="BO215" s="32" t="s">
        <v>30</v>
      </c>
      <c r="BP215" s="33" t="s">
        <v>30</v>
      </c>
    </row>
    <row r="216" spans="1:68" ht="21" customHeight="1" x14ac:dyDescent="0.25">
      <c r="A216" s="65" t="s">
        <v>333</v>
      </c>
      <c r="B216" s="66" t="s">
        <v>279</v>
      </c>
      <c r="C216" s="67" t="s">
        <v>334</v>
      </c>
      <c r="D216" s="26">
        <v>1</v>
      </c>
      <c r="E216" s="133">
        <v>12762750</v>
      </c>
      <c r="F216" s="27"/>
      <c r="G216" s="28">
        <f t="shared" si="423"/>
        <v>0</v>
      </c>
      <c r="H216" s="29">
        <f t="shared" si="455"/>
        <v>0</v>
      </c>
      <c r="I216" s="26">
        <v>1</v>
      </c>
      <c r="J216" s="142">
        <v>12435500</v>
      </c>
      <c r="K216" s="27"/>
      <c r="L216" s="28">
        <f t="shared" si="424"/>
        <v>0</v>
      </c>
      <c r="M216" s="30">
        <f t="shared" si="425"/>
        <v>0</v>
      </c>
      <c r="N216" s="26">
        <v>1</v>
      </c>
      <c r="O216" s="142">
        <v>13613600</v>
      </c>
      <c r="P216" s="27"/>
      <c r="Q216" s="28">
        <f t="shared" si="426"/>
        <v>0</v>
      </c>
      <c r="R216" s="29">
        <f t="shared" si="427"/>
        <v>0</v>
      </c>
      <c r="S216" s="26">
        <v>1</v>
      </c>
      <c r="T216" s="142">
        <v>13875400</v>
      </c>
      <c r="U216" s="27"/>
      <c r="V216" s="28">
        <f t="shared" si="454"/>
        <v>0</v>
      </c>
      <c r="W216" s="30">
        <f t="shared" si="405"/>
        <v>0</v>
      </c>
      <c r="X216" s="26">
        <v>1</v>
      </c>
      <c r="Y216" s="142">
        <v>15200763</v>
      </c>
      <c r="Z216" s="27"/>
      <c r="AA216" s="28">
        <f t="shared" si="428"/>
        <v>0</v>
      </c>
      <c r="AB216" s="30">
        <f t="shared" si="429"/>
        <v>0</v>
      </c>
      <c r="AC216" s="26">
        <v>1</v>
      </c>
      <c r="AD216" s="142">
        <v>14071750</v>
      </c>
      <c r="AE216" s="27"/>
      <c r="AF216" s="27">
        <f t="shared" si="430"/>
        <v>0</v>
      </c>
      <c r="AG216" s="27">
        <f t="shared" si="431"/>
        <v>0</v>
      </c>
      <c r="AH216" s="26">
        <v>1</v>
      </c>
      <c r="AI216" s="142">
        <v>10210200</v>
      </c>
      <c r="AJ216" s="27"/>
      <c r="AK216" s="27">
        <f t="shared" si="432"/>
        <v>0</v>
      </c>
      <c r="AL216" s="28">
        <f t="shared" si="433"/>
        <v>0</v>
      </c>
      <c r="AM216" s="26">
        <v>1</v>
      </c>
      <c r="AN216" s="149">
        <v>10890880</v>
      </c>
      <c r="AO216" s="27"/>
      <c r="AP216" s="28">
        <f t="shared" si="434"/>
        <v>0</v>
      </c>
      <c r="AQ216" s="30">
        <f t="shared" si="435"/>
        <v>0</v>
      </c>
      <c r="AR216" s="26">
        <v>1</v>
      </c>
      <c r="AS216" s="141">
        <v>11343270</v>
      </c>
      <c r="AT216" s="28"/>
      <c r="AU216" s="28">
        <f t="shared" si="436"/>
        <v>0</v>
      </c>
      <c r="AV216" s="29">
        <f t="shared" si="437"/>
        <v>0</v>
      </c>
      <c r="AW216" s="31" t="s">
        <v>30</v>
      </c>
      <c r="AX216" s="136" t="s">
        <v>30</v>
      </c>
      <c r="AY216" s="32" t="s">
        <v>30</v>
      </c>
      <c r="AZ216" s="32" t="s">
        <v>30</v>
      </c>
      <c r="BA216" s="32" t="s">
        <v>30</v>
      </c>
      <c r="BB216" s="31" t="s">
        <v>30</v>
      </c>
      <c r="BC216" s="136" t="s">
        <v>30</v>
      </c>
      <c r="BD216" s="32" t="s">
        <v>30</v>
      </c>
      <c r="BE216" s="32" t="s">
        <v>30</v>
      </c>
      <c r="BF216" s="34" t="s">
        <v>30</v>
      </c>
      <c r="BG216" s="31" t="s">
        <v>30</v>
      </c>
      <c r="BH216" s="136" t="s">
        <v>30</v>
      </c>
      <c r="BI216" s="32" t="s">
        <v>30</v>
      </c>
      <c r="BJ216" s="32" t="s">
        <v>30</v>
      </c>
      <c r="BK216" s="32" t="s">
        <v>30</v>
      </c>
      <c r="BL216" s="31" t="s">
        <v>30</v>
      </c>
      <c r="BM216" s="136" t="s">
        <v>30</v>
      </c>
      <c r="BN216" s="32" t="s">
        <v>30</v>
      </c>
      <c r="BO216" s="32" t="s">
        <v>30</v>
      </c>
      <c r="BP216" s="33" t="s">
        <v>30</v>
      </c>
    </row>
    <row r="217" spans="1:68" ht="18" x14ac:dyDescent="0.25">
      <c r="A217" s="65" t="s">
        <v>335</v>
      </c>
      <c r="B217" s="66" t="s">
        <v>336</v>
      </c>
      <c r="C217" s="67" t="s">
        <v>337</v>
      </c>
      <c r="D217" s="26">
        <v>1</v>
      </c>
      <c r="E217" s="133">
        <v>6381375</v>
      </c>
      <c r="F217" s="27"/>
      <c r="G217" s="28">
        <f t="shared" si="423"/>
        <v>0</v>
      </c>
      <c r="H217" s="29">
        <f t="shared" si="455"/>
        <v>0</v>
      </c>
      <c r="I217" s="26">
        <v>1</v>
      </c>
      <c r="J217" s="142">
        <v>6217750</v>
      </c>
      <c r="K217" s="27"/>
      <c r="L217" s="28">
        <f t="shared" si="424"/>
        <v>0</v>
      </c>
      <c r="M217" s="30">
        <f t="shared" si="425"/>
        <v>0</v>
      </c>
      <c r="N217" s="26">
        <v>1</v>
      </c>
      <c r="O217" s="142">
        <v>6806800</v>
      </c>
      <c r="P217" s="27"/>
      <c r="Q217" s="28">
        <f t="shared" si="426"/>
        <v>0</v>
      </c>
      <c r="R217" s="29">
        <f t="shared" si="427"/>
        <v>0</v>
      </c>
      <c r="S217" s="26">
        <v>1</v>
      </c>
      <c r="T217" s="142">
        <v>6937700</v>
      </c>
      <c r="U217" s="27"/>
      <c r="V217" s="28">
        <f t="shared" si="454"/>
        <v>0</v>
      </c>
      <c r="W217" s="30">
        <f t="shared" si="405"/>
        <v>0</v>
      </c>
      <c r="X217" s="26">
        <v>1</v>
      </c>
      <c r="Y217" s="142">
        <v>7600381</v>
      </c>
      <c r="Z217" s="27"/>
      <c r="AA217" s="28">
        <f t="shared" si="428"/>
        <v>0</v>
      </c>
      <c r="AB217" s="30">
        <f t="shared" si="429"/>
        <v>0</v>
      </c>
      <c r="AC217" s="26">
        <v>1</v>
      </c>
      <c r="AD217" s="142">
        <v>7035875</v>
      </c>
      <c r="AE217" s="27"/>
      <c r="AF217" s="27">
        <f t="shared" si="430"/>
        <v>0</v>
      </c>
      <c r="AG217" s="27">
        <f t="shared" si="431"/>
        <v>0</v>
      </c>
      <c r="AH217" s="26">
        <v>1</v>
      </c>
      <c r="AI217" s="142">
        <v>5105100</v>
      </c>
      <c r="AJ217" s="27"/>
      <c r="AK217" s="27">
        <f t="shared" si="432"/>
        <v>0</v>
      </c>
      <c r="AL217" s="28">
        <f t="shared" si="433"/>
        <v>0</v>
      </c>
      <c r="AM217" s="26">
        <v>1</v>
      </c>
      <c r="AN217" s="149">
        <v>5445440</v>
      </c>
      <c r="AO217" s="27"/>
      <c r="AP217" s="28">
        <f t="shared" si="434"/>
        <v>0</v>
      </c>
      <c r="AQ217" s="30">
        <f t="shared" si="435"/>
        <v>0</v>
      </c>
      <c r="AR217" s="26">
        <v>1</v>
      </c>
      <c r="AS217" s="141">
        <v>5671635</v>
      </c>
      <c r="AT217" s="28"/>
      <c r="AU217" s="28">
        <f t="shared" si="436"/>
        <v>0</v>
      </c>
      <c r="AV217" s="29">
        <f t="shared" si="437"/>
        <v>0</v>
      </c>
      <c r="AW217" s="26">
        <v>1</v>
      </c>
      <c r="AX217" s="142">
        <v>4042192</v>
      </c>
      <c r="AY217" s="27"/>
      <c r="AZ217" s="27">
        <f t="shared" ref="AZ217:AZ221" si="470">+AY217*19%</f>
        <v>0</v>
      </c>
      <c r="BA217" s="28">
        <f t="shared" ref="BA217:BA221" si="471">+AZ217+AY217</f>
        <v>0</v>
      </c>
      <c r="BB217" s="26">
        <v>1</v>
      </c>
      <c r="BC217" s="149">
        <v>4042192</v>
      </c>
      <c r="BD217" s="27"/>
      <c r="BE217" s="28">
        <f t="shared" ref="BE217:BE221" si="472">+BD217*19%</f>
        <v>0</v>
      </c>
      <c r="BF217" s="29">
        <f t="shared" ref="BF217:BF221" si="473">+BE217+BD217</f>
        <v>0</v>
      </c>
      <c r="BG217" s="26">
        <v>1</v>
      </c>
      <c r="BH217" s="142">
        <v>3769920</v>
      </c>
      <c r="BI217" s="27"/>
      <c r="BJ217" s="27">
        <f t="shared" ref="BJ217:BJ221" si="474">+BI217*19%</f>
        <v>0</v>
      </c>
      <c r="BK217" s="28">
        <f t="shared" ref="BK217:BK221" si="475">+BJ217+BI217</f>
        <v>0</v>
      </c>
      <c r="BL217" s="26">
        <v>1</v>
      </c>
      <c r="BM217" s="142">
        <v>4607680</v>
      </c>
      <c r="BN217" s="28"/>
      <c r="BO217" s="28">
        <f t="shared" ref="BO217:BO221" si="476">BN217*19%</f>
        <v>0</v>
      </c>
      <c r="BP217" s="30">
        <f t="shared" ref="BP217:BP221" si="477">+BN217+BO217</f>
        <v>0</v>
      </c>
    </row>
    <row r="218" spans="1:68" ht="18" x14ac:dyDescent="0.25">
      <c r="A218" s="65" t="s">
        <v>338</v>
      </c>
      <c r="B218" s="66" t="s">
        <v>336</v>
      </c>
      <c r="C218" s="67" t="s">
        <v>339</v>
      </c>
      <c r="D218" s="26">
        <v>1</v>
      </c>
      <c r="E218" s="133">
        <v>5221125</v>
      </c>
      <c r="F218" s="27"/>
      <c r="G218" s="28">
        <f t="shared" si="423"/>
        <v>0</v>
      </c>
      <c r="H218" s="29">
        <f t="shared" si="455"/>
        <v>0</v>
      </c>
      <c r="I218" s="26">
        <v>1</v>
      </c>
      <c r="J218" s="142">
        <v>5087250</v>
      </c>
      <c r="K218" s="27"/>
      <c r="L218" s="28">
        <f t="shared" si="424"/>
        <v>0</v>
      </c>
      <c r="M218" s="30">
        <f t="shared" si="425"/>
        <v>0</v>
      </c>
      <c r="N218" s="26">
        <v>1</v>
      </c>
      <c r="O218" s="142">
        <v>5569200</v>
      </c>
      <c r="P218" s="27"/>
      <c r="Q218" s="28">
        <f t="shared" si="426"/>
        <v>0</v>
      </c>
      <c r="R218" s="29">
        <f t="shared" si="427"/>
        <v>0</v>
      </c>
      <c r="S218" s="26">
        <v>1</v>
      </c>
      <c r="T218" s="142">
        <v>5676300</v>
      </c>
      <c r="U218" s="27"/>
      <c r="V218" s="28">
        <f t="shared" si="454"/>
        <v>0</v>
      </c>
      <c r="W218" s="30">
        <f t="shared" si="405"/>
        <v>0</v>
      </c>
      <c r="X218" s="26">
        <v>1</v>
      </c>
      <c r="Y218" s="142">
        <v>6218494</v>
      </c>
      <c r="Z218" s="27"/>
      <c r="AA218" s="28">
        <f t="shared" si="428"/>
        <v>0</v>
      </c>
      <c r="AB218" s="30">
        <f t="shared" si="429"/>
        <v>0</v>
      </c>
      <c r="AC218" s="26">
        <v>1</v>
      </c>
      <c r="AD218" s="142">
        <v>5756625</v>
      </c>
      <c r="AE218" s="27"/>
      <c r="AF218" s="27">
        <f t="shared" si="430"/>
        <v>0</v>
      </c>
      <c r="AG218" s="27">
        <f t="shared" si="431"/>
        <v>0</v>
      </c>
      <c r="AH218" s="26">
        <v>1</v>
      </c>
      <c r="AI218" s="142">
        <v>4176900</v>
      </c>
      <c r="AJ218" s="27"/>
      <c r="AK218" s="27">
        <f t="shared" si="432"/>
        <v>0</v>
      </c>
      <c r="AL218" s="28">
        <f t="shared" si="433"/>
        <v>0</v>
      </c>
      <c r="AM218" s="26">
        <v>1</v>
      </c>
      <c r="AN218" s="149">
        <v>4455360</v>
      </c>
      <c r="AO218" s="27"/>
      <c r="AP218" s="28">
        <f t="shared" si="434"/>
        <v>0</v>
      </c>
      <c r="AQ218" s="30">
        <f t="shared" si="435"/>
        <v>0</v>
      </c>
      <c r="AR218" s="26">
        <v>1</v>
      </c>
      <c r="AS218" s="141">
        <v>4640429</v>
      </c>
      <c r="AT218" s="28"/>
      <c r="AU218" s="28">
        <f t="shared" si="436"/>
        <v>0</v>
      </c>
      <c r="AV218" s="29">
        <f t="shared" si="437"/>
        <v>0</v>
      </c>
      <c r="AW218" s="26">
        <v>1</v>
      </c>
      <c r="AX218" s="142">
        <v>3307248</v>
      </c>
      <c r="AY218" s="27"/>
      <c r="AZ218" s="27">
        <f t="shared" si="470"/>
        <v>0</v>
      </c>
      <c r="BA218" s="28">
        <f t="shared" si="471"/>
        <v>0</v>
      </c>
      <c r="BB218" s="26">
        <v>1</v>
      </c>
      <c r="BC218" s="149">
        <v>3307248</v>
      </c>
      <c r="BD218" s="27"/>
      <c r="BE218" s="28">
        <f t="shared" si="472"/>
        <v>0</v>
      </c>
      <c r="BF218" s="29">
        <f t="shared" si="473"/>
        <v>0</v>
      </c>
      <c r="BG218" s="26">
        <v>1</v>
      </c>
      <c r="BH218" s="142">
        <v>3084480</v>
      </c>
      <c r="BI218" s="27"/>
      <c r="BJ218" s="27">
        <f t="shared" si="474"/>
        <v>0</v>
      </c>
      <c r="BK218" s="28">
        <f>+BJ218+BI218</f>
        <v>0</v>
      </c>
      <c r="BL218" s="26">
        <v>1</v>
      </c>
      <c r="BM218" s="142">
        <v>3769920</v>
      </c>
      <c r="BN218" s="28"/>
      <c r="BO218" s="28">
        <f t="shared" si="476"/>
        <v>0</v>
      </c>
      <c r="BP218" s="30">
        <f>+BN218+BO218</f>
        <v>0</v>
      </c>
    </row>
    <row r="219" spans="1:68" ht="16.5" x14ac:dyDescent="0.25">
      <c r="A219" s="65" t="s">
        <v>340</v>
      </c>
      <c r="B219" s="66" t="s">
        <v>336</v>
      </c>
      <c r="C219" s="67" t="s">
        <v>341</v>
      </c>
      <c r="D219" s="26">
        <v>1</v>
      </c>
      <c r="E219" s="133">
        <v>2320500</v>
      </c>
      <c r="F219" s="27"/>
      <c r="G219" s="28">
        <f t="shared" si="423"/>
        <v>0</v>
      </c>
      <c r="H219" s="29">
        <f t="shared" si="455"/>
        <v>0</v>
      </c>
      <c r="I219" s="26">
        <v>1</v>
      </c>
      <c r="J219" s="142">
        <v>2261000</v>
      </c>
      <c r="K219" s="27"/>
      <c r="L219" s="28">
        <f t="shared" si="424"/>
        <v>0</v>
      </c>
      <c r="M219" s="30">
        <f t="shared" si="425"/>
        <v>0</v>
      </c>
      <c r="N219" s="26">
        <v>1</v>
      </c>
      <c r="O219" s="142">
        <v>2475200</v>
      </c>
      <c r="P219" s="27"/>
      <c r="Q219" s="28">
        <f t="shared" si="426"/>
        <v>0</v>
      </c>
      <c r="R219" s="29">
        <f t="shared" si="427"/>
        <v>0</v>
      </c>
      <c r="S219" s="26">
        <v>1</v>
      </c>
      <c r="T219" s="142">
        <v>2522800</v>
      </c>
      <c r="U219" s="27"/>
      <c r="V219" s="28">
        <f t="shared" si="454"/>
        <v>0</v>
      </c>
      <c r="W219" s="30">
        <f t="shared" si="405"/>
        <v>0</v>
      </c>
      <c r="X219" s="26">
        <v>1</v>
      </c>
      <c r="Y219" s="142">
        <v>2763775</v>
      </c>
      <c r="Z219" s="27"/>
      <c r="AA219" s="28">
        <f t="shared" si="428"/>
        <v>0</v>
      </c>
      <c r="AB219" s="30">
        <f t="shared" si="429"/>
        <v>0</v>
      </c>
      <c r="AC219" s="26">
        <v>1</v>
      </c>
      <c r="AD219" s="142">
        <v>2558500</v>
      </c>
      <c r="AE219" s="27"/>
      <c r="AF219" s="27">
        <f t="shared" si="430"/>
        <v>0</v>
      </c>
      <c r="AG219" s="27">
        <f t="shared" si="431"/>
        <v>0</v>
      </c>
      <c r="AH219" s="26">
        <v>1</v>
      </c>
      <c r="AI219" s="142">
        <v>1856400</v>
      </c>
      <c r="AJ219" s="27"/>
      <c r="AK219" s="27">
        <f t="shared" si="432"/>
        <v>0</v>
      </c>
      <c r="AL219" s="28">
        <f t="shared" si="433"/>
        <v>0</v>
      </c>
      <c r="AM219" s="26">
        <v>1</v>
      </c>
      <c r="AN219" s="149">
        <v>1980160</v>
      </c>
      <c r="AO219" s="27"/>
      <c r="AP219" s="28">
        <f t="shared" si="434"/>
        <v>0</v>
      </c>
      <c r="AQ219" s="30">
        <f t="shared" si="435"/>
        <v>0</v>
      </c>
      <c r="AR219" s="26">
        <v>1</v>
      </c>
      <c r="AS219" s="141">
        <v>2062413</v>
      </c>
      <c r="AT219" s="28"/>
      <c r="AU219" s="28">
        <f t="shared" si="436"/>
        <v>0</v>
      </c>
      <c r="AV219" s="29">
        <f t="shared" si="437"/>
        <v>0</v>
      </c>
      <c r="AW219" s="26">
        <v>1</v>
      </c>
      <c r="AX219" s="142">
        <v>1469888</v>
      </c>
      <c r="AY219" s="27"/>
      <c r="AZ219" s="27">
        <f t="shared" si="470"/>
        <v>0</v>
      </c>
      <c r="BA219" s="28">
        <f t="shared" si="471"/>
        <v>0</v>
      </c>
      <c r="BB219" s="26">
        <v>1</v>
      </c>
      <c r="BC219" s="149">
        <v>1469888</v>
      </c>
      <c r="BD219" s="27"/>
      <c r="BE219" s="28">
        <f t="shared" si="472"/>
        <v>0</v>
      </c>
      <c r="BF219" s="29">
        <f t="shared" si="473"/>
        <v>0</v>
      </c>
      <c r="BG219" s="26">
        <v>1</v>
      </c>
      <c r="BH219" s="142">
        <v>1370880</v>
      </c>
      <c r="BI219" s="27"/>
      <c r="BJ219" s="27">
        <f t="shared" si="474"/>
        <v>0</v>
      </c>
      <c r="BK219" s="28">
        <f t="shared" si="475"/>
        <v>0</v>
      </c>
      <c r="BL219" s="26">
        <v>1</v>
      </c>
      <c r="BM219" s="142">
        <v>1675520</v>
      </c>
      <c r="BN219" s="28"/>
      <c r="BO219" s="28">
        <f t="shared" si="476"/>
        <v>0</v>
      </c>
      <c r="BP219" s="30">
        <f t="shared" si="477"/>
        <v>0</v>
      </c>
    </row>
    <row r="220" spans="1:68" ht="16.5" x14ac:dyDescent="0.25">
      <c r="A220" s="65" t="s">
        <v>342</v>
      </c>
      <c r="B220" s="66" t="s">
        <v>343</v>
      </c>
      <c r="C220" s="67" t="s">
        <v>344</v>
      </c>
      <c r="D220" s="26">
        <v>1</v>
      </c>
      <c r="E220" s="133">
        <v>2900625</v>
      </c>
      <c r="F220" s="27"/>
      <c r="G220" s="28">
        <f t="shared" si="423"/>
        <v>0</v>
      </c>
      <c r="H220" s="29">
        <f t="shared" si="455"/>
        <v>0</v>
      </c>
      <c r="I220" s="26">
        <v>1</v>
      </c>
      <c r="J220" s="142">
        <v>2826250</v>
      </c>
      <c r="K220" s="27"/>
      <c r="L220" s="28">
        <f t="shared" si="424"/>
        <v>0</v>
      </c>
      <c r="M220" s="30">
        <f t="shared" si="425"/>
        <v>0</v>
      </c>
      <c r="N220" s="26">
        <v>1</v>
      </c>
      <c r="O220" s="142">
        <v>3094000</v>
      </c>
      <c r="P220" s="27"/>
      <c r="Q220" s="28">
        <f t="shared" si="426"/>
        <v>0</v>
      </c>
      <c r="R220" s="29">
        <f t="shared" si="427"/>
        <v>0</v>
      </c>
      <c r="S220" s="26">
        <v>1</v>
      </c>
      <c r="T220" s="142">
        <v>3153500</v>
      </c>
      <c r="U220" s="27"/>
      <c r="V220" s="28">
        <f t="shared" si="454"/>
        <v>0</v>
      </c>
      <c r="W220" s="30">
        <f t="shared" si="405"/>
        <v>0</v>
      </c>
      <c r="X220" s="26">
        <v>1</v>
      </c>
      <c r="Y220" s="142">
        <v>3454719</v>
      </c>
      <c r="Z220" s="27"/>
      <c r="AA220" s="28">
        <f t="shared" si="428"/>
        <v>0</v>
      </c>
      <c r="AB220" s="30">
        <f t="shared" si="429"/>
        <v>0</v>
      </c>
      <c r="AC220" s="26">
        <v>1</v>
      </c>
      <c r="AD220" s="142">
        <v>3198125</v>
      </c>
      <c r="AE220" s="27"/>
      <c r="AF220" s="27">
        <f t="shared" si="430"/>
        <v>0</v>
      </c>
      <c r="AG220" s="27">
        <f t="shared" si="431"/>
        <v>0</v>
      </c>
      <c r="AH220" s="26">
        <v>1</v>
      </c>
      <c r="AI220" s="142">
        <v>2320500</v>
      </c>
      <c r="AJ220" s="27"/>
      <c r="AK220" s="27">
        <f t="shared" si="432"/>
        <v>0</v>
      </c>
      <c r="AL220" s="28">
        <f t="shared" si="433"/>
        <v>0</v>
      </c>
      <c r="AM220" s="26">
        <v>1</v>
      </c>
      <c r="AN220" s="149">
        <v>2475200</v>
      </c>
      <c r="AO220" s="27"/>
      <c r="AP220" s="28">
        <f t="shared" si="434"/>
        <v>0</v>
      </c>
      <c r="AQ220" s="30">
        <f t="shared" si="435"/>
        <v>0</v>
      </c>
      <c r="AR220" s="26">
        <v>1</v>
      </c>
      <c r="AS220" s="141">
        <v>2578016</v>
      </c>
      <c r="AT220" s="28"/>
      <c r="AU220" s="28">
        <f t="shared" si="436"/>
        <v>0</v>
      </c>
      <c r="AV220" s="29">
        <f t="shared" si="437"/>
        <v>0</v>
      </c>
      <c r="AW220" s="26">
        <v>1</v>
      </c>
      <c r="AX220" s="142">
        <v>1837360</v>
      </c>
      <c r="AY220" s="27"/>
      <c r="AZ220" s="27">
        <f t="shared" si="470"/>
        <v>0</v>
      </c>
      <c r="BA220" s="28">
        <f t="shared" si="471"/>
        <v>0</v>
      </c>
      <c r="BB220" s="26">
        <v>1</v>
      </c>
      <c r="BC220" s="149">
        <v>1837360</v>
      </c>
      <c r="BD220" s="27"/>
      <c r="BE220" s="28">
        <f t="shared" si="472"/>
        <v>0</v>
      </c>
      <c r="BF220" s="29">
        <f t="shared" si="473"/>
        <v>0</v>
      </c>
      <c r="BG220" s="26">
        <v>1</v>
      </c>
      <c r="BH220" s="142">
        <v>1713600</v>
      </c>
      <c r="BI220" s="27"/>
      <c r="BJ220" s="27">
        <f t="shared" si="474"/>
        <v>0</v>
      </c>
      <c r="BK220" s="28">
        <f t="shared" si="475"/>
        <v>0</v>
      </c>
      <c r="BL220" s="26">
        <v>1</v>
      </c>
      <c r="BM220" s="142">
        <v>2094400</v>
      </c>
      <c r="BN220" s="28"/>
      <c r="BO220" s="28">
        <f t="shared" si="476"/>
        <v>0</v>
      </c>
      <c r="BP220" s="30">
        <f t="shared" si="477"/>
        <v>0</v>
      </c>
    </row>
    <row r="221" spans="1:68" ht="16.5" x14ac:dyDescent="0.25">
      <c r="A221" s="65" t="s">
        <v>345</v>
      </c>
      <c r="B221" s="66" t="s">
        <v>343</v>
      </c>
      <c r="C221" s="67" t="s">
        <v>346</v>
      </c>
      <c r="D221" s="26">
        <v>1</v>
      </c>
      <c r="E221" s="133">
        <v>11370450</v>
      </c>
      <c r="F221" s="27"/>
      <c r="G221" s="28">
        <f t="shared" si="423"/>
        <v>0</v>
      </c>
      <c r="H221" s="29">
        <f t="shared" si="455"/>
        <v>0</v>
      </c>
      <c r="I221" s="26">
        <v>1</v>
      </c>
      <c r="J221" s="142">
        <v>11078900</v>
      </c>
      <c r="K221" s="27"/>
      <c r="L221" s="28">
        <f t="shared" si="424"/>
        <v>0</v>
      </c>
      <c r="M221" s="30">
        <f t="shared" si="425"/>
        <v>0</v>
      </c>
      <c r="N221" s="26">
        <v>1</v>
      </c>
      <c r="O221" s="142">
        <v>12128480</v>
      </c>
      <c r="P221" s="27"/>
      <c r="Q221" s="28">
        <f t="shared" si="426"/>
        <v>0</v>
      </c>
      <c r="R221" s="29">
        <f t="shared" si="427"/>
        <v>0</v>
      </c>
      <c r="S221" s="26">
        <v>1</v>
      </c>
      <c r="T221" s="142">
        <v>12361720</v>
      </c>
      <c r="U221" s="27"/>
      <c r="V221" s="28">
        <f t="shared" si="454"/>
        <v>0</v>
      </c>
      <c r="W221" s="30">
        <f t="shared" si="405"/>
        <v>0</v>
      </c>
      <c r="X221" s="26">
        <v>1</v>
      </c>
      <c r="Y221" s="142">
        <v>13542498</v>
      </c>
      <c r="Z221" s="27"/>
      <c r="AA221" s="28">
        <f t="shared" si="428"/>
        <v>0</v>
      </c>
      <c r="AB221" s="30">
        <f t="shared" si="429"/>
        <v>0</v>
      </c>
      <c r="AC221" s="26">
        <v>1</v>
      </c>
      <c r="AD221" s="142">
        <v>12536650</v>
      </c>
      <c r="AE221" s="27"/>
      <c r="AF221" s="27">
        <f t="shared" si="430"/>
        <v>0</v>
      </c>
      <c r="AG221" s="27">
        <f t="shared" si="431"/>
        <v>0</v>
      </c>
      <c r="AH221" s="26">
        <v>1</v>
      </c>
      <c r="AI221" s="142">
        <v>9096360</v>
      </c>
      <c r="AJ221" s="27"/>
      <c r="AK221" s="27">
        <f t="shared" si="432"/>
        <v>0</v>
      </c>
      <c r="AL221" s="28">
        <f t="shared" si="433"/>
        <v>0</v>
      </c>
      <c r="AM221" s="26">
        <v>1</v>
      </c>
      <c r="AN221" s="149">
        <v>9702784</v>
      </c>
      <c r="AO221" s="27"/>
      <c r="AP221" s="28">
        <f t="shared" si="434"/>
        <v>0</v>
      </c>
      <c r="AQ221" s="30">
        <f t="shared" si="435"/>
        <v>0</v>
      </c>
      <c r="AR221" s="26">
        <v>1</v>
      </c>
      <c r="AS221" s="141">
        <v>10105823</v>
      </c>
      <c r="AT221" s="28"/>
      <c r="AU221" s="28">
        <f t="shared" si="436"/>
        <v>0</v>
      </c>
      <c r="AV221" s="29">
        <f t="shared" si="437"/>
        <v>0</v>
      </c>
      <c r="AW221" s="26">
        <v>1</v>
      </c>
      <c r="AX221" s="142">
        <v>7202451</v>
      </c>
      <c r="AY221" s="27"/>
      <c r="AZ221" s="27">
        <f t="shared" si="470"/>
        <v>0</v>
      </c>
      <c r="BA221" s="28">
        <f t="shared" si="471"/>
        <v>0</v>
      </c>
      <c r="BB221" s="26">
        <v>1</v>
      </c>
      <c r="BC221" s="149">
        <v>7202451</v>
      </c>
      <c r="BD221" s="27"/>
      <c r="BE221" s="28">
        <f t="shared" si="472"/>
        <v>0</v>
      </c>
      <c r="BF221" s="29">
        <f t="shared" si="473"/>
        <v>0</v>
      </c>
      <c r="BG221" s="26">
        <v>1</v>
      </c>
      <c r="BH221" s="142">
        <v>6717312</v>
      </c>
      <c r="BI221" s="27"/>
      <c r="BJ221" s="27">
        <f t="shared" si="474"/>
        <v>0</v>
      </c>
      <c r="BK221" s="28">
        <f t="shared" si="475"/>
        <v>0</v>
      </c>
      <c r="BL221" s="26">
        <v>1</v>
      </c>
      <c r="BM221" s="142">
        <v>8210048</v>
      </c>
      <c r="BN221" s="28"/>
      <c r="BO221" s="28">
        <f t="shared" si="476"/>
        <v>0</v>
      </c>
      <c r="BP221" s="30">
        <f t="shared" si="477"/>
        <v>0</v>
      </c>
    </row>
    <row r="222" spans="1:68" ht="21" customHeight="1" x14ac:dyDescent="0.25">
      <c r="A222" s="65" t="s">
        <v>347</v>
      </c>
      <c r="B222" s="66" t="s">
        <v>343</v>
      </c>
      <c r="C222" s="67" t="s">
        <v>348</v>
      </c>
      <c r="D222" s="26">
        <v>1</v>
      </c>
      <c r="E222" s="133">
        <v>25525500</v>
      </c>
      <c r="F222" s="27"/>
      <c r="G222" s="28">
        <f t="shared" si="423"/>
        <v>0</v>
      </c>
      <c r="H222" s="29">
        <f t="shared" si="455"/>
        <v>0</v>
      </c>
      <c r="I222" s="26">
        <v>1</v>
      </c>
      <c r="J222" s="142">
        <v>24871000</v>
      </c>
      <c r="K222" s="27"/>
      <c r="L222" s="28">
        <f t="shared" si="424"/>
        <v>0</v>
      </c>
      <c r="M222" s="30">
        <f t="shared" si="425"/>
        <v>0</v>
      </c>
      <c r="N222" s="26">
        <v>1</v>
      </c>
      <c r="O222" s="142">
        <v>27227200</v>
      </c>
      <c r="P222" s="27"/>
      <c r="Q222" s="28">
        <f t="shared" si="426"/>
        <v>0</v>
      </c>
      <c r="R222" s="29">
        <f t="shared" si="427"/>
        <v>0</v>
      </c>
      <c r="S222" s="26">
        <v>1</v>
      </c>
      <c r="T222" s="142">
        <v>27750800</v>
      </c>
      <c r="U222" s="27"/>
      <c r="V222" s="28">
        <f t="shared" si="454"/>
        <v>0</v>
      </c>
      <c r="W222" s="30">
        <f t="shared" si="405"/>
        <v>0</v>
      </c>
      <c r="X222" s="26">
        <v>1</v>
      </c>
      <c r="Y222" s="142">
        <v>30401525</v>
      </c>
      <c r="Z222" s="27"/>
      <c r="AA222" s="28">
        <f t="shared" si="428"/>
        <v>0</v>
      </c>
      <c r="AB222" s="30">
        <f t="shared" si="429"/>
        <v>0</v>
      </c>
      <c r="AC222" s="26">
        <v>1</v>
      </c>
      <c r="AD222" s="142">
        <v>28143500</v>
      </c>
      <c r="AE222" s="27"/>
      <c r="AF222" s="27">
        <f t="shared" si="430"/>
        <v>0</v>
      </c>
      <c r="AG222" s="27">
        <f t="shared" si="431"/>
        <v>0</v>
      </c>
      <c r="AH222" s="31" t="s">
        <v>30</v>
      </c>
      <c r="AI222" s="136" t="s">
        <v>30</v>
      </c>
      <c r="AJ222" s="32" t="s">
        <v>30</v>
      </c>
      <c r="AK222" s="32" t="s">
        <v>30</v>
      </c>
      <c r="AL222" s="32" t="s">
        <v>30</v>
      </c>
      <c r="AM222" s="31" t="s">
        <v>30</v>
      </c>
      <c r="AN222" s="136" t="s">
        <v>30</v>
      </c>
      <c r="AO222" s="32" t="s">
        <v>30</v>
      </c>
      <c r="AP222" s="32" t="s">
        <v>30</v>
      </c>
      <c r="AQ222" s="33" t="s">
        <v>30</v>
      </c>
      <c r="AR222" s="31" t="s">
        <v>30</v>
      </c>
      <c r="AS222" s="136" t="s">
        <v>30</v>
      </c>
      <c r="AT222" s="32" t="s">
        <v>30</v>
      </c>
      <c r="AU222" s="32" t="s">
        <v>30</v>
      </c>
      <c r="AV222" s="34" t="s">
        <v>30</v>
      </c>
      <c r="AW222" s="31" t="s">
        <v>30</v>
      </c>
      <c r="AX222" s="136" t="s">
        <v>30</v>
      </c>
      <c r="AY222" s="32" t="s">
        <v>30</v>
      </c>
      <c r="AZ222" s="32" t="s">
        <v>30</v>
      </c>
      <c r="BA222" s="32" t="s">
        <v>30</v>
      </c>
      <c r="BB222" s="31" t="s">
        <v>30</v>
      </c>
      <c r="BC222" s="136" t="s">
        <v>30</v>
      </c>
      <c r="BD222" s="32" t="s">
        <v>30</v>
      </c>
      <c r="BE222" s="32" t="s">
        <v>30</v>
      </c>
      <c r="BF222" s="34" t="s">
        <v>30</v>
      </c>
      <c r="BG222" s="31" t="s">
        <v>30</v>
      </c>
      <c r="BH222" s="136" t="s">
        <v>30</v>
      </c>
      <c r="BI222" s="32" t="s">
        <v>30</v>
      </c>
      <c r="BJ222" s="32" t="s">
        <v>30</v>
      </c>
      <c r="BK222" s="32" t="s">
        <v>30</v>
      </c>
      <c r="BL222" s="31" t="s">
        <v>30</v>
      </c>
      <c r="BM222" s="136" t="s">
        <v>30</v>
      </c>
      <c r="BN222" s="32" t="s">
        <v>30</v>
      </c>
      <c r="BO222" s="32" t="s">
        <v>30</v>
      </c>
      <c r="BP222" s="33" t="s">
        <v>30</v>
      </c>
    </row>
    <row r="223" spans="1:68" ht="21" customHeight="1" x14ac:dyDescent="0.25">
      <c r="A223" s="65" t="s">
        <v>349</v>
      </c>
      <c r="B223" s="66" t="s">
        <v>343</v>
      </c>
      <c r="C223" s="67" t="s">
        <v>350</v>
      </c>
      <c r="D223" s="26">
        <v>1</v>
      </c>
      <c r="E223" s="133">
        <v>25525500</v>
      </c>
      <c r="F223" s="27"/>
      <c r="G223" s="28">
        <f t="shared" si="423"/>
        <v>0</v>
      </c>
      <c r="H223" s="29">
        <f t="shared" si="455"/>
        <v>0</v>
      </c>
      <c r="I223" s="26">
        <v>1</v>
      </c>
      <c r="J223" s="142">
        <v>24871000</v>
      </c>
      <c r="K223" s="27"/>
      <c r="L223" s="28">
        <f t="shared" si="424"/>
        <v>0</v>
      </c>
      <c r="M223" s="30">
        <f t="shared" si="425"/>
        <v>0</v>
      </c>
      <c r="N223" s="26">
        <v>1</v>
      </c>
      <c r="O223" s="142">
        <v>27227200</v>
      </c>
      <c r="P223" s="27"/>
      <c r="Q223" s="28">
        <f t="shared" si="426"/>
        <v>0</v>
      </c>
      <c r="R223" s="29">
        <f t="shared" si="427"/>
        <v>0</v>
      </c>
      <c r="S223" s="26">
        <v>1</v>
      </c>
      <c r="T223" s="142">
        <v>27750800</v>
      </c>
      <c r="U223" s="27"/>
      <c r="V223" s="28">
        <f t="shared" si="454"/>
        <v>0</v>
      </c>
      <c r="W223" s="30">
        <f t="shared" si="405"/>
        <v>0</v>
      </c>
      <c r="X223" s="26">
        <v>1</v>
      </c>
      <c r="Y223" s="142">
        <v>30401525</v>
      </c>
      <c r="Z223" s="27"/>
      <c r="AA223" s="28">
        <f t="shared" si="428"/>
        <v>0</v>
      </c>
      <c r="AB223" s="30">
        <f t="shared" si="429"/>
        <v>0</v>
      </c>
      <c r="AC223" s="26">
        <v>1</v>
      </c>
      <c r="AD223" s="142">
        <v>28143500</v>
      </c>
      <c r="AE223" s="27"/>
      <c r="AF223" s="27">
        <f t="shared" si="430"/>
        <v>0</v>
      </c>
      <c r="AG223" s="27">
        <f t="shared" si="431"/>
        <v>0</v>
      </c>
      <c r="AH223" s="31" t="s">
        <v>30</v>
      </c>
      <c r="AI223" s="136" t="s">
        <v>30</v>
      </c>
      <c r="AJ223" s="32" t="s">
        <v>30</v>
      </c>
      <c r="AK223" s="32" t="s">
        <v>30</v>
      </c>
      <c r="AL223" s="32" t="s">
        <v>30</v>
      </c>
      <c r="AM223" s="31" t="s">
        <v>30</v>
      </c>
      <c r="AN223" s="136" t="s">
        <v>30</v>
      </c>
      <c r="AO223" s="32" t="s">
        <v>30</v>
      </c>
      <c r="AP223" s="32" t="s">
        <v>30</v>
      </c>
      <c r="AQ223" s="33" t="s">
        <v>30</v>
      </c>
      <c r="AR223" s="31" t="s">
        <v>30</v>
      </c>
      <c r="AS223" s="136" t="s">
        <v>30</v>
      </c>
      <c r="AT223" s="32" t="s">
        <v>30</v>
      </c>
      <c r="AU223" s="32" t="s">
        <v>30</v>
      </c>
      <c r="AV223" s="34" t="s">
        <v>30</v>
      </c>
      <c r="AW223" s="31" t="s">
        <v>30</v>
      </c>
      <c r="AX223" s="136" t="s">
        <v>30</v>
      </c>
      <c r="AY223" s="32" t="s">
        <v>30</v>
      </c>
      <c r="AZ223" s="32" t="s">
        <v>30</v>
      </c>
      <c r="BA223" s="32" t="s">
        <v>30</v>
      </c>
      <c r="BB223" s="31" t="s">
        <v>30</v>
      </c>
      <c r="BC223" s="136" t="s">
        <v>30</v>
      </c>
      <c r="BD223" s="32" t="s">
        <v>30</v>
      </c>
      <c r="BE223" s="32" t="s">
        <v>30</v>
      </c>
      <c r="BF223" s="34" t="s">
        <v>30</v>
      </c>
      <c r="BG223" s="31" t="s">
        <v>30</v>
      </c>
      <c r="BH223" s="136" t="s">
        <v>30</v>
      </c>
      <c r="BI223" s="32" t="s">
        <v>30</v>
      </c>
      <c r="BJ223" s="32" t="s">
        <v>30</v>
      </c>
      <c r="BK223" s="32" t="s">
        <v>30</v>
      </c>
      <c r="BL223" s="31" t="s">
        <v>30</v>
      </c>
      <c r="BM223" s="136" t="s">
        <v>30</v>
      </c>
      <c r="BN223" s="32" t="s">
        <v>30</v>
      </c>
      <c r="BO223" s="32" t="s">
        <v>30</v>
      </c>
      <c r="BP223" s="33" t="s">
        <v>30</v>
      </c>
    </row>
    <row r="224" spans="1:68" ht="21" customHeight="1" x14ac:dyDescent="0.25">
      <c r="A224" s="65" t="s">
        <v>351</v>
      </c>
      <c r="B224" s="66" t="s">
        <v>343</v>
      </c>
      <c r="C224" s="67" t="s">
        <v>352</v>
      </c>
      <c r="D224" s="26">
        <v>1</v>
      </c>
      <c r="E224" s="133">
        <v>25525500</v>
      </c>
      <c r="F224" s="27"/>
      <c r="G224" s="28">
        <f t="shared" si="423"/>
        <v>0</v>
      </c>
      <c r="H224" s="29">
        <f t="shared" si="455"/>
        <v>0</v>
      </c>
      <c r="I224" s="26">
        <v>1</v>
      </c>
      <c r="J224" s="142">
        <v>24871000</v>
      </c>
      <c r="K224" s="27"/>
      <c r="L224" s="28">
        <f t="shared" si="424"/>
        <v>0</v>
      </c>
      <c r="M224" s="30">
        <f t="shared" si="425"/>
        <v>0</v>
      </c>
      <c r="N224" s="26">
        <v>1</v>
      </c>
      <c r="O224" s="142">
        <v>27227200</v>
      </c>
      <c r="P224" s="27"/>
      <c r="Q224" s="28">
        <f t="shared" si="426"/>
        <v>0</v>
      </c>
      <c r="R224" s="29">
        <f t="shared" si="427"/>
        <v>0</v>
      </c>
      <c r="S224" s="26">
        <v>1</v>
      </c>
      <c r="T224" s="142">
        <v>27750800</v>
      </c>
      <c r="U224" s="27"/>
      <c r="V224" s="28">
        <f t="shared" si="454"/>
        <v>0</v>
      </c>
      <c r="W224" s="30">
        <f t="shared" si="405"/>
        <v>0</v>
      </c>
      <c r="X224" s="26">
        <v>1</v>
      </c>
      <c r="Y224" s="142">
        <v>30401525</v>
      </c>
      <c r="Z224" s="27"/>
      <c r="AA224" s="28">
        <f t="shared" si="428"/>
        <v>0</v>
      </c>
      <c r="AB224" s="30">
        <f t="shared" si="429"/>
        <v>0</v>
      </c>
      <c r="AC224" s="26">
        <v>1</v>
      </c>
      <c r="AD224" s="142">
        <v>28143500</v>
      </c>
      <c r="AE224" s="27"/>
      <c r="AF224" s="27">
        <f t="shared" si="430"/>
        <v>0</v>
      </c>
      <c r="AG224" s="27">
        <f t="shared" si="431"/>
        <v>0</v>
      </c>
      <c r="AH224" s="31" t="s">
        <v>30</v>
      </c>
      <c r="AI224" s="136" t="s">
        <v>30</v>
      </c>
      <c r="AJ224" s="32" t="s">
        <v>30</v>
      </c>
      <c r="AK224" s="32" t="s">
        <v>30</v>
      </c>
      <c r="AL224" s="32" t="s">
        <v>30</v>
      </c>
      <c r="AM224" s="31" t="s">
        <v>30</v>
      </c>
      <c r="AN224" s="136" t="s">
        <v>30</v>
      </c>
      <c r="AO224" s="32" t="s">
        <v>30</v>
      </c>
      <c r="AP224" s="32" t="s">
        <v>30</v>
      </c>
      <c r="AQ224" s="33" t="s">
        <v>30</v>
      </c>
      <c r="AR224" s="31" t="s">
        <v>30</v>
      </c>
      <c r="AS224" s="136" t="s">
        <v>30</v>
      </c>
      <c r="AT224" s="32" t="s">
        <v>30</v>
      </c>
      <c r="AU224" s="32" t="s">
        <v>30</v>
      </c>
      <c r="AV224" s="34" t="s">
        <v>30</v>
      </c>
      <c r="AW224" s="31" t="s">
        <v>30</v>
      </c>
      <c r="AX224" s="136" t="s">
        <v>30</v>
      </c>
      <c r="AY224" s="32" t="s">
        <v>30</v>
      </c>
      <c r="AZ224" s="32" t="s">
        <v>30</v>
      </c>
      <c r="BA224" s="32" t="s">
        <v>30</v>
      </c>
      <c r="BB224" s="31" t="s">
        <v>30</v>
      </c>
      <c r="BC224" s="136" t="s">
        <v>30</v>
      </c>
      <c r="BD224" s="32" t="s">
        <v>30</v>
      </c>
      <c r="BE224" s="32" t="s">
        <v>30</v>
      </c>
      <c r="BF224" s="34" t="s">
        <v>30</v>
      </c>
      <c r="BG224" s="31" t="s">
        <v>30</v>
      </c>
      <c r="BH224" s="136" t="s">
        <v>30</v>
      </c>
      <c r="BI224" s="32" t="s">
        <v>30</v>
      </c>
      <c r="BJ224" s="32" t="s">
        <v>30</v>
      </c>
      <c r="BK224" s="32" t="s">
        <v>30</v>
      </c>
      <c r="BL224" s="31" t="s">
        <v>30</v>
      </c>
      <c r="BM224" s="136" t="s">
        <v>30</v>
      </c>
      <c r="BN224" s="32" t="s">
        <v>30</v>
      </c>
      <c r="BO224" s="32" t="s">
        <v>30</v>
      </c>
      <c r="BP224" s="33" t="s">
        <v>30</v>
      </c>
    </row>
    <row r="225" spans="1:68" ht="21" customHeight="1" x14ac:dyDescent="0.25">
      <c r="A225" s="65" t="s">
        <v>353</v>
      </c>
      <c r="B225" s="66" t="s">
        <v>343</v>
      </c>
      <c r="C225" s="67" t="s">
        <v>354</v>
      </c>
      <c r="D225" s="26">
        <v>1</v>
      </c>
      <c r="E225" s="133">
        <v>25525500</v>
      </c>
      <c r="F225" s="27"/>
      <c r="G225" s="28">
        <f t="shared" si="423"/>
        <v>0</v>
      </c>
      <c r="H225" s="29">
        <f t="shared" si="455"/>
        <v>0</v>
      </c>
      <c r="I225" s="26">
        <v>1</v>
      </c>
      <c r="J225" s="142">
        <v>24871000</v>
      </c>
      <c r="K225" s="27"/>
      <c r="L225" s="28">
        <f t="shared" si="424"/>
        <v>0</v>
      </c>
      <c r="M225" s="30">
        <f t="shared" si="425"/>
        <v>0</v>
      </c>
      <c r="N225" s="26">
        <v>1</v>
      </c>
      <c r="O225" s="142">
        <v>27227200</v>
      </c>
      <c r="P225" s="27"/>
      <c r="Q225" s="28">
        <f t="shared" si="426"/>
        <v>0</v>
      </c>
      <c r="R225" s="29">
        <f t="shared" si="427"/>
        <v>0</v>
      </c>
      <c r="S225" s="26">
        <v>1</v>
      </c>
      <c r="T225" s="142">
        <v>27750800</v>
      </c>
      <c r="U225" s="27"/>
      <c r="V225" s="28">
        <f t="shared" si="454"/>
        <v>0</v>
      </c>
      <c r="W225" s="30">
        <f t="shared" si="405"/>
        <v>0</v>
      </c>
      <c r="X225" s="26">
        <v>1</v>
      </c>
      <c r="Y225" s="142">
        <v>30401525</v>
      </c>
      <c r="Z225" s="27"/>
      <c r="AA225" s="28">
        <f t="shared" si="428"/>
        <v>0</v>
      </c>
      <c r="AB225" s="30">
        <f t="shared" si="429"/>
        <v>0</v>
      </c>
      <c r="AC225" s="26">
        <v>1</v>
      </c>
      <c r="AD225" s="142">
        <v>28143500</v>
      </c>
      <c r="AE225" s="27"/>
      <c r="AF225" s="27">
        <f t="shared" si="430"/>
        <v>0</v>
      </c>
      <c r="AG225" s="27">
        <f t="shared" si="431"/>
        <v>0</v>
      </c>
      <c r="AH225" s="31" t="s">
        <v>30</v>
      </c>
      <c r="AI225" s="136" t="s">
        <v>30</v>
      </c>
      <c r="AJ225" s="32" t="s">
        <v>30</v>
      </c>
      <c r="AK225" s="32" t="s">
        <v>30</v>
      </c>
      <c r="AL225" s="32" t="s">
        <v>30</v>
      </c>
      <c r="AM225" s="31" t="s">
        <v>30</v>
      </c>
      <c r="AN225" s="136" t="s">
        <v>30</v>
      </c>
      <c r="AO225" s="32" t="s">
        <v>30</v>
      </c>
      <c r="AP225" s="32" t="s">
        <v>30</v>
      </c>
      <c r="AQ225" s="33" t="s">
        <v>30</v>
      </c>
      <c r="AR225" s="31" t="s">
        <v>30</v>
      </c>
      <c r="AS225" s="136" t="s">
        <v>30</v>
      </c>
      <c r="AT225" s="32" t="s">
        <v>30</v>
      </c>
      <c r="AU225" s="32" t="s">
        <v>30</v>
      </c>
      <c r="AV225" s="34" t="s">
        <v>30</v>
      </c>
      <c r="AW225" s="31" t="s">
        <v>30</v>
      </c>
      <c r="AX225" s="136" t="s">
        <v>30</v>
      </c>
      <c r="AY225" s="32" t="s">
        <v>30</v>
      </c>
      <c r="AZ225" s="32" t="s">
        <v>30</v>
      </c>
      <c r="BA225" s="32" t="s">
        <v>30</v>
      </c>
      <c r="BB225" s="31" t="s">
        <v>30</v>
      </c>
      <c r="BC225" s="136" t="s">
        <v>30</v>
      </c>
      <c r="BD225" s="32" t="s">
        <v>30</v>
      </c>
      <c r="BE225" s="32" t="s">
        <v>30</v>
      </c>
      <c r="BF225" s="34" t="s">
        <v>30</v>
      </c>
      <c r="BG225" s="31" t="s">
        <v>30</v>
      </c>
      <c r="BH225" s="136" t="s">
        <v>30</v>
      </c>
      <c r="BI225" s="32" t="s">
        <v>30</v>
      </c>
      <c r="BJ225" s="32" t="s">
        <v>30</v>
      </c>
      <c r="BK225" s="32" t="s">
        <v>30</v>
      </c>
      <c r="BL225" s="31" t="s">
        <v>30</v>
      </c>
      <c r="BM225" s="136" t="s">
        <v>30</v>
      </c>
      <c r="BN225" s="32" t="s">
        <v>30</v>
      </c>
      <c r="BO225" s="32" t="s">
        <v>30</v>
      </c>
      <c r="BP225" s="33" t="s">
        <v>30</v>
      </c>
    </row>
    <row r="226" spans="1:68" ht="21" customHeight="1" x14ac:dyDescent="0.25">
      <c r="A226" s="65" t="s">
        <v>355</v>
      </c>
      <c r="B226" s="66" t="s">
        <v>343</v>
      </c>
      <c r="C226" s="67" t="s">
        <v>356</v>
      </c>
      <c r="D226" s="26">
        <v>1</v>
      </c>
      <c r="E226" s="133">
        <v>25525500</v>
      </c>
      <c r="F226" s="27"/>
      <c r="G226" s="28">
        <f t="shared" si="423"/>
        <v>0</v>
      </c>
      <c r="H226" s="29">
        <f t="shared" si="455"/>
        <v>0</v>
      </c>
      <c r="I226" s="26">
        <v>1</v>
      </c>
      <c r="J226" s="142">
        <v>24871000</v>
      </c>
      <c r="K226" s="27"/>
      <c r="L226" s="28">
        <f t="shared" si="424"/>
        <v>0</v>
      </c>
      <c r="M226" s="30">
        <f t="shared" si="425"/>
        <v>0</v>
      </c>
      <c r="N226" s="26">
        <v>1</v>
      </c>
      <c r="O226" s="142">
        <v>27227200</v>
      </c>
      <c r="P226" s="27"/>
      <c r="Q226" s="28">
        <f t="shared" si="426"/>
        <v>0</v>
      </c>
      <c r="R226" s="29">
        <f t="shared" si="427"/>
        <v>0</v>
      </c>
      <c r="S226" s="26">
        <v>1</v>
      </c>
      <c r="T226" s="142">
        <v>27750800</v>
      </c>
      <c r="U226" s="27"/>
      <c r="V226" s="28">
        <f t="shared" si="454"/>
        <v>0</v>
      </c>
      <c r="W226" s="30">
        <f t="shared" si="405"/>
        <v>0</v>
      </c>
      <c r="X226" s="26">
        <v>1</v>
      </c>
      <c r="Y226" s="142">
        <v>30401525</v>
      </c>
      <c r="Z226" s="27"/>
      <c r="AA226" s="28">
        <f t="shared" si="428"/>
        <v>0</v>
      </c>
      <c r="AB226" s="30">
        <f t="shared" si="429"/>
        <v>0</v>
      </c>
      <c r="AC226" s="26">
        <v>1</v>
      </c>
      <c r="AD226" s="142">
        <v>28143500</v>
      </c>
      <c r="AE226" s="27"/>
      <c r="AF226" s="27">
        <f t="shared" si="430"/>
        <v>0</v>
      </c>
      <c r="AG226" s="27">
        <f t="shared" si="431"/>
        <v>0</v>
      </c>
      <c r="AH226" s="31" t="s">
        <v>30</v>
      </c>
      <c r="AI226" s="136" t="s">
        <v>30</v>
      </c>
      <c r="AJ226" s="32" t="s">
        <v>30</v>
      </c>
      <c r="AK226" s="32" t="s">
        <v>30</v>
      </c>
      <c r="AL226" s="32" t="s">
        <v>30</v>
      </c>
      <c r="AM226" s="31" t="s">
        <v>30</v>
      </c>
      <c r="AN226" s="136" t="s">
        <v>30</v>
      </c>
      <c r="AO226" s="32" t="s">
        <v>30</v>
      </c>
      <c r="AP226" s="32" t="s">
        <v>30</v>
      </c>
      <c r="AQ226" s="33" t="s">
        <v>30</v>
      </c>
      <c r="AR226" s="31" t="s">
        <v>30</v>
      </c>
      <c r="AS226" s="136" t="s">
        <v>30</v>
      </c>
      <c r="AT226" s="32" t="s">
        <v>30</v>
      </c>
      <c r="AU226" s="32" t="s">
        <v>30</v>
      </c>
      <c r="AV226" s="34" t="s">
        <v>30</v>
      </c>
      <c r="AW226" s="31" t="s">
        <v>30</v>
      </c>
      <c r="AX226" s="136" t="s">
        <v>30</v>
      </c>
      <c r="AY226" s="32" t="s">
        <v>30</v>
      </c>
      <c r="AZ226" s="32" t="s">
        <v>30</v>
      </c>
      <c r="BA226" s="32" t="s">
        <v>30</v>
      </c>
      <c r="BB226" s="31" t="s">
        <v>30</v>
      </c>
      <c r="BC226" s="136" t="s">
        <v>30</v>
      </c>
      <c r="BD226" s="32" t="s">
        <v>30</v>
      </c>
      <c r="BE226" s="32" t="s">
        <v>30</v>
      </c>
      <c r="BF226" s="34" t="s">
        <v>30</v>
      </c>
      <c r="BG226" s="31" t="s">
        <v>30</v>
      </c>
      <c r="BH226" s="136" t="s">
        <v>30</v>
      </c>
      <c r="BI226" s="32" t="s">
        <v>30</v>
      </c>
      <c r="BJ226" s="32" t="s">
        <v>30</v>
      </c>
      <c r="BK226" s="32" t="s">
        <v>30</v>
      </c>
      <c r="BL226" s="31" t="s">
        <v>30</v>
      </c>
      <c r="BM226" s="136" t="s">
        <v>30</v>
      </c>
      <c r="BN226" s="32" t="s">
        <v>30</v>
      </c>
      <c r="BO226" s="32" t="s">
        <v>30</v>
      </c>
      <c r="BP226" s="33" t="s">
        <v>30</v>
      </c>
    </row>
    <row r="227" spans="1:68" ht="21" customHeight="1" x14ac:dyDescent="0.25">
      <c r="A227" s="65" t="s">
        <v>357</v>
      </c>
      <c r="B227" s="66" t="s">
        <v>343</v>
      </c>
      <c r="C227" s="67" t="s">
        <v>358</v>
      </c>
      <c r="D227" s="26">
        <v>1</v>
      </c>
      <c r="E227" s="133">
        <v>25525500</v>
      </c>
      <c r="F227" s="27"/>
      <c r="G227" s="28">
        <f t="shared" si="423"/>
        <v>0</v>
      </c>
      <c r="H227" s="29">
        <f t="shared" si="455"/>
        <v>0</v>
      </c>
      <c r="I227" s="26">
        <v>1</v>
      </c>
      <c r="J227" s="142">
        <v>24871000</v>
      </c>
      <c r="K227" s="27"/>
      <c r="L227" s="28">
        <f t="shared" si="424"/>
        <v>0</v>
      </c>
      <c r="M227" s="30">
        <f t="shared" si="425"/>
        <v>0</v>
      </c>
      <c r="N227" s="26">
        <v>1</v>
      </c>
      <c r="O227" s="142">
        <v>27227200</v>
      </c>
      <c r="P227" s="27"/>
      <c r="Q227" s="28">
        <f t="shared" si="426"/>
        <v>0</v>
      </c>
      <c r="R227" s="29">
        <f t="shared" si="427"/>
        <v>0</v>
      </c>
      <c r="S227" s="26">
        <v>1</v>
      </c>
      <c r="T227" s="142">
        <v>27750800</v>
      </c>
      <c r="U227" s="27"/>
      <c r="V227" s="28">
        <f t="shared" si="454"/>
        <v>0</v>
      </c>
      <c r="W227" s="30">
        <f t="shared" si="405"/>
        <v>0</v>
      </c>
      <c r="X227" s="26">
        <v>1</v>
      </c>
      <c r="Y227" s="142">
        <v>30401525</v>
      </c>
      <c r="Z227" s="27"/>
      <c r="AA227" s="28">
        <f t="shared" si="428"/>
        <v>0</v>
      </c>
      <c r="AB227" s="30">
        <f t="shared" si="429"/>
        <v>0</v>
      </c>
      <c r="AC227" s="26">
        <v>1</v>
      </c>
      <c r="AD227" s="142">
        <v>28143500</v>
      </c>
      <c r="AE227" s="27"/>
      <c r="AF227" s="27">
        <f t="shared" si="430"/>
        <v>0</v>
      </c>
      <c r="AG227" s="27">
        <f t="shared" si="431"/>
        <v>0</v>
      </c>
      <c r="AH227" s="31" t="s">
        <v>30</v>
      </c>
      <c r="AI227" s="136" t="s">
        <v>30</v>
      </c>
      <c r="AJ227" s="32" t="s">
        <v>30</v>
      </c>
      <c r="AK227" s="32" t="s">
        <v>30</v>
      </c>
      <c r="AL227" s="32" t="s">
        <v>30</v>
      </c>
      <c r="AM227" s="31" t="s">
        <v>30</v>
      </c>
      <c r="AN227" s="136" t="s">
        <v>30</v>
      </c>
      <c r="AO227" s="32" t="s">
        <v>30</v>
      </c>
      <c r="AP227" s="32" t="s">
        <v>30</v>
      </c>
      <c r="AQ227" s="33" t="s">
        <v>30</v>
      </c>
      <c r="AR227" s="31" t="s">
        <v>30</v>
      </c>
      <c r="AS227" s="136" t="s">
        <v>30</v>
      </c>
      <c r="AT227" s="32" t="s">
        <v>30</v>
      </c>
      <c r="AU227" s="32" t="s">
        <v>30</v>
      </c>
      <c r="AV227" s="34" t="s">
        <v>30</v>
      </c>
      <c r="AW227" s="31" t="s">
        <v>30</v>
      </c>
      <c r="AX227" s="136" t="s">
        <v>30</v>
      </c>
      <c r="AY227" s="32" t="s">
        <v>30</v>
      </c>
      <c r="AZ227" s="32" t="s">
        <v>30</v>
      </c>
      <c r="BA227" s="32" t="s">
        <v>30</v>
      </c>
      <c r="BB227" s="31" t="s">
        <v>30</v>
      </c>
      <c r="BC227" s="136" t="s">
        <v>30</v>
      </c>
      <c r="BD227" s="32" t="s">
        <v>30</v>
      </c>
      <c r="BE227" s="32" t="s">
        <v>30</v>
      </c>
      <c r="BF227" s="34" t="s">
        <v>30</v>
      </c>
      <c r="BG227" s="31" t="s">
        <v>30</v>
      </c>
      <c r="BH227" s="136" t="s">
        <v>30</v>
      </c>
      <c r="BI227" s="32" t="s">
        <v>30</v>
      </c>
      <c r="BJ227" s="32" t="s">
        <v>30</v>
      </c>
      <c r="BK227" s="32" t="s">
        <v>30</v>
      </c>
      <c r="BL227" s="31" t="s">
        <v>30</v>
      </c>
      <c r="BM227" s="136" t="s">
        <v>30</v>
      </c>
      <c r="BN227" s="32" t="s">
        <v>30</v>
      </c>
      <c r="BO227" s="32" t="s">
        <v>30</v>
      </c>
      <c r="BP227" s="33" t="s">
        <v>30</v>
      </c>
    </row>
    <row r="228" spans="1:68" ht="16.5" x14ac:dyDescent="0.25">
      <c r="A228" s="65" t="s">
        <v>359</v>
      </c>
      <c r="B228" s="66" t="s">
        <v>343</v>
      </c>
      <c r="C228" s="67" t="s">
        <v>360</v>
      </c>
      <c r="D228" s="26">
        <v>1</v>
      </c>
      <c r="E228" s="133">
        <v>5221125</v>
      </c>
      <c r="F228" s="27"/>
      <c r="G228" s="28">
        <f t="shared" si="423"/>
        <v>0</v>
      </c>
      <c r="H228" s="29">
        <f t="shared" si="455"/>
        <v>0</v>
      </c>
      <c r="I228" s="26">
        <v>1</v>
      </c>
      <c r="J228" s="142">
        <v>5087250</v>
      </c>
      <c r="K228" s="27"/>
      <c r="L228" s="28">
        <f t="shared" si="424"/>
        <v>0</v>
      </c>
      <c r="M228" s="30">
        <f t="shared" si="425"/>
        <v>0</v>
      </c>
      <c r="N228" s="26">
        <v>1</v>
      </c>
      <c r="O228" s="142">
        <v>5569200</v>
      </c>
      <c r="P228" s="27"/>
      <c r="Q228" s="28">
        <f t="shared" si="426"/>
        <v>0</v>
      </c>
      <c r="R228" s="29">
        <f t="shared" si="427"/>
        <v>0</v>
      </c>
      <c r="S228" s="26">
        <v>1</v>
      </c>
      <c r="T228" s="142">
        <v>5676300</v>
      </c>
      <c r="U228" s="27"/>
      <c r="V228" s="28">
        <f t="shared" si="454"/>
        <v>0</v>
      </c>
      <c r="W228" s="30">
        <f t="shared" si="405"/>
        <v>0</v>
      </c>
      <c r="X228" s="26">
        <v>1</v>
      </c>
      <c r="Y228" s="142">
        <v>6218494</v>
      </c>
      <c r="Z228" s="27"/>
      <c r="AA228" s="28">
        <f t="shared" si="428"/>
        <v>0</v>
      </c>
      <c r="AB228" s="30">
        <f t="shared" si="429"/>
        <v>0</v>
      </c>
      <c r="AC228" s="26">
        <v>1</v>
      </c>
      <c r="AD228" s="142">
        <v>5756625</v>
      </c>
      <c r="AE228" s="27"/>
      <c r="AF228" s="27">
        <f t="shared" si="430"/>
        <v>0</v>
      </c>
      <c r="AG228" s="27">
        <f t="shared" si="431"/>
        <v>0</v>
      </c>
      <c r="AH228" s="31" t="s">
        <v>30</v>
      </c>
      <c r="AI228" s="136" t="s">
        <v>30</v>
      </c>
      <c r="AJ228" s="32" t="s">
        <v>30</v>
      </c>
      <c r="AK228" s="32" t="s">
        <v>30</v>
      </c>
      <c r="AL228" s="32" t="s">
        <v>30</v>
      </c>
      <c r="AM228" s="31" t="s">
        <v>30</v>
      </c>
      <c r="AN228" s="136" t="s">
        <v>30</v>
      </c>
      <c r="AO228" s="32" t="s">
        <v>30</v>
      </c>
      <c r="AP228" s="32" t="s">
        <v>30</v>
      </c>
      <c r="AQ228" s="33" t="s">
        <v>30</v>
      </c>
      <c r="AR228" s="31" t="s">
        <v>30</v>
      </c>
      <c r="AS228" s="136" t="s">
        <v>30</v>
      </c>
      <c r="AT228" s="32" t="s">
        <v>30</v>
      </c>
      <c r="AU228" s="32" t="s">
        <v>30</v>
      </c>
      <c r="AV228" s="34" t="s">
        <v>30</v>
      </c>
      <c r="AW228" s="31" t="s">
        <v>30</v>
      </c>
      <c r="AX228" s="136" t="s">
        <v>30</v>
      </c>
      <c r="AY228" s="32" t="s">
        <v>30</v>
      </c>
      <c r="AZ228" s="32" t="s">
        <v>30</v>
      </c>
      <c r="BA228" s="32" t="s">
        <v>30</v>
      </c>
      <c r="BB228" s="31" t="s">
        <v>30</v>
      </c>
      <c r="BC228" s="136" t="s">
        <v>30</v>
      </c>
      <c r="BD228" s="32" t="s">
        <v>30</v>
      </c>
      <c r="BE228" s="32" t="s">
        <v>30</v>
      </c>
      <c r="BF228" s="34" t="s">
        <v>30</v>
      </c>
      <c r="BG228" s="31" t="s">
        <v>30</v>
      </c>
      <c r="BH228" s="136" t="s">
        <v>30</v>
      </c>
      <c r="BI228" s="32" t="s">
        <v>30</v>
      </c>
      <c r="BJ228" s="32" t="s">
        <v>30</v>
      </c>
      <c r="BK228" s="32" t="s">
        <v>30</v>
      </c>
      <c r="BL228" s="31" t="s">
        <v>30</v>
      </c>
      <c r="BM228" s="136" t="s">
        <v>30</v>
      </c>
      <c r="BN228" s="32" t="s">
        <v>30</v>
      </c>
      <c r="BO228" s="32" t="s">
        <v>30</v>
      </c>
      <c r="BP228" s="33" t="s">
        <v>30</v>
      </c>
    </row>
    <row r="229" spans="1:68" ht="16.5" x14ac:dyDescent="0.25">
      <c r="A229" s="65" t="s">
        <v>361</v>
      </c>
      <c r="B229" s="66" t="s">
        <v>343</v>
      </c>
      <c r="C229" s="67" t="s">
        <v>362</v>
      </c>
      <c r="D229" s="26">
        <v>1</v>
      </c>
      <c r="E229" s="133">
        <v>9862125</v>
      </c>
      <c r="F229" s="27"/>
      <c r="G229" s="28">
        <f t="shared" si="423"/>
        <v>0</v>
      </c>
      <c r="H229" s="29">
        <f t="shared" si="455"/>
        <v>0</v>
      </c>
      <c r="I229" s="26">
        <v>1</v>
      </c>
      <c r="J229" s="142">
        <v>9609250</v>
      </c>
      <c r="K229" s="27"/>
      <c r="L229" s="28">
        <f t="shared" si="424"/>
        <v>0</v>
      </c>
      <c r="M229" s="30">
        <f t="shared" si="425"/>
        <v>0</v>
      </c>
      <c r="N229" s="26">
        <v>1</v>
      </c>
      <c r="O229" s="142">
        <v>10519600</v>
      </c>
      <c r="P229" s="27"/>
      <c r="Q229" s="28">
        <f t="shared" si="426"/>
        <v>0</v>
      </c>
      <c r="R229" s="29">
        <f t="shared" si="427"/>
        <v>0</v>
      </c>
      <c r="S229" s="26">
        <v>1</v>
      </c>
      <c r="T229" s="142">
        <v>10721900</v>
      </c>
      <c r="U229" s="27"/>
      <c r="V229" s="28">
        <f t="shared" si="454"/>
        <v>0</v>
      </c>
      <c r="W229" s="30">
        <f t="shared" si="405"/>
        <v>0</v>
      </c>
      <c r="X229" s="26">
        <v>1</v>
      </c>
      <c r="Y229" s="142">
        <v>11746044</v>
      </c>
      <c r="Z229" s="27"/>
      <c r="AA229" s="28">
        <f t="shared" si="428"/>
        <v>0</v>
      </c>
      <c r="AB229" s="30">
        <f t="shared" si="429"/>
        <v>0</v>
      </c>
      <c r="AC229" s="26">
        <v>1</v>
      </c>
      <c r="AD229" s="142">
        <v>10873625</v>
      </c>
      <c r="AE229" s="27"/>
      <c r="AF229" s="27">
        <f t="shared" si="430"/>
        <v>0</v>
      </c>
      <c r="AG229" s="27">
        <f t="shared" si="431"/>
        <v>0</v>
      </c>
      <c r="AH229" s="31" t="s">
        <v>30</v>
      </c>
      <c r="AI229" s="136" t="s">
        <v>30</v>
      </c>
      <c r="AJ229" s="32" t="s">
        <v>30</v>
      </c>
      <c r="AK229" s="32" t="s">
        <v>30</v>
      </c>
      <c r="AL229" s="32" t="s">
        <v>30</v>
      </c>
      <c r="AM229" s="31" t="s">
        <v>30</v>
      </c>
      <c r="AN229" s="136" t="s">
        <v>30</v>
      </c>
      <c r="AO229" s="32" t="s">
        <v>30</v>
      </c>
      <c r="AP229" s="32" t="s">
        <v>30</v>
      </c>
      <c r="AQ229" s="33" t="s">
        <v>30</v>
      </c>
      <c r="AR229" s="31" t="s">
        <v>30</v>
      </c>
      <c r="AS229" s="136" t="s">
        <v>30</v>
      </c>
      <c r="AT229" s="32" t="s">
        <v>30</v>
      </c>
      <c r="AU229" s="32" t="s">
        <v>30</v>
      </c>
      <c r="AV229" s="34" t="s">
        <v>30</v>
      </c>
      <c r="AW229" s="31" t="s">
        <v>30</v>
      </c>
      <c r="AX229" s="136" t="s">
        <v>30</v>
      </c>
      <c r="AY229" s="32" t="s">
        <v>30</v>
      </c>
      <c r="AZ229" s="32" t="s">
        <v>30</v>
      </c>
      <c r="BA229" s="32" t="s">
        <v>30</v>
      </c>
      <c r="BB229" s="31" t="s">
        <v>30</v>
      </c>
      <c r="BC229" s="136" t="s">
        <v>30</v>
      </c>
      <c r="BD229" s="32" t="s">
        <v>30</v>
      </c>
      <c r="BE229" s="32" t="s">
        <v>30</v>
      </c>
      <c r="BF229" s="34" t="s">
        <v>30</v>
      </c>
      <c r="BG229" s="31" t="s">
        <v>30</v>
      </c>
      <c r="BH229" s="136" t="s">
        <v>30</v>
      </c>
      <c r="BI229" s="32" t="s">
        <v>30</v>
      </c>
      <c r="BJ229" s="32" t="s">
        <v>30</v>
      </c>
      <c r="BK229" s="32" t="s">
        <v>30</v>
      </c>
      <c r="BL229" s="31" t="s">
        <v>30</v>
      </c>
      <c r="BM229" s="136" t="s">
        <v>30</v>
      </c>
      <c r="BN229" s="32" t="s">
        <v>30</v>
      </c>
      <c r="BO229" s="32" t="s">
        <v>30</v>
      </c>
      <c r="BP229" s="33" t="s">
        <v>30</v>
      </c>
    </row>
    <row r="230" spans="1:68" ht="18" x14ac:dyDescent="0.25">
      <c r="A230" s="65" t="s">
        <v>363</v>
      </c>
      <c r="B230" s="66" t="s">
        <v>343</v>
      </c>
      <c r="C230" s="67" t="s">
        <v>364</v>
      </c>
      <c r="D230" s="26">
        <v>1</v>
      </c>
      <c r="E230" s="133">
        <v>25525500</v>
      </c>
      <c r="F230" s="27"/>
      <c r="G230" s="28">
        <f t="shared" si="423"/>
        <v>0</v>
      </c>
      <c r="H230" s="29">
        <f t="shared" si="455"/>
        <v>0</v>
      </c>
      <c r="I230" s="26">
        <v>1</v>
      </c>
      <c r="J230" s="142">
        <v>24871000</v>
      </c>
      <c r="K230" s="27"/>
      <c r="L230" s="28">
        <f t="shared" si="424"/>
        <v>0</v>
      </c>
      <c r="M230" s="30">
        <f t="shared" si="425"/>
        <v>0</v>
      </c>
      <c r="N230" s="26">
        <v>1</v>
      </c>
      <c r="O230" s="142">
        <v>27227200</v>
      </c>
      <c r="P230" s="27"/>
      <c r="Q230" s="28">
        <f t="shared" si="426"/>
        <v>0</v>
      </c>
      <c r="R230" s="29">
        <f t="shared" si="427"/>
        <v>0</v>
      </c>
      <c r="S230" s="26">
        <v>1</v>
      </c>
      <c r="T230" s="142">
        <v>27750800</v>
      </c>
      <c r="U230" s="27"/>
      <c r="V230" s="28">
        <f t="shared" si="454"/>
        <v>0</v>
      </c>
      <c r="W230" s="30">
        <f t="shared" si="405"/>
        <v>0</v>
      </c>
      <c r="X230" s="26">
        <v>1</v>
      </c>
      <c r="Y230" s="142">
        <v>30401525</v>
      </c>
      <c r="Z230" s="27"/>
      <c r="AA230" s="28">
        <f t="shared" si="428"/>
        <v>0</v>
      </c>
      <c r="AB230" s="30">
        <f t="shared" si="429"/>
        <v>0</v>
      </c>
      <c r="AC230" s="26">
        <v>1</v>
      </c>
      <c r="AD230" s="142">
        <v>28143500</v>
      </c>
      <c r="AE230" s="27"/>
      <c r="AF230" s="27">
        <f t="shared" si="430"/>
        <v>0</v>
      </c>
      <c r="AG230" s="27">
        <f t="shared" si="431"/>
        <v>0</v>
      </c>
      <c r="AH230" s="31" t="s">
        <v>30</v>
      </c>
      <c r="AI230" s="136" t="s">
        <v>30</v>
      </c>
      <c r="AJ230" s="32" t="s">
        <v>30</v>
      </c>
      <c r="AK230" s="32" t="s">
        <v>30</v>
      </c>
      <c r="AL230" s="32" t="s">
        <v>30</v>
      </c>
      <c r="AM230" s="31" t="s">
        <v>30</v>
      </c>
      <c r="AN230" s="136" t="s">
        <v>30</v>
      </c>
      <c r="AO230" s="32" t="s">
        <v>30</v>
      </c>
      <c r="AP230" s="32" t="s">
        <v>30</v>
      </c>
      <c r="AQ230" s="33" t="s">
        <v>30</v>
      </c>
      <c r="AR230" s="31" t="s">
        <v>30</v>
      </c>
      <c r="AS230" s="136" t="s">
        <v>30</v>
      </c>
      <c r="AT230" s="32" t="s">
        <v>30</v>
      </c>
      <c r="AU230" s="32" t="s">
        <v>30</v>
      </c>
      <c r="AV230" s="34" t="s">
        <v>30</v>
      </c>
      <c r="AW230" s="31" t="s">
        <v>30</v>
      </c>
      <c r="AX230" s="136" t="s">
        <v>30</v>
      </c>
      <c r="AY230" s="32" t="s">
        <v>30</v>
      </c>
      <c r="AZ230" s="32" t="s">
        <v>30</v>
      </c>
      <c r="BA230" s="32" t="s">
        <v>30</v>
      </c>
      <c r="BB230" s="31" t="s">
        <v>30</v>
      </c>
      <c r="BC230" s="136" t="s">
        <v>30</v>
      </c>
      <c r="BD230" s="32" t="s">
        <v>30</v>
      </c>
      <c r="BE230" s="32" t="s">
        <v>30</v>
      </c>
      <c r="BF230" s="34" t="s">
        <v>30</v>
      </c>
      <c r="BG230" s="31" t="s">
        <v>30</v>
      </c>
      <c r="BH230" s="136" t="s">
        <v>30</v>
      </c>
      <c r="BI230" s="32" t="s">
        <v>30</v>
      </c>
      <c r="BJ230" s="32" t="s">
        <v>30</v>
      </c>
      <c r="BK230" s="32" t="s">
        <v>30</v>
      </c>
      <c r="BL230" s="31" t="s">
        <v>30</v>
      </c>
      <c r="BM230" s="136" t="s">
        <v>30</v>
      </c>
      <c r="BN230" s="32" t="s">
        <v>30</v>
      </c>
      <c r="BO230" s="32" t="s">
        <v>30</v>
      </c>
      <c r="BP230" s="33" t="s">
        <v>30</v>
      </c>
    </row>
    <row r="231" spans="1:68" ht="21" customHeight="1" x14ac:dyDescent="0.25">
      <c r="A231" s="65" t="s">
        <v>365</v>
      </c>
      <c r="B231" s="66" t="s">
        <v>343</v>
      </c>
      <c r="C231" s="67" t="s">
        <v>366</v>
      </c>
      <c r="D231" s="26">
        <v>1</v>
      </c>
      <c r="E231" s="133">
        <v>2088450</v>
      </c>
      <c r="F231" s="27"/>
      <c r="G231" s="28">
        <f t="shared" si="423"/>
        <v>0</v>
      </c>
      <c r="H231" s="29">
        <f t="shared" si="455"/>
        <v>0</v>
      </c>
      <c r="I231" s="26">
        <v>1</v>
      </c>
      <c r="J231" s="142">
        <v>2034900</v>
      </c>
      <c r="K231" s="27"/>
      <c r="L231" s="28">
        <f t="shared" si="424"/>
        <v>0</v>
      </c>
      <c r="M231" s="30">
        <f t="shared" si="425"/>
        <v>0</v>
      </c>
      <c r="N231" s="26">
        <v>1</v>
      </c>
      <c r="O231" s="142">
        <v>2227680</v>
      </c>
      <c r="P231" s="27"/>
      <c r="Q231" s="28">
        <f t="shared" si="426"/>
        <v>0</v>
      </c>
      <c r="R231" s="29">
        <f t="shared" si="427"/>
        <v>0</v>
      </c>
      <c r="S231" s="26">
        <v>1</v>
      </c>
      <c r="T231" s="142">
        <v>2270520</v>
      </c>
      <c r="U231" s="27"/>
      <c r="V231" s="28">
        <f t="shared" si="454"/>
        <v>0</v>
      </c>
      <c r="W231" s="30">
        <f t="shared" si="405"/>
        <v>0</v>
      </c>
      <c r="X231" s="26">
        <v>1</v>
      </c>
      <c r="Y231" s="142">
        <v>2487398</v>
      </c>
      <c r="Z231" s="27"/>
      <c r="AA231" s="28">
        <f t="shared" si="428"/>
        <v>0</v>
      </c>
      <c r="AB231" s="30">
        <f t="shared" si="429"/>
        <v>0</v>
      </c>
      <c r="AC231" s="26">
        <v>1</v>
      </c>
      <c r="AD231" s="142">
        <v>2302650</v>
      </c>
      <c r="AE231" s="27"/>
      <c r="AF231" s="27">
        <f t="shared" si="430"/>
        <v>0</v>
      </c>
      <c r="AG231" s="27">
        <f t="shared" si="431"/>
        <v>0</v>
      </c>
      <c r="AH231" s="26">
        <v>1</v>
      </c>
      <c r="AI231" s="142">
        <v>1670760</v>
      </c>
      <c r="AJ231" s="27"/>
      <c r="AK231" s="27">
        <f t="shared" ref="AK231:AK261" si="478">+AJ231*19%</f>
        <v>0</v>
      </c>
      <c r="AL231" s="28">
        <f t="shared" ref="AL231:AL261" si="479">+AK231+AJ231</f>
        <v>0</v>
      </c>
      <c r="AM231" s="26">
        <v>1</v>
      </c>
      <c r="AN231" s="149">
        <v>1782144</v>
      </c>
      <c r="AO231" s="27"/>
      <c r="AP231" s="28">
        <f t="shared" ref="AP231:AP260" si="480">+AO231*19%</f>
        <v>0</v>
      </c>
      <c r="AQ231" s="30">
        <f t="shared" ref="AQ231:AQ260" si="481">+AP231+AO231</f>
        <v>0</v>
      </c>
      <c r="AR231" s="26">
        <v>1</v>
      </c>
      <c r="AS231" s="141">
        <v>1782144</v>
      </c>
      <c r="AT231" s="28"/>
      <c r="AU231" s="28">
        <f t="shared" ref="AU231:AU260" si="482">+AT231*19%</f>
        <v>0</v>
      </c>
      <c r="AV231" s="29">
        <f t="shared" ref="AV231:AV260" si="483">+AU231+AT231</f>
        <v>0</v>
      </c>
      <c r="AW231" s="26">
        <v>1</v>
      </c>
      <c r="AX231" s="142">
        <v>1322899</v>
      </c>
      <c r="AY231" s="27"/>
      <c r="AZ231" s="27">
        <f t="shared" ref="AZ231:AZ260" si="484">+AY231*19%</f>
        <v>0</v>
      </c>
      <c r="BA231" s="28">
        <f t="shared" ref="BA231:BA260" si="485">+AZ231+AY231</f>
        <v>0</v>
      </c>
      <c r="BB231" s="26">
        <v>1</v>
      </c>
      <c r="BC231" s="149">
        <v>1322899</v>
      </c>
      <c r="BD231" s="27"/>
      <c r="BE231" s="28">
        <f t="shared" ref="BE231:BE261" si="486">+BD231*19%</f>
        <v>0</v>
      </c>
      <c r="BF231" s="29">
        <f t="shared" ref="BF231:BF261" si="487">+BE231+BD231</f>
        <v>0</v>
      </c>
      <c r="BG231" s="26">
        <v>1</v>
      </c>
      <c r="BH231" s="142">
        <v>1233792</v>
      </c>
      <c r="BI231" s="27"/>
      <c r="BJ231" s="27">
        <f t="shared" ref="BJ231:BJ261" si="488">+BI231*19%</f>
        <v>0</v>
      </c>
      <c r="BK231" s="28">
        <f t="shared" ref="BK231:BK261" si="489">+BJ231+BI231</f>
        <v>0</v>
      </c>
      <c r="BL231" s="26">
        <v>1</v>
      </c>
      <c r="BM231" s="142">
        <v>1507968</v>
      </c>
      <c r="BN231" s="28"/>
      <c r="BO231" s="28">
        <f t="shared" ref="BO231:BO261" si="490">BN231*19%</f>
        <v>0</v>
      </c>
      <c r="BP231" s="30">
        <f t="shared" ref="BP231:BP261" si="491">+BN231+BO231</f>
        <v>0</v>
      </c>
    </row>
    <row r="232" spans="1:68" ht="21" customHeight="1" x14ac:dyDescent="0.25">
      <c r="A232" s="65" t="s">
        <v>367</v>
      </c>
      <c r="B232" s="66" t="s">
        <v>343</v>
      </c>
      <c r="C232" s="67" t="s">
        <v>368</v>
      </c>
      <c r="D232" s="26">
        <v>1</v>
      </c>
      <c r="E232" s="133">
        <v>2088450</v>
      </c>
      <c r="F232" s="27"/>
      <c r="G232" s="28">
        <f t="shared" si="423"/>
        <v>0</v>
      </c>
      <c r="H232" s="29">
        <f t="shared" si="455"/>
        <v>0</v>
      </c>
      <c r="I232" s="26">
        <v>1</v>
      </c>
      <c r="J232" s="142">
        <v>2034900</v>
      </c>
      <c r="K232" s="27"/>
      <c r="L232" s="28">
        <f t="shared" si="424"/>
        <v>0</v>
      </c>
      <c r="M232" s="30">
        <f t="shared" si="425"/>
        <v>0</v>
      </c>
      <c r="N232" s="26">
        <v>1</v>
      </c>
      <c r="O232" s="142">
        <v>2227680</v>
      </c>
      <c r="P232" s="27"/>
      <c r="Q232" s="28">
        <f t="shared" si="426"/>
        <v>0</v>
      </c>
      <c r="R232" s="29">
        <f t="shared" si="427"/>
        <v>0</v>
      </c>
      <c r="S232" s="26">
        <v>1</v>
      </c>
      <c r="T232" s="142">
        <v>2270520</v>
      </c>
      <c r="U232" s="27"/>
      <c r="V232" s="28">
        <f t="shared" si="454"/>
        <v>0</v>
      </c>
      <c r="W232" s="30">
        <f t="shared" si="405"/>
        <v>0</v>
      </c>
      <c r="X232" s="26">
        <v>1</v>
      </c>
      <c r="Y232" s="142">
        <v>2487398</v>
      </c>
      <c r="Z232" s="27"/>
      <c r="AA232" s="28">
        <f t="shared" si="428"/>
        <v>0</v>
      </c>
      <c r="AB232" s="30">
        <f t="shared" si="429"/>
        <v>0</v>
      </c>
      <c r="AC232" s="26">
        <v>1</v>
      </c>
      <c r="AD232" s="142">
        <v>2302650</v>
      </c>
      <c r="AE232" s="27"/>
      <c r="AF232" s="27">
        <f t="shared" si="430"/>
        <v>0</v>
      </c>
      <c r="AG232" s="27">
        <f t="shared" si="431"/>
        <v>0</v>
      </c>
      <c r="AH232" s="26">
        <v>1</v>
      </c>
      <c r="AI232" s="142">
        <v>1670760</v>
      </c>
      <c r="AJ232" s="27"/>
      <c r="AK232" s="27">
        <f t="shared" si="478"/>
        <v>0</v>
      </c>
      <c r="AL232" s="28">
        <f t="shared" si="479"/>
        <v>0</v>
      </c>
      <c r="AM232" s="26">
        <v>1</v>
      </c>
      <c r="AN232" s="149">
        <v>1782144</v>
      </c>
      <c r="AO232" s="27"/>
      <c r="AP232" s="28">
        <f t="shared" si="480"/>
        <v>0</v>
      </c>
      <c r="AQ232" s="30">
        <f t="shared" si="481"/>
        <v>0</v>
      </c>
      <c r="AR232" s="26">
        <v>1</v>
      </c>
      <c r="AS232" s="141">
        <v>1782144</v>
      </c>
      <c r="AT232" s="28"/>
      <c r="AU232" s="28">
        <f t="shared" si="482"/>
        <v>0</v>
      </c>
      <c r="AV232" s="29">
        <f t="shared" si="483"/>
        <v>0</v>
      </c>
      <c r="AW232" s="26">
        <v>1</v>
      </c>
      <c r="AX232" s="142">
        <v>1322899</v>
      </c>
      <c r="AY232" s="27"/>
      <c r="AZ232" s="27">
        <f t="shared" si="484"/>
        <v>0</v>
      </c>
      <c r="BA232" s="28">
        <f t="shared" si="485"/>
        <v>0</v>
      </c>
      <c r="BB232" s="26">
        <v>1</v>
      </c>
      <c r="BC232" s="149">
        <v>1322899</v>
      </c>
      <c r="BD232" s="27"/>
      <c r="BE232" s="28">
        <f t="shared" si="486"/>
        <v>0</v>
      </c>
      <c r="BF232" s="29">
        <f t="shared" si="487"/>
        <v>0</v>
      </c>
      <c r="BG232" s="26">
        <v>1</v>
      </c>
      <c r="BH232" s="142">
        <v>1233792</v>
      </c>
      <c r="BI232" s="27"/>
      <c r="BJ232" s="27">
        <f t="shared" si="488"/>
        <v>0</v>
      </c>
      <c r="BK232" s="28">
        <f t="shared" si="489"/>
        <v>0</v>
      </c>
      <c r="BL232" s="26">
        <v>1</v>
      </c>
      <c r="BM232" s="142">
        <v>1507968</v>
      </c>
      <c r="BN232" s="28"/>
      <c r="BO232" s="28">
        <f t="shared" si="490"/>
        <v>0</v>
      </c>
      <c r="BP232" s="30">
        <f t="shared" si="491"/>
        <v>0</v>
      </c>
    </row>
    <row r="233" spans="1:68" ht="21" customHeight="1" x14ac:dyDescent="0.25">
      <c r="A233" s="65" t="s">
        <v>369</v>
      </c>
      <c r="B233" s="66" t="s">
        <v>343</v>
      </c>
      <c r="C233" s="67" t="s">
        <v>370</v>
      </c>
      <c r="D233" s="26">
        <v>1</v>
      </c>
      <c r="E233" s="133">
        <v>4060875</v>
      </c>
      <c r="F233" s="27"/>
      <c r="G233" s="28">
        <f t="shared" si="423"/>
        <v>0</v>
      </c>
      <c r="H233" s="29">
        <f t="shared" si="455"/>
        <v>0</v>
      </c>
      <c r="I233" s="26">
        <v>1</v>
      </c>
      <c r="J233" s="142">
        <v>3956750</v>
      </c>
      <c r="K233" s="27"/>
      <c r="L233" s="28">
        <f t="shared" si="424"/>
        <v>0</v>
      </c>
      <c r="M233" s="30">
        <f t="shared" si="425"/>
        <v>0</v>
      </c>
      <c r="N233" s="26">
        <v>1</v>
      </c>
      <c r="O233" s="142">
        <v>4331600</v>
      </c>
      <c r="P233" s="27"/>
      <c r="Q233" s="28">
        <f t="shared" si="426"/>
        <v>0</v>
      </c>
      <c r="R233" s="29">
        <f t="shared" si="427"/>
        <v>0</v>
      </c>
      <c r="S233" s="26">
        <v>1</v>
      </c>
      <c r="T233" s="142">
        <v>4414900</v>
      </c>
      <c r="U233" s="27"/>
      <c r="V233" s="28">
        <f t="shared" si="454"/>
        <v>0</v>
      </c>
      <c r="W233" s="30">
        <f t="shared" si="405"/>
        <v>0</v>
      </c>
      <c r="X233" s="26">
        <v>1</v>
      </c>
      <c r="Y233" s="142">
        <v>4836606</v>
      </c>
      <c r="Z233" s="27"/>
      <c r="AA233" s="28">
        <f t="shared" si="428"/>
        <v>0</v>
      </c>
      <c r="AB233" s="30">
        <f t="shared" si="429"/>
        <v>0</v>
      </c>
      <c r="AC233" s="26">
        <v>1</v>
      </c>
      <c r="AD233" s="142">
        <v>4477375</v>
      </c>
      <c r="AE233" s="27"/>
      <c r="AF233" s="27">
        <f t="shared" si="430"/>
        <v>0</v>
      </c>
      <c r="AG233" s="27">
        <f t="shared" si="431"/>
        <v>0</v>
      </c>
      <c r="AH233" s="26">
        <v>1</v>
      </c>
      <c r="AI233" s="142">
        <v>3248700</v>
      </c>
      <c r="AJ233" s="27"/>
      <c r="AK233" s="27">
        <f t="shared" si="478"/>
        <v>0</v>
      </c>
      <c r="AL233" s="28">
        <f t="shared" si="479"/>
        <v>0</v>
      </c>
      <c r="AM233" s="26">
        <v>1</v>
      </c>
      <c r="AN233" s="149">
        <v>3465280</v>
      </c>
      <c r="AO233" s="27"/>
      <c r="AP233" s="28">
        <f t="shared" si="480"/>
        <v>0</v>
      </c>
      <c r="AQ233" s="30">
        <f t="shared" si="481"/>
        <v>0</v>
      </c>
      <c r="AR233" s="26">
        <v>1</v>
      </c>
      <c r="AS233" s="141">
        <v>3465280</v>
      </c>
      <c r="AT233" s="28"/>
      <c r="AU233" s="28">
        <f t="shared" si="482"/>
        <v>0</v>
      </c>
      <c r="AV233" s="29">
        <f t="shared" si="483"/>
        <v>0</v>
      </c>
      <c r="AW233" s="26">
        <v>1</v>
      </c>
      <c r="AX233" s="142">
        <v>2572304</v>
      </c>
      <c r="AY233" s="27"/>
      <c r="AZ233" s="27">
        <f t="shared" si="484"/>
        <v>0</v>
      </c>
      <c r="BA233" s="28">
        <f t="shared" si="485"/>
        <v>0</v>
      </c>
      <c r="BB233" s="26">
        <v>1</v>
      </c>
      <c r="BC233" s="149">
        <v>2572304</v>
      </c>
      <c r="BD233" s="27"/>
      <c r="BE233" s="28">
        <f t="shared" si="486"/>
        <v>0</v>
      </c>
      <c r="BF233" s="29">
        <f t="shared" si="487"/>
        <v>0</v>
      </c>
      <c r="BG233" s="26">
        <v>1</v>
      </c>
      <c r="BH233" s="142">
        <v>2399040</v>
      </c>
      <c r="BI233" s="27"/>
      <c r="BJ233" s="27">
        <f t="shared" si="488"/>
        <v>0</v>
      </c>
      <c r="BK233" s="28">
        <f t="shared" si="489"/>
        <v>0</v>
      </c>
      <c r="BL233" s="26">
        <v>1</v>
      </c>
      <c r="BM233" s="142">
        <v>2932160</v>
      </c>
      <c r="BN233" s="28"/>
      <c r="BO233" s="28">
        <f t="shared" si="490"/>
        <v>0</v>
      </c>
      <c r="BP233" s="30">
        <f t="shared" si="491"/>
        <v>0</v>
      </c>
    </row>
    <row r="234" spans="1:68" ht="21" customHeight="1" x14ac:dyDescent="0.25">
      <c r="A234" s="65" t="s">
        <v>371</v>
      </c>
      <c r="B234" s="66" t="s">
        <v>343</v>
      </c>
      <c r="C234" s="67" t="s">
        <v>372</v>
      </c>
      <c r="D234" s="26">
        <v>1</v>
      </c>
      <c r="E234" s="133">
        <v>4060875</v>
      </c>
      <c r="F234" s="27"/>
      <c r="G234" s="28">
        <f t="shared" si="423"/>
        <v>0</v>
      </c>
      <c r="H234" s="29">
        <f t="shared" si="455"/>
        <v>0</v>
      </c>
      <c r="I234" s="26">
        <v>1</v>
      </c>
      <c r="J234" s="142">
        <v>3956750</v>
      </c>
      <c r="K234" s="27"/>
      <c r="L234" s="28">
        <f t="shared" si="424"/>
        <v>0</v>
      </c>
      <c r="M234" s="30">
        <f t="shared" si="425"/>
        <v>0</v>
      </c>
      <c r="N234" s="26">
        <v>1</v>
      </c>
      <c r="O234" s="142">
        <v>4331600</v>
      </c>
      <c r="P234" s="27"/>
      <c r="Q234" s="28">
        <f t="shared" si="426"/>
        <v>0</v>
      </c>
      <c r="R234" s="29">
        <f t="shared" si="427"/>
        <v>0</v>
      </c>
      <c r="S234" s="26">
        <v>1</v>
      </c>
      <c r="T234" s="142">
        <v>4414900</v>
      </c>
      <c r="U234" s="27"/>
      <c r="V234" s="28">
        <f t="shared" si="454"/>
        <v>0</v>
      </c>
      <c r="W234" s="30">
        <f t="shared" si="405"/>
        <v>0</v>
      </c>
      <c r="X234" s="26">
        <v>1</v>
      </c>
      <c r="Y234" s="142">
        <v>4836606</v>
      </c>
      <c r="Z234" s="27"/>
      <c r="AA234" s="28">
        <f t="shared" si="428"/>
        <v>0</v>
      </c>
      <c r="AB234" s="30">
        <f t="shared" si="429"/>
        <v>0</v>
      </c>
      <c r="AC234" s="26">
        <v>1</v>
      </c>
      <c r="AD234" s="142">
        <v>4477375</v>
      </c>
      <c r="AE234" s="27"/>
      <c r="AF234" s="27">
        <f t="shared" si="430"/>
        <v>0</v>
      </c>
      <c r="AG234" s="27">
        <f t="shared" si="431"/>
        <v>0</v>
      </c>
      <c r="AH234" s="26">
        <v>1</v>
      </c>
      <c r="AI234" s="142">
        <v>3248700</v>
      </c>
      <c r="AJ234" s="27"/>
      <c r="AK234" s="27">
        <f t="shared" si="478"/>
        <v>0</v>
      </c>
      <c r="AL234" s="28">
        <f t="shared" si="479"/>
        <v>0</v>
      </c>
      <c r="AM234" s="26">
        <v>1</v>
      </c>
      <c r="AN234" s="149">
        <v>3465280</v>
      </c>
      <c r="AO234" s="27"/>
      <c r="AP234" s="28">
        <f t="shared" si="480"/>
        <v>0</v>
      </c>
      <c r="AQ234" s="30">
        <f t="shared" si="481"/>
        <v>0</v>
      </c>
      <c r="AR234" s="26">
        <v>1</v>
      </c>
      <c r="AS234" s="141">
        <v>3465280</v>
      </c>
      <c r="AT234" s="28"/>
      <c r="AU234" s="28">
        <f t="shared" si="482"/>
        <v>0</v>
      </c>
      <c r="AV234" s="29">
        <f t="shared" si="483"/>
        <v>0</v>
      </c>
      <c r="AW234" s="26">
        <v>1</v>
      </c>
      <c r="AX234" s="142">
        <v>2572304</v>
      </c>
      <c r="AY234" s="27"/>
      <c r="AZ234" s="27">
        <f t="shared" si="484"/>
        <v>0</v>
      </c>
      <c r="BA234" s="28">
        <f t="shared" si="485"/>
        <v>0</v>
      </c>
      <c r="BB234" s="26">
        <v>1</v>
      </c>
      <c r="BC234" s="149">
        <v>2572304</v>
      </c>
      <c r="BD234" s="27"/>
      <c r="BE234" s="28">
        <f t="shared" si="486"/>
        <v>0</v>
      </c>
      <c r="BF234" s="29">
        <f t="shared" si="487"/>
        <v>0</v>
      </c>
      <c r="BG234" s="26">
        <v>1</v>
      </c>
      <c r="BH234" s="142">
        <v>2399040</v>
      </c>
      <c r="BI234" s="27"/>
      <c r="BJ234" s="27">
        <f t="shared" si="488"/>
        <v>0</v>
      </c>
      <c r="BK234" s="28">
        <f t="shared" si="489"/>
        <v>0</v>
      </c>
      <c r="BL234" s="26">
        <v>1</v>
      </c>
      <c r="BM234" s="142">
        <v>2932160</v>
      </c>
      <c r="BN234" s="28"/>
      <c r="BO234" s="28">
        <f t="shared" si="490"/>
        <v>0</v>
      </c>
      <c r="BP234" s="30">
        <f t="shared" si="491"/>
        <v>0</v>
      </c>
    </row>
    <row r="235" spans="1:68" ht="21" customHeight="1" x14ac:dyDescent="0.25">
      <c r="A235" s="65" t="s">
        <v>373</v>
      </c>
      <c r="B235" s="66" t="s">
        <v>343</v>
      </c>
      <c r="C235" s="67" t="s">
        <v>374</v>
      </c>
      <c r="D235" s="26">
        <v>1</v>
      </c>
      <c r="E235" s="133">
        <v>4060875</v>
      </c>
      <c r="F235" s="27"/>
      <c r="G235" s="28">
        <f t="shared" si="423"/>
        <v>0</v>
      </c>
      <c r="H235" s="29">
        <f t="shared" si="455"/>
        <v>0</v>
      </c>
      <c r="I235" s="26">
        <v>1</v>
      </c>
      <c r="J235" s="142">
        <v>3956750</v>
      </c>
      <c r="K235" s="27"/>
      <c r="L235" s="28">
        <f t="shared" si="424"/>
        <v>0</v>
      </c>
      <c r="M235" s="30">
        <f t="shared" si="425"/>
        <v>0</v>
      </c>
      <c r="N235" s="26">
        <v>1</v>
      </c>
      <c r="O235" s="142">
        <v>4331600</v>
      </c>
      <c r="P235" s="27"/>
      <c r="Q235" s="28">
        <f t="shared" si="426"/>
        <v>0</v>
      </c>
      <c r="R235" s="29">
        <f t="shared" si="427"/>
        <v>0</v>
      </c>
      <c r="S235" s="26">
        <v>1</v>
      </c>
      <c r="T235" s="142">
        <v>4414900</v>
      </c>
      <c r="U235" s="27"/>
      <c r="V235" s="28">
        <f t="shared" si="454"/>
        <v>0</v>
      </c>
      <c r="W235" s="30">
        <f t="shared" ref="W235:W298" si="492">+V235+U235</f>
        <v>0</v>
      </c>
      <c r="X235" s="26">
        <v>1</v>
      </c>
      <c r="Y235" s="142">
        <v>4836606</v>
      </c>
      <c r="Z235" s="27"/>
      <c r="AA235" s="28">
        <f t="shared" si="428"/>
        <v>0</v>
      </c>
      <c r="AB235" s="30">
        <f t="shared" si="429"/>
        <v>0</v>
      </c>
      <c r="AC235" s="26">
        <v>1</v>
      </c>
      <c r="AD235" s="142">
        <v>4477375</v>
      </c>
      <c r="AE235" s="27"/>
      <c r="AF235" s="27">
        <f t="shared" si="430"/>
        <v>0</v>
      </c>
      <c r="AG235" s="27">
        <f t="shared" si="431"/>
        <v>0</v>
      </c>
      <c r="AH235" s="26">
        <v>1</v>
      </c>
      <c r="AI235" s="142">
        <v>3248700</v>
      </c>
      <c r="AJ235" s="27"/>
      <c r="AK235" s="27">
        <f t="shared" si="478"/>
        <v>0</v>
      </c>
      <c r="AL235" s="28">
        <f t="shared" si="479"/>
        <v>0</v>
      </c>
      <c r="AM235" s="26">
        <v>1</v>
      </c>
      <c r="AN235" s="149">
        <v>3465280</v>
      </c>
      <c r="AO235" s="27"/>
      <c r="AP235" s="28">
        <f t="shared" si="480"/>
        <v>0</v>
      </c>
      <c r="AQ235" s="30">
        <f t="shared" si="481"/>
        <v>0</v>
      </c>
      <c r="AR235" s="26">
        <v>1</v>
      </c>
      <c r="AS235" s="141">
        <v>3465280</v>
      </c>
      <c r="AT235" s="28"/>
      <c r="AU235" s="28">
        <f t="shared" si="482"/>
        <v>0</v>
      </c>
      <c r="AV235" s="29">
        <f t="shared" si="483"/>
        <v>0</v>
      </c>
      <c r="AW235" s="26">
        <v>1</v>
      </c>
      <c r="AX235" s="142">
        <v>2572304</v>
      </c>
      <c r="AY235" s="27"/>
      <c r="AZ235" s="27">
        <f t="shared" si="484"/>
        <v>0</v>
      </c>
      <c r="BA235" s="28">
        <f t="shared" si="485"/>
        <v>0</v>
      </c>
      <c r="BB235" s="26">
        <v>1</v>
      </c>
      <c r="BC235" s="149">
        <v>2572304</v>
      </c>
      <c r="BD235" s="27"/>
      <c r="BE235" s="28">
        <f t="shared" si="486"/>
        <v>0</v>
      </c>
      <c r="BF235" s="29">
        <f t="shared" si="487"/>
        <v>0</v>
      </c>
      <c r="BG235" s="26">
        <v>1</v>
      </c>
      <c r="BH235" s="142">
        <v>2399040</v>
      </c>
      <c r="BI235" s="27"/>
      <c r="BJ235" s="27">
        <f t="shared" si="488"/>
        <v>0</v>
      </c>
      <c r="BK235" s="28">
        <f t="shared" si="489"/>
        <v>0</v>
      </c>
      <c r="BL235" s="26">
        <v>1</v>
      </c>
      <c r="BM235" s="142">
        <v>2932160</v>
      </c>
      <c r="BN235" s="28"/>
      <c r="BO235" s="28">
        <f t="shared" si="490"/>
        <v>0</v>
      </c>
      <c r="BP235" s="30">
        <f t="shared" si="491"/>
        <v>0</v>
      </c>
    </row>
    <row r="236" spans="1:68" ht="21" customHeight="1" x14ac:dyDescent="0.25">
      <c r="A236" s="65" t="s">
        <v>375</v>
      </c>
      <c r="B236" s="66" t="s">
        <v>376</v>
      </c>
      <c r="C236" s="67" t="s">
        <v>377</v>
      </c>
      <c r="D236" s="26">
        <v>1</v>
      </c>
      <c r="E236" s="133">
        <v>1647000</v>
      </c>
      <c r="F236" s="27"/>
      <c r="G236" s="28">
        <f t="shared" si="423"/>
        <v>0</v>
      </c>
      <c r="H236" s="29">
        <f t="shared" si="455"/>
        <v>0</v>
      </c>
      <c r="I236" s="26">
        <v>1</v>
      </c>
      <c r="J236" s="142">
        <v>1647000</v>
      </c>
      <c r="K236" s="27"/>
      <c r="L236" s="28">
        <f t="shared" si="424"/>
        <v>0</v>
      </c>
      <c r="M236" s="30">
        <f t="shared" si="425"/>
        <v>0</v>
      </c>
      <c r="N236" s="26">
        <v>1</v>
      </c>
      <c r="O236" s="142">
        <v>1647000</v>
      </c>
      <c r="P236" s="27"/>
      <c r="Q236" s="28">
        <f t="shared" si="426"/>
        <v>0</v>
      </c>
      <c r="R236" s="29">
        <f t="shared" si="427"/>
        <v>0</v>
      </c>
      <c r="S236" s="26">
        <v>1</v>
      </c>
      <c r="T236" s="142">
        <v>1647000</v>
      </c>
      <c r="U236" s="27"/>
      <c r="V236" s="28">
        <f t="shared" si="454"/>
        <v>0</v>
      </c>
      <c r="W236" s="30">
        <f t="shared" si="492"/>
        <v>0</v>
      </c>
      <c r="X236" s="26">
        <v>1</v>
      </c>
      <c r="Y236" s="142">
        <v>1647000</v>
      </c>
      <c r="Z236" s="27"/>
      <c r="AA236" s="28">
        <f t="shared" si="428"/>
        <v>0</v>
      </c>
      <c r="AB236" s="30">
        <f t="shared" si="429"/>
        <v>0</v>
      </c>
      <c r="AC236" s="26">
        <v>1</v>
      </c>
      <c r="AD236" s="142">
        <v>1647000</v>
      </c>
      <c r="AE236" s="27"/>
      <c r="AF236" s="27">
        <f t="shared" si="430"/>
        <v>0</v>
      </c>
      <c r="AG236" s="27">
        <f t="shared" si="431"/>
        <v>0</v>
      </c>
      <c r="AH236" s="26">
        <v>1</v>
      </c>
      <c r="AI236" s="142">
        <v>434305</v>
      </c>
      <c r="AJ236" s="27"/>
      <c r="AK236" s="27">
        <f t="shared" si="478"/>
        <v>0</v>
      </c>
      <c r="AL236" s="28">
        <f t="shared" si="479"/>
        <v>0</v>
      </c>
      <c r="AM236" s="26">
        <v>1</v>
      </c>
      <c r="AN236" s="149">
        <v>434305</v>
      </c>
      <c r="AO236" s="27"/>
      <c r="AP236" s="28">
        <f t="shared" si="480"/>
        <v>0</v>
      </c>
      <c r="AQ236" s="30">
        <f t="shared" si="481"/>
        <v>0</v>
      </c>
      <c r="AR236" s="26">
        <v>1</v>
      </c>
      <c r="AS236" s="141">
        <v>434305</v>
      </c>
      <c r="AT236" s="28"/>
      <c r="AU236" s="28">
        <f t="shared" si="482"/>
        <v>0</v>
      </c>
      <c r="AV236" s="29">
        <f t="shared" si="483"/>
        <v>0</v>
      </c>
      <c r="AW236" s="26">
        <v>1</v>
      </c>
      <c r="AX236" s="142">
        <v>73494</v>
      </c>
      <c r="AY236" s="27"/>
      <c r="AZ236" s="27">
        <f t="shared" si="484"/>
        <v>0</v>
      </c>
      <c r="BA236" s="28">
        <f t="shared" si="485"/>
        <v>0</v>
      </c>
      <c r="BB236" s="26">
        <v>1</v>
      </c>
      <c r="BC236" s="149">
        <v>73494</v>
      </c>
      <c r="BD236" s="27"/>
      <c r="BE236" s="28">
        <f t="shared" si="486"/>
        <v>0</v>
      </c>
      <c r="BF236" s="29">
        <f t="shared" si="487"/>
        <v>0</v>
      </c>
      <c r="BG236" s="26">
        <v>1</v>
      </c>
      <c r="BH236" s="142">
        <v>434305</v>
      </c>
      <c r="BI236" s="27"/>
      <c r="BJ236" s="27">
        <f t="shared" si="488"/>
        <v>0</v>
      </c>
      <c r="BK236" s="28">
        <f t="shared" si="489"/>
        <v>0</v>
      </c>
      <c r="BL236" s="26">
        <v>1</v>
      </c>
      <c r="BM236" s="142">
        <v>83776</v>
      </c>
      <c r="BN236" s="28"/>
      <c r="BO236" s="28">
        <f t="shared" si="490"/>
        <v>0</v>
      </c>
      <c r="BP236" s="30">
        <f t="shared" si="491"/>
        <v>0</v>
      </c>
    </row>
    <row r="237" spans="1:68" ht="21" customHeight="1" x14ac:dyDescent="0.25">
      <c r="A237" s="65" t="s">
        <v>378</v>
      </c>
      <c r="B237" s="66" t="s">
        <v>376</v>
      </c>
      <c r="C237" s="67" t="s">
        <v>379</v>
      </c>
      <c r="D237" s="26">
        <v>1</v>
      </c>
      <c r="E237" s="133">
        <v>23205000</v>
      </c>
      <c r="F237" s="27"/>
      <c r="G237" s="28">
        <f t="shared" si="423"/>
        <v>0</v>
      </c>
      <c r="H237" s="29">
        <f t="shared" si="455"/>
        <v>0</v>
      </c>
      <c r="I237" s="26">
        <v>1</v>
      </c>
      <c r="J237" s="142">
        <v>22610000</v>
      </c>
      <c r="K237" s="27"/>
      <c r="L237" s="28">
        <f t="shared" si="424"/>
        <v>0</v>
      </c>
      <c r="M237" s="30">
        <f t="shared" si="425"/>
        <v>0</v>
      </c>
      <c r="N237" s="26">
        <v>1</v>
      </c>
      <c r="O237" s="142">
        <v>24752000</v>
      </c>
      <c r="P237" s="27"/>
      <c r="Q237" s="28">
        <f t="shared" si="426"/>
        <v>0</v>
      </c>
      <c r="R237" s="29">
        <f t="shared" si="427"/>
        <v>0</v>
      </c>
      <c r="S237" s="26">
        <v>1</v>
      </c>
      <c r="T237" s="142">
        <v>25228000</v>
      </c>
      <c r="U237" s="27"/>
      <c r="V237" s="28">
        <f t="shared" si="454"/>
        <v>0</v>
      </c>
      <c r="W237" s="30">
        <f t="shared" si="492"/>
        <v>0</v>
      </c>
      <c r="X237" s="26">
        <v>1</v>
      </c>
      <c r="Y237" s="142">
        <v>27637750</v>
      </c>
      <c r="Z237" s="27"/>
      <c r="AA237" s="28">
        <f t="shared" si="428"/>
        <v>0</v>
      </c>
      <c r="AB237" s="30">
        <f t="shared" si="429"/>
        <v>0</v>
      </c>
      <c r="AC237" s="26">
        <v>1</v>
      </c>
      <c r="AD237" s="142">
        <v>25585000</v>
      </c>
      <c r="AE237" s="27"/>
      <c r="AF237" s="27">
        <f t="shared" si="430"/>
        <v>0</v>
      </c>
      <c r="AG237" s="27">
        <f t="shared" si="431"/>
        <v>0</v>
      </c>
      <c r="AH237" s="26">
        <v>1</v>
      </c>
      <c r="AI237" s="142">
        <v>18564000</v>
      </c>
      <c r="AJ237" s="27"/>
      <c r="AK237" s="27">
        <f t="shared" si="478"/>
        <v>0</v>
      </c>
      <c r="AL237" s="28">
        <f t="shared" si="479"/>
        <v>0</v>
      </c>
      <c r="AM237" s="26">
        <v>1</v>
      </c>
      <c r="AN237" s="149">
        <v>19801600</v>
      </c>
      <c r="AO237" s="27"/>
      <c r="AP237" s="28">
        <f t="shared" si="480"/>
        <v>0</v>
      </c>
      <c r="AQ237" s="30">
        <f t="shared" si="481"/>
        <v>0</v>
      </c>
      <c r="AR237" s="26">
        <v>1</v>
      </c>
      <c r="AS237" s="141">
        <v>19801600</v>
      </c>
      <c r="AT237" s="28"/>
      <c r="AU237" s="28">
        <f t="shared" si="482"/>
        <v>0</v>
      </c>
      <c r="AV237" s="29">
        <f t="shared" si="483"/>
        <v>0</v>
      </c>
      <c r="AW237" s="26">
        <v>1</v>
      </c>
      <c r="AX237" s="142">
        <v>14698880</v>
      </c>
      <c r="AY237" s="27"/>
      <c r="AZ237" s="27">
        <f t="shared" si="484"/>
        <v>0</v>
      </c>
      <c r="BA237" s="28">
        <f t="shared" si="485"/>
        <v>0</v>
      </c>
      <c r="BB237" s="26">
        <v>1</v>
      </c>
      <c r="BC237" s="149">
        <v>14698880</v>
      </c>
      <c r="BD237" s="27"/>
      <c r="BE237" s="28">
        <f t="shared" si="486"/>
        <v>0</v>
      </c>
      <c r="BF237" s="29">
        <f t="shared" si="487"/>
        <v>0</v>
      </c>
      <c r="BG237" s="26">
        <v>1</v>
      </c>
      <c r="BH237" s="142">
        <v>13708800</v>
      </c>
      <c r="BI237" s="27"/>
      <c r="BJ237" s="27">
        <f t="shared" si="488"/>
        <v>0</v>
      </c>
      <c r="BK237" s="28">
        <f t="shared" si="489"/>
        <v>0</v>
      </c>
      <c r="BL237" s="26">
        <v>1</v>
      </c>
      <c r="BM237" s="142">
        <v>16755200</v>
      </c>
      <c r="BN237" s="28"/>
      <c r="BO237" s="28">
        <f t="shared" si="490"/>
        <v>0</v>
      </c>
      <c r="BP237" s="30">
        <f t="shared" si="491"/>
        <v>0</v>
      </c>
    </row>
    <row r="238" spans="1:68" ht="21" customHeight="1" x14ac:dyDescent="0.25">
      <c r="A238" s="65" t="s">
        <v>380</v>
      </c>
      <c r="B238" s="66" t="s">
        <v>376</v>
      </c>
      <c r="C238" s="67" t="s">
        <v>381</v>
      </c>
      <c r="D238" s="26">
        <v>1</v>
      </c>
      <c r="E238" s="133">
        <v>4060875</v>
      </c>
      <c r="F238" s="27"/>
      <c r="G238" s="28">
        <f t="shared" si="423"/>
        <v>0</v>
      </c>
      <c r="H238" s="29">
        <f t="shared" si="455"/>
        <v>0</v>
      </c>
      <c r="I238" s="26">
        <v>1</v>
      </c>
      <c r="J238" s="142">
        <v>3956750</v>
      </c>
      <c r="K238" s="27"/>
      <c r="L238" s="28">
        <f t="shared" si="424"/>
        <v>0</v>
      </c>
      <c r="M238" s="30">
        <f t="shared" si="425"/>
        <v>0</v>
      </c>
      <c r="N238" s="26">
        <v>1</v>
      </c>
      <c r="O238" s="142">
        <v>4331600</v>
      </c>
      <c r="P238" s="27"/>
      <c r="Q238" s="28">
        <f t="shared" si="426"/>
        <v>0</v>
      </c>
      <c r="R238" s="29">
        <f t="shared" si="427"/>
        <v>0</v>
      </c>
      <c r="S238" s="26">
        <v>1</v>
      </c>
      <c r="T238" s="142">
        <v>4414900</v>
      </c>
      <c r="U238" s="27"/>
      <c r="V238" s="28">
        <f t="shared" si="454"/>
        <v>0</v>
      </c>
      <c r="W238" s="30">
        <f t="shared" si="492"/>
        <v>0</v>
      </c>
      <c r="X238" s="26">
        <v>1</v>
      </c>
      <c r="Y238" s="142">
        <v>4836606</v>
      </c>
      <c r="Z238" s="27"/>
      <c r="AA238" s="28">
        <f t="shared" si="428"/>
        <v>0</v>
      </c>
      <c r="AB238" s="30">
        <f t="shared" si="429"/>
        <v>0</v>
      </c>
      <c r="AC238" s="26">
        <v>1</v>
      </c>
      <c r="AD238" s="142">
        <v>4477375</v>
      </c>
      <c r="AE238" s="27"/>
      <c r="AF238" s="27">
        <f t="shared" si="430"/>
        <v>0</v>
      </c>
      <c r="AG238" s="27">
        <f t="shared" si="431"/>
        <v>0</v>
      </c>
      <c r="AH238" s="26">
        <v>1</v>
      </c>
      <c r="AI238" s="142">
        <v>3248700</v>
      </c>
      <c r="AJ238" s="27"/>
      <c r="AK238" s="27">
        <f t="shared" si="478"/>
        <v>0</v>
      </c>
      <c r="AL238" s="28">
        <f t="shared" si="479"/>
        <v>0</v>
      </c>
      <c r="AM238" s="26">
        <v>1</v>
      </c>
      <c r="AN238" s="149">
        <v>3465280</v>
      </c>
      <c r="AO238" s="27"/>
      <c r="AP238" s="28">
        <f t="shared" si="480"/>
        <v>0</v>
      </c>
      <c r="AQ238" s="30">
        <f t="shared" si="481"/>
        <v>0</v>
      </c>
      <c r="AR238" s="26">
        <v>1</v>
      </c>
      <c r="AS238" s="141">
        <v>3465280</v>
      </c>
      <c r="AT238" s="28"/>
      <c r="AU238" s="28">
        <f t="shared" si="482"/>
        <v>0</v>
      </c>
      <c r="AV238" s="29">
        <f t="shared" si="483"/>
        <v>0</v>
      </c>
      <c r="AW238" s="26">
        <v>1</v>
      </c>
      <c r="AX238" s="142">
        <v>2572304</v>
      </c>
      <c r="AY238" s="27"/>
      <c r="AZ238" s="27">
        <f t="shared" si="484"/>
        <v>0</v>
      </c>
      <c r="BA238" s="28">
        <f t="shared" si="485"/>
        <v>0</v>
      </c>
      <c r="BB238" s="26">
        <v>1</v>
      </c>
      <c r="BC238" s="149">
        <v>2572304</v>
      </c>
      <c r="BD238" s="27"/>
      <c r="BE238" s="28">
        <f t="shared" si="486"/>
        <v>0</v>
      </c>
      <c r="BF238" s="29">
        <f t="shared" si="487"/>
        <v>0</v>
      </c>
      <c r="BG238" s="26">
        <v>1</v>
      </c>
      <c r="BH238" s="142">
        <v>2399040</v>
      </c>
      <c r="BI238" s="27"/>
      <c r="BJ238" s="27">
        <f t="shared" si="488"/>
        <v>0</v>
      </c>
      <c r="BK238" s="28">
        <f t="shared" si="489"/>
        <v>0</v>
      </c>
      <c r="BL238" s="26">
        <v>1</v>
      </c>
      <c r="BM238" s="142">
        <v>2932160</v>
      </c>
      <c r="BN238" s="28"/>
      <c r="BO238" s="28">
        <f t="shared" si="490"/>
        <v>0</v>
      </c>
      <c r="BP238" s="30">
        <f t="shared" si="491"/>
        <v>0</v>
      </c>
    </row>
    <row r="239" spans="1:68" ht="21" customHeight="1" x14ac:dyDescent="0.25">
      <c r="A239" s="65" t="s">
        <v>382</v>
      </c>
      <c r="B239" s="66" t="s">
        <v>376</v>
      </c>
      <c r="C239" s="67" t="s">
        <v>383</v>
      </c>
      <c r="D239" s="26">
        <v>1</v>
      </c>
      <c r="E239" s="133">
        <v>4060875</v>
      </c>
      <c r="F239" s="27"/>
      <c r="G239" s="28">
        <f t="shared" si="423"/>
        <v>0</v>
      </c>
      <c r="H239" s="29">
        <f t="shared" si="455"/>
        <v>0</v>
      </c>
      <c r="I239" s="26">
        <v>1</v>
      </c>
      <c r="J239" s="142">
        <v>3956750</v>
      </c>
      <c r="K239" s="27"/>
      <c r="L239" s="28">
        <f t="shared" si="424"/>
        <v>0</v>
      </c>
      <c r="M239" s="30">
        <f t="shared" si="425"/>
        <v>0</v>
      </c>
      <c r="N239" s="26">
        <v>1</v>
      </c>
      <c r="O239" s="142">
        <v>4331600</v>
      </c>
      <c r="P239" s="27"/>
      <c r="Q239" s="28">
        <f t="shared" si="426"/>
        <v>0</v>
      </c>
      <c r="R239" s="29">
        <f t="shared" si="427"/>
        <v>0</v>
      </c>
      <c r="S239" s="26">
        <v>1</v>
      </c>
      <c r="T239" s="142">
        <v>4414900</v>
      </c>
      <c r="U239" s="27"/>
      <c r="V239" s="28">
        <f t="shared" si="454"/>
        <v>0</v>
      </c>
      <c r="W239" s="30">
        <f t="shared" si="492"/>
        <v>0</v>
      </c>
      <c r="X239" s="26">
        <v>1</v>
      </c>
      <c r="Y239" s="142">
        <v>4836606</v>
      </c>
      <c r="Z239" s="27"/>
      <c r="AA239" s="28">
        <f t="shared" si="428"/>
        <v>0</v>
      </c>
      <c r="AB239" s="30">
        <f t="shared" si="429"/>
        <v>0</v>
      </c>
      <c r="AC239" s="26">
        <v>1</v>
      </c>
      <c r="AD239" s="142">
        <v>4477375</v>
      </c>
      <c r="AE239" s="27"/>
      <c r="AF239" s="27">
        <f t="shared" si="430"/>
        <v>0</v>
      </c>
      <c r="AG239" s="27">
        <f t="shared" si="431"/>
        <v>0</v>
      </c>
      <c r="AH239" s="26">
        <v>1</v>
      </c>
      <c r="AI239" s="142">
        <v>3248700</v>
      </c>
      <c r="AJ239" s="27"/>
      <c r="AK239" s="27">
        <f t="shared" si="478"/>
        <v>0</v>
      </c>
      <c r="AL239" s="28">
        <f t="shared" si="479"/>
        <v>0</v>
      </c>
      <c r="AM239" s="26">
        <v>1</v>
      </c>
      <c r="AN239" s="149">
        <v>3465280</v>
      </c>
      <c r="AO239" s="27"/>
      <c r="AP239" s="28">
        <f t="shared" si="480"/>
        <v>0</v>
      </c>
      <c r="AQ239" s="30">
        <f t="shared" si="481"/>
        <v>0</v>
      </c>
      <c r="AR239" s="26">
        <v>1</v>
      </c>
      <c r="AS239" s="141">
        <v>3465280</v>
      </c>
      <c r="AT239" s="28"/>
      <c r="AU239" s="28">
        <f t="shared" si="482"/>
        <v>0</v>
      </c>
      <c r="AV239" s="29">
        <f t="shared" si="483"/>
        <v>0</v>
      </c>
      <c r="AW239" s="26">
        <v>1</v>
      </c>
      <c r="AX239" s="142">
        <v>2572304</v>
      </c>
      <c r="AY239" s="27"/>
      <c r="AZ239" s="27">
        <f t="shared" si="484"/>
        <v>0</v>
      </c>
      <c r="BA239" s="28">
        <f t="shared" si="485"/>
        <v>0</v>
      </c>
      <c r="BB239" s="26">
        <v>1</v>
      </c>
      <c r="BC239" s="149">
        <v>2572304</v>
      </c>
      <c r="BD239" s="27"/>
      <c r="BE239" s="28">
        <f t="shared" si="486"/>
        <v>0</v>
      </c>
      <c r="BF239" s="29">
        <f t="shared" si="487"/>
        <v>0</v>
      </c>
      <c r="BG239" s="26">
        <v>1</v>
      </c>
      <c r="BH239" s="142">
        <v>2399040</v>
      </c>
      <c r="BI239" s="27"/>
      <c r="BJ239" s="27">
        <f t="shared" si="488"/>
        <v>0</v>
      </c>
      <c r="BK239" s="28">
        <f t="shared" si="489"/>
        <v>0</v>
      </c>
      <c r="BL239" s="26">
        <v>1</v>
      </c>
      <c r="BM239" s="142">
        <v>2932160</v>
      </c>
      <c r="BN239" s="28"/>
      <c r="BO239" s="28">
        <f t="shared" si="490"/>
        <v>0</v>
      </c>
      <c r="BP239" s="30">
        <f t="shared" si="491"/>
        <v>0</v>
      </c>
    </row>
    <row r="240" spans="1:68" ht="21" customHeight="1" x14ac:dyDescent="0.25">
      <c r="A240" s="65" t="s">
        <v>384</v>
      </c>
      <c r="B240" s="66" t="s">
        <v>376</v>
      </c>
      <c r="C240" s="67" t="s">
        <v>385</v>
      </c>
      <c r="D240" s="26">
        <v>1</v>
      </c>
      <c r="E240" s="133">
        <v>4060875</v>
      </c>
      <c r="F240" s="27"/>
      <c r="G240" s="28">
        <f t="shared" si="423"/>
        <v>0</v>
      </c>
      <c r="H240" s="29">
        <f t="shared" si="455"/>
        <v>0</v>
      </c>
      <c r="I240" s="26">
        <v>1</v>
      </c>
      <c r="J240" s="142">
        <v>3956750</v>
      </c>
      <c r="K240" s="27"/>
      <c r="L240" s="28">
        <f t="shared" si="424"/>
        <v>0</v>
      </c>
      <c r="M240" s="30">
        <f t="shared" si="425"/>
        <v>0</v>
      </c>
      <c r="N240" s="26">
        <v>1</v>
      </c>
      <c r="O240" s="142">
        <v>4331600</v>
      </c>
      <c r="P240" s="27"/>
      <c r="Q240" s="28">
        <f t="shared" si="426"/>
        <v>0</v>
      </c>
      <c r="R240" s="29">
        <f t="shared" si="427"/>
        <v>0</v>
      </c>
      <c r="S240" s="26">
        <v>1</v>
      </c>
      <c r="T240" s="142">
        <v>4414900</v>
      </c>
      <c r="U240" s="27"/>
      <c r="V240" s="28">
        <f t="shared" si="454"/>
        <v>0</v>
      </c>
      <c r="W240" s="30">
        <f t="shared" si="492"/>
        <v>0</v>
      </c>
      <c r="X240" s="26">
        <v>1</v>
      </c>
      <c r="Y240" s="142">
        <v>4836606</v>
      </c>
      <c r="Z240" s="27"/>
      <c r="AA240" s="28">
        <f t="shared" si="428"/>
        <v>0</v>
      </c>
      <c r="AB240" s="30">
        <f t="shared" si="429"/>
        <v>0</v>
      </c>
      <c r="AC240" s="26">
        <v>1</v>
      </c>
      <c r="AD240" s="142">
        <v>4477375</v>
      </c>
      <c r="AE240" s="27"/>
      <c r="AF240" s="27">
        <f t="shared" si="430"/>
        <v>0</v>
      </c>
      <c r="AG240" s="27">
        <f t="shared" si="431"/>
        <v>0</v>
      </c>
      <c r="AH240" s="26">
        <v>1</v>
      </c>
      <c r="AI240" s="142">
        <v>3248700</v>
      </c>
      <c r="AJ240" s="27"/>
      <c r="AK240" s="27">
        <f t="shared" si="478"/>
        <v>0</v>
      </c>
      <c r="AL240" s="28">
        <f t="shared" si="479"/>
        <v>0</v>
      </c>
      <c r="AM240" s="26">
        <v>1</v>
      </c>
      <c r="AN240" s="149">
        <v>3465280</v>
      </c>
      <c r="AO240" s="27"/>
      <c r="AP240" s="28">
        <f t="shared" si="480"/>
        <v>0</v>
      </c>
      <c r="AQ240" s="30">
        <f t="shared" si="481"/>
        <v>0</v>
      </c>
      <c r="AR240" s="26">
        <v>1</v>
      </c>
      <c r="AS240" s="141">
        <v>3465280</v>
      </c>
      <c r="AT240" s="28"/>
      <c r="AU240" s="28">
        <f t="shared" si="482"/>
        <v>0</v>
      </c>
      <c r="AV240" s="29">
        <f t="shared" si="483"/>
        <v>0</v>
      </c>
      <c r="AW240" s="26">
        <v>1</v>
      </c>
      <c r="AX240" s="142">
        <v>2572304</v>
      </c>
      <c r="AY240" s="27"/>
      <c r="AZ240" s="27">
        <f t="shared" si="484"/>
        <v>0</v>
      </c>
      <c r="BA240" s="28">
        <f t="shared" si="485"/>
        <v>0</v>
      </c>
      <c r="BB240" s="26">
        <v>1</v>
      </c>
      <c r="BC240" s="149">
        <v>2572304</v>
      </c>
      <c r="BD240" s="27"/>
      <c r="BE240" s="28">
        <f t="shared" si="486"/>
        <v>0</v>
      </c>
      <c r="BF240" s="29">
        <f t="shared" si="487"/>
        <v>0</v>
      </c>
      <c r="BG240" s="26">
        <v>1</v>
      </c>
      <c r="BH240" s="142">
        <v>2399040</v>
      </c>
      <c r="BI240" s="27"/>
      <c r="BJ240" s="27">
        <f t="shared" si="488"/>
        <v>0</v>
      </c>
      <c r="BK240" s="28">
        <f t="shared" si="489"/>
        <v>0</v>
      </c>
      <c r="BL240" s="26">
        <v>1</v>
      </c>
      <c r="BM240" s="142">
        <v>2932160</v>
      </c>
      <c r="BN240" s="28"/>
      <c r="BO240" s="28">
        <f t="shared" si="490"/>
        <v>0</v>
      </c>
      <c r="BP240" s="30">
        <f t="shared" si="491"/>
        <v>0</v>
      </c>
    </row>
    <row r="241" spans="1:68" ht="21" customHeight="1" x14ac:dyDescent="0.25">
      <c r="A241" s="65" t="s">
        <v>386</v>
      </c>
      <c r="B241" s="66" t="s">
        <v>376</v>
      </c>
      <c r="C241" s="67" t="s">
        <v>387</v>
      </c>
      <c r="D241" s="26">
        <v>1</v>
      </c>
      <c r="E241" s="133">
        <v>4060875</v>
      </c>
      <c r="F241" s="27"/>
      <c r="G241" s="28">
        <f t="shared" si="423"/>
        <v>0</v>
      </c>
      <c r="H241" s="29">
        <f t="shared" si="455"/>
        <v>0</v>
      </c>
      <c r="I241" s="26">
        <v>1</v>
      </c>
      <c r="J241" s="142">
        <v>3956750</v>
      </c>
      <c r="K241" s="27"/>
      <c r="L241" s="28">
        <f t="shared" si="424"/>
        <v>0</v>
      </c>
      <c r="M241" s="30">
        <f t="shared" si="425"/>
        <v>0</v>
      </c>
      <c r="N241" s="26">
        <v>1</v>
      </c>
      <c r="O241" s="142">
        <v>4331600</v>
      </c>
      <c r="P241" s="27"/>
      <c r="Q241" s="28">
        <f t="shared" si="426"/>
        <v>0</v>
      </c>
      <c r="R241" s="29">
        <f t="shared" si="427"/>
        <v>0</v>
      </c>
      <c r="S241" s="26">
        <v>1</v>
      </c>
      <c r="T241" s="142">
        <v>4414900</v>
      </c>
      <c r="U241" s="27"/>
      <c r="V241" s="28">
        <f t="shared" si="454"/>
        <v>0</v>
      </c>
      <c r="W241" s="30">
        <f t="shared" si="492"/>
        <v>0</v>
      </c>
      <c r="X241" s="26">
        <v>1</v>
      </c>
      <c r="Y241" s="142">
        <v>4836606</v>
      </c>
      <c r="Z241" s="27"/>
      <c r="AA241" s="28">
        <f t="shared" si="428"/>
        <v>0</v>
      </c>
      <c r="AB241" s="30">
        <f t="shared" si="429"/>
        <v>0</v>
      </c>
      <c r="AC241" s="26">
        <v>1</v>
      </c>
      <c r="AD241" s="142">
        <v>4477375</v>
      </c>
      <c r="AE241" s="27"/>
      <c r="AF241" s="27">
        <f t="shared" si="430"/>
        <v>0</v>
      </c>
      <c r="AG241" s="27">
        <f t="shared" si="431"/>
        <v>0</v>
      </c>
      <c r="AH241" s="26">
        <v>1</v>
      </c>
      <c r="AI241" s="142">
        <v>3248700</v>
      </c>
      <c r="AJ241" s="27"/>
      <c r="AK241" s="27">
        <f t="shared" si="478"/>
        <v>0</v>
      </c>
      <c r="AL241" s="28">
        <f t="shared" si="479"/>
        <v>0</v>
      </c>
      <c r="AM241" s="26">
        <v>1</v>
      </c>
      <c r="AN241" s="149">
        <v>3465280</v>
      </c>
      <c r="AO241" s="27"/>
      <c r="AP241" s="28">
        <f t="shared" si="480"/>
        <v>0</v>
      </c>
      <c r="AQ241" s="30">
        <f t="shared" si="481"/>
        <v>0</v>
      </c>
      <c r="AR241" s="26">
        <v>1</v>
      </c>
      <c r="AS241" s="141">
        <v>3465280</v>
      </c>
      <c r="AT241" s="28"/>
      <c r="AU241" s="28">
        <f t="shared" si="482"/>
        <v>0</v>
      </c>
      <c r="AV241" s="29">
        <f t="shared" si="483"/>
        <v>0</v>
      </c>
      <c r="AW241" s="26">
        <v>1</v>
      </c>
      <c r="AX241" s="142">
        <v>2572304</v>
      </c>
      <c r="AY241" s="27"/>
      <c r="AZ241" s="27">
        <f t="shared" si="484"/>
        <v>0</v>
      </c>
      <c r="BA241" s="28">
        <f t="shared" si="485"/>
        <v>0</v>
      </c>
      <c r="BB241" s="26">
        <v>1</v>
      </c>
      <c r="BC241" s="149">
        <v>2572304</v>
      </c>
      <c r="BD241" s="27"/>
      <c r="BE241" s="28">
        <f t="shared" si="486"/>
        <v>0</v>
      </c>
      <c r="BF241" s="29">
        <f t="shared" si="487"/>
        <v>0</v>
      </c>
      <c r="BG241" s="26">
        <v>1</v>
      </c>
      <c r="BH241" s="142">
        <v>2399040</v>
      </c>
      <c r="BI241" s="27"/>
      <c r="BJ241" s="27">
        <f t="shared" si="488"/>
        <v>0</v>
      </c>
      <c r="BK241" s="28">
        <f t="shared" si="489"/>
        <v>0</v>
      </c>
      <c r="BL241" s="26">
        <v>1</v>
      </c>
      <c r="BM241" s="142">
        <v>2932160</v>
      </c>
      <c r="BN241" s="28"/>
      <c r="BO241" s="28">
        <f t="shared" si="490"/>
        <v>0</v>
      </c>
      <c r="BP241" s="30">
        <f t="shared" si="491"/>
        <v>0</v>
      </c>
    </row>
    <row r="242" spans="1:68" ht="21" customHeight="1" x14ac:dyDescent="0.25">
      <c r="A242" s="65" t="s">
        <v>388</v>
      </c>
      <c r="B242" s="66" t="s">
        <v>376</v>
      </c>
      <c r="C242" s="67" t="s">
        <v>389</v>
      </c>
      <c r="D242" s="26">
        <v>1</v>
      </c>
      <c r="E242" s="133">
        <v>13923000</v>
      </c>
      <c r="F242" s="27"/>
      <c r="G242" s="28">
        <f t="shared" si="423"/>
        <v>0</v>
      </c>
      <c r="H242" s="29">
        <f t="shared" si="455"/>
        <v>0</v>
      </c>
      <c r="I242" s="26">
        <v>1</v>
      </c>
      <c r="J242" s="142">
        <v>13566000</v>
      </c>
      <c r="K242" s="27"/>
      <c r="L242" s="28">
        <f t="shared" si="424"/>
        <v>0</v>
      </c>
      <c r="M242" s="30">
        <f t="shared" si="425"/>
        <v>0</v>
      </c>
      <c r="N242" s="26">
        <v>1</v>
      </c>
      <c r="O242" s="142">
        <v>14851200</v>
      </c>
      <c r="P242" s="27"/>
      <c r="Q242" s="28">
        <f t="shared" si="426"/>
        <v>0</v>
      </c>
      <c r="R242" s="29">
        <f t="shared" si="427"/>
        <v>0</v>
      </c>
      <c r="S242" s="26">
        <v>1</v>
      </c>
      <c r="T242" s="142">
        <v>15136800</v>
      </c>
      <c r="U242" s="27"/>
      <c r="V242" s="28">
        <f t="shared" si="454"/>
        <v>0</v>
      </c>
      <c r="W242" s="30">
        <f t="shared" si="492"/>
        <v>0</v>
      </c>
      <c r="X242" s="26">
        <v>1</v>
      </c>
      <c r="Y242" s="142">
        <v>16582650</v>
      </c>
      <c r="Z242" s="27"/>
      <c r="AA242" s="28">
        <f t="shared" si="428"/>
        <v>0</v>
      </c>
      <c r="AB242" s="30">
        <f t="shared" si="429"/>
        <v>0</v>
      </c>
      <c r="AC242" s="26">
        <v>1</v>
      </c>
      <c r="AD242" s="142">
        <v>15351000</v>
      </c>
      <c r="AE242" s="27"/>
      <c r="AF242" s="27">
        <f t="shared" si="430"/>
        <v>0</v>
      </c>
      <c r="AG242" s="27">
        <f t="shared" si="431"/>
        <v>0</v>
      </c>
      <c r="AH242" s="26">
        <v>1</v>
      </c>
      <c r="AI242" s="142">
        <v>11138400</v>
      </c>
      <c r="AJ242" s="27"/>
      <c r="AK242" s="27">
        <f t="shared" si="478"/>
        <v>0</v>
      </c>
      <c r="AL242" s="28">
        <f t="shared" si="479"/>
        <v>0</v>
      </c>
      <c r="AM242" s="26">
        <v>1</v>
      </c>
      <c r="AN242" s="149">
        <v>11880960</v>
      </c>
      <c r="AO242" s="27"/>
      <c r="AP242" s="28">
        <f t="shared" si="480"/>
        <v>0</v>
      </c>
      <c r="AQ242" s="30">
        <f t="shared" si="481"/>
        <v>0</v>
      </c>
      <c r="AR242" s="26">
        <v>1</v>
      </c>
      <c r="AS242" s="141">
        <v>11880960</v>
      </c>
      <c r="AT242" s="28"/>
      <c r="AU242" s="28">
        <f t="shared" si="482"/>
        <v>0</v>
      </c>
      <c r="AV242" s="29">
        <f t="shared" si="483"/>
        <v>0</v>
      </c>
      <c r="AW242" s="26">
        <v>1</v>
      </c>
      <c r="AX242" s="142">
        <v>8819328</v>
      </c>
      <c r="AY242" s="27"/>
      <c r="AZ242" s="27">
        <f t="shared" si="484"/>
        <v>0</v>
      </c>
      <c r="BA242" s="28">
        <f t="shared" si="485"/>
        <v>0</v>
      </c>
      <c r="BB242" s="26">
        <v>1</v>
      </c>
      <c r="BC242" s="149">
        <v>8819328</v>
      </c>
      <c r="BD242" s="27"/>
      <c r="BE242" s="28">
        <f t="shared" si="486"/>
        <v>0</v>
      </c>
      <c r="BF242" s="29">
        <f t="shared" si="487"/>
        <v>0</v>
      </c>
      <c r="BG242" s="26">
        <v>1</v>
      </c>
      <c r="BH242" s="142">
        <v>8225280</v>
      </c>
      <c r="BI242" s="27"/>
      <c r="BJ242" s="27">
        <f t="shared" si="488"/>
        <v>0</v>
      </c>
      <c r="BK242" s="28">
        <f t="shared" si="489"/>
        <v>0</v>
      </c>
      <c r="BL242" s="26">
        <v>1</v>
      </c>
      <c r="BM242" s="142">
        <v>10053120</v>
      </c>
      <c r="BN242" s="28"/>
      <c r="BO242" s="28">
        <f t="shared" si="490"/>
        <v>0</v>
      </c>
      <c r="BP242" s="30">
        <f t="shared" si="491"/>
        <v>0</v>
      </c>
    </row>
    <row r="243" spans="1:68" ht="21" customHeight="1" x14ac:dyDescent="0.25">
      <c r="A243" s="65" t="s">
        <v>390</v>
      </c>
      <c r="B243" s="66" t="s">
        <v>376</v>
      </c>
      <c r="C243" s="67" t="s">
        <v>391</v>
      </c>
      <c r="D243" s="26">
        <v>1</v>
      </c>
      <c r="E243" s="133">
        <v>3480750</v>
      </c>
      <c r="F243" s="27"/>
      <c r="G243" s="28">
        <f t="shared" ref="G243:G281" si="493">F243*19%</f>
        <v>0</v>
      </c>
      <c r="H243" s="29">
        <f t="shared" si="455"/>
        <v>0</v>
      </c>
      <c r="I243" s="26">
        <v>1</v>
      </c>
      <c r="J243" s="142">
        <v>3391500</v>
      </c>
      <c r="K243" s="27"/>
      <c r="L243" s="28">
        <f t="shared" ref="L243:L260" si="494">+K243*19%</f>
        <v>0</v>
      </c>
      <c r="M243" s="30">
        <f t="shared" ref="M243:M260" si="495">+L243+K243</f>
        <v>0</v>
      </c>
      <c r="N243" s="26">
        <v>1</v>
      </c>
      <c r="O243" s="142">
        <v>3712800</v>
      </c>
      <c r="P243" s="27"/>
      <c r="Q243" s="28">
        <f t="shared" ref="Q243:Q260" si="496">+P243*19%</f>
        <v>0</v>
      </c>
      <c r="R243" s="29">
        <f t="shared" ref="R243:R260" si="497">+Q243+P243</f>
        <v>0</v>
      </c>
      <c r="S243" s="26">
        <v>1</v>
      </c>
      <c r="T243" s="142">
        <v>3784200</v>
      </c>
      <c r="U243" s="27"/>
      <c r="V243" s="28">
        <f t="shared" si="454"/>
        <v>0</v>
      </c>
      <c r="W243" s="30">
        <f t="shared" si="492"/>
        <v>0</v>
      </c>
      <c r="X243" s="26">
        <v>1</v>
      </c>
      <c r="Y243" s="142">
        <v>4145663</v>
      </c>
      <c r="Z243" s="27"/>
      <c r="AA243" s="28">
        <f t="shared" ref="AA243:AA306" si="498">+Z243*19%</f>
        <v>0</v>
      </c>
      <c r="AB243" s="30">
        <f t="shared" ref="AB243:AB306" si="499">+AA243+Z243</f>
        <v>0</v>
      </c>
      <c r="AC243" s="26">
        <v>1</v>
      </c>
      <c r="AD243" s="142">
        <v>3837750</v>
      </c>
      <c r="AE243" s="27"/>
      <c r="AF243" s="27">
        <f t="shared" ref="AF243:AF306" si="500">+AE243*19%</f>
        <v>0</v>
      </c>
      <c r="AG243" s="27">
        <f t="shared" ref="AG243:AG306" si="501">+AF243+AE243</f>
        <v>0</v>
      </c>
      <c r="AH243" s="26">
        <v>1</v>
      </c>
      <c r="AI243" s="142">
        <v>2784600</v>
      </c>
      <c r="AJ243" s="27"/>
      <c r="AK243" s="27">
        <f t="shared" si="478"/>
        <v>0</v>
      </c>
      <c r="AL243" s="28">
        <f t="shared" si="479"/>
        <v>0</v>
      </c>
      <c r="AM243" s="26">
        <v>1</v>
      </c>
      <c r="AN243" s="149">
        <v>2970240</v>
      </c>
      <c r="AO243" s="27"/>
      <c r="AP243" s="28">
        <f t="shared" si="480"/>
        <v>0</v>
      </c>
      <c r="AQ243" s="30">
        <f t="shared" si="481"/>
        <v>0</v>
      </c>
      <c r="AR243" s="26">
        <v>1</v>
      </c>
      <c r="AS243" s="141">
        <v>2970240</v>
      </c>
      <c r="AT243" s="28"/>
      <c r="AU243" s="28">
        <f t="shared" si="482"/>
        <v>0</v>
      </c>
      <c r="AV243" s="29">
        <f t="shared" si="483"/>
        <v>0</v>
      </c>
      <c r="AW243" s="26">
        <v>1</v>
      </c>
      <c r="AX243" s="142">
        <v>2204832</v>
      </c>
      <c r="AY243" s="27"/>
      <c r="AZ243" s="27">
        <f t="shared" si="484"/>
        <v>0</v>
      </c>
      <c r="BA243" s="28">
        <f t="shared" si="485"/>
        <v>0</v>
      </c>
      <c r="BB243" s="26">
        <v>1</v>
      </c>
      <c r="BC243" s="149">
        <v>2204832</v>
      </c>
      <c r="BD243" s="27"/>
      <c r="BE243" s="28">
        <f t="shared" si="486"/>
        <v>0</v>
      </c>
      <c r="BF243" s="29">
        <f t="shared" si="487"/>
        <v>0</v>
      </c>
      <c r="BG243" s="26">
        <v>1</v>
      </c>
      <c r="BH243" s="142">
        <v>2056320</v>
      </c>
      <c r="BI243" s="27"/>
      <c r="BJ243" s="27">
        <f t="shared" si="488"/>
        <v>0</v>
      </c>
      <c r="BK243" s="28">
        <f t="shared" si="489"/>
        <v>0</v>
      </c>
      <c r="BL243" s="26">
        <v>1</v>
      </c>
      <c r="BM243" s="142">
        <v>2513280</v>
      </c>
      <c r="BN243" s="28"/>
      <c r="BO243" s="28">
        <f t="shared" si="490"/>
        <v>0</v>
      </c>
      <c r="BP243" s="30">
        <f t="shared" si="491"/>
        <v>0</v>
      </c>
    </row>
    <row r="244" spans="1:68" ht="21" customHeight="1" x14ac:dyDescent="0.25">
      <c r="A244" s="65" t="s">
        <v>392</v>
      </c>
      <c r="B244" s="66" t="s">
        <v>376</v>
      </c>
      <c r="C244" s="67" t="s">
        <v>393</v>
      </c>
      <c r="D244" s="26">
        <v>1</v>
      </c>
      <c r="E244" s="133">
        <v>3480750</v>
      </c>
      <c r="F244" s="27"/>
      <c r="G244" s="28">
        <f t="shared" si="493"/>
        <v>0</v>
      </c>
      <c r="H244" s="29">
        <f t="shared" si="455"/>
        <v>0</v>
      </c>
      <c r="I244" s="26">
        <v>1</v>
      </c>
      <c r="J244" s="142">
        <v>3391500</v>
      </c>
      <c r="K244" s="27"/>
      <c r="L244" s="28">
        <f t="shared" si="494"/>
        <v>0</v>
      </c>
      <c r="M244" s="30">
        <f t="shared" si="495"/>
        <v>0</v>
      </c>
      <c r="N244" s="26">
        <v>1</v>
      </c>
      <c r="O244" s="142">
        <v>3712800</v>
      </c>
      <c r="P244" s="27"/>
      <c r="Q244" s="28">
        <f t="shared" si="496"/>
        <v>0</v>
      </c>
      <c r="R244" s="29">
        <f t="shared" si="497"/>
        <v>0</v>
      </c>
      <c r="S244" s="26">
        <v>1</v>
      </c>
      <c r="T244" s="142">
        <v>3784200</v>
      </c>
      <c r="U244" s="27"/>
      <c r="V244" s="28">
        <f t="shared" si="454"/>
        <v>0</v>
      </c>
      <c r="W244" s="30">
        <f t="shared" si="492"/>
        <v>0</v>
      </c>
      <c r="X244" s="26">
        <v>1</v>
      </c>
      <c r="Y244" s="142">
        <v>4145663</v>
      </c>
      <c r="Z244" s="27"/>
      <c r="AA244" s="28">
        <f t="shared" si="498"/>
        <v>0</v>
      </c>
      <c r="AB244" s="30">
        <f t="shared" si="499"/>
        <v>0</v>
      </c>
      <c r="AC244" s="26">
        <v>1</v>
      </c>
      <c r="AD244" s="142">
        <v>3837750</v>
      </c>
      <c r="AE244" s="27"/>
      <c r="AF244" s="27">
        <f t="shared" si="500"/>
        <v>0</v>
      </c>
      <c r="AG244" s="27">
        <f t="shared" si="501"/>
        <v>0</v>
      </c>
      <c r="AH244" s="26">
        <v>1</v>
      </c>
      <c r="AI244" s="142">
        <v>2784600</v>
      </c>
      <c r="AJ244" s="27"/>
      <c r="AK244" s="27">
        <f t="shared" si="478"/>
        <v>0</v>
      </c>
      <c r="AL244" s="28">
        <f t="shared" si="479"/>
        <v>0</v>
      </c>
      <c r="AM244" s="26">
        <v>1</v>
      </c>
      <c r="AN244" s="149">
        <v>2970240</v>
      </c>
      <c r="AO244" s="27"/>
      <c r="AP244" s="28">
        <f t="shared" si="480"/>
        <v>0</v>
      </c>
      <c r="AQ244" s="30">
        <f t="shared" si="481"/>
        <v>0</v>
      </c>
      <c r="AR244" s="26">
        <v>1</v>
      </c>
      <c r="AS244" s="141">
        <v>2970240</v>
      </c>
      <c r="AT244" s="28"/>
      <c r="AU244" s="28">
        <f t="shared" si="482"/>
        <v>0</v>
      </c>
      <c r="AV244" s="29">
        <f t="shared" si="483"/>
        <v>0</v>
      </c>
      <c r="AW244" s="26">
        <v>1</v>
      </c>
      <c r="AX244" s="142">
        <v>2204832</v>
      </c>
      <c r="AY244" s="27"/>
      <c r="AZ244" s="27">
        <f t="shared" si="484"/>
        <v>0</v>
      </c>
      <c r="BA244" s="28">
        <f t="shared" si="485"/>
        <v>0</v>
      </c>
      <c r="BB244" s="26">
        <v>1</v>
      </c>
      <c r="BC244" s="149">
        <v>2204832</v>
      </c>
      <c r="BD244" s="27"/>
      <c r="BE244" s="28">
        <f t="shared" si="486"/>
        <v>0</v>
      </c>
      <c r="BF244" s="29">
        <f t="shared" si="487"/>
        <v>0</v>
      </c>
      <c r="BG244" s="26">
        <v>1</v>
      </c>
      <c r="BH244" s="142">
        <v>2056320</v>
      </c>
      <c r="BI244" s="27"/>
      <c r="BJ244" s="27">
        <f t="shared" si="488"/>
        <v>0</v>
      </c>
      <c r="BK244" s="28">
        <f t="shared" si="489"/>
        <v>0</v>
      </c>
      <c r="BL244" s="26">
        <v>1</v>
      </c>
      <c r="BM244" s="142">
        <v>2513280</v>
      </c>
      <c r="BN244" s="28"/>
      <c r="BO244" s="28">
        <f t="shared" si="490"/>
        <v>0</v>
      </c>
      <c r="BP244" s="30">
        <f t="shared" si="491"/>
        <v>0</v>
      </c>
    </row>
    <row r="245" spans="1:68" ht="21" customHeight="1" x14ac:dyDescent="0.25">
      <c r="A245" s="65" t="s">
        <v>394</v>
      </c>
      <c r="B245" s="66" t="s">
        <v>376</v>
      </c>
      <c r="C245" s="67" t="s">
        <v>395</v>
      </c>
      <c r="D245" s="26">
        <v>1</v>
      </c>
      <c r="E245" s="133">
        <v>3480750</v>
      </c>
      <c r="F245" s="27"/>
      <c r="G245" s="28">
        <f t="shared" si="493"/>
        <v>0</v>
      </c>
      <c r="H245" s="29">
        <f t="shared" si="455"/>
        <v>0</v>
      </c>
      <c r="I245" s="26">
        <v>1</v>
      </c>
      <c r="J245" s="142">
        <v>3391500</v>
      </c>
      <c r="K245" s="27"/>
      <c r="L245" s="28">
        <f t="shared" si="494"/>
        <v>0</v>
      </c>
      <c r="M245" s="30">
        <f t="shared" si="495"/>
        <v>0</v>
      </c>
      <c r="N245" s="26">
        <v>1</v>
      </c>
      <c r="O245" s="142">
        <v>3712800</v>
      </c>
      <c r="P245" s="27"/>
      <c r="Q245" s="28">
        <f t="shared" si="496"/>
        <v>0</v>
      </c>
      <c r="R245" s="29">
        <f t="shared" si="497"/>
        <v>0</v>
      </c>
      <c r="S245" s="26">
        <v>1</v>
      </c>
      <c r="T245" s="142">
        <v>3784200</v>
      </c>
      <c r="U245" s="27"/>
      <c r="V245" s="28">
        <f t="shared" si="454"/>
        <v>0</v>
      </c>
      <c r="W245" s="30">
        <f t="shared" si="492"/>
        <v>0</v>
      </c>
      <c r="X245" s="26">
        <v>1</v>
      </c>
      <c r="Y245" s="142">
        <v>4145663</v>
      </c>
      <c r="Z245" s="27"/>
      <c r="AA245" s="28">
        <f t="shared" si="498"/>
        <v>0</v>
      </c>
      <c r="AB245" s="30">
        <f t="shared" si="499"/>
        <v>0</v>
      </c>
      <c r="AC245" s="26">
        <v>1</v>
      </c>
      <c r="AD245" s="142">
        <v>3837750</v>
      </c>
      <c r="AE245" s="27"/>
      <c r="AF245" s="27">
        <f t="shared" si="500"/>
        <v>0</v>
      </c>
      <c r="AG245" s="27">
        <f t="shared" si="501"/>
        <v>0</v>
      </c>
      <c r="AH245" s="26">
        <v>1</v>
      </c>
      <c r="AI245" s="142">
        <v>2784600</v>
      </c>
      <c r="AJ245" s="27"/>
      <c r="AK245" s="27">
        <f t="shared" si="478"/>
        <v>0</v>
      </c>
      <c r="AL245" s="28">
        <f t="shared" si="479"/>
        <v>0</v>
      </c>
      <c r="AM245" s="26">
        <v>1</v>
      </c>
      <c r="AN245" s="149">
        <v>2970240</v>
      </c>
      <c r="AO245" s="27"/>
      <c r="AP245" s="28">
        <f t="shared" si="480"/>
        <v>0</v>
      </c>
      <c r="AQ245" s="30">
        <f t="shared" si="481"/>
        <v>0</v>
      </c>
      <c r="AR245" s="26">
        <v>1</v>
      </c>
      <c r="AS245" s="141">
        <v>2970240</v>
      </c>
      <c r="AT245" s="28"/>
      <c r="AU245" s="28">
        <f t="shared" si="482"/>
        <v>0</v>
      </c>
      <c r="AV245" s="29">
        <f t="shared" si="483"/>
        <v>0</v>
      </c>
      <c r="AW245" s="26">
        <v>1</v>
      </c>
      <c r="AX245" s="142">
        <v>2204832</v>
      </c>
      <c r="AY245" s="27"/>
      <c r="AZ245" s="27">
        <f t="shared" si="484"/>
        <v>0</v>
      </c>
      <c r="BA245" s="28">
        <f t="shared" si="485"/>
        <v>0</v>
      </c>
      <c r="BB245" s="26">
        <v>1</v>
      </c>
      <c r="BC245" s="149">
        <v>2204832</v>
      </c>
      <c r="BD245" s="27"/>
      <c r="BE245" s="28">
        <f t="shared" si="486"/>
        <v>0</v>
      </c>
      <c r="BF245" s="29">
        <f t="shared" si="487"/>
        <v>0</v>
      </c>
      <c r="BG245" s="26">
        <v>1</v>
      </c>
      <c r="BH245" s="142">
        <v>2056320</v>
      </c>
      <c r="BI245" s="27"/>
      <c r="BJ245" s="27">
        <f t="shared" si="488"/>
        <v>0</v>
      </c>
      <c r="BK245" s="28">
        <f t="shared" si="489"/>
        <v>0</v>
      </c>
      <c r="BL245" s="26">
        <v>1</v>
      </c>
      <c r="BM245" s="142">
        <v>2513280</v>
      </c>
      <c r="BN245" s="28"/>
      <c r="BO245" s="28">
        <f t="shared" si="490"/>
        <v>0</v>
      </c>
      <c r="BP245" s="30">
        <f t="shared" si="491"/>
        <v>0</v>
      </c>
    </row>
    <row r="246" spans="1:68" ht="21" customHeight="1" x14ac:dyDescent="0.25">
      <c r="A246" s="65" t="s">
        <v>396</v>
      </c>
      <c r="B246" s="66" t="s">
        <v>376</v>
      </c>
      <c r="C246" s="67" t="s">
        <v>397</v>
      </c>
      <c r="D246" s="26">
        <v>1</v>
      </c>
      <c r="E246" s="133">
        <v>3480750</v>
      </c>
      <c r="F246" s="27"/>
      <c r="G246" s="28">
        <f t="shared" si="493"/>
        <v>0</v>
      </c>
      <c r="H246" s="29">
        <f t="shared" si="455"/>
        <v>0</v>
      </c>
      <c r="I246" s="26">
        <v>1</v>
      </c>
      <c r="J246" s="142">
        <v>3391500</v>
      </c>
      <c r="K246" s="27"/>
      <c r="L246" s="28">
        <f t="shared" si="494"/>
        <v>0</v>
      </c>
      <c r="M246" s="30">
        <f t="shared" si="495"/>
        <v>0</v>
      </c>
      <c r="N246" s="26">
        <v>1</v>
      </c>
      <c r="O246" s="142">
        <v>3712800</v>
      </c>
      <c r="P246" s="27"/>
      <c r="Q246" s="28">
        <f t="shared" si="496"/>
        <v>0</v>
      </c>
      <c r="R246" s="29">
        <f t="shared" si="497"/>
        <v>0</v>
      </c>
      <c r="S246" s="26">
        <v>1</v>
      </c>
      <c r="T246" s="142">
        <v>3784200</v>
      </c>
      <c r="U246" s="27"/>
      <c r="V246" s="28">
        <f t="shared" si="454"/>
        <v>0</v>
      </c>
      <c r="W246" s="30">
        <f t="shared" si="492"/>
        <v>0</v>
      </c>
      <c r="X246" s="26">
        <v>1</v>
      </c>
      <c r="Y246" s="142">
        <v>4145663</v>
      </c>
      <c r="Z246" s="27"/>
      <c r="AA246" s="28">
        <f t="shared" si="498"/>
        <v>0</v>
      </c>
      <c r="AB246" s="30">
        <f t="shared" si="499"/>
        <v>0</v>
      </c>
      <c r="AC246" s="26">
        <v>1</v>
      </c>
      <c r="AD246" s="142">
        <v>3837750</v>
      </c>
      <c r="AE246" s="27"/>
      <c r="AF246" s="27">
        <f t="shared" si="500"/>
        <v>0</v>
      </c>
      <c r="AG246" s="27">
        <f t="shared" si="501"/>
        <v>0</v>
      </c>
      <c r="AH246" s="26">
        <v>1</v>
      </c>
      <c r="AI246" s="142">
        <v>2784600</v>
      </c>
      <c r="AJ246" s="27"/>
      <c r="AK246" s="27">
        <f t="shared" si="478"/>
        <v>0</v>
      </c>
      <c r="AL246" s="28">
        <f t="shared" si="479"/>
        <v>0</v>
      </c>
      <c r="AM246" s="26">
        <v>1</v>
      </c>
      <c r="AN246" s="149">
        <v>2970240</v>
      </c>
      <c r="AO246" s="27"/>
      <c r="AP246" s="28">
        <f t="shared" si="480"/>
        <v>0</v>
      </c>
      <c r="AQ246" s="30">
        <f t="shared" si="481"/>
        <v>0</v>
      </c>
      <c r="AR246" s="26">
        <v>1</v>
      </c>
      <c r="AS246" s="141">
        <v>2970240</v>
      </c>
      <c r="AT246" s="28"/>
      <c r="AU246" s="28">
        <f t="shared" si="482"/>
        <v>0</v>
      </c>
      <c r="AV246" s="29">
        <f t="shared" si="483"/>
        <v>0</v>
      </c>
      <c r="AW246" s="26">
        <v>1</v>
      </c>
      <c r="AX246" s="142">
        <v>2204832</v>
      </c>
      <c r="AY246" s="27"/>
      <c r="AZ246" s="27">
        <f t="shared" si="484"/>
        <v>0</v>
      </c>
      <c r="BA246" s="28">
        <f t="shared" si="485"/>
        <v>0</v>
      </c>
      <c r="BB246" s="26">
        <v>1</v>
      </c>
      <c r="BC246" s="149">
        <v>2204832</v>
      </c>
      <c r="BD246" s="27"/>
      <c r="BE246" s="28">
        <f t="shared" si="486"/>
        <v>0</v>
      </c>
      <c r="BF246" s="29">
        <f t="shared" si="487"/>
        <v>0</v>
      </c>
      <c r="BG246" s="26">
        <v>1</v>
      </c>
      <c r="BH246" s="142">
        <v>2056320</v>
      </c>
      <c r="BI246" s="27"/>
      <c r="BJ246" s="27">
        <f t="shared" si="488"/>
        <v>0</v>
      </c>
      <c r="BK246" s="28">
        <f t="shared" si="489"/>
        <v>0</v>
      </c>
      <c r="BL246" s="26">
        <v>1</v>
      </c>
      <c r="BM246" s="142">
        <v>2513280</v>
      </c>
      <c r="BN246" s="28"/>
      <c r="BO246" s="28">
        <f t="shared" si="490"/>
        <v>0</v>
      </c>
      <c r="BP246" s="30">
        <f t="shared" si="491"/>
        <v>0</v>
      </c>
    </row>
    <row r="247" spans="1:68" ht="21" customHeight="1" x14ac:dyDescent="0.25">
      <c r="A247" s="65" t="s">
        <v>398</v>
      </c>
      <c r="B247" s="66" t="s">
        <v>376</v>
      </c>
      <c r="C247" s="67" t="s">
        <v>399</v>
      </c>
      <c r="D247" s="26">
        <v>1</v>
      </c>
      <c r="E247" s="133">
        <v>3480750</v>
      </c>
      <c r="F247" s="27"/>
      <c r="G247" s="28">
        <f t="shared" si="493"/>
        <v>0</v>
      </c>
      <c r="H247" s="29">
        <f t="shared" si="455"/>
        <v>0</v>
      </c>
      <c r="I247" s="26">
        <v>1</v>
      </c>
      <c r="J247" s="142">
        <v>3391500</v>
      </c>
      <c r="K247" s="27"/>
      <c r="L247" s="28">
        <f t="shared" si="494"/>
        <v>0</v>
      </c>
      <c r="M247" s="30">
        <f t="shared" si="495"/>
        <v>0</v>
      </c>
      <c r="N247" s="26">
        <v>1</v>
      </c>
      <c r="O247" s="142">
        <v>3712800</v>
      </c>
      <c r="P247" s="27"/>
      <c r="Q247" s="28">
        <f t="shared" si="496"/>
        <v>0</v>
      </c>
      <c r="R247" s="29">
        <f t="shared" si="497"/>
        <v>0</v>
      </c>
      <c r="S247" s="26">
        <v>1</v>
      </c>
      <c r="T247" s="142">
        <v>3784200</v>
      </c>
      <c r="U247" s="27"/>
      <c r="V247" s="28">
        <f t="shared" si="454"/>
        <v>0</v>
      </c>
      <c r="W247" s="30">
        <f t="shared" si="492"/>
        <v>0</v>
      </c>
      <c r="X247" s="26">
        <v>1</v>
      </c>
      <c r="Y247" s="142">
        <v>4145663</v>
      </c>
      <c r="Z247" s="27"/>
      <c r="AA247" s="28">
        <f t="shared" si="498"/>
        <v>0</v>
      </c>
      <c r="AB247" s="30">
        <f t="shared" si="499"/>
        <v>0</v>
      </c>
      <c r="AC247" s="26">
        <v>1</v>
      </c>
      <c r="AD247" s="142">
        <v>3837750</v>
      </c>
      <c r="AE247" s="27"/>
      <c r="AF247" s="27">
        <f t="shared" si="500"/>
        <v>0</v>
      </c>
      <c r="AG247" s="27">
        <f t="shared" si="501"/>
        <v>0</v>
      </c>
      <c r="AH247" s="26">
        <v>1</v>
      </c>
      <c r="AI247" s="142">
        <v>2784600</v>
      </c>
      <c r="AJ247" s="27"/>
      <c r="AK247" s="27">
        <f t="shared" si="478"/>
        <v>0</v>
      </c>
      <c r="AL247" s="28">
        <f t="shared" si="479"/>
        <v>0</v>
      </c>
      <c r="AM247" s="26">
        <v>1</v>
      </c>
      <c r="AN247" s="149">
        <v>2970240</v>
      </c>
      <c r="AO247" s="27"/>
      <c r="AP247" s="28">
        <f t="shared" si="480"/>
        <v>0</v>
      </c>
      <c r="AQ247" s="30">
        <f t="shared" si="481"/>
        <v>0</v>
      </c>
      <c r="AR247" s="26">
        <v>1</v>
      </c>
      <c r="AS247" s="141">
        <v>2970240</v>
      </c>
      <c r="AT247" s="28"/>
      <c r="AU247" s="28">
        <f t="shared" si="482"/>
        <v>0</v>
      </c>
      <c r="AV247" s="29">
        <f t="shared" si="483"/>
        <v>0</v>
      </c>
      <c r="AW247" s="26">
        <v>1</v>
      </c>
      <c r="AX247" s="142">
        <v>2204832</v>
      </c>
      <c r="AY247" s="27"/>
      <c r="AZ247" s="27">
        <f t="shared" si="484"/>
        <v>0</v>
      </c>
      <c r="BA247" s="28">
        <f t="shared" si="485"/>
        <v>0</v>
      </c>
      <c r="BB247" s="26">
        <v>1</v>
      </c>
      <c r="BC247" s="149">
        <v>2204832</v>
      </c>
      <c r="BD247" s="27"/>
      <c r="BE247" s="28">
        <f t="shared" si="486"/>
        <v>0</v>
      </c>
      <c r="BF247" s="29">
        <f t="shared" si="487"/>
        <v>0</v>
      </c>
      <c r="BG247" s="26">
        <v>1</v>
      </c>
      <c r="BH247" s="142">
        <v>2056320</v>
      </c>
      <c r="BI247" s="27"/>
      <c r="BJ247" s="27">
        <f t="shared" si="488"/>
        <v>0</v>
      </c>
      <c r="BK247" s="28">
        <f t="shared" si="489"/>
        <v>0</v>
      </c>
      <c r="BL247" s="26">
        <v>1</v>
      </c>
      <c r="BM247" s="142">
        <v>2513280</v>
      </c>
      <c r="BN247" s="28"/>
      <c r="BO247" s="28">
        <f t="shared" si="490"/>
        <v>0</v>
      </c>
      <c r="BP247" s="30">
        <f t="shared" si="491"/>
        <v>0</v>
      </c>
    </row>
    <row r="248" spans="1:68" ht="21" customHeight="1" x14ac:dyDescent="0.25">
      <c r="A248" s="65" t="s">
        <v>400</v>
      </c>
      <c r="B248" s="66" t="s">
        <v>376</v>
      </c>
      <c r="C248" s="67" t="s">
        <v>401</v>
      </c>
      <c r="D248" s="26">
        <v>1</v>
      </c>
      <c r="E248" s="133">
        <v>3480750</v>
      </c>
      <c r="F248" s="27"/>
      <c r="G248" s="28">
        <f t="shared" si="493"/>
        <v>0</v>
      </c>
      <c r="H248" s="29">
        <f t="shared" si="455"/>
        <v>0</v>
      </c>
      <c r="I248" s="26">
        <v>1</v>
      </c>
      <c r="J248" s="142">
        <v>3391500</v>
      </c>
      <c r="K248" s="27"/>
      <c r="L248" s="28">
        <f t="shared" si="494"/>
        <v>0</v>
      </c>
      <c r="M248" s="30">
        <f t="shared" si="495"/>
        <v>0</v>
      </c>
      <c r="N248" s="26">
        <v>1</v>
      </c>
      <c r="O248" s="142">
        <v>3712800</v>
      </c>
      <c r="P248" s="27"/>
      <c r="Q248" s="28">
        <f t="shared" si="496"/>
        <v>0</v>
      </c>
      <c r="R248" s="29">
        <f t="shared" si="497"/>
        <v>0</v>
      </c>
      <c r="S248" s="26">
        <v>1</v>
      </c>
      <c r="T248" s="142">
        <v>3784200</v>
      </c>
      <c r="U248" s="27"/>
      <c r="V248" s="28">
        <f t="shared" si="454"/>
        <v>0</v>
      </c>
      <c r="W248" s="30">
        <f t="shared" si="492"/>
        <v>0</v>
      </c>
      <c r="X248" s="26">
        <v>1</v>
      </c>
      <c r="Y248" s="142">
        <v>4145663</v>
      </c>
      <c r="Z248" s="27"/>
      <c r="AA248" s="28">
        <f t="shared" si="498"/>
        <v>0</v>
      </c>
      <c r="AB248" s="30">
        <f t="shared" si="499"/>
        <v>0</v>
      </c>
      <c r="AC248" s="26">
        <v>1</v>
      </c>
      <c r="AD248" s="142">
        <v>3837750</v>
      </c>
      <c r="AE248" s="27"/>
      <c r="AF248" s="27">
        <f t="shared" si="500"/>
        <v>0</v>
      </c>
      <c r="AG248" s="27">
        <f t="shared" si="501"/>
        <v>0</v>
      </c>
      <c r="AH248" s="26">
        <v>1</v>
      </c>
      <c r="AI248" s="142">
        <v>2784600</v>
      </c>
      <c r="AJ248" s="27"/>
      <c r="AK248" s="27">
        <f t="shared" si="478"/>
        <v>0</v>
      </c>
      <c r="AL248" s="28">
        <f t="shared" si="479"/>
        <v>0</v>
      </c>
      <c r="AM248" s="26">
        <v>1</v>
      </c>
      <c r="AN248" s="149">
        <v>2970240</v>
      </c>
      <c r="AO248" s="27"/>
      <c r="AP248" s="28">
        <f t="shared" si="480"/>
        <v>0</v>
      </c>
      <c r="AQ248" s="30">
        <f>+AP248+AO248</f>
        <v>0</v>
      </c>
      <c r="AR248" s="26">
        <v>1</v>
      </c>
      <c r="AS248" s="141">
        <v>2970240</v>
      </c>
      <c r="AT248" s="28"/>
      <c r="AU248" s="28">
        <f t="shared" si="482"/>
        <v>0</v>
      </c>
      <c r="AV248" s="29">
        <f t="shared" si="483"/>
        <v>0</v>
      </c>
      <c r="AW248" s="26">
        <v>1</v>
      </c>
      <c r="AX248" s="142">
        <v>2204832</v>
      </c>
      <c r="AY248" s="27"/>
      <c r="AZ248" s="27">
        <f t="shared" si="484"/>
        <v>0</v>
      </c>
      <c r="BA248" s="28">
        <f t="shared" si="485"/>
        <v>0</v>
      </c>
      <c r="BB248" s="26">
        <v>1</v>
      </c>
      <c r="BC248" s="149">
        <v>2204832</v>
      </c>
      <c r="BD248" s="27"/>
      <c r="BE248" s="28">
        <f t="shared" si="486"/>
        <v>0</v>
      </c>
      <c r="BF248" s="29">
        <f t="shared" si="487"/>
        <v>0</v>
      </c>
      <c r="BG248" s="26">
        <v>1</v>
      </c>
      <c r="BH248" s="142">
        <v>2056320</v>
      </c>
      <c r="BI248" s="27"/>
      <c r="BJ248" s="27">
        <f t="shared" si="488"/>
        <v>0</v>
      </c>
      <c r="BK248" s="28">
        <f t="shared" si="489"/>
        <v>0</v>
      </c>
      <c r="BL248" s="26">
        <v>1</v>
      </c>
      <c r="BM248" s="142">
        <v>2513280</v>
      </c>
      <c r="BN248" s="28"/>
      <c r="BO248" s="28">
        <f t="shared" si="490"/>
        <v>0</v>
      </c>
      <c r="BP248" s="30">
        <f t="shared" si="491"/>
        <v>0</v>
      </c>
    </row>
    <row r="249" spans="1:68" ht="21" customHeight="1" x14ac:dyDescent="0.25">
      <c r="A249" s="65" t="s">
        <v>402</v>
      </c>
      <c r="B249" s="66" t="s">
        <v>376</v>
      </c>
      <c r="C249" s="67" t="s">
        <v>403</v>
      </c>
      <c r="D249" s="26">
        <v>1</v>
      </c>
      <c r="E249" s="133">
        <v>3480750</v>
      </c>
      <c r="F249" s="27"/>
      <c r="G249" s="28">
        <f t="shared" si="493"/>
        <v>0</v>
      </c>
      <c r="H249" s="29">
        <f t="shared" si="455"/>
        <v>0</v>
      </c>
      <c r="I249" s="26">
        <v>1</v>
      </c>
      <c r="J249" s="142">
        <v>3391500</v>
      </c>
      <c r="K249" s="27"/>
      <c r="L249" s="28">
        <f t="shared" si="494"/>
        <v>0</v>
      </c>
      <c r="M249" s="30">
        <f t="shared" si="495"/>
        <v>0</v>
      </c>
      <c r="N249" s="26">
        <v>1</v>
      </c>
      <c r="O249" s="142">
        <v>3712800</v>
      </c>
      <c r="P249" s="27"/>
      <c r="Q249" s="28">
        <f t="shared" si="496"/>
        <v>0</v>
      </c>
      <c r="R249" s="29">
        <f t="shared" si="497"/>
        <v>0</v>
      </c>
      <c r="S249" s="26">
        <v>1</v>
      </c>
      <c r="T249" s="142">
        <v>3784200</v>
      </c>
      <c r="U249" s="27"/>
      <c r="V249" s="28">
        <f t="shared" si="454"/>
        <v>0</v>
      </c>
      <c r="W249" s="30">
        <f t="shared" si="492"/>
        <v>0</v>
      </c>
      <c r="X249" s="26">
        <v>1</v>
      </c>
      <c r="Y249" s="142">
        <v>4145663</v>
      </c>
      <c r="Z249" s="27"/>
      <c r="AA249" s="28">
        <f t="shared" si="498"/>
        <v>0</v>
      </c>
      <c r="AB249" s="30">
        <f t="shared" si="499"/>
        <v>0</v>
      </c>
      <c r="AC249" s="26">
        <v>1</v>
      </c>
      <c r="AD249" s="142">
        <v>3837750</v>
      </c>
      <c r="AE249" s="27"/>
      <c r="AF249" s="27">
        <f t="shared" si="500"/>
        <v>0</v>
      </c>
      <c r="AG249" s="27">
        <f t="shared" si="501"/>
        <v>0</v>
      </c>
      <c r="AH249" s="26">
        <v>1</v>
      </c>
      <c r="AI249" s="142">
        <v>2784600</v>
      </c>
      <c r="AJ249" s="27"/>
      <c r="AK249" s="27">
        <f t="shared" si="478"/>
        <v>0</v>
      </c>
      <c r="AL249" s="28">
        <f t="shared" si="479"/>
        <v>0</v>
      </c>
      <c r="AM249" s="26">
        <v>1</v>
      </c>
      <c r="AN249" s="149">
        <v>2970240</v>
      </c>
      <c r="AO249" s="27"/>
      <c r="AP249" s="28">
        <f t="shared" si="480"/>
        <v>0</v>
      </c>
      <c r="AQ249" s="30">
        <f t="shared" si="481"/>
        <v>0</v>
      </c>
      <c r="AR249" s="26">
        <v>1</v>
      </c>
      <c r="AS249" s="141">
        <v>2970240</v>
      </c>
      <c r="AT249" s="28"/>
      <c r="AU249" s="28">
        <f t="shared" si="482"/>
        <v>0</v>
      </c>
      <c r="AV249" s="29">
        <f t="shared" si="483"/>
        <v>0</v>
      </c>
      <c r="AW249" s="26">
        <v>1</v>
      </c>
      <c r="AX249" s="142">
        <v>2204832</v>
      </c>
      <c r="AY249" s="27"/>
      <c r="AZ249" s="27">
        <f t="shared" si="484"/>
        <v>0</v>
      </c>
      <c r="BA249" s="28">
        <f t="shared" si="485"/>
        <v>0</v>
      </c>
      <c r="BB249" s="26">
        <v>1</v>
      </c>
      <c r="BC249" s="149">
        <v>2204832</v>
      </c>
      <c r="BD249" s="27"/>
      <c r="BE249" s="28">
        <f t="shared" si="486"/>
        <v>0</v>
      </c>
      <c r="BF249" s="29">
        <f t="shared" si="487"/>
        <v>0</v>
      </c>
      <c r="BG249" s="26">
        <v>1</v>
      </c>
      <c r="BH249" s="142">
        <v>2056320</v>
      </c>
      <c r="BI249" s="27"/>
      <c r="BJ249" s="27">
        <f t="shared" si="488"/>
        <v>0</v>
      </c>
      <c r="BK249" s="28">
        <f t="shared" si="489"/>
        <v>0</v>
      </c>
      <c r="BL249" s="26">
        <v>1</v>
      </c>
      <c r="BM249" s="142">
        <v>2513280</v>
      </c>
      <c r="BN249" s="28"/>
      <c r="BO249" s="28">
        <f t="shared" si="490"/>
        <v>0</v>
      </c>
      <c r="BP249" s="30">
        <f t="shared" si="491"/>
        <v>0</v>
      </c>
    </row>
    <row r="250" spans="1:68" ht="21" customHeight="1" x14ac:dyDescent="0.25">
      <c r="A250" s="65" t="s">
        <v>404</v>
      </c>
      <c r="B250" s="66" t="s">
        <v>376</v>
      </c>
      <c r="C250" s="67" t="s">
        <v>405</v>
      </c>
      <c r="D250" s="26">
        <v>1</v>
      </c>
      <c r="E250" s="133">
        <v>3480750</v>
      </c>
      <c r="F250" s="27"/>
      <c r="G250" s="28">
        <f t="shared" si="493"/>
        <v>0</v>
      </c>
      <c r="H250" s="29">
        <f t="shared" si="455"/>
        <v>0</v>
      </c>
      <c r="I250" s="26">
        <v>1</v>
      </c>
      <c r="J250" s="142">
        <v>3391500</v>
      </c>
      <c r="K250" s="27"/>
      <c r="L250" s="28">
        <f t="shared" si="494"/>
        <v>0</v>
      </c>
      <c r="M250" s="30">
        <f t="shared" si="495"/>
        <v>0</v>
      </c>
      <c r="N250" s="26">
        <v>1</v>
      </c>
      <c r="O250" s="142">
        <v>3712800</v>
      </c>
      <c r="P250" s="27"/>
      <c r="Q250" s="28">
        <f t="shared" si="496"/>
        <v>0</v>
      </c>
      <c r="R250" s="29">
        <f t="shared" si="497"/>
        <v>0</v>
      </c>
      <c r="S250" s="26">
        <v>1</v>
      </c>
      <c r="T250" s="142">
        <v>3784200</v>
      </c>
      <c r="U250" s="27"/>
      <c r="V250" s="28">
        <f t="shared" si="454"/>
        <v>0</v>
      </c>
      <c r="W250" s="30">
        <f t="shared" si="492"/>
        <v>0</v>
      </c>
      <c r="X250" s="26">
        <v>1</v>
      </c>
      <c r="Y250" s="142">
        <v>4145663</v>
      </c>
      <c r="Z250" s="27"/>
      <c r="AA250" s="28">
        <f t="shared" si="498"/>
        <v>0</v>
      </c>
      <c r="AB250" s="30">
        <f t="shared" si="499"/>
        <v>0</v>
      </c>
      <c r="AC250" s="26">
        <v>1</v>
      </c>
      <c r="AD250" s="142">
        <v>3837750</v>
      </c>
      <c r="AE250" s="27"/>
      <c r="AF250" s="27">
        <f t="shared" si="500"/>
        <v>0</v>
      </c>
      <c r="AG250" s="27">
        <f t="shared" si="501"/>
        <v>0</v>
      </c>
      <c r="AH250" s="26">
        <v>1</v>
      </c>
      <c r="AI250" s="142">
        <v>2784600</v>
      </c>
      <c r="AJ250" s="27"/>
      <c r="AK250" s="27">
        <f t="shared" si="478"/>
        <v>0</v>
      </c>
      <c r="AL250" s="28">
        <f t="shared" si="479"/>
        <v>0</v>
      </c>
      <c r="AM250" s="26">
        <v>1</v>
      </c>
      <c r="AN250" s="149">
        <v>2970240</v>
      </c>
      <c r="AO250" s="27"/>
      <c r="AP250" s="28">
        <f t="shared" si="480"/>
        <v>0</v>
      </c>
      <c r="AQ250" s="30">
        <f t="shared" si="481"/>
        <v>0</v>
      </c>
      <c r="AR250" s="26">
        <v>1</v>
      </c>
      <c r="AS250" s="141">
        <v>2970240</v>
      </c>
      <c r="AT250" s="28"/>
      <c r="AU250" s="28">
        <f t="shared" si="482"/>
        <v>0</v>
      </c>
      <c r="AV250" s="29">
        <f t="shared" si="483"/>
        <v>0</v>
      </c>
      <c r="AW250" s="26">
        <v>1</v>
      </c>
      <c r="AX250" s="142">
        <v>2204832</v>
      </c>
      <c r="AY250" s="27"/>
      <c r="AZ250" s="27">
        <f t="shared" si="484"/>
        <v>0</v>
      </c>
      <c r="BA250" s="28">
        <f t="shared" si="485"/>
        <v>0</v>
      </c>
      <c r="BB250" s="26">
        <v>1</v>
      </c>
      <c r="BC250" s="149">
        <v>2204832</v>
      </c>
      <c r="BD250" s="27"/>
      <c r="BE250" s="28">
        <f t="shared" si="486"/>
        <v>0</v>
      </c>
      <c r="BF250" s="29">
        <f t="shared" si="487"/>
        <v>0</v>
      </c>
      <c r="BG250" s="26">
        <v>1</v>
      </c>
      <c r="BH250" s="142">
        <v>2056320</v>
      </c>
      <c r="BI250" s="27"/>
      <c r="BJ250" s="27">
        <f t="shared" si="488"/>
        <v>0</v>
      </c>
      <c r="BK250" s="28">
        <f t="shared" si="489"/>
        <v>0</v>
      </c>
      <c r="BL250" s="26">
        <v>1</v>
      </c>
      <c r="BM250" s="142">
        <v>2513280</v>
      </c>
      <c r="BN250" s="28"/>
      <c r="BO250" s="28">
        <f t="shared" si="490"/>
        <v>0</v>
      </c>
      <c r="BP250" s="30">
        <f t="shared" si="491"/>
        <v>0</v>
      </c>
    </row>
    <row r="251" spans="1:68" ht="21" customHeight="1" x14ac:dyDescent="0.25">
      <c r="A251" s="65" t="s">
        <v>406</v>
      </c>
      <c r="B251" s="66" t="s">
        <v>376</v>
      </c>
      <c r="C251" s="67" t="s">
        <v>407</v>
      </c>
      <c r="D251" s="26">
        <v>1</v>
      </c>
      <c r="E251" s="133">
        <v>4060875</v>
      </c>
      <c r="F251" s="27"/>
      <c r="G251" s="28">
        <f t="shared" si="493"/>
        <v>0</v>
      </c>
      <c r="H251" s="29">
        <f t="shared" si="455"/>
        <v>0</v>
      </c>
      <c r="I251" s="26">
        <v>1</v>
      </c>
      <c r="J251" s="142">
        <v>3956750</v>
      </c>
      <c r="K251" s="27"/>
      <c r="L251" s="28">
        <f t="shared" si="494"/>
        <v>0</v>
      </c>
      <c r="M251" s="30">
        <f t="shared" si="495"/>
        <v>0</v>
      </c>
      <c r="N251" s="26">
        <v>1</v>
      </c>
      <c r="O251" s="142">
        <v>4331600</v>
      </c>
      <c r="P251" s="27"/>
      <c r="Q251" s="28">
        <f t="shared" si="496"/>
        <v>0</v>
      </c>
      <c r="R251" s="29">
        <f t="shared" si="497"/>
        <v>0</v>
      </c>
      <c r="S251" s="26">
        <v>1</v>
      </c>
      <c r="T251" s="142">
        <v>4414900</v>
      </c>
      <c r="U251" s="27"/>
      <c r="V251" s="28">
        <f t="shared" si="454"/>
        <v>0</v>
      </c>
      <c r="W251" s="30">
        <f t="shared" si="492"/>
        <v>0</v>
      </c>
      <c r="X251" s="26">
        <v>1</v>
      </c>
      <c r="Y251" s="142">
        <v>4836606</v>
      </c>
      <c r="Z251" s="27"/>
      <c r="AA251" s="28">
        <f t="shared" si="498"/>
        <v>0</v>
      </c>
      <c r="AB251" s="30">
        <f t="shared" si="499"/>
        <v>0</v>
      </c>
      <c r="AC251" s="26">
        <v>1</v>
      </c>
      <c r="AD251" s="142">
        <v>4477375</v>
      </c>
      <c r="AE251" s="27"/>
      <c r="AF251" s="27">
        <f t="shared" si="500"/>
        <v>0</v>
      </c>
      <c r="AG251" s="27">
        <f t="shared" si="501"/>
        <v>0</v>
      </c>
      <c r="AH251" s="26">
        <v>1</v>
      </c>
      <c r="AI251" s="142">
        <v>3248700</v>
      </c>
      <c r="AJ251" s="27"/>
      <c r="AK251" s="27">
        <f t="shared" si="478"/>
        <v>0</v>
      </c>
      <c r="AL251" s="28">
        <f t="shared" si="479"/>
        <v>0</v>
      </c>
      <c r="AM251" s="26">
        <v>1</v>
      </c>
      <c r="AN251" s="149">
        <v>3465280</v>
      </c>
      <c r="AO251" s="27"/>
      <c r="AP251" s="28">
        <f t="shared" si="480"/>
        <v>0</v>
      </c>
      <c r="AQ251" s="30">
        <f t="shared" si="481"/>
        <v>0</v>
      </c>
      <c r="AR251" s="26">
        <v>1</v>
      </c>
      <c r="AS251" s="141">
        <v>3465280</v>
      </c>
      <c r="AT251" s="28"/>
      <c r="AU251" s="28">
        <f t="shared" si="482"/>
        <v>0</v>
      </c>
      <c r="AV251" s="29">
        <f t="shared" si="483"/>
        <v>0</v>
      </c>
      <c r="AW251" s="26">
        <v>1</v>
      </c>
      <c r="AX251" s="142">
        <v>2572304</v>
      </c>
      <c r="AY251" s="27"/>
      <c r="AZ251" s="27">
        <f t="shared" si="484"/>
        <v>0</v>
      </c>
      <c r="BA251" s="28">
        <f t="shared" si="485"/>
        <v>0</v>
      </c>
      <c r="BB251" s="26">
        <v>1</v>
      </c>
      <c r="BC251" s="149">
        <v>2572304</v>
      </c>
      <c r="BD251" s="27"/>
      <c r="BE251" s="28">
        <f t="shared" si="486"/>
        <v>0</v>
      </c>
      <c r="BF251" s="29">
        <f t="shared" si="487"/>
        <v>0</v>
      </c>
      <c r="BG251" s="26">
        <v>1</v>
      </c>
      <c r="BH251" s="142">
        <v>2399040</v>
      </c>
      <c r="BI251" s="27"/>
      <c r="BJ251" s="27">
        <f t="shared" si="488"/>
        <v>0</v>
      </c>
      <c r="BK251" s="28">
        <f t="shared" si="489"/>
        <v>0</v>
      </c>
      <c r="BL251" s="26">
        <v>1</v>
      </c>
      <c r="BM251" s="142">
        <v>2932160</v>
      </c>
      <c r="BN251" s="28"/>
      <c r="BO251" s="28">
        <f t="shared" si="490"/>
        <v>0</v>
      </c>
      <c r="BP251" s="30">
        <f t="shared" si="491"/>
        <v>0</v>
      </c>
    </row>
    <row r="252" spans="1:68" ht="21" customHeight="1" x14ac:dyDescent="0.25">
      <c r="A252" s="65" t="s">
        <v>408</v>
      </c>
      <c r="B252" s="66" t="s">
        <v>376</v>
      </c>
      <c r="C252" s="67" t="s">
        <v>409</v>
      </c>
      <c r="D252" s="26">
        <v>1</v>
      </c>
      <c r="E252" s="133">
        <v>4060875</v>
      </c>
      <c r="F252" s="27"/>
      <c r="G252" s="28">
        <f t="shared" si="493"/>
        <v>0</v>
      </c>
      <c r="H252" s="29">
        <f t="shared" si="455"/>
        <v>0</v>
      </c>
      <c r="I252" s="26">
        <v>1</v>
      </c>
      <c r="J252" s="142">
        <v>3956750</v>
      </c>
      <c r="K252" s="27"/>
      <c r="L252" s="28">
        <f t="shared" si="494"/>
        <v>0</v>
      </c>
      <c r="M252" s="30">
        <f t="shared" si="495"/>
        <v>0</v>
      </c>
      <c r="N252" s="26">
        <v>1</v>
      </c>
      <c r="O252" s="142">
        <v>4331600</v>
      </c>
      <c r="P252" s="27"/>
      <c r="Q252" s="28">
        <f t="shared" si="496"/>
        <v>0</v>
      </c>
      <c r="R252" s="29">
        <f t="shared" si="497"/>
        <v>0</v>
      </c>
      <c r="S252" s="26">
        <v>1</v>
      </c>
      <c r="T252" s="142">
        <v>4414900</v>
      </c>
      <c r="U252" s="27"/>
      <c r="V252" s="28">
        <f t="shared" si="454"/>
        <v>0</v>
      </c>
      <c r="W252" s="30">
        <f t="shared" si="492"/>
        <v>0</v>
      </c>
      <c r="X252" s="26">
        <v>1</v>
      </c>
      <c r="Y252" s="142">
        <v>4836606</v>
      </c>
      <c r="Z252" s="27"/>
      <c r="AA252" s="28">
        <f t="shared" si="498"/>
        <v>0</v>
      </c>
      <c r="AB252" s="30">
        <f t="shared" si="499"/>
        <v>0</v>
      </c>
      <c r="AC252" s="26">
        <v>1</v>
      </c>
      <c r="AD252" s="142">
        <v>4477375</v>
      </c>
      <c r="AE252" s="27"/>
      <c r="AF252" s="27">
        <f t="shared" si="500"/>
        <v>0</v>
      </c>
      <c r="AG252" s="27">
        <f t="shared" si="501"/>
        <v>0</v>
      </c>
      <c r="AH252" s="26">
        <v>1</v>
      </c>
      <c r="AI252" s="142">
        <v>3248700</v>
      </c>
      <c r="AJ252" s="27"/>
      <c r="AK252" s="27">
        <f t="shared" si="478"/>
        <v>0</v>
      </c>
      <c r="AL252" s="28">
        <f t="shared" si="479"/>
        <v>0</v>
      </c>
      <c r="AM252" s="26">
        <v>1</v>
      </c>
      <c r="AN252" s="149">
        <v>3465280</v>
      </c>
      <c r="AO252" s="27"/>
      <c r="AP252" s="28">
        <f t="shared" si="480"/>
        <v>0</v>
      </c>
      <c r="AQ252" s="30">
        <f t="shared" si="481"/>
        <v>0</v>
      </c>
      <c r="AR252" s="26">
        <v>1</v>
      </c>
      <c r="AS252" s="141">
        <v>3465280</v>
      </c>
      <c r="AT252" s="28"/>
      <c r="AU252" s="28">
        <f t="shared" si="482"/>
        <v>0</v>
      </c>
      <c r="AV252" s="29">
        <f t="shared" si="483"/>
        <v>0</v>
      </c>
      <c r="AW252" s="26">
        <v>1</v>
      </c>
      <c r="AX252" s="142">
        <v>2572304</v>
      </c>
      <c r="AY252" s="27"/>
      <c r="AZ252" s="27">
        <f t="shared" si="484"/>
        <v>0</v>
      </c>
      <c r="BA252" s="28">
        <f t="shared" si="485"/>
        <v>0</v>
      </c>
      <c r="BB252" s="26">
        <v>1</v>
      </c>
      <c r="BC252" s="149">
        <v>2572304</v>
      </c>
      <c r="BD252" s="27"/>
      <c r="BE252" s="28">
        <f t="shared" si="486"/>
        <v>0</v>
      </c>
      <c r="BF252" s="29">
        <f t="shared" si="487"/>
        <v>0</v>
      </c>
      <c r="BG252" s="26">
        <v>1</v>
      </c>
      <c r="BH252" s="142">
        <v>2399040</v>
      </c>
      <c r="BI252" s="27"/>
      <c r="BJ252" s="27">
        <f t="shared" si="488"/>
        <v>0</v>
      </c>
      <c r="BK252" s="28">
        <f t="shared" si="489"/>
        <v>0</v>
      </c>
      <c r="BL252" s="26">
        <v>1</v>
      </c>
      <c r="BM252" s="142">
        <v>2932160</v>
      </c>
      <c r="BN252" s="28"/>
      <c r="BO252" s="28">
        <f t="shared" si="490"/>
        <v>0</v>
      </c>
      <c r="BP252" s="30">
        <f t="shared" si="491"/>
        <v>0</v>
      </c>
    </row>
    <row r="253" spans="1:68" ht="21" customHeight="1" x14ac:dyDescent="0.25">
      <c r="A253" s="65" t="s">
        <v>410</v>
      </c>
      <c r="B253" s="66" t="s">
        <v>376</v>
      </c>
      <c r="C253" s="67" t="s">
        <v>411</v>
      </c>
      <c r="D253" s="26">
        <v>1</v>
      </c>
      <c r="E253" s="133">
        <v>4060875</v>
      </c>
      <c r="F253" s="27"/>
      <c r="G253" s="28">
        <f t="shared" si="493"/>
        <v>0</v>
      </c>
      <c r="H253" s="29">
        <f t="shared" si="455"/>
        <v>0</v>
      </c>
      <c r="I253" s="26">
        <v>1</v>
      </c>
      <c r="J253" s="142">
        <v>3956750</v>
      </c>
      <c r="K253" s="27"/>
      <c r="L253" s="28">
        <f t="shared" si="494"/>
        <v>0</v>
      </c>
      <c r="M253" s="30">
        <f t="shared" si="495"/>
        <v>0</v>
      </c>
      <c r="N253" s="26">
        <v>1</v>
      </c>
      <c r="O253" s="142">
        <v>4331600</v>
      </c>
      <c r="P253" s="27"/>
      <c r="Q253" s="28">
        <f t="shared" si="496"/>
        <v>0</v>
      </c>
      <c r="R253" s="29">
        <f t="shared" si="497"/>
        <v>0</v>
      </c>
      <c r="S253" s="26">
        <v>1</v>
      </c>
      <c r="T253" s="142">
        <v>4414900</v>
      </c>
      <c r="U253" s="27"/>
      <c r="V253" s="28">
        <f t="shared" si="454"/>
        <v>0</v>
      </c>
      <c r="W253" s="30">
        <f t="shared" si="492"/>
        <v>0</v>
      </c>
      <c r="X253" s="26">
        <v>1</v>
      </c>
      <c r="Y253" s="142">
        <v>4836606</v>
      </c>
      <c r="Z253" s="27"/>
      <c r="AA253" s="28">
        <f t="shared" si="498"/>
        <v>0</v>
      </c>
      <c r="AB253" s="30">
        <f t="shared" si="499"/>
        <v>0</v>
      </c>
      <c r="AC253" s="26">
        <v>1</v>
      </c>
      <c r="AD253" s="142">
        <v>4477375</v>
      </c>
      <c r="AE253" s="27"/>
      <c r="AF253" s="27">
        <f t="shared" si="500"/>
        <v>0</v>
      </c>
      <c r="AG253" s="27">
        <f t="shared" si="501"/>
        <v>0</v>
      </c>
      <c r="AH253" s="26">
        <v>1</v>
      </c>
      <c r="AI253" s="142">
        <v>3248700</v>
      </c>
      <c r="AJ253" s="27"/>
      <c r="AK253" s="27">
        <f t="shared" si="478"/>
        <v>0</v>
      </c>
      <c r="AL253" s="28">
        <f t="shared" si="479"/>
        <v>0</v>
      </c>
      <c r="AM253" s="26">
        <v>1</v>
      </c>
      <c r="AN253" s="149">
        <v>3465280</v>
      </c>
      <c r="AO253" s="27"/>
      <c r="AP253" s="28">
        <f t="shared" si="480"/>
        <v>0</v>
      </c>
      <c r="AQ253" s="30">
        <f t="shared" si="481"/>
        <v>0</v>
      </c>
      <c r="AR253" s="26">
        <v>1</v>
      </c>
      <c r="AS253" s="141">
        <v>3465280</v>
      </c>
      <c r="AT253" s="28"/>
      <c r="AU253" s="28">
        <f t="shared" si="482"/>
        <v>0</v>
      </c>
      <c r="AV253" s="29">
        <f t="shared" si="483"/>
        <v>0</v>
      </c>
      <c r="AW253" s="26">
        <v>1</v>
      </c>
      <c r="AX253" s="142">
        <v>2572304</v>
      </c>
      <c r="AY253" s="27"/>
      <c r="AZ253" s="27">
        <f t="shared" si="484"/>
        <v>0</v>
      </c>
      <c r="BA253" s="28">
        <f t="shared" si="485"/>
        <v>0</v>
      </c>
      <c r="BB253" s="26">
        <v>1</v>
      </c>
      <c r="BC253" s="149">
        <v>2572304</v>
      </c>
      <c r="BD253" s="27"/>
      <c r="BE253" s="28">
        <f t="shared" si="486"/>
        <v>0</v>
      </c>
      <c r="BF253" s="29">
        <f t="shared" si="487"/>
        <v>0</v>
      </c>
      <c r="BG253" s="26">
        <v>1</v>
      </c>
      <c r="BH253" s="142">
        <v>2399040</v>
      </c>
      <c r="BI253" s="27"/>
      <c r="BJ253" s="27">
        <f t="shared" si="488"/>
        <v>0</v>
      </c>
      <c r="BK253" s="28">
        <f t="shared" si="489"/>
        <v>0</v>
      </c>
      <c r="BL253" s="26">
        <v>1</v>
      </c>
      <c r="BM253" s="142">
        <v>2932160</v>
      </c>
      <c r="BN253" s="28"/>
      <c r="BO253" s="28">
        <f t="shared" si="490"/>
        <v>0</v>
      </c>
      <c r="BP253" s="30">
        <f t="shared" si="491"/>
        <v>0</v>
      </c>
    </row>
    <row r="254" spans="1:68" ht="21" customHeight="1" x14ac:dyDescent="0.25">
      <c r="A254" s="65" t="s">
        <v>412</v>
      </c>
      <c r="B254" s="66" t="s">
        <v>376</v>
      </c>
      <c r="C254" s="67" t="s">
        <v>413</v>
      </c>
      <c r="D254" s="26">
        <v>1</v>
      </c>
      <c r="E254" s="133">
        <v>3480750</v>
      </c>
      <c r="F254" s="27"/>
      <c r="G254" s="28">
        <f t="shared" si="493"/>
        <v>0</v>
      </c>
      <c r="H254" s="29">
        <f t="shared" si="455"/>
        <v>0</v>
      </c>
      <c r="I254" s="26">
        <v>1</v>
      </c>
      <c r="J254" s="142">
        <v>3391500</v>
      </c>
      <c r="K254" s="27"/>
      <c r="L254" s="28">
        <f t="shared" si="494"/>
        <v>0</v>
      </c>
      <c r="M254" s="30">
        <f t="shared" si="495"/>
        <v>0</v>
      </c>
      <c r="N254" s="26">
        <v>1</v>
      </c>
      <c r="O254" s="142">
        <v>3712800</v>
      </c>
      <c r="P254" s="27"/>
      <c r="Q254" s="28">
        <f t="shared" si="496"/>
        <v>0</v>
      </c>
      <c r="R254" s="29">
        <f t="shared" si="497"/>
        <v>0</v>
      </c>
      <c r="S254" s="26">
        <v>1</v>
      </c>
      <c r="T254" s="142">
        <v>3784200</v>
      </c>
      <c r="U254" s="27"/>
      <c r="V254" s="28">
        <f t="shared" si="454"/>
        <v>0</v>
      </c>
      <c r="W254" s="30">
        <f t="shared" si="492"/>
        <v>0</v>
      </c>
      <c r="X254" s="26">
        <v>1</v>
      </c>
      <c r="Y254" s="142">
        <v>4145663</v>
      </c>
      <c r="Z254" s="27"/>
      <c r="AA254" s="28">
        <f t="shared" si="498"/>
        <v>0</v>
      </c>
      <c r="AB254" s="30">
        <f t="shared" si="499"/>
        <v>0</v>
      </c>
      <c r="AC254" s="26">
        <v>1</v>
      </c>
      <c r="AD254" s="142">
        <v>3837750</v>
      </c>
      <c r="AE254" s="27"/>
      <c r="AF254" s="27">
        <f t="shared" si="500"/>
        <v>0</v>
      </c>
      <c r="AG254" s="27">
        <f t="shared" si="501"/>
        <v>0</v>
      </c>
      <c r="AH254" s="26">
        <v>1</v>
      </c>
      <c r="AI254" s="142">
        <v>2784600</v>
      </c>
      <c r="AJ254" s="27"/>
      <c r="AK254" s="27">
        <f t="shared" si="478"/>
        <v>0</v>
      </c>
      <c r="AL254" s="28">
        <f t="shared" si="479"/>
        <v>0</v>
      </c>
      <c r="AM254" s="26">
        <v>1</v>
      </c>
      <c r="AN254" s="149">
        <v>2970240</v>
      </c>
      <c r="AO254" s="27"/>
      <c r="AP254" s="28">
        <f t="shared" si="480"/>
        <v>0</v>
      </c>
      <c r="AQ254" s="30">
        <f t="shared" si="481"/>
        <v>0</v>
      </c>
      <c r="AR254" s="26">
        <v>1</v>
      </c>
      <c r="AS254" s="141">
        <v>2970240</v>
      </c>
      <c r="AT254" s="28"/>
      <c r="AU254" s="28">
        <f t="shared" si="482"/>
        <v>0</v>
      </c>
      <c r="AV254" s="29">
        <f t="shared" si="483"/>
        <v>0</v>
      </c>
      <c r="AW254" s="26">
        <v>1</v>
      </c>
      <c r="AX254" s="142">
        <v>2204832</v>
      </c>
      <c r="AY254" s="27"/>
      <c r="AZ254" s="27">
        <f t="shared" si="484"/>
        <v>0</v>
      </c>
      <c r="BA254" s="28">
        <f t="shared" si="485"/>
        <v>0</v>
      </c>
      <c r="BB254" s="26">
        <v>1</v>
      </c>
      <c r="BC254" s="149">
        <v>2204832</v>
      </c>
      <c r="BD254" s="27"/>
      <c r="BE254" s="28">
        <f t="shared" si="486"/>
        <v>0</v>
      </c>
      <c r="BF254" s="29">
        <f t="shared" si="487"/>
        <v>0</v>
      </c>
      <c r="BG254" s="26">
        <v>1</v>
      </c>
      <c r="BH254" s="142">
        <v>2056320</v>
      </c>
      <c r="BI254" s="27"/>
      <c r="BJ254" s="27">
        <f t="shared" si="488"/>
        <v>0</v>
      </c>
      <c r="BK254" s="28">
        <f t="shared" si="489"/>
        <v>0</v>
      </c>
      <c r="BL254" s="26">
        <v>1</v>
      </c>
      <c r="BM254" s="142">
        <v>2513280</v>
      </c>
      <c r="BN254" s="28"/>
      <c r="BO254" s="28">
        <f t="shared" si="490"/>
        <v>0</v>
      </c>
      <c r="BP254" s="30">
        <f t="shared" si="491"/>
        <v>0</v>
      </c>
    </row>
    <row r="255" spans="1:68" ht="21" customHeight="1" x14ac:dyDescent="0.25">
      <c r="A255" s="65" t="s">
        <v>414</v>
      </c>
      <c r="B255" s="66" t="s">
        <v>415</v>
      </c>
      <c r="C255" s="67" t="s">
        <v>416</v>
      </c>
      <c r="D255" s="26">
        <v>1</v>
      </c>
      <c r="E255" s="133">
        <v>654500</v>
      </c>
      <c r="F255" s="27"/>
      <c r="G255" s="28">
        <f t="shared" si="493"/>
        <v>0</v>
      </c>
      <c r="H255" s="29">
        <f t="shared" si="455"/>
        <v>0</v>
      </c>
      <c r="I255" s="26">
        <v>1</v>
      </c>
      <c r="J255" s="142">
        <v>565250</v>
      </c>
      <c r="K255" s="27"/>
      <c r="L255" s="28">
        <f t="shared" si="494"/>
        <v>0</v>
      </c>
      <c r="M255" s="30">
        <f t="shared" si="495"/>
        <v>0</v>
      </c>
      <c r="N255" s="26">
        <v>1</v>
      </c>
      <c r="O255" s="142">
        <v>618800</v>
      </c>
      <c r="P255" s="27"/>
      <c r="Q255" s="28">
        <f t="shared" si="496"/>
        <v>0</v>
      </c>
      <c r="R255" s="29">
        <f t="shared" si="497"/>
        <v>0</v>
      </c>
      <c r="S255" s="26">
        <v>1</v>
      </c>
      <c r="T255" s="142">
        <v>630700</v>
      </c>
      <c r="U255" s="27"/>
      <c r="V255" s="28">
        <f t="shared" si="454"/>
        <v>0</v>
      </c>
      <c r="W255" s="30">
        <f t="shared" si="492"/>
        <v>0</v>
      </c>
      <c r="X255" s="26">
        <v>1</v>
      </c>
      <c r="Y255" s="142">
        <v>690944</v>
      </c>
      <c r="Z255" s="27"/>
      <c r="AA255" s="28">
        <f t="shared" si="498"/>
        <v>0</v>
      </c>
      <c r="AB255" s="30">
        <f t="shared" si="499"/>
        <v>0</v>
      </c>
      <c r="AC255" s="26">
        <v>1</v>
      </c>
      <c r="AD255" s="142">
        <v>639625</v>
      </c>
      <c r="AE255" s="27"/>
      <c r="AF255" s="27">
        <f t="shared" si="500"/>
        <v>0</v>
      </c>
      <c r="AG255" s="27">
        <f t="shared" si="501"/>
        <v>0</v>
      </c>
      <c r="AH255" s="26">
        <v>1</v>
      </c>
      <c r="AI255" s="142">
        <v>464100</v>
      </c>
      <c r="AJ255" s="27"/>
      <c r="AK255" s="27">
        <f t="shared" si="478"/>
        <v>0</v>
      </c>
      <c r="AL255" s="28">
        <f t="shared" si="479"/>
        <v>0</v>
      </c>
      <c r="AM255" s="26">
        <v>1</v>
      </c>
      <c r="AN255" s="149">
        <v>495040</v>
      </c>
      <c r="AO255" s="27"/>
      <c r="AP255" s="28">
        <f t="shared" si="480"/>
        <v>0</v>
      </c>
      <c r="AQ255" s="30">
        <f t="shared" si="481"/>
        <v>0</v>
      </c>
      <c r="AR255" s="26">
        <v>1</v>
      </c>
      <c r="AS255" s="141">
        <v>495040</v>
      </c>
      <c r="AT255" s="28"/>
      <c r="AU255" s="28">
        <f t="shared" si="482"/>
        <v>0</v>
      </c>
      <c r="AV255" s="29">
        <f t="shared" si="483"/>
        <v>0</v>
      </c>
      <c r="AW255" s="26">
        <v>1</v>
      </c>
      <c r="AX255" s="142">
        <v>367472</v>
      </c>
      <c r="AY255" s="27"/>
      <c r="AZ255" s="27">
        <f t="shared" si="484"/>
        <v>0</v>
      </c>
      <c r="BA255" s="28">
        <f t="shared" si="485"/>
        <v>0</v>
      </c>
      <c r="BB255" s="26">
        <v>1</v>
      </c>
      <c r="BC255" s="149">
        <v>367472</v>
      </c>
      <c r="BD255" s="27"/>
      <c r="BE255" s="28">
        <f t="shared" si="486"/>
        <v>0</v>
      </c>
      <c r="BF255" s="29">
        <f t="shared" si="487"/>
        <v>0</v>
      </c>
      <c r="BG255" s="26">
        <v>1</v>
      </c>
      <c r="BH255" s="142">
        <v>342720</v>
      </c>
      <c r="BI255" s="27"/>
      <c r="BJ255" s="27">
        <f t="shared" si="488"/>
        <v>0</v>
      </c>
      <c r="BK255" s="28">
        <f t="shared" si="489"/>
        <v>0</v>
      </c>
      <c r="BL255" s="26">
        <v>1</v>
      </c>
      <c r="BM255" s="142">
        <v>418880</v>
      </c>
      <c r="BN255" s="28"/>
      <c r="BO255" s="28">
        <f t="shared" si="490"/>
        <v>0</v>
      </c>
      <c r="BP255" s="30">
        <f t="shared" si="491"/>
        <v>0</v>
      </c>
    </row>
    <row r="256" spans="1:68" ht="21" customHeight="1" x14ac:dyDescent="0.25">
      <c r="A256" s="65" t="s">
        <v>417</v>
      </c>
      <c r="B256" s="66" t="s">
        <v>415</v>
      </c>
      <c r="C256" s="67" t="s">
        <v>418</v>
      </c>
      <c r="D256" s="26">
        <v>1</v>
      </c>
      <c r="E256" s="133">
        <v>1740375</v>
      </c>
      <c r="F256" s="27"/>
      <c r="G256" s="28">
        <f t="shared" si="493"/>
        <v>0</v>
      </c>
      <c r="H256" s="29">
        <f t="shared" si="455"/>
        <v>0</v>
      </c>
      <c r="I256" s="26">
        <v>1</v>
      </c>
      <c r="J256" s="142">
        <v>1695750</v>
      </c>
      <c r="K256" s="27"/>
      <c r="L256" s="28">
        <f t="shared" si="494"/>
        <v>0</v>
      </c>
      <c r="M256" s="30">
        <f t="shared" si="495"/>
        <v>0</v>
      </c>
      <c r="N256" s="26">
        <v>1</v>
      </c>
      <c r="O256" s="142">
        <v>1856400</v>
      </c>
      <c r="P256" s="27"/>
      <c r="Q256" s="28">
        <f t="shared" si="496"/>
        <v>0</v>
      </c>
      <c r="R256" s="29">
        <f t="shared" si="497"/>
        <v>0</v>
      </c>
      <c r="S256" s="26">
        <v>1</v>
      </c>
      <c r="T256" s="142">
        <v>1892100</v>
      </c>
      <c r="U256" s="27"/>
      <c r="V256" s="28">
        <f t="shared" si="454"/>
        <v>0</v>
      </c>
      <c r="W256" s="30">
        <f t="shared" si="492"/>
        <v>0</v>
      </c>
      <c r="X256" s="26">
        <v>1</v>
      </c>
      <c r="Y256" s="142">
        <v>2072831</v>
      </c>
      <c r="Z256" s="27"/>
      <c r="AA256" s="28">
        <f t="shared" si="498"/>
        <v>0</v>
      </c>
      <c r="AB256" s="30">
        <f t="shared" si="499"/>
        <v>0</v>
      </c>
      <c r="AC256" s="26">
        <v>1</v>
      </c>
      <c r="AD256" s="142">
        <v>1918875</v>
      </c>
      <c r="AE256" s="27"/>
      <c r="AF256" s="27">
        <f t="shared" si="500"/>
        <v>0</v>
      </c>
      <c r="AG256" s="27">
        <f t="shared" si="501"/>
        <v>0</v>
      </c>
      <c r="AH256" s="26">
        <v>1</v>
      </c>
      <c r="AI256" s="142">
        <v>1392300</v>
      </c>
      <c r="AJ256" s="27"/>
      <c r="AK256" s="27">
        <f t="shared" si="478"/>
        <v>0</v>
      </c>
      <c r="AL256" s="28">
        <f t="shared" si="479"/>
        <v>0</v>
      </c>
      <c r="AM256" s="26">
        <v>1</v>
      </c>
      <c r="AN256" s="149">
        <v>1485120</v>
      </c>
      <c r="AO256" s="27"/>
      <c r="AP256" s="28">
        <f t="shared" si="480"/>
        <v>0</v>
      </c>
      <c r="AQ256" s="30">
        <f t="shared" si="481"/>
        <v>0</v>
      </c>
      <c r="AR256" s="26">
        <v>1</v>
      </c>
      <c r="AS256" s="141">
        <v>1485120</v>
      </c>
      <c r="AT256" s="28"/>
      <c r="AU256" s="28">
        <f t="shared" si="482"/>
        <v>0</v>
      </c>
      <c r="AV256" s="29">
        <f t="shared" si="483"/>
        <v>0</v>
      </c>
      <c r="AW256" s="26">
        <v>1</v>
      </c>
      <c r="AX256" s="142">
        <v>1102416</v>
      </c>
      <c r="AY256" s="27"/>
      <c r="AZ256" s="27">
        <f t="shared" si="484"/>
        <v>0</v>
      </c>
      <c r="BA256" s="28">
        <f t="shared" si="485"/>
        <v>0</v>
      </c>
      <c r="BB256" s="26">
        <v>1</v>
      </c>
      <c r="BC256" s="149">
        <v>1102416</v>
      </c>
      <c r="BD256" s="27"/>
      <c r="BE256" s="28">
        <f t="shared" si="486"/>
        <v>0</v>
      </c>
      <c r="BF256" s="29">
        <f t="shared" si="487"/>
        <v>0</v>
      </c>
      <c r="BG256" s="26">
        <v>1</v>
      </c>
      <c r="BH256" s="142">
        <v>1028160</v>
      </c>
      <c r="BI256" s="27"/>
      <c r="BJ256" s="27">
        <f t="shared" si="488"/>
        <v>0</v>
      </c>
      <c r="BK256" s="28">
        <f t="shared" si="489"/>
        <v>0</v>
      </c>
      <c r="BL256" s="26">
        <v>1</v>
      </c>
      <c r="BM256" s="142">
        <v>1256640</v>
      </c>
      <c r="BN256" s="28"/>
      <c r="BO256" s="28">
        <f t="shared" si="490"/>
        <v>0</v>
      </c>
      <c r="BP256" s="30">
        <f t="shared" si="491"/>
        <v>0</v>
      </c>
    </row>
    <row r="257" spans="1:68" ht="21" customHeight="1" x14ac:dyDescent="0.25">
      <c r="A257" s="65" t="s">
        <v>419</v>
      </c>
      <c r="B257" s="66" t="s">
        <v>415</v>
      </c>
      <c r="C257" s="67" t="s">
        <v>420</v>
      </c>
      <c r="D257" s="26">
        <v>1</v>
      </c>
      <c r="E257" s="133">
        <v>4408950</v>
      </c>
      <c r="F257" s="27"/>
      <c r="G257" s="28">
        <f t="shared" si="493"/>
        <v>0</v>
      </c>
      <c r="H257" s="29">
        <f t="shared" si="455"/>
        <v>0</v>
      </c>
      <c r="I257" s="26">
        <v>1</v>
      </c>
      <c r="J257" s="142">
        <v>4295900</v>
      </c>
      <c r="K257" s="27"/>
      <c r="L257" s="28">
        <f t="shared" si="494"/>
        <v>0</v>
      </c>
      <c r="M257" s="30">
        <f t="shared" si="495"/>
        <v>0</v>
      </c>
      <c r="N257" s="26">
        <v>1</v>
      </c>
      <c r="O257" s="142">
        <v>4702880</v>
      </c>
      <c r="P257" s="27"/>
      <c r="Q257" s="28">
        <f t="shared" si="496"/>
        <v>0</v>
      </c>
      <c r="R257" s="29">
        <f t="shared" si="497"/>
        <v>0</v>
      </c>
      <c r="S257" s="26">
        <v>1</v>
      </c>
      <c r="T257" s="142">
        <v>4793320</v>
      </c>
      <c r="U257" s="27"/>
      <c r="V257" s="28">
        <f t="shared" si="454"/>
        <v>0</v>
      </c>
      <c r="W257" s="30">
        <f t="shared" si="492"/>
        <v>0</v>
      </c>
      <c r="X257" s="26">
        <v>1</v>
      </c>
      <c r="Y257" s="142">
        <v>5251173</v>
      </c>
      <c r="Z257" s="27"/>
      <c r="AA257" s="28">
        <f t="shared" si="498"/>
        <v>0</v>
      </c>
      <c r="AB257" s="30">
        <f t="shared" si="499"/>
        <v>0</v>
      </c>
      <c r="AC257" s="26">
        <v>1</v>
      </c>
      <c r="AD257" s="142">
        <v>4861150</v>
      </c>
      <c r="AE257" s="27"/>
      <c r="AF257" s="27">
        <f t="shared" si="500"/>
        <v>0</v>
      </c>
      <c r="AG257" s="27">
        <f t="shared" si="501"/>
        <v>0</v>
      </c>
      <c r="AH257" s="26">
        <v>1</v>
      </c>
      <c r="AI257" s="142">
        <v>3527160</v>
      </c>
      <c r="AJ257" s="27"/>
      <c r="AK257" s="27">
        <f t="shared" si="478"/>
        <v>0</v>
      </c>
      <c r="AL257" s="28">
        <f t="shared" si="479"/>
        <v>0</v>
      </c>
      <c r="AM257" s="26">
        <v>1</v>
      </c>
      <c r="AN257" s="149">
        <v>3762304</v>
      </c>
      <c r="AO257" s="27"/>
      <c r="AP257" s="28">
        <f t="shared" si="480"/>
        <v>0</v>
      </c>
      <c r="AQ257" s="30">
        <f t="shared" si="481"/>
        <v>0</v>
      </c>
      <c r="AR257" s="26">
        <v>1</v>
      </c>
      <c r="AS257" s="141">
        <v>3762304</v>
      </c>
      <c r="AT257" s="28"/>
      <c r="AU257" s="28">
        <f t="shared" si="482"/>
        <v>0</v>
      </c>
      <c r="AV257" s="29">
        <f t="shared" si="483"/>
        <v>0</v>
      </c>
      <c r="AW257" s="26">
        <v>1</v>
      </c>
      <c r="AX257" s="142">
        <v>2792787</v>
      </c>
      <c r="AY257" s="27"/>
      <c r="AZ257" s="27">
        <f t="shared" si="484"/>
        <v>0</v>
      </c>
      <c r="BA257" s="28">
        <f t="shared" si="485"/>
        <v>0</v>
      </c>
      <c r="BB257" s="26">
        <v>1</v>
      </c>
      <c r="BC257" s="149">
        <v>2792787</v>
      </c>
      <c r="BD257" s="27"/>
      <c r="BE257" s="28">
        <f t="shared" si="486"/>
        <v>0</v>
      </c>
      <c r="BF257" s="29">
        <f t="shared" si="487"/>
        <v>0</v>
      </c>
      <c r="BG257" s="26">
        <v>1</v>
      </c>
      <c r="BH257" s="142">
        <v>2604672</v>
      </c>
      <c r="BI257" s="27"/>
      <c r="BJ257" s="27">
        <f t="shared" si="488"/>
        <v>0</v>
      </c>
      <c r="BK257" s="28">
        <f t="shared" si="489"/>
        <v>0</v>
      </c>
      <c r="BL257" s="26">
        <v>1</v>
      </c>
      <c r="BM257" s="142">
        <v>3183488</v>
      </c>
      <c r="BN257" s="28"/>
      <c r="BO257" s="28">
        <f t="shared" si="490"/>
        <v>0</v>
      </c>
      <c r="BP257" s="30">
        <f t="shared" si="491"/>
        <v>0</v>
      </c>
    </row>
    <row r="258" spans="1:68" ht="21" customHeight="1" x14ac:dyDescent="0.25">
      <c r="A258" s="65" t="s">
        <v>421</v>
      </c>
      <c r="B258" s="66" t="s">
        <v>415</v>
      </c>
      <c r="C258" s="67" t="s">
        <v>422</v>
      </c>
      <c r="D258" s="26">
        <v>1</v>
      </c>
      <c r="E258" s="133">
        <v>4408950</v>
      </c>
      <c r="F258" s="27"/>
      <c r="G258" s="28">
        <f t="shared" si="493"/>
        <v>0</v>
      </c>
      <c r="H258" s="29">
        <f t="shared" si="455"/>
        <v>0</v>
      </c>
      <c r="I258" s="26">
        <v>1</v>
      </c>
      <c r="J258" s="142">
        <v>4295900</v>
      </c>
      <c r="K258" s="27"/>
      <c r="L258" s="28">
        <f t="shared" si="494"/>
        <v>0</v>
      </c>
      <c r="M258" s="30">
        <f t="shared" si="495"/>
        <v>0</v>
      </c>
      <c r="N258" s="26">
        <v>1</v>
      </c>
      <c r="O258" s="142">
        <v>4702880</v>
      </c>
      <c r="P258" s="27"/>
      <c r="Q258" s="28">
        <f t="shared" si="496"/>
        <v>0</v>
      </c>
      <c r="R258" s="29">
        <f t="shared" si="497"/>
        <v>0</v>
      </c>
      <c r="S258" s="26">
        <v>1</v>
      </c>
      <c r="T258" s="142">
        <v>4793320</v>
      </c>
      <c r="U258" s="27"/>
      <c r="V258" s="28">
        <f t="shared" si="454"/>
        <v>0</v>
      </c>
      <c r="W258" s="30">
        <f t="shared" si="492"/>
        <v>0</v>
      </c>
      <c r="X258" s="26">
        <v>1</v>
      </c>
      <c r="Y258" s="142">
        <v>5251173</v>
      </c>
      <c r="Z258" s="27"/>
      <c r="AA258" s="28">
        <f t="shared" si="498"/>
        <v>0</v>
      </c>
      <c r="AB258" s="30">
        <f t="shared" si="499"/>
        <v>0</v>
      </c>
      <c r="AC258" s="26">
        <v>1</v>
      </c>
      <c r="AD258" s="142">
        <v>4861150</v>
      </c>
      <c r="AE258" s="27"/>
      <c r="AF258" s="27">
        <f t="shared" si="500"/>
        <v>0</v>
      </c>
      <c r="AG258" s="27">
        <f t="shared" si="501"/>
        <v>0</v>
      </c>
      <c r="AH258" s="26">
        <v>1</v>
      </c>
      <c r="AI258" s="142">
        <v>3527160</v>
      </c>
      <c r="AJ258" s="27"/>
      <c r="AK258" s="27">
        <f t="shared" si="478"/>
        <v>0</v>
      </c>
      <c r="AL258" s="28">
        <f t="shared" si="479"/>
        <v>0</v>
      </c>
      <c r="AM258" s="26">
        <v>1</v>
      </c>
      <c r="AN258" s="149">
        <v>3762304</v>
      </c>
      <c r="AO258" s="27"/>
      <c r="AP258" s="28">
        <f t="shared" si="480"/>
        <v>0</v>
      </c>
      <c r="AQ258" s="30">
        <f t="shared" si="481"/>
        <v>0</v>
      </c>
      <c r="AR258" s="26">
        <v>1</v>
      </c>
      <c r="AS258" s="141">
        <v>3762304</v>
      </c>
      <c r="AT258" s="28"/>
      <c r="AU258" s="28">
        <f t="shared" si="482"/>
        <v>0</v>
      </c>
      <c r="AV258" s="29">
        <f t="shared" si="483"/>
        <v>0</v>
      </c>
      <c r="AW258" s="26">
        <v>1</v>
      </c>
      <c r="AX258" s="142">
        <v>2792787</v>
      </c>
      <c r="AY258" s="27"/>
      <c r="AZ258" s="27">
        <f t="shared" si="484"/>
        <v>0</v>
      </c>
      <c r="BA258" s="28">
        <f t="shared" si="485"/>
        <v>0</v>
      </c>
      <c r="BB258" s="26">
        <v>1</v>
      </c>
      <c r="BC258" s="149">
        <v>2792787</v>
      </c>
      <c r="BD258" s="27"/>
      <c r="BE258" s="28">
        <f t="shared" si="486"/>
        <v>0</v>
      </c>
      <c r="BF258" s="29">
        <f t="shared" si="487"/>
        <v>0</v>
      </c>
      <c r="BG258" s="26">
        <v>1</v>
      </c>
      <c r="BH258" s="142">
        <v>2604672</v>
      </c>
      <c r="BI258" s="27"/>
      <c r="BJ258" s="27">
        <f t="shared" si="488"/>
        <v>0</v>
      </c>
      <c r="BK258" s="28">
        <f t="shared" si="489"/>
        <v>0</v>
      </c>
      <c r="BL258" s="26">
        <v>1</v>
      </c>
      <c r="BM258" s="142">
        <v>3183488</v>
      </c>
      <c r="BN258" s="28"/>
      <c r="BO258" s="28">
        <f t="shared" si="490"/>
        <v>0</v>
      </c>
      <c r="BP258" s="30">
        <f t="shared" si="491"/>
        <v>0</v>
      </c>
    </row>
    <row r="259" spans="1:68" ht="21" customHeight="1" x14ac:dyDescent="0.25">
      <c r="A259" s="65" t="s">
        <v>423</v>
      </c>
      <c r="B259" s="66" t="s">
        <v>415</v>
      </c>
      <c r="C259" s="67" t="s">
        <v>424</v>
      </c>
      <c r="D259" s="26">
        <v>1</v>
      </c>
      <c r="E259" s="133">
        <v>3480750</v>
      </c>
      <c r="F259" s="27"/>
      <c r="G259" s="28">
        <f t="shared" si="493"/>
        <v>0</v>
      </c>
      <c r="H259" s="29">
        <f t="shared" si="455"/>
        <v>0</v>
      </c>
      <c r="I259" s="26">
        <v>1</v>
      </c>
      <c r="J259" s="142">
        <v>3391500</v>
      </c>
      <c r="K259" s="27"/>
      <c r="L259" s="28">
        <f t="shared" si="494"/>
        <v>0</v>
      </c>
      <c r="M259" s="30">
        <f t="shared" si="495"/>
        <v>0</v>
      </c>
      <c r="N259" s="26">
        <v>1</v>
      </c>
      <c r="O259" s="142">
        <v>3712800</v>
      </c>
      <c r="P259" s="27"/>
      <c r="Q259" s="28">
        <f t="shared" si="496"/>
        <v>0</v>
      </c>
      <c r="R259" s="29">
        <f t="shared" si="497"/>
        <v>0</v>
      </c>
      <c r="S259" s="26">
        <v>1</v>
      </c>
      <c r="T259" s="142">
        <v>3784200</v>
      </c>
      <c r="U259" s="27"/>
      <c r="V259" s="28">
        <f t="shared" ref="V259:V313" si="502">+U259*19%</f>
        <v>0</v>
      </c>
      <c r="W259" s="30">
        <f t="shared" si="492"/>
        <v>0</v>
      </c>
      <c r="X259" s="26">
        <v>1</v>
      </c>
      <c r="Y259" s="142">
        <v>4145663</v>
      </c>
      <c r="Z259" s="27"/>
      <c r="AA259" s="28">
        <f t="shared" si="498"/>
        <v>0</v>
      </c>
      <c r="AB259" s="30">
        <f t="shared" si="499"/>
        <v>0</v>
      </c>
      <c r="AC259" s="26">
        <v>1</v>
      </c>
      <c r="AD259" s="142">
        <v>3837750</v>
      </c>
      <c r="AE259" s="27"/>
      <c r="AF259" s="27">
        <f t="shared" si="500"/>
        <v>0</v>
      </c>
      <c r="AG259" s="27">
        <f t="shared" si="501"/>
        <v>0</v>
      </c>
      <c r="AH259" s="26">
        <v>1</v>
      </c>
      <c r="AI259" s="142">
        <v>2784600</v>
      </c>
      <c r="AJ259" s="27"/>
      <c r="AK259" s="27">
        <f t="shared" si="478"/>
        <v>0</v>
      </c>
      <c r="AL259" s="28">
        <f t="shared" si="479"/>
        <v>0</v>
      </c>
      <c r="AM259" s="26">
        <v>1</v>
      </c>
      <c r="AN259" s="149">
        <v>2970240</v>
      </c>
      <c r="AO259" s="27"/>
      <c r="AP259" s="28">
        <f t="shared" si="480"/>
        <v>0</v>
      </c>
      <c r="AQ259" s="30">
        <f t="shared" si="481"/>
        <v>0</v>
      </c>
      <c r="AR259" s="26">
        <v>1</v>
      </c>
      <c r="AS259" s="141">
        <v>2970240</v>
      </c>
      <c r="AT259" s="28"/>
      <c r="AU259" s="28">
        <f t="shared" si="482"/>
        <v>0</v>
      </c>
      <c r="AV259" s="29">
        <f>+AU259+AT259</f>
        <v>0</v>
      </c>
      <c r="AW259" s="26">
        <v>1</v>
      </c>
      <c r="AX259" s="142">
        <v>2204832</v>
      </c>
      <c r="AY259" s="27"/>
      <c r="AZ259" s="27">
        <f t="shared" si="484"/>
        <v>0</v>
      </c>
      <c r="BA259" s="28">
        <f t="shared" si="485"/>
        <v>0</v>
      </c>
      <c r="BB259" s="26">
        <v>1</v>
      </c>
      <c r="BC259" s="149">
        <v>2204832</v>
      </c>
      <c r="BD259" s="27"/>
      <c r="BE259" s="28">
        <f t="shared" si="486"/>
        <v>0</v>
      </c>
      <c r="BF259" s="29">
        <f t="shared" si="487"/>
        <v>0</v>
      </c>
      <c r="BG259" s="26">
        <v>1</v>
      </c>
      <c r="BH259" s="142">
        <v>2056320</v>
      </c>
      <c r="BI259" s="27"/>
      <c r="BJ259" s="27">
        <f t="shared" si="488"/>
        <v>0</v>
      </c>
      <c r="BK259" s="28">
        <f>+BJ259+BI259</f>
        <v>0</v>
      </c>
      <c r="BL259" s="26">
        <v>1</v>
      </c>
      <c r="BM259" s="142">
        <v>2513280</v>
      </c>
      <c r="BN259" s="28"/>
      <c r="BO259" s="28">
        <f t="shared" si="490"/>
        <v>0</v>
      </c>
      <c r="BP259" s="30">
        <f t="shared" si="491"/>
        <v>0</v>
      </c>
    </row>
    <row r="260" spans="1:68" ht="21" customHeight="1" x14ac:dyDescent="0.25">
      <c r="A260" s="65" t="s">
        <v>425</v>
      </c>
      <c r="B260" s="66" t="s">
        <v>415</v>
      </c>
      <c r="C260" s="67" t="s">
        <v>426</v>
      </c>
      <c r="D260" s="26">
        <v>1</v>
      </c>
      <c r="E260" s="133">
        <v>3480750</v>
      </c>
      <c r="F260" s="27"/>
      <c r="G260" s="28">
        <f t="shared" si="493"/>
        <v>0</v>
      </c>
      <c r="H260" s="29">
        <f t="shared" ref="H260:H323" si="503">+F260+G260</f>
        <v>0</v>
      </c>
      <c r="I260" s="26">
        <v>1</v>
      </c>
      <c r="J260" s="142">
        <v>3391500</v>
      </c>
      <c r="K260" s="27"/>
      <c r="L260" s="28">
        <f t="shared" si="494"/>
        <v>0</v>
      </c>
      <c r="M260" s="30">
        <f t="shared" si="495"/>
        <v>0</v>
      </c>
      <c r="N260" s="26">
        <v>1</v>
      </c>
      <c r="O260" s="142">
        <v>3712800</v>
      </c>
      <c r="P260" s="27"/>
      <c r="Q260" s="28">
        <f t="shared" si="496"/>
        <v>0</v>
      </c>
      <c r="R260" s="29">
        <f t="shared" si="497"/>
        <v>0</v>
      </c>
      <c r="S260" s="26">
        <v>1</v>
      </c>
      <c r="T260" s="142">
        <v>3784200</v>
      </c>
      <c r="U260" s="27"/>
      <c r="V260" s="28">
        <f t="shared" si="502"/>
        <v>0</v>
      </c>
      <c r="W260" s="30">
        <f t="shared" si="492"/>
        <v>0</v>
      </c>
      <c r="X260" s="26">
        <v>1</v>
      </c>
      <c r="Y260" s="142">
        <v>4145663</v>
      </c>
      <c r="Z260" s="27"/>
      <c r="AA260" s="28">
        <f t="shared" si="498"/>
        <v>0</v>
      </c>
      <c r="AB260" s="30">
        <f t="shared" si="499"/>
        <v>0</v>
      </c>
      <c r="AC260" s="26">
        <v>1</v>
      </c>
      <c r="AD260" s="142">
        <v>3837750</v>
      </c>
      <c r="AE260" s="27"/>
      <c r="AF260" s="27">
        <f t="shared" si="500"/>
        <v>0</v>
      </c>
      <c r="AG260" s="27">
        <f t="shared" si="501"/>
        <v>0</v>
      </c>
      <c r="AH260" s="26">
        <v>1</v>
      </c>
      <c r="AI260" s="142">
        <v>2784600</v>
      </c>
      <c r="AJ260" s="27"/>
      <c r="AK260" s="27">
        <f t="shared" si="478"/>
        <v>0</v>
      </c>
      <c r="AL260" s="28">
        <f t="shared" si="479"/>
        <v>0</v>
      </c>
      <c r="AM260" s="26">
        <v>1</v>
      </c>
      <c r="AN260" s="149">
        <v>2970240</v>
      </c>
      <c r="AO260" s="27"/>
      <c r="AP260" s="28">
        <f t="shared" si="480"/>
        <v>0</v>
      </c>
      <c r="AQ260" s="30">
        <f t="shared" si="481"/>
        <v>0</v>
      </c>
      <c r="AR260" s="26">
        <v>1</v>
      </c>
      <c r="AS260" s="141">
        <v>2970240</v>
      </c>
      <c r="AT260" s="28"/>
      <c r="AU260" s="28">
        <f t="shared" si="482"/>
        <v>0</v>
      </c>
      <c r="AV260" s="29">
        <f t="shared" si="483"/>
        <v>0</v>
      </c>
      <c r="AW260" s="26">
        <v>1</v>
      </c>
      <c r="AX260" s="142">
        <v>2204832</v>
      </c>
      <c r="AY260" s="27"/>
      <c r="AZ260" s="27">
        <f t="shared" si="484"/>
        <v>0</v>
      </c>
      <c r="BA260" s="28">
        <f t="shared" si="485"/>
        <v>0</v>
      </c>
      <c r="BB260" s="26">
        <v>1</v>
      </c>
      <c r="BC260" s="149">
        <v>2204832</v>
      </c>
      <c r="BD260" s="27"/>
      <c r="BE260" s="28">
        <f t="shared" si="486"/>
        <v>0</v>
      </c>
      <c r="BF260" s="29">
        <f t="shared" si="487"/>
        <v>0</v>
      </c>
      <c r="BG260" s="26">
        <v>1</v>
      </c>
      <c r="BH260" s="142">
        <v>2056320</v>
      </c>
      <c r="BI260" s="27"/>
      <c r="BJ260" s="27">
        <f t="shared" si="488"/>
        <v>0</v>
      </c>
      <c r="BK260" s="28">
        <f t="shared" si="489"/>
        <v>0</v>
      </c>
      <c r="BL260" s="26">
        <v>1</v>
      </c>
      <c r="BM260" s="142">
        <v>2513280</v>
      </c>
      <c r="BN260" s="28"/>
      <c r="BO260" s="28">
        <f t="shared" si="490"/>
        <v>0</v>
      </c>
      <c r="BP260" s="30">
        <f t="shared" si="491"/>
        <v>0</v>
      </c>
    </row>
    <row r="261" spans="1:68" ht="21" customHeight="1" x14ac:dyDescent="0.25">
      <c r="A261" s="65" t="s">
        <v>427</v>
      </c>
      <c r="B261" s="66" t="s">
        <v>415</v>
      </c>
      <c r="C261" s="67" t="s">
        <v>428</v>
      </c>
      <c r="D261" s="26">
        <v>1</v>
      </c>
      <c r="E261" s="133">
        <v>6961500</v>
      </c>
      <c r="F261" s="27"/>
      <c r="G261" s="28">
        <f t="shared" si="493"/>
        <v>0</v>
      </c>
      <c r="H261" s="29">
        <f t="shared" si="503"/>
        <v>0</v>
      </c>
      <c r="I261" s="31" t="s">
        <v>30</v>
      </c>
      <c r="J261" s="136" t="s">
        <v>30</v>
      </c>
      <c r="K261" s="43" t="s">
        <v>30</v>
      </c>
      <c r="L261" s="32" t="s">
        <v>30</v>
      </c>
      <c r="M261" s="33" t="s">
        <v>30</v>
      </c>
      <c r="N261" s="31" t="s">
        <v>30</v>
      </c>
      <c r="O261" s="136" t="s">
        <v>30</v>
      </c>
      <c r="P261" s="32" t="s">
        <v>30</v>
      </c>
      <c r="Q261" s="32" t="s">
        <v>30</v>
      </c>
      <c r="R261" s="34" t="s">
        <v>30</v>
      </c>
      <c r="S261" s="26">
        <v>1</v>
      </c>
      <c r="T261" s="142">
        <v>7568400</v>
      </c>
      <c r="U261" s="27"/>
      <c r="V261" s="28">
        <f t="shared" si="502"/>
        <v>0</v>
      </c>
      <c r="W261" s="30">
        <f t="shared" si="492"/>
        <v>0</v>
      </c>
      <c r="X261" s="26">
        <v>1</v>
      </c>
      <c r="Y261" s="142">
        <v>8291325</v>
      </c>
      <c r="Z261" s="27"/>
      <c r="AA261" s="28">
        <f t="shared" si="498"/>
        <v>0</v>
      </c>
      <c r="AB261" s="30">
        <f t="shared" si="499"/>
        <v>0</v>
      </c>
      <c r="AC261" s="26">
        <v>1</v>
      </c>
      <c r="AD261" s="142">
        <v>7675500</v>
      </c>
      <c r="AE261" s="27"/>
      <c r="AF261" s="27">
        <f t="shared" si="500"/>
        <v>0</v>
      </c>
      <c r="AG261" s="27">
        <f t="shared" si="501"/>
        <v>0</v>
      </c>
      <c r="AH261" s="26">
        <v>1</v>
      </c>
      <c r="AI261" s="142">
        <v>5569200</v>
      </c>
      <c r="AJ261" s="27"/>
      <c r="AK261" s="27">
        <f t="shared" si="478"/>
        <v>0</v>
      </c>
      <c r="AL261" s="28">
        <f t="shared" si="479"/>
        <v>0</v>
      </c>
      <c r="AM261" s="31" t="s">
        <v>30</v>
      </c>
      <c r="AN261" s="136" t="s">
        <v>30</v>
      </c>
      <c r="AO261" s="32" t="s">
        <v>30</v>
      </c>
      <c r="AP261" s="32" t="s">
        <v>30</v>
      </c>
      <c r="AQ261" s="33" t="s">
        <v>30</v>
      </c>
      <c r="AR261" s="31" t="s">
        <v>30</v>
      </c>
      <c r="AS261" s="136" t="s">
        <v>30</v>
      </c>
      <c r="AT261" s="32" t="s">
        <v>30</v>
      </c>
      <c r="AU261" s="32" t="s">
        <v>30</v>
      </c>
      <c r="AV261" s="34" t="s">
        <v>30</v>
      </c>
      <c r="AW261" s="31" t="s">
        <v>30</v>
      </c>
      <c r="AX261" s="136" t="s">
        <v>30</v>
      </c>
      <c r="AY261" s="32" t="s">
        <v>30</v>
      </c>
      <c r="AZ261" s="32" t="s">
        <v>30</v>
      </c>
      <c r="BA261" s="32" t="s">
        <v>30</v>
      </c>
      <c r="BB261" s="26">
        <v>1</v>
      </c>
      <c r="BC261" s="149">
        <v>4569600</v>
      </c>
      <c r="BD261" s="27"/>
      <c r="BE261" s="28">
        <f t="shared" si="486"/>
        <v>0</v>
      </c>
      <c r="BF261" s="29">
        <f t="shared" si="487"/>
        <v>0</v>
      </c>
      <c r="BG261" s="26">
        <v>1</v>
      </c>
      <c r="BH261" s="142">
        <v>4112640</v>
      </c>
      <c r="BI261" s="27"/>
      <c r="BJ261" s="27">
        <f t="shared" si="488"/>
        <v>0</v>
      </c>
      <c r="BK261" s="28">
        <f t="shared" si="489"/>
        <v>0</v>
      </c>
      <c r="BL261" s="26">
        <v>1</v>
      </c>
      <c r="BM261" s="142">
        <v>5026560</v>
      </c>
      <c r="BN261" s="28"/>
      <c r="BO261" s="28">
        <f t="shared" si="490"/>
        <v>0</v>
      </c>
      <c r="BP261" s="30">
        <f t="shared" si="491"/>
        <v>0</v>
      </c>
    </row>
    <row r="262" spans="1:68" ht="21" customHeight="1" x14ac:dyDescent="0.25">
      <c r="A262" s="65" t="s">
        <v>429</v>
      </c>
      <c r="B262" s="66" t="s">
        <v>415</v>
      </c>
      <c r="C262" s="67" t="s">
        <v>430</v>
      </c>
      <c r="D262" s="26">
        <v>1</v>
      </c>
      <c r="E262" s="133">
        <v>3364725</v>
      </c>
      <c r="F262" s="27"/>
      <c r="G262" s="28">
        <f t="shared" si="493"/>
        <v>0</v>
      </c>
      <c r="H262" s="29">
        <f t="shared" si="503"/>
        <v>0</v>
      </c>
      <c r="I262" s="26">
        <v>1</v>
      </c>
      <c r="J262" s="142">
        <v>3278450</v>
      </c>
      <c r="K262" s="27"/>
      <c r="L262" s="28">
        <f t="shared" ref="L262:L281" si="504">+K262*19%</f>
        <v>0</v>
      </c>
      <c r="M262" s="30">
        <f t="shared" ref="M262:M281" si="505">+L262+K262</f>
        <v>0</v>
      </c>
      <c r="N262" s="31" t="s">
        <v>30</v>
      </c>
      <c r="O262" s="136" t="s">
        <v>30</v>
      </c>
      <c r="P262" s="32" t="s">
        <v>30</v>
      </c>
      <c r="Q262" s="32" t="s">
        <v>30</v>
      </c>
      <c r="R262" s="34" t="s">
        <v>30</v>
      </c>
      <c r="S262" s="26">
        <v>1</v>
      </c>
      <c r="T262" s="142">
        <v>3658060</v>
      </c>
      <c r="U262" s="27"/>
      <c r="V262" s="28">
        <f t="shared" si="502"/>
        <v>0</v>
      </c>
      <c r="W262" s="30">
        <f t="shared" si="492"/>
        <v>0</v>
      </c>
      <c r="X262" s="26">
        <v>1</v>
      </c>
      <c r="Y262" s="142">
        <v>4007474</v>
      </c>
      <c r="Z262" s="27"/>
      <c r="AA262" s="28">
        <f t="shared" si="498"/>
        <v>0</v>
      </c>
      <c r="AB262" s="30">
        <f t="shared" si="499"/>
        <v>0</v>
      </c>
      <c r="AC262" s="26">
        <v>1</v>
      </c>
      <c r="AD262" s="142">
        <v>3709825</v>
      </c>
      <c r="AE262" s="27"/>
      <c r="AF262" s="27">
        <f t="shared" si="500"/>
        <v>0</v>
      </c>
      <c r="AG262" s="27">
        <f t="shared" si="501"/>
        <v>0</v>
      </c>
      <c r="AH262" s="31" t="s">
        <v>30</v>
      </c>
      <c r="AI262" s="136" t="s">
        <v>30</v>
      </c>
      <c r="AJ262" s="32" t="s">
        <v>30</v>
      </c>
      <c r="AK262" s="32" t="s">
        <v>30</v>
      </c>
      <c r="AL262" s="32" t="s">
        <v>30</v>
      </c>
      <c r="AM262" s="31" t="s">
        <v>30</v>
      </c>
      <c r="AN262" s="136" t="s">
        <v>30</v>
      </c>
      <c r="AO262" s="32" t="s">
        <v>30</v>
      </c>
      <c r="AP262" s="32" t="s">
        <v>30</v>
      </c>
      <c r="AQ262" s="33" t="s">
        <v>30</v>
      </c>
      <c r="AR262" s="31" t="s">
        <v>30</v>
      </c>
      <c r="AS262" s="136" t="s">
        <v>30</v>
      </c>
      <c r="AT262" s="32" t="s">
        <v>30</v>
      </c>
      <c r="AU262" s="32" t="s">
        <v>30</v>
      </c>
      <c r="AV262" s="34" t="s">
        <v>30</v>
      </c>
      <c r="AW262" s="31" t="s">
        <v>30</v>
      </c>
      <c r="AX262" s="136" t="s">
        <v>30</v>
      </c>
      <c r="AY262" s="32" t="s">
        <v>30</v>
      </c>
      <c r="AZ262" s="32" t="s">
        <v>30</v>
      </c>
      <c r="BA262" s="32" t="s">
        <v>30</v>
      </c>
      <c r="BB262" s="31" t="s">
        <v>30</v>
      </c>
      <c r="BC262" s="32" t="s">
        <v>30</v>
      </c>
      <c r="BD262" s="32" t="s">
        <v>30</v>
      </c>
      <c r="BE262" s="32" t="s">
        <v>30</v>
      </c>
      <c r="BF262" s="34" t="s">
        <v>30</v>
      </c>
      <c r="BG262" s="31" t="s">
        <v>30</v>
      </c>
      <c r="BH262" s="32" t="s">
        <v>30</v>
      </c>
      <c r="BI262" s="32" t="s">
        <v>30</v>
      </c>
      <c r="BJ262" s="32" t="s">
        <v>30</v>
      </c>
      <c r="BK262" s="32" t="s">
        <v>30</v>
      </c>
      <c r="BL262" s="31" t="s">
        <v>30</v>
      </c>
      <c r="BM262" s="32" t="s">
        <v>30</v>
      </c>
      <c r="BN262" s="32" t="s">
        <v>30</v>
      </c>
      <c r="BO262" s="32" t="s">
        <v>30</v>
      </c>
      <c r="BP262" s="33" t="s">
        <v>30</v>
      </c>
    </row>
    <row r="263" spans="1:68" ht="21" customHeight="1" x14ac:dyDescent="0.25">
      <c r="A263" s="65" t="s">
        <v>431</v>
      </c>
      <c r="B263" s="66" t="s">
        <v>432</v>
      </c>
      <c r="C263" s="67" t="s">
        <v>433</v>
      </c>
      <c r="D263" s="26">
        <v>1</v>
      </c>
      <c r="E263" s="133">
        <v>3712800</v>
      </c>
      <c r="F263" s="27"/>
      <c r="G263" s="28">
        <f t="shared" si="493"/>
        <v>0</v>
      </c>
      <c r="H263" s="29">
        <f t="shared" si="503"/>
        <v>0</v>
      </c>
      <c r="I263" s="26">
        <v>1</v>
      </c>
      <c r="J263" s="142">
        <v>3617600</v>
      </c>
      <c r="K263" s="27"/>
      <c r="L263" s="28">
        <f t="shared" si="504"/>
        <v>0</v>
      </c>
      <c r="M263" s="30">
        <f t="shared" si="505"/>
        <v>0</v>
      </c>
      <c r="N263" s="26">
        <v>1</v>
      </c>
      <c r="O263" s="142">
        <v>3960320</v>
      </c>
      <c r="P263" s="27"/>
      <c r="Q263" s="28">
        <f t="shared" ref="Q263:Q281" si="506">+P263*19%</f>
        <v>0</v>
      </c>
      <c r="R263" s="29">
        <f t="shared" ref="R263:R281" si="507">+Q263+P263</f>
        <v>0</v>
      </c>
      <c r="S263" s="26">
        <v>1</v>
      </c>
      <c r="T263" s="142">
        <v>4036480</v>
      </c>
      <c r="U263" s="27"/>
      <c r="V263" s="28">
        <f t="shared" si="502"/>
        <v>0</v>
      </c>
      <c r="W263" s="30">
        <f t="shared" si="492"/>
        <v>0</v>
      </c>
      <c r="X263" s="26">
        <v>1</v>
      </c>
      <c r="Y263" s="142">
        <v>4422040</v>
      </c>
      <c r="Z263" s="27"/>
      <c r="AA263" s="28">
        <f t="shared" si="498"/>
        <v>0</v>
      </c>
      <c r="AB263" s="30">
        <f t="shared" si="499"/>
        <v>0</v>
      </c>
      <c r="AC263" s="26">
        <v>1</v>
      </c>
      <c r="AD263" s="142">
        <v>4093600</v>
      </c>
      <c r="AE263" s="27"/>
      <c r="AF263" s="27">
        <f t="shared" si="500"/>
        <v>0</v>
      </c>
      <c r="AG263" s="27">
        <f t="shared" si="501"/>
        <v>0</v>
      </c>
      <c r="AH263" s="26">
        <v>1</v>
      </c>
      <c r="AI263" s="142">
        <v>2970240</v>
      </c>
      <c r="AJ263" s="27"/>
      <c r="AK263" s="27">
        <f t="shared" ref="AK263:AK326" si="508">+AJ263*19%</f>
        <v>0</v>
      </c>
      <c r="AL263" s="28">
        <f t="shared" ref="AL263:AL313" si="509">+AK263+AJ263</f>
        <v>0</v>
      </c>
      <c r="AM263" s="26">
        <v>1</v>
      </c>
      <c r="AN263" s="149">
        <v>3168256</v>
      </c>
      <c r="AO263" s="27"/>
      <c r="AP263" s="28">
        <f t="shared" ref="AP263:AP268" si="510">+AO263*19%</f>
        <v>0</v>
      </c>
      <c r="AQ263" s="30">
        <f t="shared" ref="AQ263:AQ268" si="511">+AP263+AO263</f>
        <v>0</v>
      </c>
      <c r="AR263" s="26">
        <v>1</v>
      </c>
      <c r="AS263" s="141">
        <v>3168256</v>
      </c>
      <c r="AT263" s="28"/>
      <c r="AU263" s="28">
        <f t="shared" ref="AU263:AU268" si="512">+AT263*19%</f>
        <v>0</v>
      </c>
      <c r="AV263" s="29">
        <f t="shared" ref="AV263:AV268" si="513">+AU263+AT263</f>
        <v>0</v>
      </c>
      <c r="AW263" s="26">
        <v>1</v>
      </c>
      <c r="AX263" s="142">
        <v>2351821</v>
      </c>
      <c r="AY263" s="27"/>
      <c r="AZ263" s="27">
        <f t="shared" ref="AZ263:AZ269" si="514">+AY263*19%</f>
        <v>0</v>
      </c>
      <c r="BA263" s="28">
        <f t="shared" ref="BA263:BA269" si="515">+AZ263+AY263</f>
        <v>0</v>
      </c>
      <c r="BB263" s="26">
        <v>1</v>
      </c>
      <c r="BC263" s="149">
        <v>2351821</v>
      </c>
      <c r="BD263" s="27"/>
      <c r="BE263" s="28">
        <f t="shared" ref="BE263:BE269" si="516">+BD263*19%</f>
        <v>0</v>
      </c>
      <c r="BF263" s="29">
        <f t="shared" ref="BF263:BF269" si="517">+BE263+BD263</f>
        <v>0</v>
      </c>
      <c r="BG263" s="26">
        <v>1</v>
      </c>
      <c r="BH263" s="142">
        <v>2193408</v>
      </c>
      <c r="BI263" s="27"/>
      <c r="BJ263" s="27">
        <f t="shared" ref="BJ263:BJ269" si="518">+BI263*19%</f>
        <v>0</v>
      </c>
      <c r="BK263" s="28">
        <f t="shared" ref="BK263:BK269" si="519">+BJ263+BI263</f>
        <v>0</v>
      </c>
      <c r="BL263" s="26">
        <v>1</v>
      </c>
      <c r="BM263" s="142">
        <v>2680832</v>
      </c>
      <c r="BN263" s="28"/>
      <c r="BO263" s="28">
        <f t="shared" ref="BO263:BO269" si="520">BN263*19%</f>
        <v>0</v>
      </c>
      <c r="BP263" s="30">
        <f t="shared" ref="BP263:BP269" si="521">+BN263+BO263</f>
        <v>0</v>
      </c>
    </row>
    <row r="264" spans="1:68" ht="21" customHeight="1" x14ac:dyDescent="0.25">
      <c r="A264" s="65" t="s">
        <v>434</v>
      </c>
      <c r="B264" s="66" t="s">
        <v>432</v>
      </c>
      <c r="C264" s="67" t="s">
        <v>435</v>
      </c>
      <c r="D264" s="26">
        <v>1</v>
      </c>
      <c r="E264" s="133">
        <v>3712800</v>
      </c>
      <c r="F264" s="27"/>
      <c r="G264" s="28">
        <f t="shared" si="493"/>
        <v>0</v>
      </c>
      <c r="H264" s="29">
        <f t="shared" si="503"/>
        <v>0</v>
      </c>
      <c r="I264" s="26">
        <v>1</v>
      </c>
      <c r="J264" s="142">
        <v>3617600</v>
      </c>
      <c r="K264" s="27"/>
      <c r="L264" s="28">
        <f t="shared" si="504"/>
        <v>0</v>
      </c>
      <c r="M264" s="30">
        <f t="shared" si="505"/>
        <v>0</v>
      </c>
      <c r="N264" s="26">
        <v>1</v>
      </c>
      <c r="O264" s="142">
        <v>3960320</v>
      </c>
      <c r="P264" s="27"/>
      <c r="Q264" s="28">
        <f t="shared" si="506"/>
        <v>0</v>
      </c>
      <c r="R264" s="29">
        <f t="shared" si="507"/>
        <v>0</v>
      </c>
      <c r="S264" s="26">
        <v>1</v>
      </c>
      <c r="T264" s="142">
        <v>4036480</v>
      </c>
      <c r="U264" s="27"/>
      <c r="V264" s="28">
        <f t="shared" si="502"/>
        <v>0</v>
      </c>
      <c r="W264" s="30">
        <f t="shared" si="492"/>
        <v>0</v>
      </c>
      <c r="X264" s="26">
        <v>1</v>
      </c>
      <c r="Y264" s="142">
        <v>4422040</v>
      </c>
      <c r="Z264" s="27"/>
      <c r="AA264" s="28">
        <f t="shared" si="498"/>
        <v>0</v>
      </c>
      <c r="AB264" s="30">
        <f t="shared" si="499"/>
        <v>0</v>
      </c>
      <c r="AC264" s="26">
        <v>1</v>
      </c>
      <c r="AD264" s="142">
        <v>4093600</v>
      </c>
      <c r="AE264" s="27"/>
      <c r="AF264" s="27">
        <f t="shared" si="500"/>
        <v>0</v>
      </c>
      <c r="AG264" s="27">
        <f t="shared" si="501"/>
        <v>0</v>
      </c>
      <c r="AH264" s="26">
        <v>1</v>
      </c>
      <c r="AI264" s="142">
        <v>2970240</v>
      </c>
      <c r="AJ264" s="27"/>
      <c r="AK264" s="27">
        <f t="shared" si="508"/>
        <v>0</v>
      </c>
      <c r="AL264" s="28">
        <f t="shared" si="509"/>
        <v>0</v>
      </c>
      <c r="AM264" s="26">
        <v>1</v>
      </c>
      <c r="AN264" s="149">
        <v>3168256</v>
      </c>
      <c r="AO264" s="27"/>
      <c r="AP264" s="28">
        <f t="shared" si="510"/>
        <v>0</v>
      </c>
      <c r="AQ264" s="30">
        <f t="shared" si="511"/>
        <v>0</v>
      </c>
      <c r="AR264" s="26">
        <v>1</v>
      </c>
      <c r="AS264" s="141">
        <v>3168256</v>
      </c>
      <c r="AT264" s="28"/>
      <c r="AU264" s="28">
        <f t="shared" si="512"/>
        <v>0</v>
      </c>
      <c r="AV264" s="29">
        <f t="shared" si="513"/>
        <v>0</v>
      </c>
      <c r="AW264" s="26">
        <v>1</v>
      </c>
      <c r="AX264" s="142">
        <v>2351821</v>
      </c>
      <c r="AY264" s="27"/>
      <c r="AZ264" s="27">
        <f t="shared" si="514"/>
        <v>0</v>
      </c>
      <c r="BA264" s="28">
        <f t="shared" si="515"/>
        <v>0</v>
      </c>
      <c r="BB264" s="26">
        <v>1</v>
      </c>
      <c r="BC264" s="149">
        <v>2351821</v>
      </c>
      <c r="BD264" s="27"/>
      <c r="BE264" s="28">
        <f t="shared" si="516"/>
        <v>0</v>
      </c>
      <c r="BF264" s="29">
        <f t="shared" si="517"/>
        <v>0</v>
      </c>
      <c r="BG264" s="26">
        <v>1</v>
      </c>
      <c r="BH264" s="142">
        <v>2193408</v>
      </c>
      <c r="BI264" s="27"/>
      <c r="BJ264" s="27">
        <f t="shared" si="518"/>
        <v>0</v>
      </c>
      <c r="BK264" s="28">
        <f t="shared" si="519"/>
        <v>0</v>
      </c>
      <c r="BL264" s="26">
        <v>1</v>
      </c>
      <c r="BM264" s="142">
        <v>2680832</v>
      </c>
      <c r="BN264" s="28"/>
      <c r="BO264" s="28">
        <f t="shared" si="520"/>
        <v>0</v>
      </c>
      <c r="BP264" s="30">
        <f t="shared" si="521"/>
        <v>0</v>
      </c>
    </row>
    <row r="265" spans="1:68" ht="21" customHeight="1" x14ac:dyDescent="0.25">
      <c r="A265" s="65" t="s">
        <v>436</v>
      </c>
      <c r="B265" s="66" t="s">
        <v>432</v>
      </c>
      <c r="C265" s="67" t="s">
        <v>437</v>
      </c>
      <c r="D265" s="26">
        <v>1</v>
      </c>
      <c r="E265" s="133">
        <v>4873050</v>
      </c>
      <c r="F265" s="27"/>
      <c r="G265" s="28">
        <f t="shared" si="493"/>
        <v>0</v>
      </c>
      <c r="H265" s="29">
        <f t="shared" si="503"/>
        <v>0</v>
      </c>
      <c r="I265" s="26">
        <v>1</v>
      </c>
      <c r="J265" s="142">
        <v>4748100</v>
      </c>
      <c r="K265" s="27"/>
      <c r="L265" s="28">
        <f t="shared" si="504"/>
        <v>0</v>
      </c>
      <c r="M265" s="30">
        <f t="shared" si="505"/>
        <v>0</v>
      </c>
      <c r="N265" s="26">
        <v>1</v>
      </c>
      <c r="O265" s="142">
        <v>5197920</v>
      </c>
      <c r="P265" s="27"/>
      <c r="Q265" s="28">
        <f t="shared" si="506"/>
        <v>0</v>
      </c>
      <c r="R265" s="29">
        <f t="shared" si="507"/>
        <v>0</v>
      </c>
      <c r="S265" s="26">
        <v>1</v>
      </c>
      <c r="T265" s="142">
        <v>5297880</v>
      </c>
      <c r="U265" s="27"/>
      <c r="V265" s="28">
        <f t="shared" si="502"/>
        <v>0</v>
      </c>
      <c r="W265" s="30">
        <f t="shared" si="492"/>
        <v>0</v>
      </c>
      <c r="X265" s="26">
        <v>1</v>
      </c>
      <c r="Y265" s="142">
        <v>5803928</v>
      </c>
      <c r="Z265" s="27"/>
      <c r="AA265" s="28">
        <f t="shared" si="498"/>
        <v>0</v>
      </c>
      <c r="AB265" s="30">
        <f t="shared" si="499"/>
        <v>0</v>
      </c>
      <c r="AC265" s="26">
        <v>1</v>
      </c>
      <c r="AD265" s="142">
        <v>5372850</v>
      </c>
      <c r="AE265" s="27"/>
      <c r="AF265" s="27">
        <f t="shared" si="500"/>
        <v>0</v>
      </c>
      <c r="AG265" s="27">
        <f t="shared" si="501"/>
        <v>0</v>
      </c>
      <c r="AH265" s="26">
        <v>1</v>
      </c>
      <c r="AI265" s="142">
        <v>3898440</v>
      </c>
      <c r="AJ265" s="27"/>
      <c r="AK265" s="27">
        <f t="shared" si="508"/>
        <v>0</v>
      </c>
      <c r="AL265" s="28">
        <f t="shared" si="509"/>
        <v>0</v>
      </c>
      <c r="AM265" s="26">
        <v>1</v>
      </c>
      <c r="AN265" s="149">
        <v>4158336</v>
      </c>
      <c r="AO265" s="27"/>
      <c r="AP265" s="28">
        <f t="shared" si="510"/>
        <v>0</v>
      </c>
      <c r="AQ265" s="30">
        <f t="shared" si="511"/>
        <v>0</v>
      </c>
      <c r="AR265" s="26">
        <v>1</v>
      </c>
      <c r="AS265" s="141">
        <v>4158336</v>
      </c>
      <c r="AT265" s="28"/>
      <c r="AU265" s="28">
        <f t="shared" si="512"/>
        <v>0</v>
      </c>
      <c r="AV265" s="29">
        <f t="shared" si="513"/>
        <v>0</v>
      </c>
      <c r="AW265" s="26">
        <v>1</v>
      </c>
      <c r="AX265" s="142">
        <v>3086765</v>
      </c>
      <c r="AY265" s="27"/>
      <c r="AZ265" s="27">
        <f t="shared" si="514"/>
        <v>0</v>
      </c>
      <c r="BA265" s="28">
        <f t="shared" si="515"/>
        <v>0</v>
      </c>
      <c r="BB265" s="26">
        <v>1</v>
      </c>
      <c r="BC265" s="149">
        <v>3086765</v>
      </c>
      <c r="BD265" s="27"/>
      <c r="BE265" s="28">
        <f t="shared" si="516"/>
        <v>0</v>
      </c>
      <c r="BF265" s="29">
        <f t="shared" si="517"/>
        <v>0</v>
      </c>
      <c r="BG265" s="26">
        <v>1</v>
      </c>
      <c r="BH265" s="142">
        <v>2878848</v>
      </c>
      <c r="BI265" s="27"/>
      <c r="BJ265" s="27">
        <f t="shared" si="518"/>
        <v>0</v>
      </c>
      <c r="BK265" s="28">
        <f t="shared" si="519"/>
        <v>0</v>
      </c>
      <c r="BL265" s="26">
        <v>1</v>
      </c>
      <c r="BM265" s="142">
        <v>3518592</v>
      </c>
      <c r="BN265" s="28"/>
      <c r="BO265" s="28">
        <f t="shared" si="520"/>
        <v>0</v>
      </c>
      <c r="BP265" s="30">
        <f t="shared" si="521"/>
        <v>0</v>
      </c>
    </row>
    <row r="266" spans="1:68" ht="21" customHeight="1" x14ac:dyDescent="0.25">
      <c r="A266" s="65" t="s">
        <v>438</v>
      </c>
      <c r="B266" s="66" t="s">
        <v>432</v>
      </c>
      <c r="C266" s="67" t="s">
        <v>439</v>
      </c>
      <c r="D266" s="26">
        <v>1</v>
      </c>
      <c r="E266" s="133">
        <v>2320500</v>
      </c>
      <c r="F266" s="27"/>
      <c r="G266" s="28">
        <f t="shared" si="493"/>
        <v>0</v>
      </c>
      <c r="H266" s="29">
        <f t="shared" si="503"/>
        <v>0</v>
      </c>
      <c r="I266" s="26">
        <v>1</v>
      </c>
      <c r="J266" s="142">
        <v>2261000</v>
      </c>
      <c r="K266" s="27"/>
      <c r="L266" s="28">
        <f t="shared" si="504"/>
        <v>0</v>
      </c>
      <c r="M266" s="30">
        <f t="shared" si="505"/>
        <v>0</v>
      </c>
      <c r="N266" s="26">
        <v>1</v>
      </c>
      <c r="O266" s="142">
        <v>2475200</v>
      </c>
      <c r="P266" s="27"/>
      <c r="Q266" s="28">
        <f t="shared" si="506"/>
        <v>0</v>
      </c>
      <c r="R266" s="29">
        <f t="shared" si="507"/>
        <v>0</v>
      </c>
      <c r="S266" s="26">
        <v>1</v>
      </c>
      <c r="T266" s="142">
        <v>2522800</v>
      </c>
      <c r="U266" s="27"/>
      <c r="V266" s="28">
        <f t="shared" si="502"/>
        <v>0</v>
      </c>
      <c r="W266" s="30">
        <f t="shared" si="492"/>
        <v>0</v>
      </c>
      <c r="X266" s="26">
        <v>1</v>
      </c>
      <c r="Y266" s="142">
        <v>2763775</v>
      </c>
      <c r="Z266" s="27"/>
      <c r="AA266" s="28">
        <f t="shared" si="498"/>
        <v>0</v>
      </c>
      <c r="AB266" s="30">
        <f t="shared" si="499"/>
        <v>0</v>
      </c>
      <c r="AC266" s="26">
        <v>1</v>
      </c>
      <c r="AD266" s="142">
        <v>2558500</v>
      </c>
      <c r="AE266" s="27"/>
      <c r="AF266" s="27">
        <f t="shared" si="500"/>
        <v>0</v>
      </c>
      <c r="AG266" s="27">
        <f t="shared" si="501"/>
        <v>0</v>
      </c>
      <c r="AH266" s="26">
        <v>1</v>
      </c>
      <c r="AI266" s="142">
        <v>1856400</v>
      </c>
      <c r="AJ266" s="27"/>
      <c r="AK266" s="27">
        <f t="shared" si="508"/>
        <v>0</v>
      </c>
      <c r="AL266" s="28">
        <f t="shared" si="509"/>
        <v>0</v>
      </c>
      <c r="AM266" s="26">
        <v>1</v>
      </c>
      <c r="AN266" s="149">
        <v>1980160</v>
      </c>
      <c r="AO266" s="27"/>
      <c r="AP266" s="28">
        <f t="shared" si="510"/>
        <v>0</v>
      </c>
      <c r="AQ266" s="30">
        <f t="shared" si="511"/>
        <v>0</v>
      </c>
      <c r="AR266" s="26">
        <v>1</v>
      </c>
      <c r="AS266" s="141">
        <v>1980160</v>
      </c>
      <c r="AT266" s="28"/>
      <c r="AU266" s="28">
        <f t="shared" si="512"/>
        <v>0</v>
      </c>
      <c r="AV266" s="29">
        <f t="shared" si="513"/>
        <v>0</v>
      </c>
      <c r="AW266" s="26">
        <v>1</v>
      </c>
      <c r="AX266" s="142">
        <v>1469888</v>
      </c>
      <c r="AY266" s="27"/>
      <c r="AZ266" s="27">
        <f t="shared" si="514"/>
        <v>0</v>
      </c>
      <c r="BA266" s="28">
        <f t="shared" si="515"/>
        <v>0</v>
      </c>
      <c r="BB266" s="26">
        <v>1</v>
      </c>
      <c r="BC266" s="149">
        <v>1469888</v>
      </c>
      <c r="BD266" s="27"/>
      <c r="BE266" s="28">
        <f t="shared" si="516"/>
        <v>0</v>
      </c>
      <c r="BF266" s="29">
        <f t="shared" si="517"/>
        <v>0</v>
      </c>
      <c r="BG266" s="26">
        <v>1</v>
      </c>
      <c r="BH266" s="142">
        <v>1370880</v>
      </c>
      <c r="BI266" s="27"/>
      <c r="BJ266" s="27">
        <f t="shared" si="518"/>
        <v>0</v>
      </c>
      <c r="BK266" s="28">
        <f t="shared" si="519"/>
        <v>0</v>
      </c>
      <c r="BL266" s="26">
        <v>1</v>
      </c>
      <c r="BM266" s="142">
        <v>1675520</v>
      </c>
      <c r="BN266" s="28"/>
      <c r="BO266" s="28">
        <f t="shared" si="520"/>
        <v>0</v>
      </c>
      <c r="BP266" s="30">
        <f t="shared" si="521"/>
        <v>0</v>
      </c>
    </row>
    <row r="267" spans="1:68" ht="21" customHeight="1" x14ac:dyDescent="0.25">
      <c r="A267" s="65" t="s">
        <v>440</v>
      </c>
      <c r="B267" s="66" t="s">
        <v>432</v>
      </c>
      <c r="C267" s="67" t="s">
        <v>441</v>
      </c>
      <c r="D267" s="26">
        <v>1</v>
      </c>
      <c r="E267" s="133">
        <v>2320500</v>
      </c>
      <c r="F267" s="27"/>
      <c r="G267" s="28">
        <f t="shared" si="493"/>
        <v>0</v>
      </c>
      <c r="H267" s="29">
        <f t="shared" si="503"/>
        <v>0</v>
      </c>
      <c r="I267" s="26">
        <v>1</v>
      </c>
      <c r="J267" s="142">
        <v>2261000</v>
      </c>
      <c r="K267" s="27"/>
      <c r="L267" s="28">
        <f t="shared" si="504"/>
        <v>0</v>
      </c>
      <c r="M267" s="30">
        <f t="shared" si="505"/>
        <v>0</v>
      </c>
      <c r="N267" s="26">
        <v>1</v>
      </c>
      <c r="O267" s="142">
        <v>2475200</v>
      </c>
      <c r="P267" s="27"/>
      <c r="Q267" s="28">
        <f t="shared" si="506"/>
        <v>0</v>
      </c>
      <c r="R267" s="29">
        <f t="shared" si="507"/>
        <v>0</v>
      </c>
      <c r="S267" s="26">
        <v>1</v>
      </c>
      <c r="T267" s="142">
        <v>2522800</v>
      </c>
      <c r="U267" s="27"/>
      <c r="V267" s="28">
        <f t="shared" si="502"/>
        <v>0</v>
      </c>
      <c r="W267" s="30">
        <f t="shared" si="492"/>
        <v>0</v>
      </c>
      <c r="X267" s="26">
        <v>1</v>
      </c>
      <c r="Y267" s="142">
        <v>2763775</v>
      </c>
      <c r="Z267" s="27"/>
      <c r="AA267" s="28">
        <f t="shared" si="498"/>
        <v>0</v>
      </c>
      <c r="AB267" s="30">
        <f t="shared" si="499"/>
        <v>0</v>
      </c>
      <c r="AC267" s="26">
        <v>1</v>
      </c>
      <c r="AD267" s="142">
        <v>2558500</v>
      </c>
      <c r="AE267" s="27"/>
      <c r="AF267" s="27">
        <f t="shared" si="500"/>
        <v>0</v>
      </c>
      <c r="AG267" s="27">
        <f t="shared" si="501"/>
        <v>0</v>
      </c>
      <c r="AH267" s="26">
        <v>1</v>
      </c>
      <c r="AI267" s="142">
        <v>1856400</v>
      </c>
      <c r="AJ267" s="27"/>
      <c r="AK267" s="27">
        <f t="shared" si="508"/>
        <v>0</v>
      </c>
      <c r="AL267" s="28">
        <f t="shared" si="509"/>
        <v>0</v>
      </c>
      <c r="AM267" s="26">
        <v>1</v>
      </c>
      <c r="AN267" s="149">
        <v>1980160</v>
      </c>
      <c r="AO267" s="27"/>
      <c r="AP267" s="28">
        <f t="shared" si="510"/>
        <v>0</v>
      </c>
      <c r="AQ267" s="30">
        <f t="shared" si="511"/>
        <v>0</v>
      </c>
      <c r="AR267" s="26">
        <v>1</v>
      </c>
      <c r="AS267" s="141">
        <v>1980160</v>
      </c>
      <c r="AT267" s="28"/>
      <c r="AU267" s="28">
        <f t="shared" si="512"/>
        <v>0</v>
      </c>
      <c r="AV267" s="29">
        <f t="shared" si="513"/>
        <v>0</v>
      </c>
      <c r="AW267" s="26">
        <v>1</v>
      </c>
      <c r="AX267" s="142">
        <v>1469888</v>
      </c>
      <c r="AY267" s="27"/>
      <c r="AZ267" s="27">
        <f t="shared" si="514"/>
        <v>0</v>
      </c>
      <c r="BA267" s="28">
        <f t="shared" si="515"/>
        <v>0</v>
      </c>
      <c r="BB267" s="26">
        <v>1</v>
      </c>
      <c r="BC267" s="149">
        <v>1469888</v>
      </c>
      <c r="BD267" s="27"/>
      <c r="BE267" s="28">
        <f t="shared" si="516"/>
        <v>0</v>
      </c>
      <c r="BF267" s="29">
        <f t="shared" si="517"/>
        <v>0</v>
      </c>
      <c r="BG267" s="26">
        <v>1</v>
      </c>
      <c r="BH267" s="142">
        <v>1370880</v>
      </c>
      <c r="BI267" s="27"/>
      <c r="BJ267" s="27">
        <f t="shared" si="518"/>
        <v>0</v>
      </c>
      <c r="BK267" s="28">
        <f t="shared" si="519"/>
        <v>0</v>
      </c>
      <c r="BL267" s="26">
        <v>1</v>
      </c>
      <c r="BM267" s="142">
        <v>1675520</v>
      </c>
      <c r="BN267" s="28"/>
      <c r="BO267" s="28">
        <f t="shared" si="520"/>
        <v>0</v>
      </c>
      <c r="BP267" s="30">
        <f t="shared" si="521"/>
        <v>0</v>
      </c>
    </row>
    <row r="268" spans="1:68" ht="21" customHeight="1" x14ac:dyDescent="0.25">
      <c r="A268" s="65" t="s">
        <v>442</v>
      </c>
      <c r="B268" s="66" t="s">
        <v>432</v>
      </c>
      <c r="C268" s="67" t="s">
        <v>443</v>
      </c>
      <c r="D268" s="26">
        <v>1</v>
      </c>
      <c r="E268" s="133">
        <v>4873050</v>
      </c>
      <c r="F268" s="27"/>
      <c r="G268" s="28">
        <f t="shared" si="493"/>
        <v>0</v>
      </c>
      <c r="H268" s="29">
        <f t="shared" si="503"/>
        <v>0</v>
      </c>
      <c r="I268" s="26">
        <v>1</v>
      </c>
      <c r="J268" s="142">
        <v>4748100</v>
      </c>
      <c r="K268" s="27"/>
      <c r="L268" s="28">
        <f t="shared" si="504"/>
        <v>0</v>
      </c>
      <c r="M268" s="30">
        <f t="shared" si="505"/>
        <v>0</v>
      </c>
      <c r="N268" s="26">
        <v>1</v>
      </c>
      <c r="O268" s="142">
        <v>5197920</v>
      </c>
      <c r="P268" s="27"/>
      <c r="Q268" s="28">
        <f t="shared" si="506"/>
        <v>0</v>
      </c>
      <c r="R268" s="29">
        <f t="shared" si="507"/>
        <v>0</v>
      </c>
      <c r="S268" s="26">
        <v>1</v>
      </c>
      <c r="T268" s="142">
        <v>5297880</v>
      </c>
      <c r="U268" s="27"/>
      <c r="V268" s="28">
        <f t="shared" si="502"/>
        <v>0</v>
      </c>
      <c r="W268" s="30">
        <f t="shared" si="492"/>
        <v>0</v>
      </c>
      <c r="X268" s="26">
        <v>1</v>
      </c>
      <c r="Y268" s="142">
        <v>5803928</v>
      </c>
      <c r="Z268" s="27"/>
      <c r="AA268" s="28">
        <f t="shared" si="498"/>
        <v>0</v>
      </c>
      <c r="AB268" s="30">
        <f t="shared" si="499"/>
        <v>0</v>
      </c>
      <c r="AC268" s="26">
        <v>1</v>
      </c>
      <c r="AD268" s="142">
        <v>5372850</v>
      </c>
      <c r="AE268" s="27"/>
      <c r="AF268" s="27">
        <f t="shared" si="500"/>
        <v>0</v>
      </c>
      <c r="AG268" s="27">
        <f t="shared" si="501"/>
        <v>0</v>
      </c>
      <c r="AH268" s="26">
        <v>1</v>
      </c>
      <c r="AI268" s="142">
        <v>3898440</v>
      </c>
      <c r="AJ268" s="27"/>
      <c r="AK268" s="27">
        <f t="shared" si="508"/>
        <v>0</v>
      </c>
      <c r="AL268" s="28">
        <f t="shared" si="509"/>
        <v>0</v>
      </c>
      <c r="AM268" s="26">
        <v>1</v>
      </c>
      <c r="AN268" s="149">
        <v>4158336</v>
      </c>
      <c r="AO268" s="27"/>
      <c r="AP268" s="28">
        <f t="shared" si="510"/>
        <v>0</v>
      </c>
      <c r="AQ268" s="30">
        <f t="shared" si="511"/>
        <v>0</v>
      </c>
      <c r="AR268" s="26">
        <v>1</v>
      </c>
      <c r="AS268" s="141">
        <v>4158336</v>
      </c>
      <c r="AT268" s="28"/>
      <c r="AU268" s="28">
        <f t="shared" si="512"/>
        <v>0</v>
      </c>
      <c r="AV268" s="29">
        <f t="shared" si="513"/>
        <v>0</v>
      </c>
      <c r="AW268" s="26">
        <v>1</v>
      </c>
      <c r="AX268" s="142">
        <v>3086765</v>
      </c>
      <c r="AY268" s="27"/>
      <c r="AZ268" s="27">
        <f t="shared" si="514"/>
        <v>0</v>
      </c>
      <c r="BA268" s="28">
        <f t="shared" si="515"/>
        <v>0</v>
      </c>
      <c r="BB268" s="26">
        <v>1</v>
      </c>
      <c r="BC268" s="149">
        <v>3086765</v>
      </c>
      <c r="BD268" s="27"/>
      <c r="BE268" s="28">
        <f t="shared" si="516"/>
        <v>0</v>
      </c>
      <c r="BF268" s="29">
        <f t="shared" si="517"/>
        <v>0</v>
      </c>
      <c r="BG268" s="26">
        <v>1</v>
      </c>
      <c r="BH268" s="142">
        <v>2878848</v>
      </c>
      <c r="BI268" s="27"/>
      <c r="BJ268" s="27">
        <f t="shared" si="518"/>
        <v>0</v>
      </c>
      <c r="BK268" s="28">
        <f t="shared" si="519"/>
        <v>0</v>
      </c>
      <c r="BL268" s="26">
        <v>1</v>
      </c>
      <c r="BM268" s="142">
        <v>3518592</v>
      </c>
      <c r="BN268" s="28"/>
      <c r="BO268" s="28">
        <f t="shared" si="520"/>
        <v>0</v>
      </c>
      <c r="BP268" s="30">
        <f t="shared" si="521"/>
        <v>0</v>
      </c>
    </row>
    <row r="269" spans="1:68" ht="21" customHeight="1" x14ac:dyDescent="0.25">
      <c r="A269" s="65" t="s">
        <v>444</v>
      </c>
      <c r="B269" s="66" t="s">
        <v>432</v>
      </c>
      <c r="C269" s="67" t="s">
        <v>445</v>
      </c>
      <c r="D269" s="26">
        <v>1</v>
      </c>
      <c r="E269" s="133">
        <v>3712800</v>
      </c>
      <c r="F269" s="27"/>
      <c r="G269" s="28">
        <f t="shared" si="493"/>
        <v>0</v>
      </c>
      <c r="H269" s="29">
        <f t="shared" si="503"/>
        <v>0</v>
      </c>
      <c r="I269" s="26">
        <v>1</v>
      </c>
      <c r="J269" s="142">
        <v>3617600</v>
      </c>
      <c r="K269" s="27"/>
      <c r="L269" s="28">
        <f t="shared" si="504"/>
        <v>0</v>
      </c>
      <c r="M269" s="30">
        <f t="shared" si="505"/>
        <v>0</v>
      </c>
      <c r="N269" s="26">
        <v>1</v>
      </c>
      <c r="O269" s="142">
        <v>3960320</v>
      </c>
      <c r="P269" s="27"/>
      <c r="Q269" s="28">
        <f t="shared" si="506"/>
        <v>0</v>
      </c>
      <c r="R269" s="29">
        <f t="shared" si="507"/>
        <v>0</v>
      </c>
      <c r="S269" s="26">
        <v>1</v>
      </c>
      <c r="T269" s="142">
        <v>4036480</v>
      </c>
      <c r="U269" s="27"/>
      <c r="V269" s="28">
        <f t="shared" si="502"/>
        <v>0</v>
      </c>
      <c r="W269" s="30">
        <f t="shared" si="492"/>
        <v>0</v>
      </c>
      <c r="X269" s="26">
        <v>1</v>
      </c>
      <c r="Y269" s="142">
        <v>4422040</v>
      </c>
      <c r="Z269" s="27"/>
      <c r="AA269" s="28">
        <f t="shared" si="498"/>
        <v>0</v>
      </c>
      <c r="AB269" s="30">
        <f t="shared" si="499"/>
        <v>0</v>
      </c>
      <c r="AC269" s="26">
        <v>1</v>
      </c>
      <c r="AD269" s="142">
        <v>4093600</v>
      </c>
      <c r="AE269" s="27"/>
      <c r="AF269" s="27">
        <f t="shared" si="500"/>
        <v>0</v>
      </c>
      <c r="AG269" s="27">
        <f t="shared" si="501"/>
        <v>0</v>
      </c>
      <c r="AH269" s="26">
        <v>1</v>
      </c>
      <c r="AI269" s="142">
        <v>2970240</v>
      </c>
      <c r="AJ269" s="27"/>
      <c r="AK269" s="27">
        <f t="shared" si="508"/>
        <v>0</v>
      </c>
      <c r="AL269" s="28">
        <f t="shared" si="509"/>
        <v>0</v>
      </c>
      <c r="AM269" s="31" t="s">
        <v>30</v>
      </c>
      <c r="AN269" s="136" t="s">
        <v>30</v>
      </c>
      <c r="AO269" s="32" t="s">
        <v>30</v>
      </c>
      <c r="AP269" s="32" t="s">
        <v>30</v>
      </c>
      <c r="AQ269" s="33" t="s">
        <v>30</v>
      </c>
      <c r="AR269" s="31" t="s">
        <v>30</v>
      </c>
      <c r="AS269" s="136" t="s">
        <v>30</v>
      </c>
      <c r="AT269" s="32" t="s">
        <v>30</v>
      </c>
      <c r="AU269" s="32" t="s">
        <v>30</v>
      </c>
      <c r="AV269" s="34" t="s">
        <v>30</v>
      </c>
      <c r="AW269" s="26">
        <v>1</v>
      </c>
      <c r="AX269" s="142">
        <v>2351821</v>
      </c>
      <c r="AY269" s="27"/>
      <c r="AZ269" s="27">
        <f t="shared" si="514"/>
        <v>0</v>
      </c>
      <c r="BA269" s="28">
        <f t="shared" si="515"/>
        <v>0</v>
      </c>
      <c r="BB269" s="26">
        <v>1</v>
      </c>
      <c r="BC269" s="149">
        <v>2351821</v>
      </c>
      <c r="BD269" s="27"/>
      <c r="BE269" s="28">
        <f t="shared" si="516"/>
        <v>0</v>
      </c>
      <c r="BF269" s="29">
        <f t="shared" si="517"/>
        <v>0</v>
      </c>
      <c r="BG269" s="26">
        <v>1</v>
      </c>
      <c r="BH269" s="142">
        <v>2193408</v>
      </c>
      <c r="BI269" s="27"/>
      <c r="BJ269" s="27">
        <f t="shared" si="518"/>
        <v>0</v>
      </c>
      <c r="BK269" s="28">
        <f t="shared" si="519"/>
        <v>0</v>
      </c>
      <c r="BL269" s="26">
        <v>1</v>
      </c>
      <c r="BM269" s="142">
        <v>2680832</v>
      </c>
      <c r="BN269" s="28"/>
      <c r="BO269" s="28">
        <f t="shared" si="520"/>
        <v>0</v>
      </c>
      <c r="BP269" s="30">
        <f t="shared" si="521"/>
        <v>0</v>
      </c>
    </row>
    <row r="270" spans="1:68" ht="21" customHeight="1" x14ac:dyDescent="0.25">
      <c r="A270" s="65" t="s">
        <v>446</v>
      </c>
      <c r="B270" s="66" t="s">
        <v>432</v>
      </c>
      <c r="C270" s="67" t="s">
        <v>447</v>
      </c>
      <c r="D270" s="26">
        <v>1</v>
      </c>
      <c r="E270" s="133">
        <v>3712800</v>
      </c>
      <c r="F270" s="27"/>
      <c r="G270" s="28">
        <f t="shared" si="493"/>
        <v>0</v>
      </c>
      <c r="H270" s="29">
        <f t="shared" si="503"/>
        <v>0</v>
      </c>
      <c r="I270" s="26">
        <v>1</v>
      </c>
      <c r="J270" s="142">
        <v>3617600</v>
      </c>
      <c r="K270" s="27"/>
      <c r="L270" s="28">
        <f t="shared" si="504"/>
        <v>0</v>
      </c>
      <c r="M270" s="30">
        <f t="shared" si="505"/>
        <v>0</v>
      </c>
      <c r="N270" s="26">
        <v>1</v>
      </c>
      <c r="O270" s="142">
        <v>3960320</v>
      </c>
      <c r="P270" s="27"/>
      <c r="Q270" s="28">
        <f t="shared" si="506"/>
        <v>0</v>
      </c>
      <c r="R270" s="29">
        <f t="shared" si="507"/>
        <v>0</v>
      </c>
      <c r="S270" s="26">
        <v>1</v>
      </c>
      <c r="T270" s="142">
        <v>4036480</v>
      </c>
      <c r="U270" s="27"/>
      <c r="V270" s="28">
        <f t="shared" si="502"/>
        <v>0</v>
      </c>
      <c r="W270" s="30">
        <f t="shared" si="492"/>
        <v>0</v>
      </c>
      <c r="X270" s="26">
        <v>1</v>
      </c>
      <c r="Y270" s="142">
        <v>4422040</v>
      </c>
      <c r="Z270" s="27"/>
      <c r="AA270" s="28">
        <f t="shared" si="498"/>
        <v>0</v>
      </c>
      <c r="AB270" s="30">
        <f t="shared" si="499"/>
        <v>0</v>
      </c>
      <c r="AC270" s="26">
        <v>1</v>
      </c>
      <c r="AD270" s="142">
        <v>4093600</v>
      </c>
      <c r="AE270" s="27"/>
      <c r="AF270" s="27">
        <f t="shared" si="500"/>
        <v>0</v>
      </c>
      <c r="AG270" s="27">
        <f t="shared" si="501"/>
        <v>0</v>
      </c>
      <c r="AH270" s="26">
        <v>1</v>
      </c>
      <c r="AI270" s="142">
        <v>2970240</v>
      </c>
      <c r="AJ270" s="27"/>
      <c r="AK270" s="27">
        <f t="shared" si="508"/>
        <v>0</v>
      </c>
      <c r="AL270" s="28">
        <f t="shared" si="509"/>
        <v>0</v>
      </c>
      <c r="AM270" s="26">
        <v>1</v>
      </c>
      <c r="AN270" s="149">
        <v>3168256</v>
      </c>
      <c r="AO270" s="27"/>
      <c r="AP270" s="28">
        <f t="shared" ref="AP270:AP333" si="522">+AO270*19%</f>
        <v>0</v>
      </c>
      <c r="AQ270" s="30">
        <f t="shared" ref="AQ270:AQ313" si="523">+AP270+AO270</f>
        <v>0</v>
      </c>
      <c r="AR270" s="26">
        <v>1</v>
      </c>
      <c r="AS270" s="141">
        <v>3168256</v>
      </c>
      <c r="AT270" s="28"/>
      <c r="AU270" s="28">
        <f t="shared" ref="AU270:AU333" si="524">+AT270*19%</f>
        <v>0</v>
      </c>
      <c r="AV270" s="29">
        <f t="shared" ref="AV270:AV313" si="525">+AU270+AT270</f>
        <v>0</v>
      </c>
      <c r="AW270" s="31" t="s">
        <v>30</v>
      </c>
      <c r="AX270" s="136" t="s">
        <v>30</v>
      </c>
      <c r="AY270" s="32" t="s">
        <v>30</v>
      </c>
      <c r="AZ270" s="32" t="s">
        <v>30</v>
      </c>
      <c r="BA270" s="32" t="s">
        <v>30</v>
      </c>
      <c r="BB270" s="31" t="s">
        <v>30</v>
      </c>
      <c r="BC270" s="136" t="s">
        <v>30</v>
      </c>
      <c r="BD270" s="32" t="s">
        <v>30</v>
      </c>
      <c r="BE270" s="32" t="s">
        <v>30</v>
      </c>
      <c r="BF270" s="34" t="s">
        <v>30</v>
      </c>
      <c r="BG270" s="31" t="s">
        <v>30</v>
      </c>
      <c r="BH270" s="136" t="s">
        <v>30</v>
      </c>
      <c r="BI270" s="32" t="s">
        <v>30</v>
      </c>
      <c r="BJ270" s="32" t="s">
        <v>30</v>
      </c>
      <c r="BK270" s="32" t="s">
        <v>30</v>
      </c>
      <c r="BL270" s="31" t="s">
        <v>30</v>
      </c>
      <c r="BM270" s="136" t="s">
        <v>30</v>
      </c>
      <c r="BN270" s="32" t="s">
        <v>30</v>
      </c>
      <c r="BO270" s="32" t="s">
        <v>30</v>
      </c>
      <c r="BP270" s="33" t="s">
        <v>30</v>
      </c>
    </row>
    <row r="271" spans="1:68" ht="21" customHeight="1" x14ac:dyDescent="0.25">
      <c r="A271" s="65" t="s">
        <v>448</v>
      </c>
      <c r="B271" s="66" t="s">
        <v>432</v>
      </c>
      <c r="C271" s="67" t="s">
        <v>449</v>
      </c>
      <c r="D271" s="26">
        <v>1</v>
      </c>
      <c r="E271" s="133">
        <v>1160250</v>
      </c>
      <c r="F271" s="27"/>
      <c r="G271" s="28">
        <f t="shared" si="493"/>
        <v>0</v>
      </c>
      <c r="H271" s="29">
        <f t="shared" si="503"/>
        <v>0</v>
      </c>
      <c r="I271" s="26">
        <v>1</v>
      </c>
      <c r="J271" s="142">
        <v>1130500</v>
      </c>
      <c r="K271" s="27"/>
      <c r="L271" s="28">
        <f t="shared" si="504"/>
        <v>0</v>
      </c>
      <c r="M271" s="30">
        <f t="shared" si="505"/>
        <v>0</v>
      </c>
      <c r="N271" s="26">
        <v>1</v>
      </c>
      <c r="O271" s="142">
        <v>1237600</v>
      </c>
      <c r="P271" s="27"/>
      <c r="Q271" s="28">
        <f t="shared" si="506"/>
        <v>0</v>
      </c>
      <c r="R271" s="29">
        <f t="shared" si="507"/>
        <v>0</v>
      </c>
      <c r="S271" s="26">
        <v>1</v>
      </c>
      <c r="T271" s="142">
        <v>1261400</v>
      </c>
      <c r="U271" s="27"/>
      <c r="V271" s="28">
        <f t="shared" si="502"/>
        <v>0</v>
      </c>
      <c r="W271" s="30">
        <f t="shared" si="492"/>
        <v>0</v>
      </c>
      <c r="X271" s="26">
        <v>1</v>
      </c>
      <c r="Y271" s="142">
        <v>1381888</v>
      </c>
      <c r="Z271" s="27"/>
      <c r="AA271" s="28">
        <f t="shared" si="498"/>
        <v>0</v>
      </c>
      <c r="AB271" s="30">
        <f t="shared" si="499"/>
        <v>0</v>
      </c>
      <c r="AC271" s="26">
        <v>1</v>
      </c>
      <c r="AD271" s="142">
        <v>1279250</v>
      </c>
      <c r="AE271" s="27"/>
      <c r="AF271" s="27">
        <f t="shared" si="500"/>
        <v>0</v>
      </c>
      <c r="AG271" s="27">
        <f t="shared" si="501"/>
        <v>0</v>
      </c>
      <c r="AH271" s="26">
        <v>1</v>
      </c>
      <c r="AI271" s="142">
        <v>928200</v>
      </c>
      <c r="AJ271" s="27"/>
      <c r="AK271" s="27">
        <f t="shared" si="508"/>
        <v>0</v>
      </c>
      <c r="AL271" s="28">
        <f t="shared" si="509"/>
        <v>0</v>
      </c>
      <c r="AM271" s="26">
        <v>1</v>
      </c>
      <c r="AN271" s="149">
        <v>990080</v>
      </c>
      <c r="AO271" s="27"/>
      <c r="AP271" s="28">
        <f t="shared" si="522"/>
        <v>0</v>
      </c>
      <c r="AQ271" s="30">
        <f t="shared" si="523"/>
        <v>0</v>
      </c>
      <c r="AR271" s="26">
        <v>1</v>
      </c>
      <c r="AS271" s="141">
        <v>990080</v>
      </c>
      <c r="AT271" s="28"/>
      <c r="AU271" s="28">
        <f t="shared" si="524"/>
        <v>0</v>
      </c>
      <c r="AV271" s="29">
        <f t="shared" si="525"/>
        <v>0</v>
      </c>
      <c r="AW271" s="26">
        <v>1</v>
      </c>
      <c r="AX271" s="142">
        <v>734944</v>
      </c>
      <c r="AY271" s="27"/>
      <c r="AZ271" s="27">
        <f t="shared" ref="AZ271:AZ295" si="526">+AY271*19%</f>
        <v>0</v>
      </c>
      <c r="BA271" s="28">
        <f t="shared" ref="BA271:BA295" si="527">+AZ271+AY271</f>
        <v>0</v>
      </c>
      <c r="BB271" s="31" t="s">
        <v>30</v>
      </c>
      <c r="BC271" s="136" t="s">
        <v>30</v>
      </c>
      <c r="BD271" s="32" t="s">
        <v>30</v>
      </c>
      <c r="BE271" s="32" t="s">
        <v>30</v>
      </c>
      <c r="BF271" s="34" t="s">
        <v>30</v>
      </c>
      <c r="BG271" s="31" t="s">
        <v>30</v>
      </c>
      <c r="BH271" s="136" t="s">
        <v>30</v>
      </c>
      <c r="BI271" s="32" t="s">
        <v>30</v>
      </c>
      <c r="BJ271" s="32" t="s">
        <v>30</v>
      </c>
      <c r="BK271" s="32" t="s">
        <v>30</v>
      </c>
      <c r="BL271" s="31" t="s">
        <v>30</v>
      </c>
      <c r="BM271" s="136" t="s">
        <v>30</v>
      </c>
      <c r="BN271" s="32" t="s">
        <v>30</v>
      </c>
      <c r="BO271" s="32" t="s">
        <v>30</v>
      </c>
      <c r="BP271" s="33" t="s">
        <v>30</v>
      </c>
    </row>
    <row r="272" spans="1:68" ht="21" customHeight="1" x14ac:dyDescent="0.25">
      <c r="A272" s="65" t="s">
        <v>450</v>
      </c>
      <c r="B272" s="66" t="s">
        <v>432</v>
      </c>
      <c r="C272" s="67" t="s">
        <v>451</v>
      </c>
      <c r="D272" s="26">
        <v>1</v>
      </c>
      <c r="E272" s="133">
        <v>1160250</v>
      </c>
      <c r="F272" s="27"/>
      <c r="G272" s="28">
        <f t="shared" si="493"/>
        <v>0</v>
      </c>
      <c r="H272" s="29">
        <f t="shared" si="503"/>
        <v>0</v>
      </c>
      <c r="I272" s="26">
        <v>1</v>
      </c>
      <c r="J272" s="142">
        <v>1130500</v>
      </c>
      <c r="K272" s="27"/>
      <c r="L272" s="28">
        <f t="shared" si="504"/>
        <v>0</v>
      </c>
      <c r="M272" s="30">
        <f t="shared" si="505"/>
        <v>0</v>
      </c>
      <c r="N272" s="26">
        <v>1</v>
      </c>
      <c r="O272" s="142">
        <v>1237600</v>
      </c>
      <c r="P272" s="27"/>
      <c r="Q272" s="28">
        <f t="shared" si="506"/>
        <v>0</v>
      </c>
      <c r="R272" s="29">
        <f t="shared" si="507"/>
        <v>0</v>
      </c>
      <c r="S272" s="26">
        <v>1</v>
      </c>
      <c r="T272" s="142">
        <v>1261400</v>
      </c>
      <c r="U272" s="27"/>
      <c r="V272" s="28">
        <f t="shared" si="502"/>
        <v>0</v>
      </c>
      <c r="W272" s="30">
        <f t="shared" si="492"/>
        <v>0</v>
      </c>
      <c r="X272" s="26">
        <v>1</v>
      </c>
      <c r="Y272" s="142">
        <v>1381888</v>
      </c>
      <c r="Z272" s="27"/>
      <c r="AA272" s="28">
        <f t="shared" si="498"/>
        <v>0</v>
      </c>
      <c r="AB272" s="30">
        <f t="shared" si="499"/>
        <v>0</v>
      </c>
      <c r="AC272" s="26">
        <v>1</v>
      </c>
      <c r="AD272" s="142">
        <v>1279250</v>
      </c>
      <c r="AE272" s="27"/>
      <c r="AF272" s="27">
        <f t="shared" si="500"/>
        <v>0</v>
      </c>
      <c r="AG272" s="27">
        <f t="shared" si="501"/>
        <v>0</v>
      </c>
      <c r="AH272" s="26">
        <v>1</v>
      </c>
      <c r="AI272" s="142">
        <v>928200</v>
      </c>
      <c r="AJ272" s="27"/>
      <c r="AK272" s="27">
        <f t="shared" si="508"/>
        <v>0</v>
      </c>
      <c r="AL272" s="28">
        <f t="shared" si="509"/>
        <v>0</v>
      </c>
      <c r="AM272" s="26">
        <v>1</v>
      </c>
      <c r="AN272" s="149">
        <v>990080</v>
      </c>
      <c r="AO272" s="27"/>
      <c r="AP272" s="28">
        <f t="shared" si="522"/>
        <v>0</v>
      </c>
      <c r="AQ272" s="30">
        <f t="shared" si="523"/>
        <v>0</v>
      </c>
      <c r="AR272" s="26">
        <v>1</v>
      </c>
      <c r="AS272" s="141">
        <v>990080</v>
      </c>
      <c r="AT272" s="28"/>
      <c r="AU272" s="28">
        <f t="shared" si="524"/>
        <v>0</v>
      </c>
      <c r="AV272" s="29">
        <f t="shared" si="525"/>
        <v>0</v>
      </c>
      <c r="AW272" s="26">
        <v>1</v>
      </c>
      <c r="AX272" s="142">
        <v>734944</v>
      </c>
      <c r="AY272" s="27"/>
      <c r="AZ272" s="27">
        <f t="shared" si="526"/>
        <v>0</v>
      </c>
      <c r="BA272" s="28">
        <f t="shared" si="527"/>
        <v>0</v>
      </c>
      <c r="BB272" s="31" t="s">
        <v>30</v>
      </c>
      <c r="BC272" s="136" t="s">
        <v>30</v>
      </c>
      <c r="BD272" s="32" t="s">
        <v>30</v>
      </c>
      <c r="BE272" s="32" t="s">
        <v>30</v>
      </c>
      <c r="BF272" s="34" t="s">
        <v>30</v>
      </c>
      <c r="BG272" s="31" t="s">
        <v>30</v>
      </c>
      <c r="BH272" s="136" t="s">
        <v>30</v>
      </c>
      <c r="BI272" s="32" t="s">
        <v>30</v>
      </c>
      <c r="BJ272" s="32" t="s">
        <v>30</v>
      </c>
      <c r="BK272" s="32" t="s">
        <v>30</v>
      </c>
      <c r="BL272" s="31" t="s">
        <v>30</v>
      </c>
      <c r="BM272" s="136" t="s">
        <v>30</v>
      </c>
      <c r="BN272" s="32" t="s">
        <v>30</v>
      </c>
      <c r="BO272" s="32" t="s">
        <v>30</v>
      </c>
      <c r="BP272" s="33" t="s">
        <v>30</v>
      </c>
    </row>
    <row r="273" spans="1:68" ht="21" customHeight="1" x14ac:dyDescent="0.25">
      <c r="A273" s="65" t="s">
        <v>452</v>
      </c>
      <c r="B273" s="66" t="s">
        <v>432</v>
      </c>
      <c r="C273" s="67" t="s">
        <v>453</v>
      </c>
      <c r="D273" s="26">
        <v>1</v>
      </c>
      <c r="E273" s="133">
        <v>1160250</v>
      </c>
      <c r="F273" s="27"/>
      <c r="G273" s="28">
        <f t="shared" si="493"/>
        <v>0</v>
      </c>
      <c r="H273" s="29">
        <f t="shared" si="503"/>
        <v>0</v>
      </c>
      <c r="I273" s="26">
        <v>1</v>
      </c>
      <c r="J273" s="142">
        <v>1130500</v>
      </c>
      <c r="K273" s="27"/>
      <c r="L273" s="28">
        <f t="shared" si="504"/>
        <v>0</v>
      </c>
      <c r="M273" s="30">
        <f t="shared" si="505"/>
        <v>0</v>
      </c>
      <c r="N273" s="26">
        <v>1</v>
      </c>
      <c r="O273" s="142">
        <v>1237600</v>
      </c>
      <c r="P273" s="27"/>
      <c r="Q273" s="28">
        <f t="shared" si="506"/>
        <v>0</v>
      </c>
      <c r="R273" s="29">
        <f t="shared" si="507"/>
        <v>0</v>
      </c>
      <c r="S273" s="26">
        <v>1</v>
      </c>
      <c r="T273" s="142">
        <v>1261400</v>
      </c>
      <c r="U273" s="27"/>
      <c r="V273" s="28">
        <f t="shared" si="502"/>
        <v>0</v>
      </c>
      <c r="W273" s="30">
        <f t="shared" si="492"/>
        <v>0</v>
      </c>
      <c r="X273" s="26">
        <v>1</v>
      </c>
      <c r="Y273" s="142">
        <v>1381888</v>
      </c>
      <c r="Z273" s="27"/>
      <c r="AA273" s="28">
        <f t="shared" si="498"/>
        <v>0</v>
      </c>
      <c r="AB273" s="30">
        <f t="shared" si="499"/>
        <v>0</v>
      </c>
      <c r="AC273" s="26">
        <v>1</v>
      </c>
      <c r="AD273" s="142">
        <v>1279250</v>
      </c>
      <c r="AE273" s="27"/>
      <c r="AF273" s="27">
        <f t="shared" si="500"/>
        <v>0</v>
      </c>
      <c r="AG273" s="27">
        <f t="shared" si="501"/>
        <v>0</v>
      </c>
      <c r="AH273" s="26">
        <v>1</v>
      </c>
      <c r="AI273" s="142">
        <v>928200</v>
      </c>
      <c r="AJ273" s="27"/>
      <c r="AK273" s="27">
        <f t="shared" si="508"/>
        <v>0</v>
      </c>
      <c r="AL273" s="28">
        <f t="shared" si="509"/>
        <v>0</v>
      </c>
      <c r="AM273" s="26">
        <v>1</v>
      </c>
      <c r="AN273" s="149">
        <v>990080</v>
      </c>
      <c r="AO273" s="27"/>
      <c r="AP273" s="28">
        <f t="shared" si="522"/>
        <v>0</v>
      </c>
      <c r="AQ273" s="30">
        <f t="shared" si="523"/>
        <v>0</v>
      </c>
      <c r="AR273" s="26">
        <v>1</v>
      </c>
      <c r="AS273" s="141">
        <v>990080</v>
      </c>
      <c r="AT273" s="28"/>
      <c r="AU273" s="28">
        <f t="shared" si="524"/>
        <v>0</v>
      </c>
      <c r="AV273" s="29">
        <f t="shared" si="525"/>
        <v>0</v>
      </c>
      <c r="AW273" s="26">
        <v>1</v>
      </c>
      <c r="AX273" s="142">
        <v>734944</v>
      </c>
      <c r="AY273" s="27"/>
      <c r="AZ273" s="27">
        <f t="shared" si="526"/>
        <v>0</v>
      </c>
      <c r="BA273" s="28">
        <f t="shared" si="527"/>
        <v>0</v>
      </c>
      <c r="BB273" s="26">
        <v>1</v>
      </c>
      <c r="BC273" s="149">
        <v>734944</v>
      </c>
      <c r="BD273" s="27"/>
      <c r="BE273" s="28">
        <f t="shared" ref="BE273:BE295" si="528">+BD273*19%</f>
        <v>0</v>
      </c>
      <c r="BF273" s="29">
        <f t="shared" ref="BF273:BF295" si="529">+BE273+BD273</f>
        <v>0</v>
      </c>
      <c r="BG273" s="26">
        <v>1</v>
      </c>
      <c r="BH273" s="142">
        <v>685440</v>
      </c>
      <c r="BI273" s="27"/>
      <c r="BJ273" s="27">
        <f t="shared" ref="BJ273:BJ295" si="530">+BI273*19%</f>
        <v>0</v>
      </c>
      <c r="BK273" s="28">
        <f t="shared" ref="BK273:BK295" si="531">+BJ273+BI273</f>
        <v>0</v>
      </c>
      <c r="BL273" s="26">
        <v>1</v>
      </c>
      <c r="BM273" s="142">
        <v>837760</v>
      </c>
      <c r="BN273" s="28"/>
      <c r="BO273" s="28">
        <f t="shared" ref="BO273:BO295" si="532">BN273*19%</f>
        <v>0</v>
      </c>
      <c r="BP273" s="30">
        <f t="shared" ref="BP273:BP295" si="533">+BN273+BO273</f>
        <v>0</v>
      </c>
    </row>
    <row r="274" spans="1:68" ht="21" customHeight="1" x14ac:dyDescent="0.25">
      <c r="A274" s="65" t="s">
        <v>454</v>
      </c>
      <c r="B274" s="66" t="s">
        <v>432</v>
      </c>
      <c r="C274" s="67" t="s">
        <v>455</v>
      </c>
      <c r="D274" s="26">
        <v>1</v>
      </c>
      <c r="E274" s="133">
        <v>1160250</v>
      </c>
      <c r="F274" s="27"/>
      <c r="G274" s="28">
        <f t="shared" si="493"/>
        <v>0</v>
      </c>
      <c r="H274" s="29">
        <f t="shared" si="503"/>
        <v>0</v>
      </c>
      <c r="I274" s="26">
        <v>1</v>
      </c>
      <c r="J274" s="142">
        <v>1130500</v>
      </c>
      <c r="K274" s="27"/>
      <c r="L274" s="28">
        <f t="shared" si="504"/>
        <v>0</v>
      </c>
      <c r="M274" s="30">
        <f t="shared" si="505"/>
        <v>0</v>
      </c>
      <c r="N274" s="26">
        <v>1</v>
      </c>
      <c r="O274" s="142">
        <v>1237600</v>
      </c>
      <c r="P274" s="27"/>
      <c r="Q274" s="28">
        <f t="shared" si="506"/>
        <v>0</v>
      </c>
      <c r="R274" s="29">
        <f t="shared" si="507"/>
        <v>0</v>
      </c>
      <c r="S274" s="26">
        <v>1</v>
      </c>
      <c r="T274" s="142">
        <v>1261400</v>
      </c>
      <c r="U274" s="27"/>
      <c r="V274" s="28">
        <f t="shared" si="502"/>
        <v>0</v>
      </c>
      <c r="W274" s="30">
        <f t="shared" si="492"/>
        <v>0</v>
      </c>
      <c r="X274" s="26">
        <v>1</v>
      </c>
      <c r="Y274" s="142">
        <v>1381888</v>
      </c>
      <c r="Z274" s="27"/>
      <c r="AA274" s="28">
        <f t="shared" si="498"/>
        <v>0</v>
      </c>
      <c r="AB274" s="30">
        <f t="shared" si="499"/>
        <v>0</v>
      </c>
      <c r="AC274" s="26">
        <v>1</v>
      </c>
      <c r="AD274" s="142">
        <v>1279250</v>
      </c>
      <c r="AE274" s="27"/>
      <c r="AF274" s="27">
        <f t="shared" si="500"/>
        <v>0</v>
      </c>
      <c r="AG274" s="27">
        <f t="shared" si="501"/>
        <v>0</v>
      </c>
      <c r="AH274" s="26">
        <v>1</v>
      </c>
      <c r="AI274" s="142">
        <v>928200</v>
      </c>
      <c r="AJ274" s="27"/>
      <c r="AK274" s="27">
        <f t="shared" si="508"/>
        <v>0</v>
      </c>
      <c r="AL274" s="28">
        <f t="shared" si="509"/>
        <v>0</v>
      </c>
      <c r="AM274" s="26">
        <v>1</v>
      </c>
      <c r="AN274" s="149">
        <v>990080</v>
      </c>
      <c r="AO274" s="27"/>
      <c r="AP274" s="28">
        <f t="shared" si="522"/>
        <v>0</v>
      </c>
      <c r="AQ274" s="30">
        <f t="shared" si="523"/>
        <v>0</v>
      </c>
      <c r="AR274" s="26">
        <v>1</v>
      </c>
      <c r="AS274" s="141">
        <v>990080</v>
      </c>
      <c r="AT274" s="28"/>
      <c r="AU274" s="28">
        <f t="shared" si="524"/>
        <v>0</v>
      </c>
      <c r="AV274" s="29">
        <f t="shared" si="525"/>
        <v>0</v>
      </c>
      <c r="AW274" s="26">
        <v>1</v>
      </c>
      <c r="AX274" s="142">
        <v>734944</v>
      </c>
      <c r="AY274" s="27"/>
      <c r="AZ274" s="27">
        <f t="shared" si="526"/>
        <v>0</v>
      </c>
      <c r="BA274" s="28">
        <f t="shared" si="527"/>
        <v>0</v>
      </c>
      <c r="BB274" s="26">
        <v>1</v>
      </c>
      <c r="BC274" s="149">
        <v>734944</v>
      </c>
      <c r="BD274" s="27"/>
      <c r="BE274" s="28">
        <f t="shared" si="528"/>
        <v>0</v>
      </c>
      <c r="BF274" s="29">
        <f t="shared" si="529"/>
        <v>0</v>
      </c>
      <c r="BG274" s="26">
        <v>1</v>
      </c>
      <c r="BH274" s="142">
        <v>685440</v>
      </c>
      <c r="BI274" s="27"/>
      <c r="BJ274" s="27">
        <f t="shared" si="530"/>
        <v>0</v>
      </c>
      <c r="BK274" s="28">
        <f t="shared" si="531"/>
        <v>0</v>
      </c>
      <c r="BL274" s="26">
        <v>1</v>
      </c>
      <c r="BM274" s="142">
        <v>837760</v>
      </c>
      <c r="BN274" s="28"/>
      <c r="BO274" s="28">
        <f t="shared" si="532"/>
        <v>0</v>
      </c>
      <c r="BP274" s="30">
        <f t="shared" si="533"/>
        <v>0</v>
      </c>
    </row>
    <row r="275" spans="1:68" ht="21" customHeight="1" x14ac:dyDescent="0.25">
      <c r="A275" s="65" t="s">
        <v>456</v>
      </c>
      <c r="B275" s="66" t="s">
        <v>432</v>
      </c>
      <c r="C275" s="67" t="s">
        <v>457</v>
      </c>
      <c r="D275" s="26">
        <v>1</v>
      </c>
      <c r="E275" s="133">
        <v>2320500</v>
      </c>
      <c r="F275" s="27"/>
      <c r="G275" s="28">
        <f t="shared" si="493"/>
        <v>0</v>
      </c>
      <c r="H275" s="29">
        <f t="shared" si="503"/>
        <v>0</v>
      </c>
      <c r="I275" s="26">
        <v>1</v>
      </c>
      <c r="J275" s="142">
        <v>2261000</v>
      </c>
      <c r="K275" s="27"/>
      <c r="L275" s="28">
        <f t="shared" si="504"/>
        <v>0</v>
      </c>
      <c r="M275" s="30">
        <f t="shared" si="505"/>
        <v>0</v>
      </c>
      <c r="N275" s="26">
        <v>1</v>
      </c>
      <c r="O275" s="142">
        <v>2475200</v>
      </c>
      <c r="P275" s="27"/>
      <c r="Q275" s="28">
        <f t="shared" si="506"/>
        <v>0</v>
      </c>
      <c r="R275" s="29">
        <f t="shared" si="507"/>
        <v>0</v>
      </c>
      <c r="S275" s="26">
        <v>1</v>
      </c>
      <c r="T275" s="142">
        <v>2522800</v>
      </c>
      <c r="U275" s="27"/>
      <c r="V275" s="28">
        <f t="shared" si="502"/>
        <v>0</v>
      </c>
      <c r="W275" s="30">
        <f t="shared" si="492"/>
        <v>0</v>
      </c>
      <c r="X275" s="26">
        <v>1</v>
      </c>
      <c r="Y275" s="142">
        <v>2763775</v>
      </c>
      <c r="Z275" s="27"/>
      <c r="AA275" s="28">
        <f t="shared" si="498"/>
        <v>0</v>
      </c>
      <c r="AB275" s="30">
        <f t="shared" si="499"/>
        <v>0</v>
      </c>
      <c r="AC275" s="26">
        <v>1</v>
      </c>
      <c r="AD275" s="142">
        <v>2558500</v>
      </c>
      <c r="AE275" s="27"/>
      <c r="AF275" s="27">
        <f t="shared" si="500"/>
        <v>0</v>
      </c>
      <c r="AG275" s="27">
        <f t="shared" si="501"/>
        <v>0</v>
      </c>
      <c r="AH275" s="26">
        <v>1</v>
      </c>
      <c r="AI275" s="142">
        <v>1856400</v>
      </c>
      <c r="AJ275" s="27"/>
      <c r="AK275" s="27">
        <f t="shared" si="508"/>
        <v>0</v>
      </c>
      <c r="AL275" s="28">
        <f t="shared" si="509"/>
        <v>0</v>
      </c>
      <c r="AM275" s="26">
        <v>1</v>
      </c>
      <c r="AN275" s="149">
        <v>1980160</v>
      </c>
      <c r="AO275" s="27"/>
      <c r="AP275" s="28">
        <f t="shared" si="522"/>
        <v>0</v>
      </c>
      <c r="AQ275" s="30">
        <f t="shared" si="523"/>
        <v>0</v>
      </c>
      <c r="AR275" s="26">
        <v>1</v>
      </c>
      <c r="AS275" s="141">
        <v>1980160</v>
      </c>
      <c r="AT275" s="28"/>
      <c r="AU275" s="28">
        <f t="shared" si="524"/>
        <v>0</v>
      </c>
      <c r="AV275" s="29">
        <f t="shared" si="525"/>
        <v>0</v>
      </c>
      <c r="AW275" s="26">
        <v>1</v>
      </c>
      <c r="AX275" s="142">
        <v>1469888</v>
      </c>
      <c r="AY275" s="27"/>
      <c r="AZ275" s="27">
        <f t="shared" si="526"/>
        <v>0</v>
      </c>
      <c r="BA275" s="28">
        <f t="shared" si="527"/>
        <v>0</v>
      </c>
      <c r="BB275" s="26">
        <v>1</v>
      </c>
      <c r="BC275" s="149">
        <v>1469888</v>
      </c>
      <c r="BD275" s="27"/>
      <c r="BE275" s="28">
        <f t="shared" si="528"/>
        <v>0</v>
      </c>
      <c r="BF275" s="29">
        <f t="shared" si="529"/>
        <v>0</v>
      </c>
      <c r="BG275" s="26">
        <v>1</v>
      </c>
      <c r="BH275" s="142">
        <v>1370880</v>
      </c>
      <c r="BI275" s="27"/>
      <c r="BJ275" s="27">
        <f t="shared" si="530"/>
        <v>0</v>
      </c>
      <c r="BK275" s="28">
        <f t="shared" si="531"/>
        <v>0</v>
      </c>
      <c r="BL275" s="26">
        <v>1</v>
      </c>
      <c r="BM275" s="142">
        <v>1675520</v>
      </c>
      <c r="BN275" s="28"/>
      <c r="BO275" s="28">
        <f t="shared" si="532"/>
        <v>0</v>
      </c>
      <c r="BP275" s="30">
        <f t="shared" si="533"/>
        <v>0</v>
      </c>
    </row>
    <row r="276" spans="1:68" ht="21" customHeight="1" x14ac:dyDescent="0.25">
      <c r="A276" s="65" t="s">
        <v>458</v>
      </c>
      <c r="B276" s="66" t="s">
        <v>432</v>
      </c>
      <c r="C276" s="67" t="s">
        <v>459</v>
      </c>
      <c r="D276" s="26">
        <v>1</v>
      </c>
      <c r="E276" s="133">
        <v>1160250</v>
      </c>
      <c r="F276" s="27"/>
      <c r="G276" s="28">
        <f t="shared" si="493"/>
        <v>0</v>
      </c>
      <c r="H276" s="29">
        <f t="shared" si="503"/>
        <v>0</v>
      </c>
      <c r="I276" s="26">
        <v>1</v>
      </c>
      <c r="J276" s="142">
        <v>1130500</v>
      </c>
      <c r="K276" s="27"/>
      <c r="L276" s="28">
        <f t="shared" si="504"/>
        <v>0</v>
      </c>
      <c r="M276" s="30">
        <f t="shared" si="505"/>
        <v>0</v>
      </c>
      <c r="N276" s="26">
        <v>1</v>
      </c>
      <c r="O276" s="142">
        <v>1237600</v>
      </c>
      <c r="P276" s="27"/>
      <c r="Q276" s="28">
        <f t="shared" si="506"/>
        <v>0</v>
      </c>
      <c r="R276" s="29">
        <f t="shared" si="507"/>
        <v>0</v>
      </c>
      <c r="S276" s="26">
        <v>1</v>
      </c>
      <c r="T276" s="142">
        <v>1261400</v>
      </c>
      <c r="U276" s="27"/>
      <c r="V276" s="28">
        <f t="shared" si="502"/>
        <v>0</v>
      </c>
      <c r="W276" s="30">
        <f t="shared" si="492"/>
        <v>0</v>
      </c>
      <c r="X276" s="26">
        <v>1</v>
      </c>
      <c r="Y276" s="142">
        <v>1381888</v>
      </c>
      <c r="Z276" s="27"/>
      <c r="AA276" s="28">
        <f t="shared" si="498"/>
        <v>0</v>
      </c>
      <c r="AB276" s="30">
        <f t="shared" si="499"/>
        <v>0</v>
      </c>
      <c r="AC276" s="26">
        <v>1</v>
      </c>
      <c r="AD276" s="142">
        <v>1279250</v>
      </c>
      <c r="AE276" s="27"/>
      <c r="AF276" s="27">
        <f t="shared" si="500"/>
        <v>0</v>
      </c>
      <c r="AG276" s="27">
        <f t="shared" si="501"/>
        <v>0</v>
      </c>
      <c r="AH276" s="26">
        <v>1</v>
      </c>
      <c r="AI276" s="142">
        <v>928200</v>
      </c>
      <c r="AJ276" s="27"/>
      <c r="AK276" s="27">
        <f t="shared" si="508"/>
        <v>0</v>
      </c>
      <c r="AL276" s="28">
        <f t="shared" si="509"/>
        <v>0</v>
      </c>
      <c r="AM276" s="26">
        <v>1</v>
      </c>
      <c r="AN276" s="149">
        <v>990080</v>
      </c>
      <c r="AO276" s="27"/>
      <c r="AP276" s="28">
        <f t="shared" si="522"/>
        <v>0</v>
      </c>
      <c r="AQ276" s="30">
        <f t="shared" si="523"/>
        <v>0</v>
      </c>
      <c r="AR276" s="26">
        <v>1</v>
      </c>
      <c r="AS276" s="141">
        <v>990080</v>
      </c>
      <c r="AT276" s="28"/>
      <c r="AU276" s="28">
        <f t="shared" si="524"/>
        <v>0</v>
      </c>
      <c r="AV276" s="29">
        <f t="shared" si="525"/>
        <v>0</v>
      </c>
      <c r="AW276" s="26">
        <v>1</v>
      </c>
      <c r="AX276" s="142">
        <v>734944</v>
      </c>
      <c r="AY276" s="27"/>
      <c r="AZ276" s="27">
        <f t="shared" si="526"/>
        <v>0</v>
      </c>
      <c r="BA276" s="28">
        <f t="shared" si="527"/>
        <v>0</v>
      </c>
      <c r="BB276" s="26">
        <v>1</v>
      </c>
      <c r="BC276" s="149">
        <v>734944</v>
      </c>
      <c r="BD276" s="27"/>
      <c r="BE276" s="28">
        <f t="shared" si="528"/>
        <v>0</v>
      </c>
      <c r="BF276" s="29">
        <f t="shared" si="529"/>
        <v>0</v>
      </c>
      <c r="BG276" s="26">
        <v>1</v>
      </c>
      <c r="BH276" s="142">
        <v>685440</v>
      </c>
      <c r="BI276" s="27"/>
      <c r="BJ276" s="27">
        <f t="shared" si="530"/>
        <v>0</v>
      </c>
      <c r="BK276" s="28">
        <f t="shared" si="531"/>
        <v>0</v>
      </c>
      <c r="BL276" s="26">
        <v>1</v>
      </c>
      <c r="BM276" s="142">
        <v>837760</v>
      </c>
      <c r="BN276" s="28"/>
      <c r="BO276" s="28">
        <f t="shared" si="532"/>
        <v>0</v>
      </c>
      <c r="BP276" s="30">
        <f t="shared" si="533"/>
        <v>0</v>
      </c>
    </row>
    <row r="277" spans="1:68" ht="21" customHeight="1" x14ac:dyDescent="0.25">
      <c r="A277" s="65" t="s">
        <v>460</v>
      </c>
      <c r="B277" s="66" t="s">
        <v>432</v>
      </c>
      <c r="C277" s="67" t="s">
        <v>461</v>
      </c>
      <c r="D277" s="26">
        <v>1</v>
      </c>
      <c r="E277" s="133">
        <v>1160250</v>
      </c>
      <c r="F277" s="27"/>
      <c r="G277" s="28">
        <f t="shared" si="493"/>
        <v>0</v>
      </c>
      <c r="H277" s="29">
        <f t="shared" si="503"/>
        <v>0</v>
      </c>
      <c r="I277" s="26">
        <v>1</v>
      </c>
      <c r="J277" s="142">
        <v>1130500</v>
      </c>
      <c r="K277" s="27"/>
      <c r="L277" s="28">
        <f t="shared" si="504"/>
        <v>0</v>
      </c>
      <c r="M277" s="30">
        <f t="shared" si="505"/>
        <v>0</v>
      </c>
      <c r="N277" s="26">
        <v>1</v>
      </c>
      <c r="O277" s="142">
        <v>1237600</v>
      </c>
      <c r="P277" s="27"/>
      <c r="Q277" s="28">
        <f t="shared" si="506"/>
        <v>0</v>
      </c>
      <c r="R277" s="29">
        <f t="shared" si="507"/>
        <v>0</v>
      </c>
      <c r="S277" s="26">
        <v>1</v>
      </c>
      <c r="T277" s="142">
        <v>1261400</v>
      </c>
      <c r="U277" s="27"/>
      <c r="V277" s="28">
        <f t="shared" si="502"/>
        <v>0</v>
      </c>
      <c r="W277" s="30">
        <f t="shared" si="492"/>
        <v>0</v>
      </c>
      <c r="X277" s="26">
        <v>1</v>
      </c>
      <c r="Y277" s="142">
        <v>1381888</v>
      </c>
      <c r="Z277" s="27"/>
      <c r="AA277" s="28">
        <f t="shared" si="498"/>
        <v>0</v>
      </c>
      <c r="AB277" s="30">
        <f t="shared" si="499"/>
        <v>0</v>
      </c>
      <c r="AC277" s="26">
        <v>1</v>
      </c>
      <c r="AD277" s="142">
        <v>1279250</v>
      </c>
      <c r="AE277" s="27"/>
      <c r="AF277" s="27">
        <f t="shared" si="500"/>
        <v>0</v>
      </c>
      <c r="AG277" s="27">
        <f t="shared" si="501"/>
        <v>0</v>
      </c>
      <c r="AH277" s="26">
        <v>1</v>
      </c>
      <c r="AI277" s="142">
        <v>928200</v>
      </c>
      <c r="AJ277" s="27"/>
      <c r="AK277" s="27">
        <f t="shared" si="508"/>
        <v>0</v>
      </c>
      <c r="AL277" s="28">
        <f t="shared" si="509"/>
        <v>0</v>
      </c>
      <c r="AM277" s="26">
        <v>1</v>
      </c>
      <c r="AN277" s="149">
        <v>990080</v>
      </c>
      <c r="AO277" s="27"/>
      <c r="AP277" s="28">
        <f t="shared" si="522"/>
        <v>0</v>
      </c>
      <c r="AQ277" s="30">
        <f t="shared" si="523"/>
        <v>0</v>
      </c>
      <c r="AR277" s="26">
        <v>1</v>
      </c>
      <c r="AS277" s="141">
        <v>990080</v>
      </c>
      <c r="AT277" s="28"/>
      <c r="AU277" s="28">
        <f t="shared" si="524"/>
        <v>0</v>
      </c>
      <c r="AV277" s="29">
        <f t="shared" si="525"/>
        <v>0</v>
      </c>
      <c r="AW277" s="26">
        <v>1</v>
      </c>
      <c r="AX277" s="142">
        <v>734944</v>
      </c>
      <c r="AY277" s="27"/>
      <c r="AZ277" s="27">
        <f t="shared" si="526"/>
        <v>0</v>
      </c>
      <c r="BA277" s="28">
        <f t="shared" si="527"/>
        <v>0</v>
      </c>
      <c r="BB277" s="26">
        <v>1</v>
      </c>
      <c r="BC277" s="149">
        <v>734944</v>
      </c>
      <c r="BD277" s="27"/>
      <c r="BE277" s="28">
        <f t="shared" si="528"/>
        <v>0</v>
      </c>
      <c r="BF277" s="29">
        <f t="shared" si="529"/>
        <v>0</v>
      </c>
      <c r="BG277" s="26">
        <v>1</v>
      </c>
      <c r="BH277" s="142">
        <v>685440</v>
      </c>
      <c r="BI277" s="27"/>
      <c r="BJ277" s="27">
        <f t="shared" si="530"/>
        <v>0</v>
      </c>
      <c r="BK277" s="28">
        <f t="shared" si="531"/>
        <v>0</v>
      </c>
      <c r="BL277" s="26">
        <v>1</v>
      </c>
      <c r="BM277" s="142">
        <v>837760</v>
      </c>
      <c r="BN277" s="28"/>
      <c r="BO277" s="28">
        <f t="shared" si="532"/>
        <v>0</v>
      </c>
      <c r="BP277" s="30">
        <f t="shared" si="533"/>
        <v>0</v>
      </c>
    </row>
    <row r="278" spans="1:68" ht="21" customHeight="1" x14ac:dyDescent="0.25">
      <c r="A278" s="65" t="s">
        <v>462</v>
      </c>
      <c r="B278" s="66" t="s">
        <v>432</v>
      </c>
      <c r="C278" s="67" t="s">
        <v>463</v>
      </c>
      <c r="D278" s="26">
        <v>1</v>
      </c>
      <c r="E278" s="133">
        <v>2320500</v>
      </c>
      <c r="F278" s="27"/>
      <c r="G278" s="28">
        <f t="shared" si="493"/>
        <v>0</v>
      </c>
      <c r="H278" s="29">
        <f t="shared" si="503"/>
        <v>0</v>
      </c>
      <c r="I278" s="26">
        <v>1</v>
      </c>
      <c r="J278" s="142">
        <v>2261000</v>
      </c>
      <c r="K278" s="27"/>
      <c r="L278" s="28">
        <f t="shared" si="504"/>
        <v>0</v>
      </c>
      <c r="M278" s="30">
        <f t="shared" si="505"/>
        <v>0</v>
      </c>
      <c r="N278" s="26">
        <v>1</v>
      </c>
      <c r="O278" s="142">
        <v>2475200</v>
      </c>
      <c r="P278" s="27"/>
      <c r="Q278" s="28">
        <f t="shared" si="506"/>
        <v>0</v>
      </c>
      <c r="R278" s="29">
        <f t="shared" si="507"/>
        <v>0</v>
      </c>
      <c r="S278" s="26">
        <v>1</v>
      </c>
      <c r="T278" s="142">
        <v>2522800</v>
      </c>
      <c r="U278" s="27"/>
      <c r="V278" s="28">
        <f t="shared" si="502"/>
        <v>0</v>
      </c>
      <c r="W278" s="30">
        <f t="shared" si="492"/>
        <v>0</v>
      </c>
      <c r="X278" s="26">
        <v>1</v>
      </c>
      <c r="Y278" s="142">
        <v>2763775</v>
      </c>
      <c r="Z278" s="27"/>
      <c r="AA278" s="28">
        <f t="shared" si="498"/>
        <v>0</v>
      </c>
      <c r="AB278" s="30">
        <f t="shared" si="499"/>
        <v>0</v>
      </c>
      <c r="AC278" s="26">
        <v>1</v>
      </c>
      <c r="AD278" s="142">
        <v>2558500</v>
      </c>
      <c r="AE278" s="27"/>
      <c r="AF278" s="27">
        <f t="shared" si="500"/>
        <v>0</v>
      </c>
      <c r="AG278" s="27">
        <f t="shared" si="501"/>
        <v>0</v>
      </c>
      <c r="AH278" s="26">
        <v>1</v>
      </c>
      <c r="AI278" s="142">
        <v>1856400</v>
      </c>
      <c r="AJ278" s="27"/>
      <c r="AK278" s="27">
        <f t="shared" si="508"/>
        <v>0</v>
      </c>
      <c r="AL278" s="28">
        <f t="shared" si="509"/>
        <v>0</v>
      </c>
      <c r="AM278" s="26">
        <v>1</v>
      </c>
      <c r="AN278" s="149">
        <v>1980160</v>
      </c>
      <c r="AO278" s="27"/>
      <c r="AP278" s="28">
        <f t="shared" si="522"/>
        <v>0</v>
      </c>
      <c r="AQ278" s="30">
        <f t="shared" si="523"/>
        <v>0</v>
      </c>
      <c r="AR278" s="26">
        <v>1</v>
      </c>
      <c r="AS278" s="141">
        <v>1980160</v>
      </c>
      <c r="AT278" s="28"/>
      <c r="AU278" s="28">
        <f t="shared" si="524"/>
        <v>0</v>
      </c>
      <c r="AV278" s="29">
        <f t="shared" si="525"/>
        <v>0</v>
      </c>
      <c r="AW278" s="26">
        <v>1</v>
      </c>
      <c r="AX278" s="142">
        <v>1469888</v>
      </c>
      <c r="AY278" s="27"/>
      <c r="AZ278" s="27">
        <f t="shared" si="526"/>
        <v>0</v>
      </c>
      <c r="BA278" s="28">
        <f t="shared" si="527"/>
        <v>0</v>
      </c>
      <c r="BB278" s="26">
        <v>1</v>
      </c>
      <c r="BC278" s="149">
        <v>1469888</v>
      </c>
      <c r="BD278" s="27"/>
      <c r="BE278" s="28">
        <f t="shared" si="528"/>
        <v>0</v>
      </c>
      <c r="BF278" s="29">
        <f t="shared" si="529"/>
        <v>0</v>
      </c>
      <c r="BG278" s="26">
        <v>1</v>
      </c>
      <c r="BH278" s="142">
        <v>1370880</v>
      </c>
      <c r="BI278" s="27"/>
      <c r="BJ278" s="27">
        <f t="shared" si="530"/>
        <v>0</v>
      </c>
      <c r="BK278" s="28">
        <f t="shared" si="531"/>
        <v>0</v>
      </c>
      <c r="BL278" s="26">
        <v>1</v>
      </c>
      <c r="BM278" s="142">
        <v>1675520</v>
      </c>
      <c r="BN278" s="28"/>
      <c r="BO278" s="28">
        <f t="shared" si="532"/>
        <v>0</v>
      </c>
      <c r="BP278" s="30">
        <f t="shared" si="533"/>
        <v>0</v>
      </c>
    </row>
    <row r="279" spans="1:68" ht="21" customHeight="1" x14ac:dyDescent="0.25">
      <c r="A279" s="65" t="s">
        <v>464</v>
      </c>
      <c r="B279" s="66" t="s">
        <v>465</v>
      </c>
      <c r="C279" s="67" t="s">
        <v>466</v>
      </c>
      <c r="D279" s="26">
        <v>1</v>
      </c>
      <c r="E279" s="133">
        <v>232050</v>
      </c>
      <c r="F279" s="27"/>
      <c r="G279" s="28">
        <f t="shared" si="493"/>
        <v>0</v>
      </c>
      <c r="H279" s="29">
        <f t="shared" si="503"/>
        <v>0</v>
      </c>
      <c r="I279" s="26">
        <v>1</v>
      </c>
      <c r="J279" s="142">
        <v>226100</v>
      </c>
      <c r="K279" s="27"/>
      <c r="L279" s="28">
        <f t="shared" si="504"/>
        <v>0</v>
      </c>
      <c r="M279" s="30">
        <f t="shared" si="505"/>
        <v>0</v>
      </c>
      <c r="N279" s="26">
        <v>1</v>
      </c>
      <c r="O279" s="142">
        <v>247520</v>
      </c>
      <c r="P279" s="27"/>
      <c r="Q279" s="28">
        <f t="shared" si="506"/>
        <v>0</v>
      </c>
      <c r="R279" s="29">
        <f t="shared" si="507"/>
        <v>0</v>
      </c>
      <c r="S279" s="26">
        <v>1</v>
      </c>
      <c r="T279" s="142">
        <v>252280</v>
      </c>
      <c r="U279" s="27"/>
      <c r="V279" s="28">
        <f t="shared" si="502"/>
        <v>0</v>
      </c>
      <c r="W279" s="30">
        <f t="shared" si="492"/>
        <v>0</v>
      </c>
      <c r="X279" s="26">
        <v>1</v>
      </c>
      <c r="Y279" s="142">
        <v>276378</v>
      </c>
      <c r="Z279" s="27"/>
      <c r="AA279" s="28">
        <f t="shared" si="498"/>
        <v>0</v>
      </c>
      <c r="AB279" s="30">
        <f t="shared" si="499"/>
        <v>0</v>
      </c>
      <c r="AC279" s="26">
        <v>1</v>
      </c>
      <c r="AD279" s="142">
        <v>255850</v>
      </c>
      <c r="AE279" s="27"/>
      <c r="AF279" s="27">
        <f t="shared" si="500"/>
        <v>0</v>
      </c>
      <c r="AG279" s="27">
        <f t="shared" si="501"/>
        <v>0</v>
      </c>
      <c r="AH279" s="26">
        <v>1</v>
      </c>
      <c r="AI279" s="142">
        <v>185640</v>
      </c>
      <c r="AJ279" s="27"/>
      <c r="AK279" s="27">
        <f t="shared" si="508"/>
        <v>0</v>
      </c>
      <c r="AL279" s="28">
        <f t="shared" si="509"/>
        <v>0</v>
      </c>
      <c r="AM279" s="26">
        <v>1</v>
      </c>
      <c r="AN279" s="149">
        <v>198016</v>
      </c>
      <c r="AO279" s="27"/>
      <c r="AP279" s="28">
        <f t="shared" si="522"/>
        <v>0</v>
      </c>
      <c r="AQ279" s="30">
        <f t="shared" si="523"/>
        <v>0</v>
      </c>
      <c r="AR279" s="26">
        <v>1</v>
      </c>
      <c r="AS279" s="141">
        <v>198016</v>
      </c>
      <c r="AT279" s="28"/>
      <c r="AU279" s="28">
        <f t="shared" si="524"/>
        <v>0</v>
      </c>
      <c r="AV279" s="29">
        <f t="shared" si="525"/>
        <v>0</v>
      </c>
      <c r="AW279" s="26">
        <v>1</v>
      </c>
      <c r="AX279" s="142">
        <v>146989</v>
      </c>
      <c r="AY279" s="27"/>
      <c r="AZ279" s="27">
        <f t="shared" si="526"/>
        <v>0</v>
      </c>
      <c r="BA279" s="28">
        <f t="shared" si="527"/>
        <v>0</v>
      </c>
      <c r="BB279" s="26">
        <v>1</v>
      </c>
      <c r="BC279" s="149">
        <v>146989</v>
      </c>
      <c r="BD279" s="27"/>
      <c r="BE279" s="28">
        <f t="shared" si="528"/>
        <v>0</v>
      </c>
      <c r="BF279" s="29">
        <f t="shared" si="529"/>
        <v>0</v>
      </c>
      <c r="BG279" s="26">
        <v>1</v>
      </c>
      <c r="BH279" s="142">
        <v>137088</v>
      </c>
      <c r="BI279" s="27"/>
      <c r="BJ279" s="27">
        <f t="shared" si="530"/>
        <v>0</v>
      </c>
      <c r="BK279" s="28">
        <f t="shared" si="531"/>
        <v>0</v>
      </c>
      <c r="BL279" s="26">
        <v>1</v>
      </c>
      <c r="BM279" s="142">
        <v>167552</v>
      </c>
      <c r="BN279" s="28"/>
      <c r="BO279" s="28">
        <f t="shared" si="532"/>
        <v>0</v>
      </c>
      <c r="BP279" s="30">
        <f t="shared" si="533"/>
        <v>0</v>
      </c>
    </row>
    <row r="280" spans="1:68" ht="21" customHeight="1" x14ac:dyDescent="0.25">
      <c r="A280" s="65" t="s">
        <v>467</v>
      </c>
      <c r="B280" s="66" t="s">
        <v>465</v>
      </c>
      <c r="C280" s="67" t="s">
        <v>468</v>
      </c>
      <c r="D280" s="26">
        <v>1</v>
      </c>
      <c r="E280" s="133">
        <v>232050</v>
      </c>
      <c r="F280" s="27"/>
      <c r="G280" s="28">
        <f t="shared" si="493"/>
        <v>0</v>
      </c>
      <c r="H280" s="29">
        <f t="shared" si="503"/>
        <v>0</v>
      </c>
      <c r="I280" s="26">
        <v>1</v>
      </c>
      <c r="J280" s="142">
        <v>226100</v>
      </c>
      <c r="K280" s="27"/>
      <c r="L280" s="28">
        <f t="shared" si="504"/>
        <v>0</v>
      </c>
      <c r="M280" s="30">
        <f t="shared" si="505"/>
        <v>0</v>
      </c>
      <c r="N280" s="26">
        <v>1</v>
      </c>
      <c r="O280" s="142">
        <v>247520</v>
      </c>
      <c r="P280" s="27"/>
      <c r="Q280" s="28">
        <f t="shared" si="506"/>
        <v>0</v>
      </c>
      <c r="R280" s="29">
        <f t="shared" si="507"/>
        <v>0</v>
      </c>
      <c r="S280" s="26">
        <v>1</v>
      </c>
      <c r="T280" s="142">
        <v>252280</v>
      </c>
      <c r="U280" s="27"/>
      <c r="V280" s="28">
        <f t="shared" si="502"/>
        <v>0</v>
      </c>
      <c r="W280" s="30">
        <f t="shared" si="492"/>
        <v>0</v>
      </c>
      <c r="X280" s="26">
        <v>1</v>
      </c>
      <c r="Y280" s="142">
        <v>276378</v>
      </c>
      <c r="Z280" s="27"/>
      <c r="AA280" s="28">
        <f t="shared" si="498"/>
        <v>0</v>
      </c>
      <c r="AB280" s="30">
        <f t="shared" si="499"/>
        <v>0</v>
      </c>
      <c r="AC280" s="26">
        <v>1</v>
      </c>
      <c r="AD280" s="142">
        <v>255850</v>
      </c>
      <c r="AE280" s="27"/>
      <c r="AF280" s="27">
        <f t="shared" si="500"/>
        <v>0</v>
      </c>
      <c r="AG280" s="27">
        <f>+AF280+AE280</f>
        <v>0</v>
      </c>
      <c r="AH280" s="26">
        <v>1</v>
      </c>
      <c r="AI280" s="142">
        <v>185640</v>
      </c>
      <c r="AJ280" s="27"/>
      <c r="AK280" s="27">
        <f t="shared" si="508"/>
        <v>0</v>
      </c>
      <c r="AL280" s="28">
        <f t="shared" si="509"/>
        <v>0</v>
      </c>
      <c r="AM280" s="26">
        <v>1</v>
      </c>
      <c r="AN280" s="149">
        <v>198016</v>
      </c>
      <c r="AO280" s="27"/>
      <c r="AP280" s="28">
        <f t="shared" si="522"/>
        <v>0</v>
      </c>
      <c r="AQ280" s="30">
        <f t="shared" si="523"/>
        <v>0</v>
      </c>
      <c r="AR280" s="26">
        <v>1</v>
      </c>
      <c r="AS280" s="141">
        <v>198016</v>
      </c>
      <c r="AT280" s="28"/>
      <c r="AU280" s="28">
        <f t="shared" si="524"/>
        <v>0</v>
      </c>
      <c r="AV280" s="29">
        <f t="shared" si="525"/>
        <v>0</v>
      </c>
      <c r="AW280" s="26">
        <v>1</v>
      </c>
      <c r="AX280" s="142">
        <v>146989</v>
      </c>
      <c r="AY280" s="27"/>
      <c r="AZ280" s="27">
        <f t="shared" si="526"/>
        <v>0</v>
      </c>
      <c r="BA280" s="28">
        <f t="shared" si="527"/>
        <v>0</v>
      </c>
      <c r="BB280" s="26">
        <v>1</v>
      </c>
      <c r="BC280" s="149">
        <v>146989</v>
      </c>
      <c r="BD280" s="27"/>
      <c r="BE280" s="28">
        <f t="shared" si="528"/>
        <v>0</v>
      </c>
      <c r="BF280" s="29">
        <f t="shared" si="529"/>
        <v>0</v>
      </c>
      <c r="BG280" s="26">
        <v>1</v>
      </c>
      <c r="BH280" s="142">
        <v>137088</v>
      </c>
      <c r="BI280" s="27"/>
      <c r="BJ280" s="27">
        <f t="shared" si="530"/>
        <v>0</v>
      </c>
      <c r="BK280" s="28">
        <f t="shared" si="531"/>
        <v>0</v>
      </c>
      <c r="BL280" s="26">
        <v>1</v>
      </c>
      <c r="BM280" s="142">
        <v>167552</v>
      </c>
      <c r="BN280" s="28"/>
      <c r="BO280" s="28">
        <f t="shared" si="532"/>
        <v>0</v>
      </c>
      <c r="BP280" s="30">
        <f t="shared" si="533"/>
        <v>0</v>
      </c>
    </row>
    <row r="281" spans="1:68" ht="21" customHeight="1" x14ac:dyDescent="0.25">
      <c r="A281" s="65" t="s">
        <v>469</v>
      </c>
      <c r="B281" s="66" t="s">
        <v>465</v>
      </c>
      <c r="C281" s="67" t="s">
        <v>470</v>
      </c>
      <c r="D281" s="26">
        <v>1</v>
      </c>
      <c r="E281" s="133">
        <v>232050</v>
      </c>
      <c r="F281" s="27"/>
      <c r="G281" s="28">
        <f t="shared" si="493"/>
        <v>0</v>
      </c>
      <c r="H281" s="29">
        <f t="shared" si="503"/>
        <v>0</v>
      </c>
      <c r="I281" s="26">
        <v>1</v>
      </c>
      <c r="J281" s="142">
        <v>226100</v>
      </c>
      <c r="K281" s="27"/>
      <c r="L281" s="28">
        <f t="shared" si="504"/>
        <v>0</v>
      </c>
      <c r="M281" s="30">
        <f t="shared" si="505"/>
        <v>0</v>
      </c>
      <c r="N281" s="26">
        <v>1</v>
      </c>
      <c r="O281" s="142">
        <v>247520</v>
      </c>
      <c r="P281" s="27"/>
      <c r="Q281" s="28">
        <f t="shared" si="506"/>
        <v>0</v>
      </c>
      <c r="R281" s="29">
        <f t="shared" si="507"/>
        <v>0</v>
      </c>
      <c r="S281" s="26">
        <v>1</v>
      </c>
      <c r="T281" s="142">
        <v>252280</v>
      </c>
      <c r="U281" s="27"/>
      <c r="V281" s="28">
        <f t="shared" si="502"/>
        <v>0</v>
      </c>
      <c r="W281" s="30">
        <f t="shared" si="492"/>
        <v>0</v>
      </c>
      <c r="X281" s="26">
        <v>1</v>
      </c>
      <c r="Y281" s="142">
        <v>276378</v>
      </c>
      <c r="Z281" s="27"/>
      <c r="AA281" s="28">
        <f t="shared" si="498"/>
        <v>0</v>
      </c>
      <c r="AB281" s="30">
        <f t="shared" si="499"/>
        <v>0</v>
      </c>
      <c r="AC281" s="26">
        <v>1</v>
      </c>
      <c r="AD281" s="142">
        <v>255850</v>
      </c>
      <c r="AE281" s="27"/>
      <c r="AF281" s="27">
        <f t="shared" si="500"/>
        <v>0</v>
      </c>
      <c r="AG281" s="27">
        <f t="shared" si="501"/>
        <v>0</v>
      </c>
      <c r="AH281" s="26">
        <v>1</v>
      </c>
      <c r="AI281" s="142">
        <v>185640</v>
      </c>
      <c r="AJ281" s="27"/>
      <c r="AK281" s="27">
        <f t="shared" si="508"/>
        <v>0</v>
      </c>
      <c r="AL281" s="28">
        <f t="shared" si="509"/>
        <v>0</v>
      </c>
      <c r="AM281" s="26">
        <v>1</v>
      </c>
      <c r="AN281" s="149">
        <v>198016</v>
      </c>
      <c r="AO281" s="27"/>
      <c r="AP281" s="28">
        <f t="shared" si="522"/>
        <v>0</v>
      </c>
      <c r="AQ281" s="30">
        <f t="shared" si="523"/>
        <v>0</v>
      </c>
      <c r="AR281" s="26">
        <v>1</v>
      </c>
      <c r="AS281" s="141">
        <v>198016</v>
      </c>
      <c r="AT281" s="28"/>
      <c r="AU281" s="28">
        <f t="shared" si="524"/>
        <v>0</v>
      </c>
      <c r="AV281" s="29">
        <f t="shared" si="525"/>
        <v>0</v>
      </c>
      <c r="AW281" s="26">
        <v>1</v>
      </c>
      <c r="AX281" s="142">
        <v>146989</v>
      </c>
      <c r="AY281" s="27"/>
      <c r="AZ281" s="27">
        <f t="shared" si="526"/>
        <v>0</v>
      </c>
      <c r="BA281" s="28">
        <f t="shared" si="527"/>
        <v>0</v>
      </c>
      <c r="BB281" s="26">
        <v>1</v>
      </c>
      <c r="BC281" s="149">
        <v>146989</v>
      </c>
      <c r="BD281" s="27"/>
      <c r="BE281" s="28">
        <f t="shared" si="528"/>
        <v>0</v>
      </c>
      <c r="BF281" s="29">
        <f t="shared" si="529"/>
        <v>0</v>
      </c>
      <c r="BG281" s="26">
        <v>1</v>
      </c>
      <c r="BH281" s="142">
        <v>137088</v>
      </c>
      <c r="BI281" s="27"/>
      <c r="BJ281" s="27">
        <f t="shared" si="530"/>
        <v>0</v>
      </c>
      <c r="BK281" s="28">
        <f t="shared" si="531"/>
        <v>0</v>
      </c>
      <c r="BL281" s="26">
        <v>1</v>
      </c>
      <c r="BM281" s="142">
        <v>167552</v>
      </c>
      <c r="BN281" s="28"/>
      <c r="BO281" s="28">
        <f t="shared" si="532"/>
        <v>0</v>
      </c>
      <c r="BP281" s="30">
        <f t="shared" si="533"/>
        <v>0</v>
      </c>
    </row>
    <row r="282" spans="1:68" ht="21" customHeight="1" x14ac:dyDescent="0.25">
      <c r="A282" s="65" t="s">
        <v>471</v>
      </c>
      <c r="B282" s="66" t="s">
        <v>472</v>
      </c>
      <c r="C282" s="67" t="s">
        <v>473</v>
      </c>
      <c r="D282" s="31" t="s">
        <v>30</v>
      </c>
      <c r="E282" s="32" t="s">
        <v>30</v>
      </c>
      <c r="F282" s="32" t="s">
        <v>30</v>
      </c>
      <c r="G282" s="32" t="s">
        <v>30</v>
      </c>
      <c r="H282" s="32" t="s">
        <v>30</v>
      </c>
      <c r="I282" s="31" t="s">
        <v>30</v>
      </c>
      <c r="J282" s="136" t="s">
        <v>30</v>
      </c>
      <c r="K282" s="32" t="s">
        <v>30</v>
      </c>
      <c r="L282" s="32" t="s">
        <v>30</v>
      </c>
      <c r="M282" s="33" t="s">
        <v>30</v>
      </c>
      <c r="N282" s="31" t="s">
        <v>30</v>
      </c>
      <c r="O282" s="136" t="s">
        <v>30</v>
      </c>
      <c r="P282" s="32" t="s">
        <v>30</v>
      </c>
      <c r="Q282" s="32" t="s">
        <v>30</v>
      </c>
      <c r="R282" s="34" t="s">
        <v>30</v>
      </c>
      <c r="S282" s="26">
        <v>1</v>
      </c>
      <c r="T282" s="143">
        <v>3153500</v>
      </c>
      <c r="U282" s="27"/>
      <c r="V282" s="28">
        <f t="shared" si="502"/>
        <v>0</v>
      </c>
      <c r="W282" s="30">
        <f t="shared" si="492"/>
        <v>0</v>
      </c>
      <c r="X282" s="26">
        <v>1</v>
      </c>
      <c r="Y282" s="143">
        <v>3454719</v>
      </c>
      <c r="Z282" s="27"/>
      <c r="AA282" s="28">
        <f t="shared" si="498"/>
        <v>0</v>
      </c>
      <c r="AB282" s="30">
        <f t="shared" si="499"/>
        <v>0</v>
      </c>
      <c r="AC282" s="26">
        <v>1</v>
      </c>
      <c r="AD282" s="143">
        <v>3198125</v>
      </c>
      <c r="AE282" s="27"/>
      <c r="AF282" s="27">
        <f t="shared" si="500"/>
        <v>0</v>
      </c>
      <c r="AG282" s="27">
        <f t="shared" si="501"/>
        <v>0</v>
      </c>
      <c r="AH282" s="26">
        <v>1</v>
      </c>
      <c r="AI282" s="143">
        <v>2320500</v>
      </c>
      <c r="AJ282" s="27"/>
      <c r="AK282" s="27">
        <f t="shared" si="508"/>
        <v>0</v>
      </c>
      <c r="AL282" s="28">
        <f t="shared" si="509"/>
        <v>0</v>
      </c>
      <c r="AM282" s="26">
        <v>1</v>
      </c>
      <c r="AN282" s="143">
        <v>2475200</v>
      </c>
      <c r="AO282" s="27"/>
      <c r="AP282" s="28">
        <f t="shared" si="522"/>
        <v>0</v>
      </c>
      <c r="AQ282" s="30">
        <f t="shared" si="523"/>
        <v>0</v>
      </c>
      <c r="AR282" s="26">
        <v>1</v>
      </c>
      <c r="AS282" s="150">
        <v>2475200</v>
      </c>
      <c r="AT282" s="28"/>
      <c r="AU282" s="28">
        <f t="shared" si="524"/>
        <v>0</v>
      </c>
      <c r="AV282" s="29">
        <f t="shared" si="525"/>
        <v>0</v>
      </c>
      <c r="AW282" s="26">
        <v>1</v>
      </c>
      <c r="AX282" s="143">
        <v>1837360</v>
      </c>
      <c r="AY282" s="27"/>
      <c r="AZ282" s="27">
        <f t="shared" si="526"/>
        <v>0</v>
      </c>
      <c r="BA282" s="28">
        <f t="shared" si="527"/>
        <v>0</v>
      </c>
      <c r="BB282" s="26">
        <v>1</v>
      </c>
      <c r="BC282" s="149">
        <v>1837360</v>
      </c>
      <c r="BD282" s="27"/>
      <c r="BE282" s="28">
        <f t="shared" si="528"/>
        <v>0</v>
      </c>
      <c r="BF282" s="29">
        <f t="shared" si="529"/>
        <v>0</v>
      </c>
      <c r="BG282" s="26">
        <v>1</v>
      </c>
      <c r="BH282" s="143">
        <v>1713600</v>
      </c>
      <c r="BI282" s="27"/>
      <c r="BJ282" s="27">
        <f t="shared" si="530"/>
        <v>0</v>
      </c>
      <c r="BK282" s="28">
        <f t="shared" si="531"/>
        <v>0</v>
      </c>
      <c r="BL282" s="26">
        <v>1</v>
      </c>
      <c r="BM282" s="150">
        <v>2094400</v>
      </c>
      <c r="BN282" s="28"/>
      <c r="BO282" s="28">
        <f t="shared" si="532"/>
        <v>0</v>
      </c>
      <c r="BP282" s="30">
        <f t="shared" si="533"/>
        <v>0</v>
      </c>
    </row>
    <row r="283" spans="1:68" ht="21" customHeight="1" x14ac:dyDescent="0.25">
      <c r="A283" s="65" t="s">
        <v>474</v>
      </c>
      <c r="B283" s="66" t="s">
        <v>472</v>
      </c>
      <c r="C283" s="67" t="s">
        <v>475</v>
      </c>
      <c r="D283" s="31" t="s">
        <v>30</v>
      </c>
      <c r="E283" s="32" t="s">
        <v>30</v>
      </c>
      <c r="F283" s="32" t="s">
        <v>30</v>
      </c>
      <c r="G283" s="32" t="s">
        <v>30</v>
      </c>
      <c r="H283" s="32" t="s">
        <v>30</v>
      </c>
      <c r="I283" s="31" t="s">
        <v>30</v>
      </c>
      <c r="J283" s="136" t="s">
        <v>30</v>
      </c>
      <c r="K283" s="32" t="s">
        <v>30</v>
      </c>
      <c r="L283" s="32" t="s">
        <v>30</v>
      </c>
      <c r="M283" s="33" t="s">
        <v>30</v>
      </c>
      <c r="N283" s="31" t="s">
        <v>30</v>
      </c>
      <c r="O283" s="136" t="s">
        <v>30</v>
      </c>
      <c r="P283" s="32" t="s">
        <v>30</v>
      </c>
      <c r="Q283" s="32" t="s">
        <v>30</v>
      </c>
      <c r="R283" s="34" t="s">
        <v>30</v>
      </c>
      <c r="S283" s="26">
        <v>1</v>
      </c>
      <c r="T283" s="143">
        <v>3153500</v>
      </c>
      <c r="U283" s="27"/>
      <c r="V283" s="28">
        <f t="shared" si="502"/>
        <v>0</v>
      </c>
      <c r="W283" s="30">
        <f t="shared" si="492"/>
        <v>0</v>
      </c>
      <c r="X283" s="26">
        <v>1</v>
      </c>
      <c r="Y283" s="143">
        <v>3454719</v>
      </c>
      <c r="Z283" s="27"/>
      <c r="AA283" s="28">
        <f t="shared" si="498"/>
        <v>0</v>
      </c>
      <c r="AB283" s="30">
        <f t="shared" si="499"/>
        <v>0</v>
      </c>
      <c r="AC283" s="26">
        <v>1</v>
      </c>
      <c r="AD283" s="143">
        <v>3198125</v>
      </c>
      <c r="AE283" s="27"/>
      <c r="AF283" s="27">
        <f t="shared" si="500"/>
        <v>0</v>
      </c>
      <c r="AG283" s="27">
        <f t="shared" si="501"/>
        <v>0</v>
      </c>
      <c r="AH283" s="26">
        <v>1</v>
      </c>
      <c r="AI283" s="143">
        <v>2320500</v>
      </c>
      <c r="AJ283" s="27"/>
      <c r="AK283" s="27">
        <f t="shared" si="508"/>
        <v>0</v>
      </c>
      <c r="AL283" s="28">
        <f t="shared" si="509"/>
        <v>0</v>
      </c>
      <c r="AM283" s="26">
        <v>1</v>
      </c>
      <c r="AN283" s="143">
        <v>2475200</v>
      </c>
      <c r="AO283" s="27"/>
      <c r="AP283" s="28">
        <f t="shared" si="522"/>
        <v>0</v>
      </c>
      <c r="AQ283" s="30">
        <f t="shared" si="523"/>
        <v>0</v>
      </c>
      <c r="AR283" s="26">
        <v>1</v>
      </c>
      <c r="AS283" s="150">
        <v>2475200</v>
      </c>
      <c r="AT283" s="28"/>
      <c r="AU283" s="28">
        <f t="shared" si="524"/>
        <v>0</v>
      </c>
      <c r="AV283" s="29">
        <f t="shared" si="525"/>
        <v>0</v>
      </c>
      <c r="AW283" s="26">
        <v>1</v>
      </c>
      <c r="AX283" s="143">
        <v>1837360</v>
      </c>
      <c r="AY283" s="27"/>
      <c r="AZ283" s="27">
        <f t="shared" si="526"/>
        <v>0</v>
      </c>
      <c r="BA283" s="28">
        <f t="shared" si="527"/>
        <v>0</v>
      </c>
      <c r="BB283" s="26">
        <v>1</v>
      </c>
      <c r="BC283" s="149">
        <v>1837360</v>
      </c>
      <c r="BD283" s="27"/>
      <c r="BE283" s="28">
        <f t="shared" si="528"/>
        <v>0</v>
      </c>
      <c r="BF283" s="29">
        <f t="shared" si="529"/>
        <v>0</v>
      </c>
      <c r="BG283" s="26">
        <v>1</v>
      </c>
      <c r="BH283" s="143">
        <v>1713600</v>
      </c>
      <c r="BI283" s="27"/>
      <c r="BJ283" s="27">
        <f t="shared" si="530"/>
        <v>0</v>
      </c>
      <c r="BK283" s="28">
        <f t="shared" si="531"/>
        <v>0</v>
      </c>
      <c r="BL283" s="26">
        <v>1</v>
      </c>
      <c r="BM283" s="150">
        <v>2094400</v>
      </c>
      <c r="BN283" s="28"/>
      <c r="BO283" s="28">
        <f t="shared" si="532"/>
        <v>0</v>
      </c>
      <c r="BP283" s="30">
        <f t="shared" si="533"/>
        <v>0</v>
      </c>
    </row>
    <row r="284" spans="1:68" ht="21" customHeight="1" x14ac:dyDescent="0.25">
      <c r="A284" s="65" t="s">
        <v>476</v>
      </c>
      <c r="B284" s="66" t="s">
        <v>472</v>
      </c>
      <c r="C284" s="67" t="s">
        <v>477</v>
      </c>
      <c r="D284" s="31" t="s">
        <v>30</v>
      </c>
      <c r="E284" s="32" t="s">
        <v>30</v>
      </c>
      <c r="F284" s="32" t="s">
        <v>30</v>
      </c>
      <c r="G284" s="32" t="s">
        <v>30</v>
      </c>
      <c r="H284" s="32" t="s">
        <v>30</v>
      </c>
      <c r="I284" s="31" t="s">
        <v>30</v>
      </c>
      <c r="J284" s="136" t="s">
        <v>30</v>
      </c>
      <c r="K284" s="32" t="s">
        <v>30</v>
      </c>
      <c r="L284" s="32" t="s">
        <v>30</v>
      </c>
      <c r="M284" s="33" t="s">
        <v>30</v>
      </c>
      <c r="N284" s="31" t="s">
        <v>30</v>
      </c>
      <c r="O284" s="136" t="s">
        <v>30</v>
      </c>
      <c r="P284" s="32" t="s">
        <v>30</v>
      </c>
      <c r="Q284" s="32" t="s">
        <v>30</v>
      </c>
      <c r="R284" s="34" t="s">
        <v>30</v>
      </c>
      <c r="S284" s="26">
        <v>1</v>
      </c>
      <c r="T284" s="143">
        <v>4414900</v>
      </c>
      <c r="U284" s="27"/>
      <c r="V284" s="28">
        <f t="shared" si="502"/>
        <v>0</v>
      </c>
      <c r="W284" s="30">
        <f t="shared" si="492"/>
        <v>0</v>
      </c>
      <c r="X284" s="26">
        <v>1</v>
      </c>
      <c r="Y284" s="143">
        <v>4836606</v>
      </c>
      <c r="Z284" s="27"/>
      <c r="AA284" s="28">
        <f t="shared" si="498"/>
        <v>0</v>
      </c>
      <c r="AB284" s="30">
        <f t="shared" si="499"/>
        <v>0</v>
      </c>
      <c r="AC284" s="26">
        <v>1</v>
      </c>
      <c r="AD284" s="143">
        <v>4477375</v>
      </c>
      <c r="AE284" s="27"/>
      <c r="AF284" s="27">
        <f t="shared" si="500"/>
        <v>0</v>
      </c>
      <c r="AG284" s="27">
        <f t="shared" si="501"/>
        <v>0</v>
      </c>
      <c r="AH284" s="26">
        <v>1</v>
      </c>
      <c r="AI284" s="143">
        <v>3248700</v>
      </c>
      <c r="AJ284" s="27"/>
      <c r="AK284" s="27">
        <f t="shared" si="508"/>
        <v>0</v>
      </c>
      <c r="AL284" s="28">
        <f t="shared" si="509"/>
        <v>0</v>
      </c>
      <c r="AM284" s="26">
        <v>1</v>
      </c>
      <c r="AN284" s="143">
        <v>3465280</v>
      </c>
      <c r="AO284" s="27"/>
      <c r="AP284" s="28">
        <f t="shared" si="522"/>
        <v>0</v>
      </c>
      <c r="AQ284" s="30">
        <f t="shared" si="523"/>
        <v>0</v>
      </c>
      <c r="AR284" s="26">
        <v>1</v>
      </c>
      <c r="AS284" s="150">
        <v>3465280</v>
      </c>
      <c r="AT284" s="28"/>
      <c r="AU284" s="28">
        <f t="shared" si="524"/>
        <v>0</v>
      </c>
      <c r="AV284" s="29">
        <f t="shared" si="525"/>
        <v>0</v>
      </c>
      <c r="AW284" s="26">
        <v>1</v>
      </c>
      <c r="AX284" s="143">
        <v>2572304</v>
      </c>
      <c r="AY284" s="27"/>
      <c r="AZ284" s="27">
        <f t="shared" si="526"/>
        <v>0</v>
      </c>
      <c r="BA284" s="28">
        <f t="shared" si="527"/>
        <v>0</v>
      </c>
      <c r="BB284" s="26">
        <v>1</v>
      </c>
      <c r="BC284" s="149">
        <v>2572304</v>
      </c>
      <c r="BD284" s="27"/>
      <c r="BE284" s="28">
        <f t="shared" si="528"/>
        <v>0</v>
      </c>
      <c r="BF284" s="29">
        <f t="shared" si="529"/>
        <v>0</v>
      </c>
      <c r="BG284" s="26">
        <v>1</v>
      </c>
      <c r="BH284" s="143">
        <v>2399040</v>
      </c>
      <c r="BI284" s="27"/>
      <c r="BJ284" s="27">
        <f t="shared" si="530"/>
        <v>0</v>
      </c>
      <c r="BK284" s="28">
        <f t="shared" si="531"/>
        <v>0</v>
      </c>
      <c r="BL284" s="26">
        <v>1</v>
      </c>
      <c r="BM284" s="150">
        <v>2932160</v>
      </c>
      <c r="BN284" s="28"/>
      <c r="BO284" s="28">
        <f t="shared" si="532"/>
        <v>0</v>
      </c>
      <c r="BP284" s="30">
        <f t="shared" si="533"/>
        <v>0</v>
      </c>
    </row>
    <row r="285" spans="1:68" ht="21" customHeight="1" x14ac:dyDescent="0.25">
      <c r="A285" s="65" t="s">
        <v>478</v>
      </c>
      <c r="B285" s="66" t="s">
        <v>472</v>
      </c>
      <c r="C285" s="67" t="s">
        <v>479</v>
      </c>
      <c r="D285" s="31" t="s">
        <v>30</v>
      </c>
      <c r="E285" s="32" t="s">
        <v>30</v>
      </c>
      <c r="F285" s="32" t="s">
        <v>30</v>
      </c>
      <c r="G285" s="32" t="s">
        <v>30</v>
      </c>
      <c r="H285" s="32" t="s">
        <v>30</v>
      </c>
      <c r="I285" s="31" t="s">
        <v>30</v>
      </c>
      <c r="J285" s="136" t="s">
        <v>30</v>
      </c>
      <c r="K285" s="32" t="s">
        <v>30</v>
      </c>
      <c r="L285" s="32" t="s">
        <v>30</v>
      </c>
      <c r="M285" s="33" t="s">
        <v>30</v>
      </c>
      <c r="N285" s="31" t="s">
        <v>30</v>
      </c>
      <c r="O285" s="136" t="s">
        <v>30</v>
      </c>
      <c r="P285" s="32" t="s">
        <v>30</v>
      </c>
      <c r="Q285" s="32" t="s">
        <v>30</v>
      </c>
      <c r="R285" s="34" t="s">
        <v>30</v>
      </c>
      <c r="S285" s="26">
        <v>1</v>
      </c>
      <c r="T285" s="143">
        <v>1892100</v>
      </c>
      <c r="U285" s="27"/>
      <c r="V285" s="28">
        <f t="shared" si="502"/>
        <v>0</v>
      </c>
      <c r="W285" s="30">
        <f t="shared" si="492"/>
        <v>0</v>
      </c>
      <c r="X285" s="26">
        <v>1</v>
      </c>
      <c r="Y285" s="143">
        <v>2072831</v>
      </c>
      <c r="Z285" s="27"/>
      <c r="AA285" s="28">
        <f t="shared" si="498"/>
        <v>0</v>
      </c>
      <c r="AB285" s="30">
        <f t="shared" si="499"/>
        <v>0</v>
      </c>
      <c r="AC285" s="26">
        <v>1</v>
      </c>
      <c r="AD285" s="143">
        <v>1918875</v>
      </c>
      <c r="AE285" s="27"/>
      <c r="AF285" s="27">
        <f t="shared" si="500"/>
        <v>0</v>
      </c>
      <c r="AG285" s="27">
        <f t="shared" si="501"/>
        <v>0</v>
      </c>
      <c r="AH285" s="26">
        <v>1</v>
      </c>
      <c r="AI285" s="143">
        <v>1392300</v>
      </c>
      <c r="AJ285" s="27"/>
      <c r="AK285" s="27">
        <f t="shared" si="508"/>
        <v>0</v>
      </c>
      <c r="AL285" s="28">
        <f t="shared" si="509"/>
        <v>0</v>
      </c>
      <c r="AM285" s="26">
        <v>1</v>
      </c>
      <c r="AN285" s="143">
        <v>1485120</v>
      </c>
      <c r="AO285" s="27"/>
      <c r="AP285" s="28">
        <f t="shared" si="522"/>
        <v>0</v>
      </c>
      <c r="AQ285" s="30">
        <f t="shared" si="523"/>
        <v>0</v>
      </c>
      <c r="AR285" s="26">
        <v>1</v>
      </c>
      <c r="AS285" s="150">
        <v>1485120</v>
      </c>
      <c r="AT285" s="28"/>
      <c r="AU285" s="28">
        <f t="shared" si="524"/>
        <v>0</v>
      </c>
      <c r="AV285" s="29">
        <f t="shared" si="525"/>
        <v>0</v>
      </c>
      <c r="AW285" s="26">
        <v>1</v>
      </c>
      <c r="AX285" s="143">
        <v>1102416</v>
      </c>
      <c r="AY285" s="27"/>
      <c r="AZ285" s="27">
        <f t="shared" si="526"/>
        <v>0</v>
      </c>
      <c r="BA285" s="28">
        <f t="shared" si="527"/>
        <v>0</v>
      </c>
      <c r="BB285" s="26">
        <v>1</v>
      </c>
      <c r="BC285" s="149">
        <v>1102416</v>
      </c>
      <c r="BD285" s="27"/>
      <c r="BE285" s="28">
        <f t="shared" si="528"/>
        <v>0</v>
      </c>
      <c r="BF285" s="29">
        <f t="shared" si="529"/>
        <v>0</v>
      </c>
      <c r="BG285" s="26">
        <v>1</v>
      </c>
      <c r="BH285" s="143">
        <v>1028160</v>
      </c>
      <c r="BI285" s="27"/>
      <c r="BJ285" s="27">
        <f t="shared" si="530"/>
        <v>0</v>
      </c>
      <c r="BK285" s="28">
        <f t="shared" si="531"/>
        <v>0</v>
      </c>
      <c r="BL285" s="26">
        <v>1</v>
      </c>
      <c r="BM285" s="150">
        <v>1256640</v>
      </c>
      <c r="BN285" s="28"/>
      <c r="BO285" s="28">
        <f t="shared" si="532"/>
        <v>0</v>
      </c>
      <c r="BP285" s="30">
        <f t="shared" si="533"/>
        <v>0</v>
      </c>
    </row>
    <row r="286" spans="1:68" ht="21" customHeight="1" x14ac:dyDescent="0.25">
      <c r="A286" s="65" t="s">
        <v>480</v>
      </c>
      <c r="B286" s="66" t="s">
        <v>472</v>
      </c>
      <c r="C286" s="67" t="s">
        <v>481</v>
      </c>
      <c r="D286" s="31" t="s">
        <v>30</v>
      </c>
      <c r="E286" s="32" t="s">
        <v>30</v>
      </c>
      <c r="F286" s="32" t="s">
        <v>30</v>
      </c>
      <c r="G286" s="32" t="s">
        <v>30</v>
      </c>
      <c r="H286" s="32" t="s">
        <v>30</v>
      </c>
      <c r="I286" s="31" t="s">
        <v>30</v>
      </c>
      <c r="J286" s="136" t="s">
        <v>30</v>
      </c>
      <c r="K286" s="32" t="s">
        <v>30</v>
      </c>
      <c r="L286" s="32" t="s">
        <v>30</v>
      </c>
      <c r="M286" s="33" t="s">
        <v>30</v>
      </c>
      <c r="N286" s="31" t="s">
        <v>30</v>
      </c>
      <c r="O286" s="136" t="s">
        <v>30</v>
      </c>
      <c r="P286" s="32" t="s">
        <v>30</v>
      </c>
      <c r="Q286" s="32" t="s">
        <v>30</v>
      </c>
      <c r="R286" s="34" t="s">
        <v>30</v>
      </c>
      <c r="S286" s="26">
        <v>1</v>
      </c>
      <c r="T286" s="143">
        <v>1892100</v>
      </c>
      <c r="U286" s="27"/>
      <c r="V286" s="28">
        <f t="shared" si="502"/>
        <v>0</v>
      </c>
      <c r="W286" s="30">
        <f t="shared" si="492"/>
        <v>0</v>
      </c>
      <c r="X286" s="26">
        <v>1</v>
      </c>
      <c r="Y286" s="143">
        <v>2072831</v>
      </c>
      <c r="Z286" s="27"/>
      <c r="AA286" s="28">
        <f t="shared" si="498"/>
        <v>0</v>
      </c>
      <c r="AB286" s="30">
        <f t="shared" si="499"/>
        <v>0</v>
      </c>
      <c r="AC286" s="26">
        <v>1</v>
      </c>
      <c r="AD286" s="143">
        <v>1918875</v>
      </c>
      <c r="AE286" s="27"/>
      <c r="AF286" s="27">
        <f t="shared" si="500"/>
        <v>0</v>
      </c>
      <c r="AG286" s="27">
        <f t="shared" si="501"/>
        <v>0</v>
      </c>
      <c r="AH286" s="26">
        <v>1</v>
      </c>
      <c r="AI286" s="143">
        <v>1392300</v>
      </c>
      <c r="AJ286" s="27"/>
      <c r="AK286" s="27">
        <f t="shared" si="508"/>
        <v>0</v>
      </c>
      <c r="AL286" s="28">
        <f t="shared" si="509"/>
        <v>0</v>
      </c>
      <c r="AM286" s="26">
        <v>1</v>
      </c>
      <c r="AN286" s="143">
        <v>1485120</v>
      </c>
      <c r="AO286" s="27"/>
      <c r="AP286" s="28">
        <f t="shared" si="522"/>
        <v>0</v>
      </c>
      <c r="AQ286" s="30">
        <f t="shared" si="523"/>
        <v>0</v>
      </c>
      <c r="AR286" s="26">
        <v>1</v>
      </c>
      <c r="AS286" s="150">
        <v>1485120</v>
      </c>
      <c r="AT286" s="28"/>
      <c r="AU286" s="28">
        <f t="shared" si="524"/>
        <v>0</v>
      </c>
      <c r="AV286" s="29">
        <f t="shared" si="525"/>
        <v>0</v>
      </c>
      <c r="AW286" s="26">
        <v>1</v>
      </c>
      <c r="AX286" s="143">
        <v>1102416</v>
      </c>
      <c r="AY286" s="27"/>
      <c r="AZ286" s="27">
        <f t="shared" si="526"/>
        <v>0</v>
      </c>
      <c r="BA286" s="28">
        <f t="shared" si="527"/>
        <v>0</v>
      </c>
      <c r="BB286" s="26">
        <v>1</v>
      </c>
      <c r="BC286" s="149">
        <v>1102416</v>
      </c>
      <c r="BD286" s="27"/>
      <c r="BE286" s="28">
        <f t="shared" si="528"/>
        <v>0</v>
      </c>
      <c r="BF286" s="29">
        <f t="shared" si="529"/>
        <v>0</v>
      </c>
      <c r="BG286" s="26">
        <v>1</v>
      </c>
      <c r="BH286" s="143">
        <v>1028160</v>
      </c>
      <c r="BI286" s="27"/>
      <c r="BJ286" s="27">
        <f t="shared" si="530"/>
        <v>0</v>
      </c>
      <c r="BK286" s="28">
        <f t="shared" si="531"/>
        <v>0</v>
      </c>
      <c r="BL286" s="26">
        <v>1</v>
      </c>
      <c r="BM286" s="150">
        <v>1256640</v>
      </c>
      <c r="BN286" s="28"/>
      <c r="BO286" s="28">
        <f t="shared" si="532"/>
        <v>0</v>
      </c>
      <c r="BP286" s="30">
        <f t="shared" si="533"/>
        <v>0</v>
      </c>
    </row>
    <row r="287" spans="1:68" ht="21" customHeight="1" x14ac:dyDescent="0.25">
      <c r="A287" s="65" t="s">
        <v>482</v>
      </c>
      <c r="B287" s="66" t="s">
        <v>472</v>
      </c>
      <c r="C287" s="67" t="s">
        <v>483</v>
      </c>
      <c r="D287" s="31" t="s">
        <v>30</v>
      </c>
      <c r="E287" s="32" t="s">
        <v>30</v>
      </c>
      <c r="F287" s="32" t="s">
        <v>30</v>
      </c>
      <c r="G287" s="32" t="s">
        <v>30</v>
      </c>
      <c r="H287" s="32" t="s">
        <v>30</v>
      </c>
      <c r="I287" s="31" t="s">
        <v>30</v>
      </c>
      <c r="J287" s="136" t="s">
        <v>30</v>
      </c>
      <c r="K287" s="32" t="s">
        <v>30</v>
      </c>
      <c r="L287" s="32" t="s">
        <v>30</v>
      </c>
      <c r="M287" s="33" t="s">
        <v>30</v>
      </c>
      <c r="N287" s="31" t="s">
        <v>30</v>
      </c>
      <c r="O287" s="136" t="s">
        <v>30</v>
      </c>
      <c r="P287" s="32" t="s">
        <v>30</v>
      </c>
      <c r="Q287" s="32" t="s">
        <v>30</v>
      </c>
      <c r="R287" s="34" t="s">
        <v>30</v>
      </c>
      <c r="S287" s="26">
        <v>1</v>
      </c>
      <c r="T287" s="143">
        <v>3153500</v>
      </c>
      <c r="U287" s="27"/>
      <c r="V287" s="28">
        <f t="shared" si="502"/>
        <v>0</v>
      </c>
      <c r="W287" s="30">
        <f t="shared" si="492"/>
        <v>0</v>
      </c>
      <c r="X287" s="26">
        <v>1</v>
      </c>
      <c r="Y287" s="143">
        <v>3454719</v>
      </c>
      <c r="Z287" s="27"/>
      <c r="AA287" s="28">
        <f t="shared" si="498"/>
        <v>0</v>
      </c>
      <c r="AB287" s="30">
        <f t="shared" si="499"/>
        <v>0</v>
      </c>
      <c r="AC287" s="26">
        <v>1</v>
      </c>
      <c r="AD287" s="143">
        <v>3198125</v>
      </c>
      <c r="AE287" s="27"/>
      <c r="AF287" s="27">
        <f t="shared" si="500"/>
        <v>0</v>
      </c>
      <c r="AG287" s="27">
        <f t="shared" si="501"/>
        <v>0</v>
      </c>
      <c r="AH287" s="26">
        <v>1</v>
      </c>
      <c r="AI287" s="143">
        <v>2320500</v>
      </c>
      <c r="AJ287" s="27"/>
      <c r="AK287" s="27">
        <f t="shared" si="508"/>
        <v>0</v>
      </c>
      <c r="AL287" s="28">
        <f t="shared" si="509"/>
        <v>0</v>
      </c>
      <c r="AM287" s="26">
        <v>1</v>
      </c>
      <c r="AN287" s="143">
        <v>2475200</v>
      </c>
      <c r="AO287" s="27"/>
      <c r="AP287" s="28">
        <f t="shared" si="522"/>
        <v>0</v>
      </c>
      <c r="AQ287" s="30">
        <f t="shared" si="523"/>
        <v>0</v>
      </c>
      <c r="AR287" s="26">
        <v>1</v>
      </c>
      <c r="AS287" s="150">
        <v>2475200</v>
      </c>
      <c r="AT287" s="28"/>
      <c r="AU287" s="28">
        <f t="shared" si="524"/>
        <v>0</v>
      </c>
      <c r="AV287" s="29">
        <f t="shared" si="525"/>
        <v>0</v>
      </c>
      <c r="AW287" s="26">
        <v>1</v>
      </c>
      <c r="AX287" s="143">
        <v>1837360</v>
      </c>
      <c r="AY287" s="27"/>
      <c r="AZ287" s="27">
        <f t="shared" si="526"/>
        <v>0</v>
      </c>
      <c r="BA287" s="28">
        <f t="shared" si="527"/>
        <v>0</v>
      </c>
      <c r="BB287" s="26">
        <v>1</v>
      </c>
      <c r="BC287" s="149">
        <v>1837360</v>
      </c>
      <c r="BD287" s="27"/>
      <c r="BE287" s="28">
        <f t="shared" si="528"/>
        <v>0</v>
      </c>
      <c r="BF287" s="29">
        <f t="shared" si="529"/>
        <v>0</v>
      </c>
      <c r="BG287" s="26">
        <v>1</v>
      </c>
      <c r="BH287" s="143">
        <v>1713600</v>
      </c>
      <c r="BI287" s="27"/>
      <c r="BJ287" s="27">
        <f t="shared" si="530"/>
        <v>0</v>
      </c>
      <c r="BK287" s="28">
        <f t="shared" si="531"/>
        <v>0</v>
      </c>
      <c r="BL287" s="26">
        <v>1</v>
      </c>
      <c r="BM287" s="150">
        <v>2094400</v>
      </c>
      <c r="BN287" s="28"/>
      <c r="BO287" s="28">
        <f t="shared" si="532"/>
        <v>0</v>
      </c>
      <c r="BP287" s="30">
        <f t="shared" si="533"/>
        <v>0</v>
      </c>
    </row>
    <row r="288" spans="1:68" ht="21" customHeight="1" x14ac:dyDescent="0.25">
      <c r="A288" s="65" t="s">
        <v>484</v>
      </c>
      <c r="B288" s="66" t="s">
        <v>485</v>
      </c>
      <c r="C288" s="67" t="s">
        <v>486</v>
      </c>
      <c r="D288" s="26">
        <v>1</v>
      </c>
      <c r="E288" s="133">
        <v>2142000</v>
      </c>
      <c r="F288" s="27"/>
      <c r="G288" s="28">
        <f t="shared" ref="G288:G313" si="534">F288*19%</f>
        <v>0</v>
      </c>
      <c r="H288" s="29">
        <f t="shared" si="503"/>
        <v>0</v>
      </c>
      <c r="I288" s="26">
        <v>1</v>
      </c>
      <c r="J288" s="142">
        <v>2249100</v>
      </c>
      <c r="K288" s="27"/>
      <c r="L288" s="28">
        <f t="shared" ref="L288:L313" si="535">+K288*19%</f>
        <v>0</v>
      </c>
      <c r="M288" s="30">
        <f t="shared" ref="M288:M313" si="536">+L288+K288</f>
        <v>0</v>
      </c>
      <c r="N288" s="26">
        <v>1</v>
      </c>
      <c r="O288" s="142">
        <v>2227680</v>
      </c>
      <c r="P288" s="27"/>
      <c r="Q288" s="28">
        <f t="shared" ref="Q288:Q341" si="537">+P288*19%</f>
        <v>0</v>
      </c>
      <c r="R288" s="29">
        <f t="shared" ref="R288:R313" si="538">+Q288+P288</f>
        <v>0</v>
      </c>
      <c r="S288" s="26">
        <v>1</v>
      </c>
      <c r="T288" s="142">
        <v>2270520</v>
      </c>
      <c r="U288" s="27"/>
      <c r="V288" s="28">
        <f t="shared" si="502"/>
        <v>0</v>
      </c>
      <c r="W288" s="30">
        <f t="shared" si="492"/>
        <v>0</v>
      </c>
      <c r="X288" s="26">
        <v>1</v>
      </c>
      <c r="Y288" s="142">
        <v>2487398</v>
      </c>
      <c r="Z288" s="27"/>
      <c r="AA288" s="28">
        <f t="shared" si="498"/>
        <v>0</v>
      </c>
      <c r="AB288" s="30">
        <f t="shared" si="499"/>
        <v>0</v>
      </c>
      <c r="AC288" s="26">
        <v>1</v>
      </c>
      <c r="AD288" s="142">
        <v>2302650</v>
      </c>
      <c r="AE288" s="27"/>
      <c r="AF288" s="27">
        <f t="shared" si="500"/>
        <v>0</v>
      </c>
      <c r="AG288" s="27">
        <f t="shared" si="501"/>
        <v>0</v>
      </c>
      <c r="AH288" s="26">
        <v>1</v>
      </c>
      <c r="AI288" s="142">
        <v>1670760</v>
      </c>
      <c r="AJ288" s="27"/>
      <c r="AK288" s="27">
        <f t="shared" si="508"/>
        <v>0</v>
      </c>
      <c r="AL288" s="28">
        <f t="shared" si="509"/>
        <v>0</v>
      </c>
      <c r="AM288" s="26">
        <v>1</v>
      </c>
      <c r="AN288" s="149">
        <v>1782144</v>
      </c>
      <c r="AO288" s="27"/>
      <c r="AP288" s="28">
        <f t="shared" si="522"/>
        <v>0</v>
      </c>
      <c r="AQ288" s="30">
        <f t="shared" si="523"/>
        <v>0</v>
      </c>
      <c r="AR288" s="26">
        <v>1</v>
      </c>
      <c r="AS288" s="141">
        <v>1782144</v>
      </c>
      <c r="AT288" s="28"/>
      <c r="AU288" s="28">
        <f t="shared" si="524"/>
        <v>0</v>
      </c>
      <c r="AV288" s="29">
        <f t="shared" si="525"/>
        <v>0</v>
      </c>
      <c r="AW288" s="26">
        <v>1</v>
      </c>
      <c r="AX288" s="142">
        <v>1322899</v>
      </c>
      <c r="AY288" s="27"/>
      <c r="AZ288" s="27">
        <f t="shared" si="526"/>
        <v>0</v>
      </c>
      <c r="BA288" s="28">
        <f t="shared" si="527"/>
        <v>0</v>
      </c>
      <c r="BB288" s="26">
        <v>1</v>
      </c>
      <c r="BC288" s="149">
        <v>1322899</v>
      </c>
      <c r="BD288" s="27"/>
      <c r="BE288" s="28">
        <f t="shared" si="528"/>
        <v>0</v>
      </c>
      <c r="BF288" s="29">
        <f t="shared" si="529"/>
        <v>0</v>
      </c>
      <c r="BG288" s="26">
        <v>1</v>
      </c>
      <c r="BH288" s="142">
        <v>1233792</v>
      </c>
      <c r="BI288" s="27"/>
      <c r="BJ288" s="27">
        <f t="shared" si="530"/>
        <v>0</v>
      </c>
      <c r="BK288" s="28">
        <f t="shared" si="531"/>
        <v>0</v>
      </c>
      <c r="BL288" s="26">
        <v>1</v>
      </c>
      <c r="BM288" s="142">
        <v>1507968</v>
      </c>
      <c r="BN288" s="28"/>
      <c r="BO288" s="28">
        <f t="shared" si="532"/>
        <v>0</v>
      </c>
      <c r="BP288" s="30">
        <f t="shared" si="533"/>
        <v>0</v>
      </c>
    </row>
    <row r="289" spans="1:68" ht="21" customHeight="1" x14ac:dyDescent="0.25">
      <c r="A289" s="65" t="s">
        <v>487</v>
      </c>
      <c r="B289" s="66" t="s">
        <v>485</v>
      </c>
      <c r="C289" s="67" t="s">
        <v>488</v>
      </c>
      <c r="D289" s="26">
        <v>1</v>
      </c>
      <c r="E289" s="133">
        <v>2142000</v>
      </c>
      <c r="F289" s="27"/>
      <c r="G289" s="28">
        <f t="shared" si="534"/>
        <v>0</v>
      </c>
      <c r="H289" s="29">
        <f t="shared" si="503"/>
        <v>0</v>
      </c>
      <c r="I289" s="26">
        <v>1</v>
      </c>
      <c r="J289" s="142">
        <v>2249100</v>
      </c>
      <c r="K289" s="27"/>
      <c r="L289" s="28">
        <f t="shared" si="535"/>
        <v>0</v>
      </c>
      <c r="M289" s="30">
        <f t="shared" si="536"/>
        <v>0</v>
      </c>
      <c r="N289" s="26">
        <v>1</v>
      </c>
      <c r="O289" s="142">
        <v>2227680</v>
      </c>
      <c r="P289" s="27"/>
      <c r="Q289" s="28">
        <f t="shared" si="537"/>
        <v>0</v>
      </c>
      <c r="R289" s="29">
        <f t="shared" si="538"/>
        <v>0</v>
      </c>
      <c r="S289" s="26">
        <v>1</v>
      </c>
      <c r="T289" s="142">
        <v>2270520</v>
      </c>
      <c r="U289" s="27"/>
      <c r="V289" s="28">
        <f t="shared" si="502"/>
        <v>0</v>
      </c>
      <c r="W289" s="30">
        <f t="shared" si="492"/>
        <v>0</v>
      </c>
      <c r="X289" s="26">
        <v>1</v>
      </c>
      <c r="Y289" s="142">
        <v>2487398</v>
      </c>
      <c r="Z289" s="27"/>
      <c r="AA289" s="28">
        <f t="shared" si="498"/>
        <v>0</v>
      </c>
      <c r="AB289" s="30">
        <f t="shared" si="499"/>
        <v>0</v>
      </c>
      <c r="AC289" s="26">
        <v>1</v>
      </c>
      <c r="AD289" s="142">
        <v>2302650</v>
      </c>
      <c r="AE289" s="27"/>
      <c r="AF289" s="27">
        <f t="shared" si="500"/>
        <v>0</v>
      </c>
      <c r="AG289" s="27">
        <f t="shared" si="501"/>
        <v>0</v>
      </c>
      <c r="AH289" s="26">
        <v>1</v>
      </c>
      <c r="AI289" s="142">
        <v>1670760</v>
      </c>
      <c r="AJ289" s="27"/>
      <c r="AK289" s="27">
        <f t="shared" si="508"/>
        <v>0</v>
      </c>
      <c r="AL289" s="28">
        <f t="shared" si="509"/>
        <v>0</v>
      </c>
      <c r="AM289" s="26">
        <v>1</v>
      </c>
      <c r="AN289" s="149">
        <v>1782144</v>
      </c>
      <c r="AO289" s="27"/>
      <c r="AP289" s="28">
        <f t="shared" si="522"/>
        <v>0</v>
      </c>
      <c r="AQ289" s="30">
        <f t="shared" si="523"/>
        <v>0</v>
      </c>
      <c r="AR289" s="26">
        <v>1</v>
      </c>
      <c r="AS289" s="141">
        <v>1782144</v>
      </c>
      <c r="AT289" s="28"/>
      <c r="AU289" s="28">
        <f t="shared" si="524"/>
        <v>0</v>
      </c>
      <c r="AV289" s="29">
        <f t="shared" si="525"/>
        <v>0</v>
      </c>
      <c r="AW289" s="26">
        <v>1</v>
      </c>
      <c r="AX289" s="142">
        <v>1322899</v>
      </c>
      <c r="AY289" s="27"/>
      <c r="AZ289" s="27">
        <f t="shared" si="526"/>
        <v>0</v>
      </c>
      <c r="BA289" s="28">
        <f t="shared" si="527"/>
        <v>0</v>
      </c>
      <c r="BB289" s="26">
        <v>1</v>
      </c>
      <c r="BC289" s="149">
        <v>1322899</v>
      </c>
      <c r="BD289" s="27"/>
      <c r="BE289" s="28">
        <f t="shared" si="528"/>
        <v>0</v>
      </c>
      <c r="BF289" s="29">
        <f t="shared" si="529"/>
        <v>0</v>
      </c>
      <c r="BG289" s="26">
        <v>1</v>
      </c>
      <c r="BH289" s="142">
        <v>1233792</v>
      </c>
      <c r="BI289" s="27"/>
      <c r="BJ289" s="27">
        <f t="shared" si="530"/>
        <v>0</v>
      </c>
      <c r="BK289" s="28">
        <f t="shared" si="531"/>
        <v>0</v>
      </c>
      <c r="BL289" s="26">
        <v>1</v>
      </c>
      <c r="BM289" s="142">
        <v>1507968</v>
      </c>
      <c r="BN289" s="28"/>
      <c r="BO289" s="28">
        <f t="shared" si="532"/>
        <v>0</v>
      </c>
      <c r="BP289" s="30">
        <f t="shared" si="533"/>
        <v>0</v>
      </c>
    </row>
    <row r="290" spans="1:68" ht="21" customHeight="1" x14ac:dyDescent="0.25">
      <c r="A290" s="65" t="s">
        <v>489</v>
      </c>
      <c r="B290" s="66" t="s">
        <v>485</v>
      </c>
      <c r="C290" s="67" t="s">
        <v>490</v>
      </c>
      <c r="D290" s="26">
        <v>1</v>
      </c>
      <c r="E290" s="133">
        <v>3570000</v>
      </c>
      <c r="F290" s="27"/>
      <c r="G290" s="28">
        <f t="shared" si="534"/>
        <v>0</v>
      </c>
      <c r="H290" s="29">
        <f t="shared" si="503"/>
        <v>0</v>
      </c>
      <c r="I290" s="26">
        <v>1</v>
      </c>
      <c r="J290" s="142">
        <v>3748500</v>
      </c>
      <c r="K290" s="27"/>
      <c r="L290" s="28">
        <f t="shared" si="535"/>
        <v>0</v>
      </c>
      <c r="M290" s="30">
        <f t="shared" si="536"/>
        <v>0</v>
      </c>
      <c r="N290" s="26">
        <v>1</v>
      </c>
      <c r="O290" s="142">
        <v>3712800</v>
      </c>
      <c r="P290" s="27"/>
      <c r="Q290" s="28">
        <f t="shared" si="537"/>
        <v>0</v>
      </c>
      <c r="R290" s="29">
        <f t="shared" si="538"/>
        <v>0</v>
      </c>
      <c r="S290" s="26">
        <v>1</v>
      </c>
      <c r="T290" s="142">
        <v>3784200</v>
      </c>
      <c r="U290" s="27"/>
      <c r="V290" s="28">
        <f t="shared" si="502"/>
        <v>0</v>
      </c>
      <c r="W290" s="30">
        <f t="shared" si="492"/>
        <v>0</v>
      </c>
      <c r="X290" s="26">
        <v>1</v>
      </c>
      <c r="Y290" s="142">
        <v>4145663</v>
      </c>
      <c r="Z290" s="27"/>
      <c r="AA290" s="28">
        <f t="shared" si="498"/>
        <v>0</v>
      </c>
      <c r="AB290" s="30">
        <f t="shared" si="499"/>
        <v>0</v>
      </c>
      <c r="AC290" s="26">
        <v>1</v>
      </c>
      <c r="AD290" s="142">
        <v>3837750</v>
      </c>
      <c r="AE290" s="27"/>
      <c r="AF290" s="27">
        <f t="shared" si="500"/>
        <v>0</v>
      </c>
      <c r="AG290" s="27">
        <f t="shared" si="501"/>
        <v>0</v>
      </c>
      <c r="AH290" s="26">
        <v>1</v>
      </c>
      <c r="AI290" s="142">
        <v>2784600</v>
      </c>
      <c r="AJ290" s="27"/>
      <c r="AK290" s="27">
        <f t="shared" si="508"/>
        <v>0</v>
      </c>
      <c r="AL290" s="28">
        <f t="shared" si="509"/>
        <v>0</v>
      </c>
      <c r="AM290" s="26">
        <v>1</v>
      </c>
      <c r="AN290" s="149">
        <v>2970240</v>
      </c>
      <c r="AO290" s="27"/>
      <c r="AP290" s="28">
        <f t="shared" si="522"/>
        <v>0</v>
      </c>
      <c r="AQ290" s="30">
        <f t="shared" si="523"/>
        <v>0</v>
      </c>
      <c r="AR290" s="26">
        <v>1</v>
      </c>
      <c r="AS290" s="141">
        <v>2970240</v>
      </c>
      <c r="AT290" s="28"/>
      <c r="AU290" s="28">
        <f t="shared" si="524"/>
        <v>0</v>
      </c>
      <c r="AV290" s="29">
        <f t="shared" si="525"/>
        <v>0</v>
      </c>
      <c r="AW290" s="26">
        <v>1</v>
      </c>
      <c r="AX290" s="142">
        <v>2204832</v>
      </c>
      <c r="AY290" s="27"/>
      <c r="AZ290" s="27">
        <f t="shared" si="526"/>
        <v>0</v>
      </c>
      <c r="BA290" s="28">
        <f t="shared" si="527"/>
        <v>0</v>
      </c>
      <c r="BB290" s="26">
        <v>1</v>
      </c>
      <c r="BC290" s="149">
        <v>2204832</v>
      </c>
      <c r="BD290" s="27"/>
      <c r="BE290" s="28">
        <f t="shared" si="528"/>
        <v>0</v>
      </c>
      <c r="BF290" s="29">
        <f t="shared" si="529"/>
        <v>0</v>
      </c>
      <c r="BG290" s="26">
        <v>1</v>
      </c>
      <c r="BH290" s="142">
        <v>2056320</v>
      </c>
      <c r="BI290" s="27"/>
      <c r="BJ290" s="27">
        <f t="shared" si="530"/>
        <v>0</v>
      </c>
      <c r="BK290" s="28">
        <f t="shared" si="531"/>
        <v>0</v>
      </c>
      <c r="BL290" s="26">
        <v>1</v>
      </c>
      <c r="BM290" s="142">
        <v>2513280</v>
      </c>
      <c r="BN290" s="28"/>
      <c r="BO290" s="28">
        <f t="shared" si="532"/>
        <v>0</v>
      </c>
      <c r="BP290" s="30">
        <f t="shared" si="533"/>
        <v>0</v>
      </c>
    </row>
    <row r="291" spans="1:68" ht="21" customHeight="1" x14ac:dyDescent="0.25">
      <c r="A291" s="65" t="s">
        <v>491</v>
      </c>
      <c r="B291" s="66" t="s">
        <v>485</v>
      </c>
      <c r="C291" s="67" t="s">
        <v>492</v>
      </c>
      <c r="D291" s="26">
        <v>1</v>
      </c>
      <c r="E291" s="133">
        <v>2142000</v>
      </c>
      <c r="F291" s="27"/>
      <c r="G291" s="28">
        <f t="shared" si="534"/>
        <v>0</v>
      </c>
      <c r="H291" s="29">
        <f t="shared" si="503"/>
        <v>0</v>
      </c>
      <c r="I291" s="26">
        <v>1</v>
      </c>
      <c r="J291" s="142">
        <v>2249100</v>
      </c>
      <c r="K291" s="27"/>
      <c r="L291" s="28">
        <f t="shared" si="535"/>
        <v>0</v>
      </c>
      <c r="M291" s="30">
        <f t="shared" si="536"/>
        <v>0</v>
      </c>
      <c r="N291" s="26">
        <v>1</v>
      </c>
      <c r="O291" s="142">
        <v>2227680</v>
      </c>
      <c r="P291" s="27"/>
      <c r="Q291" s="28">
        <f t="shared" si="537"/>
        <v>0</v>
      </c>
      <c r="R291" s="29">
        <f t="shared" si="538"/>
        <v>0</v>
      </c>
      <c r="S291" s="26">
        <v>1</v>
      </c>
      <c r="T291" s="142">
        <v>2270520</v>
      </c>
      <c r="U291" s="27"/>
      <c r="V291" s="28">
        <f t="shared" si="502"/>
        <v>0</v>
      </c>
      <c r="W291" s="30">
        <f t="shared" si="492"/>
        <v>0</v>
      </c>
      <c r="X291" s="26">
        <v>1</v>
      </c>
      <c r="Y291" s="142">
        <v>2487398</v>
      </c>
      <c r="Z291" s="27"/>
      <c r="AA291" s="28">
        <f t="shared" si="498"/>
        <v>0</v>
      </c>
      <c r="AB291" s="30">
        <f t="shared" si="499"/>
        <v>0</v>
      </c>
      <c r="AC291" s="26">
        <v>1</v>
      </c>
      <c r="AD291" s="142">
        <v>2302650</v>
      </c>
      <c r="AE291" s="27"/>
      <c r="AF291" s="27">
        <f t="shared" si="500"/>
        <v>0</v>
      </c>
      <c r="AG291" s="27">
        <f t="shared" si="501"/>
        <v>0</v>
      </c>
      <c r="AH291" s="26">
        <v>1</v>
      </c>
      <c r="AI291" s="142">
        <v>1670760</v>
      </c>
      <c r="AJ291" s="27"/>
      <c r="AK291" s="27">
        <f t="shared" si="508"/>
        <v>0</v>
      </c>
      <c r="AL291" s="28">
        <f t="shared" si="509"/>
        <v>0</v>
      </c>
      <c r="AM291" s="26">
        <v>1</v>
      </c>
      <c r="AN291" s="149">
        <v>1782144</v>
      </c>
      <c r="AO291" s="27"/>
      <c r="AP291" s="28">
        <f t="shared" si="522"/>
        <v>0</v>
      </c>
      <c r="AQ291" s="30">
        <f t="shared" si="523"/>
        <v>0</v>
      </c>
      <c r="AR291" s="26">
        <v>1</v>
      </c>
      <c r="AS291" s="141">
        <v>1782144</v>
      </c>
      <c r="AT291" s="28"/>
      <c r="AU291" s="28">
        <f t="shared" si="524"/>
        <v>0</v>
      </c>
      <c r="AV291" s="29">
        <f t="shared" si="525"/>
        <v>0</v>
      </c>
      <c r="AW291" s="26">
        <v>1</v>
      </c>
      <c r="AX291" s="142">
        <v>1322899</v>
      </c>
      <c r="AY291" s="27"/>
      <c r="AZ291" s="27">
        <f t="shared" si="526"/>
        <v>0</v>
      </c>
      <c r="BA291" s="28">
        <f t="shared" si="527"/>
        <v>0</v>
      </c>
      <c r="BB291" s="26">
        <v>1</v>
      </c>
      <c r="BC291" s="149">
        <v>1322899</v>
      </c>
      <c r="BD291" s="27"/>
      <c r="BE291" s="28">
        <f t="shared" si="528"/>
        <v>0</v>
      </c>
      <c r="BF291" s="29">
        <f t="shared" si="529"/>
        <v>0</v>
      </c>
      <c r="BG291" s="26">
        <v>1</v>
      </c>
      <c r="BH291" s="142">
        <v>1233792</v>
      </c>
      <c r="BI291" s="27"/>
      <c r="BJ291" s="27">
        <f t="shared" si="530"/>
        <v>0</v>
      </c>
      <c r="BK291" s="28">
        <f t="shared" si="531"/>
        <v>0</v>
      </c>
      <c r="BL291" s="26">
        <v>1</v>
      </c>
      <c r="BM291" s="142">
        <v>1507968</v>
      </c>
      <c r="BN291" s="28"/>
      <c r="BO291" s="28">
        <f t="shared" si="532"/>
        <v>0</v>
      </c>
      <c r="BP291" s="30">
        <f t="shared" si="533"/>
        <v>0</v>
      </c>
    </row>
    <row r="292" spans="1:68" ht="21" customHeight="1" x14ac:dyDescent="0.25">
      <c r="A292" s="65" t="s">
        <v>493</v>
      </c>
      <c r="B292" s="66" t="s">
        <v>494</v>
      </c>
      <c r="C292" s="67" t="s">
        <v>495</v>
      </c>
      <c r="D292" s="26">
        <v>1</v>
      </c>
      <c r="E292" s="133">
        <v>476000</v>
      </c>
      <c r="F292" s="27"/>
      <c r="G292" s="28">
        <f t="shared" si="534"/>
        <v>0</v>
      </c>
      <c r="H292" s="29">
        <f t="shared" si="503"/>
        <v>0</v>
      </c>
      <c r="I292" s="26">
        <v>1</v>
      </c>
      <c r="J292" s="142">
        <v>499800</v>
      </c>
      <c r="K292" s="27"/>
      <c r="L292" s="28">
        <f t="shared" si="535"/>
        <v>0</v>
      </c>
      <c r="M292" s="30">
        <f t="shared" si="536"/>
        <v>0</v>
      </c>
      <c r="N292" s="26">
        <v>1</v>
      </c>
      <c r="O292" s="142">
        <v>495040</v>
      </c>
      <c r="P292" s="27"/>
      <c r="Q292" s="28">
        <f t="shared" si="537"/>
        <v>0</v>
      </c>
      <c r="R292" s="29">
        <f t="shared" si="538"/>
        <v>0</v>
      </c>
      <c r="S292" s="26">
        <v>1</v>
      </c>
      <c r="T292" s="142">
        <v>504560</v>
      </c>
      <c r="U292" s="27"/>
      <c r="V292" s="28">
        <f t="shared" si="502"/>
        <v>0</v>
      </c>
      <c r="W292" s="30">
        <f t="shared" si="492"/>
        <v>0</v>
      </c>
      <c r="X292" s="26">
        <v>1</v>
      </c>
      <c r="Y292" s="142">
        <v>552755</v>
      </c>
      <c r="Z292" s="27"/>
      <c r="AA292" s="28">
        <f t="shared" si="498"/>
        <v>0</v>
      </c>
      <c r="AB292" s="30">
        <f t="shared" si="499"/>
        <v>0</v>
      </c>
      <c r="AC292" s="26">
        <v>1</v>
      </c>
      <c r="AD292" s="142">
        <v>511700</v>
      </c>
      <c r="AE292" s="27"/>
      <c r="AF292" s="27">
        <f t="shared" si="500"/>
        <v>0</v>
      </c>
      <c r="AG292" s="27">
        <f t="shared" si="501"/>
        <v>0</v>
      </c>
      <c r="AH292" s="26">
        <v>1</v>
      </c>
      <c r="AI292" s="142">
        <v>371280</v>
      </c>
      <c r="AJ292" s="27"/>
      <c r="AK292" s="27">
        <f t="shared" si="508"/>
        <v>0</v>
      </c>
      <c r="AL292" s="28">
        <f t="shared" si="509"/>
        <v>0</v>
      </c>
      <c r="AM292" s="26">
        <v>1</v>
      </c>
      <c r="AN292" s="149">
        <v>396032</v>
      </c>
      <c r="AO292" s="27"/>
      <c r="AP292" s="28">
        <f t="shared" si="522"/>
        <v>0</v>
      </c>
      <c r="AQ292" s="30">
        <f t="shared" si="523"/>
        <v>0</v>
      </c>
      <c r="AR292" s="26">
        <v>1</v>
      </c>
      <c r="AS292" s="141">
        <v>396032</v>
      </c>
      <c r="AT292" s="28"/>
      <c r="AU292" s="28">
        <f t="shared" si="524"/>
        <v>0</v>
      </c>
      <c r="AV292" s="29">
        <f t="shared" si="525"/>
        <v>0</v>
      </c>
      <c r="AW292" s="26">
        <v>1</v>
      </c>
      <c r="AX292" s="142">
        <v>293978</v>
      </c>
      <c r="AY292" s="27"/>
      <c r="AZ292" s="27">
        <f t="shared" si="526"/>
        <v>0</v>
      </c>
      <c r="BA292" s="28">
        <f t="shared" si="527"/>
        <v>0</v>
      </c>
      <c r="BB292" s="26">
        <v>1</v>
      </c>
      <c r="BC292" s="149">
        <v>293978</v>
      </c>
      <c r="BD292" s="27"/>
      <c r="BE292" s="28">
        <f t="shared" si="528"/>
        <v>0</v>
      </c>
      <c r="BF292" s="29">
        <f t="shared" si="529"/>
        <v>0</v>
      </c>
      <c r="BG292" s="26">
        <v>1</v>
      </c>
      <c r="BH292" s="142">
        <v>274176</v>
      </c>
      <c r="BI292" s="27"/>
      <c r="BJ292" s="27">
        <f t="shared" si="530"/>
        <v>0</v>
      </c>
      <c r="BK292" s="28">
        <f t="shared" si="531"/>
        <v>0</v>
      </c>
      <c r="BL292" s="26">
        <v>1</v>
      </c>
      <c r="BM292" s="142">
        <v>335104</v>
      </c>
      <c r="BN292" s="28"/>
      <c r="BO292" s="28">
        <f t="shared" si="532"/>
        <v>0</v>
      </c>
      <c r="BP292" s="30">
        <f t="shared" si="533"/>
        <v>0</v>
      </c>
    </row>
    <row r="293" spans="1:68" ht="21" customHeight="1" x14ac:dyDescent="0.25">
      <c r="A293" s="65" t="s">
        <v>496</v>
      </c>
      <c r="B293" s="66" t="s">
        <v>497</v>
      </c>
      <c r="C293" s="67" t="s">
        <v>498</v>
      </c>
      <c r="D293" s="26">
        <v>1</v>
      </c>
      <c r="E293" s="133">
        <v>476000</v>
      </c>
      <c r="F293" s="27"/>
      <c r="G293" s="28">
        <f t="shared" si="534"/>
        <v>0</v>
      </c>
      <c r="H293" s="29">
        <f t="shared" si="503"/>
        <v>0</v>
      </c>
      <c r="I293" s="26">
        <v>1</v>
      </c>
      <c r="J293" s="142">
        <v>499800</v>
      </c>
      <c r="K293" s="27"/>
      <c r="L293" s="28">
        <f t="shared" si="535"/>
        <v>0</v>
      </c>
      <c r="M293" s="30">
        <f t="shared" si="536"/>
        <v>0</v>
      </c>
      <c r="N293" s="26">
        <v>1</v>
      </c>
      <c r="O293" s="142">
        <v>495040</v>
      </c>
      <c r="P293" s="27"/>
      <c r="Q293" s="28">
        <f t="shared" si="537"/>
        <v>0</v>
      </c>
      <c r="R293" s="29">
        <f t="shared" si="538"/>
        <v>0</v>
      </c>
      <c r="S293" s="26">
        <v>1</v>
      </c>
      <c r="T293" s="142">
        <v>504560</v>
      </c>
      <c r="U293" s="27"/>
      <c r="V293" s="28">
        <f t="shared" si="502"/>
        <v>0</v>
      </c>
      <c r="W293" s="30">
        <f t="shared" si="492"/>
        <v>0</v>
      </c>
      <c r="X293" s="26">
        <v>1</v>
      </c>
      <c r="Y293" s="142">
        <v>552755</v>
      </c>
      <c r="Z293" s="27"/>
      <c r="AA293" s="28">
        <f t="shared" si="498"/>
        <v>0</v>
      </c>
      <c r="AB293" s="30">
        <f t="shared" si="499"/>
        <v>0</v>
      </c>
      <c r="AC293" s="26">
        <v>1</v>
      </c>
      <c r="AD293" s="142">
        <v>511700</v>
      </c>
      <c r="AE293" s="27"/>
      <c r="AF293" s="27">
        <f t="shared" si="500"/>
        <v>0</v>
      </c>
      <c r="AG293" s="27">
        <f t="shared" si="501"/>
        <v>0</v>
      </c>
      <c r="AH293" s="26">
        <v>1</v>
      </c>
      <c r="AI293" s="142">
        <v>371280</v>
      </c>
      <c r="AJ293" s="27"/>
      <c r="AK293" s="27">
        <f t="shared" si="508"/>
        <v>0</v>
      </c>
      <c r="AL293" s="28">
        <f t="shared" si="509"/>
        <v>0</v>
      </c>
      <c r="AM293" s="26">
        <v>1</v>
      </c>
      <c r="AN293" s="149">
        <v>396032</v>
      </c>
      <c r="AO293" s="27"/>
      <c r="AP293" s="28">
        <f t="shared" si="522"/>
        <v>0</v>
      </c>
      <c r="AQ293" s="30">
        <f t="shared" si="523"/>
        <v>0</v>
      </c>
      <c r="AR293" s="26">
        <v>1</v>
      </c>
      <c r="AS293" s="141">
        <v>396032</v>
      </c>
      <c r="AT293" s="28"/>
      <c r="AU293" s="28">
        <f t="shared" si="524"/>
        <v>0</v>
      </c>
      <c r="AV293" s="29">
        <f t="shared" si="525"/>
        <v>0</v>
      </c>
      <c r="AW293" s="26">
        <v>1</v>
      </c>
      <c r="AX293" s="142">
        <v>293978</v>
      </c>
      <c r="AY293" s="27"/>
      <c r="AZ293" s="27">
        <f t="shared" si="526"/>
        <v>0</v>
      </c>
      <c r="BA293" s="28">
        <f t="shared" si="527"/>
        <v>0</v>
      </c>
      <c r="BB293" s="26">
        <v>1</v>
      </c>
      <c r="BC293" s="149">
        <v>293978</v>
      </c>
      <c r="BD293" s="27"/>
      <c r="BE293" s="28">
        <f t="shared" si="528"/>
        <v>0</v>
      </c>
      <c r="BF293" s="29">
        <f t="shared" si="529"/>
        <v>0</v>
      </c>
      <c r="BG293" s="26">
        <v>1</v>
      </c>
      <c r="BH293" s="142">
        <v>274176</v>
      </c>
      <c r="BI293" s="27"/>
      <c r="BJ293" s="27">
        <f t="shared" si="530"/>
        <v>0</v>
      </c>
      <c r="BK293" s="28">
        <f t="shared" si="531"/>
        <v>0</v>
      </c>
      <c r="BL293" s="26">
        <v>1</v>
      </c>
      <c r="BM293" s="142">
        <v>335104</v>
      </c>
      <c r="BN293" s="28"/>
      <c r="BO293" s="28">
        <f t="shared" si="532"/>
        <v>0</v>
      </c>
      <c r="BP293" s="30">
        <f t="shared" si="533"/>
        <v>0</v>
      </c>
    </row>
    <row r="294" spans="1:68" ht="21" customHeight="1" x14ac:dyDescent="0.25">
      <c r="A294" s="65" t="s">
        <v>499</v>
      </c>
      <c r="B294" s="66" t="s">
        <v>497</v>
      </c>
      <c r="C294" s="67" t="s">
        <v>500</v>
      </c>
      <c r="D294" s="26">
        <v>1</v>
      </c>
      <c r="E294" s="133">
        <v>238000</v>
      </c>
      <c r="F294" s="27"/>
      <c r="G294" s="28">
        <f t="shared" si="534"/>
        <v>0</v>
      </c>
      <c r="H294" s="29">
        <f t="shared" si="503"/>
        <v>0</v>
      </c>
      <c r="I294" s="26">
        <v>1</v>
      </c>
      <c r="J294" s="142">
        <v>249900</v>
      </c>
      <c r="K294" s="27"/>
      <c r="L294" s="28">
        <f t="shared" si="535"/>
        <v>0</v>
      </c>
      <c r="M294" s="30">
        <f t="shared" si="536"/>
        <v>0</v>
      </c>
      <c r="N294" s="26">
        <v>1</v>
      </c>
      <c r="O294" s="142">
        <v>247520</v>
      </c>
      <c r="P294" s="27"/>
      <c r="Q294" s="28">
        <f t="shared" si="537"/>
        <v>0</v>
      </c>
      <c r="R294" s="29">
        <f t="shared" si="538"/>
        <v>0</v>
      </c>
      <c r="S294" s="26">
        <v>1</v>
      </c>
      <c r="T294" s="142">
        <v>252280</v>
      </c>
      <c r="U294" s="27"/>
      <c r="V294" s="28">
        <f t="shared" si="502"/>
        <v>0</v>
      </c>
      <c r="W294" s="30">
        <f t="shared" si="492"/>
        <v>0</v>
      </c>
      <c r="X294" s="26">
        <v>1</v>
      </c>
      <c r="Y294" s="142">
        <v>276378</v>
      </c>
      <c r="Z294" s="27"/>
      <c r="AA294" s="28">
        <f t="shared" si="498"/>
        <v>0</v>
      </c>
      <c r="AB294" s="30">
        <f t="shared" si="499"/>
        <v>0</v>
      </c>
      <c r="AC294" s="26">
        <v>1</v>
      </c>
      <c r="AD294" s="142">
        <v>255850</v>
      </c>
      <c r="AE294" s="27"/>
      <c r="AF294" s="27">
        <f t="shared" si="500"/>
        <v>0</v>
      </c>
      <c r="AG294" s="27">
        <f t="shared" si="501"/>
        <v>0</v>
      </c>
      <c r="AH294" s="26">
        <v>1</v>
      </c>
      <c r="AI294" s="142">
        <v>185640</v>
      </c>
      <c r="AJ294" s="27"/>
      <c r="AK294" s="27">
        <f t="shared" si="508"/>
        <v>0</v>
      </c>
      <c r="AL294" s="28">
        <f t="shared" si="509"/>
        <v>0</v>
      </c>
      <c r="AM294" s="26">
        <v>1</v>
      </c>
      <c r="AN294" s="149">
        <v>198016</v>
      </c>
      <c r="AO294" s="27"/>
      <c r="AP294" s="28">
        <f t="shared" si="522"/>
        <v>0</v>
      </c>
      <c r="AQ294" s="30">
        <f t="shared" si="523"/>
        <v>0</v>
      </c>
      <c r="AR294" s="26">
        <v>1</v>
      </c>
      <c r="AS294" s="141">
        <v>198016</v>
      </c>
      <c r="AT294" s="28"/>
      <c r="AU294" s="28">
        <f t="shared" si="524"/>
        <v>0</v>
      </c>
      <c r="AV294" s="29">
        <f t="shared" si="525"/>
        <v>0</v>
      </c>
      <c r="AW294" s="26">
        <v>1</v>
      </c>
      <c r="AX294" s="142">
        <v>146989</v>
      </c>
      <c r="AY294" s="27"/>
      <c r="AZ294" s="27">
        <f t="shared" si="526"/>
        <v>0</v>
      </c>
      <c r="BA294" s="28">
        <f t="shared" si="527"/>
        <v>0</v>
      </c>
      <c r="BB294" s="26">
        <v>1</v>
      </c>
      <c r="BC294" s="149">
        <v>146989</v>
      </c>
      <c r="BD294" s="27"/>
      <c r="BE294" s="28">
        <f t="shared" si="528"/>
        <v>0</v>
      </c>
      <c r="BF294" s="29">
        <f t="shared" si="529"/>
        <v>0</v>
      </c>
      <c r="BG294" s="26">
        <v>1</v>
      </c>
      <c r="BH294" s="142">
        <v>137088</v>
      </c>
      <c r="BI294" s="27"/>
      <c r="BJ294" s="27">
        <f t="shared" si="530"/>
        <v>0</v>
      </c>
      <c r="BK294" s="28">
        <f t="shared" si="531"/>
        <v>0</v>
      </c>
      <c r="BL294" s="26">
        <v>1</v>
      </c>
      <c r="BM294" s="142">
        <v>167552</v>
      </c>
      <c r="BN294" s="28"/>
      <c r="BO294" s="28">
        <f t="shared" si="532"/>
        <v>0</v>
      </c>
      <c r="BP294" s="30">
        <f t="shared" si="533"/>
        <v>0</v>
      </c>
    </row>
    <row r="295" spans="1:68" ht="21" customHeight="1" x14ac:dyDescent="0.25">
      <c r="A295" s="65" t="s">
        <v>501</v>
      </c>
      <c r="B295" s="66" t="s">
        <v>497</v>
      </c>
      <c r="C295" s="67" t="s">
        <v>502</v>
      </c>
      <c r="D295" s="26">
        <v>1</v>
      </c>
      <c r="E295" s="133">
        <v>238000</v>
      </c>
      <c r="F295" s="27"/>
      <c r="G295" s="28">
        <f t="shared" si="534"/>
        <v>0</v>
      </c>
      <c r="H295" s="29">
        <f t="shared" si="503"/>
        <v>0</v>
      </c>
      <c r="I295" s="26">
        <v>1</v>
      </c>
      <c r="J295" s="142">
        <v>249900</v>
      </c>
      <c r="K295" s="27"/>
      <c r="L295" s="28">
        <f t="shared" si="535"/>
        <v>0</v>
      </c>
      <c r="M295" s="30">
        <f t="shared" si="536"/>
        <v>0</v>
      </c>
      <c r="N295" s="26">
        <v>1</v>
      </c>
      <c r="O295" s="142">
        <v>247520</v>
      </c>
      <c r="P295" s="27"/>
      <c r="Q295" s="28">
        <f t="shared" si="537"/>
        <v>0</v>
      </c>
      <c r="R295" s="29">
        <f t="shared" si="538"/>
        <v>0</v>
      </c>
      <c r="S295" s="26">
        <v>1</v>
      </c>
      <c r="T295" s="142">
        <v>252280</v>
      </c>
      <c r="U295" s="27"/>
      <c r="V295" s="28">
        <f t="shared" si="502"/>
        <v>0</v>
      </c>
      <c r="W295" s="30">
        <f t="shared" si="492"/>
        <v>0</v>
      </c>
      <c r="X295" s="26">
        <v>1</v>
      </c>
      <c r="Y295" s="142">
        <v>276378</v>
      </c>
      <c r="Z295" s="27"/>
      <c r="AA295" s="28">
        <f t="shared" si="498"/>
        <v>0</v>
      </c>
      <c r="AB295" s="30">
        <f t="shared" si="499"/>
        <v>0</v>
      </c>
      <c r="AC295" s="26">
        <v>1</v>
      </c>
      <c r="AD295" s="142">
        <v>255850</v>
      </c>
      <c r="AE295" s="27"/>
      <c r="AF295" s="27">
        <f t="shared" si="500"/>
        <v>0</v>
      </c>
      <c r="AG295" s="27">
        <f t="shared" si="501"/>
        <v>0</v>
      </c>
      <c r="AH295" s="26">
        <v>1</v>
      </c>
      <c r="AI295" s="142">
        <v>185640</v>
      </c>
      <c r="AJ295" s="27"/>
      <c r="AK295" s="27">
        <f t="shared" si="508"/>
        <v>0</v>
      </c>
      <c r="AL295" s="28">
        <f t="shared" si="509"/>
        <v>0</v>
      </c>
      <c r="AM295" s="26">
        <v>1</v>
      </c>
      <c r="AN295" s="149">
        <v>198016</v>
      </c>
      <c r="AO295" s="27"/>
      <c r="AP295" s="28">
        <f t="shared" si="522"/>
        <v>0</v>
      </c>
      <c r="AQ295" s="30">
        <f t="shared" si="523"/>
        <v>0</v>
      </c>
      <c r="AR295" s="26">
        <v>1</v>
      </c>
      <c r="AS295" s="141">
        <v>198016</v>
      </c>
      <c r="AT295" s="28"/>
      <c r="AU295" s="28">
        <f t="shared" si="524"/>
        <v>0</v>
      </c>
      <c r="AV295" s="29">
        <f t="shared" si="525"/>
        <v>0</v>
      </c>
      <c r="AW295" s="26">
        <v>1</v>
      </c>
      <c r="AX295" s="142">
        <v>146989</v>
      </c>
      <c r="AY295" s="27"/>
      <c r="AZ295" s="27">
        <f t="shared" si="526"/>
        <v>0</v>
      </c>
      <c r="BA295" s="28">
        <f t="shared" si="527"/>
        <v>0</v>
      </c>
      <c r="BB295" s="26">
        <v>1</v>
      </c>
      <c r="BC295" s="149">
        <v>146989</v>
      </c>
      <c r="BD295" s="27"/>
      <c r="BE295" s="28">
        <f t="shared" si="528"/>
        <v>0</v>
      </c>
      <c r="BF295" s="29">
        <f t="shared" si="529"/>
        <v>0</v>
      </c>
      <c r="BG295" s="26">
        <v>1</v>
      </c>
      <c r="BH295" s="142">
        <v>137088</v>
      </c>
      <c r="BI295" s="27"/>
      <c r="BJ295" s="27">
        <f t="shared" si="530"/>
        <v>0</v>
      </c>
      <c r="BK295" s="28">
        <f t="shared" si="531"/>
        <v>0</v>
      </c>
      <c r="BL295" s="26">
        <v>1</v>
      </c>
      <c r="BM295" s="142">
        <v>167552</v>
      </c>
      <c r="BN295" s="28"/>
      <c r="BO295" s="28">
        <f t="shared" si="532"/>
        <v>0</v>
      </c>
      <c r="BP295" s="30">
        <f t="shared" si="533"/>
        <v>0</v>
      </c>
    </row>
    <row r="296" spans="1:68" ht="21" customHeight="1" x14ac:dyDescent="0.25">
      <c r="A296" s="65" t="s">
        <v>503</v>
      </c>
      <c r="B296" s="66" t="s">
        <v>497</v>
      </c>
      <c r="C296" s="67" t="s">
        <v>504</v>
      </c>
      <c r="D296" s="26">
        <v>1</v>
      </c>
      <c r="E296" s="133">
        <v>238000</v>
      </c>
      <c r="F296" s="27"/>
      <c r="G296" s="28">
        <f t="shared" si="534"/>
        <v>0</v>
      </c>
      <c r="H296" s="29">
        <f t="shared" si="503"/>
        <v>0</v>
      </c>
      <c r="I296" s="26">
        <v>1</v>
      </c>
      <c r="J296" s="142">
        <v>249900</v>
      </c>
      <c r="K296" s="27"/>
      <c r="L296" s="28">
        <f t="shared" si="535"/>
        <v>0</v>
      </c>
      <c r="M296" s="30">
        <f t="shared" si="536"/>
        <v>0</v>
      </c>
      <c r="N296" s="26">
        <v>1</v>
      </c>
      <c r="O296" s="142">
        <v>247520</v>
      </c>
      <c r="P296" s="27"/>
      <c r="Q296" s="28">
        <f t="shared" si="537"/>
        <v>0</v>
      </c>
      <c r="R296" s="29">
        <f t="shared" si="538"/>
        <v>0</v>
      </c>
      <c r="S296" s="26">
        <v>1</v>
      </c>
      <c r="T296" s="142">
        <v>252280</v>
      </c>
      <c r="U296" s="27"/>
      <c r="V296" s="28">
        <f t="shared" si="502"/>
        <v>0</v>
      </c>
      <c r="W296" s="30">
        <f t="shared" si="492"/>
        <v>0</v>
      </c>
      <c r="X296" s="26">
        <v>1</v>
      </c>
      <c r="Y296" s="142">
        <v>276378</v>
      </c>
      <c r="Z296" s="27"/>
      <c r="AA296" s="28">
        <f t="shared" si="498"/>
        <v>0</v>
      </c>
      <c r="AB296" s="30">
        <f t="shared" si="499"/>
        <v>0</v>
      </c>
      <c r="AC296" s="26">
        <v>1</v>
      </c>
      <c r="AD296" s="142">
        <v>255850</v>
      </c>
      <c r="AE296" s="27"/>
      <c r="AF296" s="27">
        <f t="shared" si="500"/>
        <v>0</v>
      </c>
      <c r="AG296" s="27">
        <f t="shared" si="501"/>
        <v>0</v>
      </c>
      <c r="AH296" s="26">
        <v>1</v>
      </c>
      <c r="AI296" s="142">
        <v>185640</v>
      </c>
      <c r="AJ296" s="27"/>
      <c r="AK296" s="27">
        <f t="shared" si="508"/>
        <v>0</v>
      </c>
      <c r="AL296" s="28">
        <f t="shared" si="509"/>
        <v>0</v>
      </c>
      <c r="AM296" s="26">
        <v>1</v>
      </c>
      <c r="AN296" s="149">
        <v>198016</v>
      </c>
      <c r="AO296" s="27"/>
      <c r="AP296" s="28">
        <f t="shared" si="522"/>
        <v>0</v>
      </c>
      <c r="AQ296" s="30">
        <f t="shared" si="523"/>
        <v>0</v>
      </c>
      <c r="AR296" s="26">
        <v>1</v>
      </c>
      <c r="AS296" s="141">
        <v>198016</v>
      </c>
      <c r="AT296" s="28"/>
      <c r="AU296" s="28">
        <f t="shared" si="524"/>
        <v>0</v>
      </c>
      <c r="AV296" s="29">
        <f t="shared" si="525"/>
        <v>0</v>
      </c>
      <c r="AW296" s="31" t="s">
        <v>30</v>
      </c>
      <c r="AX296" s="136" t="s">
        <v>30</v>
      </c>
      <c r="AY296" s="32" t="s">
        <v>30</v>
      </c>
      <c r="AZ296" s="32" t="s">
        <v>30</v>
      </c>
      <c r="BA296" s="32" t="s">
        <v>30</v>
      </c>
      <c r="BB296" s="31" t="s">
        <v>30</v>
      </c>
      <c r="BC296" s="136" t="s">
        <v>30</v>
      </c>
      <c r="BD296" s="32" t="s">
        <v>30</v>
      </c>
      <c r="BE296" s="32" t="s">
        <v>30</v>
      </c>
      <c r="BF296" s="34" t="s">
        <v>30</v>
      </c>
      <c r="BG296" s="31" t="s">
        <v>30</v>
      </c>
      <c r="BH296" s="136" t="s">
        <v>30</v>
      </c>
      <c r="BI296" s="32" t="s">
        <v>30</v>
      </c>
      <c r="BJ296" s="32" t="s">
        <v>30</v>
      </c>
      <c r="BK296" s="32" t="s">
        <v>30</v>
      </c>
      <c r="BL296" s="31" t="s">
        <v>30</v>
      </c>
      <c r="BM296" s="136" t="s">
        <v>30</v>
      </c>
      <c r="BN296" s="32" t="s">
        <v>30</v>
      </c>
      <c r="BO296" s="32" t="s">
        <v>30</v>
      </c>
      <c r="BP296" s="33" t="s">
        <v>30</v>
      </c>
    </row>
    <row r="297" spans="1:68" ht="21" customHeight="1" x14ac:dyDescent="0.25">
      <c r="A297" s="65" t="s">
        <v>505</v>
      </c>
      <c r="B297" s="66" t="s">
        <v>497</v>
      </c>
      <c r="C297" s="67" t="s">
        <v>506</v>
      </c>
      <c r="D297" s="26">
        <v>1</v>
      </c>
      <c r="E297" s="133">
        <v>238000</v>
      </c>
      <c r="F297" s="27"/>
      <c r="G297" s="28">
        <f t="shared" si="534"/>
        <v>0</v>
      </c>
      <c r="H297" s="29">
        <f t="shared" si="503"/>
        <v>0</v>
      </c>
      <c r="I297" s="26">
        <v>1</v>
      </c>
      <c r="J297" s="142">
        <v>249900</v>
      </c>
      <c r="K297" s="27"/>
      <c r="L297" s="28">
        <f t="shared" si="535"/>
        <v>0</v>
      </c>
      <c r="M297" s="30">
        <f t="shared" si="536"/>
        <v>0</v>
      </c>
      <c r="N297" s="26">
        <v>1</v>
      </c>
      <c r="O297" s="142">
        <v>247520</v>
      </c>
      <c r="P297" s="27"/>
      <c r="Q297" s="28">
        <f t="shared" si="537"/>
        <v>0</v>
      </c>
      <c r="R297" s="29">
        <f t="shared" si="538"/>
        <v>0</v>
      </c>
      <c r="S297" s="26">
        <v>1</v>
      </c>
      <c r="T297" s="142">
        <v>252280</v>
      </c>
      <c r="U297" s="27"/>
      <c r="V297" s="28">
        <f t="shared" si="502"/>
        <v>0</v>
      </c>
      <c r="W297" s="30">
        <f t="shared" si="492"/>
        <v>0</v>
      </c>
      <c r="X297" s="26">
        <v>1</v>
      </c>
      <c r="Y297" s="142">
        <v>276378</v>
      </c>
      <c r="Z297" s="27"/>
      <c r="AA297" s="28">
        <f t="shared" si="498"/>
        <v>0</v>
      </c>
      <c r="AB297" s="30">
        <f t="shared" si="499"/>
        <v>0</v>
      </c>
      <c r="AC297" s="26">
        <v>1</v>
      </c>
      <c r="AD297" s="142">
        <v>255850</v>
      </c>
      <c r="AE297" s="27"/>
      <c r="AF297" s="27">
        <f t="shared" si="500"/>
        <v>0</v>
      </c>
      <c r="AG297" s="27">
        <f t="shared" si="501"/>
        <v>0</v>
      </c>
      <c r="AH297" s="26">
        <v>1</v>
      </c>
      <c r="AI297" s="142">
        <v>185640</v>
      </c>
      <c r="AJ297" s="27"/>
      <c r="AK297" s="27">
        <f t="shared" si="508"/>
        <v>0</v>
      </c>
      <c r="AL297" s="28">
        <f t="shared" si="509"/>
        <v>0</v>
      </c>
      <c r="AM297" s="26">
        <v>1</v>
      </c>
      <c r="AN297" s="149">
        <v>198016</v>
      </c>
      <c r="AO297" s="27"/>
      <c r="AP297" s="28">
        <f t="shared" si="522"/>
        <v>0</v>
      </c>
      <c r="AQ297" s="30">
        <f t="shared" si="523"/>
        <v>0</v>
      </c>
      <c r="AR297" s="26">
        <v>1</v>
      </c>
      <c r="AS297" s="141">
        <v>198016</v>
      </c>
      <c r="AT297" s="28"/>
      <c r="AU297" s="28">
        <f t="shared" si="524"/>
        <v>0</v>
      </c>
      <c r="AV297" s="29">
        <f t="shared" si="525"/>
        <v>0</v>
      </c>
      <c r="AW297" s="31" t="s">
        <v>30</v>
      </c>
      <c r="AX297" s="136" t="s">
        <v>30</v>
      </c>
      <c r="AY297" s="32" t="s">
        <v>30</v>
      </c>
      <c r="AZ297" s="32" t="s">
        <v>30</v>
      </c>
      <c r="BA297" s="32" t="s">
        <v>30</v>
      </c>
      <c r="BB297" s="31" t="s">
        <v>30</v>
      </c>
      <c r="BC297" s="136" t="s">
        <v>30</v>
      </c>
      <c r="BD297" s="32" t="s">
        <v>30</v>
      </c>
      <c r="BE297" s="32" t="s">
        <v>30</v>
      </c>
      <c r="BF297" s="34" t="s">
        <v>30</v>
      </c>
      <c r="BG297" s="31" t="s">
        <v>30</v>
      </c>
      <c r="BH297" s="136" t="s">
        <v>30</v>
      </c>
      <c r="BI297" s="32" t="s">
        <v>30</v>
      </c>
      <c r="BJ297" s="32" t="s">
        <v>30</v>
      </c>
      <c r="BK297" s="32" t="s">
        <v>30</v>
      </c>
      <c r="BL297" s="31" t="s">
        <v>30</v>
      </c>
      <c r="BM297" s="136" t="s">
        <v>30</v>
      </c>
      <c r="BN297" s="32" t="s">
        <v>30</v>
      </c>
      <c r="BO297" s="32" t="s">
        <v>30</v>
      </c>
      <c r="BP297" s="33" t="s">
        <v>30</v>
      </c>
    </row>
    <row r="298" spans="1:68" ht="21" customHeight="1" x14ac:dyDescent="0.25">
      <c r="A298" s="65" t="s">
        <v>507</v>
      </c>
      <c r="B298" s="66" t="s">
        <v>494</v>
      </c>
      <c r="C298" s="67" t="s">
        <v>508</v>
      </c>
      <c r="D298" s="26">
        <v>1</v>
      </c>
      <c r="E298" s="133">
        <v>119000</v>
      </c>
      <c r="F298" s="27"/>
      <c r="G298" s="28">
        <f t="shared" si="534"/>
        <v>0</v>
      </c>
      <c r="H298" s="29">
        <f t="shared" si="503"/>
        <v>0</v>
      </c>
      <c r="I298" s="26">
        <v>1</v>
      </c>
      <c r="J298" s="142">
        <v>124950</v>
      </c>
      <c r="K298" s="27"/>
      <c r="L298" s="28">
        <f t="shared" si="535"/>
        <v>0</v>
      </c>
      <c r="M298" s="30">
        <f t="shared" si="536"/>
        <v>0</v>
      </c>
      <c r="N298" s="26">
        <v>1</v>
      </c>
      <c r="O298" s="142">
        <v>123760</v>
      </c>
      <c r="P298" s="27"/>
      <c r="Q298" s="28">
        <f t="shared" si="537"/>
        <v>0</v>
      </c>
      <c r="R298" s="29">
        <f t="shared" si="538"/>
        <v>0</v>
      </c>
      <c r="S298" s="26">
        <v>1</v>
      </c>
      <c r="T298" s="142">
        <v>126140</v>
      </c>
      <c r="U298" s="27"/>
      <c r="V298" s="28">
        <f t="shared" si="502"/>
        <v>0</v>
      </c>
      <c r="W298" s="30">
        <f t="shared" si="492"/>
        <v>0</v>
      </c>
      <c r="X298" s="26">
        <v>1</v>
      </c>
      <c r="Y298" s="142">
        <v>138189</v>
      </c>
      <c r="Z298" s="27"/>
      <c r="AA298" s="28">
        <f t="shared" si="498"/>
        <v>0</v>
      </c>
      <c r="AB298" s="30">
        <f t="shared" si="499"/>
        <v>0</v>
      </c>
      <c r="AC298" s="26">
        <v>1</v>
      </c>
      <c r="AD298" s="142">
        <v>127925</v>
      </c>
      <c r="AE298" s="27"/>
      <c r="AF298" s="27">
        <f t="shared" si="500"/>
        <v>0</v>
      </c>
      <c r="AG298" s="27">
        <f t="shared" si="501"/>
        <v>0</v>
      </c>
      <c r="AH298" s="26">
        <v>1</v>
      </c>
      <c r="AI298" s="142">
        <v>92820</v>
      </c>
      <c r="AJ298" s="27"/>
      <c r="AK298" s="27">
        <f t="shared" si="508"/>
        <v>0</v>
      </c>
      <c r="AL298" s="28">
        <f t="shared" si="509"/>
        <v>0</v>
      </c>
      <c r="AM298" s="26">
        <v>1</v>
      </c>
      <c r="AN298" s="149">
        <v>99008</v>
      </c>
      <c r="AO298" s="27"/>
      <c r="AP298" s="28">
        <f t="shared" si="522"/>
        <v>0</v>
      </c>
      <c r="AQ298" s="30">
        <f t="shared" si="523"/>
        <v>0</v>
      </c>
      <c r="AR298" s="26">
        <v>1</v>
      </c>
      <c r="AS298" s="141">
        <v>99008</v>
      </c>
      <c r="AT298" s="28"/>
      <c r="AU298" s="28">
        <f t="shared" si="524"/>
        <v>0</v>
      </c>
      <c r="AV298" s="29">
        <f t="shared" si="525"/>
        <v>0</v>
      </c>
      <c r="AW298" s="26">
        <v>1</v>
      </c>
      <c r="AX298" s="142">
        <v>73494</v>
      </c>
      <c r="AY298" s="27"/>
      <c r="AZ298" s="27">
        <f t="shared" ref="AZ298:AZ344" si="539">+AY298*19%</f>
        <v>0</v>
      </c>
      <c r="BA298" s="28">
        <f t="shared" ref="BA298:BA313" si="540">+AZ298+AY298</f>
        <v>0</v>
      </c>
      <c r="BB298" s="26">
        <v>1</v>
      </c>
      <c r="BC298" s="149">
        <v>73494</v>
      </c>
      <c r="BD298" s="27"/>
      <c r="BE298" s="28">
        <f t="shared" ref="BE298:BE313" si="541">+BD298*19%</f>
        <v>0</v>
      </c>
      <c r="BF298" s="29">
        <f t="shared" ref="BF298:BF313" si="542">+BE298+BD298</f>
        <v>0</v>
      </c>
      <c r="BG298" s="26">
        <v>1</v>
      </c>
      <c r="BH298" s="142">
        <v>72281</v>
      </c>
      <c r="BI298" s="27"/>
      <c r="BJ298" s="27">
        <f t="shared" ref="BJ298:BJ344" si="543">+BI298*19%</f>
        <v>0</v>
      </c>
      <c r="BK298" s="28">
        <f t="shared" ref="BK298:BK313" si="544">+BJ298+BI298</f>
        <v>0</v>
      </c>
      <c r="BL298" s="26">
        <v>1</v>
      </c>
      <c r="BM298" s="142">
        <v>83776</v>
      </c>
      <c r="BN298" s="28"/>
      <c r="BO298" s="28">
        <f t="shared" ref="BO298:BO344" si="545">BN298*19%</f>
        <v>0</v>
      </c>
      <c r="BP298" s="30">
        <f t="shared" ref="BP298:BP313" si="546">+BN298+BO298</f>
        <v>0</v>
      </c>
    </row>
    <row r="299" spans="1:68" ht="21" customHeight="1" x14ac:dyDescent="0.25">
      <c r="A299" s="65" t="s">
        <v>509</v>
      </c>
      <c r="B299" s="66" t="s">
        <v>510</v>
      </c>
      <c r="C299" s="67" t="s">
        <v>511</v>
      </c>
      <c r="D299" s="26">
        <v>1</v>
      </c>
      <c r="E299" s="133">
        <v>119000</v>
      </c>
      <c r="F299" s="27"/>
      <c r="G299" s="28">
        <f t="shared" si="534"/>
        <v>0</v>
      </c>
      <c r="H299" s="29">
        <f t="shared" si="503"/>
        <v>0</v>
      </c>
      <c r="I299" s="26">
        <v>1</v>
      </c>
      <c r="J299" s="142">
        <v>124950</v>
      </c>
      <c r="K299" s="27"/>
      <c r="L299" s="28">
        <f t="shared" si="535"/>
        <v>0</v>
      </c>
      <c r="M299" s="30">
        <f t="shared" si="536"/>
        <v>0</v>
      </c>
      <c r="N299" s="26">
        <v>1</v>
      </c>
      <c r="O299" s="142">
        <v>123760</v>
      </c>
      <c r="P299" s="27"/>
      <c r="Q299" s="28">
        <f t="shared" si="537"/>
        <v>0</v>
      </c>
      <c r="R299" s="29">
        <f t="shared" si="538"/>
        <v>0</v>
      </c>
      <c r="S299" s="26">
        <v>1</v>
      </c>
      <c r="T299" s="142">
        <v>126140</v>
      </c>
      <c r="U299" s="27"/>
      <c r="V299" s="28">
        <f t="shared" si="502"/>
        <v>0</v>
      </c>
      <c r="W299" s="30">
        <f t="shared" ref="W299:W313" si="547">+V299+U299</f>
        <v>0</v>
      </c>
      <c r="X299" s="26">
        <v>1</v>
      </c>
      <c r="Y299" s="142">
        <v>138189</v>
      </c>
      <c r="Z299" s="27"/>
      <c r="AA299" s="28">
        <f t="shared" si="498"/>
        <v>0</v>
      </c>
      <c r="AB299" s="30">
        <f t="shared" si="499"/>
        <v>0</v>
      </c>
      <c r="AC299" s="26">
        <v>1</v>
      </c>
      <c r="AD299" s="142">
        <v>127925</v>
      </c>
      <c r="AE299" s="27"/>
      <c r="AF299" s="27">
        <f t="shared" si="500"/>
        <v>0</v>
      </c>
      <c r="AG299" s="27">
        <f t="shared" si="501"/>
        <v>0</v>
      </c>
      <c r="AH299" s="26">
        <v>1</v>
      </c>
      <c r="AI299" s="142">
        <v>92820</v>
      </c>
      <c r="AJ299" s="27"/>
      <c r="AK299" s="27">
        <f t="shared" si="508"/>
        <v>0</v>
      </c>
      <c r="AL299" s="28">
        <f t="shared" si="509"/>
        <v>0</v>
      </c>
      <c r="AM299" s="26">
        <v>1</v>
      </c>
      <c r="AN299" s="149">
        <v>99008</v>
      </c>
      <c r="AO299" s="27"/>
      <c r="AP299" s="28">
        <f t="shared" si="522"/>
        <v>0</v>
      </c>
      <c r="AQ299" s="30">
        <f t="shared" si="523"/>
        <v>0</v>
      </c>
      <c r="AR299" s="26">
        <v>1</v>
      </c>
      <c r="AS299" s="141">
        <v>99008</v>
      </c>
      <c r="AT299" s="28"/>
      <c r="AU299" s="28">
        <f t="shared" si="524"/>
        <v>0</v>
      </c>
      <c r="AV299" s="29">
        <f t="shared" si="525"/>
        <v>0</v>
      </c>
      <c r="AW299" s="26">
        <v>1</v>
      </c>
      <c r="AX299" s="142">
        <v>73494</v>
      </c>
      <c r="AY299" s="27"/>
      <c r="AZ299" s="27">
        <f t="shared" si="539"/>
        <v>0</v>
      </c>
      <c r="BA299" s="28">
        <f t="shared" si="540"/>
        <v>0</v>
      </c>
      <c r="BB299" s="26">
        <v>1</v>
      </c>
      <c r="BC299" s="149">
        <v>73494</v>
      </c>
      <c r="BD299" s="27"/>
      <c r="BE299" s="28">
        <f t="shared" si="541"/>
        <v>0</v>
      </c>
      <c r="BF299" s="29">
        <f t="shared" si="542"/>
        <v>0</v>
      </c>
      <c r="BG299" s="26">
        <v>1</v>
      </c>
      <c r="BH299" s="142">
        <v>72281</v>
      </c>
      <c r="BI299" s="27"/>
      <c r="BJ299" s="27">
        <f t="shared" si="543"/>
        <v>0</v>
      </c>
      <c r="BK299" s="28">
        <f t="shared" si="544"/>
        <v>0</v>
      </c>
      <c r="BL299" s="26">
        <v>1</v>
      </c>
      <c r="BM299" s="142">
        <v>83776</v>
      </c>
      <c r="BN299" s="28"/>
      <c r="BO299" s="28">
        <f t="shared" si="545"/>
        <v>0</v>
      </c>
      <c r="BP299" s="30">
        <f t="shared" si="546"/>
        <v>0</v>
      </c>
    </row>
    <row r="300" spans="1:68" ht="21" customHeight="1" x14ac:dyDescent="0.25">
      <c r="A300" s="65" t="s">
        <v>512</v>
      </c>
      <c r="B300" s="66" t="s">
        <v>513</v>
      </c>
      <c r="C300" s="67" t="s">
        <v>514</v>
      </c>
      <c r="D300" s="26">
        <v>1</v>
      </c>
      <c r="E300" s="133">
        <v>1190000</v>
      </c>
      <c r="F300" s="27"/>
      <c r="G300" s="28">
        <f t="shared" si="534"/>
        <v>0</v>
      </c>
      <c r="H300" s="29">
        <f t="shared" si="503"/>
        <v>0</v>
      </c>
      <c r="I300" s="26">
        <v>1</v>
      </c>
      <c r="J300" s="142">
        <v>1249500</v>
      </c>
      <c r="K300" s="27"/>
      <c r="L300" s="28">
        <f t="shared" si="535"/>
        <v>0</v>
      </c>
      <c r="M300" s="30">
        <f t="shared" si="536"/>
        <v>0</v>
      </c>
      <c r="N300" s="26">
        <v>1</v>
      </c>
      <c r="O300" s="142">
        <v>1237600</v>
      </c>
      <c r="P300" s="27"/>
      <c r="Q300" s="28">
        <f t="shared" si="537"/>
        <v>0</v>
      </c>
      <c r="R300" s="29">
        <f t="shared" si="538"/>
        <v>0</v>
      </c>
      <c r="S300" s="26">
        <v>1</v>
      </c>
      <c r="T300" s="142">
        <v>1261400</v>
      </c>
      <c r="U300" s="27"/>
      <c r="V300" s="28">
        <f t="shared" si="502"/>
        <v>0</v>
      </c>
      <c r="W300" s="30">
        <f t="shared" si="547"/>
        <v>0</v>
      </c>
      <c r="X300" s="26">
        <v>1</v>
      </c>
      <c r="Y300" s="142">
        <v>1381888</v>
      </c>
      <c r="Z300" s="27"/>
      <c r="AA300" s="28">
        <f t="shared" si="498"/>
        <v>0</v>
      </c>
      <c r="AB300" s="30">
        <f t="shared" si="499"/>
        <v>0</v>
      </c>
      <c r="AC300" s="26">
        <v>1</v>
      </c>
      <c r="AD300" s="142">
        <v>1279250</v>
      </c>
      <c r="AE300" s="27"/>
      <c r="AF300" s="27">
        <f t="shared" si="500"/>
        <v>0</v>
      </c>
      <c r="AG300" s="27">
        <f t="shared" si="501"/>
        <v>0</v>
      </c>
      <c r="AH300" s="26">
        <v>1</v>
      </c>
      <c r="AI300" s="142">
        <v>928200</v>
      </c>
      <c r="AJ300" s="27"/>
      <c r="AK300" s="27">
        <f t="shared" si="508"/>
        <v>0</v>
      </c>
      <c r="AL300" s="28">
        <f t="shared" si="509"/>
        <v>0</v>
      </c>
      <c r="AM300" s="26">
        <v>1</v>
      </c>
      <c r="AN300" s="149">
        <v>990080</v>
      </c>
      <c r="AO300" s="27"/>
      <c r="AP300" s="28">
        <f t="shared" si="522"/>
        <v>0</v>
      </c>
      <c r="AQ300" s="30">
        <f t="shared" si="523"/>
        <v>0</v>
      </c>
      <c r="AR300" s="26">
        <v>1</v>
      </c>
      <c r="AS300" s="141">
        <v>990080</v>
      </c>
      <c r="AT300" s="28"/>
      <c r="AU300" s="28">
        <f t="shared" si="524"/>
        <v>0</v>
      </c>
      <c r="AV300" s="29">
        <f t="shared" si="525"/>
        <v>0</v>
      </c>
      <c r="AW300" s="26">
        <v>1</v>
      </c>
      <c r="AX300" s="142">
        <v>734944</v>
      </c>
      <c r="AY300" s="27"/>
      <c r="AZ300" s="27">
        <f t="shared" si="539"/>
        <v>0</v>
      </c>
      <c r="BA300" s="28">
        <f t="shared" si="540"/>
        <v>0</v>
      </c>
      <c r="BB300" s="26">
        <v>1</v>
      </c>
      <c r="BC300" s="149">
        <v>734944</v>
      </c>
      <c r="BD300" s="27"/>
      <c r="BE300" s="28">
        <f t="shared" si="541"/>
        <v>0</v>
      </c>
      <c r="BF300" s="29">
        <f t="shared" si="542"/>
        <v>0</v>
      </c>
      <c r="BG300" s="26">
        <v>1</v>
      </c>
      <c r="BH300" s="142">
        <v>685440</v>
      </c>
      <c r="BI300" s="27"/>
      <c r="BJ300" s="27">
        <f t="shared" si="543"/>
        <v>0</v>
      </c>
      <c r="BK300" s="28">
        <f t="shared" si="544"/>
        <v>0</v>
      </c>
      <c r="BL300" s="26">
        <v>1</v>
      </c>
      <c r="BM300" s="142">
        <v>837760</v>
      </c>
      <c r="BN300" s="28"/>
      <c r="BO300" s="28">
        <f t="shared" si="545"/>
        <v>0</v>
      </c>
      <c r="BP300" s="30">
        <f t="shared" si="546"/>
        <v>0</v>
      </c>
    </row>
    <row r="301" spans="1:68" ht="21" customHeight="1" x14ac:dyDescent="0.25">
      <c r="A301" s="65" t="s">
        <v>515</v>
      </c>
      <c r="B301" s="66" t="s">
        <v>513</v>
      </c>
      <c r="C301" s="67" t="s">
        <v>516</v>
      </c>
      <c r="D301" s="26">
        <v>1</v>
      </c>
      <c r="E301" s="133">
        <v>1190000</v>
      </c>
      <c r="F301" s="27"/>
      <c r="G301" s="28">
        <f t="shared" si="534"/>
        <v>0</v>
      </c>
      <c r="H301" s="29">
        <f t="shared" si="503"/>
        <v>0</v>
      </c>
      <c r="I301" s="26">
        <v>1</v>
      </c>
      <c r="J301" s="142">
        <v>1249500</v>
      </c>
      <c r="K301" s="27"/>
      <c r="L301" s="28">
        <f t="shared" si="535"/>
        <v>0</v>
      </c>
      <c r="M301" s="30">
        <f t="shared" si="536"/>
        <v>0</v>
      </c>
      <c r="N301" s="26">
        <v>1</v>
      </c>
      <c r="O301" s="142">
        <v>1237600</v>
      </c>
      <c r="P301" s="27"/>
      <c r="Q301" s="28">
        <f t="shared" si="537"/>
        <v>0</v>
      </c>
      <c r="R301" s="29">
        <f t="shared" si="538"/>
        <v>0</v>
      </c>
      <c r="S301" s="26">
        <v>1</v>
      </c>
      <c r="T301" s="142">
        <v>1261400</v>
      </c>
      <c r="U301" s="27"/>
      <c r="V301" s="28">
        <f t="shared" si="502"/>
        <v>0</v>
      </c>
      <c r="W301" s="30">
        <f t="shared" si="547"/>
        <v>0</v>
      </c>
      <c r="X301" s="26">
        <v>1</v>
      </c>
      <c r="Y301" s="142">
        <v>1381888</v>
      </c>
      <c r="Z301" s="27"/>
      <c r="AA301" s="28">
        <f t="shared" si="498"/>
        <v>0</v>
      </c>
      <c r="AB301" s="30">
        <f t="shared" si="499"/>
        <v>0</v>
      </c>
      <c r="AC301" s="26">
        <v>1</v>
      </c>
      <c r="AD301" s="142">
        <v>1279250</v>
      </c>
      <c r="AE301" s="27"/>
      <c r="AF301" s="27">
        <f t="shared" si="500"/>
        <v>0</v>
      </c>
      <c r="AG301" s="27">
        <f t="shared" si="501"/>
        <v>0</v>
      </c>
      <c r="AH301" s="26">
        <v>1</v>
      </c>
      <c r="AI301" s="142">
        <v>928200</v>
      </c>
      <c r="AJ301" s="27"/>
      <c r="AK301" s="27">
        <f t="shared" si="508"/>
        <v>0</v>
      </c>
      <c r="AL301" s="28">
        <f t="shared" si="509"/>
        <v>0</v>
      </c>
      <c r="AM301" s="26">
        <v>1</v>
      </c>
      <c r="AN301" s="149">
        <v>990080</v>
      </c>
      <c r="AO301" s="27"/>
      <c r="AP301" s="28">
        <f t="shared" si="522"/>
        <v>0</v>
      </c>
      <c r="AQ301" s="30">
        <f t="shared" si="523"/>
        <v>0</v>
      </c>
      <c r="AR301" s="26">
        <v>1</v>
      </c>
      <c r="AS301" s="141">
        <v>990080</v>
      </c>
      <c r="AT301" s="28"/>
      <c r="AU301" s="28">
        <f t="shared" si="524"/>
        <v>0</v>
      </c>
      <c r="AV301" s="29">
        <f t="shared" si="525"/>
        <v>0</v>
      </c>
      <c r="AW301" s="26">
        <v>1</v>
      </c>
      <c r="AX301" s="142">
        <v>734944</v>
      </c>
      <c r="AY301" s="27"/>
      <c r="AZ301" s="27">
        <f t="shared" si="539"/>
        <v>0</v>
      </c>
      <c r="BA301" s="28">
        <f t="shared" si="540"/>
        <v>0</v>
      </c>
      <c r="BB301" s="26">
        <v>1</v>
      </c>
      <c r="BC301" s="149">
        <v>734944</v>
      </c>
      <c r="BD301" s="27"/>
      <c r="BE301" s="28">
        <f t="shared" si="541"/>
        <v>0</v>
      </c>
      <c r="BF301" s="29">
        <f t="shared" si="542"/>
        <v>0</v>
      </c>
      <c r="BG301" s="26">
        <v>1</v>
      </c>
      <c r="BH301" s="142">
        <v>685440</v>
      </c>
      <c r="BI301" s="27"/>
      <c r="BJ301" s="27">
        <f t="shared" si="543"/>
        <v>0</v>
      </c>
      <c r="BK301" s="28">
        <f t="shared" si="544"/>
        <v>0</v>
      </c>
      <c r="BL301" s="26">
        <v>1</v>
      </c>
      <c r="BM301" s="142">
        <v>837760</v>
      </c>
      <c r="BN301" s="28"/>
      <c r="BO301" s="28">
        <f t="shared" si="545"/>
        <v>0</v>
      </c>
      <c r="BP301" s="30">
        <f t="shared" si="546"/>
        <v>0</v>
      </c>
    </row>
    <row r="302" spans="1:68" ht="21" customHeight="1" x14ac:dyDescent="0.25">
      <c r="A302" s="65" t="s">
        <v>517</v>
      </c>
      <c r="B302" s="66" t="s">
        <v>518</v>
      </c>
      <c r="C302" s="67" t="s">
        <v>519</v>
      </c>
      <c r="D302" s="26">
        <v>1</v>
      </c>
      <c r="E302" s="133">
        <v>6545000</v>
      </c>
      <c r="F302" s="27"/>
      <c r="G302" s="28">
        <f t="shared" si="534"/>
        <v>0</v>
      </c>
      <c r="H302" s="29">
        <f t="shared" si="503"/>
        <v>0</v>
      </c>
      <c r="I302" s="26">
        <v>1</v>
      </c>
      <c r="J302" s="142">
        <v>6872250</v>
      </c>
      <c r="K302" s="27"/>
      <c r="L302" s="28">
        <f t="shared" si="535"/>
        <v>0</v>
      </c>
      <c r="M302" s="30">
        <f t="shared" si="536"/>
        <v>0</v>
      </c>
      <c r="N302" s="26">
        <v>1</v>
      </c>
      <c r="O302" s="142">
        <v>6806800</v>
      </c>
      <c r="P302" s="27"/>
      <c r="Q302" s="28">
        <f t="shared" si="537"/>
        <v>0</v>
      </c>
      <c r="R302" s="29">
        <f t="shared" si="538"/>
        <v>0</v>
      </c>
      <c r="S302" s="26">
        <v>1</v>
      </c>
      <c r="T302" s="142">
        <v>6937700</v>
      </c>
      <c r="U302" s="27"/>
      <c r="V302" s="28">
        <f t="shared" si="502"/>
        <v>0</v>
      </c>
      <c r="W302" s="30">
        <f t="shared" si="547"/>
        <v>0</v>
      </c>
      <c r="X302" s="26">
        <v>1</v>
      </c>
      <c r="Y302" s="142">
        <v>7600381</v>
      </c>
      <c r="Z302" s="27"/>
      <c r="AA302" s="28">
        <f t="shared" si="498"/>
        <v>0</v>
      </c>
      <c r="AB302" s="30">
        <f t="shared" si="499"/>
        <v>0</v>
      </c>
      <c r="AC302" s="26">
        <v>1</v>
      </c>
      <c r="AD302" s="142">
        <v>7035875</v>
      </c>
      <c r="AE302" s="27"/>
      <c r="AF302" s="27">
        <f t="shared" si="500"/>
        <v>0</v>
      </c>
      <c r="AG302" s="27">
        <f t="shared" si="501"/>
        <v>0</v>
      </c>
      <c r="AH302" s="26">
        <v>1</v>
      </c>
      <c r="AI302" s="142">
        <v>5105100</v>
      </c>
      <c r="AJ302" s="27"/>
      <c r="AK302" s="27">
        <f t="shared" si="508"/>
        <v>0</v>
      </c>
      <c r="AL302" s="28">
        <f t="shared" si="509"/>
        <v>0</v>
      </c>
      <c r="AM302" s="26">
        <v>1</v>
      </c>
      <c r="AN302" s="149">
        <v>5445440</v>
      </c>
      <c r="AO302" s="27"/>
      <c r="AP302" s="28">
        <f t="shared" si="522"/>
        <v>0</v>
      </c>
      <c r="AQ302" s="30">
        <f t="shared" si="523"/>
        <v>0</v>
      </c>
      <c r="AR302" s="26">
        <v>1</v>
      </c>
      <c r="AS302" s="141">
        <v>5445440</v>
      </c>
      <c r="AT302" s="28"/>
      <c r="AU302" s="28">
        <f t="shared" si="524"/>
        <v>0</v>
      </c>
      <c r="AV302" s="29">
        <f t="shared" si="525"/>
        <v>0</v>
      </c>
      <c r="AW302" s="26">
        <v>1</v>
      </c>
      <c r="AX302" s="142">
        <v>4042192</v>
      </c>
      <c r="AY302" s="27"/>
      <c r="AZ302" s="27">
        <f t="shared" si="539"/>
        <v>0</v>
      </c>
      <c r="BA302" s="28">
        <f t="shared" si="540"/>
        <v>0</v>
      </c>
      <c r="BB302" s="26">
        <v>1</v>
      </c>
      <c r="BC302" s="149">
        <v>4042192</v>
      </c>
      <c r="BD302" s="27"/>
      <c r="BE302" s="28">
        <f t="shared" si="541"/>
        <v>0</v>
      </c>
      <c r="BF302" s="29">
        <f t="shared" si="542"/>
        <v>0</v>
      </c>
      <c r="BG302" s="26">
        <v>1</v>
      </c>
      <c r="BH302" s="142">
        <v>3769920</v>
      </c>
      <c r="BI302" s="27"/>
      <c r="BJ302" s="27">
        <f t="shared" si="543"/>
        <v>0</v>
      </c>
      <c r="BK302" s="28">
        <f t="shared" si="544"/>
        <v>0</v>
      </c>
      <c r="BL302" s="26">
        <v>1</v>
      </c>
      <c r="BM302" s="142">
        <v>4607680</v>
      </c>
      <c r="BN302" s="28"/>
      <c r="BO302" s="28">
        <f t="shared" si="545"/>
        <v>0</v>
      </c>
      <c r="BP302" s="30">
        <f t="shared" si="546"/>
        <v>0</v>
      </c>
    </row>
    <row r="303" spans="1:68" ht="21" customHeight="1" x14ac:dyDescent="0.25">
      <c r="A303" s="65" t="s">
        <v>520</v>
      </c>
      <c r="B303" s="66" t="s">
        <v>518</v>
      </c>
      <c r="C303" s="67" t="s">
        <v>521</v>
      </c>
      <c r="D303" s="26">
        <v>1</v>
      </c>
      <c r="E303" s="133">
        <v>6545000</v>
      </c>
      <c r="F303" s="27"/>
      <c r="G303" s="28">
        <f t="shared" si="534"/>
        <v>0</v>
      </c>
      <c r="H303" s="29">
        <f t="shared" si="503"/>
        <v>0</v>
      </c>
      <c r="I303" s="26">
        <v>1</v>
      </c>
      <c r="J303" s="142">
        <v>6872250</v>
      </c>
      <c r="K303" s="27"/>
      <c r="L303" s="28">
        <f t="shared" si="535"/>
        <v>0</v>
      </c>
      <c r="M303" s="30">
        <f t="shared" si="536"/>
        <v>0</v>
      </c>
      <c r="N303" s="26">
        <v>1</v>
      </c>
      <c r="O303" s="142">
        <v>6806800</v>
      </c>
      <c r="P303" s="27"/>
      <c r="Q303" s="28">
        <f t="shared" si="537"/>
        <v>0</v>
      </c>
      <c r="R303" s="29">
        <f t="shared" si="538"/>
        <v>0</v>
      </c>
      <c r="S303" s="26">
        <v>1</v>
      </c>
      <c r="T303" s="142">
        <v>6937700</v>
      </c>
      <c r="U303" s="27"/>
      <c r="V303" s="28">
        <f t="shared" si="502"/>
        <v>0</v>
      </c>
      <c r="W303" s="30">
        <f t="shared" si="547"/>
        <v>0</v>
      </c>
      <c r="X303" s="26">
        <v>1</v>
      </c>
      <c r="Y303" s="142">
        <v>7600381</v>
      </c>
      <c r="Z303" s="27"/>
      <c r="AA303" s="28">
        <f t="shared" si="498"/>
        <v>0</v>
      </c>
      <c r="AB303" s="30">
        <f t="shared" si="499"/>
        <v>0</v>
      </c>
      <c r="AC303" s="26">
        <v>1</v>
      </c>
      <c r="AD303" s="142">
        <v>7035875</v>
      </c>
      <c r="AE303" s="27"/>
      <c r="AF303" s="27">
        <f t="shared" si="500"/>
        <v>0</v>
      </c>
      <c r="AG303" s="27">
        <f t="shared" si="501"/>
        <v>0</v>
      </c>
      <c r="AH303" s="26">
        <v>1</v>
      </c>
      <c r="AI303" s="142">
        <v>5105100</v>
      </c>
      <c r="AJ303" s="27"/>
      <c r="AK303" s="27">
        <f t="shared" si="508"/>
        <v>0</v>
      </c>
      <c r="AL303" s="28">
        <f t="shared" si="509"/>
        <v>0</v>
      </c>
      <c r="AM303" s="26">
        <v>1</v>
      </c>
      <c r="AN303" s="149">
        <v>5445440</v>
      </c>
      <c r="AO303" s="27"/>
      <c r="AP303" s="28">
        <f t="shared" si="522"/>
        <v>0</v>
      </c>
      <c r="AQ303" s="30">
        <f t="shared" si="523"/>
        <v>0</v>
      </c>
      <c r="AR303" s="26">
        <v>1</v>
      </c>
      <c r="AS303" s="141">
        <v>5445440</v>
      </c>
      <c r="AT303" s="28"/>
      <c r="AU303" s="28">
        <f t="shared" si="524"/>
        <v>0</v>
      </c>
      <c r="AV303" s="29">
        <f t="shared" si="525"/>
        <v>0</v>
      </c>
      <c r="AW303" s="26">
        <v>1</v>
      </c>
      <c r="AX303" s="142">
        <v>4042192</v>
      </c>
      <c r="AY303" s="27"/>
      <c r="AZ303" s="27">
        <f t="shared" si="539"/>
        <v>0</v>
      </c>
      <c r="BA303" s="28">
        <f t="shared" si="540"/>
        <v>0</v>
      </c>
      <c r="BB303" s="26">
        <v>1</v>
      </c>
      <c r="BC303" s="149">
        <v>4042192</v>
      </c>
      <c r="BD303" s="27"/>
      <c r="BE303" s="28">
        <f t="shared" si="541"/>
        <v>0</v>
      </c>
      <c r="BF303" s="29">
        <f t="shared" si="542"/>
        <v>0</v>
      </c>
      <c r="BG303" s="26">
        <v>1</v>
      </c>
      <c r="BH303" s="142">
        <v>3769920</v>
      </c>
      <c r="BI303" s="27"/>
      <c r="BJ303" s="27">
        <f t="shared" si="543"/>
        <v>0</v>
      </c>
      <c r="BK303" s="28">
        <f t="shared" si="544"/>
        <v>0</v>
      </c>
      <c r="BL303" s="26">
        <v>1</v>
      </c>
      <c r="BM303" s="142">
        <v>4607680</v>
      </c>
      <c r="BN303" s="28"/>
      <c r="BO303" s="28">
        <f t="shared" si="545"/>
        <v>0</v>
      </c>
      <c r="BP303" s="30">
        <f t="shared" si="546"/>
        <v>0</v>
      </c>
    </row>
    <row r="304" spans="1:68" ht="21" customHeight="1" x14ac:dyDescent="0.25">
      <c r="A304" s="65" t="s">
        <v>522</v>
      </c>
      <c r="B304" s="66" t="s">
        <v>518</v>
      </c>
      <c r="C304" s="67" t="s">
        <v>523</v>
      </c>
      <c r="D304" s="26">
        <v>1</v>
      </c>
      <c r="E304" s="133">
        <v>3570000</v>
      </c>
      <c r="F304" s="27"/>
      <c r="G304" s="28">
        <f t="shared" si="534"/>
        <v>0</v>
      </c>
      <c r="H304" s="29">
        <f t="shared" si="503"/>
        <v>0</v>
      </c>
      <c r="I304" s="26">
        <v>1</v>
      </c>
      <c r="J304" s="142">
        <v>3748500</v>
      </c>
      <c r="K304" s="27"/>
      <c r="L304" s="28">
        <f t="shared" si="535"/>
        <v>0</v>
      </c>
      <c r="M304" s="30">
        <f t="shared" si="536"/>
        <v>0</v>
      </c>
      <c r="N304" s="26">
        <v>1</v>
      </c>
      <c r="O304" s="142">
        <v>3712800</v>
      </c>
      <c r="P304" s="27"/>
      <c r="Q304" s="28">
        <f t="shared" si="537"/>
        <v>0</v>
      </c>
      <c r="R304" s="29">
        <f t="shared" si="538"/>
        <v>0</v>
      </c>
      <c r="S304" s="26">
        <v>1</v>
      </c>
      <c r="T304" s="142">
        <v>3784200</v>
      </c>
      <c r="U304" s="27"/>
      <c r="V304" s="28">
        <f t="shared" si="502"/>
        <v>0</v>
      </c>
      <c r="W304" s="30">
        <f t="shared" si="547"/>
        <v>0</v>
      </c>
      <c r="X304" s="26">
        <v>1</v>
      </c>
      <c r="Y304" s="142">
        <v>4145663</v>
      </c>
      <c r="Z304" s="27"/>
      <c r="AA304" s="28">
        <f t="shared" si="498"/>
        <v>0</v>
      </c>
      <c r="AB304" s="30">
        <f t="shared" si="499"/>
        <v>0</v>
      </c>
      <c r="AC304" s="26">
        <v>1</v>
      </c>
      <c r="AD304" s="142">
        <v>3837750</v>
      </c>
      <c r="AE304" s="27"/>
      <c r="AF304" s="27">
        <f t="shared" si="500"/>
        <v>0</v>
      </c>
      <c r="AG304" s="27">
        <f t="shared" si="501"/>
        <v>0</v>
      </c>
      <c r="AH304" s="26">
        <v>1</v>
      </c>
      <c r="AI304" s="142">
        <v>2784600</v>
      </c>
      <c r="AJ304" s="27"/>
      <c r="AK304" s="27">
        <f t="shared" si="508"/>
        <v>0</v>
      </c>
      <c r="AL304" s="28">
        <f t="shared" si="509"/>
        <v>0</v>
      </c>
      <c r="AM304" s="26">
        <v>1</v>
      </c>
      <c r="AN304" s="149">
        <v>2970240</v>
      </c>
      <c r="AO304" s="27"/>
      <c r="AP304" s="28">
        <f t="shared" si="522"/>
        <v>0</v>
      </c>
      <c r="AQ304" s="30">
        <f t="shared" si="523"/>
        <v>0</v>
      </c>
      <c r="AR304" s="26">
        <v>1</v>
      </c>
      <c r="AS304" s="141">
        <v>2970240</v>
      </c>
      <c r="AT304" s="28"/>
      <c r="AU304" s="28">
        <f t="shared" si="524"/>
        <v>0</v>
      </c>
      <c r="AV304" s="29">
        <f t="shared" si="525"/>
        <v>0</v>
      </c>
      <c r="AW304" s="26">
        <v>1</v>
      </c>
      <c r="AX304" s="142">
        <v>2204832</v>
      </c>
      <c r="AY304" s="27"/>
      <c r="AZ304" s="27">
        <f t="shared" si="539"/>
        <v>0</v>
      </c>
      <c r="BA304" s="28">
        <f t="shared" si="540"/>
        <v>0</v>
      </c>
      <c r="BB304" s="26">
        <v>1</v>
      </c>
      <c r="BC304" s="149">
        <v>2204832</v>
      </c>
      <c r="BD304" s="27"/>
      <c r="BE304" s="28">
        <f t="shared" si="541"/>
        <v>0</v>
      </c>
      <c r="BF304" s="29">
        <f t="shared" si="542"/>
        <v>0</v>
      </c>
      <c r="BG304" s="26">
        <v>1</v>
      </c>
      <c r="BH304" s="142">
        <v>2056320</v>
      </c>
      <c r="BI304" s="27"/>
      <c r="BJ304" s="27">
        <f t="shared" si="543"/>
        <v>0</v>
      </c>
      <c r="BK304" s="28">
        <f t="shared" si="544"/>
        <v>0</v>
      </c>
      <c r="BL304" s="26">
        <v>1</v>
      </c>
      <c r="BM304" s="142">
        <v>2513280</v>
      </c>
      <c r="BN304" s="28"/>
      <c r="BO304" s="28">
        <f t="shared" si="545"/>
        <v>0</v>
      </c>
      <c r="BP304" s="30">
        <f t="shared" si="546"/>
        <v>0</v>
      </c>
    </row>
    <row r="305" spans="1:68" ht="21" customHeight="1" x14ac:dyDescent="0.25">
      <c r="A305" s="65" t="s">
        <v>524</v>
      </c>
      <c r="B305" s="66" t="s">
        <v>518</v>
      </c>
      <c r="C305" s="67" t="s">
        <v>525</v>
      </c>
      <c r="D305" s="26">
        <v>1</v>
      </c>
      <c r="E305" s="133">
        <v>1190000</v>
      </c>
      <c r="F305" s="27"/>
      <c r="G305" s="28">
        <f t="shared" si="534"/>
        <v>0</v>
      </c>
      <c r="H305" s="29">
        <f t="shared" si="503"/>
        <v>0</v>
      </c>
      <c r="I305" s="26">
        <v>1</v>
      </c>
      <c r="J305" s="142">
        <v>1249500</v>
      </c>
      <c r="K305" s="27"/>
      <c r="L305" s="28">
        <f t="shared" si="535"/>
        <v>0</v>
      </c>
      <c r="M305" s="30">
        <f t="shared" si="536"/>
        <v>0</v>
      </c>
      <c r="N305" s="26">
        <v>1</v>
      </c>
      <c r="O305" s="142">
        <v>1237600</v>
      </c>
      <c r="P305" s="27"/>
      <c r="Q305" s="28">
        <f t="shared" si="537"/>
        <v>0</v>
      </c>
      <c r="R305" s="29">
        <f t="shared" si="538"/>
        <v>0</v>
      </c>
      <c r="S305" s="26">
        <v>1</v>
      </c>
      <c r="T305" s="142">
        <v>1261400</v>
      </c>
      <c r="U305" s="27"/>
      <c r="V305" s="28">
        <f t="shared" si="502"/>
        <v>0</v>
      </c>
      <c r="W305" s="30">
        <f t="shared" si="547"/>
        <v>0</v>
      </c>
      <c r="X305" s="26">
        <v>1</v>
      </c>
      <c r="Y305" s="142">
        <v>1381888</v>
      </c>
      <c r="Z305" s="27"/>
      <c r="AA305" s="28">
        <f t="shared" si="498"/>
        <v>0</v>
      </c>
      <c r="AB305" s="30">
        <f t="shared" si="499"/>
        <v>0</v>
      </c>
      <c r="AC305" s="26">
        <v>1</v>
      </c>
      <c r="AD305" s="142">
        <v>1279250</v>
      </c>
      <c r="AE305" s="27"/>
      <c r="AF305" s="27">
        <f t="shared" si="500"/>
        <v>0</v>
      </c>
      <c r="AG305" s="27">
        <f t="shared" si="501"/>
        <v>0</v>
      </c>
      <c r="AH305" s="26">
        <v>1</v>
      </c>
      <c r="AI305" s="142">
        <v>928200</v>
      </c>
      <c r="AJ305" s="27"/>
      <c r="AK305" s="27">
        <f t="shared" si="508"/>
        <v>0</v>
      </c>
      <c r="AL305" s="28">
        <f t="shared" si="509"/>
        <v>0</v>
      </c>
      <c r="AM305" s="26">
        <v>1</v>
      </c>
      <c r="AN305" s="149">
        <v>990080</v>
      </c>
      <c r="AO305" s="27"/>
      <c r="AP305" s="28">
        <f t="shared" si="522"/>
        <v>0</v>
      </c>
      <c r="AQ305" s="30">
        <f t="shared" si="523"/>
        <v>0</v>
      </c>
      <c r="AR305" s="26">
        <v>1</v>
      </c>
      <c r="AS305" s="141">
        <v>990080</v>
      </c>
      <c r="AT305" s="28"/>
      <c r="AU305" s="28">
        <f t="shared" si="524"/>
        <v>0</v>
      </c>
      <c r="AV305" s="29">
        <f t="shared" si="525"/>
        <v>0</v>
      </c>
      <c r="AW305" s="26">
        <v>1</v>
      </c>
      <c r="AX305" s="142">
        <v>734944</v>
      </c>
      <c r="AY305" s="27"/>
      <c r="AZ305" s="27">
        <f t="shared" si="539"/>
        <v>0</v>
      </c>
      <c r="BA305" s="28">
        <f t="shared" si="540"/>
        <v>0</v>
      </c>
      <c r="BB305" s="26">
        <v>1</v>
      </c>
      <c r="BC305" s="149">
        <v>734944</v>
      </c>
      <c r="BD305" s="27"/>
      <c r="BE305" s="28">
        <f t="shared" si="541"/>
        <v>0</v>
      </c>
      <c r="BF305" s="29">
        <f t="shared" si="542"/>
        <v>0</v>
      </c>
      <c r="BG305" s="26">
        <v>1</v>
      </c>
      <c r="BH305" s="142">
        <v>685440</v>
      </c>
      <c r="BI305" s="27"/>
      <c r="BJ305" s="27">
        <f t="shared" si="543"/>
        <v>0</v>
      </c>
      <c r="BK305" s="28">
        <f t="shared" si="544"/>
        <v>0</v>
      </c>
      <c r="BL305" s="26">
        <v>1</v>
      </c>
      <c r="BM305" s="142">
        <v>837760</v>
      </c>
      <c r="BN305" s="28"/>
      <c r="BO305" s="28">
        <f t="shared" si="545"/>
        <v>0</v>
      </c>
      <c r="BP305" s="30">
        <f t="shared" si="546"/>
        <v>0</v>
      </c>
    </row>
    <row r="306" spans="1:68" ht="21" customHeight="1" x14ac:dyDescent="0.25">
      <c r="A306" s="65" t="s">
        <v>526</v>
      </c>
      <c r="B306" s="66" t="s">
        <v>518</v>
      </c>
      <c r="C306" s="67" t="s">
        <v>527</v>
      </c>
      <c r="D306" s="26">
        <v>1</v>
      </c>
      <c r="E306" s="133">
        <v>2142000</v>
      </c>
      <c r="F306" s="27"/>
      <c r="G306" s="28">
        <f t="shared" si="534"/>
        <v>0</v>
      </c>
      <c r="H306" s="29">
        <f t="shared" si="503"/>
        <v>0</v>
      </c>
      <c r="I306" s="26">
        <v>1</v>
      </c>
      <c r="J306" s="142">
        <v>2249100</v>
      </c>
      <c r="K306" s="27"/>
      <c r="L306" s="28">
        <f t="shared" si="535"/>
        <v>0</v>
      </c>
      <c r="M306" s="30">
        <f t="shared" si="536"/>
        <v>0</v>
      </c>
      <c r="N306" s="26">
        <v>1</v>
      </c>
      <c r="O306" s="142">
        <v>2227680</v>
      </c>
      <c r="P306" s="27"/>
      <c r="Q306" s="28">
        <f t="shared" si="537"/>
        <v>0</v>
      </c>
      <c r="R306" s="29">
        <f t="shared" si="538"/>
        <v>0</v>
      </c>
      <c r="S306" s="26">
        <v>1</v>
      </c>
      <c r="T306" s="142">
        <v>2270520</v>
      </c>
      <c r="U306" s="27"/>
      <c r="V306" s="28">
        <f t="shared" si="502"/>
        <v>0</v>
      </c>
      <c r="W306" s="30">
        <f t="shared" si="547"/>
        <v>0</v>
      </c>
      <c r="X306" s="26">
        <v>1</v>
      </c>
      <c r="Y306" s="142">
        <v>2487398</v>
      </c>
      <c r="Z306" s="27"/>
      <c r="AA306" s="28">
        <f t="shared" si="498"/>
        <v>0</v>
      </c>
      <c r="AB306" s="30">
        <f t="shared" si="499"/>
        <v>0</v>
      </c>
      <c r="AC306" s="26">
        <v>1</v>
      </c>
      <c r="AD306" s="142">
        <v>2302650</v>
      </c>
      <c r="AE306" s="27"/>
      <c r="AF306" s="27">
        <f t="shared" si="500"/>
        <v>0</v>
      </c>
      <c r="AG306" s="27">
        <f t="shared" si="501"/>
        <v>0</v>
      </c>
      <c r="AH306" s="26">
        <v>1</v>
      </c>
      <c r="AI306" s="142">
        <v>1670760</v>
      </c>
      <c r="AJ306" s="27"/>
      <c r="AK306" s="27">
        <f t="shared" si="508"/>
        <v>0</v>
      </c>
      <c r="AL306" s="28">
        <f t="shared" si="509"/>
        <v>0</v>
      </c>
      <c r="AM306" s="26">
        <v>1</v>
      </c>
      <c r="AN306" s="149">
        <v>1782144</v>
      </c>
      <c r="AO306" s="27"/>
      <c r="AP306" s="28">
        <f t="shared" si="522"/>
        <v>0</v>
      </c>
      <c r="AQ306" s="30">
        <f t="shared" si="523"/>
        <v>0</v>
      </c>
      <c r="AR306" s="26">
        <v>1</v>
      </c>
      <c r="AS306" s="141">
        <v>1782144</v>
      </c>
      <c r="AT306" s="28"/>
      <c r="AU306" s="28">
        <f t="shared" si="524"/>
        <v>0</v>
      </c>
      <c r="AV306" s="29">
        <f t="shared" si="525"/>
        <v>0</v>
      </c>
      <c r="AW306" s="26">
        <v>1</v>
      </c>
      <c r="AX306" s="142">
        <v>1322899</v>
      </c>
      <c r="AY306" s="27"/>
      <c r="AZ306" s="27">
        <f t="shared" si="539"/>
        <v>0</v>
      </c>
      <c r="BA306" s="28">
        <f t="shared" si="540"/>
        <v>0</v>
      </c>
      <c r="BB306" s="26">
        <v>1</v>
      </c>
      <c r="BC306" s="149">
        <v>1322899</v>
      </c>
      <c r="BD306" s="27"/>
      <c r="BE306" s="28">
        <f t="shared" si="541"/>
        <v>0</v>
      </c>
      <c r="BF306" s="29">
        <f t="shared" si="542"/>
        <v>0</v>
      </c>
      <c r="BG306" s="26">
        <v>1</v>
      </c>
      <c r="BH306" s="142">
        <v>1233792</v>
      </c>
      <c r="BI306" s="27"/>
      <c r="BJ306" s="27">
        <f t="shared" si="543"/>
        <v>0</v>
      </c>
      <c r="BK306" s="28">
        <f t="shared" si="544"/>
        <v>0</v>
      </c>
      <c r="BL306" s="26">
        <v>1</v>
      </c>
      <c r="BM306" s="142">
        <v>1507968</v>
      </c>
      <c r="BN306" s="28"/>
      <c r="BO306" s="28">
        <f t="shared" si="545"/>
        <v>0</v>
      </c>
      <c r="BP306" s="30">
        <f t="shared" si="546"/>
        <v>0</v>
      </c>
    </row>
    <row r="307" spans="1:68" ht="21" customHeight="1" x14ac:dyDescent="0.25">
      <c r="A307" s="65" t="s">
        <v>528</v>
      </c>
      <c r="B307" s="66" t="s">
        <v>518</v>
      </c>
      <c r="C307" s="67" t="s">
        <v>529</v>
      </c>
      <c r="D307" s="26">
        <v>1</v>
      </c>
      <c r="E307" s="133">
        <v>595000</v>
      </c>
      <c r="F307" s="27"/>
      <c r="G307" s="28">
        <f t="shared" si="534"/>
        <v>0</v>
      </c>
      <c r="H307" s="29">
        <f t="shared" si="503"/>
        <v>0</v>
      </c>
      <c r="I307" s="26">
        <v>1</v>
      </c>
      <c r="J307" s="142">
        <v>624750</v>
      </c>
      <c r="K307" s="27"/>
      <c r="L307" s="28">
        <f t="shared" si="535"/>
        <v>0</v>
      </c>
      <c r="M307" s="30">
        <f t="shared" si="536"/>
        <v>0</v>
      </c>
      <c r="N307" s="26">
        <v>1</v>
      </c>
      <c r="O307" s="142">
        <v>618800</v>
      </c>
      <c r="P307" s="27"/>
      <c r="Q307" s="28">
        <f t="shared" si="537"/>
        <v>0</v>
      </c>
      <c r="R307" s="29">
        <f t="shared" si="538"/>
        <v>0</v>
      </c>
      <c r="S307" s="26">
        <v>1</v>
      </c>
      <c r="T307" s="142">
        <v>630700</v>
      </c>
      <c r="U307" s="27"/>
      <c r="V307" s="28">
        <f t="shared" si="502"/>
        <v>0</v>
      </c>
      <c r="W307" s="30">
        <f t="shared" si="547"/>
        <v>0</v>
      </c>
      <c r="X307" s="26">
        <v>1</v>
      </c>
      <c r="Y307" s="142">
        <v>690944</v>
      </c>
      <c r="Z307" s="27"/>
      <c r="AA307" s="28">
        <f t="shared" ref="AA307:AA341" si="548">+Z307*19%</f>
        <v>0</v>
      </c>
      <c r="AB307" s="30">
        <f t="shared" ref="AB307:AB313" si="549">+AA307+Z307</f>
        <v>0</v>
      </c>
      <c r="AC307" s="26">
        <v>1</v>
      </c>
      <c r="AD307" s="142">
        <v>639625</v>
      </c>
      <c r="AE307" s="27"/>
      <c r="AF307" s="27">
        <f t="shared" ref="AF307:AF341" si="550">+AE307*19%</f>
        <v>0</v>
      </c>
      <c r="AG307" s="27">
        <f t="shared" ref="AG307:AG313" si="551">+AF307+AE307</f>
        <v>0</v>
      </c>
      <c r="AH307" s="26">
        <v>1</v>
      </c>
      <c r="AI307" s="142">
        <v>464100</v>
      </c>
      <c r="AJ307" s="27"/>
      <c r="AK307" s="27">
        <f t="shared" si="508"/>
        <v>0</v>
      </c>
      <c r="AL307" s="28">
        <f t="shared" si="509"/>
        <v>0</v>
      </c>
      <c r="AM307" s="26">
        <v>1</v>
      </c>
      <c r="AN307" s="149">
        <v>495040</v>
      </c>
      <c r="AO307" s="27"/>
      <c r="AP307" s="28">
        <f t="shared" si="522"/>
        <v>0</v>
      </c>
      <c r="AQ307" s="30">
        <f t="shared" si="523"/>
        <v>0</v>
      </c>
      <c r="AR307" s="26">
        <v>1</v>
      </c>
      <c r="AS307" s="141">
        <v>495040</v>
      </c>
      <c r="AT307" s="28"/>
      <c r="AU307" s="28">
        <f t="shared" si="524"/>
        <v>0</v>
      </c>
      <c r="AV307" s="29">
        <f t="shared" si="525"/>
        <v>0</v>
      </c>
      <c r="AW307" s="26">
        <v>1</v>
      </c>
      <c r="AX307" s="142">
        <v>367472</v>
      </c>
      <c r="AY307" s="27"/>
      <c r="AZ307" s="27">
        <f t="shared" si="539"/>
        <v>0</v>
      </c>
      <c r="BA307" s="28">
        <f t="shared" si="540"/>
        <v>0</v>
      </c>
      <c r="BB307" s="26">
        <v>1</v>
      </c>
      <c r="BC307" s="149">
        <v>367472</v>
      </c>
      <c r="BD307" s="27"/>
      <c r="BE307" s="28">
        <f t="shared" si="541"/>
        <v>0</v>
      </c>
      <c r="BF307" s="29">
        <f t="shared" si="542"/>
        <v>0</v>
      </c>
      <c r="BG307" s="26">
        <v>1</v>
      </c>
      <c r="BH307" s="142">
        <v>342720</v>
      </c>
      <c r="BI307" s="27"/>
      <c r="BJ307" s="27">
        <f t="shared" si="543"/>
        <v>0</v>
      </c>
      <c r="BK307" s="28">
        <f t="shared" si="544"/>
        <v>0</v>
      </c>
      <c r="BL307" s="26">
        <v>1</v>
      </c>
      <c r="BM307" s="142">
        <v>418880</v>
      </c>
      <c r="BN307" s="28"/>
      <c r="BO307" s="28">
        <f t="shared" si="545"/>
        <v>0</v>
      </c>
      <c r="BP307" s="30">
        <f t="shared" si="546"/>
        <v>0</v>
      </c>
    </row>
    <row r="308" spans="1:68" ht="21" customHeight="1" x14ac:dyDescent="0.25">
      <c r="A308" s="65" t="s">
        <v>530</v>
      </c>
      <c r="B308" s="66" t="s">
        <v>518</v>
      </c>
      <c r="C308" s="67" t="s">
        <v>531</v>
      </c>
      <c r="D308" s="26">
        <v>1</v>
      </c>
      <c r="E308" s="133">
        <v>5831000</v>
      </c>
      <c r="F308" s="27"/>
      <c r="G308" s="28">
        <f t="shared" si="534"/>
        <v>0</v>
      </c>
      <c r="H308" s="29">
        <f t="shared" si="503"/>
        <v>0</v>
      </c>
      <c r="I308" s="26">
        <v>1</v>
      </c>
      <c r="J308" s="142">
        <v>6122550</v>
      </c>
      <c r="K308" s="27"/>
      <c r="L308" s="28">
        <f t="shared" si="535"/>
        <v>0</v>
      </c>
      <c r="M308" s="30">
        <f t="shared" si="536"/>
        <v>0</v>
      </c>
      <c r="N308" s="26">
        <v>1</v>
      </c>
      <c r="O308" s="142">
        <v>6064240</v>
      </c>
      <c r="P308" s="27"/>
      <c r="Q308" s="28">
        <f t="shared" si="537"/>
        <v>0</v>
      </c>
      <c r="R308" s="29">
        <f t="shared" si="538"/>
        <v>0</v>
      </c>
      <c r="S308" s="26">
        <v>1</v>
      </c>
      <c r="T308" s="142">
        <v>6180860</v>
      </c>
      <c r="U308" s="27"/>
      <c r="V308" s="28">
        <f t="shared" si="502"/>
        <v>0</v>
      </c>
      <c r="W308" s="30">
        <f t="shared" si="547"/>
        <v>0</v>
      </c>
      <c r="X308" s="26">
        <v>1</v>
      </c>
      <c r="Y308" s="142">
        <v>6771249</v>
      </c>
      <c r="Z308" s="27"/>
      <c r="AA308" s="28">
        <f t="shared" si="548"/>
        <v>0</v>
      </c>
      <c r="AB308" s="30">
        <f t="shared" si="549"/>
        <v>0</v>
      </c>
      <c r="AC308" s="26">
        <v>1</v>
      </c>
      <c r="AD308" s="142">
        <v>6268325</v>
      </c>
      <c r="AE308" s="27"/>
      <c r="AF308" s="27">
        <f t="shared" si="550"/>
        <v>0</v>
      </c>
      <c r="AG308" s="27">
        <f t="shared" si="551"/>
        <v>0</v>
      </c>
      <c r="AH308" s="26">
        <v>1</v>
      </c>
      <c r="AI308" s="142">
        <v>4548180</v>
      </c>
      <c r="AJ308" s="27"/>
      <c r="AK308" s="27">
        <f t="shared" si="508"/>
        <v>0</v>
      </c>
      <c r="AL308" s="28">
        <f t="shared" si="509"/>
        <v>0</v>
      </c>
      <c r="AM308" s="26">
        <v>1</v>
      </c>
      <c r="AN308" s="149">
        <v>4851392</v>
      </c>
      <c r="AO308" s="27"/>
      <c r="AP308" s="28">
        <f t="shared" si="522"/>
        <v>0</v>
      </c>
      <c r="AQ308" s="30">
        <f t="shared" si="523"/>
        <v>0</v>
      </c>
      <c r="AR308" s="26">
        <v>1</v>
      </c>
      <c r="AS308" s="141">
        <v>4851392</v>
      </c>
      <c r="AT308" s="28"/>
      <c r="AU308" s="28">
        <f t="shared" si="524"/>
        <v>0</v>
      </c>
      <c r="AV308" s="29">
        <f t="shared" si="525"/>
        <v>0</v>
      </c>
      <c r="AW308" s="26">
        <v>1</v>
      </c>
      <c r="AX308" s="142">
        <v>3601226</v>
      </c>
      <c r="AY308" s="27"/>
      <c r="AZ308" s="27">
        <f t="shared" si="539"/>
        <v>0</v>
      </c>
      <c r="BA308" s="28">
        <f t="shared" si="540"/>
        <v>0</v>
      </c>
      <c r="BB308" s="26">
        <v>1</v>
      </c>
      <c r="BC308" s="149">
        <v>3601226</v>
      </c>
      <c r="BD308" s="27"/>
      <c r="BE308" s="28">
        <f t="shared" si="541"/>
        <v>0</v>
      </c>
      <c r="BF308" s="29">
        <f t="shared" si="542"/>
        <v>0</v>
      </c>
      <c r="BG308" s="26">
        <v>1</v>
      </c>
      <c r="BH308" s="142">
        <v>3358656</v>
      </c>
      <c r="BI308" s="27"/>
      <c r="BJ308" s="27">
        <f t="shared" si="543"/>
        <v>0</v>
      </c>
      <c r="BK308" s="28">
        <f t="shared" si="544"/>
        <v>0</v>
      </c>
      <c r="BL308" s="26">
        <v>1</v>
      </c>
      <c r="BM308" s="142">
        <v>4105024</v>
      </c>
      <c r="BN308" s="28"/>
      <c r="BO308" s="28">
        <f t="shared" si="545"/>
        <v>0</v>
      </c>
      <c r="BP308" s="30">
        <f t="shared" si="546"/>
        <v>0</v>
      </c>
    </row>
    <row r="309" spans="1:68" ht="21" customHeight="1" x14ac:dyDescent="0.25">
      <c r="A309" s="65" t="s">
        <v>532</v>
      </c>
      <c r="B309" s="66" t="s">
        <v>533</v>
      </c>
      <c r="C309" s="67" t="s">
        <v>534</v>
      </c>
      <c r="D309" s="26">
        <v>1</v>
      </c>
      <c r="E309" s="133">
        <v>5712000</v>
      </c>
      <c r="F309" s="27"/>
      <c r="G309" s="28">
        <f t="shared" si="534"/>
        <v>0</v>
      </c>
      <c r="H309" s="29">
        <f t="shared" si="503"/>
        <v>0</v>
      </c>
      <c r="I309" s="26">
        <v>1</v>
      </c>
      <c r="J309" s="142">
        <v>5997600</v>
      </c>
      <c r="K309" s="27"/>
      <c r="L309" s="28">
        <f t="shared" si="535"/>
        <v>0</v>
      </c>
      <c r="M309" s="30">
        <f t="shared" si="536"/>
        <v>0</v>
      </c>
      <c r="N309" s="26">
        <v>1</v>
      </c>
      <c r="O309" s="142">
        <v>5940480</v>
      </c>
      <c r="P309" s="27"/>
      <c r="Q309" s="28">
        <f t="shared" si="537"/>
        <v>0</v>
      </c>
      <c r="R309" s="29">
        <f t="shared" si="538"/>
        <v>0</v>
      </c>
      <c r="S309" s="26">
        <v>1</v>
      </c>
      <c r="T309" s="142">
        <v>6054720</v>
      </c>
      <c r="U309" s="27"/>
      <c r="V309" s="28">
        <f t="shared" si="502"/>
        <v>0</v>
      </c>
      <c r="W309" s="30">
        <f t="shared" si="547"/>
        <v>0</v>
      </c>
      <c r="X309" s="26">
        <v>1</v>
      </c>
      <c r="Y309" s="142">
        <v>6633060</v>
      </c>
      <c r="Z309" s="27"/>
      <c r="AA309" s="28">
        <f t="shared" si="548"/>
        <v>0</v>
      </c>
      <c r="AB309" s="30">
        <f t="shared" si="549"/>
        <v>0</v>
      </c>
      <c r="AC309" s="26">
        <v>1</v>
      </c>
      <c r="AD309" s="142">
        <v>6140400</v>
      </c>
      <c r="AE309" s="27"/>
      <c r="AF309" s="27">
        <f t="shared" si="550"/>
        <v>0</v>
      </c>
      <c r="AG309" s="27">
        <f t="shared" si="551"/>
        <v>0</v>
      </c>
      <c r="AH309" s="26">
        <v>1</v>
      </c>
      <c r="AI309" s="142">
        <v>4455360</v>
      </c>
      <c r="AJ309" s="27"/>
      <c r="AK309" s="27">
        <f t="shared" si="508"/>
        <v>0</v>
      </c>
      <c r="AL309" s="28">
        <f t="shared" si="509"/>
        <v>0</v>
      </c>
      <c r="AM309" s="26">
        <v>1</v>
      </c>
      <c r="AN309" s="149">
        <v>4752384</v>
      </c>
      <c r="AO309" s="27"/>
      <c r="AP309" s="28">
        <f t="shared" si="522"/>
        <v>0</v>
      </c>
      <c r="AQ309" s="30">
        <f t="shared" si="523"/>
        <v>0</v>
      </c>
      <c r="AR309" s="26">
        <v>1</v>
      </c>
      <c r="AS309" s="141">
        <v>4752384</v>
      </c>
      <c r="AT309" s="28"/>
      <c r="AU309" s="28">
        <f t="shared" si="524"/>
        <v>0</v>
      </c>
      <c r="AV309" s="29">
        <f t="shared" si="525"/>
        <v>0</v>
      </c>
      <c r="AW309" s="26">
        <v>1</v>
      </c>
      <c r="AX309" s="142">
        <v>3527731</v>
      </c>
      <c r="AY309" s="27"/>
      <c r="AZ309" s="27">
        <f t="shared" si="539"/>
        <v>0</v>
      </c>
      <c r="BA309" s="28">
        <f t="shared" si="540"/>
        <v>0</v>
      </c>
      <c r="BB309" s="26">
        <v>1</v>
      </c>
      <c r="BC309" s="149">
        <v>3527731</v>
      </c>
      <c r="BD309" s="27"/>
      <c r="BE309" s="28">
        <f t="shared" si="541"/>
        <v>0</v>
      </c>
      <c r="BF309" s="29">
        <f t="shared" si="542"/>
        <v>0</v>
      </c>
      <c r="BG309" s="26">
        <v>1</v>
      </c>
      <c r="BH309" s="142">
        <v>3290112</v>
      </c>
      <c r="BI309" s="27"/>
      <c r="BJ309" s="27">
        <f t="shared" si="543"/>
        <v>0</v>
      </c>
      <c r="BK309" s="28">
        <f t="shared" si="544"/>
        <v>0</v>
      </c>
      <c r="BL309" s="26">
        <v>1</v>
      </c>
      <c r="BM309" s="142">
        <v>4021248</v>
      </c>
      <c r="BN309" s="28"/>
      <c r="BO309" s="28">
        <f t="shared" si="545"/>
        <v>0</v>
      </c>
      <c r="BP309" s="30">
        <f t="shared" si="546"/>
        <v>0</v>
      </c>
    </row>
    <row r="310" spans="1:68" ht="21" customHeight="1" x14ac:dyDescent="0.25">
      <c r="A310" s="65" t="s">
        <v>535</v>
      </c>
      <c r="B310" s="66" t="s">
        <v>533</v>
      </c>
      <c r="C310" s="67" t="s">
        <v>536</v>
      </c>
      <c r="D310" s="26">
        <v>1</v>
      </c>
      <c r="E310" s="133">
        <v>5712000</v>
      </c>
      <c r="F310" s="27"/>
      <c r="G310" s="28">
        <f t="shared" si="534"/>
        <v>0</v>
      </c>
      <c r="H310" s="29">
        <f t="shared" si="503"/>
        <v>0</v>
      </c>
      <c r="I310" s="26">
        <v>1</v>
      </c>
      <c r="J310" s="142">
        <v>5997600</v>
      </c>
      <c r="K310" s="27"/>
      <c r="L310" s="28">
        <f t="shared" si="535"/>
        <v>0</v>
      </c>
      <c r="M310" s="30">
        <f t="shared" si="536"/>
        <v>0</v>
      </c>
      <c r="N310" s="26">
        <v>1</v>
      </c>
      <c r="O310" s="142">
        <v>5940480</v>
      </c>
      <c r="P310" s="27"/>
      <c r="Q310" s="28">
        <f t="shared" si="537"/>
        <v>0</v>
      </c>
      <c r="R310" s="29">
        <f t="shared" si="538"/>
        <v>0</v>
      </c>
      <c r="S310" s="26">
        <v>1</v>
      </c>
      <c r="T310" s="142">
        <v>6054720</v>
      </c>
      <c r="U310" s="27"/>
      <c r="V310" s="28">
        <f t="shared" si="502"/>
        <v>0</v>
      </c>
      <c r="W310" s="30">
        <f t="shared" si="547"/>
        <v>0</v>
      </c>
      <c r="X310" s="26">
        <v>1</v>
      </c>
      <c r="Y310" s="142">
        <v>6633060</v>
      </c>
      <c r="Z310" s="27"/>
      <c r="AA310" s="28">
        <f t="shared" si="548"/>
        <v>0</v>
      </c>
      <c r="AB310" s="30">
        <f t="shared" si="549"/>
        <v>0</v>
      </c>
      <c r="AC310" s="26">
        <v>1</v>
      </c>
      <c r="AD310" s="142">
        <v>6140400</v>
      </c>
      <c r="AE310" s="27"/>
      <c r="AF310" s="27">
        <f t="shared" si="550"/>
        <v>0</v>
      </c>
      <c r="AG310" s="27">
        <f t="shared" si="551"/>
        <v>0</v>
      </c>
      <c r="AH310" s="26">
        <v>1</v>
      </c>
      <c r="AI310" s="142">
        <v>4455360</v>
      </c>
      <c r="AJ310" s="27"/>
      <c r="AK310" s="27">
        <f t="shared" si="508"/>
        <v>0</v>
      </c>
      <c r="AL310" s="28">
        <f t="shared" si="509"/>
        <v>0</v>
      </c>
      <c r="AM310" s="26">
        <v>1</v>
      </c>
      <c r="AN310" s="149">
        <v>4752384</v>
      </c>
      <c r="AO310" s="27"/>
      <c r="AP310" s="28">
        <f t="shared" si="522"/>
        <v>0</v>
      </c>
      <c r="AQ310" s="30">
        <f>+AP310+AO310</f>
        <v>0</v>
      </c>
      <c r="AR310" s="26">
        <v>1</v>
      </c>
      <c r="AS310" s="141">
        <v>4752384</v>
      </c>
      <c r="AT310" s="28"/>
      <c r="AU310" s="28">
        <f t="shared" si="524"/>
        <v>0</v>
      </c>
      <c r="AV310" s="29">
        <f t="shared" si="525"/>
        <v>0</v>
      </c>
      <c r="AW310" s="26">
        <v>1</v>
      </c>
      <c r="AX310" s="142">
        <v>3527731</v>
      </c>
      <c r="AY310" s="27"/>
      <c r="AZ310" s="27">
        <f t="shared" si="539"/>
        <v>0</v>
      </c>
      <c r="BA310" s="28">
        <f t="shared" si="540"/>
        <v>0</v>
      </c>
      <c r="BB310" s="26">
        <v>1</v>
      </c>
      <c r="BC310" s="149">
        <v>3527731</v>
      </c>
      <c r="BD310" s="27"/>
      <c r="BE310" s="28">
        <f t="shared" si="541"/>
        <v>0</v>
      </c>
      <c r="BF310" s="29">
        <f t="shared" si="542"/>
        <v>0</v>
      </c>
      <c r="BG310" s="26">
        <v>1</v>
      </c>
      <c r="BH310" s="142">
        <v>3290112</v>
      </c>
      <c r="BI310" s="27"/>
      <c r="BJ310" s="27">
        <f t="shared" si="543"/>
        <v>0</v>
      </c>
      <c r="BK310" s="28">
        <f t="shared" si="544"/>
        <v>0</v>
      </c>
      <c r="BL310" s="26">
        <v>1</v>
      </c>
      <c r="BM310" s="142">
        <v>4021248</v>
      </c>
      <c r="BN310" s="28"/>
      <c r="BO310" s="28">
        <f t="shared" si="545"/>
        <v>0</v>
      </c>
      <c r="BP310" s="30">
        <f t="shared" si="546"/>
        <v>0</v>
      </c>
    </row>
    <row r="311" spans="1:68" ht="21" customHeight="1" x14ac:dyDescent="0.25">
      <c r="A311" s="65" t="s">
        <v>537</v>
      </c>
      <c r="B311" s="66" t="s">
        <v>533</v>
      </c>
      <c r="C311" s="67" t="s">
        <v>538</v>
      </c>
      <c r="D311" s="26">
        <v>1</v>
      </c>
      <c r="E311" s="133">
        <v>5712000</v>
      </c>
      <c r="F311" s="27"/>
      <c r="G311" s="28">
        <f t="shared" si="534"/>
        <v>0</v>
      </c>
      <c r="H311" s="29">
        <f t="shared" si="503"/>
        <v>0</v>
      </c>
      <c r="I311" s="26">
        <v>1</v>
      </c>
      <c r="J311" s="142">
        <v>5997600</v>
      </c>
      <c r="K311" s="27"/>
      <c r="L311" s="28">
        <f t="shared" si="535"/>
        <v>0</v>
      </c>
      <c r="M311" s="30">
        <f t="shared" si="536"/>
        <v>0</v>
      </c>
      <c r="N311" s="26">
        <v>1</v>
      </c>
      <c r="O311" s="142">
        <v>5940480</v>
      </c>
      <c r="P311" s="27"/>
      <c r="Q311" s="28">
        <f t="shared" si="537"/>
        <v>0</v>
      </c>
      <c r="R311" s="29">
        <f t="shared" si="538"/>
        <v>0</v>
      </c>
      <c r="S311" s="26">
        <v>1</v>
      </c>
      <c r="T311" s="142">
        <v>6054720</v>
      </c>
      <c r="U311" s="27"/>
      <c r="V311" s="28">
        <f t="shared" si="502"/>
        <v>0</v>
      </c>
      <c r="W311" s="30">
        <f t="shared" si="547"/>
        <v>0</v>
      </c>
      <c r="X311" s="26">
        <v>1</v>
      </c>
      <c r="Y311" s="142">
        <v>6633060</v>
      </c>
      <c r="Z311" s="27"/>
      <c r="AA311" s="28">
        <f t="shared" si="548"/>
        <v>0</v>
      </c>
      <c r="AB311" s="30">
        <f t="shared" si="549"/>
        <v>0</v>
      </c>
      <c r="AC311" s="26">
        <v>1</v>
      </c>
      <c r="AD311" s="142">
        <v>6140400</v>
      </c>
      <c r="AE311" s="27"/>
      <c r="AF311" s="27">
        <f t="shared" si="550"/>
        <v>0</v>
      </c>
      <c r="AG311" s="27">
        <f t="shared" si="551"/>
        <v>0</v>
      </c>
      <c r="AH311" s="26">
        <v>1</v>
      </c>
      <c r="AI311" s="142">
        <v>4455360</v>
      </c>
      <c r="AJ311" s="27"/>
      <c r="AK311" s="27">
        <f t="shared" si="508"/>
        <v>0</v>
      </c>
      <c r="AL311" s="28">
        <f t="shared" si="509"/>
        <v>0</v>
      </c>
      <c r="AM311" s="26">
        <v>1</v>
      </c>
      <c r="AN311" s="149">
        <v>4752384</v>
      </c>
      <c r="AO311" s="27"/>
      <c r="AP311" s="28">
        <f t="shared" si="522"/>
        <v>0</v>
      </c>
      <c r="AQ311" s="30">
        <f t="shared" si="523"/>
        <v>0</v>
      </c>
      <c r="AR311" s="26">
        <v>1</v>
      </c>
      <c r="AS311" s="141">
        <v>4752384</v>
      </c>
      <c r="AT311" s="28"/>
      <c r="AU311" s="28">
        <f t="shared" si="524"/>
        <v>0</v>
      </c>
      <c r="AV311" s="29">
        <f t="shared" si="525"/>
        <v>0</v>
      </c>
      <c r="AW311" s="26">
        <v>1</v>
      </c>
      <c r="AX311" s="142">
        <v>3527731</v>
      </c>
      <c r="AY311" s="27"/>
      <c r="AZ311" s="27">
        <f t="shared" si="539"/>
        <v>0</v>
      </c>
      <c r="BA311" s="28">
        <f t="shared" si="540"/>
        <v>0</v>
      </c>
      <c r="BB311" s="26">
        <v>1</v>
      </c>
      <c r="BC311" s="149">
        <v>3527731</v>
      </c>
      <c r="BD311" s="27"/>
      <c r="BE311" s="28">
        <f t="shared" si="541"/>
        <v>0</v>
      </c>
      <c r="BF311" s="29">
        <f t="shared" si="542"/>
        <v>0</v>
      </c>
      <c r="BG311" s="26">
        <v>1</v>
      </c>
      <c r="BH311" s="142">
        <v>3290112</v>
      </c>
      <c r="BI311" s="27"/>
      <c r="BJ311" s="27">
        <f t="shared" si="543"/>
        <v>0</v>
      </c>
      <c r="BK311" s="28">
        <f t="shared" si="544"/>
        <v>0</v>
      </c>
      <c r="BL311" s="26">
        <v>1</v>
      </c>
      <c r="BM311" s="142">
        <v>4021248</v>
      </c>
      <c r="BN311" s="28"/>
      <c r="BO311" s="28">
        <f t="shared" si="545"/>
        <v>0</v>
      </c>
      <c r="BP311" s="30">
        <f t="shared" si="546"/>
        <v>0</v>
      </c>
    </row>
    <row r="312" spans="1:68" ht="21" customHeight="1" x14ac:dyDescent="0.25">
      <c r="A312" s="65" t="s">
        <v>539</v>
      </c>
      <c r="B312" s="66" t="s">
        <v>533</v>
      </c>
      <c r="C312" s="67" t="s">
        <v>540</v>
      </c>
      <c r="D312" s="26">
        <v>1</v>
      </c>
      <c r="E312" s="133">
        <v>5712000</v>
      </c>
      <c r="F312" s="27"/>
      <c r="G312" s="28">
        <f t="shared" si="534"/>
        <v>0</v>
      </c>
      <c r="H312" s="29">
        <f t="shared" si="503"/>
        <v>0</v>
      </c>
      <c r="I312" s="26">
        <v>1</v>
      </c>
      <c r="J312" s="142">
        <v>5997600</v>
      </c>
      <c r="K312" s="27"/>
      <c r="L312" s="28">
        <f t="shared" si="535"/>
        <v>0</v>
      </c>
      <c r="M312" s="30">
        <f t="shared" si="536"/>
        <v>0</v>
      </c>
      <c r="N312" s="26">
        <v>1</v>
      </c>
      <c r="O312" s="142">
        <v>5940480</v>
      </c>
      <c r="P312" s="27"/>
      <c r="Q312" s="28">
        <f t="shared" si="537"/>
        <v>0</v>
      </c>
      <c r="R312" s="29">
        <f t="shared" si="538"/>
        <v>0</v>
      </c>
      <c r="S312" s="26">
        <v>1</v>
      </c>
      <c r="T312" s="142">
        <v>6054720</v>
      </c>
      <c r="U312" s="27"/>
      <c r="V312" s="28">
        <f t="shared" si="502"/>
        <v>0</v>
      </c>
      <c r="W312" s="30">
        <f t="shared" si="547"/>
        <v>0</v>
      </c>
      <c r="X312" s="26">
        <v>1</v>
      </c>
      <c r="Y312" s="142">
        <v>6633060</v>
      </c>
      <c r="Z312" s="27"/>
      <c r="AA312" s="28">
        <f t="shared" si="548"/>
        <v>0</v>
      </c>
      <c r="AB312" s="30">
        <f t="shared" si="549"/>
        <v>0</v>
      </c>
      <c r="AC312" s="26">
        <v>1</v>
      </c>
      <c r="AD312" s="142">
        <v>6140400</v>
      </c>
      <c r="AE312" s="27"/>
      <c r="AF312" s="27">
        <f t="shared" si="550"/>
        <v>0</v>
      </c>
      <c r="AG312" s="27">
        <f t="shared" si="551"/>
        <v>0</v>
      </c>
      <c r="AH312" s="26">
        <v>1</v>
      </c>
      <c r="AI312" s="142">
        <v>4455360</v>
      </c>
      <c r="AJ312" s="27"/>
      <c r="AK312" s="27">
        <f t="shared" si="508"/>
        <v>0</v>
      </c>
      <c r="AL312" s="28">
        <f t="shared" si="509"/>
        <v>0</v>
      </c>
      <c r="AM312" s="26">
        <v>1</v>
      </c>
      <c r="AN312" s="149">
        <v>4752384</v>
      </c>
      <c r="AO312" s="27"/>
      <c r="AP312" s="28">
        <f t="shared" si="522"/>
        <v>0</v>
      </c>
      <c r="AQ312" s="30">
        <f t="shared" si="523"/>
        <v>0</v>
      </c>
      <c r="AR312" s="26">
        <v>1</v>
      </c>
      <c r="AS312" s="141">
        <v>4752384</v>
      </c>
      <c r="AT312" s="28"/>
      <c r="AU312" s="28">
        <f t="shared" si="524"/>
        <v>0</v>
      </c>
      <c r="AV312" s="29">
        <f t="shared" si="525"/>
        <v>0</v>
      </c>
      <c r="AW312" s="26">
        <v>1</v>
      </c>
      <c r="AX312" s="142">
        <v>3527731</v>
      </c>
      <c r="AY312" s="27"/>
      <c r="AZ312" s="27">
        <f t="shared" si="539"/>
        <v>0</v>
      </c>
      <c r="BA312" s="28">
        <f t="shared" si="540"/>
        <v>0</v>
      </c>
      <c r="BB312" s="26">
        <v>1</v>
      </c>
      <c r="BC312" s="149">
        <v>3527731</v>
      </c>
      <c r="BD312" s="27"/>
      <c r="BE312" s="28">
        <f t="shared" si="541"/>
        <v>0</v>
      </c>
      <c r="BF312" s="29">
        <f t="shared" si="542"/>
        <v>0</v>
      </c>
      <c r="BG312" s="26">
        <v>1</v>
      </c>
      <c r="BH312" s="142">
        <v>3290112</v>
      </c>
      <c r="BI312" s="27"/>
      <c r="BJ312" s="27">
        <f t="shared" si="543"/>
        <v>0</v>
      </c>
      <c r="BK312" s="28">
        <f t="shared" si="544"/>
        <v>0</v>
      </c>
      <c r="BL312" s="26">
        <v>1</v>
      </c>
      <c r="BM312" s="142">
        <v>4021248</v>
      </c>
      <c r="BN312" s="28"/>
      <c r="BO312" s="28">
        <f t="shared" si="545"/>
        <v>0</v>
      </c>
      <c r="BP312" s="30">
        <f t="shared" si="546"/>
        <v>0</v>
      </c>
    </row>
    <row r="313" spans="1:68" ht="21" customHeight="1" x14ac:dyDescent="0.25">
      <c r="A313" s="65" t="s">
        <v>541</v>
      </c>
      <c r="B313" s="66" t="s">
        <v>533</v>
      </c>
      <c r="C313" s="67" t="s">
        <v>542</v>
      </c>
      <c r="D313" s="26">
        <v>1</v>
      </c>
      <c r="E313" s="133">
        <v>9520000</v>
      </c>
      <c r="F313" s="27"/>
      <c r="G313" s="28">
        <f t="shared" si="534"/>
        <v>0</v>
      </c>
      <c r="H313" s="29">
        <f t="shared" si="503"/>
        <v>0</v>
      </c>
      <c r="I313" s="26">
        <v>1</v>
      </c>
      <c r="J313" s="142">
        <v>9996000</v>
      </c>
      <c r="K313" s="27"/>
      <c r="L313" s="28">
        <f t="shared" si="535"/>
        <v>0</v>
      </c>
      <c r="M313" s="30">
        <f t="shared" si="536"/>
        <v>0</v>
      </c>
      <c r="N313" s="26">
        <v>1</v>
      </c>
      <c r="O313" s="142">
        <v>9900800</v>
      </c>
      <c r="P313" s="27"/>
      <c r="Q313" s="28">
        <f t="shared" si="537"/>
        <v>0</v>
      </c>
      <c r="R313" s="29">
        <f t="shared" si="538"/>
        <v>0</v>
      </c>
      <c r="S313" s="26">
        <v>1</v>
      </c>
      <c r="T313" s="142">
        <v>10091200</v>
      </c>
      <c r="U313" s="27"/>
      <c r="V313" s="28">
        <f t="shared" si="502"/>
        <v>0</v>
      </c>
      <c r="W313" s="30">
        <f t="shared" si="547"/>
        <v>0</v>
      </c>
      <c r="X313" s="26">
        <v>1</v>
      </c>
      <c r="Y313" s="142">
        <v>11055100</v>
      </c>
      <c r="Z313" s="27"/>
      <c r="AA313" s="28">
        <f t="shared" si="548"/>
        <v>0</v>
      </c>
      <c r="AB313" s="30">
        <f t="shared" si="549"/>
        <v>0</v>
      </c>
      <c r="AC313" s="26">
        <v>1</v>
      </c>
      <c r="AD313" s="142">
        <v>10234000</v>
      </c>
      <c r="AE313" s="27"/>
      <c r="AF313" s="27">
        <f t="shared" si="550"/>
        <v>0</v>
      </c>
      <c r="AG313" s="27">
        <f t="shared" si="551"/>
        <v>0</v>
      </c>
      <c r="AH313" s="26">
        <v>1</v>
      </c>
      <c r="AI313" s="142">
        <v>7425600</v>
      </c>
      <c r="AJ313" s="27"/>
      <c r="AK313" s="27">
        <f t="shared" si="508"/>
        <v>0</v>
      </c>
      <c r="AL313" s="28">
        <f t="shared" si="509"/>
        <v>0</v>
      </c>
      <c r="AM313" s="26">
        <v>1</v>
      </c>
      <c r="AN313" s="149">
        <v>7920640</v>
      </c>
      <c r="AO313" s="27"/>
      <c r="AP313" s="28">
        <f t="shared" si="522"/>
        <v>0</v>
      </c>
      <c r="AQ313" s="30">
        <f t="shared" si="523"/>
        <v>0</v>
      </c>
      <c r="AR313" s="26">
        <v>1</v>
      </c>
      <c r="AS313" s="141">
        <v>7920640</v>
      </c>
      <c r="AT313" s="28"/>
      <c r="AU313" s="28">
        <f t="shared" si="524"/>
        <v>0</v>
      </c>
      <c r="AV313" s="29">
        <f t="shared" si="525"/>
        <v>0</v>
      </c>
      <c r="AW313" s="26">
        <v>1</v>
      </c>
      <c r="AX313" s="142">
        <v>5879552</v>
      </c>
      <c r="AY313" s="27"/>
      <c r="AZ313" s="27">
        <f t="shared" si="539"/>
        <v>0</v>
      </c>
      <c r="BA313" s="28">
        <f t="shared" si="540"/>
        <v>0</v>
      </c>
      <c r="BB313" s="26">
        <v>1</v>
      </c>
      <c r="BC313" s="149">
        <v>5879552</v>
      </c>
      <c r="BD313" s="27"/>
      <c r="BE313" s="28">
        <f t="shared" si="541"/>
        <v>0</v>
      </c>
      <c r="BF313" s="29">
        <f t="shared" si="542"/>
        <v>0</v>
      </c>
      <c r="BG313" s="26">
        <v>1</v>
      </c>
      <c r="BH313" s="142">
        <v>5483520</v>
      </c>
      <c r="BI313" s="27"/>
      <c r="BJ313" s="27">
        <f t="shared" si="543"/>
        <v>0</v>
      </c>
      <c r="BK313" s="28">
        <f t="shared" si="544"/>
        <v>0</v>
      </c>
      <c r="BL313" s="26">
        <v>1</v>
      </c>
      <c r="BM313" s="142">
        <v>6702080</v>
      </c>
      <c r="BN313" s="28"/>
      <c r="BO313" s="28">
        <f t="shared" si="545"/>
        <v>0</v>
      </c>
      <c r="BP313" s="30">
        <f t="shared" si="546"/>
        <v>0</v>
      </c>
    </row>
    <row r="314" spans="1:68" ht="15" customHeight="1" x14ac:dyDescent="0.25">
      <c r="A314" s="189" t="s">
        <v>543</v>
      </c>
      <c r="B314" s="189"/>
      <c r="C314" s="190"/>
      <c r="D314" s="46"/>
      <c r="E314" s="41"/>
      <c r="F314" s="40"/>
      <c r="G314" s="40"/>
      <c r="H314" s="41"/>
      <c r="I314" s="46"/>
      <c r="J314" s="139"/>
      <c r="K314" s="40"/>
      <c r="L314" s="40"/>
      <c r="M314" s="42"/>
      <c r="N314" s="46"/>
      <c r="O314" s="139"/>
      <c r="P314" s="40"/>
      <c r="Q314" s="40"/>
      <c r="R314" s="41"/>
      <c r="S314" s="46"/>
      <c r="T314" s="139"/>
      <c r="U314" s="40"/>
      <c r="V314" s="40"/>
      <c r="W314" s="42"/>
      <c r="X314" s="46"/>
      <c r="Y314" s="139"/>
      <c r="Z314" s="40"/>
      <c r="AA314" s="40"/>
      <c r="AB314" s="42"/>
      <c r="AC314" s="46"/>
      <c r="AD314" s="139"/>
      <c r="AE314" s="115"/>
      <c r="AF314" s="40"/>
      <c r="AG314" s="40"/>
      <c r="AH314" s="46"/>
      <c r="AI314" s="139"/>
      <c r="AJ314" s="40"/>
      <c r="AK314" s="40"/>
      <c r="AL314" s="40"/>
      <c r="AM314" s="46"/>
      <c r="AN314" s="139"/>
      <c r="AO314" s="40"/>
      <c r="AP314" s="40"/>
      <c r="AQ314" s="42"/>
      <c r="AR314" s="46"/>
      <c r="AS314" s="139"/>
      <c r="AT314" s="40"/>
      <c r="AU314" s="40"/>
      <c r="AV314" s="41"/>
      <c r="AW314" s="46"/>
      <c r="AX314" s="139"/>
      <c r="AY314" s="40"/>
      <c r="AZ314" s="40"/>
      <c r="BA314" s="40"/>
      <c r="BB314" s="46"/>
      <c r="BC314" s="139"/>
      <c r="BD314" s="40"/>
      <c r="BE314" s="40"/>
      <c r="BF314" s="41"/>
      <c r="BG314" s="46"/>
      <c r="BH314" s="139"/>
      <c r="BI314" s="40"/>
      <c r="BJ314" s="40"/>
      <c r="BK314" s="40"/>
      <c r="BL314" s="46"/>
      <c r="BM314" s="139"/>
      <c r="BN314" s="40"/>
      <c r="BO314" s="40"/>
      <c r="BP314" s="42"/>
    </row>
    <row r="315" spans="1:68" ht="21" customHeight="1" x14ac:dyDescent="0.25">
      <c r="A315" s="65" t="s">
        <v>544</v>
      </c>
      <c r="B315" s="66" t="s">
        <v>545</v>
      </c>
      <c r="C315" s="67" t="s">
        <v>546</v>
      </c>
      <c r="D315" s="26">
        <v>1</v>
      </c>
      <c r="E315" s="133">
        <v>10234000</v>
      </c>
      <c r="F315" s="27"/>
      <c r="G315" s="28">
        <f t="shared" ref="G315:G327" si="552">F315*19%</f>
        <v>0</v>
      </c>
      <c r="H315" s="29">
        <f t="shared" si="503"/>
        <v>0</v>
      </c>
      <c r="I315" s="26">
        <v>1</v>
      </c>
      <c r="J315" s="142">
        <v>10472000</v>
      </c>
      <c r="K315" s="27"/>
      <c r="L315" s="28">
        <f t="shared" ref="L315:L327" si="553">+K315*19%</f>
        <v>0</v>
      </c>
      <c r="M315" s="30">
        <f t="shared" ref="M315:M327" si="554">+L315+K315</f>
        <v>0</v>
      </c>
      <c r="N315" s="26">
        <v>1</v>
      </c>
      <c r="O315" s="142">
        <v>10091200</v>
      </c>
      <c r="P315" s="27"/>
      <c r="Q315" s="28">
        <f t="shared" si="537"/>
        <v>0</v>
      </c>
      <c r="R315" s="29">
        <f t="shared" ref="R315:R327" si="555">+Q315+P315</f>
        <v>0</v>
      </c>
      <c r="S315" s="26">
        <v>1</v>
      </c>
      <c r="T315" s="142">
        <v>10281600</v>
      </c>
      <c r="U315" s="27"/>
      <c r="V315" s="28">
        <f t="shared" ref="V315:V341" si="556">+U315*19%</f>
        <v>0</v>
      </c>
      <c r="W315" s="30">
        <f t="shared" ref="W315:W327" si="557">+V315+U315</f>
        <v>0</v>
      </c>
      <c r="X315" s="26">
        <v>1</v>
      </c>
      <c r="Y315" s="142">
        <v>10472000</v>
      </c>
      <c r="Z315" s="27"/>
      <c r="AA315" s="28">
        <f t="shared" si="548"/>
        <v>0</v>
      </c>
      <c r="AB315" s="30">
        <f t="shared" ref="AB315:AB327" si="558">+AA315+Z315</f>
        <v>0</v>
      </c>
      <c r="AC315" s="26">
        <v>1</v>
      </c>
      <c r="AD315" s="142">
        <v>11614400</v>
      </c>
      <c r="AE315" s="27"/>
      <c r="AF315" s="27">
        <f t="shared" si="550"/>
        <v>0</v>
      </c>
      <c r="AG315" s="27">
        <f t="shared" ref="AG315:AG327" si="559">+AF315+AE315</f>
        <v>0</v>
      </c>
      <c r="AH315" s="26">
        <v>1</v>
      </c>
      <c r="AI315" s="142">
        <v>7996800</v>
      </c>
      <c r="AJ315" s="27"/>
      <c r="AK315" s="27">
        <f t="shared" si="508"/>
        <v>0</v>
      </c>
      <c r="AL315" s="28">
        <f t="shared" ref="AL315:AL327" si="560">+AK315+AJ315</f>
        <v>0</v>
      </c>
      <c r="AM315" s="26">
        <v>1</v>
      </c>
      <c r="AN315" s="149">
        <v>7311360</v>
      </c>
      <c r="AO315" s="27"/>
      <c r="AP315" s="28">
        <f t="shared" si="522"/>
        <v>0</v>
      </c>
      <c r="AQ315" s="30">
        <f t="shared" ref="AQ315:AQ327" si="561">+AP315+AO315</f>
        <v>0</v>
      </c>
      <c r="AR315" s="26">
        <v>1</v>
      </c>
      <c r="AS315" s="141">
        <v>7311360</v>
      </c>
      <c r="AT315" s="28"/>
      <c r="AU315" s="28">
        <f t="shared" si="524"/>
        <v>0</v>
      </c>
      <c r="AV315" s="29">
        <f t="shared" ref="AV315:AV327" si="562">+AU315+AT315</f>
        <v>0</v>
      </c>
      <c r="AW315" s="26">
        <v>1</v>
      </c>
      <c r="AX315" s="142">
        <v>5788160</v>
      </c>
      <c r="AY315" s="27"/>
      <c r="AZ315" s="27">
        <f t="shared" si="539"/>
        <v>0</v>
      </c>
      <c r="BA315" s="28">
        <f t="shared" ref="BA315:BA344" si="563">+AZ315+AY315</f>
        <v>0</v>
      </c>
      <c r="BB315" s="26">
        <v>1</v>
      </c>
      <c r="BC315" s="149">
        <v>5788160</v>
      </c>
      <c r="BD315" s="27"/>
      <c r="BE315" s="28">
        <f t="shared" ref="BE315:BE344" si="564">+BD315*19%</f>
        <v>0</v>
      </c>
      <c r="BF315" s="29">
        <f t="shared" ref="BF315:BF344" si="565">+BE315+BD315</f>
        <v>0</v>
      </c>
      <c r="BG315" s="26">
        <v>1</v>
      </c>
      <c r="BH315" s="142">
        <v>5788160</v>
      </c>
      <c r="BI315" s="27"/>
      <c r="BJ315" s="27">
        <f t="shared" si="543"/>
        <v>0</v>
      </c>
      <c r="BK315" s="28">
        <f t="shared" ref="BK315:BK344" si="566">+BJ315+BI315</f>
        <v>0</v>
      </c>
      <c r="BL315" s="26">
        <v>1</v>
      </c>
      <c r="BM315" s="142">
        <v>5788160</v>
      </c>
      <c r="BN315" s="28"/>
      <c r="BO315" s="28">
        <f t="shared" si="545"/>
        <v>0</v>
      </c>
      <c r="BP315" s="30">
        <f t="shared" ref="BP315:BP344" si="567">+BN315+BO315</f>
        <v>0</v>
      </c>
    </row>
    <row r="316" spans="1:68" ht="21" customHeight="1" x14ac:dyDescent="0.25">
      <c r="A316" s="65" t="s">
        <v>547</v>
      </c>
      <c r="B316" s="66" t="s">
        <v>545</v>
      </c>
      <c r="C316" s="67" t="s">
        <v>548</v>
      </c>
      <c r="D316" s="26">
        <v>1</v>
      </c>
      <c r="E316" s="133">
        <v>7675500</v>
      </c>
      <c r="F316" s="27"/>
      <c r="G316" s="28">
        <f t="shared" si="552"/>
        <v>0</v>
      </c>
      <c r="H316" s="29">
        <f t="shared" si="503"/>
        <v>0</v>
      </c>
      <c r="I316" s="26">
        <v>1</v>
      </c>
      <c r="J316" s="142">
        <v>7854000</v>
      </c>
      <c r="K316" s="27"/>
      <c r="L316" s="28">
        <f t="shared" si="553"/>
        <v>0</v>
      </c>
      <c r="M316" s="30">
        <f t="shared" si="554"/>
        <v>0</v>
      </c>
      <c r="N316" s="26">
        <v>1</v>
      </c>
      <c r="O316" s="142">
        <v>7568400</v>
      </c>
      <c r="P316" s="27"/>
      <c r="Q316" s="28">
        <f t="shared" si="537"/>
        <v>0</v>
      </c>
      <c r="R316" s="29">
        <f t="shared" si="555"/>
        <v>0</v>
      </c>
      <c r="S316" s="26">
        <v>1</v>
      </c>
      <c r="T316" s="142">
        <v>7711200</v>
      </c>
      <c r="U316" s="27"/>
      <c r="V316" s="28">
        <f t="shared" si="556"/>
        <v>0</v>
      </c>
      <c r="W316" s="30">
        <f t="shared" si="557"/>
        <v>0</v>
      </c>
      <c r="X316" s="26">
        <v>1</v>
      </c>
      <c r="Y316" s="142">
        <v>7854000</v>
      </c>
      <c r="Z316" s="27"/>
      <c r="AA316" s="28">
        <f t="shared" si="548"/>
        <v>0</v>
      </c>
      <c r="AB316" s="30">
        <f t="shared" si="558"/>
        <v>0</v>
      </c>
      <c r="AC316" s="26">
        <v>1</v>
      </c>
      <c r="AD316" s="142">
        <v>8710800</v>
      </c>
      <c r="AE316" s="27"/>
      <c r="AF316" s="27">
        <f t="shared" si="550"/>
        <v>0</v>
      </c>
      <c r="AG316" s="27">
        <f t="shared" si="559"/>
        <v>0</v>
      </c>
      <c r="AH316" s="26">
        <v>1</v>
      </c>
      <c r="AI316" s="142">
        <v>5997600</v>
      </c>
      <c r="AJ316" s="27"/>
      <c r="AK316" s="27">
        <f t="shared" si="508"/>
        <v>0</v>
      </c>
      <c r="AL316" s="28">
        <f t="shared" si="560"/>
        <v>0</v>
      </c>
      <c r="AM316" s="26">
        <v>1</v>
      </c>
      <c r="AN316" s="149">
        <v>5483520</v>
      </c>
      <c r="AO316" s="27"/>
      <c r="AP316" s="28">
        <f t="shared" si="522"/>
        <v>0</v>
      </c>
      <c r="AQ316" s="30">
        <f t="shared" si="561"/>
        <v>0</v>
      </c>
      <c r="AR316" s="26">
        <v>1</v>
      </c>
      <c r="AS316" s="141">
        <v>5483520</v>
      </c>
      <c r="AT316" s="28"/>
      <c r="AU316" s="28">
        <f t="shared" si="524"/>
        <v>0</v>
      </c>
      <c r="AV316" s="29">
        <f t="shared" si="562"/>
        <v>0</v>
      </c>
      <c r="AW316" s="26">
        <v>1</v>
      </c>
      <c r="AX316" s="142">
        <v>4341120</v>
      </c>
      <c r="AY316" s="27"/>
      <c r="AZ316" s="27">
        <f t="shared" si="539"/>
        <v>0</v>
      </c>
      <c r="BA316" s="28">
        <f t="shared" si="563"/>
        <v>0</v>
      </c>
      <c r="BB316" s="26">
        <v>1</v>
      </c>
      <c r="BC316" s="149">
        <v>4341120</v>
      </c>
      <c r="BD316" s="27"/>
      <c r="BE316" s="28">
        <f t="shared" si="564"/>
        <v>0</v>
      </c>
      <c r="BF316" s="29">
        <f t="shared" si="565"/>
        <v>0</v>
      </c>
      <c r="BG316" s="26">
        <v>1</v>
      </c>
      <c r="BH316" s="142">
        <v>4341120</v>
      </c>
      <c r="BI316" s="27"/>
      <c r="BJ316" s="27">
        <f t="shared" si="543"/>
        <v>0</v>
      </c>
      <c r="BK316" s="28">
        <f t="shared" si="566"/>
        <v>0</v>
      </c>
      <c r="BL316" s="26">
        <v>1</v>
      </c>
      <c r="BM316" s="142">
        <v>4341120</v>
      </c>
      <c r="BN316" s="28"/>
      <c r="BO316" s="28">
        <f t="shared" si="545"/>
        <v>0</v>
      </c>
      <c r="BP316" s="30">
        <f t="shared" si="567"/>
        <v>0</v>
      </c>
    </row>
    <row r="317" spans="1:68" ht="21" customHeight="1" x14ac:dyDescent="0.25">
      <c r="A317" s="65" t="s">
        <v>549</v>
      </c>
      <c r="B317" s="66" t="s">
        <v>545</v>
      </c>
      <c r="C317" s="67" t="s">
        <v>550</v>
      </c>
      <c r="D317" s="26">
        <v>1</v>
      </c>
      <c r="E317" s="133">
        <v>10234000</v>
      </c>
      <c r="F317" s="27"/>
      <c r="G317" s="28">
        <f t="shared" si="552"/>
        <v>0</v>
      </c>
      <c r="H317" s="29">
        <f t="shared" si="503"/>
        <v>0</v>
      </c>
      <c r="I317" s="26">
        <v>1</v>
      </c>
      <c r="J317" s="142">
        <v>10472000</v>
      </c>
      <c r="K317" s="27"/>
      <c r="L317" s="28">
        <f t="shared" si="553"/>
        <v>0</v>
      </c>
      <c r="M317" s="30">
        <f t="shared" si="554"/>
        <v>0</v>
      </c>
      <c r="N317" s="26">
        <v>1</v>
      </c>
      <c r="O317" s="142">
        <v>10091200</v>
      </c>
      <c r="P317" s="27"/>
      <c r="Q317" s="28">
        <f t="shared" si="537"/>
        <v>0</v>
      </c>
      <c r="R317" s="29">
        <f t="shared" si="555"/>
        <v>0</v>
      </c>
      <c r="S317" s="26">
        <v>1</v>
      </c>
      <c r="T317" s="142">
        <v>10281600</v>
      </c>
      <c r="U317" s="27"/>
      <c r="V317" s="28">
        <f t="shared" si="556"/>
        <v>0</v>
      </c>
      <c r="W317" s="30">
        <f t="shared" si="557"/>
        <v>0</v>
      </c>
      <c r="X317" s="26">
        <v>1</v>
      </c>
      <c r="Y317" s="142">
        <v>10472000</v>
      </c>
      <c r="Z317" s="27"/>
      <c r="AA317" s="28">
        <f t="shared" si="548"/>
        <v>0</v>
      </c>
      <c r="AB317" s="30">
        <f t="shared" si="558"/>
        <v>0</v>
      </c>
      <c r="AC317" s="26">
        <v>1</v>
      </c>
      <c r="AD317" s="142">
        <v>11614400</v>
      </c>
      <c r="AE317" s="27"/>
      <c r="AF317" s="27">
        <f t="shared" si="550"/>
        <v>0</v>
      </c>
      <c r="AG317" s="27">
        <f t="shared" si="559"/>
        <v>0</v>
      </c>
      <c r="AH317" s="26">
        <v>1</v>
      </c>
      <c r="AI317" s="142">
        <v>7996800</v>
      </c>
      <c r="AJ317" s="27"/>
      <c r="AK317" s="27">
        <f t="shared" si="508"/>
        <v>0</v>
      </c>
      <c r="AL317" s="28">
        <f t="shared" si="560"/>
        <v>0</v>
      </c>
      <c r="AM317" s="26">
        <v>1</v>
      </c>
      <c r="AN317" s="149">
        <v>7311360</v>
      </c>
      <c r="AO317" s="27"/>
      <c r="AP317" s="28">
        <f t="shared" si="522"/>
        <v>0</v>
      </c>
      <c r="AQ317" s="30">
        <f t="shared" si="561"/>
        <v>0</v>
      </c>
      <c r="AR317" s="26">
        <v>1</v>
      </c>
      <c r="AS317" s="141">
        <v>7311360</v>
      </c>
      <c r="AT317" s="28"/>
      <c r="AU317" s="28">
        <f t="shared" si="524"/>
        <v>0</v>
      </c>
      <c r="AV317" s="29">
        <f t="shared" si="562"/>
        <v>0</v>
      </c>
      <c r="AW317" s="26">
        <v>1</v>
      </c>
      <c r="AX317" s="142">
        <v>5788160</v>
      </c>
      <c r="AY317" s="27"/>
      <c r="AZ317" s="27">
        <f t="shared" si="539"/>
        <v>0</v>
      </c>
      <c r="BA317" s="28">
        <f t="shared" si="563"/>
        <v>0</v>
      </c>
      <c r="BB317" s="26">
        <v>1</v>
      </c>
      <c r="BC317" s="149">
        <v>5788160</v>
      </c>
      <c r="BD317" s="27"/>
      <c r="BE317" s="28">
        <f t="shared" si="564"/>
        <v>0</v>
      </c>
      <c r="BF317" s="29">
        <f t="shared" si="565"/>
        <v>0</v>
      </c>
      <c r="BG317" s="26">
        <v>1</v>
      </c>
      <c r="BH317" s="142">
        <v>5788160</v>
      </c>
      <c r="BI317" s="27"/>
      <c r="BJ317" s="27">
        <f t="shared" si="543"/>
        <v>0</v>
      </c>
      <c r="BK317" s="28">
        <f t="shared" si="566"/>
        <v>0</v>
      </c>
      <c r="BL317" s="26">
        <v>1</v>
      </c>
      <c r="BM317" s="142">
        <v>5788160</v>
      </c>
      <c r="BN317" s="28"/>
      <c r="BO317" s="28">
        <f t="shared" si="545"/>
        <v>0</v>
      </c>
      <c r="BP317" s="30">
        <f t="shared" si="567"/>
        <v>0</v>
      </c>
    </row>
    <row r="318" spans="1:68" ht="21" customHeight="1" x14ac:dyDescent="0.25">
      <c r="A318" s="65" t="s">
        <v>551</v>
      </c>
      <c r="B318" s="66" t="s">
        <v>545</v>
      </c>
      <c r="C318" s="67" t="s">
        <v>552</v>
      </c>
      <c r="D318" s="26">
        <v>1</v>
      </c>
      <c r="E318" s="133">
        <v>7675500</v>
      </c>
      <c r="F318" s="27"/>
      <c r="G318" s="28">
        <f t="shared" si="552"/>
        <v>0</v>
      </c>
      <c r="H318" s="29">
        <f t="shared" si="503"/>
        <v>0</v>
      </c>
      <c r="I318" s="26">
        <v>1</v>
      </c>
      <c r="J318" s="142">
        <v>7854000</v>
      </c>
      <c r="K318" s="27"/>
      <c r="L318" s="28">
        <f t="shared" si="553"/>
        <v>0</v>
      </c>
      <c r="M318" s="30">
        <f t="shared" si="554"/>
        <v>0</v>
      </c>
      <c r="N318" s="26">
        <v>1</v>
      </c>
      <c r="O318" s="142">
        <v>7568400</v>
      </c>
      <c r="P318" s="27"/>
      <c r="Q318" s="28">
        <f t="shared" si="537"/>
        <v>0</v>
      </c>
      <c r="R318" s="29">
        <f t="shared" si="555"/>
        <v>0</v>
      </c>
      <c r="S318" s="26">
        <v>1</v>
      </c>
      <c r="T318" s="142">
        <v>7711200</v>
      </c>
      <c r="U318" s="27"/>
      <c r="V318" s="28">
        <f t="shared" si="556"/>
        <v>0</v>
      </c>
      <c r="W318" s="30">
        <f t="shared" si="557"/>
        <v>0</v>
      </c>
      <c r="X318" s="26">
        <v>1</v>
      </c>
      <c r="Y318" s="142">
        <v>7854000</v>
      </c>
      <c r="Z318" s="27"/>
      <c r="AA318" s="28">
        <f t="shared" si="548"/>
        <v>0</v>
      </c>
      <c r="AB318" s="30">
        <f t="shared" si="558"/>
        <v>0</v>
      </c>
      <c r="AC318" s="26">
        <v>1</v>
      </c>
      <c r="AD318" s="142">
        <v>8710800</v>
      </c>
      <c r="AE318" s="27"/>
      <c r="AF318" s="27">
        <f t="shared" si="550"/>
        <v>0</v>
      </c>
      <c r="AG318" s="27">
        <f t="shared" si="559"/>
        <v>0</v>
      </c>
      <c r="AH318" s="26">
        <v>1</v>
      </c>
      <c r="AI318" s="142">
        <v>5997600</v>
      </c>
      <c r="AJ318" s="27"/>
      <c r="AK318" s="27">
        <f t="shared" si="508"/>
        <v>0</v>
      </c>
      <c r="AL318" s="28">
        <f t="shared" si="560"/>
        <v>0</v>
      </c>
      <c r="AM318" s="26">
        <v>1</v>
      </c>
      <c r="AN318" s="149">
        <v>5483520</v>
      </c>
      <c r="AO318" s="27"/>
      <c r="AP318" s="28">
        <f t="shared" si="522"/>
        <v>0</v>
      </c>
      <c r="AQ318" s="30">
        <f t="shared" si="561"/>
        <v>0</v>
      </c>
      <c r="AR318" s="26">
        <v>1</v>
      </c>
      <c r="AS318" s="141">
        <v>5483520</v>
      </c>
      <c r="AT318" s="28"/>
      <c r="AU318" s="28">
        <f t="shared" si="524"/>
        <v>0</v>
      </c>
      <c r="AV318" s="29">
        <f t="shared" si="562"/>
        <v>0</v>
      </c>
      <c r="AW318" s="26">
        <v>1</v>
      </c>
      <c r="AX318" s="142">
        <v>4341120</v>
      </c>
      <c r="AY318" s="27"/>
      <c r="AZ318" s="27">
        <f t="shared" si="539"/>
        <v>0</v>
      </c>
      <c r="BA318" s="28">
        <f t="shared" si="563"/>
        <v>0</v>
      </c>
      <c r="BB318" s="26">
        <v>1</v>
      </c>
      <c r="BC318" s="149">
        <v>4341120</v>
      </c>
      <c r="BD318" s="27"/>
      <c r="BE318" s="28">
        <f t="shared" si="564"/>
        <v>0</v>
      </c>
      <c r="BF318" s="29">
        <f t="shared" si="565"/>
        <v>0</v>
      </c>
      <c r="BG318" s="26">
        <v>1</v>
      </c>
      <c r="BH318" s="142">
        <v>4341120</v>
      </c>
      <c r="BI318" s="27"/>
      <c r="BJ318" s="27">
        <f t="shared" si="543"/>
        <v>0</v>
      </c>
      <c r="BK318" s="28">
        <f t="shared" si="566"/>
        <v>0</v>
      </c>
      <c r="BL318" s="26">
        <v>1</v>
      </c>
      <c r="BM318" s="142">
        <v>4341120</v>
      </c>
      <c r="BN318" s="28"/>
      <c r="BO318" s="28">
        <f t="shared" si="545"/>
        <v>0</v>
      </c>
      <c r="BP318" s="30">
        <f t="shared" si="567"/>
        <v>0</v>
      </c>
    </row>
    <row r="319" spans="1:68" ht="21" customHeight="1" x14ac:dyDescent="0.25">
      <c r="A319" s="65" t="s">
        <v>553</v>
      </c>
      <c r="B319" s="66" t="s">
        <v>545</v>
      </c>
      <c r="C319" s="67" t="s">
        <v>554</v>
      </c>
      <c r="D319" s="26">
        <v>1</v>
      </c>
      <c r="E319" s="133">
        <v>10234000</v>
      </c>
      <c r="F319" s="27"/>
      <c r="G319" s="28">
        <f t="shared" si="552"/>
        <v>0</v>
      </c>
      <c r="H319" s="29">
        <f t="shared" si="503"/>
        <v>0</v>
      </c>
      <c r="I319" s="26">
        <v>1</v>
      </c>
      <c r="J319" s="142">
        <v>10472000</v>
      </c>
      <c r="K319" s="27"/>
      <c r="L319" s="28">
        <f t="shared" si="553"/>
        <v>0</v>
      </c>
      <c r="M319" s="30">
        <f t="shared" si="554"/>
        <v>0</v>
      </c>
      <c r="N319" s="26">
        <v>1</v>
      </c>
      <c r="O319" s="142">
        <v>10091200</v>
      </c>
      <c r="P319" s="27"/>
      <c r="Q319" s="28">
        <f t="shared" si="537"/>
        <v>0</v>
      </c>
      <c r="R319" s="29">
        <f t="shared" si="555"/>
        <v>0</v>
      </c>
      <c r="S319" s="26">
        <v>1</v>
      </c>
      <c r="T319" s="142">
        <v>10281600</v>
      </c>
      <c r="U319" s="27"/>
      <c r="V319" s="28">
        <f t="shared" si="556"/>
        <v>0</v>
      </c>
      <c r="W319" s="30">
        <f t="shared" si="557"/>
        <v>0</v>
      </c>
      <c r="X319" s="26">
        <v>1</v>
      </c>
      <c r="Y319" s="142">
        <v>10472000</v>
      </c>
      <c r="Z319" s="27"/>
      <c r="AA319" s="28">
        <f t="shared" si="548"/>
        <v>0</v>
      </c>
      <c r="AB319" s="30">
        <f t="shared" si="558"/>
        <v>0</v>
      </c>
      <c r="AC319" s="26">
        <v>1</v>
      </c>
      <c r="AD319" s="142">
        <v>11614400</v>
      </c>
      <c r="AE319" s="27"/>
      <c r="AF319" s="27">
        <f t="shared" si="550"/>
        <v>0</v>
      </c>
      <c r="AG319" s="27">
        <f t="shared" si="559"/>
        <v>0</v>
      </c>
      <c r="AH319" s="26">
        <v>1</v>
      </c>
      <c r="AI319" s="142">
        <v>7996800</v>
      </c>
      <c r="AJ319" s="27"/>
      <c r="AK319" s="27">
        <f t="shared" si="508"/>
        <v>0</v>
      </c>
      <c r="AL319" s="28">
        <f t="shared" si="560"/>
        <v>0</v>
      </c>
      <c r="AM319" s="26">
        <v>1</v>
      </c>
      <c r="AN319" s="149">
        <v>7311360</v>
      </c>
      <c r="AO319" s="27"/>
      <c r="AP319" s="28">
        <f t="shared" si="522"/>
        <v>0</v>
      </c>
      <c r="AQ319" s="30">
        <f t="shared" si="561"/>
        <v>0</v>
      </c>
      <c r="AR319" s="26">
        <v>1</v>
      </c>
      <c r="AS319" s="141">
        <v>7311360</v>
      </c>
      <c r="AT319" s="28"/>
      <c r="AU319" s="28">
        <f t="shared" si="524"/>
        <v>0</v>
      </c>
      <c r="AV319" s="29">
        <f t="shared" si="562"/>
        <v>0</v>
      </c>
      <c r="AW319" s="26">
        <v>1</v>
      </c>
      <c r="AX319" s="142">
        <v>5788160</v>
      </c>
      <c r="AY319" s="27"/>
      <c r="AZ319" s="27">
        <f t="shared" si="539"/>
        <v>0</v>
      </c>
      <c r="BA319" s="28">
        <f t="shared" si="563"/>
        <v>0</v>
      </c>
      <c r="BB319" s="26">
        <v>1</v>
      </c>
      <c r="BC319" s="149">
        <v>5788160</v>
      </c>
      <c r="BD319" s="27"/>
      <c r="BE319" s="28">
        <f t="shared" si="564"/>
        <v>0</v>
      </c>
      <c r="BF319" s="29">
        <f t="shared" si="565"/>
        <v>0</v>
      </c>
      <c r="BG319" s="26">
        <v>1</v>
      </c>
      <c r="BH319" s="142">
        <v>5788160</v>
      </c>
      <c r="BI319" s="27"/>
      <c r="BJ319" s="27">
        <f t="shared" si="543"/>
        <v>0</v>
      </c>
      <c r="BK319" s="28">
        <f t="shared" si="566"/>
        <v>0</v>
      </c>
      <c r="BL319" s="26">
        <v>1</v>
      </c>
      <c r="BM319" s="142">
        <v>5788160</v>
      </c>
      <c r="BN319" s="28"/>
      <c r="BO319" s="28">
        <f t="shared" si="545"/>
        <v>0</v>
      </c>
      <c r="BP319" s="30">
        <f t="shared" si="567"/>
        <v>0</v>
      </c>
    </row>
    <row r="320" spans="1:68" ht="21" customHeight="1" x14ac:dyDescent="0.25">
      <c r="A320" s="65" t="s">
        <v>555</v>
      </c>
      <c r="B320" s="66" t="s">
        <v>545</v>
      </c>
      <c r="C320" s="67" t="s">
        <v>556</v>
      </c>
      <c r="D320" s="26">
        <v>1</v>
      </c>
      <c r="E320" s="133">
        <v>7675500</v>
      </c>
      <c r="F320" s="27"/>
      <c r="G320" s="28">
        <f t="shared" si="552"/>
        <v>0</v>
      </c>
      <c r="H320" s="29">
        <f t="shared" si="503"/>
        <v>0</v>
      </c>
      <c r="I320" s="26">
        <v>1</v>
      </c>
      <c r="J320" s="142">
        <v>7854000</v>
      </c>
      <c r="K320" s="27"/>
      <c r="L320" s="28">
        <f t="shared" si="553"/>
        <v>0</v>
      </c>
      <c r="M320" s="30">
        <f t="shared" si="554"/>
        <v>0</v>
      </c>
      <c r="N320" s="26">
        <v>1</v>
      </c>
      <c r="O320" s="142">
        <v>7568400</v>
      </c>
      <c r="P320" s="27"/>
      <c r="Q320" s="28">
        <f t="shared" si="537"/>
        <v>0</v>
      </c>
      <c r="R320" s="29">
        <f t="shared" si="555"/>
        <v>0</v>
      </c>
      <c r="S320" s="26">
        <v>1</v>
      </c>
      <c r="T320" s="142">
        <v>7711200</v>
      </c>
      <c r="U320" s="27"/>
      <c r="V320" s="28">
        <f t="shared" si="556"/>
        <v>0</v>
      </c>
      <c r="W320" s="30">
        <f t="shared" si="557"/>
        <v>0</v>
      </c>
      <c r="X320" s="26">
        <v>1</v>
      </c>
      <c r="Y320" s="142">
        <v>7854000</v>
      </c>
      <c r="Z320" s="27"/>
      <c r="AA320" s="28">
        <f t="shared" si="548"/>
        <v>0</v>
      </c>
      <c r="AB320" s="30">
        <f t="shared" si="558"/>
        <v>0</v>
      </c>
      <c r="AC320" s="26">
        <v>1</v>
      </c>
      <c r="AD320" s="142">
        <v>8710800</v>
      </c>
      <c r="AE320" s="27"/>
      <c r="AF320" s="27">
        <f t="shared" si="550"/>
        <v>0</v>
      </c>
      <c r="AG320" s="27">
        <f t="shared" si="559"/>
        <v>0</v>
      </c>
      <c r="AH320" s="26">
        <v>1</v>
      </c>
      <c r="AI320" s="142">
        <v>5997600</v>
      </c>
      <c r="AJ320" s="27"/>
      <c r="AK320" s="27">
        <f t="shared" si="508"/>
        <v>0</v>
      </c>
      <c r="AL320" s="28">
        <f t="shared" si="560"/>
        <v>0</v>
      </c>
      <c r="AM320" s="26">
        <v>1</v>
      </c>
      <c r="AN320" s="149">
        <v>5483520</v>
      </c>
      <c r="AO320" s="27"/>
      <c r="AP320" s="28">
        <f t="shared" si="522"/>
        <v>0</v>
      </c>
      <c r="AQ320" s="30">
        <f t="shared" si="561"/>
        <v>0</v>
      </c>
      <c r="AR320" s="26">
        <v>1</v>
      </c>
      <c r="AS320" s="141">
        <v>5483520</v>
      </c>
      <c r="AT320" s="28"/>
      <c r="AU320" s="28">
        <f t="shared" si="524"/>
        <v>0</v>
      </c>
      <c r="AV320" s="29">
        <f t="shared" si="562"/>
        <v>0</v>
      </c>
      <c r="AW320" s="26">
        <v>1</v>
      </c>
      <c r="AX320" s="142">
        <v>4341120</v>
      </c>
      <c r="AY320" s="27"/>
      <c r="AZ320" s="27">
        <f t="shared" si="539"/>
        <v>0</v>
      </c>
      <c r="BA320" s="28">
        <f t="shared" si="563"/>
        <v>0</v>
      </c>
      <c r="BB320" s="26">
        <v>1</v>
      </c>
      <c r="BC320" s="149">
        <v>4341120</v>
      </c>
      <c r="BD320" s="27"/>
      <c r="BE320" s="28">
        <f t="shared" si="564"/>
        <v>0</v>
      </c>
      <c r="BF320" s="29">
        <f t="shared" si="565"/>
        <v>0</v>
      </c>
      <c r="BG320" s="26">
        <v>1</v>
      </c>
      <c r="BH320" s="142">
        <v>4341120</v>
      </c>
      <c r="BI320" s="27"/>
      <c r="BJ320" s="27">
        <f t="shared" si="543"/>
        <v>0</v>
      </c>
      <c r="BK320" s="28">
        <f t="shared" si="566"/>
        <v>0</v>
      </c>
      <c r="BL320" s="26">
        <v>1</v>
      </c>
      <c r="BM320" s="142">
        <v>4341120</v>
      </c>
      <c r="BN320" s="28"/>
      <c r="BO320" s="28">
        <f t="shared" si="545"/>
        <v>0</v>
      </c>
      <c r="BP320" s="30">
        <f t="shared" si="567"/>
        <v>0</v>
      </c>
    </row>
    <row r="321" spans="1:68" ht="21" customHeight="1" x14ac:dyDescent="0.25">
      <c r="A321" s="65" t="s">
        <v>557</v>
      </c>
      <c r="B321" s="66" t="s">
        <v>545</v>
      </c>
      <c r="C321" s="67" t="s">
        <v>558</v>
      </c>
      <c r="D321" s="26">
        <v>1</v>
      </c>
      <c r="E321" s="133">
        <v>7675500</v>
      </c>
      <c r="F321" s="27"/>
      <c r="G321" s="28">
        <f t="shared" si="552"/>
        <v>0</v>
      </c>
      <c r="H321" s="29">
        <f t="shared" si="503"/>
        <v>0</v>
      </c>
      <c r="I321" s="26">
        <v>1</v>
      </c>
      <c r="J321" s="142">
        <v>7854000</v>
      </c>
      <c r="K321" s="27"/>
      <c r="L321" s="28">
        <f t="shared" si="553"/>
        <v>0</v>
      </c>
      <c r="M321" s="30">
        <f t="shared" si="554"/>
        <v>0</v>
      </c>
      <c r="N321" s="26">
        <v>1</v>
      </c>
      <c r="O321" s="142">
        <v>7568400</v>
      </c>
      <c r="P321" s="27"/>
      <c r="Q321" s="28">
        <f t="shared" si="537"/>
        <v>0</v>
      </c>
      <c r="R321" s="29">
        <f t="shared" si="555"/>
        <v>0</v>
      </c>
      <c r="S321" s="26">
        <v>1</v>
      </c>
      <c r="T321" s="142">
        <v>7711200</v>
      </c>
      <c r="U321" s="27"/>
      <c r="V321" s="28">
        <f t="shared" si="556"/>
        <v>0</v>
      </c>
      <c r="W321" s="30">
        <f t="shared" si="557"/>
        <v>0</v>
      </c>
      <c r="X321" s="26">
        <v>1</v>
      </c>
      <c r="Y321" s="142">
        <v>7854000</v>
      </c>
      <c r="Z321" s="27"/>
      <c r="AA321" s="28">
        <f t="shared" si="548"/>
        <v>0</v>
      </c>
      <c r="AB321" s="30">
        <f t="shared" si="558"/>
        <v>0</v>
      </c>
      <c r="AC321" s="26">
        <v>1</v>
      </c>
      <c r="AD321" s="142">
        <v>8710800</v>
      </c>
      <c r="AE321" s="27"/>
      <c r="AF321" s="27">
        <f t="shared" si="550"/>
        <v>0</v>
      </c>
      <c r="AG321" s="27">
        <f t="shared" si="559"/>
        <v>0</v>
      </c>
      <c r="AH321" s="26">
        <v>1</v>
      </c>
      <c r="AI321" s="142">
        <v>5997600</v>
      </c>
      <c r="AJ321" s="27"/>
      <c r="AK321" s="27">
        <f t="shared" si="508"/>
        <v>0</v>
      </c>
      <c r="AL321" s="28">
        <f t="shared" si="560"/>
        <v>0</v>
      </c>
      <c r="AM321" s="26">
        <v>1</v>
      </c>
      <c r="AN321" s="149">
        <v>5483520</v>
      </c>
      <c r="AO321" s="27"/>
      <c r="AP321" s="28">
        <f t="shared" si="522"/>
        <v>0</v>
      </c>
      <c r="AQ321" s="30">
        <f t="shared" si="561"/>
        <v>0</v>
      </c>
      <c r="AR321" s="26">
        <v>1</v>
      </c>
      <c r="AS321" s="141">
        <v>5483520</v>
      </c>
      <c r="AT321" s="28"/>
      <c r="AU321" s="28">
        <f t="shared" si="524"/>
        <v>0</v>
      </c>
      <c r="AV321" s="29">
        <f t="shared" si="562"/>
        <v>0</v>
      </c>
      <c r="AW321" s="26">
        <v>1</v>
      </c>
      <c r="AX321" s="142">
        <v>4341120</v>
      </c>
      <c r="AY321" s="27"/>
      <c r="AZ321" s="27">
        <f t="shared" si="539"/>
        <v>0</v>
      </c>
      <c r="BA321" s="28">
        <f t="shared" si="563"/>
        <v>0</v>
      </c>
      <c r="BB321" s="26">
        <v>1</v>
      </c>
      <c r="BC321" s="149">
        <v>4341120</v>
      </c>
      <c r="BD321" s="27"/>
      <c r="BE321" s="28">
        <f t="shared" si="564"/>
        <v>0</v>
      </c>
      <c r="BF321" s="29">
        <f t="shared" si="565"/>
        <v>0</v>
      </c>
      <c r="BG321" s="26">
        <v>1</v>
      </c>
      <c r="BH321" s="142">
        <v>4341120</v>
      </c>
      <c r="BI321" s="27"/>
      <c r="BJ321" s="27">
        <f t="shared" si="543"/>
        <v>0</v>
      </c>
      <c r="BK321" s="28">
        <f t="shared" si="566"/>
        <v>0</v>
      </c>
      <c r="BL321" s="26">
        <v>1</v>
      </c>
      <c r="BM321" s="142">
        <v>4341120</v>
      </c>
      <c r="BN321" s="28"/>
      <c r="BO321" s="28">
        <f t="shared" si="545"/>
        <v>0</v>
      </c>
      <c r="BP321" s="30">
        <f t="shared" si="567"/>
        <v>0</v>
      </c>
    </row>
    <row r="322" spans="1:68" ht="21" customHeight="1" x14ac:dyDescent="0.25">
      <c r="A322" s="65" t="s">
        <v>559</v>
      </c>
      <c r="B322" s="66" t="s">
        <v>545</v>
      </c>
      <c r="C322" s="67" t="s">
        <v>560</v>
      </c>
      <c r="D322" s="26">
        <v>1</v>
      </c>
      <c r="E322" s="133">
        <v>10234000</v>
      </c>
      <c r="F322" s="27"/>
      <c r="G322" s="28">
        <f t="shared" si="552"/>
        <v>0</v>
      </c>
      <c r="H322" s="29">
        <f t="shared" si="503"/>
        <v>0</v>
      </c>
      <c r="I322" s="26">
        <v>1</v>
      </c>
      <c r="J322" s="142">
        <v>10472000</v>
      </c>
      <c r="K322" s="27"/>
      <c r="L322" s="28">
        <f t="shared" si="553"/>
        <v>0</v>
      </c>
      <c r="M322" s="30">
        <f t="shared" si="554"/>
        <v>0</v>
      </c>
      <c r="N322" s="26">
        <v>1</v>
      </c>
      <c r="O322" s="142">
        <v>10091200</v>
      </c>
      <c r="P322" s="27"/>
      <c r="Q322" s="28">
        <f t="shared" si="537"/>
        <v>0</v>
      </c>
      <c r="R322" s="29">
        <f t="shared" si="555"/>
        <v>0</v>
      </c>
      <c r="S322" s="26">
        <v>1</v>
      </c>
      <c r="T322" s="142">
        <v>10281600</v>
      </c>
      <c r="U322" s="27"/>
      <c r="V322" s="28">
        <f t="shared" si="556"/>
        <v>0</v>
      </c>
      <c r="W322" s="30">
        <f t="shared" si="557"/>
        <v>0</v>
      </c>
      <c r="X322" s="26">
        <v>1</v>
      </c>
      <c r="Y322" s="142">
        <v>10472000</v>
      </c>
      <c r="Z322" s="27"/>
      <c r="AA322" s="28">
        <f t="shared" si="548"/>
        <v>0</v>
      </c>
      <c r="AB322" s="30">
        <f t="shared" si="558"/>
        <v>0</v>
      </c>
      <c r="AC322" s="26">
        <v>1</v>
      </c>
      <c r="AD322" s="142">
        <v>11614400</v>
      </c>
      <c r="AE322" s="27"/>
      <c r="AF322" s="27">
        <f t="shared" si="550"/>
        <v>0</v>
      </c>
      <c r="AG322" s="27">
        <f t="shared" si="559"/>
        <v>0</v>
      </c>
      <c r="AH322" s="26">
        <v>1</v>
      </c>
      <c r="AI322" s="142">
        <v>7996800</v>
      </c>
      <c r="AJ322" s="27"/>
      <c r="AK322" s="27">
        <f t="shared" si="508"/>
        <v>0</v>
      </c>
      <c r="AL322" s="28">
        <f t="shared" si="560"/>
        <v>0</v>
      </c>
      <c r="AM322" s="26">
        <v>1</v>
      </c>
      <c r="AN322" s="149">
        <v>7311360</v>
      </c>
      <c r="AO322" s="27"/>
      <c r="AP322" s="28">
        <f t="shared" si="522"/>
        <v>0</v>
      </c>
      <c r="AQ322" s="30">
        <f t="shared" si="561"/>
        <v>0</v>
      </c>
      <c r="AR322" s="26">
        <v>1</v>
      </c>
      <c r="AS322" s="141">
        <v>7311360</v>
      </c>
      <c r="AT322" s="28"/>
      <c r="AU322" s="28">
        <f t="shared" si="524"/>
        <v>0</v>
      </c>
      <c r="AV322" s="29">
        <f t="shared" si="562"/>
        <v>0</v>
      </c>
      <c r="AW322" s="26">
        <v>1</v>
      </c>
      <c r="AX322" s="142">
        <v>5788160</v>
      </c>
      <c r="AY322" s="27"/>
      <c r="AZ322" s="27">
        <f t="shared" si="539"/>
        <v>0</v>
      </c>
      <c r="BA322" s="28">
        <f t="shared" si="563"/>
        <v>0</v>
      </c>
      <c r="BB322" s="26">
        <v>1</v>
      </c>
      <c r="BC322" s="149">
        <v>5788160</v>
      </c>
      <c r="BD322" s="27"/>
      <c r="BE322" s="28">
        <f t="shared" si="564"/>
        <v>0</v>
      </c>
      <c r="BF322" s="29">
        <f t="shared" si="565"/>
        <v>0</v>
      </c>
      <c r="BG322" s="26">
        <v>1</v>
      </c>
      <c r="BH322" s="142">
        <v>5788160</v>
      </c>
      <c r="BI322" s="27"/>
      <c r="BJ322" s="27">
        <f t="shared" si="543"/>
        <v>0</v>
      </c>
      <c r="BK322" s="28">
        <f t="shared" si="566"/>
        <v>0</v>
      </c>
      <c r="BL322" s="26">
        <v>1</v>
      </c>
      <c r="BM322" s="142">
        <v>5788160</v>
      </c>
      <c r="BN322" s="28"/>
      <c r="BO322" s="28">
        <f t="shared" si="545"/>
        <v>0</v>
      </c>
      <c r="BP322" s="30">
        <f t="shared" si="567"/>
        <v>0</v>
      </c>
    </row>
    <row r="323" spans="1:68" ht="21" customHeight="1" x14ac:dyDescent="0.25">
      <c r="A323" s="65" t="s">
        <v>561</v>
      </c>
      <c r="B323" s="66" t="s">
        <v>545</v>
      </c>
      <c r="C323" s="67" t="s">
        <v>562</v>
      </c>
      <c r="D323" s="26">
        <v>1</v>
      </c>
      <c r="E323" s="133">
        <v>10234000</v>
      </c>
      <c r="F323" s="27"/>
      <c r="G323" s="28">
        <f t="shared" si="552"/>
        <v>0</v>
      </c>
      <c r="H323" s="29">
        <f t="shared" si="503"/>
        <v>0</v>
      </c>
      <c r="I323" s="26">
        <v>1</v>
      </c>
      <c r="J323" s="142">
        <v>10472000</v>
      </c>
      <c r="K323" s="27"/>
      <c r="L323" s="28">
        <f t="shared" si="553"/>
        <v>0</v>
      </c>
      <c r="M323" s="30">
        <f t="shared" si="554"/>
        <v>0</v>
      </c>
      <c r="N323" s="26">
        <v>1</v>
      </c>
      <c r="O323" s="142">
        <v>10091200</v>
      </c>
      <c r="P323" s="27"/>
      <c r="Q323" s="28">
        <f t="shared" si="537"/>
        <v>0</v>
      </c>
      <c r="R323" s="29">
        <f t="shared" si="555"/>
        <v>0</v>
      </c>
      <c r="S323" s="26">
        <v>1</v>
      </c>
      <c r="T323" s="142">
        <v>10281600</v>
      </c>
      <c r="U323" s="27"/>
      <c r="V323" s="28">
        <f t="shared" si="556"/>
        <v>0</v>
      </c>
      <c r="W323" s="30">
        <f t="shared" si="557"/>
        <v>0</v>
      </c>
      <c r="X323" s="26">
        <v>1</v>
      </c>
      <c r="Y323" s="142">
        <v>10472000</v>
      </c>
      <c r="Z323" s="27"/>
      <c r="AA323" s="28">
        <f t="shared" si="548"/>
        <v>0</v>
      </c>
      <c r="AB323" s="30">
        <f t="shared" si="558"/>
        <v>0</v>
      </c>
      <c r="AC323" s="26">
        <v>1</v>
      </c>
      <c r="AD323" s="142">
        <v>11614400</v>
      </c>
      <c r="AE323" s="27"/>
      <c r="AF323" s="27">
        <f t="shared" si="550"/>
        <v>0</v>
      </c>
      <c r="AG323" s="27">
        <f t="shared" si="559"/>
        <v>0</v>
      </c>
      <c r="AH323" s="26">
        <v>1</v>
      </c>
      <c r="AI323" s="142">
        <v>7996800</v>
      </c>
      <c r="AJ323" s="27"/>
      <c r="AK323" s="27">
        <f t="shared" si="508"/>
        <v>0</v>
      </c>
      <c r="AL323" s="28">
        <f t="shared" si="560"/>
        <v>0</v>
      </c>
      <c r="AM323" s="26">
        <v>1</v>
      </c>
      <c r="AN323" s="149">
        <v>7311360</v>
      </c>
      <c r="AO323" s="27"/>
      <c r="AP323" s="28">
        <f t="shared" si="522"/>
        <v>0</v>
      </c>
      <c r="AQ323" s="30">
        <f t="shared" si="561"/>
        <v>0</v>
      </c>
      <c r="AR323" s="26">
        <v>1</v>
      </c>
      <c r="AS323" s="141">
        <v>7311360</v>
      </c>
      <c r="AT323" s="28"/>
      <c r="AU323" s="28">
        <f t="shared" si="524"/>
        <v>0</v>
      </c>
      <c r="AV323" s="29">
        <f t="shared" si="562"/>
        <v>0</v>
      </c>
      <c r="AW323" s="26">
        <v>1</v>
      </c>
      <c r="AX323" s="142">
        <v>5788160</v>
      </c>
      <c r="AY323" s="27"/>
      <c r="AZ323" s="27">
        <f t="shared" si="539"/>
        <v>0</v>
      </c>
      <c r="BA323" s="28">
        <f t="shared" si="563"/>
        <v>0</v>
      </c>
      <c r="BB323" s="26">
        <v>1</v>
      </c>
      <c r="BC323" s="149">
        <v>5788160</v>
      </c>
      <c r="BD323" s="27"/>
      <c r="BE323" s="28">
        <f t="shared" si="564"/>
        <v>0</v>
      </c>
      <c r="BF323" s="29">
        <f t="shared" si="565"/>
        <v>0</v>
      </c>
      <c r="BG323" s="26">
        <v>1</v>
      </c>
      <c r="BH323" s="142">
        <v>5788160</v>
      </c>
      <c r="BI323" s="27"/>
      <c r="BJ323" s="27">
        <f t="shared" si="543"/>
        <v>0</v>
      </c>
      <c r="BK323" s="28">
        <f t="shared" si="566"/>
        <v>0</v>
      </c>
      <c r="BL323" s="26">
        <v>1</v>
      </c>
      <c r="BM323" s="142">
        <v>5788160</v>
      </c>
      <c r="BN323" s="28"/>
      <c r="BO323" s="28">
        <f t="shared" si="545"/>
        <v>0</v>
      </c>
      <c r="BP323" s="30">
        <f t="shared" si="567"/>
        <v>0</v>
      </c>
    </row>
    <row r="324" spans="1:68" ht="21" customHeight="1" x14ac:dyDescent="0.25">
      <c r="A324" s="65" t="s">
        <v>563</v>
      </c>
      <c r="B324" s="66" t="s">
        <v>545</v>
      </c>
      <c r="C324" s="67" t="s">
        <v>564</v>
      </c>
      <c r="D324" s="26">
        <v>1</v>
      </c>
      <c r="E324" s="133">
        <v>7675500</v>
      </c>
      <c r="F324" s="27"/>
      <c r="G324" s="28">
        <f t="shared" si="552"/>
        <v>0</v>
      </c>
      <c r="H324" s="29">
        <f t="shared" ref="H324:H387" si="568">+F324+G324</f>
        <v>0</v>
      </c>
      <c r="I324" s="26">
        <v>1</v>
      </c>
      <c r="J324" s="142">
        <v>7854000</v>
      </c>
      <c r="K324" s="27"/>
      <c r="L324" s="28">
        <f t="shared" si="553"/>
        <v>0</v>
      </c>
      <c r="M324" s="30">
        <f t="shared" si="554"/>
        <v>0</v>
      </c>
      <c r="N324" s="26">
        <v>1</v>
      </c>
      <c r="O324" s="142">
        <v>7568400</v>
      </c>
      <c r="P324" s="27"/>
      <c r="Q324" s="28">
        <f t="shared" si="537"/>
        <v>0</v>
      </c>
      <c r="R324" s="29">
        <f t="shared" si="555"/>
        <v>0</v>
      </c>
      <c r="S324" s="26">
        <v>1</v>
      </c>
      <c r="T324" s="142">
        <v>7711200</v>
      </c>
      <c r="U324" s="27"/>
      <c r="V324" s="28">
        <f t="shared" si="556"/>
        <v>0</v>
      </c>
      <c r="W324" s="30">
        <f t="shared" si="557"/>
        <v>0</v>
      </c>
      <c r="X324" s="26">
        <v>1</v>
      </c>
      <c r="Y324" s="142">
        <v>7854000</v>
      </c>
      <c r="Z324" s="27"/>
      <c r="AA324" s="28">
        <f t="shared" si="548"/>
        <v>0</v>
      </c>
      <c r="AB324" s="30">
        <f t="shared" si="558"/>
        <v>0</v>
      </c>
      <c r="AC324" s="26">
        <v>1</v>
      </c>
      <c r="AD324" s="142">
        <v>8710800</v>
      </c>
      <c r="AE324" s="27"/>
      <c r="AF324" s="27">
        <f t="shared" si="550"/>
        <v>0</v>
      </c>
      <c r="AG324" s="27">
        <f t="shared" si="559"/>
        <v>0</v>
      </c>
      <c r="AH324" s="26">
        <v>1</v>
      </c>
      <c r="AI324" s="142">
        <v>5997600</v>
      </c>
      <c r="AJ324" s="27"/>
      <c r="AK324" s="27">
        <f t="shared" si="508"/>
        <v>0</v>
      </c>
      <c r="AL324" s="28">
        <f t="shared" si="560"/>
        <v>0</v>
      </c>
      <c r="AM324" s="26">
        <v>1</v>
      </c>
      <c r="AN324" s="149">
        <v>5483520</v>
      </c>
      <c r="AO324" s="27"/>
      <c r="AP324" s="28">
        <f t="shared" si="522"/>
        <v>0</v>
      </c>
      <c r="AQ324" s="30">
        <f t="shared" si="561"/>
        <v>0</v>
      </c>
      <c r="AR324" s="26">
        <v>1</v>
      </c>
      <c r="AS324" s="141">
        <v>5483520</v>
      </c>
      <c r="AT324" s="28"/>
      <c r="AU324" s="28">
        <f t="shared" si="524"/>
        <v>0</v>
      </c>
      <c r="AV324" s="29">
        <f t="shared" si="562"/>
        <v>0</v>
      </c>
      <c r="AW324" s="26">
        <v>1</v>
      </c>
      <c r="AX324" s="142">
        <v>4341120</v>
      </c>
      <c r="AY324" s="27"/>
      <c r="AZ324" s="27">
        <f t="shared" si="539"/>
        <v>0</v>
      </c>
      <c r="BA324" s="28">
        <f t="shared" si="563"/>
        <v>0</v>
      </c>
      <c r="BB324" s="26">
        <v>1</v>
      </c>
      <c r="BC324" s="149">
        <v>4341120</v>
      </c>
      <c r="BD324" s="27"/>
      <c r="BE324" s="28">
        <f t="shared" si="564"/>
        <v>0</v>
      </c>
      <c r="BF324" s="29">
        <f t="shared" si="565"/>
        <v>0</v>
      </c>
      <c r="BG324" s="26">
        <v>1</v>
      </c>
      <c r="BH324" s="142">
        <v>4341120</v>
      </c>
      <c r="BI324" s="27"/>
      <c r="BJ324" s="27">
        <f t="shared" si="543"/>
        <v>0</v>
      </c>
      <c r="BK324" s="28">
        <f t="shared" si="566"/>
        <v>0</v>
      </c>
      <c r="BL324" s="26">
        <v>1</v>
      </c>
      <c r="BM324" s="142">
        <v>4341120</v>
      </c>
      <c r="BN324" s="28"/>
      <c r="BO324" s="28">
        <f t="shared" si="545"/>
        <v>0</v>
      </c>
      <c r="BP324" s="30">
        <f t="shared" si="567"/>
        <v>0</v>
      </c>
    </row>
    <row r="325" spans="1:68" ht="21" customHeight="1" x14ac:dyDescent="0.25">
      <c r="A325" s="65" t="s">
        <v>565</v>
      </c>
      <c r="B325" s="66" t="s">
        <v>545</v>
      </c>
      <c r="C325" s="67" t="s">
        <v>566</v>
      </c>
      <c r="D325" s="26">
        <v>1</v>
      </c>
      <c r="E325" s="133">
        <v>10234000</v>
      </c>
      <c r="F325" s="27"/>
      <c r="G325" s="28">
        <f t="shared" si="552"/>
        <v>0</v>
      </c>
      <c r="H325" s="29">
        <f t="shared" si="568"/>
        <v>0</v>
      </c>
      <c r="I325" s="26">
        <v>1</v>
      </c>
      <c r="J325" s="142">
        <v>10472000</v>
      </c>
      <c r="K325" s="27"/>
      <c r="L325" s="28">
        <f t="shared" si="553"/>
        <v>0</v>
      </c>
      <c r="M325" s="30">
        <f t="shared" si="554"/>
        <v>0</v>
      </c>
      <c r="N325" s="26">
        <v>1</v>
      </c>
      <c r="O325" s="142">
        <v>10091200</v>
      </c>
      <c r="P325" s="27"/>
      <c r="Q325" s="28">
        <f t="shared" si="537"/>
        <v>0</v>
      </c>
      <c r="R325" s="29">
        <f t="shared" si="555"/>
        <v>0</v>
      </c>
      <c r="S325" s="26">
        <v>1</v>
      </c>
      <c r="T325" s="142">
        <v>10281600</v>
      </c>
      <c r="U325" s="27"/>
      <c r="V325" s="28">
        <f t="shared" si="556"/>
        <v>0</v>
      </c>
      <c r="W325" s="30">
        <f t="shared" si="557"/>
        <v>0</v>
      </c>
      <c r="X325" s="26">
        <v>1</v>
      </c>
      <c r="Y325" s="142">
        <v>10472000</v>
      </c>
      <c r="Z325" s="27"/>
      <c r="AA325" s="28">
        <f t="shared" si="548"/>
        <v>0</v>
      </c>
      <c r="AB325" s="30">
        <f t="shared" si="558"/>
        <v>0</v>
      </c>
      <c r="AC325" s="26">
        <v>1</v>
      </c>
      <c r="AD325" s="142">
        <v>11614400</v>
      </c>
      <c r="AE325" s="27"/>
      <c r="AF325" s="27">
        <f t="shared" si="550"/>
        <v>0</v>
      </c>
      <c r="AG325" s="27">
        <f t="shared" si="559"/>
        <v>0</v>
      </c>
      <c r="AH325" s="26">
        <v>1</v>
      </c>
      <c r="AI325" s="142">
        <v>7996800</v>
      </c>
      <c r="AJ325" s="27"/>
      <c r="AK325" s="27">
        <f t="shared" si="508"/>
        <v>0</v>
      </c>
      <c r="AL325" s="28">
        <f t="shared" si="560"/>
        <v>0</v>
      </c>
      <c r="AM325" s="26">
        <v>1</v>
      </c>
      <c r="AN325" s="149">
        <v>7311360</v>
      </c>
      <c r="AO325" s="27"/>
      <c r="AP325" s="28">
        <f t="shared" si="522"/>
        <v>0</v>
      </c>
      <c r="AQ325" s="30">
        <f t="shared" si="561"/>
        <v>0</v>
      </c>
      <c r="AR325" s="26">
        <v>1</v>
      </c>
      <c r="AS325" s="141">
        <v>7311360</v>
      </c>
      <c r="AT325" s="28"/>
      <c r="AU325" s="28">
        <f t="shared" si="524"/>
        <v>0</v>
      </c>
      <c r="AV325" s="29">
        <f t="shared" si="562"/>
        <v>0</v>
      </c>
      <c r="AW325" s="26">
        <v>1</v>
      </c>
      <c r="AX325" s="142">
        <v>5788160</v>
      </c>
      <c r="AY325" s="27"/>
      <c r="AZ325" s="27">
        <f t="shared" si="539"/>
        <v>0</v>
      </c>
      <c r="BA325" s="28">
        <f t="shared" si="563"/>
        <v>0</v>
      </c>
      <c r="BB325" s="26">
        <v>1</v>
      </c>
      <c r="BC325" s="149">
        <v>5788160</v>
      </c>
      <c r="BD325" s="27"/>
      <c r="BE325" s="28">
        <f t="shared" si="564"/>
        <v>0</v>
      </c>
      <c r="BF325" s="29">
        <f t="shared" si="565"/>
        <v>0</v>
      </c>
      <c r="BG325" s="26">
        <v>1</v>
      </c>
      <c r="BH325" s="142">
        <v>5788160</v>
      </c>
      <c r="BI325" s="27"/>
      <c r="BJ325" s="27">
        <f t="shared" si="543"/>
        <v>0</v>
      </c>
      <c r="BK325" s="28">
        <f t="shared" si="566"/>
        <v>0</v>
      </c>
      <c r="BL325" s="26">
        <v>1</v>
      </c>
      <c r="BM325" s="142">
        <v>5788160</v>
      </c>
      <c r="BN325" s="28"/>
      <c r="BO325" s="28">
        <f t="shared" si="545"/>
        <v>0</v>
      </c>
      <c r="BP325" s="30">
        <f t="shared" si="567"/>
        <v>0</v>
      </c>
    </row>
    <row r="326" spans="1:68" ht="21" customHeight="1" x14ac:dyDescent="0.25">
      <c r="A326" s="65" t="s">
        <v>567</v>
      </c>
      <c r="B326" s="66" t="s">
        <v>545</v>
      </c>
      <c r="C326" s="67" t="s">
        <v>568</v>
      </c>
      <c r="D326" s="26">
        <v>1</v>
      </c>
      <c r="E326" s="133">
        <v>10234000</v>
      </c>
      <c r="F326" s="27"/>
      <c r="G326" s="28">
        <f t="shared" si="552"/>
        <v>0</v>
      </c>
      <c r="H326" s="29">
        <f t="shared" si="568"/>
        <v>0</v>
      </c>
      <c r="I326" s="26">
        <v>1</v>
      </c>
      <c r="J326" s="142">
        <v>10472000</v>
      </c>
      <c r="K326" s="27"/>
      <c r="L326" s="28">
        <f t="shared" si="553"/>
        <v>0</v>
      </c>
      <c r="M326" s="30">
        <f t="shared" si="554"/>
        <v>0</v>
      </c>
      <c r="N326" s="26">
        <v>1</v>
      </c>
      <c r="O326" s="142">
        <v>10091200</v>
      </c>
      <c r="P326" s="27"/>
      <c r="Q326" s="28">
        <f t="shared" si="537"/>
        <v>0</v>
      </c>
      <c r="R326" s="29">
        <f t="shared" si="555"/>
        <v>0</v>
      </c>
      <c r="S326" s="26">
        <v>1</v>
      </c>
      <c r="T326" s="142">
        <v>10281600</v>
      </c>
      <c r="U326" s="27"/>
      <c r="V326" s="28">
        <f t="shared" si="556"/>
        <v>0</v>
      </c>
      <c r="W326" s="30">
        <f t="shared" si="557"/>
        <v>0</v>
      </c>
      <c r="X326" s="26">
        <v>1</v>
      </c>
      <c r="Y326" s="142">
        <v>10472000</v>
      </c>
      <c r="Z326" s="27"/>
      <c r="AA326" s="28">
        <f t="shared" si="548"/>
        <v>0</v>
      </c>
      <c r="AB326" s="30">
        <f t="shared" si="558"/>
        <v>0</v>
      </c>
      <c r="AC326" s="26">
        <v>1</v>
      </c>
      <c r="AD326" s="142">
        <v>11614400</v>
      </c>
      <c r="AE326" s="27"/>
      <c r="AF326" s="27">
        <f t="shared" si="550"/>
        <v>0</v>
      </c>
      <c r="AG326" s="27">
        <f t="shared" si="559"/>
        <v>0</v>
      </c>
      <c r="AH326" s="26">
        <v>1</v>
      </c>
      <c r="AI326" s="142">
        <v>7996800</v>
      </c>
      <c r="AJ326" s="27"/>
      <c r="AK326" s="27">
        <f t="shared" si="508"/>
        <v>0</v>
      </c>
      <c r="AL326" s="28">
        <f t="shared" si="560"/>
        <v>0</v>
      </c>
      <c r="AM326" s="26">
        <v>1</v>
      </c>
      <c r="AN326" s="149">
        <v>7311360</v>
      </c>
      <c r="AO326" s="27"/>
      <c r="AP326" s="28">
        <f t="shared" si="522"/>
        <v>0</v>
      </c>
      <c r="AQ326" s="30">
        <f t="shared" si="561"/>
        <v>0</v>
      </c>
      <c r="AR326" s="26">
        <v>1</v>
      </c>
      <c r="AS326" s="141">
        <v>7311360</v>
      </c>
      <c r="AT326" s="28"/>
      <c r="AU326" s="28">
        <f t="shared" si="524"/>
        <v>0</v>
      </c>
      <c r="AV326" s="29">
        <f t="shared" si="562"/>
        <v>0</v>
      </c>
      <c r="AW326" s="26">
        <v>1</v>
      </c>
      <c r="AX326" s="142">
        <v>5788160</v>
      </c>
      <c r="AY326" s="27"/>
      <c r="AZ326" s="27">
        <f t="shared" si="539"/>
        <v>0</v>
      </c>
      <c r="BA326" s="28">
        <f t="shared" si="563"/>
        <v>0</v>
      </c>
      <c r="BB326" s="26">
        <v>1</v>
      </c>
      <c r="BC326" s="149">
        <v>5788160</v>
      </c>
      <c r="BD326" s="27"/>
      <c r="BE326" s="28">
        <f t="shared" si="564"/>
        <v>0</v>
      </c>
      <c r="BF326" s="29">
        <f t="shared" si="565"/>
        <v>0</v>
      </c>
      <c r="BG326" s="26">
        <v>1</v>
      </c>
      <c r="BH326" s="142">
        <v>5788160</v>
      </c>
      <c r="BI326" s="27"/>
      <c r="BJ326" s="27">
        <f t="shared" si="543"/>
        <v>0</v>
      </c>
      <c r="BK326" s="28">
        <f t="shared" si="566"/>
        <v>0</v>
      </c>
      <c r="BL326" s="26">
        <v>1</v>
      </c>
      <c r="BM326" s="142">
        <v>5788160</v>
      </c>
      <c r="BN326" s="28"/>
      <c r="BO326" s="28">
        <f t="shared" si="545"/>
        <v>0</v>
      </c>
      <c r="BP326" s="30">
        <f t="shared" si="567"/>
        <v>0</v>
      </c>
    </row>
    <row r="327" spans="1:68" ht="21" customHeight="1" x14ac:dyDescent="0.25">
      <c r="A327" s="65" t="s">
        <v>569</v>
      </c>
      <c r="B327" s="66" t="s">
        <v>545</v>
      </c>
      <c r="C327" s="67" t="s">
        <v>570</v>
      </c>
      <c r="D327" s="26">
        <v>1</v>
      </c>
      <c r="E327" s="133">
        <v>10234000</v>
      </c>
      <c r="F327" s="27"/>
      <c r="G327" s="28">
        <f t="shared" si="552"/>
        <v>0</v>
      </c>
      <c r="H327" s="29">
        <f t="shared" si="568"/>
        <v>0</v>
      </c>
      <c r="I327" s="26">
        <v>1</v>
      </c>
      <c r="J327" s="142">
        <v>10472000</v>
      </c>
      <c r="K327" s="27"/>
      <c r="L327" s="28">
        <f t="shared" si="553"/>
        <v>0</v>
      </c>
      <c r="M327" s="30">
        <f t="shared" si="554"/>
        <v>0</v>
      </c>
      <c r="N327" s="26">
        <v>1</v>
      </c>
      <c r="O327" s="142">
        <v>10091200</v>
      </c>
      <c r="P327" s="27"/>
      <c r="Q327" s="28">
        <f t="shared" si="537"/>
        <v>0</v>
      </c>
      <c r="R327" s="29">
        <f t="shared" si="555"/>
        <v>0</v>
      </c>
      <c r="S327" s="26">
        <v>1</v>
      </c>
      <c r="T327" s="142">
        <v>10281600</v>
      </c>
      <c r="U327" s="27"/>
      <c r="V327" s="28">
        <f t="shared" si="556"/>
        <v>0</v>
      </c>
      <c r="W327" s="30">
        <f t="shared" si="557"/>
        <v>0</v>
      </c>
      <c r="X327" s="26">
        <v>1</v>
      </c>
      <c r="Y327" s="142">
        <v>10472000</v>
      </c>
      <c r="Z327" s="27"/>
      <c r="AA327" s="28">
        <f t="shared" si="548"/>
        <v>0</v>
      </c>
      <c r="AB327" s="30">
        <f t="shared" si="558"/>
        <v>0</v>
      </c>
      <c r="AC327" s="26">
        <v>1</v>
      </c>
      <c r="AD327" s="142">
        <v>11614400</v>
      </c>
      <c r="AE327" s="27"/>
      <c r="AF327" s="27">
        <f t="shared" si="550"/>
        <v>0</v>
      </c>
      <c r="AG327" s="27">
        <f t="shared" si="559"/>
        <v>0</v>
      </c>
      <c r="AH327" s="26">
        <v>1</v>
      </c>
      <c r="AI327" s="142">
        <v>7996800</v>
      </c>
      <c r="AJ327" s="27"/>
      <c r="AK327" s="27">
        <f t="shared" ref="AK327" si="569">+AJ327*19%</f>
        <v>0</v>
      </c>
      <c r="AL327" s="28">
        <f t="shared" si="560"/>
        <v>0</v>
      </c>
      <c r="AM327" s="26">
        <v>1</v>
      </c>
      <c r="AN327" s="149">
        <v>7311360</v>
      </c>
      <c r="AO327" s="27"/>
      <c r="AP327" s="28">
        <f t="shared" si="522"/>
        <v>0</v>
      </c>
      <c r="AQ327" s="30">
        <f t="shared" si="561"/>
        <v>0</v>
      </c>
      <c r="AR327" s="26">
        <v>1</v>
      </c>
      <c r="AS327" s="141">
        <v>7311360</v>
      </c>
      <c r="AT327" s="28"/>
      <c r="AU327" s="28">
        <f t="shared" si="524"/>
        <v>0</v>
      </c>
      <c r="AV327" s="29">
        <f t="shared" si="562"/>
        <v>0</v>
      </c>
      <c r="AW327" s="26">
        <v>1</v>
      </c>
      <c r="AX327" s="142">
        <v>5788160</v>
      </c>
      <c r="AY327" s="27"/>
      <c r="AZ327" s="27">
        <f t="shared" si="539"/>
        <v>0</v>
      </c>
      <c r="BA327" s="28">
        <f t="shared" si="563"/>
        <v>0</v>
      </c>
      <c r="BB327" s="26">
        <v>1</v>
      </c>
      <c r="BC327" s="149">
        <v>5788160</v>
      </c>
      <c r="BD327" s="27"/>
      <c r="BE327" s="28">
        <f t="shared" si="564"/>
        <v>0</v>
      </c>
      <c r="BF327" s="29">
        <f t="shared" si="565"/>
        <v>0</v>
      </c>
      <c r="BG327" s="26">
        <v>1</v>
      </c>
      <c r="BH327" s="142">
        <v>5788160</v>
      </c>
      <c r="BI327" s="27"/>
      <c r="BJ327" s="27">
        <f t="shared" si="543"/>
        <v>0</v>
      </c>
      <c r="BK327" s="28">
        <f t="shared" si="566"/>
        <v>0</v>
      </c>
      <c r="BL327" s="26">
        <v>1</v>
      </c>
      <c r="BM327" s="142">
        <v>5788160</v>
      </c>
      <c r="BN327" s="28"/>
      <c r="BO327" s="28">
        <f t="shared" si="545"/>
        <v>0</v>
      </c>
      <c r="BP327" s="30">
        <f t="shared" si="567"/>
        <v>0</v>
      </c>
    </row>
    <row r="328" spans="1:68" ht="21" customHeight="1" x14ac:dyDescent="0.25">
      <c r="A328" s="65" t="s">
        <v>571</v>
      </c>
      <c r="B328" s="66" t="s">
        <v>545</v>
      </c>
      <c r="C328" s="67" t="s">
        <v>572</v>
      </c>
      <c r="D328" s="31" t="s">
        <v>30</v>
      </c>
      <c r="E328" s="32" t="s">
        <v>30</v>
      </c>
      <c r="F328" s="32" t="s">
        <v>30</v>
      </c>
      <c r="G328" s="32" t="s">
        <v>30</v>
      </c>
      <c r="H328" s="32" t="s">
        <v>30</v>
      </c>
      <c r="I328" s="31" t="s">
        <v>30</v>
      </c>
      <c r="J328" s="136" t="s">
        <v>30</v>
      </c>
      <c r="K328" s="43" t="s">
        <v>30</v>
      </c>
      <c r="L328" s="32" t="s">
        <v>30</v>
      </c>
      <c r="M328" s="33" t="s">
        <v>30</v>
      </c>
      <c r="N328" s="31" t="s">
        <v>30</v>
      </c>
      <c r="O328" s="136" t="s">
        <v>30</v>
      </c>
      <c r="P328" s="32" t="s">
        <v>30</v>
      </c>
      <c r="Q328" s="32" t="s">
        <v>30</v>
      </c>
      <c r="R328" s="34" t="s">
        <v>30</v>
      </c>
      <c r="S328" s="31" t="s">
        <v>30</v>
      </c>
      <c r="T328" s="136" t="s">
        <v>30</v>
      </c>
      <c r="U328" s="32" t="s">
        <v>30</v>
      </c>
      <c r="V328" s="32" t="s">
        <v>30</v>
      </c>
      <c r="W328" s="33" t="s">
        <v>30</v>
      </c>
      <c r="X328" s="31" t="s">
        <v>30</v>
      </c>
      <c r="Y328" s="136" t="s">
        <v>30</v>
      </c>
      <c r="Z328" s="32" t="s">
        <v>30</v>
      </c>
      <c r="AA328" s="32" t="s">
        <v>30</v>
      </c>
      <c r="AB328" s="33" t="s">
        <v>30</v>
      </c>
      <c r="AC328" s="31" t="s">
        <v>30</v>
      </c>
      <c r="AD328" s="136" t="s">
        <v>30</v>
      </c>
      <c r="AE328" s="32" t="s">
        <v>30</v>
      </c>
      <c r="AF328" s="32" t="s">
        <v>30</v>
      </c>
      <c r="AG328" s="32" t="s">
        <v>30</v>
      </c>
      <c r="AH328" s="31" t="s">
        <v>30</v>
      </c>
      <c r="AI328" s="136" t="s">
        <v>30</v>
      </c>
      <c r="AJ328" s="32" t="s">
        <v>30</v>
      </c>
      <c r="AK328" s="32" t="s">
        <v>30</v>
      </c>
      <c r="AL328" s="32" t="s">
        <v>30</v>
      </c>
      <c r="AM328" s="31" t="s">
        <v>30</v>
      </c>
      <c r="AN328" s="32" t="s">
        <v>30</v>
      </c>
      <c r="AO328" s="32" t="s">
        <v>30</v>
      </c>
      <c r="AP328" s="32" t="s">
        <v>30</v>
      </c>
      <c r="AQ328" s="33" t="s">
        <v>30</v>
      </c>
      <c r="AR328" s="31" t="s">
        <v>30</v>
      </c>
      <c r="AS328" s="32" t="s">
        <v>30</v>
      </c>
      <c r="AT328" s="32" t="s">
        <v>30</v>
      </c>
      <c r="AU328" s="32" t="s">
        <v>30</v>
      </c>
      <c r="AV328" s="34" t="s">
        <v>30</v>
      </c>
      <c r="AW328" s="26">
        <v>1</v>
      </c>
      <c r="AX328" s="143">
        <v>5788160</v>
      </c>
      <c r="AY328" s="27"/>
      <c r="AZ328" s="27">
        <f t="shared" si="539"/>
        <v>0</v>
      </c>
      <c r="BA328" s="28">
        <f t="shared" si="563"/>
        <v>0</v>
      </c>
      <c r="BB328" s="26">
        <v>1</v>
      </c>
      <c r="BC328" s="149">
        <v>5788160</v>
      </c>
      <c r="BD328" s="27"/>
      <c r="BE328" s="28">
        <f t="shared" si="564"/>
        <v>0</v>
      </c>
      <c r="BF328" s="29">
        <f t="shared" si="565"/>
        <v>0</v>
      </c>
      <c r="BG328" s="26">
        <v>1</v>
      </c>
      <c r="BH328" s="143">
        <v>5788160</v>
      </c>
      <c r="BI328" s="27"/>
      <c r="BJ328" s="27">
        <f t="shared" si="543"/>
        <v>0</v>
      </c>
      <c r="BK328" s="28">
        <f t="shared" si="566"/>
        <v>0</v>
      </c>
      <c r="BL328" s="26">
        <v>1</v>
      </c>
      <c r="BM328" s="150">
        <v>5788160</v>
      </c>
      <c r="BN328" s="28"/>
      <c r="BO328" s="28">
        <f t="shared" si="545"/>
        <v>0</v>
      </c>
      <c r="BP328" s="30">
        <f t="shared" si="567"/>
        <v>0</v>
      </c>
    </row>
    <row r="329" spans="1:68" ht="21" customHeight="1" x14ac:dyDescent="0.25">
      <c r="A329" s="65" t="s">
        <v>573</v>
      </c>
      <c r="B329" s="66" t="s">
        <v>545</v>
      </c>
      <c r="C329" s="67" t="s">
        <v>574</v>
      </c>
      <c r="D329" s="26">
        <v>1</v>
      </c>
      <c r="E329" s="133">
        <v>6396250</v>
      </c>
      <c r="F329" s="27"/>
      <c r="G329" s="28">
        <f t="shared" ref="G329:G341" si="570">F329*19%</f>
        <v>0</v>
      </c>
      <c r="H329" s="29">
        <f t="shared" si="568"/>
        <v>0</v>
      </c>
      <c r="I329" s="26">
        <v>1</v>
      </c>
      <c r="J329" s="142">
        <v>6545000</v>
      </c>
      <c r="K329" s="27"/>
      <c r="L329" s="28">
        <f t="shared" ref="L329:L341" si="571">+K329*19%</f>
        <v>0</v>
      </c>
      <c r="M329" s="30">
        <f t="shared" ref="M329:M341" si="572">+L329+K329</f>
        <v>0</v>
      </c>
      <c r="N329" s="26">
        <v>1</v>
      </c>
      <c r="O329" s="142">
        <v>6307000</v>
      </c>
      <c r="P329" s="27"/>
      <c r="Q329" s="28">
        <f t="shared" si="537"/>
        <v>0</v>
      </c>
      <c r="R329" s="29">
        <f t="shared" ref="R329:R341" si="573">+Q329+P329</f>
        <v>0</v>
      </c>
      <c r="S329" s="26">
        <v>1</v>
      </c>
      <c r="T329" s="142">
        <v>6426000</v>
      </c>
      <c r="U329" s="27"/>
      <c r="V329" s="28">
        <f t="shared" si="556"/>
        <v>0</v>
      </c>
      <c r="W329" s="30">
        <f t="shared" ref="W329:W341" si="574">+V329+U329</f>
        <v>0</v>
      </c>
      <c r="X329" s="26">
        <v>1</v>
      </c>
      <c r="Y329" s="142">
        <v>6545000</v>
      </c>
      <c r="Z329" s="27"/>
      <c r="AA329" s="28">
        <f t="shared" si="548"/>
        <v>0</v>
      </c>
      <c r="AB329" s="30">
        <f t="shared" ref="AB329:AB341" si="575">+AA329+Z329</f>
        <v>0</v>
      </c>
      <c r="AC329" s="26">
        <v>1</v>
      </c>
      <c r="AD329" s="142">
        <v>7259000</v>
      </c>
      <c r="AE329" s="27"/>
      <c r="AF329" s="27">
        <f t="shared" si="550"/>
        <v>0</v>
      </c>
      <c r="AG329" s="27">
        <f t="shared" ref="AG329:AG341" si="576">+AF329+AE329</f>
        <v>0</v>
      </c>
      <c r="AH329" s="26">
        <v>1</v>
      </c>
      <c r="AI329" s="142">
        <v>4998000</v>
      </c>
      <c r="AJ329" s="27"/>
      <c r="AK329" s="27">
        <f t="shared" ref="AK329:AK341" si="577">+AJ329*19%</f>
        <v>0</v>
      </c>
      <c r="AL329" s="28">
        <f t="shared" ref="AL329:AL341" si="578">+AK329+AJ329</f>
        <v>0</v>
      </c>
      <c r="AM329" s="26">
        <v>1</v>
      </c>
      <c r="AN329" s="149">
        <v>4569600</v>
      </c>
      <c r="AO329" s="27"/>
      <c r="AP329" s="28">
        <f t="shared" si="522"/>
        <v>0</v>
      </c>
      <c r="AQ329" s="30">
        <f t="shared" ref="AQ329:AQ341" si="579">+AP329+AO329</f>
        <v>0</v>
      </c>
      <c r="AR329" s="26">
        <v>1</v>
      </c>
      <c r="AS329" s="141">
        <v>4569600</v>
      </c>
      <c r="AT329" s="27"/>
      <c r="AU329" s="28">
        <f t="shared" si="524"/>
        <v>0</v>
      </c>
      <c r="AV329" s="29">
        <f t="shared" ref="AV329:AV341" si="580">+AU329+AT329</f>
        <v>0</v>
      </c>
      <c r="AW329" s="26">
        <v>1</v>
      </c>
      <c r="AX329" s="142">
        <v>3617600</v>
      </c>
      <c r="AY329" s="27"/>
      <c r="AZ329" s="27">
        <f t="shared" si="539"/>
        <v>0</v>
      </c>
      <c r="BA329" s="28">
        <f t="shared" si="563"/>
        <v>0</v>
      </c>
      <c r="BB329" s="26">
        <v>1</v>
      </c>
      <c r="BC329" s="149">
        <v>3617600</v>
      </c>
      <c r="BD329" s="27"/>
      <c r="BE329" s="28">
        <f t="shared" si="564"/>
        <v>0</v>
      </c>
      <c r="BF329" s="29">
        <f t="shared" si="565"/>
        <v>0</v>
      </c>
      <c r="BG329" s="26">
        <v>1</v>
      </c>
      <c r="BH329" s="142">
        <v>3617600</v>
      </c>
      <c r="BI329" s="27"/>
      <c r="BJ329" s="27">
        <f t="shared" si="543"/>
        <v>0</v>
      </c>
      <c r="BK329" s="28">
        <f t="shared" si="566"/>
        <v>0</v>
      </c>
      <c r="BL329" s="26">
        <v>1</v>
      </c>
      <c r="BM329" s="142">
        <v>3617600</v>
      </c>
      <c r="BN329" s="28"/>
      <c r="BO329" s="28">
        <f t="shared" si="545"/>
        <v>0</v>
      </c>
      <c r="BP329" s="30">
        <f t="shared" si="567"/>
        <v>0</v>
      </c>
    </row>
    <row r="330" spans="1:68" ht="21" customHeight="1" x14ac:dyDescent="0.25">
      <c r="A330" s="65" t="s">
        <v>575</v>
      </c>
      <c r="B330" s="66" t="s">
        <v>545</v>
      </c>
      <c r="C330" s="67" t="s">
        <v>576</v>
      </c>
      <c r="D330" s="26">
        <v>1</v>
      </c>
      <c r="E330" s="133">
        <v>3198125</v>
      </c>
      <c r="F330" s="27"/>
      <c r="G330" s="28">
        <f t="shared" si="570"/>
        <v>0</v>
      </c>
      <c r="H330" s="29">
        <f t="shared" si="568"/>
        <v>0</v>
      </c>
      <c r="I330" s="26">
        <v>1</v>
      </c>
      <c r="J330" s="142">
        <v>3272500</v>
      </c>
      <c r="K330" s="27"/>
      <c r="L330" s="28">
        <f t="shared" si="571"/>
        <v>0</v>
      </c>
      <c r="M330" s="30">
        <f t="shared" si="572"/>
        <v>0</v>
      </c>
      <c r="N330" s="26">
        <v>1</v>
      </c>
      <c r="O330" s="142">
        <v>3153500</v>
      </c>
      <c r="P330" s="27"/>
      <c r="Q330" s="28">
        <f t="shared" si="537"/>
        <v>0</v>
      </c>
      <c r="R330" s="29">
        <f t="shared" si="573"/>
        <v>0</v>
      </c>
      <c r="S330" s="26">
        <v>1</v>
      </c>
      <c r="T330" s="142">
        <v>3213000</v>
      </c>
      <c r="U330" s="27"/>
      <c r="V330" s="28">
        <f t="shared" si="556"/>
        <v>0</v>
      </c>
      <c r="W330" s="30">
        <f t="shared" si="574"/>
        <v>0</v>
      </c>
      <c r="X330" s="26">
        <v>1</v>
      </c>
      <c r="Y330" s="142">
        <v>3272500</v>
      </c>
      <c r="Z330" s="27"/>
      <c r="AA330" s="28">
        <f t="shared" si="548"/>
        <v>0</v>
      </c>
      <c r="AB330" s="30">
        <f t="shared" si="575"/>
        <v>0</v>
      </c>
      <c r="AC330" s="26">
        <v>1</v>
      </c>
      <c r="AD330" s="142">
        <v>3629500</v>
      </c>
      <c r="AE330" s="27"/>
      <c r="AF330" s="27">
        <f t="shared" si="550"/>
        <v>0</v>
      </c>
      <c r="AG330" s="27">
        <f t="shared" si="576"/>
        <v>0</v>
      </c>
      <c r="AH330" s="26">
        <v>1</v>
      </c>
      <c r="AI330" s="142">
        <v>2499000</v>
      </c>
      <c r="AJ330" s="27"/>
      <c r="AK330" s="27">
        <f t="shared" si="577"/>
        <v>0</v>
      </c>
      <c r="AL330" s="28">
        <f t="shared" si="578"/>
        <v>0</v>
      </c>
      <c r="AM330" s="26">
        <v>1</v>
      </c>
      <c r="AN330" s="149">
        <v>2284800</v>
      </c>
      <c r="AO330" s="27"/>
      <c r="AP330" s="28">
        <f t="shared" si="522"/>
        <v>0</v>
      </c>
      <c r="AQ330" s="30">
        <f t="shared" si="579"/>
        <v>0</v>
      </c>
      <c r="AR330" s="26">
        <v>1</v>
      </c>
      <c r="AS330" s="141">
        <v>2284800</v>
      </c>
      <c r="AT330" s="27"/>
      <c r="AU330" s="28">
        <f t="shared" si="524"/>
        <v>0</v>
      </c>
      <c r="AV330" s="29">
        <f t="shared" si="580"/>
        <v>0</v>
      </c>
      <c r="AW330" s="26">
        <v>1</v>
      </c>
      <c r="AX330" s="142">
        <v>1808800</v>
      </c>
      <c r="AY330" s="27"/>
      <c r="AZ330" s="27">
        <f t="shared" si="539"/>
        <v>0</v>
      </c>
      <c r="BA330" s="28">
        <f t="shared" si="563"/>
        <v>0</v>
      </c>
      <c r="BB330" s="26">
        <v>1</v>
      </c>
      <c r="BC330" s="149">
        <v>1808800</v>
      </c>
      <c r="BD330" s="27"/>
      <c r="BE330" s="28">
        <f t="shared" si="564"/>
        <v>0</v>
      </c>
      <c r="BF330" s="29">
        <f t="shared" si="565"/>
        <v>0</v>
      </c>
      <c r="BG330" s="26">
        <v>1</v>
      </c>
      <c r="BH330" s="142">
        <v>1808800</v>
      </c>
      <c r="BI330" s="27"/>
      <c r="BJ330" s="27">
        <f t="shared" si="543"/>
        <v>0</v>
      </c>
      <c r="BK330" s="28">
        <f t="shared" si="566"/>
        <v>0</v>
      </c>
      <c r="BL330" s="26">
        <v>1</v>
      </c>
      <c r="BM330" s="142">
        <v>1808800</v>
      </c>
      <c r="BN330" s="28"/>
      <c r="BO330" s="28">
        <f t="shared" si="545"/>
        <v>0</v>
      </c>
      <c r="BP330" s="30">
        <f t="shared" si="567"/>
        <v>0</v>
      </c>
    </row>
    <row r="331" spans="1:68" ht="21" customHeight="1" x14ac:dyDescent="0.25">
      <c r="A331" s="65" t="s">
        <v>577</v>
      </c>
      <c r="B331" s="66" t="s">
        <v>545</v>
      </c>
      <c r="C331" s="67" t="s">
        <v>578</v>
      </c>
      <c r="D331" s="26">
        <v>1</v>
      </c>
      <c r="E331" s="133">
        <v>3198125</v>
      </c>
      <c r="F331" s="27"/>
      <c r="G331" s="28">
        <f t="shared" si="570"/>
        <v>0</v>
      </c>
      <c r="H331" s="29">
        <f t="shared" si="568"/>
        <v>0</v>
      </c>
      <c r="I331" s="26">
        <v>1</v>
      </c>
      <c r="J331" s="142">
        <v>3272500</v>
      </c>
      <c r="K331" s="27"/>
      <c r="L331" s="28">
        <f t="shared" si="571"/>
        <v>0</v>
      </c>
      <c r="M331" s="30">
        <f t="shared" si="572"/>
        <v>0</v>
      </c>
      <c r="N331" s="26">
        <v>1</v>
      </c>
      <c r="O331" s="142">
        <v>3153500</v>
      </c>
      <c r="P331" s="27"/>
      <c r="Q331" s="28">
        <f t="shared" si="537"/>
        <v>0</v>
      </c>
      <c r="R331" s="29">
        <f t="shared" si="573"/>
        <v>0</v>
      </c>
      <c r="S331" s="26">
        <v>1</v>
      </c>
      <c r="T331" s="142">
        <v>3213000</v>
      </c>
      <c r="U331" s="27"/>
      <c r="V331" s="28">
        <f t="shared" si="556"/>
        <v>0</v>
      </c>
      <c r="W331" s="30">
        <f t="shared" si="574"/>
        <v>0</v>
      </c>
      <c r="X331" s="26">
        <v>1</v>
      </c>
      <c r="Y331" s="142">
        <v>3272500</v>
      </c>
      <c r="Z331" s="27"/>
      <c r="AA331" s="28">
        <f t="shared" si="548"/>
        <v>0</v>
      </c>
      <c r="AB331" s="30">
        <f t="shared" si="575"/>
        <v>0</v>
      </c>
      <c r="AC331" s="26">
        <v>1</v>
      </c>
      <c r="AD331" s="142">
        <v>3629500</v>
      </c>
      <c r="AE331" s="27"/>
      <c r="AF331" s="27">
        <f t="shared" si="550"/>
        <v>0</v>
      </c>
      <c r="AG331" s="27">
        <f t="shared" si="576"/>
        <v>0</v>
      </c>
      <c r="AH331" s="26">
        <v>1</v>
      </c>
      <c r="AI331" s="142">
        <v>2499000</v>
      </c>
      <c r="AJ331" s="27"/>
      <c r="AK331" s="27">
        <f t="shared" si="577"/>
        <v>0</v>
      </c>
      <c r="AL331" s="28">
        <f t="shared" si="578"/>
        <v>0</v>
      </c>
      <c r="AM331" s="26">
        <v>1</v>
      </c>
      <c r="AN331" s="149">
        <v>2284800</v>
      </c>
      <c r="AO331" s="27"/>
      <c r="AP331" s="28">
        <f t="shared" si="522"/>
        <v>0</v>
      </c>
      <c r="AQ331" s="30">
        <f t="shared" si="579"/>
        <v>0</v>
      </c>
      <c r="AR331" s="26">
        <v>1</v>
      </c>
      <c r="AS331" s="141">
        <v>2284800</v>
      </c>
      <c r="AT331" s="27"/>
      <c r="AU331" s="28">
        <f t="shared" si="524"/>
        <v>0</v>
      </c>
      <c r="AV331" s="29">
        <f t="shared" si="580"/>
        <v>0</v>
      </c>
      <c r="AW331" s="26">
        <v>1</v>
      </c>
      <c r="AX331" s="142">
        <v>1808800</v>
      </c>
      <c r="AY331" s="27"/>
      <c r="AZ331" s="27">
        <f t="shared" si="539"/>
        <v>0</v>
      </c>
      <c r="BA331" s="28">
        <f t="shared" si="563"/>
        <v>0</v>
      </c>
      <c r="BB331" s="26">
        <v>1</v>
      </c>
      <c r="BC331" s="149">
        <v>1808800</v>
      </c>
      <c r="BD331" s="27"/>
      <c r="BE331" s="28">
        <f t="shared" si="564"/>
        <v>0</v>
      </c>
      <c r="BF331" s="29">
        <f t="shared" si="565"/>
        <v>0</v>
      </c>
      <c r="BG331" s="26">
        <v>1</v>
      </c>
      <c r="BH331" s="142">
        <v>1808800</v>
      </c>
      <c r="BI331" s="27"/>
      <c r="BJ331" s="27">
        <f t="shared" si="543"/>
        <v>0</v>
      </c>
      <c r="BK331" s="28">
        <f t="shared" si="566"/>
        <v>0</v>
      </c>
      <c r="BL331" s="26">
        <v>1</v>
      </c>
      <c r="BM331" s="142">
        <v>1808800</v>
      </c>
      <c r="BN331" s="28"/>
      <c r="BO331" s="28">
        <f t="shared" si="545"/>
        <v>0</v>
      </c>
      <c r="BP331" s="30">
        <f t="shared" si="567"/>
        <v>0</v>
      </c>
    </row>
    <row r="332" spans="1:68" ht="21" customHeight="1" x14ac:dyDescent="0.25">
      <c r="A332" s="65" t="s">
        <v>579</v>
      </c>
      <c r="B332" s="66" t="s">
        <v>545</v>
      </c>
      <c r="C332" s="67" t="s">
        <v>580</v>
      </c>
      <c r="D332" s="26">
        <v>1</v>
      </c>
      <c r="E332" s="133">
        <v>3581900</v>
      </c>
      <c r="F332" s="27"/>
      <c r="G332" s="28">
        <f t="shared" si="570"/>
        <v>0</v>
      </c>
      <c r="H332" s="29">
        <f t="shared" si="568"/>
        <v>0</v>
      </c>
      <c r="I332" s="26">
        <v>1</v>
      </c>
      <c r="J332" s="142">
        <v>3665200</v>
      </c>
      <c r="K332" s="27"/>
      <c r="L332" s="28">
        <f t="shared" si="571"/>
        <v>0</v>
      </c>
      <c r="M332" s="30">
        <f t="shared" si="572"/>
        <v>0</v>
      </c>
      <c r="N332" s="26">
        <v>1</v>
      </c>
      <c r="O332" s="142">
        <v>3531920</v>
      </c>
      <c r="P332" s="27"/>
      <c r="Q332" s="28">
        <f t="shared" si="537"/>
        <v>0</v>
      </c>
      <c r="R332" s="29">
        <f t="shared" si="573"/>
        <v>0</v>
      </c>
      <c r="S332" s="26">
        <v>1</v>
      </c>
      <c r="T332" s="142">
        <v>3598560</v>
      </c>
      <c r="U332" s="27"/>
      <c r="V332" s="28">
        <f t="shared" si="556"/>
        <v>0</v>
      </c>
      <c r="W332" s="30">
        <f t="shared" si="574"/>
        <v>0</v>
      </c>
      <c r="X332" s="26">
        <v>1</v>
      </c>
      <c r="Y332" s="142">
        <v>3665200</v>
      </c>
      <c r="Z332" s="27"/>
      <c r="AA332" s="28">
        <f t="shared" si="548"/>
        <v>0</v>
      </c>
      <c r="AB332" s="30">
        <f t="shared" si="575"/>
        <v>0</v>
      </c>
      <c r="AC332" s="26">
        <v>1</v>
      </c>
      <c r="AD332" s="142">
        <v>4065040</v>
      </c>
      <c r="AE332" s="27"/>
      <c r="AF332" s="27">
        <f t="shared" si="550"/>
        <v>0</v>
      </c>
      <c r="AG332" s="27">
        <f t="shared" si="576"/>
        <v>0</v>
      </c>
      <c r="AH332" s="26">
        <v>1</v>
      </c>
      <c r="AI332" s="142">
        <v>2798880</v>
      </c>
      <c r="AJ332" s="27"/>
      <c r="AK332" s="27">
        <f t="shared" si="577"/>
        <v>0</v>
      </c>
      <c r="AL332" s="28">
        <f t="shared" si="578"/>
        <v>0</v>
      </c>
      <c r="AM332" s="26">
        <v>1</v>
      </c>
      <c r="AN332" s="149">
        <v>2558976</v>
      </c>
      <c r="AO332" s="27"/>
      <c r="AP332" s="28">
        <f t="shared" si="522"/>
        <v>0</v>
      </c>
      <c r="AQ332" s="30">
        <f t="shared" si="579"/>
        <v>0</v>
      </c>
      <c r="AR332" s="26">
        <v>1</v>
      </c>
      <c r="AS332" s="141">
        <v>2558976</v>
      </c>
      <c r="AT332" s="27"/>
      <c r="AU332" s="28">
        <f t="shared" si="524"/>
        <v>0</v>
      </c>
      <c r="AV332" s="29">
        <f t="shared" si="580"/>
        <v>0</v>
      </c>
      <c r="AW332" s="26">
        <v>1</v>
      </c>
      <c r="AX332" s="142">
        <v>2025856</v>
      </c>
      <c r="AY332" s="27"/>
      <c r="AZ332" s="27">
        <f t="shared" si="539"/>
        <v>0</v>
      </c>
      <c r="BA332" s="28">
        <f t="shared" si="563"/>
        <v>0</v>
      </c>
      <c r="BB332" s="26">
        <v>1</v>
      </c>
      <c r="BC332" s="149">
        <v>2025856</v>
      </c>
      <c r="BD332" s="27"/>
      <c r="BE332" s="28">
        <f t="shared" si="564"/>
        <v>0</v>
      </c>
      <c r="BF332" s="29">
        <f t="shared" si="565"/>
        <v>0</v>
      </c>
      <c r="BG332" s="26">
        <v>1</v>
      </c>
      <c r="BH332" s="142">
        <v>2025856</v>
      </c>
      <c r="BI332" s="27"/>
      <c r="BJ332" s="27">
        <f t="shared" si="543"/>
        <v>0</v>
      </c>
      <c r="BK332" s="28">
        <f t="shared" si="566"/>
        <v>0</v>
      </c>
      <c r="BL332" s="26">
        <v>1</v>
      </c>
      <c r="BM332" s="142">
        <v>2025856</v>
      </c>
      <c r="BN332" s="28"/>
      <c r="BO332" s="28">
        <f t="shared" si="545"/>
        <v>0</v>
      </c>
      <c r="BP332" s="30">
        <f t="shared" si="567"/>
        <v>0</v>
      </c>
    </row>
    <row r="333" spans="1:68" ht="21" customHeight="1" x14ac:dyDescent="0.25">
      <c r="A333" s="65" t="s">
        <v>581</v>
      </c>
      <c r="B333" s="66" t="s">
        <v>545</v>
      </c>
      <c r="C333" s="67" t="s">
        <v>582</v>
      </c>
      <c r="D333" s="26">
        <v>1</v>
      </c>
      <c r="E333" s="133">
        <v>3198125</v>
      </c>
      <c r="F333" s="27"/>
      <c r="G333" s="28">
        <f t="shared" si="570"/>
        <v>0</v>
      </c>
      <c r="H333" s="29">
        <f t="shared" si="568"/>
        <v>0</v>
      </c>
      <c r="I333" s="26">
        <v>1</v>
      </c>
      <c r="J333" s="142">
        <v>3272500</v>
      </c>
      <c r="K333" s="27"/>
      <c r="L333" s="28">
        <f t="shared" si="571"/>
        <v>0</v>
      </c>
      <c r="M333" s="30">
        <f t="shared" si="572"/>
        <v>0</v>
      </c>
      <c r="N333" s="26">
        <v>1</v>
      </c>
      <c r="O333" s="142">
        <v>3153500</v>
      </c>
      <c r="P333" s="27"/>
      <c r="Q333" s="28">
        <f t="shared" si="537"/>
        <v>0</v>
      </c>
      <c r="R333" s="29">
        <f t="shared" si="573"/>
        <v>0</v>
      </c>
      <c r="S333" s="26">
        <v>1</v>
      </c>
      <c r="T333" s="142">
        <v>3213000</v>
      </c>
      <c r="U333" s="27"/>
      <c r="V333" s="28">
        <f t="shared" si="556"/>
        <v>0</v>
      </c>
      <c r="W333" s="30">
        <f t="shared" si="574"/>
        <v>0</v>
      </c>
      <c r="X333" s="26">
        <v>1</v>
      </c>
      <c r="Y333" s="142">
        <v>3272500</v>
      </c>
      <c r="Z333" s="27"/>
      <c r="AA333" s="28">
        <f t="shared" si="548"/>
        <v>0</v>
      </c>
      <c r="AB333" s="30">
        <f t="shared" si="575"/>
        <v>0</v>
      </c>
      <c r="AC333" s="26">
        <v>1</v>
      </c>
      <c r="AD333" s="142">
        <v>3629500</v>
      </c>
      <c r="AE333" s="27"/>
      <c r="AF333" s="27">
        <f t="shared" si="550"/>
        <v>0</v>
      </c>
      <c r="AG333" s="27">
        <f t="shared" si="576"/>
        <v>0</v>
      </c>
      <c r="AH333" s="26">
        <v>1</v>
      </c>
      <c r="AI333" s="142">
        <v>2499000</v>
      </c>
      <c r="AJ333" s="27"/>
      <c r="AK333" s="27">
        <f t="shared" si="577"/>
        <v>0</v>
      </c>
      <c r="AL333" s="28">
        <f t="shared" si="578"/>
        <v>0</v>
      </c>
      <c r="AM333" s="26">
        <v>1</v>
      </c>
      <c r="AN333" s="149">
        <v>2284800</v>
      </c>
      <c r="AO333" s="27"/>
      <c r="AP333" s="28">
        <f t="shared" si="522"/>
        <v>0</v>
      </c>
      <c r="AQ333" s="30">
        <f t="shared" si="579"/>
        <v>0</v>
      </c>
      <c r="AR333" s="26">
        <v>1</v>
      </c>
      <c r="AS333" s="141">
        <v>2284800</v>
      </c>
      <c r="AT333" s="27"/>
      <c r="AU333" s="28">
        <f t="shared" si="524"/>
        <v>0</v>
      </c>
      <c r="AV333" s="29">
        <f t="shared" si="580"/>
        <v>0</v>
      </c>
      <c r="AW333" s="26">
        <v>1</v>
      </c>
      <c r="AX333" s="142">
        <v>1808800</v>
      </c>
      <c r="AY333" s="27"/>
      <c r="AZ333" s="27">
        <f t="shared" si="539"/>
        <v>0</v>
      </c>
      <c r="BA333" s="28">
        <f t="shared" si="563"/>
        <v>0</v>
      </c>
      <c r="BB333" s="26">
        <v>1</v>
      </c>
      <c r="BC333" s="149">
        <v>1808800</v>
      </c>
      <c r="BD333" s="27"/>
      <c r="BE333" s="28">
        <f t="shared" si="564"/>
        <v>0</v>
      </c>
      <c r="BF333" s="29">
        <f t="shared" si="565"/>
        <v>0</v>
      </c>
      <c r="BG333" s="26">
        <v>1</v>
      </c>
      <c r="BH333" s="142">
        <v>1808800</v>
      </c>
      <c r="BI333" s="27"/>
      <c r="BJ333" s="27">
        <f t="shared" si="543"/>
        <v>0</v>
      </c>
      <c r="BK333" s="28">
        <f t="shared" si="566"/>
        <v>0</v>
      </c>
      <c r="BL333" s="26">
        <v>1</v>
      </c>
      <c r="BM333" s="142">
        <v>1808800</v>
      </c>
      <c r="BN333" s="28"/>
      <c r="BO333" s="28">
        <f t="shared" si="545"/>
        <v>0</v>
      </c>
      <c r="BP333" s="30">
        <f t="shared" si="567"/>
        <v>0</v>
      </c>
    </row>
    <row r="334" spans="1:68" ht="21" customHeight="1" x14ac:dyDescent="0.25">
      <c r="A334" s="65" t="s">
        <v>583</v>
      </c>
      <c r="B334" s="66" t="s">
        <v>545</v>
      </c>
      <c r="C334" s="67" t="s">
        <v>584</v>
      </c>
      <c r="D334" s="26">
        <v>1</v>
      </c>
      <c r="E334" s="133">
        <v>3198125</v>
      </c>
      <c r="F334" s="27"/>
      <c r="G334" s="28">
        <f t="shared" si="570"/>
        <v>0</v>
      </c>
      <c r="H334" s="29">
        <f t="shared" si="568"/>
        <v>0</v>
      </c>
      <c r="I334" s="26">
        <v>1</v>
      </c>
      <c r="J334" s="142">
        <v>3272500</v>
      </c>
      <c r="K334" s="27"/>
      <c r="L334" s="28">
        <f t="shared" si="571"/>
        <v>0</v>
      </c>
      <c r="M334" s="30">
        <f t="shared" si="572"/>
        <v>0</v>
      </c>
      <c r="N334" s="26">
        <v>1</v>
      </c>
      <c r="O334" s="142">
        <v>3153500</v>
      </c>
      <c r="P334" s="27"/>
      <c r="Q334" s="28">
        <f t="shared" si="537"/>
        <v>0</v>
      </c>
      <c r="R334" s="29">
        <f t="shared" si="573"/>
        <v>0</v>
      </c>
      <c r="S334" s="26">
        <v>1</v>
      </c>
      <c r="T334" s="142">
        <v>3213000</v>
      </c>
      <c r="U334" s="27"/>
      <c r="V334" s="28">
        <f t="shared" si="556"/>
        <v>0</v>
      </c>
      <c r="W334" s="30">
        <f t="shared" si="574"/>
        <v>0</v>
      </c>
      <c r="X334" s="26">
        <v>1</v>
      </c>
      <c r="Y334" s="142">
        <v>3272500</v>
      </c>
      <c r="Z334" s="27"/>
      <c r="AA334" s="28">
        <f t="shared" si="548"/>
        <v>0</v>
      </c>
      <c r="AB334" s="30">
        <f t="shared" si="575"/>
        <v>0</v>
      </c>
      <c r="AC334" s="26">
        <v>1</v>
      </c>
      <c r="AD334" s="142">
        <v>3629500</v>
      </c>
      <c r="AE334" s="27"/>
      <c r="AF334" s="27">
        <f t="shared" si="550"/>
        <v>0</v>
      </c>
      <c r="AG334" s="27">
        <f t="shared" si="576"/>
        <v>0</v>
      </c>
      <c r="AH334" s="26">
        <v>1</v>
      </c>
      <c r="AI334" s="142">
        <v>2499000</v>
      </c>
      <c r="AJ334" s="27"/>
      <c r="AK334" s="27">
        <f t="shared" si="577"/>
        <v>0</v>
      </c>
      <c r="AL334" s="28">
        <f t="shared" si="578"/>
        <v>0</v>
      </c>
      <c r="AM334" s="26">
        <v>1</v>
      </c>
      <c r="AN334" s="149">
        <v>2284800</v>
      </c>
      <c r="AO334" s="27"/>
      <c r="AP334" s="28">
        <f t="shared" ref="AP334:AP341" si="581">+AO334*19%</f>
        <v>0</v>
      </c>
      <c r="AQ334" s="30">
        <f t="shared" si="579"/>
        <v>0</v>
      </c>
      <c r="AR334" s="26">
        <v>1</v>
      </c>
      <c r="AS334" s="141">
        <v>2284800</v>
      </c>
      <c r="AT334" s="27"/>
      <c r="AU334" s="28">
        <f t="shared" ref="AU334:AU341" si="582">+AT334*19%</f>
        <v>0</v>
      </c>
      <c r="AV334" s="29">
        <f t="shared" si="580"/>
        <v>0</v>
      </c>
      <c r="AW334" s="26">
        <v>1</v>
      </c>
      <c r="AX334" s="142">
        <v>1808800</v>
      </c>
      <c r="AY334" s="27"/>
      <c r="AZ334" s="27">
        <f t="shared" si="539"/>
        <v>0</v>
      </c>
      <c r="BA334" s="28">
        <f t="shared" si="563"/>
        <v>0</v>
      </c>
      <c r="BB334" s="26">
        <v>1</v>
      </c>
      <c r="BC334" s="149">
        <v>1808800</v>
      </c>
      <c r="BD334" s="27"/>
      <c r="BE334" s="28">
        <f t="shared" si="564"/>
        <v>0</v>
      </c>
      <c r="BF334" s="29">
        <f t="shared" si="565"/>
        <v>0</v>
      </c>
      <c r="BG334" s="26">
        <v>1</v>
      </c>
      <c r="BH334" s="142">
        <v>1808800</v>
      </c>
      <c r="BI334" s="27"/>
      <c r="BJ334" s="27">
        <f t="shared" si="543"/>
        <v>0</v>
      </c>
      <c r="BK334" s="28">
        <f t="shared" si="566"/>
        <v>0</v>
      </c>
      <c r="BL334" s="26">
        <v>1</v>
      </c>
      <c r="BM334" s="142">
        <v>1808800</v>
      </c>
      <c r="BN334" s="28"/>
      <c r="BO334" s="28">
        <f t="shared" si="545"/>
        <v>0</v>
      </c>
      <c r="BP334" s="30">
        <f t="shared" si="567"/>
        <v>0</v>
      </c>
    </row>
    <row r="335" spans="1:68" ht="21" customHeight="1" x14ac:dyDescent="0.25">
      <c r="A335" s="65" t="s">
        <v>585</v>
      </c>
      <c r="B335" s="66" t="s">
        <v>545</v>
      </c>
      <c r="C335" s="67" t="s">
        <v>586</v>
      </c>
      <c r="D335" s="26">
        <v>1</v>
      </c>
      <c r="E335" s="133">
        <v>3581900</v>
      </c>
      <c r="F335" s="27"/>
      <c r="G335" s="28">
        <f t="shared" si="570"/>
        <v>0</v>
      </c>
      <c r="H335" s="29">
        <f t="shared" si="568"/>
        <v>0</v>
      </c>
      <c r="I335" s="26">
        <v>1</v>
      </c>
      <c r="J335" s="142">
        <v>3665200</v>
      </c>
      <c r="K335" s="27"/>
      <c r="L335" s="28">
        <f t="shared" si="571"/>
        <v>0</v>
      </c>
      <c r="M335" s="30">
        <f t="shared" si="572"/>
        <v>0</v>
      </c>
      <c r="N335" s="26">
        <v>1</v>
      </c>
      <c r="O335" s="142">
        <v>3531920</v>
      </c>
      <c r="P335" s="27"/>
      <c r="Q335" s="28">
        <f t="shared" si="537"/>
        <v>0</v>
      </c>
      <c r="R335" s="29">
        <f t="shared" si="573"/>
        <v>0</v>
      </c>
      <c r="S335" s="26">
        <v>1</v>
      </c>
      <c r="T335" s="142">
        <v>3598560</v>
      </c>
      <c r="U335" s="27"/>
      <c r="V335" s="28">
        <f t="shared" si="556"/>
        <v>0</v>
      </c>
      <c r="W335" s="30">
        <f t="shared" si="574"/>
        <v>0</v>
      </c>
      <c r="X335" s="26">
        <v>1</v>
      </c>
      <c r="Y335" s="142">
        <v>3665200</v>
      </c>
      <c r="Z335" s="27"/>
      <c r="AA335" s="28">
        <f t="shared" si="548"/>
        <v>0</v>
      </c>
      <c r="AB335" s="30">
        <f t="shared" si="575"/>
        <v>0</v>
      </c>
      <c r="AC335" s="26">
        <v>1</v>
      </c>
      <c r="AD335" s="142">
        <v>4065040</v>
      </c>
      <c r="AE335" s="27"/>
      <c r="AF335" s="27">
        <f t="shared" si="550"/>
        <v>0</v>
      </c>
      <c r="AG335" s="27">
        <f t="shared" si="576"/>
        <v>0</v>
      </c>
      <c r="AH335" s="26">
        <v>1</v>
      </c>
      <c r="AI335" s="142">
        <v>2798880</v>
      </c>
      <c r="AJ335" s="27"/>
      <c r="AK335" s="27">
        <f t="shared" si="577"/>
        <v>0</v>
      </c>
      <c r="AL335" s="28">
        <f t="shared" si="578"/>
        <v>0</v>
      </c>
      <c r="AM335" s="26">
        <v>1</v>
      </c>
      <c r="AN335" s="149">
        <v>2558976</v>
      </c>
      <c r="AO335" s="27"/>
      <c r="AP335" s="28">
        <f t="shared" si="581"/>
        <v>0</v>
      </c>
      <c r="AQ335" s="30">
        <f t="shared" si="579"/>
        <v>0</v>
      </c>
      <c r="AR335" s="26">
        <v>1</v>
      </c>
      <c r="AS335" s="141">
        <v>2558976</v>
      </c>
      <c r="AT335" s="27"/>
      <c r="AU335" s="28">
        <f t="shared" si="582"/>
        <v>0</v>
      </c>
      <c r="AV335" s="29">
        <f t="shared" si="580"/>
        <v>0</v>
      </c>
      <c r="AW335" s="26">
        <v>1</v>
      </c>
      <c r="AX335" s="142">
        <v>2025856</v>
      </c>
      <c r="AY335" s="27"/>
      <c r="AZ335" s="27">
        <f t="shared" si="539"/>
        <v>0</v>
      </c>
      <c r="BA335" s="28">
        <f t="shared" si="563"/>
        <v>0</v>
      </c>
      <c r="BB335" s="26">
        <v>1</v>
      </c>
      <c r="BC335" s="149">
        <v>2025856</v>
      </c>
      <c r="BD335" s="27"/>
      <c r="BE335" s="28">
        <f t="shared" si="564"/>
        <v>0</v>
      </c>
      <c r="BF335" s="29">
        <f t="shared" si="565"/>
        <v>0</v>
      </c>
      <c r="BG335" s="26">
        <v>1</v>
      </c>
      <c r="BH335" s="142">
        <v>2025856</v>
      </c>
      <c r="BI335" s="27"/>
      <c r="BJ335" s="27">
        <f t="shared" si="543"/>
        <v>0</v>
      </c>
      <c r="BK335" s="28">
        <f t="shared" si="566"/>
        <v>0</v>
      </c>
      <c r="BL335" s="26">
        <v>1</v>
      </c>
      <c r="BM335" s="142">
        <v>2025856</v>
      </c>
      <c r="BN335" s="28"/>
      <c r="BO335" s="28">
        <f t="shared" si="545"/>
        <v>0</v>
      </c>
      <c r="BP335" s="30">
        <f t="shared" si="567"/>
        <v>0</v>
      </c>
    </row>
    <row r="336" spans="1:68" ht="21" customHeight="1" x14ac:dyDescent="0.25">
      <c r="A336" s="65" t="s">
        <v>587</v>
      </c>
      <c r="B336" s="66" t="s">
        <v>545</v>
      </c>
      <c r="C336" s="67" t="s">
        <v>588</v>
      </c>
      <c r="D336" s="26">
        <v>1</v>
      </c>
      <c r="E336" s="133">
        <v>3198125</v>
      </c>
      <c r="F336" s="27"/>
      <c r="G336" s="28">
        <f t="shared" si="570"/>
        <v>0</v>
      </c>
      <c r="H336" s="29">
        <f t="shared" si="568"/>
        <v>0</v>
      </c>
      <c r="I336" s="26">
        <v>1</v>
      </c>
      <c r="J336" s="142">
        <v>3272500</v>
      </c>
      <c r="K336" s="27"/>
      <c r="L336" s="28">
        <f t="shared" si="571"/>
        <v>0</v>
      </c>
      <c r="M336" s="30">
        <f t="shared" si="572"/>
        <v>0</v>
      </c>
      <c r="N336" s="26">
        <v>1</v>
      </c>
      <c r="O336" s="142">
        <v>3153500</v>
      </c>
      <c r="P336" s="27"/>
      <c r="Q336" s="28">
        <f t="shared" si="537"/>
        <v>0</v>
      </c>
      <c r="R336" s="29">
        <f t="shared" si="573"/>
        <v>0</v>
      </c>
      <c r="S336" s="26">
        <v>1</v>
      </c>
      <c r="T336" s="142">
        <v>3213000</v>
      </c>
      <c r="U336" s="27"/>
      <c r="V336" s="28">
        <f t="shared" si="556"/>
        <v>0</v>
      </c>
      <c r="W336" s="30">
        <f t="shared" si="574"/>
        <v>0</v>
      </c>
      <c r="X336" s="26">
        <v>1</v>
      </c>
      <c r="Y336" s="142">
        <v>3272500</v>
      </c>
      <c r="Z336" s="27"/>
      <c r="AA336" s="28">
        <f t="shared" si="548"/>
        <v>0</v>
      </c>
      <c r="AB336" s="30">
        <f t="shared" si="575"/>
        <v>0</v>
      </c>
      <c r="AC336" s="26">
        <v>1</v>
      </c>
      <c r="AD336" s="142">
        <v>3629500</v>
      </c>
      <c r="AE336" s="27"/>
      <c r="AF336" s="27">
        <f t="shared" si="550"/>
        <v>0</v>
      </c>
      <c r="AG336" s="27">
        <f t="shared" si="576"/>
        <v>0</v>
      </c>
      <c r="AH336" s="26">
        <v>1</v>
      </c>
      <c r="AI336" s="142">
        <v>2499000</v>
      </c>
      <c r="AJ336" s="27"/>
      <c r="AK336" s="27">
        <f t="shared" si="577"/>
        <v>0</v>
      </c>
      <c r="AL336" s="28">
        <f t="shared" si="578"/>
        <v>0</v>
      </c>
      <c r="AM336" s="26">
        <v>1</v>
      </c>
      <c r="AN336" s="149">
        <v>2284800</v>
      </c>
      <c r="AO336" s="27"/>
      <c r="AP336" s="28">
        <f t="shared" si="581"/>
        <v>0</v>
      </c>
      <c r="AQ336" s="30">
        <f t="shared" si="579"/>
        <v>0</v>
      </c>
      <c r="AR336" s="26">
        <v>1</v>
      </c>
      <c r="AS336" s="141">
        <v>2284800</v>
      </c>
      <c r="AT336" s="27"/>
      <c r="AU336" s="28">
        <f t="shared" si="582"/>
        <v>0</v>
      </c>
      <c r="AV336" s="29">
        <f t="shared" si="580"/>
        <v>0</v>
      </c>
      <c r="AW336" s="26">
        <v>1</v>
      </c>
      <c r="AX336" s="142">
        <v>1808800</v>
      </c>
      <c r="AY336" s="27"/>
      <c r="AZ336" s="27">
        <f t="shared" si="539"/>
        <v>0</v>
      </c>
      <c r="BA336" s="28">
        <f t="shared" si="563"/>
        <v>0</v>
      </c>
      <c r="BB336" s="26">
        <v>1</v>
      </c>
      <c r="BC336" s="149">
        <v>1808800</v>
      </c>
      <c r="BD336" s="27"/>
      <c r="BE336" s="28">
        <f t="shared" si="564"/>
        <v>0</v>
      </c>
      <c r="BF336" s="29">
        <f t="shared" si="565"/>
        <v>0</v>
      </c>
      <c r="BG336" s="26">
        <v>1</v>
      </c>
      <c r="BH336" s="142">
        <v>1808800</v>
      </c>
      <c r="BI336" s="27"/>
      <c r="BJ336" s="27">
        <f t="shared" si="543"/>
        <v>0</v>
      </c>
      <c r="BK336" s="28">
        <f t="shared" si="566"/>
        <v>0</v>
      </c>
      <c r="BL336" s="26">
        <v>1</v>
      </c>
      <c r="BM336" s="142">
        <v>1808800</v>
      </c>
      <c r="BN336" s="28"/>
      <c r="BO336" s="28">
        <f t="shared" si="545"/>
        <v>0</v>
      </c>
      <c r="BP336" s="30">
        <f t="shared" si="567"/>
        <v>0</v>
      </c>
    </row>
    <row r="337" spans="1:68" ht="21" customHeight="1" x14ac:dyDescent="0.25">
      <c r="A337" s="65" t="s">
        <v>589</v>
      </c>
      <c r="B337" s="66" t="s">
        <v>545</v>
      </c>
      <c r="C337" s="67" t="s">
        <v>590</v>
      </c>
      <c r="D337" s="26">
        <v>1</v>
      </c>
      <c r="E337" s="133">
        <v>3198125</v>
      </c>
      <c r="F337" s="27"/>
      <c r="G337" s="28">
        <f t="shared" si="570"/>
        <v>0</v>
      </c>
      <c r="H337" s="29">
        <f t="shared" si="568"/>
        <v>0</v>
      </c>
      <c r="I337" s="26">
        <v>1</v>
      </c>
      <c r="J337" s="142">
        <v>3272500</v>
      </c>
      <c r="K337" s="27"/>
      <c r="L337" s="28">
        <f t="shared" si="571"/>
        <v>0</v>
      </c>
      <c r="M337" s="30">
        <f t="shared" si="572"/>
        <v>0</v>
      </c>
      <c r="N337" s="26">
        <v>1</v>
      </c>
      <c r="O337" s="142">
        <v>3153500</v>
      </c>
      <c r="P337" s="27"/>
      <c r="Q337" s="28">
        <f t="shared" si="537"/>
        <v>0</v>
      </c>
      <c r="R337" s="29">
        <f t="shared" si="573"/>
        <v>0</v>
      </c>
      <c r="S337" s="26">
        <v>1</v>
      </c>
      <c r="T337" s="142">
        <v>3213000</v>
      </c>
      <c r="U337" s="27"/>
      <c r="V337" s="28">
        <f t="shared" si="556"/>
        <v>0</v>
      </c>
      <c r="W337" s="30">
        <f t="shared" si="574"/>
        <v>0</v>
      </c>
      <c r="X337" s="26">
        <v>1</v>
      </c>
      <c r="Y337" s="142">
        <v>3272500</v>
      </c>
      <c r="Z337" s="27"/>
      <c r="AA337" s="28">
        <f t="shared" si="548"/>
        <v>0</v>
      </c>
      <c r="AB337" s="30">
        <f t="shared" si="575"/>
        <v>0</v>
      </c>
      <c r="AC337" s="26">
        <v>1</v>
      </c>
      <c r="AD337" s="142">
        <v>3629500</v>
      </c>
      <c r="AE337" s="27"/>
      <c r="AF337" s="27">
        <f t="shared" si="550"/>
        <v>0</v>
      </c>
      <c r="AG337" s="27">
        <f t="shared" si="576"/>
        <v>0</v>
      </c>
      <c r="AH337" s="26">
        <v>1</v>
      </c>
      <c r="AI337" s="142">
        <v>2499000</v>
      </c>
      <c r="AJ337" s="27"/>
      <c r="AK337" s="27">
        <f t="shared" si="577"/>
        <v>0</v>
      </c>
      <c r="AL337" s="28">
        <f t="shared" si="578"/>
        <v>0</v>
      </c>
      <c r="AM337" s="26">
        <v>1</v>
      </c>
      <c r="AN337" s="149">
        <v>2284800</v>
      </c>
      <c r="AO337" s="27"/>
      <c r="AP337" s="28">
        <f t="shared" si="581"/>
        <v>0</v>
      </c>
      <c r="AQ337" s="30">
        <f t="shared" si="579"/>
        <v>0</v>
      </c>
      <c r="AR337" s="26">
        <v>1</v>
      </c>
      <c r="AS337" s="141">
        <v>2284800</v>
      </c>
      <c r="AT337" s="27"/>
      <c r="AU337" s="28">
        <f t="shared" si="582"/>
        <v>0</v>
      </c>
      <c r="AV337" s="29">
        <f t="shared" si="580"/>
        <v>0</v>
      </c>
      <c r="AW337" s="26">
        <v>1</v>
      </c>
      <c r="AX337" s="142">
        <v>1808800</v>
      </c>
      <c r="AY337" s="27"/>
      <c r="AZ337" s="27">
        <f t="shared" si="539"/>
        <v>0</v>
      </c>
      <c r="BA337" s="28">
        <f t="shared" si="563"/>
        <v>0</v>
      </c>
      <c r="BB337" s="26">
        <v>1</v>
      </c>
      <c r="BC337" s="149">
        <v>1808800</v>
      </c>
      <c r="BD337" s="27"/>
      <c r="BE337" s="28">
        <f t="shared" si="564"/>
        <v>0</v>
      </c>
      <c r="BF337" s="29">
        <f t="shared" si="565"/>
        <v>0</v>
      </c>
      <c r="BG337" s="26">
        <v>1</v>
      </c>
      <c r="BH337" s="142">
        <v>1808800</v>
      </c>
      <c r="BI337" s="27"/>
      <c r="BJ337" s="27">
        <f t="shared" si="543"/>
        <v>0</v>
      </c>
      <c r="BK337" s="28">
        <f t="shared" si="566"/>
        <v>0</v>
      </c>
      <c r="BL337" s="26">
        <v>1</v>
      </c>
      <c r="BM337" s="142">
        <v>1808800</v>
      </c>
      <c r="BN337" s="28"/>
      <c r="BO337" s="28">
        <f t="shared" si="545"/>
        <v>0</v>
      </c>
      <c r="BP337" s="30">
        <f t="shared" si="567"/>
        <v>0</v>
      </c>
    </row>
    <row r="338" spans="1:68" ht="21" customHeight="1" x14ac:dyDescent="0.25">
      <c r="A338" s="65" t="s">
        <v>591</v>
      </c>
      <c r="B338" s="66" t="s">
        <v>545</v>
      </c>
      <c r="C338" s="67" t="s">
        <v>592</v>
      </c>
      <c r="D338" s="26">
        <v>1</v>
      </c>
      <c r="E338" s="133">
        <v>3581900</v>
      </c>
      <c r="F338" s="27"/>
      <c r="G338" s="28">
        <f t="shared" si="570"/>
        <v>0</v>
      </c>
      <c r="H338" s="29">
        <f t="shared" si="568"/>
        <v>0</v>
      </c>
      <c r="I338" s="26">
        <v>1</v>
      </c>
      <c r="J338" s="142">
        <v>3665200</v>
      </c>
      <c r="K338" s="27"/>
      <c r="L338" s="28">
        <f t="shared" si="571"/>
        <v>0</v>
      </c>
      <c r="M338" s="30">
        <f t="shared" si="572"/>
        <v>0</v>
      </c>
      <c r="N338" s="26">
        <v>1</v>
      </c>
      <c r="O338" s="142">
        <v>3531920</v>
      </c>
      <c r="P338" s="27"/>
      <c r="Q338" s="28">
        <f t="shared" si="537"/>
        <v>0</v>
      </c>
      <c r="R338" s="29">
        <f t="shared" si="573"/>
        <v>0</v>
      </c>
      <c r="S338" s="26">
        <v>1</v>
      </c>
      <c r="T338" s="142">
        <v>3598560</v>
      </c>
      <c r="U338" s="27"/>
      <c r="V338" s="28">
        <f t="shared" si="556"/>
        <v>0</v>
      </c>
      <c r="W338" s="30">
        <f t="shared" si="574"/>
        <v>0</v>
      </c>
      <c r="X338" s="26">
        <v>1</v>
      </c>
      <c r="Y338" s="142">
        <v>3665200</v>
      </c>
      <c r="Z338" s="27"/>
      <c r="AA338" s="28">
        <f t="shared" si="548"/>
        <v>0</v>
      </c>
      <c r="AB338" s="30">
        <f t="shared" si="575"/>
        <v>0</v>
      </c>
      <c r="AC338" s="26">
        <v>1</v>
      </c>
      <c r="AD338" s="142">
        <v>4065040</v>
      </c>
      <c r="AE338" s="27"/>
      <c r="AF338" s="27">
        <f t="shared" si="550"/>
        <v>0</v>
      </c>
      <c r="AG338" s="27">
        <f t="shared" si="576"/>
        <v>0</v>
      </c>
      <c r="AH338" s="26">
        <v>1</v>
      </c>
      <c r="AI338" s="142">
        <v>2798880</v>
      </c>
      <c r="AJ338" s="27"/>
      <c r="AK338" s="27">
        <f t="shared" si="577"/>
        <v>0</v>
      </c>
      <c r="AL338" s="28">
        <f t="shared" si="578"/>
        <v>0</v>
      </c>
      <c r="AM338" s="26">
        <v>1</v>
      </c>
      <c r="AN338" s="149">
        <v>2558976</v>
      </c>
      <c r="AO338" s="27"/>
      <c r="AP338" s="28">
        <f t="shared" si="581"/>
        <v>0</v>
      </c>
      <c r="AQ338" s="30">
        <f t="shared" si="579"/>
        <v>0</v>
      </c>
      <c r="AR338" s="26">
        <v>1</v>
      </c>
      <c r="AS338" s="141">
        <v>2558976</v>
      </c>
      <c r="AT338" s="27"/>
      <c r="AU338" s="28">
        <f t="shared" si="582"/>
        <v>0</v>
      </c>
      <c r="AV338" s="29">
        <f t="shared" si="580"/>
        <v>0</v>
      </c>
      <c r="AW338" s="26">
        <v>1</v>
      </c>
      <c r="AX338" s="142">
        <v>2025856</v>
      </c>
      <c r="AY338" s="27"/>
      <c r="AZ338" s="27">
        <f t="shared" si="539"/>
        <v>0</v>
      </c>
      <c r="BA338" s="28">
        <f t="shared" si="563"/>
        <v>0</v>
      </c>
      <c r="BB338" s="26">
        <v>1</v>
      </c>
      <c r="BC338" s="149">
        <v>2025856</v>
      </c>
      <c r="BD338" s="27"/>
      <c r="BE338" s="28">
        <f t="shared" si="564"/>
        <v>0</v>
      </c>
      <c r="BF338" s="29">
        <f t="shared" si="565"/>
        <v>0</v>
      </c>
      <c r="BG338" s="26">
        <v>1</v>
      </c>
      <c r="BH338" s="142">
        <v>2025856</v>
      </c>
      <c r="BI338" s="27"/>
      <c r="BJ338" s="27">
        <f t="shared" si="543"/>
        <v>0</v>
      </c>
      <c r="BK338" s="28">
        <f t="shared" si="566"/>
        <v>0</v>
      </c>
      <c r="BL338" s="26">
        <v>1</v>
      </c>
      <c r="BM338" s="142">
        <v>2025856</v>
      </c>
      <c r="BN338" s="28"/>
      <c r="BO338" s="28">
        <f t="shared" si="545"/>
        <v>0</v>
      </c>
      <c r="BP338" s="30">
        <f t="shared" si="567"/>
        <v>0</v>
      </c>
    </row>
    <row r="339" spans="1:68" ht="21" customHeight="1" x14ac:dyDescent="0.25">
      <c r="A339" s="65" t="s">
        <v>593</v>
      </c>
      <c r="B339" s="66" t="s">
        <v>545</v>
      </c>
      <c r="C339" s="67" t="s">
        <v>594</v>
      </c>
      <c r="D339" s="26">
        <v>1</v>
      </c>
      <c r="E339" s="133">
        <v>3198125</v>
      </c>
      <c r="F339" s="27"/>
      <c r="G339" s="28">
        <f t="shared" si="570"/>
        <v>0</v>
      </c>
      <c r="H339" s="29">
        <f t="shared" si="568"/>
        <v>0</v>
      </c>
      <c r="I339" s="26">
        <v>1</v>
      </c>
      <c r="J339" s="142">
        <v>3272500</v>
      </c>
      <c r="K339" s="27"/>
      <c r="L339" s="28">
        <f t="shared" si="571"/>
        <v>0</v>
      </c>
      <c r="M339" s="30">
        <f t="shared" si="572"/>
        <v>0</v>
      </c>
      <c r="N339" s="26">
        <v>1</v>
      </c>
      <c r="O339" s="142">
        <v>3153500</v>
      </c>
      <c r="P339" s="27"/>
      <c r="Q339" s="28">
        <f t="shared" si="537"/>
        <v>0</v>
      </c>
      <c r="R339" s="29">
        <f t="shared" si="573"/>
        <v>0</v>
      </c>
      <c r="S339" s="26">
        <v>1</v>
      </c>
      <c r="T339" s="142">
        <v>3213000</v>
      </c>
      <c r="U339" s="27"/>
      <c r="V339" s="28">
        <f t="shared" si="556"/>
        <v>0</v>
      </c>
      <c r="W339" s="30">
        <f t="shared" si="574"/>
        <v>0</v>
      </c>
      <c r="X339" s="26">
        <v>1</v>
      </c>
      <c r="Y339" s="142">
        <v>3272500</v>
      </c>
      <c r="Z339" s="27"/>
      <c r="AA339" s="28">
        <f t="shared" si="548"/>
        <v>0</v>
      </c>
      <c r="AB339" s="30">
        <f t="shared" si="575"/>
        <v>0</v>
      </c>
      <c r="AC339" s="26">
        <v>1</v>
      </c>
      <c r="AD339" s="142">
        <v>3629500</v>
      </c>
      <c r="AE339" s="27"/>
      <c r="AF339" s="27">
        <f t="shared" si="550"/>
        <v>0</v>
      </c>
      <c r="AG339" s="27">
        <f t="shared" si="576"/>
        <v>0</v>
      </c>
      <c r="AH339" s="26">
        <v>1</v>
      </c>
      <c r="AI339" s="142">
        <v>2499000</v>
      </c>
      <c r="AJ339" s="27"/>
      <c r="AK339" s="27">
        <f t="shared" si="577"/>
        <v>0</v>
      </c>
      <c r="AL339" s="28">
        <f t="shared" si="578"/>
        <v>0</v>
      </c>
      <c r="AM339" s="26">
        <v>1</v>
      </c>
      <c r="AN339" s="149">
        <v>2284800</v>
      </c>
      <c r="AO339" s="27"/>
      <c r="AP339" s="28">
        <f t="shared" si="581"/>
        <v>0</v>
      </c>
      <c r="AQ339" s="30">
        <f t="shared" si="579"/>
        <v>0</v>
      </c>
      <c r="AR339" s="26">
        <v>1</v>
      </c>
      <c r="AS339" s="141">
        <v>2284800</v>
      </c>
      <c r="AT339" s="27"/>
      <c r="AU339" s="28">
        <f t="shared" si="582"/>
        <v>0</v>
      </c>
      <c r="AV339" s="29">
        <f t="shared" si="580"/>
        <v>0</v>
      </c>
      <c r="AW339" s="26">
        <v>1</v>
      </c>
      <c r="AX339" s="142">
        <v>1808800</v>
      </c>
      <c r="AY339" s="27"/>
      <c r="AZ339" s="27">
        <f t="shared" si="539"/>
        <v>0</v>
      </c>
      <c r="BA339" s="28">
        <f t="shared" si="563"/>
        <v>0</v>
      </c>
      <c r="BB339" s="26">
        <v>1</v>
      </c>
      <c r="BC339" s="149">
        <v>1808800</v>
      </c>
      <c r="BD339" s="27"/>
      <c r="BE339" s="28">
        <f t="shared" si="564"/>
        <v>0</v>
      </c>
      <c r="BF339" s="29">
        <f t="shared" si="565"/>
        <v>0</v>
      </c>
      <c r="BG339" s="26">
        <v>1</v>
      </c>
      <c r="BH339" s="142">
        <v>1808800</v>
      </c>
      <c r="BI339" s="27"/>
      <c r="BJ339" s="27">
        <f t="shared" si="543"/>
        <v>0</v>
      </c>
      <c r="BK339" s="28">
        <f t="shared" si="566"/>
        <v>0</v>
      </c>
      <c r="BL339" s="26">
        <v>1</v>
      </c>
      <c r="BM339" s="142">
        <v>1808800</v>
      </c>
      <c r="BN339" s="28"/>
      <c r="BO339" s="28">
        <f t="shared" si="545"/>
        <v>0</v>
      </c>
      <c r="BP339" s="30">
        <f t="shared" si="567"/>
        <v>0</v>
      </c>
    </row>
    <row r="340" spans="1:68" ht="21" customHeight="1" x14ac:dyDescent="0.25">
      <c r="A340" s="65" t="s">
        <v>595</v>
      </c>
      <c r="B340" s="66" t="s">
        <v>545</v>
      </c>
      <c r="C340" s="67" t="s">
        <v>596</v>
      </c>
      <c r="D340" s="26">
        <v>1</v>
      </c>
      <c r="E340" s="133">
        <v>3198125</v>
      </c>
      <c r="F340" s="27"/>
      <c r="G340" s="28">
        <f t="shared" si="570"/>
        <v>0</v>
      </c>
      <c r="H340" s="29">
        <f t="shared" si="568"/>
        <v>0</v>
      </c>
      <c r="I340" s="26">
        <v>1</v>
      </c>
      <c r="J340" s="142">
        <v>3272500</v>
      </c>
      <c r="K340" s="27"/>
      <c r="L340" s="28">
        <f t="shared" si="571"/>
        <v>0</v>
      </c>
      <c r="M340" s="30">
        <f t="shared" si="572"/>
        <v>0</v>
      </c>
      <c r="N340" s="26">
        <v>1</v>
      </c>
      <c r="O340" s="142">
        <v>3153500</v>
      </c>
      <c r="P340" s="27"/>
      <c r="Q340" s="28">
        <f t="shared" si="537"/>
        <v>0</v>
      </c>
      <c r="R340" s="29">
        <f t="shared" si="573"/>
        <v>0</v>
      </c>
      <c r="S340" s="26">
        <v>1</v>
      </c>
      <c r="T340" s="142">
        <v>3213000</v>
      </c>
      <c r="U340" s="27"/>
      <c r="V340" s="28">
        <f t="shared" si="556"/>
        <v>0</v>
      </c>
      <c r="W340" s="30">
        <f t="shared" si="574"/>
        <v>0</v>
      </c>
      <c r="X340" s="26">
        <v>1</v>
      </c>
      <c r="Y340" s="142">
        <v>3272500</v>
      </c>
      <c r="Z340" s="27"/>
      <c r="AA340" s="28">
        <f t="shared" si="548"/>
        <v>0</v>
      </c>
      <c r="AB340" s="30">
        <f t="shared" si="575"/>
        <v>0</v>
      </c>
      <c r="AC340" s="26">
        <v>1</v>
      </c>
      <c r="AD340" s="142">
        <v>3629500</v>
      </c>
      <c r="AE340" s="27"/>
      <c r="AF340" s="27">
        <f t="shared" si="550"/>
        <v>0</v>
      </c>
      <c r="AG340" s="27">
        <f t="shared" si="576"/>
        <v>0</v>
      </c>
      <c r="AH340" s="26">
        <v>1</v>
      </c>
      <c r="AI340" s="142">
        <v>2499000</v>
      </c>
      <c r="AJ340" s="27"/>
      <c r="AK340" s="27">
        <f t="shared" si="577"/>
        <v>0</v>
      </c>
      <c r="AL340" s="28">
        <f t="shared" si="578"/>
        <v>0</v>
      </c>
      <c r="AM340" s="26">
        <v>1</v>
      </c>
      <c r="AN340" s="149">
        <v>2284800</v>
      </c>
      <c r="AO340" s="27"/>
      <c r="AP340" s="28">
        <f t="shared" si="581"/>
        <v>0</v>
      </c>
      <c r="AQ340" s="30">
        <f t="shared" si="579"/>
        <v>0</v>
      </c>
      <c r="AR340" s="26">
        <v>1</v>
      </c>
      <c r="AS340" s="141">
        <v>2284800</v>
      </c>
      <c r="AT340" s="27"/>
      <c r="AU340" s="28">
        <f t="shared" si="582"/>
        <v>0</v>
      </c>
      <c r="AV340" s="29">
        <f t="shared" si="580"/>
        <v>0</v>
      </c>
      <c r="AW340" s="26">
        <v>1</v>
      </c>
      <c r="AX340" s="142">
        <v>1808800</v>
      </c>
      <c r="AY340" s="27"/>
      <c r="AZ340" s="27">
        <f t="shared" si="539"/>
        <v>0</v>
      </c>
      <c r="BA340" s="28">
        <f t="shared" si="563"/>
        <v>0</v>
      </c>
      <c r="BB340" s="26">
        <v>1</v>
      </c>
      <c r="BC340" s="149">
        <v>1808800</v>
      </c>
      <c r="BD340" s="27"/>
      <c r="BE340" s="28">
        <f t="shared" si="564"/>
        <v>0</v>
      </c>
      <c r="BF340" s="29">
        <f t="shared" si="565"/>
        <v>0</v>
      </c>
      <c r="BG340" s="26">
        <v>1</v>
      </c>
      <c r="BH340" s="142">
        <v>1808800</v>
      </c>
      <c r="BI340" s="27"/>
      <c r="BJ340" s="27">
        <f t="shared" si="543"/>
        <v>0</v>
      </c>
      <c r="BK340" s="28">
        <f t="shared" si="566"/>
        <v>0</v>
      </c>
      <c r="BL340" s="26">
        <v>1</v>
      </c>
      <c r="BM340" s="142">
        <v>1808800</v>
      </c>
      <c r="BN340" s="28"/>
      <c r="BO340" s="28">
        <f t="shared" si="545"/>
        <v>0</v>
      </c>
      <c r="BP340" s="30">
        <f t="shared" si="567"/>
        <v>0</v>
      </c>
    </row>
    <row r="341" spans="1:68" ht="21" customHeight="1" x14ac:dyDescent="0.25">
      <c r="A341" s="65" t="s">
        <v>597</v>
      </c>
      <c r="B341" s="66" t="s">
        <v>545</v>
      </c>
      <c r="C341" s="67" t="s">
        <v>598</v>
      </c>
      <c r="D341" s="26">
        <v>1</v>
      </c>
      <c r="E341" s="133">
        <v>3581900</v>
      </c>
      <c r="F341" s="27"/>
      <c r="G341" s="28">
        <f t="shared" si="570"/>
        <v>0</v>
      </c>
      <c r="H341" s="29">
        <f t="shared" si="568"/>
        <v>0</v>
      </c>
      <c r="I341" s="26">
        <v>1</v>
      </c>
      <c r="J341" s="142">
        <v>3665200</v>
      </c>
      <c r="K341" s="27"/>
      <c r="L341" s="28">
        <f t="shared" si="571"/>
        <v>0</v>
      </c>
      <c r="M341" s="30">
        <f t="shared" si="572"/>
        <v>0</v>
      </c>
      <c r="N341" s="26">
        <v>1</v>
      </c>
      <c r="O341" s="142">
        <v>3531920</v>
      </c>
      <c r="P341" s="27"/>
      <c r="Q341" s="28">
        <f t="shared" si="537"/>
        <v>0</v>
      </c>
      <c r="R341" s="29">
        <f t="shared" si="573"/>
        <v>0</v>
      </c>
      <c r="S341" s="26">
        <v>1</v>
      </c>
      <c r="T341" s="142">
        <v>3598560</v>
      </c>
      <c r="U341" s="27"/>
      <c r="V341" s="28">
        <f t="shared" si="556"/>
        <v>0</v>
      </c>
      <c r="W341" s="30">
        <f t="shared" si="574"/>
        <v>0</v>
      </c>
      <c r="X341" s="26">
        <v>1</v>
      </c>
      <c r="Y341" s="142">
        <v>3665200</v>
      </c>
      <c r="Z341" s="27"/>
      <c r="AA341" s="28">
        <f t="shared" si="548"/>
        <v>0</v>
      </c>
      <c r="AB341" s="30">
        <f t="shared" si="575"/>
        <v>0</v>
      </c>
      <c r="AC341" s="26">
        <v>1</v>
      </c>
      <c r="AD341" s="142">
        <v>4065040</v>
      </c>
      <c r="AE341" s="27"/>
      <c r="AF341" s="27">
        <f t="shared" si="550"/>
        <v>0</v>
      </c>
      <c r="AG341" s="27">
        <f t="shared" si="576"/>
        <v>0</v>
      </c>
      <c r="AH341" s="26">
        <v>1</v>
      </c>
      <c r="AI341" s="142">
        <v>2798880</v>
      </c>
      <c r="AJ341" s="27"/>
      <c r="AK341" s="27">
        <f t="shared" si="577"/>
        <v>0</v>
      </c>
      <c r="AL341" s="28">
        <f t="shared" si="578"/>
        <v>0</v>
      </c>
      <c r="AM341" s="26">
        <v>1</v>
      </c>
      <c r="AN341" s="149">
        <v>2558976</v>
      </c>
      <c r="AO341" s="27"/>
      <c r="AP341" s="28">
        <f t="shared" si="581"/>
        <v>0</v>
      </c>
      <c r="AQ341" s="30">
        <f t="shared" si="579"/>
        <v>0</v>
      </c>
      <c r="AR341" s="26">
        <v>1</v>
      </c>
      <c r="AS341" s="141">
        <v>2558976</v>
      </c>
      <c r="AT341" s="27"/>
      <c r="AU341" s="28">
        <f t="shared" si="582"/>
        <v>0</v>
      </c>
      <c r="AV341" s="29">
        <f t="shared" si="580"/>
        <v>0</v>
      </c>
      <c r="AW341" s="26">
        <v>1</v>
      </c>
      <c r="AX341" s="142">
        <v>2025856</v>
      </c>
      <c r="AY341" s="27"/>
      <c r="AZ341" s="27">
        <f t="shared" si="539"/>
        <v>0</v>
      </c>
      <c r="BA341" s="28">
        <f t="shared" si="563"/>
        <v>0</v>
      </c>
      <c r="BB341" s="26">
        <v>1</v>
      </c>
      <c r="BC341" s="149">
        <v>2025856</v>
      </c>
      <c r="BD341" s="27"/>
      <c r="BE341" s="28">
        <f t="shared" si="564"/>
        <v>0</v>
      </c>
      <c r="BF341" s="29">
        <f t="shared" si="565"/>
        <v>0</v>
      </c>
      <c r="BG341" s="26">
        <v>1</v>
      </c>
      <c r="BH341" s="142">
        <v>2025856</v>
      </c>
      <c r="BI341" s="27"/>
      <c r="BJ341" s="27">
        <f t="shared" si="543"/>
        <v>0</v>
      </c>
      <c r="BK341" s="28">
        <f t="shared" si="566"/>
        <v>0</v>
      </c>
      <c r="BL341" s="26">
        <v>1</v>
      </c>
      <c r="BM341" s="142">
        <v>2025856</v>
      </c>
      <c r="BN341" s="28"/>
      <c r="BO341" s="28">
        <f t="shared" si="545"/>
        <v>0</v>
      </c>
      <c r="BP341" s="30">
        <f t="shared" si="567"/>
        <v>0</v>
      </c>
    </row>
    <row r="342" spans="1:68" ht="21" customHeight="1" x14ac:dyDescent="0.25">
      <c r="A342" s="65" t="s">
        <v>599</v>
      </c>
      <c r="B342" s="66" t="s">
        <v>545</v>
      </c>
      <c r="C342" s="67" t="s">
        <v>600</v>
      </c>
      <c r="D342" s="31" t="s">
        <v>30</v>
      </c>
      <c r="E342" s="32" t="s">
        <v>30</v>
      </c>
      <c r="F342" s="32" t="s">
        <v>30</v>
      </c>
      <c r="G342" s="32" t="s">
        <v>30</v>
      </c>
      <c r="H342" s="32" t="s">
        <v>30</v>
      </c>
      <c r="I342" s="31" t="s">
        <v>30</v>
      </c>
      <c r="J342" s="136" t="s">
        <v>30</v>
      </c>
      <c r="K342" s="32" t="s">
        <v>30</v>
      </c>
      <c r="L342" s="32" t="s">
        <v>30</v>
      </c>
      <c r="M342" s="33" t="s">
        <v>30</v>
      </c>
      <c r="N342" s="31" t="s">
        <v>30</v>
      </c>
      <c r="O342" s="136" t="s">
        <v>30</v>
      </c>
      <c r="P342" s="32" t="s">
        <v>30</v>
      </c>
      <c r="Q342" s="32" t="s">
        <v>30</v>
      </c>
      <c r="R342" s="34" t="s">
        <v>30</v>
      </c>
      <c r="S342" s="31" t="s">
        <v>30</v>
      </c>
      <c r="T342" s="136" t="s">
        <v>30</v>
      </c>
      <c r="U342" s="32" t="s">
        <v>30</v>
      </c>
      <c r="V342" s="32" t="s">
        <v>30</v>
      </c>
      <c r="W342" s="33" t="s">
        <v>30</v>
      </c>
      <c r="X342" s="31" t="s">
        <v>30</v>
      </c>
      <c r="Y342" s="136" t="s">
        <v>30</v>
      </c>
      <c r="Z342" s="32" t="s">
        <v>30</v>
      </c>
      <c r="AA342" s="32" t="s">
        <v>30</v>
      </c>
      <c r="AB342" s="33" t="s">
        <v>30</v>
      </c>
      <c r="AC342" s="31" t="s">
        <v>30</v>
      </c>
      <c r="AD342" s="136" t="s">
        <v>30</v>
      </c>
      <c r="AE342" s="32" t="s">
        <v>30</v>
      </c>
      <c r="AF342" s="32" t="s">
        <v>30</v>
      </c>
      <c r="AG342" s="32" t="s">
        <v>30</v>
      </c>
      <c r="AH342" s="31" t="s">
        <v>30</v>
      </c>
      <c r="AI342" s="136" t="s">
        <v>30</v>
      </c>
      <c r="AJ342" s="32" t="s">
        <v>30</v>
      </c>
      <c r="AK342" s="32" t="s">
        <v>30</v>
      </c>
      <c r="AL342" s="32" t="s">
        <v>30</v>
      </c>
      <c r="AM342" s="31" t="s">
        <v>30</v>
      </c>
      <c r="AN342" s="136" t="s">
        <v>30</v>
      </c>
      <c r="AO342" s="32" t="s">
        <v>30</v>
      </c>
      <c r="AP342" s="32" t="s">
        <v>30</v>
      </c>
      <c r="AQ342" s="33" t="s">
        <v>30</v>
      </c>
      <c r="AR342" s="31" t="s">
        <v>30</v>
      </c>
      <c r="AS342" s="136" t="s">
        <v>30</v>
      </c>
      <c r="AT342" s="32" t="s">
        <v>30</v>
      </c>
      <c r="AU342" s="32" t="s">
        <v>30</v>
      </c>
      <c r="AV342" s="34" t="s">
        <v>30</v>
      </c>
      <c r="AW342" s="26">
        <v>1</v>
      </c>
      <c r="AX342" s="143">
        <v>2025856</v>
      </c>
      <c r="AY342" s="27"/>
      <c r="AZ342" s="27">
        <f t="shared" si="539"/>
        <v>0</v>
      </c>
      <c r="BA342" s="28">
        <f t="shared" si="563"/>
        <v>0</v>
      </c>
      <c r="BB342" s="26">
        <v>1</v>
      </c>
      <c r="BC342" s="149">
        <v>2025856</v>
      </c>
      <c r="BD342" s="27"/>
      <c r="BE342" s="28">
        <f t="shared" si="564"/>
        <v>0</v>
      </c>
      <c r="BF342" s="29">
        <f t="shared" si="565"/>
        <v>0</v>
      </c>
      <c r="BG342" s="26">
        <v>1</v>
      </c>
      <c r="BH342" s="143">
        <v>2025856</v>
      </c>
      <c r="BI342" s="27"/>
      <c r="BJ342" s="27">
        <f t="shared" si="543"/>
        <v>0</v>
      </c>
      <c r="BK342" s="28">
        <f t="shared" si="566"/>
        <v>0</v>
      </c>
      <c r="BL342" s="26">
        <v>1</v>
      </c>
      <c r="BM342" s="150">
        <v>2025856</v>
      </c>
      <c r="BN342" s="28"/>
      <c r="BO342" s="28">
        <f t="shared" si="545"/>
        <v>0</v>
      </c>
      <c r="BP342" s="30">
        <f t="shared" si="567"/>
        <v>0</v>
      </c>
    </row>
    <row r="343" spans="1:68" ht="27" customHeight="1" x14ac:dyDescent="0.25">
      <c r="A343" s="65" t="s">
        <v>601</v>
      </c>
      <c r="B343" s="66" t="s">
        <v>545</v>
      </c>
      <c r="C343" s="67" t="s">
        <v>602</v>
      </c>
      <c r="D343" s="31" t="s">
        <v>30</v>
      </c>
      <c r="E343" s="32" t="s">
        <v>30</v>
      </c>
      <c r="F343" s="32" t="s">
        <v>30</v>
      </c>
      <c r="G343" s="32" t="s">
        <v>30</v>
      </c>
      <c r="H343" s="32" t="s">
        <v>30</v>
      </c>
      <c r="I343" s="31" t="s">
        <v>30</v>
      </c>
      <c r="J343" s="136" t="s">
        <v>30</v>
      </c>
      <c r="K343" s="32" t="s">
        <v>30</v>
      </c>
      <c r="L343" s="32" t="s">
        <v>30</v>
      </c>
      <c r="M343" s="33" t="s">
        <v>30</v>
      </c>
      <c r="N343" s="31" t="s">
        <v>30</v>
      </c>
      <c r="O343" s="136" t="s">
        <v>30</v>
      </c>
      <c r="P343" s="32" t="s">
        <v>30</v>
      </c>
      <c r="Q343" s="32" t="s">
        <v>30</v>
      </c>
      <c r="R343" s="34" t="s">
        <v>30</v>
      </c>
      <c r="S343" s="31" t="s">
        <v>30</v>
      </c>
      <c r="T343" s="136" t="s">
        <v>30</v>
      </c>
      <c r="U343" s="32" t="s">
        <v>30</v>
      </c>
      <c r="V343" s="32" t="s">
        <v>30</v>
      </c>
      <c r="W343" s="33" t="s">
        <v>30</v>
      </c>
      <c r="X343" s="31" t="s">
        <v>30</v>
      </c>
      <c r="Y343" s="136" t="s">
        <v>30</v>
      </c>
      <c r="Z343" s="32" t="s">
        <v>30</v>
      </c>
      <c r="AA343" s="32" t="s">
        <v>30</v>
      </c>
      <c r="AB343" s="33" t="s">
        <v>30</v>
      </c>
      <c r="AC343" s="31" t="s">
        <v>30</v>
      </c>
      <c r="AD343" s="136" t="s">
        <v>30</v>
      </c>
      <c r="AE343" s="32" t="s">
        <v>30</v>
      </c>
      <c r="AF343" s="32" t="s">
        <v>30</v>
      </c>
      <c r="AG343" s="32" t="s">
        <v>30</v>
      </c>
      <c r="AH343" s="31" t="s">
        <v>30</v>
      </c>
      <c r="AI343" s="136" t="s">
        <v>30</v>
      </c>
      <c r="AJ343" s="32" t="s">
        <v>30</v>
      </c>
      <c r="AK343" s="32" t="s">
        <v>30</v>
      </c>
      <c r="AL343" s="32" t="s">
        <v>30</v>
      </c>
      <c r="AM343" s="31" t="s">
        <v>30</v>
      </c>
      <c r="AN343" s="136" t="s">
        <v>30</v>
      </c>
      <c r="AO343" s="32" t="s">
        <v>30</v>
      </c>
      <c r="AP343" s="32" t="s">
        <v>30</v>
      </c>
      <c r="AQ343" s="33" t="s">
        <v>30</v>
      </c>
      <c r="AR343" s="31" t="s">
        <v>30</v>
      </c>
      <c r="AS343" s="136" t="s">
        <v>30</v>
      </c>
      <c r="AT343" s="32" t="s">
        <v>30</v>
      </c>
      <c r="AU343" s="32" t="s">
        <v>30</v>
      </c>
      <c r="AV343" s="34" t="s">
        <v>30</v>
      </c>
      <c r="AW343" s="26">
        <v>1</v>
      </c>
      <c r="AX343" s="143">
        <v>2025856</v>
      </c>
      <c r="AY343" s="27"/>
      <c r="AZ343" s="27">
        <f t="shared" si="539"/>
        <v>0</v>
      </c>
      <c r="BA343" s="28">
        <f t="shared" si="563"/>
        <v>0</v>
      </c>
      <c r="BB343" s="26">
        <v>1</v>
      </c>
      <c r="BC343" s="149">
        <v>2025856</v>
      </c>
      <c r="BD343" s="27"/>
      <c r="BE343" s="28">
        <f t="shared" si="564"/>
        <v>0</v>
      </c>
      <c r="BF343" s="29">
        <f t="shared" si="565"/>
        <v>0</v>
      </c>
      <c r="BG343" s="26">
        <v>1</v>
      </c>
      <c r="BH343" s="143">
        <v>2025856</v>
      </c>
      <c r="BI343" s="27"/>
      <c r="BJ343" s="27">
        <f t="shared" si="543"/>
        <v>0</v>
      </c>
      <c r="BK343" s="28">
        <f t="shared" si="566"/>
        <v>0</v>
      </c>
      <c r="BL343" s="26">
        <v>1</v>
      </c>
      <c r="BM343" s="150">
        <v>2025856</v>
      </c>
      <c r="BN343" s="28"/>
      <c r="BO343" s="28">
        <f t="shared" si="545"/>
        <v>0</v>
      </c>
      <c r="BP343" s="30">
        <f t="shared" si="567"/>
        <v>0</v>
      </c>
    </row>
    <row r="344" spans="1:68" ht="24" customHeight="1" x14ac:dyDescent="0.25">
      <c r="A344" s="65" t="s">
        <v>603</v>
      </c>
      <c r="B344" s="66" t="s">
        <v>545</v>
      </c>
      <c r="C344" s="67" t="s">
        <v>604</v>
      </c>
      <c r="D344" s="26">
        <v>1</v>
      </c>
      <c r="E344" s="133">
        <v>3581900</v>
      </c>
      <c r="F344" s="27"/>
      <c r="G344" s="28">
        <f t="shared" ref="G344:G357" si="583">F344*19%</f>
        <v>0</v>
      </c>
      <c r="H344" s="29">
        <f t="shared" si="568"/>
        <v>0</v>
      </c>
      <c r="I344" s="26">
        <v>1</v>
      </c>
      <c r="J344" s="142">
        <v>3665200</v>
      </c>
      <c r="K344" s="27"/>
      <c r="L344" s="28">
        <f t="shared" ref="L344:L357" si="584">+K344*19%</f>
        <v>0</v>
      </c>
      <c r="M344" s="30">
        <f t="shared" ref="M344:M357" si="585">+L344+K344</f>
        <v>0</v>
      </c>
      <c r="N344" s="26">
        <v>1</v>
      </c>
      <c r="O344" s="142">
        <v>3531920</v>
      </c>
      <c r="P344" s="27"/>
      <c r="Q344" s="28">
        <f t="shared" ref="Q344:Q357" si="586">+P344*19%</f>
        <v>0</v>
      </c>
      <c r="R344" s="29">
        <f t="shared" ref="R344:R357" si="587">+Q344+P344</f>
        <v>0</v>
      </c>
      <c r="S344" s="26">
        <v>1</v>
      </c>
      <c r="T344" s="142">
        <v>3598560</v>
      </c>
      <c r="U344" s="27"/>
      <c r="V344" s="28">
        <f t="shared" ref="V344:V393" si="588">+U344*19%</f>
        <v>0</v>
      </c>
      <c r="W344" s="30">
        <f t="shared" ref="W344:W357" si="589">+V344+U344</f>
        <v>0</v>
      </c>
      <c r="X344" s="26">
        <v>1</v>
      </c>
      <c r="Y344" s="142">
        <v>3665200</v>
      </c>
      <c r="Z344" s="27"/>
      <c r="AA344" s="28">
        <f t="shared" ref="AA344:AA357" si="590">+Z344*19%</f>
        <v>0</v>
      </c>
      <c r="AB344" s="30">
        <f t="shared" ref="AB344:AB357" si="591">+AA344+Z344</f>
        <v>0</v>
      </c>
      <c r="AC344" s="26">
        <v>1</v>
      </c>
      <c r="AD344" s="142">
        <v>4065040</v>
      </c>
      <c r="AE344" s="27"/>
      <c r="AF344" s="27">
        <f t="shared" ref="AF344:AF357" si="592">+AE344*19%</f>
        <v>0</v>
      </c>
      <c r="AG344" s="27">
        <f t="shared" ref="AG344:AG357" si="593">+AF344+AE344</f>
        <v>0</v>
      </c>
      <c r="AH344" s="26">
        <v>1</v>
      </c>
      <c r="AI344" s="142">
        <v>2798880</v>
      </c>
      <c r="AJ344" s="27"/>
      <c r="AK344" s="27">
        <f t="shared" ref="AK344" si="594">+AJ344*19%</f>
        <v>0</v>
      </c>
      <c r="AL344" s="28">
        <f t="shared" ref="AL344" si="595">+AK344+AJ344</f>
        <v>0</v>
      </c>
      <c r="AM344" s="26">
        <v>1</v>
      </c>
      <c r="AN344" s="149">
        <v>2558976</v>
      </c>
      <c r="AO344" s="27"/>
      <c r="AP344" s="28">
        <f t="shared" ref="AP344" si="596">+AO344*19%</f>
        <v>0</v>
      </c>
      <c r="AQ344" s="30">
        <f t="shared" ref="AQ344" si="597">+AP344+AO344</f>
        <v>0</v>
      </c>
      <c r="AR344" s="26">
        <v>1</v>
      </c>
      <c r="AS344" s="141">
        <v>2558976</v>
      </c>
      <c r="AT344" s="27"/>
      <c r="AU344" s="28">
        <f t="shared" ref="AU344" si="598">+AT344*19%</f>
        <v>0</v>
      </c>
      <c r="AV344" s="29">
        <f t="shared" ref="AV344" si="599">+AU344+AT344</f>
        <v>0</v>
      </c>
      <c r="AW344" s="26">
        <v>1</v>
      </c>
      <c r="AX344" s="142">
        <v>2025856</v>
      </c>
      <c r="AY344" s="27"/>
      <c r="AZ344" s="27">
        <f t="shared" si="539"/>
        <v>0</v>
      </c>
      <c r="BA344" s="28">
        <f t="shared" si="563"/>
        <v>0</v>
      </c>
      <c r="BB344" s="26">
        <v>1</v>
      </c>
      <c r="BC344" s="149">
        <v>2025856</v>
      </c>
      <c r="BD344" s="27"/>
      <c r="BE344" s="28">
        <f t="shared" si="564"/>
        <v>0</v>
      </c>
      <c r="BF344" s="29">
        <f t="shared" si="565"/>
        <v>0</v>
      </c>
      <c r="BG344" s="26">
        <v>1</v>
      </c>
      <c r="BH344" s="142">
        <v>2025856</v>
      </c>
      <c r="BI344" s="27"/>
      <c r="BJ344" s="27">
        <f t="shared" si="543"/>
        <v>0</v>
      </c>
      <c r="BK344" s="28">
        <f t="shared" si="566"/>
        <v>0</v>
      </c>
      <c r="BL344" s="26">
        <v>1</v>
      </c>
      <c r="BM344" s="142">
        <v>2025856</v>
      </c>
      <c r="BN344" s="28"/>
      <c r="BO344" s="28">
        <f t="shared" si="545"/>
        <v>0</v>
      </c>
      <c r="BP344" s="30">
        <f t="shared" si="567"/>
        <v>0</v>
      </c>
    </row>
    <row r="345" spans="1:68" ht="23.25" customHeight="1" x14ac:dyDescent="0.25">
      <c r="A345" s="65" t="s">
        <v>605</v>
      </c>
      <c r="B345" s="66" t="s">
        <v>545</v>
      </c>
      <c r="C345" s="67" t="s">
        <v>606</v>
      </c>
      <c r="D345" s="26">
        <v>1</v>
      </c>
      <c r="E345" s="133">
        <v>3581900</v>
      </c>
      <c r="F345" s="27"/>
      <c r="G345" s="28">
        <f t="shared" si="583"/>
        <v>0</v>
      </c>
      <c r="H345" s="29">
        <f t="shared" si="568"/>
        <v>0</v>
      </c>
      <c r="I345" s="26">
        <v>1</v>
      </c>
      <c r="J345" s="142">
        <v>3665200</v>
      </c>
      <c r="K345" s="27"/>
      <c r="L345" s="28">
        <f t="shared" si="584"/>
        <v>0</v>
      </c>
      <c r="M345" s="30">
        <f t="shared" si="585"/>
        <v>0</v>
      </c>
      <c r="N345" s="26">
        <v>1</v>
      </c>
      <c r="O345" s="142">
        <v>3531920</v>
      </c>
      <c r="P345" s="27"/>
      <c r="Q345" s="28">
        <f t="shared" si="586"/>
        <v>0</v>
      </c>
      <c r="R345" s="29">
        <f t="shared" si="587"/>
        <v>0</v>
      </c>
      <c r="S345" s="26">
        <v>1</v>
      </c>
      <c r="T345" s="142">
        <v>3598560</v>
      </c>
      <c r="U345" s="27"/>
      <c r="V345" s="28">
        <f t="shared" si="588"/>
        <v>0</v>
      </c>
      <c r="W345" s="30">
        <f t="shared" si="589"/>
        <v>0</v>
      </c>
      <c r="X345" s="26">
        <v>1</v>
      </c>
      <c r="Y345" s="142">
        <v>3665200</v>
      </c>
      <c r="Z345" s="27"/>
      <c r="AA345" s="28">
        <f t="shared" si="590"/>
        <v>0</v>
      </c>
      <c r="AB345" s="30">
        <f t="shared" si="591"/>
        <v>0</v>
      </c>
      <c r="AC345" s="26">
        <v>1</v>
      </c>
      <c r="AD345" s="142">
        <v>4065040</v>
      </c>
      <c r="AE345" s="27"/>
      <c r="AF345" s="27">
        <f t="shared" si="592"/>
        <v>0</v>
      </c>
      <c r="AG345" s="27">
        <f t="shared" si="593"/>
        <v>0</v>
      </c>
      <c r="AH345" s="31" t="s">
        <v>30</v>
      </c>
      <c r="AI345" s="136" t="s">
        <v>30</v>
      </c>
      <c r="AJ345" s="32" t="s">
        <v>30</v>
      </c>
      <c r="AK345" s="32" t="s">
        <v>30</v>
      </c>
      <c r="AL345" s="32" t="s">
        <v>30</v>
      </c>
      <c r="AM345" s="31" t="s">
        <v>30</v>
      </c>
      <c r="AN345" s="136" t="s">
        <v>30</v>
      </c>
      <c r="AO345" s="32" t="s">
        <v>30</v>
      </c>
      <c r="AP345" s="32" t="s">
        <v>30</v>
      </c>
      <c r="AQ345" s="33" t="s">
        <v>30</v>
      </c>
      <c r="AR345" s="31" t="s">
        <v>30</v>
      </c>
      <c r="AS345" s="136" t="s">
        <v>30</v>
      </c>
      <c r="AT345" s="32" t="s">
        <v>30</v>
      </c>
      <c r="AU345" s="32" t="s">
        <v>30</v>
      </c>
      <c r="AV345" s="34" t="s">
        <v>30</v>
      </c>
      <c r="AW345" s="31" t="s">
        <v>30</v>
      </c>
      <c r="AX345" s="136" t="s">
        <v>30</v>
      </c>
      <c r="AY345" s="32" t="s">
        <v>30</v>
      </c>
      <c r="AZ345" s="32" t="s">
        <v>30</v>
      </c>
      <c r="BA345" s="32" t="s">
        <v>30</v>
      </c>
      <c r="BB345" s="31" t="s">
        <v>30</v>
      </c>
      <c r="BC345" s="136" t="s">
        <v>30</v>
      </c>
      <c r="BD345" s="32" t="s">
        <v>30</v>
      </c>
      <c r="BE345" s="32" t="s">
        <v>30</v>
      </c>
      <c r="BF345" s="34" t="s">
        <v>30</v>
      </c>
      <c r="BG345" s="31" t="s">
        <v>30</v>
      </c>
      <c r="BH345" s="136" t="s">
        <v>30</v>
      </c>
      <c r="BI345" s="32" t="s">
        <v>30</v>
      </c>
      <c r="BJ345" s="32" t="s">
        <v>30</v>
      </c>
      <c r="BK345" s="32" t="s">
        <v>30</v>
      </c>
      <c r="BL345" s="31" t="s">
        <v>30</v>
      </c>
      <c r="BM345" s="136" t="s">
        <v>30</v>
      </c>
      <c r="BN345" s="32" t="s">
        <v>30</v>
      </c>
      <c r="BO345" s="32" t="s">
        <v>30</v>
      </c>
      <c r="BP345" s="33" t="s">
        <v>30</v>
      </c>
    </row>
    <row r="346" spans="1:68" ht="23.25" customHeight="1" x14ac:dyDescent="0.25">
      <c r="A346" s="65" t="s">
        <v>607</v>
      </c>
      <c r="B346" s="66" t="s">
        <v>545</v>
      </c>
      <c r="C346" s="67" t="s">
        <v>608</v>
      </c>
      <c r="D346" s="26">
        <v>1</v>
      </c>
      <c r="E346" s="133">
        <v>3581900</v>
      </c>
      <c r="F346" s="27"/>
      <c r="G346" s="28">
        <f t="shared" si="583"/>
        <v>0</v>
      </c>
      <c r="H346" s="29">
        <f t="shared" si="568"/>
        <v>0</v>
      </c>
      <c r="I346" s="26">
        <v>1</v>
      </c>
      <c r="J346" s="142">
        <v>3665200</v>
      </c>
      <c r="K346" s="27"/>
      <c r="L346" s="28">
        <f t="shared" si="584"/>
        <v>0</v>
      </c>
      <c r="M346" s="30">
        <f t="shared" si="585"/>
        <v>0</v>
      </c>
      <c r="N346" s="26">
        <v>1</v>
      </c>
      <c r="O346" s="142">
        <v>3531920</v>
      </c>
      <c r="P346" s="27"/>
      <c r="Q346" s="28">
        <f t="shared" si="586"/>
        <v>0</v>
      </c>
      <c r="R346" s="29">
        <f t="shared" si="587"/>
        <v>0</v>
      </c>
      <c r="S346" s="26">
        <v>1</v>
      </c>
      <c r="T346" s="142">
        <v>3598560</v>
      </c>
      <c r="U346" s="27"/>
      <c r="V346" s="28">
        <f t="shared" si="588"/>
        <v>0</v>
      </c>
      <c r="W346" s="30">
        <f t="shared" si="589"/>
        <v>0</v>
      </c>
      <c r="X346" s="26">
        <v>1</v>
      </c>
      <c r="Y346" s="142">
        <v>3665200</v>
      </c>
      <c r="Z346" s="27"/>
      <c r="AA346" s="28">
        <f t="shared" si="590"/>
        <v>0</v>
      </c>
      <c r="AB346" s="30">
        <f t="shared" si="591"/>
        <v>0</v>
      </c>
      <c r="AC346" s="26">
        <v>1</v>
      </c>
      <c r="AD346" s="142">
        <v>4065040</v>
      </c>
      <c r="AE346" s="27"/>
      <c r="AF346" s="27">
        <f t="shared" si="592"/>
        <v>0</v>
      </c>
      <c r="AG346" s="27">
        <f t="shared" si="593"/>
        <v>0</v>
      </c>
      <c r="AH346" s="31" t="s">
        <v>30</v>
      </c>
      <c r="AI346" s="136" t="s">
        <v>30</v>
      </c>
      <c r="AJ346" s="32" t="s">
        <v>30</v>
      </c>
      <c r="AK346" s="32" t="s">
        <v>30</v>
      </c>
      <c r="AL346" s="32" t="s">
        <v>30</v>
      </c>
      <c r="AM346" s="31" t="s">
        <v>30</v>
      </c>
      <c r="AN346" s="136" t="s">
        <v>30</v>
      </c>
      <c r="AO346" s="32" t="s">
        <v>30</v>
      </c>
      <c r="AP346" s="32" t="s">
        <v>30</v>
      </c>
      <c r="AQ346" s="33" t="s">
        <v>30</v>
      </c>
      <c r="AR346" s="31" t="s">
        <v>30</v>
      </c>
      <c r="AS346" s="136" t="s">
        <v>30</v>
      </c>
      <c r="AT346" s="32" t="s">
        <v>30</v>
      </c>
      <c r="AU346" s="32" t="s">
        <v>30</v>
      </c>
      <c r="AV346" s="34" t="s">
        <v>30</v>
      </c>
      <c r="AW346" s="31" t="s">
        <v>30</v>
      </c>
      <c r="AX346" s="136" t="s">
        <v>30</v>
      </c>
      <c r="AY346" s="32" t="s">
        <v>30</v>
      </c>
      <c r="AZ346" s="32" t="s">
        <v>30</v>
      </c>
      <c r="BA346" s="32" t="s">
        <v>30</v>
      </c>
      <c r="BB346" s="31" t="s">
        <v>30</v>
      </c>
      <c r="BC346" s="136" t="s">
        <v>30</v>
      </c>
      <c r="BD346" s="32" t="s">
        <v>30</v>
      </c>
      <c r="BE346" s="32" t="s">
        <v>30</v>
      </c>
      <c r="BF346" s="34" t="s">
        <v>30</v>
      </c>
      <c r="BG346" s="31" t="s">
        <v>30</v>
      </c>
      <c r="BH346" s="136" t="s">
        <v>30</v>
      </c>
      <c r="BI346" s="32" t="s">
        <v>30</v>
      </c>
      <c r="BJ346" s="32" t="s">
        <v>30</v>
      </c>
      <c r="BK346" s="32" t="s">
        <v>30</v>
      </c>
      <c r="BL346" s="31" t="s">
        <v>30</v>
      </c>
      <c r="BM346" s="136" t="s">
        <v>30</v>
      </c>
      <c r="BN346" s="32" t="s">
        <v>30</v>
      </c>
      <c r="BO346" s="32" t="s">
        <v>30</v>
      </c>
      <c r="BP346" s="33" t="s">
        <v>30</v>
      </c>
    </row>
    <row r="347" spans="1:68" ht="23.25" customHeight="1" x14ac:dyDescent="0.25">
      <c r="A347" s="65" t="s">
        <v>609</v>
      </c>
      <c r="B347" s="66" t="s">
        <v>545</v>
      </c>
      <c r="C347" s="67" t="s">
        <v>610</v>
      </c>
      <c r="D347" s="26">
        <v>1</v>
      </c>
      <c r="E347" s="133">
        <v>3581900</v>
      </c>
      <c r="F347" s="27"/>
      <c r="G347" s="28">
        <f t="shared" si="583"/>
        <v>0</v>
      </c>
      <c r="H347" s="29">
        <f t="shared" si="568"/>
        <v>0</v>
      </c>
      <c r="I347" s="26">
        <v>1</v>
      </c>
      <c r="J347" s="142">
        <v>3665200</v>
      </c>
      <c r="K347" s="27"/>
      <c r="L347" s="28">
        <f t="shared" si="584"/>
        <v>0</v>
      </c>
      <c r="M347" s="30">
        <f t="shared" si="585"/>
        <v>0</v>
      </c>
      <c r="N347" s="26">
        <v>1</v>
      </c>
      <c r="O347" s="142">
        <v>3531920</v>
      </c>
      <c r="P347" s="27"/>
      <c r="Q347" s="28">
        <f t="shared" si="586"/>
        <v>0</v>
      </c>
      <c r="R347" s="29">
        <f t="shared" si="587"/>
        <v>0</v>
      </c>
      <c r="S347" s="26">
        <v>1</v>
      </c>
      <c r="T347" s="142">
        <v>3598560</v>
      </c>
      <c r="U347" s="27"/>
      <c r="V347" s="28">
        <f t="shared" si="588"/>
        <v>0</v>
      </c>
      <c r="W347" s="30">
        <f t="shared" si="589"/>
        <v>0</v>
      </c>
      <c r="X347" s="26">
        <v>1</v>
      </c>
      <c r="Y347" s="142">
        <v>3665200</v>
      </c>
      <c r="Z347" s="27"/>
      <c r="AA347" s="28">
        <f t="shared" si="590"/>
        <v>0</v>
      </c>
      <c r="AB347" s="30">
        <f t="shared" si="591"/>
        <v>0</v>
      </c>
      <c r="AC347" s="26">
        <v>1</v>
      </c>
      <c r="AD347" s="142">
        <v>4065040</v>
      </c>
      <c r="AE347" s="27"/>
      <c r="AF347" s="27">
        <f t="shared" si="592"/>
        <v>0</v>
      </c>
      <c r="AG347" s="27">
        <f t="shared" si="593"/>
        <v>0</v>
      </c>
      <c r="AH347" s="31" t="s">
        <v>30</v>
      </c>
      <c r="AI347" s="136" t="s">
        <v>30</v>
      </c>
      <c r="AJ347" s="32" t="s">
        <v>30</v>
      </c>
      <c r="AK347" s="32" t="s">
        <v>30</v>
      </c>
      <c r="AL347" s="32" t="s">
        <v>30</v>
      </c>
      <c r="AM347" s="31" t="s">
        <v>30</v>
      </c>
      <c r="AN347" s="136" t="s">
        <v>30</v>
      </c>
      <c r="AO347" s="32" t="s">
        <v>30</v>
      </c>
      <c r="AP347" s="32" t="s">
        <v>30</v>
      </c>
      <c r="AQ347" s="33" t="s">
        <v>30</v>
      </c>
      <c r="AR347" s="31" t="s">
        <v>30</v>
      </c>
      <c r="AS347" s="136" t="s">
        <v>30</v>
      </c>
      <c r="AT347" s="32" t="s">
        <v>30</v>
      </c>
      <c r="AU347" s="32" t="s">
        <v>30</v>
      </c>
      <c r="AV347" s="34" t="s">
        <v>30</v>
      </c>
      <c r="AW347" s="31" t="s">
        <v>30</v>
      </c>
      <c r="AX347" s="136" t="s">
        <v>30</v>
      </c>
      <c r="AY347" s="32" t="s">
        <v>30</v>
      </c>
      <c r="AZ347" s="32" t="s">
        <v>30</v>
      </c>
      <c r="BA347" s="32" t="s">
        <v>30</v>
      </c>
      <c r="BB347" s="31" t="s">
        <v>30</v>
      </c>
      <c r="BC347" s="136" t="s">
        <v>30</v>
      </c>
      <c r="BD347" s="32" t="s">
        <v>30</v>
      </c>
      <c r="BE347" s="32" t="s">
        <v>30</v>
      </c>
      <c r="BF347" s="34" t="s">
        <v>30</v>
      </c>
      <c r="BG347" s="31" t="s">
        <v>30</v>
      </c>
      <c r="BH347" s="136" t="s">
        <v>30</v>
      </c>
      <c r="BI347" s="32" t="s">
        <v>30</v>
      </c>
      <c r="BJ347" s="32" t="s">
        <v>30</v>
      </c>
      <c r="BK347" s="32" t="s">
        <v>30</v>
      </c>
      <c r="BL347" s="31" t="s">
        <v>30</v>
      </c>
      <c r="BM347" s="136" t="s">
        <v>30</v>
      </c>
      <c r="BN347" s="32" t="s">
        <v>30</v>
      </c>
      <c r="BO347" s="32" t="s">
        <v>30</v>
      </c>
      <c r="BP347" s="33" t="s">
        <v>30</v>
      </c>
    </row>
    <row r="348" spans="1:68" ht="21" customHeight="1" x14ac:dyDescent="0.25">
      <c r="A348" s="65" t="s">
        <v>611</v>
      </c>
      <c r="B348" s="66" t="s">
        <v>545</v>
      </c>
      <c r="C348" s="67" t="s">
        <v>612</v>
      </c>
      <c r="D348" s="26">
        <v>1</v>
      </c>
      <c r="E348" s="133">
        <v>19188750</v>
      </c>
      <c r="F348" s="27"/>
      <c r="G348" s="28">
        <f t="shared" si="583"/>
        <v>0</v>
      </c>
      <c r="H348" s="29">
        <f t="shared" si="568"/>
        <v>0</v>
      </c>
      <c r="I348" s="26">
        <v>1</v>
      </c>
      <c r="J348" s="142">
        <v>19635000</v>
      </c>
      <c r="K348" s="27"/>
      <c r="L348" s="28">
        <f t="shared" si="584"/>
        <v>0</v>
      </c>
      <c r="M348" s="30">
        <f t="shared" si="585"/>
        <v>0</v>
      </c>
      <c r="N348" s="26">
        <v>1</v>
      </c>
      <c r="O348" s="142">
        <v>18921000</v>
      </c>
      <c r="P348" s="27"/>
      <c r="Q348" s="28">
        <f t="shared" si="586"/>
        <v>0</v>
      </c>
      <c r="R348" s="29">
        <f t="shared" si="587"/>
        <v>0</v>
      </c>
      <c r="S348" s="26">
        <v>1</v>
      </c>
      <c r="T348" s="142">
        <v>19278000</v>
      </c>
      <c r="U348" s="27"/>
      <c r="V348" s="28">
        <f t="shared" si="588"/>
        <v>0</v>
      </c>
      <c r="W348" s="30">
        <f t="shared" si="589"/>
        <v>0</v>
      </c>
      <c r="X348" s="26">
        <v>1</v>
      </c>
      <c r="Y348" s="142">
        <v>19635000</v>
      </c>
      <c r="Z348" s="27"/>
      <c r="AA348" s="28">
        <f t="shared" si="590"/>
        <v>0</v>
      </c>
      <c r="AB348" s="30">
        <f t="shared" si="591"/>
        <v>0</v>
      </c>
      <c r="AC348" s="26">
        <v>1</v>
      </c>
      <c r="AD348" s="142">
        <v>21777000</v>
      </c>
      <c r="AE348" s="27"/>
      <c r="AF348" s="27">
        <f t="shared" si="592"/>
        <v>0</v>
      </c>
      <c r="AG348" s="27">
        <f t="shared" si="593"/>
        <v>0</v>
      </c>
      <c r="AH348" s="26">
        <v>1</v>
      </c>
      <c r="AI348" s="142">
        <v>14994000</v>
      </c>
      <c r="AJ348" s="27"/>
      <c r="AK348" s="27">
        <f t="shared" ref="AK348:AK357" si="600">+AJ348*19%</f>
        <v>0</v>
      </c>
      <c r="AL348" s="28">
        <f t="shared" ref="AL348:AL357" si="601">+AK348+AJ348</f>
        <v>0</v>
      </c>
      <c r="AM348" s="26">
        <v>1</v>
      </c>
      <c r="AN348" s="149">
        <v>13708800</v>
      </c>
      <c r="AO348" s="27"/>
      <c r="AP348" s="28">
        <f t="shared" ref="AP348:AP357" si="602">+AO348*19%</f>
        <v>0</v>
      </c>
      <c r="AQ348" s="30">
        <f t="shared" ref="AQ348:AQ357" si="603">+AP348+AO348</f>
        <v>0</v>
      </c>
      <c r="AR348" s="26">
        <v>1</v>
      </c>
      <c r="AS348" s="141">
        <v>13708800</v>
      </c>
      <c r="AT348" s="27"/>
      <c r="AU348" s="28">
        <f t="shared" ref="AU348:AU357" si="604">+AT348*19%</f>
        <v>0</v>
      </c>
      <c r="AV348" s="29">
        <f t="shared" ref="AV348:AV357" si="605">+AU348+AT348</f>
        <v>0</v>
      </c>
      <c r="AW348" s="26">
        <v>1</v>
      </c>
      <c r="AX348" s="142">
        <v>10852800</v>
      </c>
      <c r="AY348" s="27"/>
      <c r="AZ348" s="27">
        <f t="shared" ref="AZ348:AZ388" si="606">+AY348*19%</f>
        <v>0</v>
      </c>
      <c r="BA348" s="28">
        <f t="shared" ref="BA348:BA388" si="607">+AZ348+AY348</f>
        <v>0</v>
      </c>
      <c r="BB348" s="26">
        <v>1</v>
      </c>
      <c r="BC348" s="149">
        <v>10852800</v>
      </c>
      <c r="BD348" s="27"/>
      <c r="BE348" s="28">
        <f t="shared" ref="BE348:BE388" si="608">+BD348*19%</f>
        <v>0</v>
      </c>
      <c r="BF348" s="29">
        <f t="shared" ref="BF348:BF388" si="609">+BE348+BD348</f>
        <v>0</v>
      </c>
      <c r="BG348" s="26">
        <v>1</v>
      </c>
      <c r="BH348" s="142">
        <v>10852800</v>
      </c>
      <c r="BI348" s="27"/>
      <c r="BJ348" s="27">
        <f t="shared" ref="BJ348:BJ388" si="610">+BI348*19%</f>
        <v>0</v>
      </c>
      <c r="BK348" s="28">
        <f t="shared" ref="BK348:BK388" si="611">+BJ348+BI348</f>
        <v>0</v>
      </c>
      <c r="BL348" s="26">
        <v>1</v>
      </c>
      <c r="BM348" s="142">
        <v>10852800</v>
      </c>
      <c r="BN348" s="28"/>
      <c r="BO348" s="28">
        <f t="shared" ref="BO348:BO388" si="612">BN348*19%</f>
        <v>0</v>
      </c>
      <c r="BP348" s="30">
        <f t="shared" ref="BP348:BP388" si="613">+BN348+BO348</f>
        <v>0</v>
      </c>
    </row>
    <row r="349" spans="1:68" ht="21" customHeight="1" x14ac:dyDescent="0.25">
      <c r="A349" s="65" t="s">
        <v>613</v>
      </c>
      <c r="B349" s="66" t="s">
        <v>545</v>
      </c>
      <c r="C349" s="67" t="s">
        <v>614</v>
      </c>
      <c r="D349" s="26">
        <v>1</v>
      </c>
      <c r="E349" s="133">
        <v>51170000</v>
      </c>
      <c r="F349" s="27"/>
      <c r="G349" s="28">
        <f t="shared" si="583"/>
        <v>0</v>
      </c>
      <c r="H349" s="29">
        <f t="shared" si="568"/>
        <v>0</v>
      </c>
      <c r="I349" s="26">
        <v>1</v>
      </c>
      <c r="J349" s="142">
        <v>52360000</v>
      </c>
      <c r="K349" s="27"/>
      <c r="L349" s="28">
        <f t="shared" si="584"/>
        <v>0</v>
      </c>
      <c r="M349" s="30">
        <f t="shared" si="585"/>
        <v>0</v>
      </c>
      <c r="N349" s="26">
        <v>1</v>
      </c>
      <c r="O349" s="142">
        <v>50456000</v>
      </c>
      <c r="P349" s="27"/>
      <c r="Q349" s="28">
        <f t="shared" si="586"/>
        <v>0</v>
      </c>
      <c r="R349" s="29">
        <f t="shared" si="587"/>
        <v>0</v>
      </c>
      <c r="S349" s="26">
        <v>1</v>
      </c>
      <c r="T349" s="142">
        <v>51408000</v>
      </c>
      <c r="U349" s="27"/>
      <c r="V349" s="28">
        <f t="shared" si="588"/>
        <v>0</v>
      </c>
      <c r="W349" s="30">
        <f t="shared" si="589"/>
        <v>0</v>
      </c>
      <c r="X349" s="26">
        <v>1</v>
      </c>
      <c r="Y349" s="142">
        <v>52360000</v>
      </c>
      <c r="Z349" s="27"/>
      <c r="AA349" s="28">
        <f t="shared" si="590"/>
        <v>0</v>
      </c>
      <c r="AB349" s="30">
        <f t="shared" si="591"/>
        <v>0</v>
      </c>
      <c r="AC349" s="26">
        <v>1</v>
      </c>
      <c r="AD349" s="142">
        <v>58072000</v>
      </c>
      <c r="AE349" s="27"/>
      <c r="AF349" s="27">
        <f t="shared" si="592"/>
        <v>0</v>
      </c>
      <c r="AG349" s="27">
        <f t="shared" si="593"/>
        <v>0</v>
      </c>
      <c r="AH349" s="26">
        <v>1</v>
      </c>
      <c r="AI349" s="142">
        <v>39984000</v>
      </c>
      <c r="AJ349" s="27"/>
      <c r="AK349" s="27">
        <f t="shared" si="600"/>
        <v>0</v>
      </c>
      <c r="AL349" s="28">
        <f t="shared" si="601"/>
        <v>0</v>
      </c>
      <c r="AM349" s="26">
        <v>1</v>
      </c>
      <c r="AN349" s="149">
        <v>36556800</v>
      </c>
      <c r="AO349" s="27"/>
      <c r="AP349" s="28">
        <f t="shared" si="602"/>
        <v>0</v>
      </c>
      <c r="AQ349" s="30">
        <f t="shared" si="603"/>
        <v>0</v>
      </c>
      <c r="AR349" s="26">
        <v>1</v>
      </c>
      <c r="AS349" s="141">
        <v>36556800</v>
      </c>
      <c r="AT349" s="27"/>
      <c r="AU349" s="28">
        <f t="shared" si="604"/>
        <v>0</v>
      </c>
      <c r="AV349" s="29">
        <f t="shared" si="605"/>
        <v>0</v>
      </c>
      <c r="AW349" s="26">
        <v>1</v>
      </c>
      <c r="AX349" s="142">
        <v>28940800</v>
      </c>
      <c r="AY349" s="27"/>
      <c r="AZ349" s="27">
        <f t="shared" si="606"/>
        <v>0</v>
      </c>
      <c r="BA349" s="28">
        <f t="shared" si="607"/>
        <v>0</v>
      </c>
      <c r="BB349" s="26">
        <v>1</v>
      </c>
      <c r="BC349" s="149">
        <v>28940800</v>
      </c>
      <c r="BD349" s="27"/>
      <c r="BE349" s="28">
        <f t="shared" si="608"/>
        <v>0</v>
      </c>
      <c r="BF349" s="29">
        <f t="shared" si="609"/>
        <v>0</v>
      </c>
      <c r="BG349" s="26">
        <v>1</v>
      </c>
      <c r="BH349" s="142">
        <v>28940800</v>
      </c>
      <c r="BI349" s="27"/>
      <c r="BJ349" s="27">
        <f t="shared" si="610"/>
        <v>0</v>
      </c>
      <c r="BK349" s="28">
        <f t="shared" si="611"/>
        <v>0</v>
      </c>
      <c r="BL349" s="26">
        <v>1</v>
      </c>
      <c r="BM349" s="142">
        <v>28940800</v>
      </c>
      <c r="BN349" s="28"/>
      <c r="BO349" s="28">
        <f t="shared" si="612"/>
        <v>0</v>
      </c>
      <c r="BP349" s="30">
        <f t="shared" si="613"/>
        <v>0</v>
      </c>
    </row>
    <row r="350" spans="1:68" ht="21" customHeight="1" x14ac:dyDescent="0.25">
      <c r="A350" s="65" t="s">
        <v>615</v>
      </c>
      <c r="B350" s="66" t="s">
        <v>545</v>
      </c>
      <c r="C350" s="67" t="s">
        <v>616</v>
      </c>
      <c r="D350" s="26">
        <v>1</v>
      </c>
      <c r="E350" s="133">
        <v>10234000</v>
      </c>
      <c r="F350" s="27"/>
      <c r="G350" s="28">
        <f t="shared" si="583"/>
        <v>0</v>
      </c>
      <c r="H350" s="29">
        <f t="shared" si="568"/>
        <v>0</v>
      </c>
      <c r="I350" s="26">
        <v>1</v>
      </c>
      <c r="J350" s="142">
        <v>10472000</v>
      </c>
      <c r="K350" s="27"/>
      <c r="L350" s="28">
        <f t="shared" si="584"/>
        <v>0</v>
      </c>
      <c r="M350" s="30">
        <f t="shared" si="585"/>
        <v>0</v>
      </c>
      <c r="N350" s="26">
        <v>1</v>
      </c>
      <c r="O350" s="142">
        <v>10091200</v>
      </c>
      <c r="P350" s="27"/>
      <c r="Q350" s="28">
        <f t="shared" si="586"/>
        <v>0</v>
      </c>
      <c r="R350" s="29">
        <f t="shared" si="587"/>
        <v>0</v>
      </c>
      <c r="S350" s="26">
        <v>1</v>
      </c>
      <c r="T350" s="142">
        <v>10281600</v>
      </c>
      <c r="U350" s="27"/>
      <c r="V350" s="28">
        <f t="shared" si="588"/>
        <v>0</v>
      </c>
      <c r="W350" s="30">
        <f t="shared" si="589"/>
        <v>0</v>
      </c>
      <c r="X350" s="26">
        <v>1</v>
      </c>
      <c r="Y350" s="142">
        <v>10472000</v>
      </c>
      <c r="Z350" s="27"/>
      <c r="AA350" s="28">
        <f t="shared" si="590"/>
        <v>0</v>
      </c>
      <c r="AB350" s="30">
        <f t="shared" si="591"/>
        <v>0</v>
      </c>
      <c r="AC350" s="26">
        <v>1</v>
      </c>
      <c r="AD350" s="142">
        <v>11614400</v>
      </c>
      <c r="AE350" s="27"/>
      <c r="AF350" s="27">
        <f t="shared" si="592"/>
        <v>0</v>
      </c>
      <c r="AG350" s="27">
        <f t="shared" si="593"/>
        <v>0</v>
      </c>
      <c r="AH350" s="26">
        <v>1</v>
      </c>
      <c r="AI350" s="142">
        <v>7996800</v>
      </c>
      <c r="AJ350" s="27"/>
      <c r="AK350" s="27">
        <f t="shared" si="600"/>
        <v>0</v>
      </c>
      <c r="AL350" s="28">
        <f t="shared" si="601"/>
        <v>0</v>
      </c>
      <c r="AM350" s="26">
        <v>1</v>
      </c>
      <c r="AN350" s="149">
        <v>7311360</v>
      </c>
      <c r="AO350" s="27"/>
      <c r="AP350" s="28">
        <f t="shared" si="602"/>
        <v>0</v>
      </c>
      <c r="AQ350" s="30">
        <f t="shared" si="603"/>
        <v>0</v>
      </c>
      <c r="AR350" s="26">
        <v>1</v>
      </c>
      <c r="AS350" s="141">
        <v>7311360</v>
      </c>
      <c r="AT350" s="27"/>
      <c r="AU350" s="28">
        <f t="shared" si="604"/>
        <v>0</v>
      </c>
      <c r="AV350" s="29">
        <f t="shared" si="605"/>
        <v>0</v>
      </c>
      <c r="AW350" s="26">
        <v>1</v>
      </c>
      <c r="AX350" s="142">
        <v>5788160</v>
      </c>
      <c r="AY350" s="27"/>
      <c r="AZ350" s="27">
        <f t="shared" si="606"/>
        <v>0</v>
      </c>
      <c r="BA350" s="28">
        <f t="shared" si="607"/>
        <v>0</v>
      </c>
      <c r="BB350" s="26">
        <v>1</v>
      </c>
      <c r="BC350" s="149">
        <v>5788160</v>
      </c>
      <c r="BD350" s="27"/>
      <c r="BE350" s="28">
        <f t="shared" si="608"/>
        <v>0</v>
      </c>
      <c r="BF350" s="29">
        <f t="shared" si="609"/>
        <v>0</v>
      </c>
      <c r="BG350" s="26">
        <v>1</v>
      </c>
      <c r="BH350" s="142">
        <v>5788160</v>
      </c>
      <c r="BI350" s="27"/>
      <c r="BJ350" s="27">
        <f t="shared" si="610"/>
        <v>0</v>
      </c>
      <c r="BK350" s="28">
        <f t="shared" si="611"/>
        <v>0</v>
      </c>
      <c r="BL350" s="26">
        <v>1</v>
      </c>
      <c r="BM350" s="142">
        <v>5788160</v>
      </c>
      <c r="BN350" s="28"/>
      <c r="BO350" s="28">
        <f t="shared" si="612"/>
        <v>0</v>
      </c>
      <c r="BP350" s="30">
        <f t="shared" si="613"/>
        <v>0</v>
      </c>
    </row>
    <row r="351" spans="1:68" ht="21" customHeight="1" x14ac:dyDescent="0.25">
      <c r="A351" s="65" t="s">
        <v>617</v>
      </c>
      <c r="B351" s="66" t="s">
        <v>545</v>
      </c>
      <c r="C351" s="67" t="s">
        <v>618</v>
      </c>
      <c r="D351" s="26">
        <v>1</v>
      </c>
      <c r="E351" s="133">
        <v>19188750</v>
      </c>
      <c r="F351" s="27"/>
      <c r="G351" s="28">
        <f t="shared" si="583"/>
        <v>0</v>
      </c>
      <c r="H351" s="29">
        <f t="shared" si="568"/>
        <v>0</v>
      </c>
      <c r="I351" s="26">
        <v>1</v>
      </c>
      <c r="J351" s="142">
        <v>19635000</v>
      </c>
      <c r="K351" s="27"/>
      <c r="L351" s="28">
        <f t="shared" si="584"/>
        <v>0</v>
      </c>
      <c r="M351" s="30">
        <f t="shared" si="585"/>
        <v>0</v>
      </c>
      <c r="N351" s="26">
        <v>1</v>
      </c>
      <c r="O351" s="142">
        <v>18921000</v>
      </c>
      <c r="P351" s="27"/>
      <c r="Q351" s="28">
        <f t="shared" si="586"/>
        <v>0</v>
      </c>
      <c r="R351" s="29">
        <f t="shared" si="587"/>
        <v>0</v>
      </c>
      <c r="S351" s="26">
        <v>1</v>
      </c>
      <c r="T351" s="142">
        <v>19278000</v>
      </c>
      <c r="U351" s="27"/>
      <c r="V351" s="28">
        <f t="shared" si="588"/>
        <v>0</v>
      </c>
      <c r="W351" s="30">
        <f t="shared" si="589"/>
        <v>0</v>
      </c>
      <c r="X351" s="26">
        <v>1</v>
      </c>
      <c r="Y351" s="142">
        <v>19635000</v>
      </c>
      <c r="Z351" s="27"/>
      <c r="AA351" s="28">
        <f t="shared" si="590"/>
        <v>0</v>
      </c>
      <c r="AB351" s="30">
        <f t="shared" si="591"/>
        <v>0</v>
      </c>
      <c r="AC351" s="26">
        <v>1</v>
      </c>
      <c r="AD351" s="142">
        <v>21777000</v>
      </c>
      <c r="AE351" s="27"/>
      <c r="AF351" s="27">
        <f t="shared" si="592"/>
        <v>0</v>
      </c>
      <c r="AG351" s="27">
        <f t="shared" si="593"/>
        <v>0</v>
      </c>
      <c r="AH351" s="26">
        <v>1</v>
      </c>
      <c r="AI351" s="142">
        <v>14994000</v>
      </c>
      <c r="AJ351" s="27"/>
      <c r="AK351" s="27">
        <f t="shared" si="600"/>
        <v>0</v>
      </c>
      <c r="AL351" s="28">
        <f t="shared" si="601"/>
        <v>0</v>
      </c>
      <c r="AM351" s="26">
        <v>1</v>
      </c>
      <c r="AN351" s="149">
        <v>13708800</v>
      </c>
      <c r="AO351" s="27"/>
      <c r="AP351" s="28">
        <f t="shared" si="602"/>
        <v>0</v>
      </c>
      <c r="AQ351" s="30">
        <f t="shared" si="603"/>
        <v>0</v>
      </c>
      <c r="AR351" s="26">
        <v>1</v>
      </c>
      <c r="AS351" s="141">
        <v>13708800</v>
      </c>
      <c r="AT351" s="27"/>
      <c r="AU351" s="28">
        <f t="shared" si="604"/>
        <v>0</v>
      </c>
      <c r="AV351" s="29">
        <f t="shared" si="605"/>
        <v>0</v>
      </c>
      <c r="AW351" s="26">
        <v>1</v>
      </c>
      <c r="AX351" s="142">
        <v>10852800</v>
      </c>
      <c r="AY351" s="27"/>
      <c r="AZ351" s="27">
        <f t="shared" si="606"/>
        <v>0</v>
      </c>
      <c r="BA351" s="28">
        <f t="shared" si="607"/>
        <v>0</v>
      </c>
      <c r="BB351" s="26">
        <v>1</v>
      </c>
      <c r="BC351" s="149">
        <v>10852800</v>
      </c>
      <c r="BD351" s="27"/>
      <c r="BE351" s="28">
        <f t="shared" si="608"/>
        <v>0</v>
      </c>
      <c r="BF351" s="29">
        <f t="shared" si="609"/>
        <v>0</v>
      </c>
      <c r="BG351" s="26">
        <v>1</v>
      </c>
      <c r="BH351" s="142">
        <v>10852800</v>
      </c>
      <c r="BI351" s="27"/>
      <c r="BJ351" s="27">
        <f t="shared" si="610"/>
        <v>0</v>
      </c>
      <c r="BK351" s="28">
        <f t="shared" si="611"/>
        <v>0</v>
      </c>
      <c r="BL351" s="26">
        <v>1</v>
      </c>
      <c r="BM351" s="142">
        <v>10852800</v>
      </c>
      <c r="BN351" s="28"/>
      <c r="BO351" s="28">
        <f t="shared" si="612"/>
        <v>0</v>
      </c>
      <c r="BP351" s="30">
        <f t="shared" si="613"/>
        <v>0</v>
      </c>
    </row>
    <row r="352" spans="1:68" ht="21" customHeight="1" x14ac:dyDescent="0.25">
      <c r="A352" s="65" t="s">
        <v>619</v>
      </c>
      <c r="B352" s="66" t="s">
        <v>545</v>
      </c>
      <c r="C352" s="67" t="s">
        <v>620</v>
      </c>
      <c r="D352" s="26">
        <v>1</v>
      </c>
      <c r="E352" s="133">
        <v>10234000</v>
      </c>
      <c r="F352" s="27"/>
      <c r="G352" s="28">
        <f t="shared" si="583"/>
        <v>0</v>
      </c>
      <c r="H352" s="29">
        <f t="shared" si="568"/>
        <v>0</v>
      </c>
      <c r="I352" s="26">
        <v>1</v>
      </c>
      <c r="J352" s="142">
        <v>10472000</v>
      </c>
      <c r="K352" s="27"/>
      <c r="L352" s="28">
        <f t="shared" si="584"/>
        <v>0</v>
      </c>
      <c r="M352" s="30">
        <f t="shared" si="585"/>
        <v>0</v>
      </c>
      <c r="N352" s="26">
        <v>1</v>
      </c>
      <c r="O352" s="142">
        <v>10091200</v>
      </c>
      <c r="P352" s="27"/>
      <c r="Q352" s="28">
        <f t="shared" si="586"/>
        <v>0</v>
      </c>
      <c r="R352" s="29">
        <f t="shared" si="587"/>
        <v>0</v>
      </c>
      <c r="S352" s="26">
        <v>1</v>
      </c>
      <c r="T352" s="142">
        <v>10281600</v>
      </c>
      <c r="U352" s="27"/>
      <c r="V352" s="28">
        <f t="shared" si="588"/>
        <v>0</v>
      </c>
      <c r="W352" s="30">
        <f t="shared" si="589"/>
        <v>0</v>
      </c>
      <c r="X352" s="26">
        <v>1</v>
      </c>
      <c r="Y352" s="142">
        <v>10472000</v>
      </c>
      <c r="Z352" s="27"/>
      <c r="AA352" s="28">
        <f t="shared" si="590"/>
        <v>0</v>
      </c>
      <c r="AB352" s="30">
        <f t="shared" si="591"/>
        <v>0</v>
      </c>
      <c r="AC352" s="26">
        <v>1</v>
      </c>
      <c r="AD352" s="142">
        <v>11614400</v>
      </c>
      <c r="AE352" s="27"/>
      <c r="AF352" s="27">
        <f t="shared" si="592"/>
        <v>0</v>
      </c>
      <c r="AG352" s="27">
        <f t="shared" si="593"/>
        <v>0</v>
      </c>
      <c r="AH352" s="26">
        <v>1</v>
      </c>
      <c r="AI352" s="142">
        <v>7996800</v>
      </c>
      <c r="AJ352" s="27"/>
      <c r="AK352" s="27">
        <f t="shared" si="600"/>
        <v>0</v>
      </c>
      <c r="AL352" s="28">
        <f t="shared" si="601"/>
        <v>0</v>
      </c>
      <c r="AM352" s="26">
        <v>1</v>
      </c>
      <c r="AN352" s="149">
        <v>7311360</v>
      </c>
      <c r="AO352" s="27"/>
      <c r="AP352" s="28">
        <f t="shared" si="602"/>
        <v>0</v>
      </c>
      <c r="AQ352" s="30">
        <f t="shared" si="603"/>
        <v>0</v>
      </c>
      <c r="AR352" s="26">
        <v>1</v>
      </c>
      <c r="AS352" s="141">
        <v>7311360</v>
      </c>
      <c r="AT352" s="27"/>
      <c r="AU352" s="28">
        <f t="shared" si="604"/>
        <v>0</v>
      </c>
      <c r="AV352" s="29">
        <f t="shared" si="605"/>
        <v>0</v>
      </c>
      <c r="AW352" s="26">
        <v>1</v>
      </c>
      <c r="AX352" s="142">
        <v>5788160</v>
      </c>
      <c r="AY352" s="27"/>
      <c r="AZ352" s="27">
        <f t="shared" si="606"/>
        <v>0</v>
      </c>
      <c r="BA352" s="28">
        <f t="shared" si="607"/>
        <v>0</v>
      </c>
      <c r="BB352" s="26">
        <v>1</v>
      </c>
      <c r="BC352" s="149">
        <v>5788160</v>
      </c>
      <c r="BD352" s="27"/>
      <c r="BE352" s="28">
        <f t="shared" si="608"/>
        <v>0</v>
      </c>
      <c r="BF352" s="29">
        <f t="shared" si="609"/>
        <v>0</v>
      </c>
      <c r="BG352" s="26">
        <v>1</v>
      </c>
      <c r="BH352" s="142">
        <v>5788160</v>
      </c>
      <c r="BI352" s="27"/>
      <c r="BJ352" s="27">
        <f t="shared" si="610"/>
        <v>0</v>
      </c>
      <c r="BK352" s="28">
        <f t="shared" si="611"/>
        <v>0</v>
      </c>
      <c r="BL352" s="26">
        <v>1</v>
      </c>
      <c r="BM352" s="142">
        <v>5788160</v>
      </c>
      <c r="BN352" s="28"/>
      <c r="BO352" s="28">
        <f t="shared" si="612"/>
        <v>0</v>
      </c>
      <c r="BP352" s="30">
        <f t="shared" si="613"/>
        <v>0</v>
      </c>
    </row>
    <row r="353" spans="1:68" ht="21" customHeight="1" x14ac:dyDescent="0.25">
      <c r="A353" s="65" t="s">
        <v>621</v>
      </c>
      <c r="B353" s="66" t="s">
        <v>545</v>
      </c>
      <c r="C353" s="67" t="s">
        <v>622</v>
      </c>
      <c r="D353" s="26">
        <v>1</v>
      </c>
      <c r="E353" s="133">
        <v>19188750</v>
      </c>
      <c r="F353" s="27"/>
      <c r="G353" s="28">
        <f t="shared" si="583"/>
        <v>0</v>
      </c>
      <c r="H353" s="29">
        <f t="shared" si="568"/>
        <v>0</v>
      </c>
      <c r="I353" s="26">
        <v>1</v>
      </c>
      <c r="J353" s="142">
        <v>19635000</v>
      </c>
      <c r="K353" s="27"/>
      <c r="L353" s="28">
        <f t="shared" si="584"/>
        <v>0</v>
      </c>
      <c r="M353" s="30">
        <f t="shared" si="585"/>
        <v>0</v>
      </c>
      <c r="N353" s="26">
        <v>1</v>
      </c>
      <c r="O353" s="142">
        <v>18921000</v>
      </c>
      <c r="P353" s="27"/>
      <c r="Q353" s="28">
        <f t="shared" si="586"/>
        <v>0</v>
      </c>
      <c r="R353" s="29">
        <f t="shared" si="587"/>
        <v>0</v>
      </c>
      <c r="S353" s="26">
        <v>1</v>
      </c>
      <c r="T353" s="142">
        <v>19278000</v>
      </c>
      <c r="U353" s="27"/>
      <c r="V353" s="28">
        <f t="shared" si="588"/>
        <v>0</v>
      </c>
      <c r="W353" s="30">
        <f t="shared" si="589"/>
        <v>0</v>
      </c>
      <c r="X353" s="26">
        <v>1</v>
      </c>
      <c r="Y353" s="142">
        <v>19635000</v>
      </c>
      <c r="Z353" s="27"/>
      <c r="AA353" s="28">
        <f t="shared" si="590"/>
        <v>0</v>
      </c>
      <c r="AB353" s="30">
        <f t="shared" si="591"/>
        <v>0</v>
      </c>
      <c r="AC353" s="26">
        <v>1</v>
      </c>
      <c r="AD353" s="142">
        <v>21777000</v>
      </c>
      <c r="AE353" s="27"/>
      <c r="AF353" s="27">
        <f t="shared" si="592"/>
        <v>0</v>
      </c>
      <c r="AG353" s="27">
        <f t="shared" si="593"/>
        <v>0</v>
      </c>
      <c r="AH353" s="26">
        <v>1</v>
      </c>
      <c r="AI353" s="142">
        <v>14994000</v>
      </c>
      <c r="AJ353" s="27"/>
      <c r="AK353" s="27">
        <f t="shared" si="600"/>
        <v>0</v>
      </c>
      <c r="AL353" s="28">
        <f t="shared" si="601"/>
        <v>0</v>
      </c>
      <c r="AM353" s="26">
        <v>1</v>
      </c>
      <c r="AN353" s="149">
        <v>13708800</v>
      </c>
      <c r="AO353" s="27"/>
      <c r="AP353" s="28">
        <f t="shared" si="602"/>
        <v>0</v>
      </c>
      <c r="AQ353" s="30">
        <f t="shared" si="603"/>
        <v>0</v>
      </c>
      <c r="AR353" s="26">
        <v>1</v>
      </c>
      <c r="AS353" s="141">
        <v>13708800</v>
      </c>
      <c r="AT353" s="27"/>
      <c r="AU353" s="28">
        <f t="shared" si="604"/>
        <v>0</v>
      </c>
      <c r="AV353" s="29">
        <f t="shared" si="605"/>
        <v>0</v>
      </c>
      <c r="AW353" s="26">
        <v>1</v>
      </c>
      <c r="AX353" s="142">
        <v>10852800</v>
      </c>
      <c r="AY353" s="27"/>
      <c r="AZ353" s="27">
        <f t="shared" si="606"/>
        <v>0</v>
      </c>
      <c r="BA353" s="28">
        <f t="shared" si="607"/>
        <v>0</v>
      </c>
      <c r="BB353" s="26">
        <v>1</v>
      </c>
      <c r="BC353" s="149">
        <v>10852800</v>
      </c>
      <c r="BD353" s="27"/>
      <c r="BE353" s="28">
        <f t="shared" si="608"/>
        <v>0</v>
      </c>
      <c r="BF353" s="29">
        <f t="shared" si="609"/>
        <v>0</v>
      </c>
      <c r="BG353" s="26">
        <v>1</v>
      </c>
      <c r="BH353" s="142">
        <v>10852800</v>
      </c>
      <c r="BI353" s="27"/>
      <c r="BJ353" s="27">
        <f t="shared" si="610"/>
        <v>0</v>
      </c>
      <c r="BK353" s="28">
        <f t="shared" si="611"/>
        <v>0</v>
      </c>
      <c r="BL353" s="26">
        <v>1</v>
      </c>
      <c r="BM353" s="142">
        <v>10852800</v>
      </c>
      <c r="BN353" s="28"/>
      <c r="BO353" s="28">
        <f t="shared" si="612"/>
        <v>0</v>
      </c>
      <c r="BP353" s="30">
        <f t="shared" si="613"/>
        <v>0</v>
      </c>
    </row>
    <row r="354" spans="1:68" ht="21" customHeight="1" x14ac:dyDescent="0.25">
      <c r="A354" s="65" t="s">
        <v>623</v>
      </c>
      <c r="B354" s="66" t="s">
        <v>545</v>
      </c>
      <c r="C354" s="67" t="s">
        <v>624</v>
      </c>
      <c r="D354" s="26">
        <v>1</v>
      </c>
      <c r="E354" s="133">
        <v>12792500</v>
      </c>
      <c r="F354" s="27"/>
      <c r="G354" s="28">
        <f t="shared" si="583"/>
        <v>0</v>
      </c>
      <c r="H354" s="29">
        <f t="shared" si="568"/>
        <v>0</v>
      </c>
      <c r="I354" s="26">
        <v>1</v>
      </c>
      <c r="J354" s="142">
        <v>13090000</v>
      </c>
      <c r="K354" s="27"/>
      <c r="L354" s="28">
        <f t="shared" si="584"/>
        <v>0</v>
      </c>
      <c r="M354" s="30">
        <f t="shared" si="585"/>
        <v>0</v>
      </c>
      <c r="N354" s="26">
        <v>1</v>
      </c>
      <c r="O354" s="142">
        <v>12614000</v>
      </c>
      <c r="P354" s="27"/>
      <c r="Q354" s="28">
        <f t="shared" si="586"/>
        <v>0</v>
      </c>
      <c r="R354" s="29">
        <f t="shared" si="587"/>
        <v>0</v>
      </c>
      <c r="S354" s="26">
        <v>1</v>
      </c>
      <c r="T354" s="142">
        <v>12852000</v>
      </c>
      <c r="U354" s="27"/>
      <c r="V354" s="28">
        <f t="shared" si="588"/>
        <v>0</v>
      </c>
      <c r="W354" s="30">
        <f t="shared" si="589"/>
        <v>0</v>
      </c>
      <c r="X354" s="26">
        <v>1</v>
      </c>
      <c r="Y354" s="142">
        <v>13090000</v>
      </c>
      <c r="Z354" s="27"/>
      <c r="AA354" s="28">
        <f t="shared" si="590"/>
        <v>0</v>
      </c>
      <c r="AB354" s="30">
        <f t="shared" si="591"/>
        <v>0</v>
      </c>
      <c r="AC354" s="26">
        <v>1</v>
      </c>
      <c r="AD354" s="142">
        <v>14518000</v>
      </c>
      <c r="AE354" s="27"/>
      <c r="AF354" s="27">
        <f t="shared" si="592"/>
        <v>0</v>
      </c>
      <c r="AG354" s="27">
        <f t="shared" si="593"/>
        <v>0</v>
      </c>
      <c r="AH354" s="26">
        <v>1</v>
      </c>
      <c r="AI354" s="142">
        <v>9996000</v>
      </c>
      <c r="AJ354" s="27"/>
      <c r="AK354" s="27">
        <f t="shared" si="600"/>
        <v>0</v>
      </c>
      <c r="AL354" s="28">
        <f t="shared" si="601"/>
        <v>0</v>
      </c>
      <c r="AM354" s="26">
        <v>1</v>
      </c>
      <c r="AN354" s="149">
        <v>9139200</v>
      </c>
      <c r="AO354" s="27"/>
      <c r="AP354" s="28">
        <f t="shared" si="602"/>
        <v>0</v>
      </c>
      <c r="AQ354" s="30">
        <f t="shared" si="603"/>
        <v>0</v>
      </c>
      <c r="AR354" s="26">
        <v>1</v>
      </c>
      <c r="AS354" s="141">
        <v>9139200</v>
      </c>
      <c r="AT354" s="27"/>
      <c r="AU354" s="28">
        <f t="shared" si="604"/>
        <v>0</v>
      </c>
      <c r="AV354" s="29">
        <f t="shared" si="605"/>
        <v>0</v>
      </c>
      <c r="AW354" s="26">
        <v>1</v>
      </c>
      <c r="AX354" s="142">
        <v>7235200</v>
      </c>
      <c r="AY354" s="27"/>
      <c r="AZ354" s="27">
        <f t="shared" si="606"/>
        <v>0</v>
      </c>
      <c r="BA354" s="28">
        <f t="shared" si="607"/>
        <v>0</v>
      </c>
      <c r="BB354" s="26">
        <v>1</v>
      </c>
      <c r="BC354" s="149">
        <v>7235200</v>
      </c>
      <c r="BD354" s="27"/>
      <c r="BE354" s="28">
        <f t="shared" si="608"/>
        <v>0</v>
      </c>
      <c r="BF354" s="29">
        <f t="shared" si="609"/>
        <v>0</v>
      </c>
      <c r="BG354" s="26">
        <v>1</v>
      </c>
      <c r="BH354" s="142">
        <v>7235200</v>
      </c>
      <c r="BI354" s="27"/>
      <c r="BJ354" s="27">
        <f t="shared" si="610"/>
        <v>0</v>
      </c>
      <c r="BK354" s="28">
        <f t="shared" si="611"/>
        <v>0</v>
      </c>
      <c r="BL354" s="26">
        <v>1</v>
      </c>
      <c r="BM354" s="142">
        <v>7235200</v>
      </c>
      <c r="BN354" s="28"/>
      <c r="BO354" s="28">
        <f t="shared" si="612"/>
        <v>0</v>
      </c>
      <c r="BP354" s="30">
        <f t="shared" si="613"/>
        <v>0</v>
      </c>
    </row>
    <row r="355" spans="1:68" ht="21" customHeight="1" x14ac:dyDescent="0.25">
      <c r="A355" s="65" t="s">
        <v>625</v>
      </c>
      <c r="B355" s="66" t="s">
        <v>545</v>
      </c>
      <c r="C355" s="67" t="s">
        <v>626</v>
      </c>
      <c r="D355" s="26">
        <v>1</v>
      </c>
      <c r="E355" s="133">
        <v>63962500</v>
      </c>
      <c r="F355" s="27"/>
      <c r="G355" s="28">
        <f t="shared" si="583"/>
        <v>0</v>
      </c>
      <c r="H355" s="29">
        <f t="shared" si="568"/>
        <v>0</v>
      </c>
      <c r="I355" s="26">
        <v>1</v>
      </c>
      <c r="J355" s="142">
        <v>65450000</v>
      </c>
      <c r="K355" s="27"/>
      <c r="L355" s="28">
        <f t="shared" si="584"/>
        <v>0</v>
      </c>
      <c r="M355" s="30">
        <f t="shared" si="585"/>
        <v>0</v>
      </c>
      <c r="N355" s="26">
        <v>1</v>
      </c>
      <c r="O355" s="142">
        <v>63070000</v>
      </c>
      <c r="P355" s="27"/>
      <c r="Q355" s="28">
        <f t="shared" si="586"/>
        <v>0</v>
      </c>
      <c r="R355" s="29">
        <f t="shared" si="587"/>
        <v>0</v>
      </c>
      <c r="S355" s="26">
        <v>1</v>
      </c>
      <c r="T355" s="142">
        <v>64260000</v>
      </c>
      <c r="U355" s="27"/>
      <c r="V355" s="28">
        <f t="shared" si="588"/>
        <v>0</v>
      </c>
      <c r="W355" s="30">
        <f t="shared" si="589"/>
        <v>0</v>
      </c>
      <c r="X355" s="26">
        <v>1</v>
      </c>
      <c r="Y355" s="142">
        <v>65450000</v>
      </c>
      <c r="Z355" s="27"/>
      <c r="AA355" s="28">
        <f t="shared" si="590"/>
        <v>0</v>
      </c>
      <c r="AB355" s="30">
        <f t="shared" si="591"/>
        <v>0</v>
      </c>
      <c r="AC355" s="26">
        <v>1</v>
      </c>
      <c r="AD355" s="142">
        <v>72590000</v>
      </c>
      <c r="AE355" s="27"/>
      <c r="AF355" s="27">
        <f t="shared" si="592"/>
        <v>0</v>
      </c>
      <c r="AG355" s="27">
        <f t="shared" si="593"/>
        <v>0</v>
      </c>
      <c r="AH355" s="26">
        <v>1</v>
      </c>
      <c r="AI355" s="142">
        <v>49980000</v>
      </c>
      <c r="AJ355" s="27"/>
      <c r="AK355" s="27">
        <f t="shared" si="600"/>
        <v>0</v>
      </c>
      <c r="AL355" s="28">
        <f t="shared" si="601"/>
        <v>0</v>
      </c>
      <c r="AM355" s="26">
        <v>1</v>
      </c>
      <c r="AN355" s="149">
        <v>45696000</v>
      </c>
      <c r="AO355" s="27"/>
      <c r="AP355" s="28">
        <f t="shared" si="602"/>
        <v>0</v>
      </c>
      <c r="AQ355" s="30">
        <f t="shared" si="603"/>
        <v>0</v>
      </c>
      <c r="AR355" s="26">
        <v>1</v>
      </c>
      <c r="AS355" s="141">
        <v>45696000</v>
      </c>
      <c r="AT355" s="27"/>
      <c r="AU355" s="28">
        <f t="shared" si="604"/>
        <v>0</v>
      </c>
      <c r="AV355" s="29">
        <f t="shared" si="605"/>
        <v>0</v>
      </c>
      <c r="AW355" s="26">
        <v>1</v>
      </c>
      <c r="AX355" s="142">
        <v>36176000</v>
      </c>
      <c r="AY355" s="27"/>
      <c r="AZ355" s="27">
        <f t="shared" si="606"/>
        <v>0</v>
      </c>
      <c r="BA355" s="28">
        <f t="shared" si="607"/>
        <v>0</v>
      </c>
      <c r="BB355" s="26">
        <v>1</v>
      </c>
      <c r="BC355" s="149">
        <v>36176000</v>
      </c>
      <c r="BD355" s="27"/>
      <c r="BE355" s="28">
        <f t="shared" si="608"/>
        <v>0</v>
      </c>
      <c r="BF355" s="29">
        <f t="shared" si="609"/>
        <v>0</v>
      </c>
      <c r="BG355" s="26">
        <v>1</v>
      </c>
      <c r="BH355" s="142">
        <v>36176000</v>
      </c>
      <c r="BI355" s="27"/>
      <c r="BJ355" s="27">
        <f t="shared" si="610"/>
        <v>0</v>
      </c>
      <c r="BK355" s="28">
        <f t="shared" si="611"/>
        <v>0</v>
      </c>
      <c r="BL355" s="26">
        <v>1</v>
      </c>
      <c r="BM355" s="142">
        <v>36176000</v>
      </c>
      <c r="BN355" s="28"/>
      <c r="BO355" s="28">
        <f t="shared" si="612"/>
        <v>0</v>
      </c>
      <c r="BP355" s="30">
        <f t="shared" si="613"/>
        <v>0</v>
      </c>
    </row>
    <row r="356" spans="1:68" ht="21" customHeight="1" x14ac:dyDescent="0.25">
      <c r="A356" s="65" t="s">
        <v>627</v>
      </c>
      <c r="B356" s="66" t="s">
        <v>545</v>
      </c>
      <c r="C356" s="67" t="s">
        <v>628</v>
      </c>
      <c r="D356" s="26">
        <v>1</v>
      </c>
      <c r="E356" s="133">
        <v>6396250</v>
      </c>
      <c r="F356" s="27"/>
      <c r="G356" s="28">
        <f t="shared" si="583"/>
        <v>0</v>
      </c>
      <c r="H356" s="29">
        <f t="shared" si="568"/>
        <v>0</v>
      </c>
      <c r="I356" s="26">
        <v>1</v>
      </c>
      <c r="J356" s="142">
        <v>6545000</v>
      </c>
      <c r="K356" s="27"/>
      <c r="L356" s="28">
        <f t="shared" si="584"/>
        <v>0</v>
      </c>
      <c r="M356" s="30">
        <f t="shared" si="585"/>
        <v>0</v>
      </c>
      <c r="N356" s="26">
        <v>1</v>
      </c>
      <c r="O356" s="142">
        <v>6307000</v>
      </c>
      <c r="P356" s="27"/>
      <c r="Q356" s="28">
        <f t="shared" si="586"/>
        <v>0</v>
      </c>
      <c r="R356" s="29">
        <f t="shared" si="587"/>
        <v>0</v>
      </c>
      <c r="S356" s="26">
        <v>1</v>
      </c>
      <c r="T356" s="142">
        <v>6426000</v>
      </c>
      <c r="U356" s="27"/>
      <c r="V356" s="28">
        <f t="shared" si="588"/>
        <v>0</v>
      </c>
      <c r="W356" s="30">
        <f t="shared" si="589"/>
        <v>0</v>
      </c>
      <c r="X356" s="26">
        <v>1</v>
      </c>
      <c r="Y356" s="142">
        <v>6545000</v>
      </c>
      <c r="Z356" s="27"/>
      <c r="AA356" s="28">
        <f t="shared" si="590"/>
        <v>0</v>
      </c>
      <c r="AB356" s="30">
        <f t="shared" si="591"/>
        <v>0</v>
      </c>
      <c r="AC356" s="26">
        <v>1</v>
      </c>
      <c r="AD356" s="142">
        <v>7259000</v>
      </c>
      <c r="AE356" s="27"/>
      <c r="AF356" s="27">
        <f t="shared" si="592"/>
        <v>0</v>
      </c>
      <c r="AG356" s="27">
        <f t="shared" si="593"/>
        <v>0</v>
      </c>
      <c r="AH356" s="26">
        <v>1</v>
      </c>
      <c r="AI356" s="142">
        <v>4998000</v>
      </c>
      <c r="AJ356" s="27"/>
      <c r="AK356" s="27">
        <f t="shared" si="600"/>
        <v>0</v>
      </c>
      <c r="AL356" s="28">
        <f t="shared" si="601"/>
        <v>0</v>
      </c>
      <c r="AM356" s="26">
        <v>1</v>
      </c>
      <c r="AN356" s="149">
        <v>4569600</v>
      </c>
      <c r="AO356" s="27"/>
      <c r="AP356" s="28">
        <f t="shared" si="602"/>
        <v>0</v>
      </c>
      <c r="AQ356" s="30">
        <f t="shared" si="603"/>
        <v>0</v>
      </c>
      <c r="AR356" s="26">
        <v>1</v>
      </c>
      <c r="AS356" s="141">
        <v>4569600</v>
      </c>
      <c r="AT356" s="27"/>
      <c r="AU356" s="28">
        <f t="shared" si="604"/>
        <v>0</v>
      </c>
      <c r="AV356" s="29">
        <f t="shared" si="605"/>
        <v>0</v>
      </c>
      <c r="AW356" s="26">
        <v>1</v>
      </c>
      <c r="AX356" s="142">
        <v>3617600</v>
      </c>
      <c r="AY356" s="27"/>
      <c r="AZ356" s="27">
        <f t="shared" si="606"/>
        <v>0</v>
      </c>
      <c r="BA356" s="28">
        <f t="shared" si="607"/>
        <v>0</v>
      </c>
      <c r="BB356" s="26">
        <v>1</v>
      </c>
      <c r="BC356" s="149">
        <v>3617600</v>
      </c>
      <c r="BD356" s="27"/>
      <c r="BE356" s="28">
        <f t="shared" si="608"/>
        <v>0</v>
      </c>
      <c r="BF356" s="29">
        <f t="shared" si="609"/>
        <v>0</v>
      </c>
      <c r="BG356" s="26">
        <v>1</v>
      </c>
      <c r="BH356" s="142">
        <v>3617600</v>
      </c>
      <c r="BI356" s="27"/>
      <c r="BJ356" s="27">
        <f t="shared" si="610"/>
        <v>0</v>
      </c>
      <c r="BK356" s="28">
        <f t="shared" si="611"/>
        <v>0</v>
      </c>
      <c r="BL356" s="26">
        <v>1</v>
      </c>
      <c r="BM356" s="142">
        <v>3617600</v>
      </c>
      <c r="BN356" s="28"/>
      <c r="BO356" s="28">
        <f t="shared" si="612"/>
        <v>0</v>
      </c>
      <c r="BP356" s="30">
        <f t="shared" si="613"/>
        <v>0</v>
      </c>
    </row>
    <row r="357" spans="1:68" ht="21" customHeight="1" x14ac:dyDescent="0.25">
      <c r="A357" s="65" t="s">
        <v>629</v>
      </c>
      <c r="B357" s="66" t="s">
        <v>545</v>
      </c>
      <c r="C357" s="67" t="s">
        <v>630</v>
      </c>
      <c r="D357" s="26">
        <v>1</v>
      </c>
      <c r="E357" s="133">
        <v>6396250</v>
      </c>
      <c r="F357" s="27"/>
      <c r="G357" s="28">
        <f t="shared" si="583"/>
        <v>0</v>
      </c>
      <c r="H357" s="29">
        <f t="shared" si="568"/>
        <v>0</v>
      </c>
      <c r="I357" s="26">
        <v>1</v>
      </c>
      <c r="J357" s="142">
        <v>6545000</v>
      </c>
      <c r="K357" s="27"/>
      <c r="L357" s="28">
        <f t="shared" si="584"/>
        <v>0</v>
      </c>
      <c r="M357" s="30">
        <f t="shared" si="585"/>
        <v>0</v>
      </c>
      <c r="N357" s="26">
        <v>1</v>
      </c>
      <c r="O357" s="142">
        <v>6307000</v>
      </c>
      <c r="P357" s="27"/>
      <c r="Q357" s="28">
        <f t="shared" si="586"/>
        <v>0</v>
      </c>
      <c r="R357" s="29">
        <f t="shared" si="587"/>
        <v>0</v>
      </c>
      <c r="S357" s="26">
        <v>1</v>
      </c>
      <c r="T357" s="142">
        <v>6426000</v>
      </c>
      <c r="U357" s="27"/>
      <c r="V357" s="28">
        <f t="shared" si="588"/>
        <v>0</v>
      </c>
      <c r="W357" s="30">
        <f t="shared" si="589"/>
        <v>0</v>
      </c>
      <c r="X357" s="26">
        <v>1</v>
      </c>
      <c r="Y357" s="142">
        <v>6545000</v>
      </c>
      <c r="Z357" s="27"/>
      <c r="AA357" s="28">
        <f t="shared" si="590"/>
        <v>0</v>
      </c>
      <c r="AB357" s="30">
        <f t="shared" si="591"/>
        <v>0</v>
      </c>
      <c r="AC357" s="26">
        <v>1</v>
      </c>
      <c r="AD357" s="142">
        <v>7259000</v>
      </c>
      <c r="AE357" s="27"/>
      <c r="AF357" s="27">
        <f t="shared" si="592"/>
        <v>0</v>
      </c>
      <c r="AG357" s="27">
        <f t="shared" si="593"/>
        <v>0</v>
      </c>
      <c r="AH357" s="26">
        <v>1</v>
      </c>
      <c r="AI357" s="142">
        <v>4998000</v>
      </c>
      <c r="AJ357" s="27"/>
      <c r="AK357" s="27">
        <f t="shared" si="600"/>
        <v>0</v>
      </c>
      <c r="AL357" s="28">
        <f t="shared" si="601"/>
        <v>0</v>
      </c>
      <c r="AM357" s="26">
        <v>1</v>
      </c>
      <c r="AN357" s="149">
        <v>4569600</v>
      </c>
      <c r="AO357" s="27"/>
      <c r="AP357" s="28">
        <f t="shared" si="602"/>
        <v>0</v>
      </c>
      <c r="AQ357" s="30">
        <f t="shared" si="603"/>
        <v>0</v>
      </c>
      <c r="AR357" s="26">
        <v>1</v>
      </c>
      <c r="AS357" s="141">
        <v>4569600</v>
      </c>
      <c r="AT357" s="27"/>
      <c r="AU357" s="28">
        <f t="shared" si="604"/>
        <v>0</v>
      </c>
      <c r="AV357" s="29">
        <f t="shared" si="605"/>
        <v>0</v>
      </c>
      <c r="AW357" s="26">
        <v>1</v>
      </c>
      <c r="AX357" s="142">
        <v>3617600</v>
      </c>
      <c r="AY357" s="27"/>
      <c r="AZ357" s="27">
        <f t="shared" si="606"/>
        <v>0</v>
      </c>
      <c r="BA357" s="28">
        <f t="shared" si="607"/>
        <v>0</v>
      </c>
      <c r="BB357" s="26">
        <v>1</v>
      </c>
      <c r="BC357" s="149">
        <v>3617600</v>
      </c>
      <c r="BD357" s="27"/>
      <c r="BE357" s="28">
        <f t="shared" si="608"/>
        <v>0</v>
      </c>
      <c r="BF357" s="29">
        <f t="shared" si="609"/>
        <v>0</v>
      </c>
      <c r="BG357" s="26">
        <v>1</v>
      </c>
      <c r="BH357" s="142">
        <v>3617600</v>
      </c>
      <c r="BI357" s="27"/>
      <c r="BJ357" s="27">
        <f t="shared" si="610"/>
        <v>0</v>
      </c>
      <c r="BK357" s="28">
        <f t="shared" si="611"/>
        <v>0</v>
      </c>
      <c r="BL357" s="26">
        <v>1</v>
      </c>
      <c r="BM357" s="142">
        <v>3617600</v>
      </c>
      <c r="BN357" s="28"/>
      <c r="BO357" s="28">
        <f t="shared" si="612"/>
        <v>0</v>
      </c>
      <c r="BP357" s="30">
        <f t="shared" si="613"/>
        <v>0</v>
      </c>
    </row>
    <row r="358" spans="1:68" ht="21" customHeight="1" x14ac:dyDescent="0.25">
      <c r="A358" s="65" t="s">
        <v>631</v>
      </c>
      <c r="B358" s="66" t="s">
        <v>545</v>
      </c>
      <c r="C358" s="67" t="s">
        <v>632</v>
      </c>
      <c r="D358" s="31" t="s">
        <v>30</v>
      </c>
      <c r="E358" s="32" t="s">
        <v>30</v>
      </c>
      <c r="F358" s="32" t="s">
        <v>30</v>
      </c>
      <c r="G358" s="32" t="s">
        <v>30</v>
      </c>
      <c r="H358" s="32" t="s">
        <v>30</v>
      </c>
      <c r="I358" s="31" t="s">
        <v>30</v>
      </c>
      <c r="J358" s="136" t="s">
        <v>30</v>
      </c>
      <c r="K358" s="43" t="s">
        <v>30</v>
      </c>
      <c r="L358" s="32" t="s">
        <v>30</v>
      </c>
      <c r="M358" s="33" t="s">
        <v>30</v>
      </c>
      <c r="N358" s="31" t="s">
        <v>30</v>
      </c>
      <c r="O358" s="136" t="s">
        <v>30</v>
      </c>
      <c r="P358" s="32" t="s">
        <v>30</v>
      </c>
      <c r="Q358" s="32" t="s">
        <v>30</v>
      </c>
      <c r="R358" s="34" t="s">
        <v>30</v>
      </c>
      <c r="S358" s="31" t="s">
        <v>30</v>
      </c>
      <c r="T358" s="136" t="s">
        <v>30</v>
      </c>
      <c r="U358" s="32" t="s">
        <v>30</v>
      </c>
      <c r="V358" s="32" t="s">
        <v>30</v>
      </c>
      <c r="W358" s="33" t="s">
        <v>30</v>
      </c>
      <c r="X358" s="31" t="s">
        <v>30</v>
      </c>
      <c r="Y358" s="136" t="s">
        <v>30</v>
      </c>
      <c r="Z358" s="32" t="s">
        <v>30</v>
      </c>
      <c r="AA358" s="32" t="s">
        <v>30</v>
      </c>
      <c r="AB358" s="33" t="s">
        <v>30</v>
      </c>
      <c r="AC358" s="31" t="s">
        <v>30</v>
      </c>
      <c r="AD358" s="136" t="s">
        <v>30</v>
      </c>
      <c r="AE358" s="32" t="s">
        <v>30</v>
      </c>
      <c r="AF358" s="32" t="s">
        <v>30</v>
      </c>
      <c r="AG358" s="32" t="s">
        <v>30</v>
      </c>
      <c r="AH358" s="31" t="s">
        <v>30</v>
      </c>
      <c r="AI358" s="136" t="s">
        <v>30</v>
      </c>
      <c r="AJ358" s="32" t="s">
        <v>30</v>
      </c>
      <c r="AK358" s="32" t="s">
        <v>30</v>
      </c>
      <c r="AL358" s="32" t="s">
        <v>30</v>
      </c>
      <c r="AM358" s="31" t="s">
        <v>30</v>
      </c>
      <c r="AN358" s="32" t="s">
        <v>30</v>
      </c>
      <c r="AO358" s="32" t="s">
        <v>30</v>
      </c>
      <c r="AP358" s="32" t="s">
        <v>30</v>
      </c>
      <c r="AQ358" s="33" t="s">
        <v>30</v>
      </c>
      <c r="AR358" s="31" t="s">
        <v>30</v>
      </c>
      <c r="AS358" s="43" t="s">
        <v>30</v>
      </c>
      <c r="AT358" s="32" t="s">
        <v>30</v>
      </c>
      <c r="AU358" s="32" t="s">
        <v>30</v>
      </c>
      <c r="AV358" s="34" t="s">
        <v>30</v>
      </c>
      <c r="AW358" s="26">
        <v>1</v>
      </c>
      <c r="AX358" s="143">
        <v>3617600</v>
      </c>
      <c r="AY358" s="27"/>
      <c r="AZ358" s="27">
        <f t="shared" si="606"/>
        <v>0</v>
      </c>
      <c r="BA358" s="28">
        <f t="shared" si="607"/>
        <v>0</v>
      </c>
      <c r="BB358" s="26">
        <v>1</v>
      </c>
      <c r="BC358" s="149">
        <v>3617600</v>
      </c>
      <c r="BD358" s="27"/>
      <c r="BE358" s="28">
        <f t="shared" si="608"/>
        <v>0</v>
      </c>
      <c r="BF358" s="29">
        <f t="shared" si="609"/>
        <v>0</v>
      </c>
      <c r="BG358" s="26">
        <v>1</v>
      </c>
      <c r="BH358" s="143">
        <v>3617600</v>
      </c>
      <c r="BI358" s="27"/>
      <c r="BJ358" s="27">
        <f t="shared" si="610"/>
        <v>0</v>
      </c>
      <c r="BK358" s="28">
        <f t="shared" si="611"/>
        <v>0</v>
      </c>
      <c r="BL358" s="26">
        <v>1</v>
      </c>
      <c r="BM358" s="150">
        <v>3617600</v>
      </c>
      <c r="BN358" s="28"/>
      <c r="BO358" s="28">
        <f t="shared" si="612"/>
        <v>0</v>
      </c>
      <c r="BP358" s="30">
        <f t="shared" si="613"/>
        <v>0</v>
      </c>
    </row>
    <row r="359" spans="1:68" ht="21" customHeight="1" x14ac:dyDescent="0.25">
      <c r="A359" s="65" t="s">
        <v>633</v>
      </c>
      <c r="B359" s="66" t="s">
        <v>545</v>
      </c>
      <c r="C359" s="67" t="s">
        <v>634</v>
      </c>
      <c r="D359" s="26">
        <v>1</v>
      </c>
      <c r="E359" s="133">
        <v>6396250</v>
      </c>
      <c r="F359" s="27"/>
      <c r="G359" s="28">
        <f t="shared" ref="G359:G392" si="614">F359*19%</f>
        <v>0</v>
      </c>
      <c r="H359" s="29">
        <f t="shared" si="568"/>
        <v>0</v>
      </c>
      <c r="I359" s="26">
        <v>1</v>
      </c>
      <c r="J359" s="142">
        <v>6545000</v>
      </c>
      <c r="K359" s="27"/>
      <c r="L359" s="28">
        <f t="shared" ref="L359:L393" si="615">+K359*19%</f>
        <v>0</v>
      </c>
      <c r="M359" s="30">
        <f t="shared" ref="M359:M393" si="616">+L359+K359</f>
        <v>0</v>
      </c>
      <c r="N359" s="26">
        <v>1</v>
      </c>
      <c r="O359" s="142">
        <v>6307000</v>
      </c>
      <c r="P359" s="27"/>
      <c r="Q359" s="28">
        <f t="shared" ref="Q359:Q393" si="617">+P359*19%</f>
        <v>0</v>
      </c>
      <c r="R359" s="29">
        <f t="shared" ref="R359:R393" si="618">+Q359+P359</f>
        <v>0</v>
      </c>
      <c r="S359" s="26">
        <v>1</v>
      </c>
      <c r="T359" s="142">
        <v>6426000</v>
      </c>
      <c r="U359" s="27"/>
      <c r="V359" s="28">
        <f t="shared" si="588"/>
        <v>0</v>
      </c>
      <c r="W359" s="30">
        <f t="shared" ref="W359:W393" si="619">+V359+U359</f>
        <v>0</v>
      </c>
      <c r="X359" s="26">
        <v>1</v>
      </c>
      <c r="Y359" s="142">
        <v>6545000</v>
      </c>
      <c r="Z359" s="27"/>
      <c r="AA359" s="28">
        <f t="shared" ref="AA359:AA393" si="620">+Z359*19%</f>
        <v>0</v>
      </c>
      <c r="AB359" s="30">
        <f t="shared" ref="AB359:AB393" si="621">+AA359+Z359</f>
        <v>0</v>
      </c>
      <c r="AC359" s="26">
        <v>1</v>
      </c>
      <c r="AD359" s="142">
        <v>7259000</v>
      </c>
      <c r="AE359" s="27"/>
      <c r="AF359" s="27">
        <f t="shared" ref="AF359:AF393" si="622">+AE359*19%</f>
        <v>0</v>
      </c>
      <c r="AG359" s="27">
        <f t="shared" ref="AG359:AG393" si="623">+AF359+AE359</f>
        <v>0</v>
      </c>
      <c r="AH359" s="26">
        <v>1</v>
      </c>
      <c r="AI359" s="142">
        <v>4998000</v>
      </c>
      <c r="AJ359" s="27"/>
      <c r="AK359" s="27">
        <f t="shared" ref="AK359:AK393" si="624">+AJ359*19%</f>
        <v>0</v>
      </c>
      <c r="AL359" s="28">
        <f t="shared" ref="AL359:AL393" si="625">+AK359+AJ359</f>
        <v>0</v>
      </c>
      <c r="AM359" s="26">
        <v>1</v>
      </c>
      <c r="AN359" s="149">
        <v>4569600</v>
      </c>
      <c r="AO359" s="27"/>
      <c r="AP359" s="28">
        <f t="shared" ref="AP359:AP393" si="626">+AO359*19%</f>
        <v>0</v>
      </c>
      <c r="AQ359" s="30">
        <f t="shared" ref="AQ359:AQ393" si="627">+AP359+AO359</f>
        <v>0</v>
      </c>
      <c r="AR359" s="26">
        <v>1</v>
      </c>
      <c r="AS359" s="141">
        <v>4569600</v>
      </c>
      <c r="AT359" s="27"/>
      <c r="AU359" s="28">
        <f t="shared" ref="AU359:AU393" si="628">+AT359*19%</f>
        <v>0</v>
      </c>
      <c r="AV359" s="29">
        <f t="shared" ref="AV359:AV393" si="629">+AU359+AT359</f>
        <v>0</v>
      </c>
      <c r="AW359" s="26">
        <v>1</v>
      </c>
      <c r="AX359" s="142">
        <v>3617600</v>
      </c>
      <c r="AY359" s="27"/>
      <c r="AZ359" s="27">
        <f t="shared" si="606"/>
        <v>0</v>
      </c>
      <c r="BA359" s="28">
        <f t="shared" si="607"/>
        <v>0</v>
      </c>
      <c r="BB359" s="26">
        <v>1</v>
      </c>
      <c r="BC359" s="149">
        <v>3617600</v>
      </c>
      <c r="BD359" s="27"/>
      <c r="BE359" s="28">
        <f t="shared" si="608"/>
        <v>0</v>
      </c>
      <c r="BF359" s="29">
        <f t="shared" si="609"/>
        <v>0</v>
      </c>
      <c r="BG359" s="26">
        <v>1</v>
      </c>
      <c r="BH359" s="142">
        <v>3617600</v>
      </c>
      <c r="BI359" s="27"/>
      <c r="BJ359" s="27">
        <f t="shared" si="610"/>
        <v>0</v>
      </c>
      <c r="BK359" s="28">
        <f t="shared" si="611"/>
        <v>0</v>
      </c>
      <c r="BL359" s="26">
        <v>1</v>
      </c>
      <c r="BM359" s="142">
        <v>3617600</v>
      </c>
      <c r="BN359" s="28"/>
      <c r="BO359" s="28">
        <f t="shared" si="612"/>
        <v>0</v>
      </c>
      <c r="BP359" s="30">
        <f t="shared" si="613"/>
        <v>0</v>
      </c>
    </row>
    <row r="360" spans="1:68" ht="21" customHeight="1" x14ac:dyDescent="0.25">
      <c r="A360" s="65" t="s">
        <v>635</v>
      </c>
      <c r="B360" s="66" t="s">
        <v>545</v>
      </c>
      <c r="C360" s="67" t="s">
        <v>636</v>
      </c>
      <c r="D360" s="26">
        <v>1</v>
      </c>
      <c r="E360" s="133">
        <v>5756625</v>
      </c>
      <c r="F360" s="27"/>
      <c r="G360" s="28">
        <f t="shared" si="614"/>
        <v>0</v>
      </c>
      <c r="H360" s="29">
        <f t="shared" si="568"/>
        <v>0</v>
      </c>
      <c r="I360" s="26">
        <v>1</v>
      </c>
      <c r="J360" s="142">
        <v>5890500</v>
      </c>
      <c r="K360" s="27"/>
      <c r="L360" s="28">
        <f t="shared" si="615"/>
        <v>0</v>
      </c>
      <c r="M360" s="30">
        <f t="shared" si="616"/>
        <v>0</v>
      </c>
      <c r="N360" s="26">
        <v>1</v>
      </c>
      <c r="O360" s="142">
        <v>5676300</v>
      </c>
      <c r="P360" s="27"/>
      <c r="Q360" s="28">
        <f t="shared" si="617"/>
        <v>0</v>
      </c>
      <c r="R360" s="29">
        <f t="shared" si="618"/>
        <v>0</v>
      </c>
      <c r="S360" s="26">
        <v>1</v>
      </c>
      <c r="T360" s="142">
        <v>5783400</v>
      </c>
      <c r="U360" s="27"/>
      <c r="V360" s="28">
        <f t="shared" si="588"/>
        <v>0</v>
      </c>
      <c r="W360" s="30">
        <f t="shared" si="619"/>
        <v>0</v>
      </c>
      <c r="X360" s="26">
        <v>1</v>
      </c>
      <c r="Y360" s="142">
        <v>5890500</v>
      </c>
      <c r="Z360" s="27"/>
      <c r="AA360" s="28">
        <f t="shared" si="620"/>
        <v>0</v>
      </c>
      <c r="AB360" s="30">
        <f t="shared" si="621"/>
        <v>0</v>
      </c>
      <c r="AC360" s="26">
        <v>1</v>
      </c>
      <c r="AD360" s="142">
        <v>6533100</v>
      </c>
      <c r="AE360" s="27"/>
      <c r="AF360" s="27">
        <f t="shared" si="622"/>
        <v>0</v>
      </c>
      <c r="AG360" s="27">
        <f t="shared" si="623"/>
        <v>0</v>
      </c>
      <c r="AH360" s="26">
        <v>1</v>
      </c>
      <c r="AI360" s="142">
        <v>4498200</v>
      </c>
      <c r="AJ360" s="27"/>
      <c r="AK360" s="27">
        <f t="shared" si="624"/>
        <v>0</v>
      </c>
      <c r="AL360" s="28">
        <f t="shared" si="625"/>
        <v>0</v>
      </c>
      <c r="AM360" s="26">
        <v>1</v>
      </c>
      <c r="AN360" s="149">
        <v>4112640</v>
      </c>
      <c r="AO360" s="27"/>
      <c r="AP360" s="28">
        <f t="shared" si="626"/>
        <v>0</v>
      </c>
      <c r="AQ360" s="30">
        <f t="shared" si="627"/>
        <v>0</v>
      </c>
      <c r="AR360" s="26">
        <v>1</v>
      </c>
      <c r="AS360" s="141">
        <v>4112640</v>
      </c>
      <c r="AT360" s="27"/>
      <c r="AU360" s="28">
        <f t="shared" si="628"/>
        <v>0</v>
      </c>
      <c r="AV360" s="29">
        <f t="shared" si="629"/>
        <v>0</v>
      </c>
      <c r="AW360" s="26">
        <v>1</v>
      </c>
      <c r="AX360" s="142">
        <v>3255840</v>
      </c>
      <c r="AY360" s="27"/>
      <c r="AZ360" s="27">
        <f t="shared" si="606"/>
        <v>0</v>
      </c>
      <c r="BA360" s="28">
        <f t="shared" si="607"/>
        <v>0</v>
      </c>
      <c r="BB360" s="26">
        <v>1</v>
      </c>
      <c r="BC360" s="149">
        <v>3255840</v>
      </c>
      <c r="BD360" s="27"/>
      <c r="BE360" s="28">
        <f t="shared" si="608"/>
        <v>0</v>
      </c>
      <c r="BF360" s="29">
        <f t="shared" si="609"/>
        <v>0</v>
      </c>
      <c r="BG360" s="26">
        <v>1</v>
      </c>
      <c r="BH360" s="142">
        <v>3255840</v>
      </c>
      <c r="BI360" s="27"/>
      <c r="BJ360" s="27">
        <f t="shared" si="610"/>
        <v>0</v>
      </c>
      <c r="BK360" s="28">
        <f t="shared" si="611"/>
        <v>0</v>
      </c>
      <c r="BL360" s="26">
        <v>1</v>
      </c>
      <c r="BM360" s="142">
        <v>3255840</v>
      </c>
      <c r="BN360" s="28"/>
      <c r="BO360" s="28">
        <f t="shared" si="612"/>
        <v>0</v>
      </c>
      <c r="BP360" s="30">
        <f t="shared" si="613"/>
        <v>0</v>
      </c>
    </row>
    <row r="361" spans="1:68" ht="21" customHeight="1" x14ac:dyDescent="0.25">
      <c r="A361" s="65" t="s">
        <v>637</v>
      </c>
      <c r="B361" s="66" t="s">
        <v>545</v>
      </c>
      <c r="C361" s="67" t="s">
        <v>638</v>
      </c>
      <c r="D361" s="26">
        <v>1</v>
      </c>
      <c r="E361" s="133">
        <v>31981250</v>
      </c>
      <c r="F361" s="27"/>
      <c r="G361" s="28">
        <f t="shared" si="614"/>
        <v>0</v>
      </c>
      <c r="H361" s="29">
        <f t="shared" si="568"/>
        <v>0</v>
      </c>
      <c r="I361" s="26">
        <v>1</v>
      </c>
      <c r="J361" s="142">
        <v>32725000</v>
      </c>
      <c r="K361" s="27"/>
      <c r="L361" s="28">
        <f t="shared" si="615"/>
        <v>0</v>
      </c>
      <c r="M361" s="30">
        <f t="shared" si="616"/>
        <v>0</v>
      </c>
      <c r="N361" s="26">
        <v>1</v>
      </c>
      <c r="O361" s="142">
        <v>31535000</v>
      </c>
      <c r="P361" s="27"/>
      <c r="Q361" s="28">
        <f t="shared" si="617"/>
        <v>0</v>
      </c>
      <c r="R361" s="29">
        <f t="shared" si="618"/>
        <v>0</v>
      </c>
      <c r="S361" s="26">
        <v>1</v>
      </c>
      <c r="T361" s="142">
        <v>32130000</v>
      </c>
      <c r="U361" s="27"/>
      <c r="V361" s="28">
        <f t="shared" si="588"/>
        <v>0</v>
      </c>
      <c r="W361" s="30">
        <f t="shared" si="619"/>
        <v>0</v>
      </c>
      <c r="X361" s="26">
        <v>1</v>
      </c>
      <c r="Y361" s="142">
        <v>32725000</v>
      </c>
      <c r="Z361" s="27"/>
      <c r="AA361" s="28">
        <f t="shared" si="620"/>
        <v>0</v>
      </c>
      <c r="AB361" s="30">
        <f t="shared" si="621"/>
        <v>0</v>
      </c>
      <c r="AC361" s="26">
        <v>1</v>
      </c>
      <c r="AD361" s="142">
        <v>36295000</v>
      </c>
      <c r="AE361" s="27"/>
      <c r="AF361" s="27">
        <f t="shared" si="622"/>
        <v>0</v>
      </c>
      <c r="AG361" s="27">
        <f t="shared" si="623"/>
        <v>0</v>
      </c>
      <c r="AH361" s="26">
        <v>1</v>
      </c>
      <c r="AI361" s="142">
        <v>24990000</v>
      </c>
      <c r="AJ361" s="27"/>
      <c r="AK361" s="27">
        <f t="shared" si="624"/>
        <v>0</v>
      </c>
      <c r="AL361" s="28">
        <f t="shared" si="625"/>
        <v>0</v>
      </c>
      <c r="AM361" s="26">
        <v>1</v>
      </c>
      <c r="AN361" s="149">
        <v>22848000</v>
      </c>
      <c r="AO361" s="27"/>
      <c r="AP361" s="28">
        <f t="shared" si="626"/>
        <v>0</v>
      </c>
      <c r="AQ361" s="30">
        <f>+AP361+AO361</f>
        <v>0</v>
      </c>
      <c r="AR361" s="26">
        <v>1</v>
      </c>
      <c r="AS361" s="141">
        <v>22848000</v>
      </c>
      <c r="AT361" s="27"/>
      <c r="AU361" s="28">
        <f t="shared" si="628"/>
        <v>0</v>
      </c>
      <c r="AV361" s="29">
        <f t="shared" si="629"/>
        <v>0</v>
      </c>
      <c r="AW361" s="26">
        <v>1</v>
      </c>
      <c r="AX361" s="142">
        <v>18088000</v>
      </c>
      <c r="AY361" s="27"/>
      <c r="AZ361" s="27">
        <f t="shared" si="606"/>
        <v>0</v>
      </c>
      <c r="BA361" s="28">
        <f t="shared" si="607"/>
        <v>0</v>
      </c>
      <c r="BB361" s="26">
        <v>1</v>
      </c>
      <c r="BC361" s="149">
        <v>18088000</v>
      </c>
      <c r="BD361" s="27"/>
      <c r="BE361" s="28">
        <f t="shared" si="608"/>
        <v>0</v>
      </c>
      <c r="BF361" s="29">
        <f t="shared" si="609"/>
        <v>0</v>
      </c>
      <c r="BG361" s="26">
        <v>1</v>
      </c>
      <c r="BH361" s="142">
        <v>18088000</v>
      </c>
      <c r="BI361" s="27"/>
      <c r="BJ361" s="27">
        <f t="shared" si="610"/>
        <v>0</v>
      </c>
      <c r="BK361" s="28">
        <f t="shared" si="611"/>
        <v>0</v>
      </c>
      <c r="BL361" s="26">
        <v>1</v>
      </c>
      <c r="BM361" s="142">
        <v>18088000</v>
      </c>
      <c r="BN361" s="28"/>
      <c r="BO361" s="28">
        <f t="shared" si="612"/>
        <v>0</v>
      </c>
      <c r="BP361" s="30">
        <f t="shared" si="613"/>
        <v>0</v>
      </c>
    </row>
    <row r="362" spans="1:68" ht="21" customHeight="1" x14ac:dyDescent="0.25">
      <c r="A362" s="65" t="s">
        <v>639</v>
      </c>
      <c r="B362" s="66" t="s">
        <v>545</v>
      </c>
      <c r="C362" s="67" t="s">
        <v>640</v>
      </c>
      <c r="D362" s="26">
        <v>1</v>
      </c>
      <c r="E362" s="133">
        <v>6396250</v>
      </c>
      <c r="F362" s="27"/>
      <c r="G362" s="28">
        <f t="shared" si="614"/>
        <v>0</v>
      </c>
      <c r="H362" s="29">
        <f t="shared" si="568"/>
        <v>0</v>
      </c>
      <c r="I362" s="26">
        <v>1</v>
      </c>
      <c r="J362" s="142">
        <v>6545000</v>
      </c>
      <c r="K362" s="27"/>
      <c r="L362" s="28">
        <f t="shared" si="615"/>
        <v>0</v>
      </c>
      <c r="M362" s="30">
        <f t="shared" si="616"/>
        <v>0</v>
      </c>
      <c r="N362" s="26">
        <v>1</v>
      </c>
      <c r="O362" s="142">
        <v>6307000</v>
      </c>
      <c r="P362" s="27"/>
      <c r="Q362" s="28">
        <f t="shared" si="617"/>
        <v>0</v>
      </c>
      <c r="R362" s="29">
        <f t="shared" si="618"/>
        <v>0</v>
      </c>
      <c r="S362" s="26">
        <v>1</v>
      </c>
      <c r="T362" s="142">
        <v>6426000</v>
      </c>
      <c r="U362" s="27"/>
      <c r="V362" s="28">
        <f t="shared" si="588"/>
        <v>0</v>
      </c>
      <c r="W362" s="30">
        <f t="shared" si="619"/>
        <v>0</v>
      </c>
      <c r="X362" s="26">
        <v>1</v>
      </c>
      <c r="Y362" s="142">
        <v>6545000</v>
      </c>
      <c r="Z362" s="27"/>
      <c r="AA362" s="28">
        <f t="shared" si="620"/>
        <v>0</v>
      </c>
      <c r="AB362" s="30">
        <f t="shared" si="621"/>
        <v>0</v>
      </c>
      <c r="AC362" s="26">
        <v>1</v>
      </c>
      <c r="AD362" s="142">
        <v>7259000</v>
      </c>
      <c r="AE362" s="27"/>
      <c r="AF362" s="27">
        <f t="shared" si="622"/>
        <v>0</v>
      </c>
      <c r="AG362" s="27">
        <f t="shared" si="623"/>
        <v>0</v>
      </c>
      <c r="AH362" s="26">
        <v>1</v>
      </c>
      <c r="AI362" s="142">
        <v>4998000</v>
      </c>
      <c r="AJ362" s="27"/>
      <c r="AK362" s="27">
        <f t="shared" si="624"/>
        <v>0</v>
      </c>
      <c r="AL362" s="28">
        <f t="shared" si="625"/>
        <v>0</v>
      </c>
      <c r="AM362" s="26">
        <v>1</v>
      </c>
      <c r="AN362" s="149">
        <v>4569600</v>
      </c>
      <c r="AO362" s="27"/>
      <c r="AP362" s="28">
        <f t="shared" si="626"/>
        <v>0</v>
      </c>
      <c r="AQ362" s="30">
        <f t="shared" si="627"/>
        <v>0</v>
      </c>
      <c r="AR362" s="26">
        <v>1</v>
      </c>
      <c r="AS362" s="141">
        <v>4569600</v>
      </c>
      <c r="AT362" s="27"/>
      <c r="AU362" s="28">
        <f t="shared" si="628"/>
        <v>0</v>
      </c>
      <c r="AV362" s="29">
        <f t="shared" si="629"/>
        <v>0</v>
      </c>
      <c r="AW362" s="26">
        <v>1</v>
      </c>
      <c r="AX362" s="142">
        <v>3617600</v>
      </c>
      <c r="AY362" s="27"/>
      <c r="AZ362" s="27">
        <f t="shared" si="606"/>
        <v>0</v>
      </c>
      <c r="BA362" s="28">
        <f t="shared" si="607"/>
        <v>0</v>
      </c>
      <c r="BB362" s="26">
        <v>1</v>
      </c>
      <c r="BC362" s="149">
        <v>3617600</v>
      </c>
      <c r="BD362" s="27"/>
      <c r="BE362" s="28">
        <f t="shared" si="608"/>
        <v>0</v>
      </c>
      <c r="BF362" s="29">
        <f t="shared" si="609"/>
        <v>0</v>
      </c>
      <c r="BG362" s="26">
        <v>1</v>
      </c>
      <c r="BH362" s="142">
        <v>3617600</v>
      </c>
      <c r="BI362" s="27"/>
      <c r="BJ362" s="27">
        <f t="shared" si="610"/>
        <v>0</v>
      </c>
      <c r="BK362" s="28">
        <f t="shared" si="611"/>
        <v>0</v>
      </c>
      <c r="BL362" s="26">
        <v>1</v>
      </c>
      <c r="BM362" s="142">
        <v>3617600</v>
      </c>
      <c r="BN362" s="28"/>
      <c r="BO362" s="28">
        <f t="shared" si="612"/>
        <v>0</v>
      </c>
      <c r="BP362" s="30">
        <f t="shared" si="613"/>
        <v>0</v>
      </c>
    </row>
    <row r="363" spans="1:68" ht="21" customHeight="1" x14ac:dyDescent="0.25">
      <c r="A363" s="65" t="s">
        <v>641</v>
      </c>
      <c r="B363" s="66" t="s">
        <v>545</v>
      </c>
      <c r="C363" s="67" t="s">
        <v>642</v>
      </c>
      <c r="D363" s="26">
        <v>1</v>
      </c>
      <c r="E363" s="133">
        <v>12792500</v>
      </c>
      <c r="F363" s="27"/>
      <c r="G363" s="28">
        <f t="shared" si="614"/>
        <v>0</v>
      </c>
      <c r="H363" s="29">
        <f t="shared" si="568"/>
        <v>0</v>
      </c>
      <c r="I363" s="26">
        <v>1</v>
      </c>
      <c r="J363" s="142">
        <v>13090000</v>
      </c>
      <c r="K363" s="27"/>
      <c r="L363" s="28">
        <f t="shared" si="615"/>
        <v>0</v>
      </c>
      <c r="M363" s="30">
        <f t="shared" si="616"/>
        <v>0</v>
      </c>
      <c r="N363" s="26">
        <v>1</v>
      </c>
      <c r="O363" s="142">
        <v>12614000</v>
      </c>
      <c r="P363" s="27"/>
      <c r="Q363" s="28">
        <f t="shared" si="617"/>
        <v>0</v>
      </c>
      <c r="R363" s="29">
        <f t="shared" si="618"/>
        <v>0</v>
      </c>
      <c r="S363" s="26">
        <v>1</v>
      </c>
      <c r="T363" s="142">
        <v>12852000</v>
      </c>
      <c r="U363" s="27"/>
      <c r="V363" s="28">
        <f t="shared" si="588"/>
        <v>0</v>
      </c>
      <c r="W363" s="30">
        <f t="shared" si="619"/>
        <v>0</v>
      </c>
      <c r="X363" s="26">
        <v>1</v>
      </c>
      <c r="Y363" s="142">
        <v>13090000</v>
      </c>
      <c r="Z363" s="27"/>
      <c r="AA363" s="28">
        <f t="shared" si="620"/>
        <v>0</v>
      </c>
      <c r="AB363" s="30">
        <f t="shared" si="621"/>
        <v>0</v>
      </c>
      <c r="AC363" s="26">
        <v>1</v>
      </c>
      <c r="AD363" s="142">
        <v>14518000</v>
      </c>
      <c r="AE363" s="27"/>
      <c r="AF363" s="27">
        <f t="shared" si="622"/>
        <v>0</v>
      </c>
      <c r="AG363" s="27">
        <f t="shared" si="623"/>
        <v>0</v>
      </c>
      <c r="AH363" s="26">
        <v>1</v>
      </c>
      <c r="AI363" s="142">
        <v>9996000</v>
      </c>
      <c r="AJ363" s="27"/>
      <c r="AK363" s="27">
        <f t="shared" si="624"/>
        <v>0</v>
      </c>
      <c r="AL363" s="28">
        <f t="shared" si="625"/>
        <v>0</v>
      </c>
      <c r="AM363" s="26">
        <v>1</v>
      </c>
      <c r="AN363" s="149">
        <v>9139200</v>
      </c>
      <c r="AO363" s="27"/>
      <c r="AP363" s="28">
        <f t="shared" si="626"/>
        <v>0</v>
      </c>
      <c r="AQ363" s="30">
        <f t="shared" si="627"/>
        <v>0</v>
      </c>
      <c r="AR363" s="26">
        <v>1</v>
      </c>
      <c r="AS363" s="141">
        <v>9139200</v>
      </c>
      <c r="AT363" s="27"/>
      <c r="AU363" s="28">
        <f t="shared" si="628"/>
        <v>0</v>
      </c>
      <c r="AV363" s="29">
        <f t="shared" si="629"/>
        <v>0</v>
      </c>
      <c r="AW363" s="26">
        <v>1</v>
      </c>
      <c r="AX363" s="142">
        <v>7235200</v>
      </c>
      <c r="AY363" s="27"/>
      <c r="AZ363" s="27">
        <f t="shared" si="606"/>
        <v>0</v>
      </c>
      <c r="BA363" s="28">
        <f t="shared" si="607"/>
        <v>0</v>
      </c>
      <c r="BB363" s="26">
        <v>1</v>
      </c>
      <c r="BC363" s="149">
        <v>7235200</v>
      </c>
      <c r="BD363" s="27"/>
      <c r="BE363" s="28">
        <f t="shared" si="608"/>
        <v>0</v>
      </c>
      <c r="BF363" s="29">
        <f t="shared" si="609"/>
        <v>0</v>
      </c>
      <c r="BG363" s="26">
        <v>1</v>
      </c>
      <c r="BH363" s="142">
        <v>7235200</v>
      </c>
      <c r="BI363" s="27"/>
      <c r="BJ363" s="27">
        <f t="shared" si="610"/>
        <v>0</v>
      </c>
      <c r="BK363" s="28">
        <f t="shared" si="611"/>
        <v>0</v>
      </c>
      <c r="BL363" s="26">
        <v>1</v>
      </c>
      <c r="BM363" s="142">
        <v>7235200</v>
      </c>
      <c r="BN363" s="28"/>
      <c r="BO363" s="28">
        <f t="shared" si="612"/>
        <v>0</v>
      </c>
      <c r="BP363" s="30">
        <f t="shared" si="613"/>
        <v>0</v>
      </c>
    </row>
    <row r="364" spans="1:68" ht="21" customHeight="1" x14ac:dyDescent="0.25">
      <c r="A364" s="65" t="s">
        <v>643</v>
      </c>
      <c r="B364" s="66" t="s">
        <v>545</v>
      </c>
      <c r="C364" s="67" t="s">
        <v>644</v>
      </c>
      <c r="D364" s="26">
        <v>1</v>
      </c>
      <c r="E364" s="133">
        <v>19188750</v>
      </c>
      <c r="F364" s="27"/>
      <c r="G364" s="28">
        <f t="shared" si="614"/>
        <v>0</v>
      </c>
      <c r="H364" s="29">
        <f t="shared" si="568"/>
        <v>0</v>
      </c>
      <c r="I364" s="26">
        <v>1</v>
      </c>
      <c r="J364" s="142">
        <v>19635000</v>
      </c>
      <c r="K364" s="27"/>
      <c r="L364" s="28">
        <f t="shared" si="615"/>
        <v>0</v>
      </c>
      <c r="M364" s="30">
        <f t="shared" si="616"/>
        <v>0</v>
      </c>
      <c r="N364" s="26">
        <v>1</v>
      </c>
      <c r="O364" s="142">
        <v>18921000</v>
      </c>
      <c r="P364" s="27"/>
      <c r="Q364" s="28">
        <f t="shared" si="617"/>
        <v>0</v>
      </c>
      <c r="R364" s="29">
        <f t="shared" si="618"/>
        <v>0</v>
      </c>
      <c r="S364" s="26">
        <v>1</v>
      </c>
      <c r="T364" s="142">
        <v>19278000</v>
      </c>
      <c r="U364" s="27"/>
      <c r="V364" s="28">
        <f t="shared" si="588"/>
        <v>0</v>
      </c>
      <c r="W364" s="30">
        <f t="shared" si="619"/>
        <v>0</v>
      </c>
      <c r="X364" s="26">
        <v>1</v>
      </c>
      <c r="Y364" s="142">
        <v>19635000</v>
      </c>
      <c r="Z364" s="27"/>
      <c r="AA364" s="28">
        <f t="shared" si="620"/>
        <v>0</v>
      </c>
      <c r="AB364" s="30">
        <f t="shared" si="621"/>
        <v>0</v>
      </c>
      <c r="AC364" s="26">
        <v>1</v>
      </c>
      <c r="AD364" s="142">
        <v>21777000</v>
      </c>
      <c r="AE364" s="27"/>
      <c r="AF364" s="27">
        <f t="shared" si="622"/>
        <v>0</v>
      </c>
      <c r="AG364" s="27">
        <f t="shared" si="623"/>
        <v>0</v>
      </c>
      <c r="AH364" s="26">
        <v>1</v>
      </c>
      <c r="AI364" s="142">
        <v>14994000</v>
      </c>
      <c r="AJ364" s="27"/>
      <c r="AK364" s="27">
        <f t="shared" si="624"/>
        <v>0</v>
      </c>
      <c r="AL364" s="28">
        <f t="shared" si="625"/>
        <v>0</v>
      </c>
      <c r="AM364" s="26">
        <v>1</v>
      </c>
      <c r="AN364" s="149">
        <v>13708800</v>
      </c>
      <c r="AO364" s="27"/>
      <c r="AP364" s="28">
        <f t="shared" si="626"/>
        <v>0</v>
      </c>
      <c r="AQ364" s="30">
        <f t="shared" si="627"/>
        <v>0</v>
      </c>
      <c r="AR364" s="26">
        <v>1</v>
      </c>
      <c r="AS364" s="141">
        <v>13708800</v>
      </c>
      <c r="AT364" s="27"/>
      <c r="AU364" s="28">
        <f t="shared" si="628"/>
        <v>0</v>
      </c>
      <c r="AV364" s="29">
        <f t="shared" si="629"/>
        <v>0</v>
      </c>
      <c r="AW364" s="26">
        <v>1</v>
      </c>
      <c r="AX364" s="142">
        <v>10852800</v>
      </c>
      <c r="AY364" s="27"/>
      <c r="AZ364" s="27">
        <f t="shared" si="606"/>
        <v>0</v>
      </c>
      <c r="BA364" s="28">
        <f t="shared" si="607"/>
        <v>0</v>
      </c>
      <c r="BB364" s="26">
        <v>1</v>
      </c>
      <c r="BC364" s="149">
        <v>10852800</v>
      </c>
      <c r="BD364" s="27"/>
      <c r="BE364" s="28">
        <f t="shared" si="608"/>
        <v>0</v>
      </c>
      <c r="BF364" s="29">
        <f t="shared" si="609"/>
        <v>0</v>
      </c>
      <c r="BG364" s="26">
        <v>1</v>
      </c>
      <c r="BH364" s="142">
        <v>10852800</v>
      </c>
      <c r="BI364" s="27"/>
      <c r="BJ364" s="27">
        <f t="shared" si="610"/>
        <v>0</v>
      </c>
      <c r="BK364" s="28">
        <f t="shared" si="611"/>
        <v>0</v>
      </c>
      <c r="BL364" s="26">
        <v>1</v>
      </c>
      <c r="BM364" s="142">
        <v>10852800</v>
      </c>
      <c r="BN364" s="28"/>
      <c r="BO364" s="28">
        <f t="shared" si="612"/>
        <v>0</v>
      </c>
      <c r="BP364" s="30">
        <f t="shared" si="613"/>
        <v>0</v>
      </c>
    </row>
    <row r="365" spans="1:68" ht="21" customHeight="1" x14ac:dyDescent="0.25">
      <c r="A365" s="65" t="s">
        <v>645</v>
      </c>
      <c r="B365" s="66" t="s">
        <v>545</v>
      </c>
      <c r="C365" s="67" t="s">
        <v>646</v>
      </c>
      <c r="D365" s="26">
        <v>1</v>
      </c>
      <c r="E365" s="133">
        <v>6396250</v>
      </c>
      <c r="F365" s="27"/>
      <c r="G365" s="28">
        <f t="shared" si="614"/>
        <v>0</v>
      </c>
      <c r="H365" s="29">
        <f t="shared" si="568"/>
        <v>0</v>
      </c>
      <c r="I365" s="26">
        <v>1</v>
      </c>
      <c r="J365" s="142">
        <v>6545000</v>
      </c>
      <c r="K365" s="27"/>
      <c r="L365" s="28">
        <f t="shared" si="615"/>
        <v>0</v>
      </c>
      <c r="M365" s="30">
        <f t="shared" si="616"/>
        <v>0</v>
      </c>
      <c r="N365" s="26">
        <v>1</v>
      </c>
      <c r="O365" s="142">
        <v>6307000</v>
      </c>
      <c r="P365" s="27"/>
      <c r="Q365" s="28">
        <f t="shared" si="617"/>
        <v>0</v>
      </c>
      <c r="R365" s="29">
        <f t="shared" si="618"/>
        <v>0</v>
      </c>
      <c r="S365" s="26">
        <v>1</v>
      </c>
      <c r="T365" s="142">
        <v>6426000</v>
      </c>
      <c r="U365" s="27"/>
      <c r="V365" s="28">
        <f t="shared" si="588"/>
        <v>0</v>
      </c>
      <c r="W365" s="30">
        <f t="shared" si="619"/>
        <v>0</v>
      </c>
      <c r="X365" s="26">
        <v>1</v>
      </c>
      <c r="Y365" s="142">
        <v>6545000</v>
      </c>
      <c r="Z365" s="27"/>
      <c r="AA365" s="28">
        <f t="shared" si="620"/>
        <v>0</v>
      </c>
      <c r="AB365" s="30">
        <f t="shared" si="621"/>
        <v>0</v>
      </c>
      <c r="AC365" s="26">
        <v>1</v>
      </c>
      <c r="AD365" s="142">
        <v>7259000</v>
      </c>
      <c r="AE365" s="27"/>
      <c r="AF365" s="27">
        <f t="shared" si="622"/>
        <v>0</v>
      </c>
      <c r="AG365" s="27">
        <f t="shared" si="623"/>
        <v>0</v>
      </c>
      <c r="AH365" s="26">
        <v>1</v>
      </c>
      <c r="AI365" s="142">
        <v>4998000</v>
      </c>
      <c r="AJ365" s="27"/>
      <c r="AK365" s="27">
        <f t="shared" si="624"/>
        <v>0</v>
      </c>
      <c r="AL365" s="28">
        <f t="shared" si="625"/>
        <v>0</v>
      </c>
      <c r="AM365" s="26">
        <v>1</v>
      </c>
      <c r="AN365" s="149">
        <v>4569600</v>
      </c>
      <c r="AO365" s="27"/>
      <c r="AP365" s="28">
        <f t="shared" si="626"/>
        <v>0</v>
      </c>
      <c r="AQ365" s="30">
        <f t="shared" si="627"/>
        <v>0</v>
      </c>
      <c r="AR365" s="26">
        <v>1</v>
      </c>
      <c r="AS365" s="141">
        <v>4569600</v>
      </c>
      <c r="AT365" s="27"/>
      <c r="AU365" s="28">
        <f t="shared" si="628"/>
        <v>0</v>
      </c>
      <c r="AV365" s="29">
        <f t="shared" si="629"/>
        <v>0</v>
      </c>
      <c r="AW365" s="26">
        <v>1</v>
      </c>
      <c r="AX365" s="142">
        <v>3617600</v>
      </c>
      <c r="AY365" s="27"/>
      <c r="AZ365" s="27">
        <f t="shared" si="606"/>
        <v>0</v>
      </c>
      <c r="BA365" s="28">
        <f t="shared" si="607"/>
        <v>0</v>
      </c>
      <c r="BB365" s="26">
        <v>1</v>
      </c>
      <c r="BC365" s="149">
        <v>3617600</v>
      </c>
      <c r="BD365" s="27"/>
      <c r="BE365" s="28">
        <f t="shared" si="608"/>
        <v>0</v>
      </c>
      <c r="BF365" s="29">
        <f t="shared" si="609"/>
        <v>0</v>
      </c>
      <c r="BG365" s="26">
        <v>1</v>
      </c>
      <c r="BH365" s="142">
        <v>3617600</v>
      </c>
      <c r="BI365" s="27"/>
      <c r="BJ365" s="27">
        <f t="shared" si="610"/>
        <v>0</v>
      </c>
      <c r="BK365" s="28">
        <f t="shared" si="611"/>
        <v>0</v>
      </c>
      <c r="BL365" s="26">
        <v>1</v>
      </c>
      <c r="BM365" s="142">
        <v>3617600</v>
      </c>
      <c r="BN365" s="28"/>
      <c r="BO365" s="28">
        <f t="shared" si="612"/>
        <v>0</v>
      </c>
      <c r="BP365" s="30">
        <f t="shared" si="613"/>
        <v>0</v>
      </c>
    </row>
    <row r="366" spans="1:68" ht="21" customHeight="1" x14ac:dyDescent="0.25">
      <c r="A366" s="65" t="s">
        <v>647</v>
      </c>
      <c r="B366" s="66" t="s">
        <v>545</v>
      </c>
      <c r="C366" s="67" t="s">
        <v>648</v>
      </c>
      <c r="D366" s="26">
        <v>1</v>
      </c>
      <c r="E366" s="133">
        <v>12792500</v>
      </c>
      <c r="F366" s="27"/>
      <c r="G366" s="28">
        <f t="shared" si="614"/>
        <v>0</v>
      </c>
      <c r="H366" s="29">
        <f t="shared" si="568"/>
        <v>0</v>
      </c>
      <c r="I366" s="26">
        <v>1</v>
      </c>
      <c r="J366" s="142">
        <v>13090000</v>
      </c>
      <c r="K366" s="27"/>
      <c r="L366" s="28">
        <f t="shared" si="615"/>
        <v>0</v>
      </c>
      <c r="M366" s="30">
        <f t="shared" si="616"/>
        <v>0</v>
      </c>
      <c r="N366" s="26">
        <v>1</v>
      </c>
      <c r="O366" s="142">
        <v>12614000</v>
      </c>
      <c r="P366" s="27"/>
      <c r="Q366" s="28">
        <f t="shared" si="617"/>
        <v>0</v>
      </c>
      <c r="R366" s="29">
        <f t="shared" si="618"/>
        <v>0</v>
      </c>
      <c r="S366" s="26">
        <v>1</v>
      </c>
      <c r="T366" s="142">
        <v>12852000</v>
      </c>
      <c r="U366" s="27"/>
      <c r="V366" s="28">
        <f t="shared" si="588"/>
        <v>0</v>
      </c>
      <c r="W366" s="30">
        <f t="shared" si="619"/>
        <v>0</v>
      </c>
      <c r="X366" s="26">
        <v>1</v>
      </c>
      <c r="Y366" s="142">
        <v>13090000</v>
      </c>
      <c r="Z366" s="27"/>
      <c r="AA366" s="28">
        <f t="shared" si="620"/>
        <v>0</v>
      </c>
      <c r="AB366" s="30">
        <f t="shared" si="621"/>
        <v>0</v>
      </c>
      <c r="AC366" s="26">
        <v>1</v>
      </c>
      <c r="AD366" s="142">
        <v>14518000</v>
      </c>
      <c r="AE366" s="27"/>
      <c r="AF366" s="27">
        <f t="shared" si="622"/>
        <v>0</v>
      </c>
      <c r="AG366" s="27">
        <f t="shared" si="623"/>
        <v>0</v>
      </c>
      <c r="AH366" s="26">
        <v>1</v>
      </c>
      <c r="AI366" s="142">
        <v>9996000</v>
      </c>
      <c r="AJ366" s="27"/>
      <c r="AK366" s="27">
        <f t="shared" si="624"/>
        <v>0</v>
      </c>
      <c r="AL366" s="28">
        <f t="shared" si="625"/>
        <v>0</v>
      </c>
      <c r="AM366" s="26">
        <v>1</v>
      </c>
      <c r="AN366" s="149">
        <v>9139200</v>
      </c>
      <c r="AO366" s="27"/>
      <c r="AP366" s="28">
        <f t="shared" si="626"/>
        <v>0</v>
      </c>
      <c r="AQ366" s="30">
        <f t="shared" si="627"/>
        <v>0</v>
      </c>
      <c r="AR366" s="26">
        <v>1</v>
      </c>
      <c r="AS366" s="141">
        <v>9139200</v>
      </c>
      <c r="AT366" s="27"/>
      <c r="AU366" s="28">
        <f t="shared" si="628"/>
        <v>0</v>
      </c>
      <c r="AV366" s="29">
        <f t="shared" si="629"/>
        <v>0</v>
      </c>
      <c r="AW366" s="26">
        <v>1</v>
      </c>
      <c r="AX366" s="142">
        <v>7235200</v>
      </c>
      <c r="AY366" s="27"/>
      <c r="AZ366" s="27">
        <f t="shared" si="606"/>
        <v>0</v>
      </c>
      <c r="BA366" s="28">
        <f t="shared" si="607"/>
        <v>0</v>
      </c>
      <c r="BB366" s="26">
        <v>1</v>
      </c>
      <c r="BC366" s="149">
        <v>7235200</v>
      </c>
      <c r="BD366" s="27"/>
      <c r="BE366" s="28">
        <f t="shared" si="608"/>
        <v>0</v>
      </c>
      <c r="BF366" s="29">
        <f t="shared" si="609"/>
        <v>0</v>
      </c>
      <c r="BG366" s="26">
        <v>1</v>
      </c>
      <c r="BH366" s="142">
        <v>7235200</v>
      </c>
      <c r="BI366" s="27"/>
      <c r="BJ366" s="27">
        <f t="shared" si="610"/>
        <v>0</v>
      </c>
      <c r="BK366" s="28">
        <f t="shared" si="611"/>
        <v>0</v>
      </c>
      <c r="BL366" s="26">
        <v>1</v>
      </c>
      <c r="BM366" s="142">
        <v>7235200</v>
      </c>
      <c r="BN366" s="28"/>
      <c r="BO366" s="28">
        <f t="shared" si="612"/>
        <v>0</v>
      </c>
      <c r="BP366" s="30">
        <f t="shared" si="613"/>
        <v>0</v>
      </c>
    </row>
    <row r="367" spans="1:68" ht="21" customHeight="1" x14ac:dyDescent="0.25">
      <c r="A367" s="65" t="s">
        <v>649</v>
      </c>
      <c r="B367" s="66" t="s">
        <v>545</v>
      </c>
      <c r="C367" s="67" t="s">
        <v>650</v>
      </c>
      <c r="D367" s="26">
        <v>1</v>
      </c>
      <c r="E367" s="133">
        <v>6396250</v>
      </c>
      <c r="F367" s="27"/>
      <c r="G367" s="28">
        <f t="shared" si="614"/>
        <v>0</v>
      </c>
      <c r="H367" s="29">
        <f t="shared" si="568"/>
        <v>0</v>
      </c>
      <c r="I367" s="26">
        <v>1</v>
      </c>
      <c r="J367" s="142">
        <v>6545000</v>
      </c>
      <c r="K367" s="27"/>
      <c r="L367" s="28">
        <f t="shared" si="615"/>
        <v>0</v>
      </c>
      <c r="M367" s="30">
        <f t="shared" si="616"/>
        <v>0</v>
      </c>
      <c r="N367" s="26">
        <v>1</v>
      </c>
      <c r="O367" s="142">
        <v>6307000</v>
      </c>
      <c r="P367" s="27"/>
      <c r="Q367" s="28">
        <f t="shared" si="617"/>
        <v>0</v>
      </c>
      <c r="R367" s="29">
        <f t="shared" si="618"/>
        <v>0</v>
      </c>
      <c r="S367" s="26">
        <v>1</v>
      </c>
      <c r="T367" s="142">
        <v>6426000</v>
      </c>
      <c r="U367" s="27"/>
      <c r="V367" s="28">
        <f t="shared" si="588"/>
        <v>0</v>
      </c>
      <c r="W367" s="30">
        <f t="shared" si="619"/>
        <v>0</v>
      </c>
      <c r="X367" s="26">
        <v>1</v>
      </c>
      <c r="Y367" s="142">
        <v>6545000</v>
      </c>
      <c r="Z367" s="27"/>
      <c r="AA367" s="28">
        <f t="shared" si="620"/>
        <v>0</v>
      </c>
      <c r="AB367" s="30">
        <f t="shared" si="621"/>
        <v>0</v>
      </c>
      <c r="AC367" s="26">
        <v>1</v>
      </c>
      <c r="AD367" s="142">
        <v>7259000</v>
      </c>
      <c r="AE367" s="27"/>
      <c r="AF367" s="27">
        <f t="shared" si="622"/>
        <v>0</v>
      </c>
      <c r="AG367" s="27">
        <f t="shared" si="623"/>
        <v>0</v>
      </c>
      <c r="AH367" s="26">
        <v>1</v>
      </c>
      <c r="AI367" s="142">
        <v>4998000</v>
      </c>
      <c r="AJ367" s="27"/>
      <c r="AK367" s="27">
        <f t="shared" si="624"/>
        <v>0</v>
      </c>
      <c r="AL367" s="28">
        <f t="shared" si="625"/>
        <v>0</v>
      </c>
      <c r="AM367" s="26">
        <v>1</v>
      </c>
      <c r="AN367" s="149">
        <v>4569600</v>
      </c>
      <c r="AO367" s="27"/>
      <c r="AP367" s="28">
        <f t="shared" si="626"/>
        <v>0</v>
      </c>
      <c r="AQ367" s="30">
        <f t="shared" si="627"/>
        <v>0</v>
      </c>
      <c r="AR367" s="26">
        <v>1</v>
      </c>
      <c r="AS367" s="141">
        <v>4569600</v>
      </c>
      <c r="AT367" s="27"/>
      <c r="AU367" s="28">
        <f t="shared" si="628"/>
        <v>0</v>
      </c>
      <c r="AV367" s="29">
        <f t="shared" si="629"/>
        <v>0</v>
      </c>
      <c r="AW367" s="26">
        <v>1</v>
      </c>
      <c r="AX367" s="142">
        <v>3617600</v>
      </c>
      <c r="AY367" s="27"/>
      <c r="AZ367" s="27">
        <f t="shared" si="606"/>
        <v>0</v>
      </c>
      <c r="BA367" s="28">
        <f t="shared" si="607"/>
        <v>0</v>
      </c>
      <c r="BB367" s="26">
        <v>1</v>
      </c>
      <c r="BC367" s="149">
        <v>3617600</v>
      </c>
      <c r="BD367" s="27"/>
      <c r="BE367" s="28">
        <f t="shared" si="608"/>
        <v>0</v>
      </c>
      <c r="BF367" s="29">
        <f t="shared" si="609"/>
        <v>0</v>
      </c>
      <c r="BG367" s="26">
        <v>1</v>
      </c>
      <c r="BH367" s="142">
        <v>3617600</v>
      </c>
      <c r="BI367" s="27"/>
      <c r="BJ367" s="27">
        <f t="shared" si="610"/>
        <v>0</v>
      </c>
      <c r="BK367" s="28">
        <f t="shared" si="611"/>
        <v>0</v>
      </c>
      <c r="BL367" s="26">
        <v>1</v>
      </c>
      <c r="BM367" s="142">
        <v>3617600</v>
      </c>
      <c r="BN367" s="28"/>
      <c r="BO367" s="28">
        <f t="shared" si="612"/>
        <v>0</v>
      </c>
      <c r="BP367" s="30">
        <f t="shared" si="613"/>
        <v>0</v>
      </c>
    </row>
    <row r="368" spans="1:68" ht="21" customHeight="1" x14ac:dyDescent="0.25">
      <c r="A368" s="65" t="s">
        <v>651</v>
      </c>
      <c r="B368" s="66" t="s">
        <v>545</v>
      </c>
      <c r="C368" s="67" t="s">
        <v>652</v>
      </c>
      <c r="D368" s="26">
        <v>1</v>
      </c>
      <c r="E368" s="133">
        <v>1918875</v>
      </c>
      <c r="F368" s="27"/>
      <c r="G368" s="28">
        <f t="shared" si="614"/>
        <v>0</v>
      </c>
      <c r="H368" s="29">
        <f t="shared" si="568"/>
        <v>0</v>
      </c>
      <c r="I368" s="26">
        <v>1</v>
      </c>
      <c r="J368" s="142">
        <v>1963500</v>
      </c>
      <c r="K368" s="27"/>
      <c r="L368" s="28">
        <f t="shared" si="615"/>
        <v>0</v>
      </c>
      <c r="M368" s="30">
        <f t="shared" si="616"/>
        <v>0</v>
      </c>
      <c r="N368" s="26">
        <v>1</v>
      </c>
      <c r="O368" s="142">
        <v>1892100</v>
      </c>
      <c r="P368" s="27"/>
      <c r="Q368" s="28">
        <f t="shared" si="617"/>
        <v>0</v>
      </c>
      <c r="R368" s="29">
        <f t="shared" si="618"/>
        <v>0</v>
      </c>
      <c r="S368" s="26">
        <v>1</v>
      </c>
      <c r="T368" s="142">
        <v>1927800</v>
      </c>
      <c r="U368" s="27"/>
      <c r="V368" s="28">
        <f t="shared" si="588"/>
        <v>0</v>
      </c>
      <c r="W368" s="30">
        <f t="shared" si="619"/>
        <v>0</v>
      </c>
      <c r="X368" s="26">
        <v>1</v>
      </c>
      <c r="Y368" s="142">
        <v>1963500</v>
      </c>
      <c r="Z368" s="27"/>
      <c r="AA368" s="28">
        <f t="shared" si="620"/>
        <v>0</v>
      </c>
      <c r="AB368" s="30">
        <f t="shared" si="621"/>
        <v>0</v>
      </c>
      <c r="AC368" s="26">
        <v>1</v>
      </c>
      <c r="AD368" s="142">
        <v>2177700</v>
      </c>
      <c r="AE368" s="27"/>
      <c r="AF368" s="27">
        <f t="shared" si="622"/>
        <v>0</v>
      </c>
      <c r="AG368" s="27">
        <f t="shared" si="623"/>
        <v>0</v>
      </c>
      <c r="AH368" s="26">
        <v>1</v>
      </c>
      <c r="AI368" s="142">
        <v>1499400</v>
      </c>
      <c r="AJ368" s="27"/>
      <c r="AK368" s="27">
        <f t="shared" si="624"/>
        <v>0</v>
      </c>
      <c r="AL368" s="28">
        <f t="shared" si="625"/>
        <v>0</v>
      </c>
      <c r="AM368" s="26">
        <v>1</v>
      </c>
      <c r="AN368" s="149">
        <v>1370880</v>
      </c>
      <c r="AO368" s="27"/>
      <c r="AP368" s="28">
        <f t="shared" si="626"/>
        <v>0</v>
      </c>
      <c r="AQ368" s="30">
        <f t="shared" si="627"/>
        <v>0</v>
      </c>
      <c r="AR368" s="26">
        <v>1</v>
      </c>
      <c r="AS368" s="141">
        <v>1370880</v>
      </c>
      <c r="AT368" s="27"/>
      <c r="AU368" s="28">
        <f t="shared" si="628"/>
        <v>0</v>
      </c>
      <c r="AV368" s="29">
        <f t="shared" si="629"/>
        <v>0</v>
      </c>
      <c r="AW368" s="26">
        <v>1</v>
      </c>
      <c r="AX368" s="142">
        <v>1085280</v>
      </c>
      <c r="AY368" s="27"/>
      <c r="AZ368" s="27">
        <f t="shared" si="606"/>
        <v>0</v>
      </c>
      <c r="BA368" s="28">
        <f t="shared" si="607"/>
        <v>0</v>
      </c>
      <c r="BB368" s="26">
        <v>1</v>
      </c>
      <c r="BC368" s="149">
        <v>1085280</v>
      </c>
      <c r="BD368" s="27"/>
      <c r="BE368" s="28">
        <f t="shared" si="608"/>
        <v>0</v>
      </c>
      <c r="BF368" s="29">
        <f t="shared" si="609"/>
        <v>0</v>
      </c>
      <c r="BG368" s="26">
        <v>1</v>
      </c>
      <c r="BH368" s="142">
        <v>1085280</v>
      </c>
      <c r="BI368" s="27"/>
      <c r="BJ368" s="27">
        <f t="shared" si="610"/>
        <v>0</v>
      </c>
      <c r="BK368" s="28">
        <f t="shared" si="611"/>
        <v>0</v>
      </c>
      <c r="BL368" s="26">
        <v>1</v>
      </c>
      <c r="BM368" s="142">
        <v>1085280</v>
      </c>
      <c r="BN368" s="28"/>
      <c r="BO368" s="28">
        <f t="shared" si="612"/>
        <v>0</v>
      </c>
      <c r="BP368" s="30">
        <f t="shared" si="613"/>
        <v>0</v>
      </c>
    </row>
    <row r="369" spans="1:68" ht="21" customHeight="1" x14ac:dyDescent="0.25">
      <c r="A369" s="65" t="s">
        <v>653</v>
      </c>
      <c r="B369" s="66" t="s">
        <v>545</v>
      </c>
      <c r="C369" s="67" t="s">
        <v>654</v>
      </c>
      <c r="D369" s="26">
        <v>1</v>
      </c>
      <c r="E369" s="133">
        <v>2558500</v>
      </c>
      <c r="F369" s="27"/>
      <c r="G369" s="28">
        <f t="shared" si="614"/>
        <v>0</v>
      </c>
      <c r="H369" s="29">
        <f t="shared" si="568"/>
        <v>0</v>
      </c>
      <c r="I369" s="26">
        <v>1</v>
      </c>
      <c r="J369" s="142">
        <v>2618000</v>
      </c>
      <c r="K369" s="27"/>
      <c r="L369" s="28">
        <f t="shared" si="615"/>
        <v>0</v>
      </c>
      <c r="M369" s="30">
        <f t="shared" si="616"/>
        <v>0</v>
      </c>
      <c r="N369" s="26">
        <v>1</v>
      </c>
      <c r="O369" s="142">
        <v>2522800</v>
      </c>
      <c r="P369" s="27"/>
      <c r="Q369" s="28">
        <f t="shared" si="617"/>
        <v>0</v>
      </c>
      <c r="R369" s="29">
        <f t="shared" si="618"/>
        <v>0</v>
      </c>
      <c r="S369" s="26">
        <v>1</v>
      </c>
      <c r="T369" s="142">
        <v>2570400</v>
      </c>
      <c r="U369" s="27"/>
      <c r="V369" s="28">
        <f t="shared" si="588"/>
        <v>0</v>
      </c>
      <c r="W369" s="30">
        <f t="shared" si="619"/>
        <v>0</v>
      </c>
      <c r="X369" s="26">
        <v>1</v>
      </c>
      <c r="Y369" s="142">
        <v>2618000</v>
      </c>
      <c r="Z369" s="27"/>
      <c r="AA369" s="28">
        <f t="shared" si="620"/>
        <v>0</v>
      </c>
      <c r="AB369" s="30">
        <f t="shared" si="621"/>
        <v>0</v>
      </c>
      <c r="AC369" s="26">
        <v>1</v>
      </c>
      <c r="AD369" s="142">
        <v>2903600</v>
      </c>
      <c r="AE369" s="27"/>
      <c r="AF369" s="27">
        <f t="shared" si="622"/>
        <v>0</v>
      </c>
      <c r="AG369" s="27">
        <f t="shared" si="623"/>
        <v>0</v>
      </c>
      <c r="AH369" s="26">
        <v>1</v>
      </c>
      <c r="AI369" s="142">
        <v>1999200</v>
      </c>
      <c r="AJ369" s="27"/>
      <c r="AK369" s="27">
        <f t="shared" si="624"/>
        <v>0</v>
      </c>
      <c r="AL369" s="28">
        <f t="shared" si="625"/>
        <v>0</v>
      </c>
      <c r="AM369" s="26">
        <v>1</v>
      </c>
      <c r="AN369" s="149">
        <v>1827840</v>
      </c>
      <c r="AO369" s="27"/>
      <c r="AP369" s="28">
        <f t="shared" si="626"/>
        <v>0</v>
      </c>
      <c r="AQ369" s="30">
        <f t="shared" si="627"/>
        <v>0</v>
      </c>
      <c r="AR369" s="26">
        <v>1</v>
      </c>
      <c r="AS369" s="141">
        <v>1827840</v>
      </c>
      <c r="AT369" s="27"/>
      <c r="AU369" s="28">
        <f t="shared" si="628"/>
        <v>0</v>
      </c>
      <c r="AV369" s="29">
        <f t="shared" si="629"/>
        <v>0</v>
      </c>
      <c r="AW369" s="26">
        <v>1</v>
      </c>
      <c r="AX369" s="142">
        <v>1447040</v>
      </c>
      <c r="AY369" s="27"/>
      <c r="AZ369" s="27">
        <f t="shared" si="606"/>
        <v>0</v>
      </c>
      <c r="BA369" s="28">
        <f t="shared" si="607"/>
        <v>0</v>
      </c>
      <c r="BB369" s="26">
        <v>1</v>
      </c>
      <c r="BC369" s="149">
        <v>1447040</v>
      </c>
      <c r="BD369" s="27"/>
      <c r="BE369" s="28">
        <f t="shared" si="608"/>
        <v>0</v>
      </c>
      <c r="BF369" s="29">
        <f t="shared" si="609"/>
        <v>0</v>
      </c>
      <c r="BG369" s="26">
        <v>1</v>
      </c>
      <c r="BH369" s="142">
        <v>1447040</v>
      </c>
      <c r="BI369" s="27"/>
      <c r="BJ369" s="27">
        <f t="shared" si="610"/>
        <v>0</v>
      </c>
      <c r="BK369" s="28">
        <f t="shared" si="611"/>
        <v>0</v>
      </c>
      <c r="BL369" s="26">
        <v>1</v>
      </c>
      <c r="BM369" s="142">
        <v>1447040</v>
      </c>
      <c r="BN369" s="28"/>
      <c r="BO369" s="28">
        <f t="shared" si="612"/>
        <v>0</v>
      </c>
      <c r="BP369" s="30">
        <f t="shared" si="613"/>
        <v>0</v>
      </c>
    </row>
    <row r="370" spans="1:68" ht="21" customHeight="1" x14ac:dyDescent="0.25">
      <c r="A370" s="65" t="s">
        <v>655</v>
      </c>
      <c r="B370" s="66" t="s">
        <v>545</v>
      </c>
      <c r="C370" s="67" t="s">
        <v>656</v>
      </c>
      <c r="D370" s="26">
        <v>1</v>
      </c>
      <c r="E370" s="133">
        <v>2558500</v>
      </c>
      <c r="F370" s="27"/>
      <c r="G370" s="28">
        <f t="shared" si="614"/>
        <v>0</v>
      </c>
      <c r="H370" s="29">
        <f t="shared" si="568"/>
        <v>0</v>
      </c>
      <c r="I370" s="26">
        <v>1</v>
      </c>
      <c r="J370" s="142">
        <v>2618000</v>
      </c>
      <c r="K370" s="27"/>
      <c r="L370" s="28">
        <f t="shared" si="615"/>
        <v>0</v>
      </c>
      <c r="M370" s="30">
        <f t="shared" si="616"/>
        <v>0</v>
      </c>
      <c r="N370" s="26">
        <v>1</v>
      </c>
      <c r="O370" s="142">
        <v>2522800</v>
      </c>
      <c r="P370" s="27"/>
      <c r="Q370" s="28">
        <f t="shared" si="617"/>
        <v>0</v>
      </c>
      <c r="R370" s="29">
        <f t="shared" si="618"/>
        <v>0</v>
      </c>
      <c r="S370" s="26">
        <v>1</v>
      </c>
      <c r="T370" s="142">
        <v>2570400</v>
      </c>
      <c r="U370" s="27"/>
      <c r="V370" s="28">
        <f t="shared" si="588"/>
        <v>0</v>
      </c>
      <c r="W370" s="30">
        <f t="shared" si="619"/>
        <v>0</v>
      </c>
      <c r="X370" s="26">
        <v>1</v>
      </c>
      <c r="Y370" s="142">
        <v>2618000</v>
      </c>
      <c r="Z370" s="27"/>
      <c r="AA370" s="28">
        <f t="shared" si="620"/>
        <v>0</v>
      </c>
      <c r="AB370" s="30">
        <f t="shared" si="621"/>
        <v>0</v>
      </c>
      <c r="AC370" s="26">
        <v>1</v>
      </c>
      <c r="AD370" s="142">
        <v>2903600</v>
      </c>
      <c r="AE370" s="27"/>
      <c r="AF370" s="27">
        <f t="shared" si="622"/>
        <v>0</v>
      </c>
      <c r="AG370" s="27">
        <f t="shared" si="623"/>
        <v>0</v>
      </c>
      <c r="AH370" s="26">
        <v>1</v>
      </c>
      <c r="AI370" s="142">
        <v>1999200</v>
      </c>
      <c r="AJ370" s="27"/>
      <c r="AK370" s="27">
        <f t="shared" si="624"/>
        <v>0</v>
      </c>
      <c r="AL370" s="28">
        <f t="shared" si="625"/>
        <v>0</v>
      </c>
      <c r="AM370" s="26">
        <v>1</v>
      </c>
      <c r="AN370" s="149">
        <v>1827840</v>
      </c>
      <c r="AO370" s="27"/>
      <c r="AP370" s="28">
        <f t="shared" si="626"/>
        <v>0</v>
      </c>
      <c r="AQ370" s="30">
        <f t="shared" si="627"/>
        <v>0</v>
      </c>
      <c r="AR370" s="26">
        <v>1</v>
      </c>
      <c r="AS370" s="141">
        <v>1827840</v>
      </c>
      <c r="AT370" s="27"/>
      <c r="AU370" s="28">
        <f t="shared" si="628"/>
        <v>0</v>
      </c>
      <c r="AV370" s="29">
        <f t="shared" si="629"/>
        <v>0</v>
      </c>
      <c r="AW370" s="26">
        <v>1</v>
      </c>
      <c r="AX370" s="142">
        <v>1447040</v>
      </c>
      <c r="AY370" s="27"/>
      <c r="AZ370" s="27">
        <f t="shared" si="606"/>
        <v>0</v>
      </c>
      <c r="BA370" s="28">
        <f t="shared" si="607"/>
        <v>0</v>
      </c>
      <c r="BB370" s="26">
        <v>1</v>
      </c>
      <c r="BC370" s="149">
        <v>1447040</v>
      </c>
      <c r="BD370" s="27"/>
      <c r="BE370" s="28">
        <f t="shared" si="608"/>
        <v>0</v>
      </c>
      <c r="BF370" s="29">
        <f t="shared" si="609"/>
        <v>0</v>
      </c>
      <c r="BG370" s="26">
        <v>1</v>
      </c>
      <c r="BH370" s="142">
        <v>1447040</v>
      </c>
      <c r="BI370" s="27"/>
      <c r="BJ370" s="27">
        <f t="shared" si="610"/>
        <v>0</v>
      </c>
      <c r="BK370" s="28">
        <f t="shared" si="611"/>
        <v>0</v>
      </c>
      <c r="BL370" s="26">
        <v>1</v>
      </c>
      <c r="BM370" s="142">
        <v>1447040</v>
      </c>
      <c r="BN370" s="28"/>
      <c r="BO370" s="28">
        <f t="shared" si="612"/>
        <v>0</v>
      </c>
      <c r="BP370" s="30">
        <f t="shared" si="613"/>
        <v>0</v>
      </c>
    </row>
    <row r="371" spans="1:68" ht="21" customHeight="1" x14ac:dyDescent="0.25">
      <c r="A371" s="65" t="s">
        <v>657</v>
      </c>
      <c r="B371" s="66" t="s">
        <v>545</v>
      </c>
      <c r="C371" s="67" t="s">
        <v>658</v>
      </c>
      <c r="D371" s="26">
        <v>1</v>
      </c>
      <c r="E371" s="133">
        <v>1918875</v>
      </c>
      <c r="F371" s="27"/>
      <c r="G371" s="28">
        <f t="shared" si="614"/>
        <v>0</v>
      </c>
      <c r="H371" s="29">
        <f t="shared" si="568"/>
        <v>0</v>
      </c>
      <c r="I371" s="26">
        <v>1</v>
      </c>
      <c r="J371" s="142">
        <v>1963500</v>
      </c>
      <c r="K371" s="27"/>
      <c r="L371" s="28">
        <f t="shared" si="615"/>
        <v>0</v>
      </c>
      <c r="M371" s="30">
        <f t="shared" si="616"/>
        <v>0</v>
      </c>
      <c r="N371" s="26">
        <v>1</v>
      </c>
      <c r="O371" s="142">
        <v>1892100</v>
      </c>
      <c r="P371" s="27"/>
      <c r="Q371" s="28">
        <f t="shared" si="617"/>
        <v>0</v>
      </c>
      <c r="R371" s="29">
        <f t="shared" si="618"/>
        <v>0</v>
      </c>
      <c r="S371" s="26">
        <v>1</v>
      </c>
      <c r="T371" s="142">
        <v>1927800</v>
      </c>
      <c r="U371" s="27"/>
      <c r="V371" s="28">
        <f t="shared" si="588"/>
        <v>0</v>
      </c>
      <c r="W371" s="30">
        <f t="shared" si="619"/>
        <v>0</v>
      </c>
      <c r="X371" s="26">
        <v>1</v>
      </c>
      <c r="Y371" s="142">
        <v>1963500</v>
      </c>
      <c r="Z371" s="27"/>
      <c r="AA371" s="28">
        <f t="shared" si="620"/>
        <v>0</v>
      </c>
      <c r="AB371" s="30">
        <f t="shared" si="621"/>
        <v>0</v>
      </c>
      <c r="AC371" s="26">
        <v>1</v>
      </c>
      <c r="AD371" s="142">
        <v>2177700</v>
      </c>
      <c r="AE371" s="27"/>
      <c r="AF371" s="27">
        <f t="shared" si="622"/>
        <v>0</v>
      </c>
      <c r="AG371" s="27">
        <f t="shared" si="623"/>
        <v>0</v>
      </c>
      <c r="AH371" s="26">
        <v>1</v>
      </c>
      <c r="AI371" s="142">
        <v>1499400</v>
      </c>
      <c r="AJ371" s="27"/>
      <c r="AK371" s="27">
        <f t="shared" si="624"/>
        <v>0</v>
      </c>
      <c r="AL371" s="28">
        <f t="shared" si="625"/>
        <v>0</v>
      </c>
      <c r="AM371" s="26">
        <v>1</v>
      </c>
      <c r="AN371" s="149">
        <v>1370880</v>
      </c>
      <c r="AO371" s="27"/>
      <c r="AP371" s="28">
        <f t="shared" si="626"/>
        <v>0</v>
      </c>
      <c r="AQ371" s="30">
        <f t="shared" si="627"/>
        <v>0</v>
      </c>
      <c r="AR371" s="26">
        <v>1</v>
      </c>
      <c r="AS371" s="141">
        <v>1370880</v>
      </c>
      <c r="AT371" s="27"/>
      <c r="AU371" s="28">
        <f t="shared" si="628"/>
        <v>0</v>
      </c>
      <c r="AV371" s="29">
        <f t="shared" si="629"/>
        <v>0</v>
      </c>
      <c r="AW371" s="26">
        <v>1</v>
      </c>
      <c r="AX371" s="142">
        <v>1085280</v>
      </c>
      <c r="AY371" s="27"/>
      <c r="AZ371" s="27">
        <f t="shared" si="606"/>
        <v>0</v>
      </c>
      <c r="BA371" s="28">
        <f t="shared" si="607"/>
        <v>0</v>
      </c>
      <c r="BB371" s="26">
        <v>1</v>
      </c>
      <c r="BC371" s="149">
        <v>1085280</v>
      </c>
      <c r="BD371" s="27"/>
      <c r="BE371" s="28">
        <f t="shared" si="608"/>
        <v>0</v>
      </c>
      <c r="BF371" s="29">
        <f t="shared" si="609"/>
        <v>0</v>
      </c>
      <c r="BG371" s="26">
        <v>1</v>
      </c>
      <c r="BH371" s="142">
        <v>1085280</v>
      </c>
      <c r="BI371" s="27"/>
      <c r="BJ371" s="27">
        <f t="shared" si="610"/>
        <v>0</v>
      </c>
      <c r="BK371" s="28">
        <f t="shared" si="611"/>
        <v>0</v>
      </c>
      <c r="BL371" s="26">
        <v>1</v>
      </c>
      <c r="BM371" s="142">
        <v>1085280</v>
      </c>
      <c r="BN371" s="28"/>
      <c r="BO371" s="28">
        <f t="shared" si="612"/>
        <v>0</v>
      </c>
      <c r="BP371" s="30">
        <f t="shared" si="613"/>
        <v>0</v>
      </c>
    </row>
    <row r="372" spans="1:68" ht="21" customHeight="1" x14ac:dyDescent="0.25">
      <c r="A372" s="65" t="s">
        <v>659</v>
      </c>
      <c r="B372" s="66" t="s">
        <v>545</v>
      </c>
      <c r="C372" s="67" t="s">
        <v>660</v>
      </c>
      <c r="D372" s="26">
        <v>1</v>
      </c>
      <c r="E372" s="133">
        <v>1918875</v>
      </c>
      <c r="F372" s="27"/>
      <c r="G372" s="28">
        <f t="shared" si="614"/>
        <v>0</v>
      </c>
      <c r="H372" s="29">
        <f t="shared" si="568"/>
        <v>0</v>
      </c>
      <c r="I372" s="26">
        <v>1</v>
      </c>
      <c r="J372" s="142">
        <v>1963500</v>
      </c>
      <c r="K372" s="27"/>
      <c r="L372" s="28">
        <f t="shared" si="615"/>
        <v>0</v>
      </c>
      <c r="M372" s="30">
        <f t="shared" si="616"/>
        <v>0</v>
      </c>
      <c r="N372" s="26">
        <v>1</v>
      </c>
      <c r="O372" s="142">
        <v>1892100</v>
      </c>
      <c r="P372" s="27"/>
      <c r="Q372" s="28">
        <f t="shared" si="617"/>
        <v>0</v>
      </c>
      <c r="R372" s="29">
        <f t="shared" si="618"/>
        <v>0</v>
      </c>
      <c r="S372" s="26">
        <v>1</v>
      </c>
      <c r="T372" s="142">
        <v>1927800</v>
      </c>
      <c r="U372" s="27"/>
      <c r="V372" s="28">
        <f t="shared" si="588"/>
        <v>0</v>
      </c>
      <c r="W372" s="30">
        <f t="shared" si="619"/>
        <v>0</v>
      </c>
      <c r="X372" s="26">
        <v>1</v>
      </c>
      <c r="Y372" s="142">
        <v>1963500</v>
      </c>
      <c r="Z372" s="27"/>
      <c r="AA372" s="28">
        <f t="shared" si="620"/>
        <v>0</v>
      </c>
      <c r="AB372" s="30">
        <f t="shared" si="621"/>
        <v>0</v>
      </c>
      <c r="AC372" s="26">
        <v>1</v>
      </c>
      <c r="AD372" s="142">
        <v>2177700</v>
      </c>
      <c r="AE372" s="27"/>
      <c r="AF372" s="27">
        <f t="shared" si="622"/>
        <v>0</v>
      </c>
      <c r="AG372" s="27">
        <f t="shared" si="623"/>
        <v>0</v>
      </c>
      <c r="AH372" s="26">
        <v>1</v>
      </c>
      <c r="AI372" s="142">
        <v>1499400</v>
      </c>
      <c r="AJ372" s="27"/>
      <c r="AK372" s="27">
        <f t="shared" si="624"/>
        <v>0</v>
      </c>
      <c r="AL372" s="28">
        <f t="shared" si="625"/>
        <v>0</v>
      </c>
      <c r="AM372" s="26">
        <v>1</v>
      </c>
      <c r="AN372" s="149">
        <v>1370880</v>
      </c>
      <c r="AO372" s="27"/>
      <c r="AP372" s="28">
        <f t="shared" si="626"/>
        <v>0</v>
      </c>
      <c r="AQ372" s="30">
        <f t="shared" si="627"/>
        <v>0</v>
      </c>
      <c r="AR372" s="26">
        <v>1</v>
      </c>
      <c r="AS372" s="141">
        <v>1370880</v>
      </c>
      <c r="AT372" s="27"/>
      <c r="AU372" s="28">
        <f t="shared" si="628"/>
        <v>0</v>
      </c>
      <c r="AV372" s="29">
        <f t="shared" si="629"/>
        <v>0</v>
      </c>
      <c r="AW372" s="26">
        <v>1</v>
      </c>
      <c r="AX372" s="142">
        <v>1085280</v>
      </c>
      <c r="AY372" s="27"/>
      <c r="AZ372" s="27">
        <f t="shared" si="606"/>
        <v>0</v>
      </c>
      <c r="BA372" s="28">
        <f t="shared" si="607"/>
        <v>0</v>
      </c>
      <c r="BB372" s="26">
        <v>1</v>
      </c>
      <c r="BC372" s="149">
        <v>1085280</v>
      </c>
      <c r="BD372" s="27"/>
      <c r="BE372" s="28">
        <f t="shared" si="608"/>
        <v>0</v>
      </c>
      <c r="BF372" s="29">
        <f t="shared" si="609"/>
        <v>0</v>
      </c>
      <c r="BG372" s="26">
        <v>1</v>
      </c>
      <c r="BH372" s="142">
        <v>1085280</v>
      </c>
      <c r="BI372" s="27"/>
      <c r="BJ372" s="27">
        <f t="shared" si="610"/>
        <v>0</v>
      </c>
      <c r="BK372" s="28">
        <f t="shared" si="611"/>
        <v>0</v>
      </c>
      <c r="BL372" s="26">
        <v>1</v>
      </c>
      <c r="BM372" s="142">
        <v>1085280</v>
      </c>
      <c r="BN372" s="28"/>
      <c r="BO372" s="28">
        <f t="shared" si="612"/>
        <v>0</v>
      </c>
      <c r="BP372" s="30">
        <f t="shared" si="613"/>
        <v>0</v>
      </c>
    </row>
    <row r="373" spans="1:68" ht="21" customHeight="1" x14ac:dyDescent="0.25">
      <c r="A373" s="65" t="s">
        <v>661</v>
      </c>
      <c r="B373" s="66" t="s">
        <v>545</v>
      </c>
      <c r="C373" s="67" t="s">
        <v>662</v>
      </c>
      <c r="D373" s="26">
        <v>1</v>
      </c>
      <c r="E373" s="133">
        <v>1918875</v>
      </c>
      <c r="F373" s="27"/>
      <c r="G373" s="28">
        <f t="shared" si="614"/>
        <v>0</v>
      </c>
      <c r="H373" s="29">
        <f t="shared" si="568"/>
        <v>0</v>
      </c>
      <c r="I373" s="26">
        <v>1</v>
      </c>
      <c r="J373" s="142">
        <v>1963500</v>
      </c>
      <c r="K373" s="27"/>
      <c r="L373" s="28">
        <f t="shared" si="615"/>
        <v>0</v>
      </c>
      <c r="M373" s="30">
        <f t="shared" si="616"/>
        <v>0</v>
      </c>
      <c r="N373" s="26">
        <v>1</v>
      </c>
      <c r="O373" s="142">
        <v>1892100</v>
      </c>
      <c r="P373" s="27"/>
      <c r="Q373" s="28">
        <f t="shared" si="617"/>
        <v>0</v>
      </c>
      <c r="R373" s="29">
        <f t="shared" si="618"/>
        <v>0</v>
      </c>
      <c r="S373" s="26">
        <v>1</v>
      </c>
      <c r="T373" s="142">
        <v>1927800</v>
      </c>
      <c r="U373" s="27"/>
      <c r="V373" s="28">
        <f t="shared" si="588"/>
        <v>0</v>
      </c>
      <c r="W373" s="30">
        <f t="shared" si="619"/>
        <v>0</v>
      </c>
      <c r="X373" s="26">
        <v>1</v>
      </c>
      <c r="Y373" s="142">
        <v>1963500</v>
      </c>
      <c r="Z373" s="27"/>
      <c r="AA373" s="28">
        <f t="shared" si="620"/>
        <v>0</v>
      </c>
      <c r="AB373" s="30">
        <f t="shared" si="621"/>
        <v>0</v>
      </c>
      <c r="AC373" s="26">
        <v>1</v>
      </c>
      <c r="AD373" s="142">
        <v>2177700</v>
      </c>
      <c r="AE373" s="27"/>
      <c r="AF373" s="27">
        <f t="shared" si="622"/>
        <v>0</v>
      </c>
      <c r="AG373" s="27">
        <f t="shared" si="623"/>
        <v>0</v>
      </c>
      <c r="AH373" s="26">
        <v>1</v>
      </c>
      <c r="AI373" s="142">
        <v>1499400</v>
      </c>
      <c r="AJ373" s="27"/>
      <c r="AK373" s="27">
        <f t="shared" si="624"/>
        <v>0</v>
      </c>
      <c r="AL373" s="28">
        <f t="shared" si="625"/>
        <v>0</v>
      </c>
      <c r="AM373" s="26">
        <v>1</v>
      </c>
      <c r="AN373" s="149">
        <v>1370880</v>
      </c>
      <c r="AO373" s="27"/>
      <c r="AP373" s="28">
        <f t="shared" si="626"/>
        <v>0</v>
      </c>
      <c r="AQ373" s="30">
        <f t="shared" si="627"/>
        <v>0</v>
      </c>
      <c r="AR373" s="26">
        <v>1</v>
      </c>
      <c r="AS373" s="141">
        <v>1370880</v>
      </c>
      <c r="AT373" s="27"/>
      <c r="AU373" s="28">
        <f t="shared" si="628"/>
        <v>0</v>
      </c>
      <c r="AV373" s="29">
        <f t="shared" si="629"/>
        <v>0</v>
      </c>
      <c r="AW373" s="26">
        <v>1</v>
      </c>
      <c r="AX373" s="142">
        <v>1085280</v>
      </c>
      <c r="AY373" s="27"/>
      <c r="AZ373" s="27">
        <f t="shared" si="606"/>
        <v>0</v>
      </c>
      <c r="BA373" s="28">
        <f t="shared" si="607"/>
        <v>0</v>
      </c>
      <c r="BB373" s="26">
        <v>1</v>
      </c>
      <c r="BC373" s="149">
        <v>1085280</v>
      </c>
      <c r="BD373" s="27"/>
      <c r="BE373" s="28">
        <f t="shared" si="608"/>
        <v>0</v>
      </c>
      <c r="BF373" s="29">
        <f t="shared" si="609"/>
        <v>0</v>
      </c>
      <c r="BG373" s="26">
        <v>1</v>
      </c>
      <c r="BH373" s="142">
        <v>1085280</v>
      </c>
      <c r="BI373" s="27"/>
      <c r="BJ373" s="27">
        <f t="shared" si="610"/>
        <v>0</v>
      </c>
      <c r="BK373" s="28">
        <f t="shared" si="611"/>
        <v>0</v>
      </c>
      <c r="BL373" s="26">
        <v>1</v>
      </c>
      <c r="BM373" s="142">
        <v>1085280</v>
      </c>
      <c r="BN373" s="28"/>
      <c r="BO373" s="28">
        <f t="shared" si="612"/>
        <v>0</v>
      </c>
      <c r="BP373" s="30">
        <f t="shared" si="613"/>
        <v>0</v>
      </c>
    </row>
    <row r="374" spans="1:68" ht="21" customHeight="1" x14ac:dyDescent="0.25">
      <c r="A374" s="65" t="s">
        <v>663</v>
      </c>
      <c r="B374" s="66" t="s">
        <v>545</v>
      </c>
      <c r="C374" s="67" t="s">
        <v>664</v>
      </c>
      <c r="D374" s="26">
        <v>1</v>
      </c>
      <c r="E374" s="133">
        <v>1918875</v>
      </c>
      <c r="F374" s="27"/>
      <c r="G374" s="28">
        <f t="shared" si="614"/>
        <v>0</v>
      </c>
      <c r="H374" s="29">
        <f t="shared" si="568"/>
        <v>0</v>
      </c>
      <c r="I374" s="26">
        <v>1</v>
      </c>
      <c r="J374" s="142">
        <v>1963500</v>
      </c>
      <c r="K374" s="27"/>
      <c r="L374" s="28">
        <f t="shared" si="615"/>
        <v>0</v>
      </c>
      <c r="M374" s="30">
        <f t="shared" si="616"/>
        <v>0</v>
      </c>
      <c r="N374" s="26">
        <v>1</v>
      </c>
      <c r="O374" s="142">
        <v>1892100</v>
      </c>
      <c r="P374" s="27"/>
      <c r="Q374" s="28">
        <f t="shared" si="617"/>
        <v>0</v>
      </c>
      <c r="R374" s="29">
        <f t="shared" si="618"/>
        <v>0</v>
      </c>
      <c r="S374" s="26">
        <v>1</v>
      </c>
      <c r="T374" s="142">
        <v>1927800</v>
      </c>
      <c r="U374" s="27"/>
      <c r="V374" s="28">
        <f t="shared" si="588"/>
        <v>0</v>
      </c>
      <c r="W374" s="30">
        <f t="shared" si="619"/>
        <v>0</v>
      </c>
      <c r="X374" s="26">
        <v>1</v>
      </c>
      <c r="Y374" s="142">
        <v>1963500</v>
      </c>
      <c r="Z374" s="27"/>
      <c r="AA374" s="28">
        <f t="shared" si="620"/>
        <v>0</v>
      </c>
      <c r="AB374" s="30">
        <f t="shared" si="621"/>
        <v>0</v>
      </c>
      <c r="AC374" s="26">
        <v>1</v>
      </c>
      <c r="AD374" s="142">
        <v>2177700</v>
      </c>
      <c r="AE374" s="27"/>
      <c r="AF374" s="27">
        <f t="shared" si="622"/>
        <v>0</v>
      </c>
      <c r="AG374" s="27">
        <f t="shared" si="623"/>
        <v>0</v>
      </c>
      <c r="AH374" s="26">
        <v>1</v>
      </c>
      <c r="AI374" s="142">
        <v>1499400</v>
      </c>
      <c r="AJ374" s="27"/>
      <c r="AK374" s="27">
        <f t="shared" si="624"/>
        <v>0</v>
      </c>
      <c r="AL374" s="28">
        <f t="shared" si="625"/>
        <v>0</v>
      </c>
      <c r="AM374" s="26">
        <v>1</v>
      </c>
      <c r="AN374" s="149">
        <v>1370880</v>
      </c>
      <c r="AO374" s="27"/>
      <c r="AP374" s="28">
        <f t="shared" si="626"/>
        <v>0</v>
      </c>
      <c r="AQ374" s="30">
        <f t="shared" si="627"/>
        <v>0</v>
      </c>
      <c r="AR374" s="26">
        <v>1</v>
      </c>
      <c r="AS374" s="141">
        <v>1370880</v>
      </c>
      <c r="AT374" s="27"/>
      <c r="AU374" s="28">
        <f t="shared" si="628"/>
        <v>0</v>
      </c>
      <c r="AV374" s="29">
        <f t="shared" si="629"/>
        <v>0</v>
      </c>
      <c r="AW374" s="26">
        <v>1</v>
      </c>
      <c r="AX374" s="142">
        <v>1085280</v>
      </c>
      <c r="AY374" s="27"/>
      <c r="AZ374" s="27">
        <f t="shared" si="606"/>
        <v>0</v>
      </c>
      <c r="BA374" s="28">
        <f t="shared" si="607"/>
        <v>0</v>
      </c>
      <c r="BB374" s="26">
        <v>1</v>
      </c>
      <c r="BC374" s="149">
        <v>1085280</v>
      </c>
      <c r="BD374" s="27"/>
      <c r="BE374" s="28">
        <f t="shared" si="608"/>
        <v>0</v>
      </c>
      <c r="BF374" s="29">
        <f t="shared" si="609"/>
        <v>0</v>
      </c>
      <c r="BG374" s="26">
        <v>1</v>
      </c>
      <c r="BH374" s="142">
        <v>1085280</v>
      </c>
      <c r="BI374" s="27"/>
      <c r="BJ374" s="27">
        <f t="shared" si="610"/>
        <v>0</v>
      </c>
      <c r="BK374" s="28">
        <f t="shared" si="611"/>
        <v>0</v>
      </c>
      <c r="BL374" s="26">
        <v>1</v>
      </c>
      <c r="BM374" s="142">
        <v>1085280</v>
      </c>
      <c r="BN374" s="28"/>
      <c r="BO374" s="28">
        <f t="shared" si="612"/>
        <v>0</v>
      </c>
      <c r="BP374" s="30">
        <f t="shared" si="613"/>
        <v>0</v>
      </c>
    </row>
    <row r="375" spans="1:68" ht="21" customHeight="1" x14ac:dyDescent="0.25">
      <c r="A375" s="65" t="s">
        <v>665</v>
      </c>
      <c r="B375" s="66" t="s">
        <v>545</v>
      </c>
      <c r="C375" s="67" t="s">
        <v>666</v>
      </c>
      <c r="D375" s="26">
        <v>1</v>
      </c>
      <c r="E375" s="133">
        <v>1918875</v>
      </c>
      <c r="F375" s="27"/>
      <c r="G375" s="28">
        <f t="shared" si="614"/>
        <v>0</v>
      </c>
      <c r="H375" s="29">
        <f t="shared" si="568"/>
        <v>0</v>
      </c>
      <c r="I375" s="26">
        <v>1</v>
      </c>
      <c r="J375" s="142">
        <v>1963500</v>
      </c>
      <c r="K375" s="27"/>
      <c r="L375" s="28">
        <f t="shared" si="615"/>
        <v>0</v>
      </c>
      <c r="M375" s="30">
        <f t="shared" si="616"/>
        <v>0</v>
      </c>
      <c r="N375" s="26">
        <v>1</v>
      </c>
      <c r="O375" s="142">
        <v>1892100</v>
      </c>
      <c r="P375" s="27"/>
      <c r="Q375" s="28">
        <f t="shared" si="617"/>
        <v>0</v>
      </c>
      <c r="R375" s="29">
        <f t="shared" si="618"/>
        <v>0</v>
      </c>
      <c r="S375" s="26">
        <v>1</v>
      </c>
      <c r="T375" s="142">
        <v>1927800</v>
      </c>
      <c r="U375" s="27"/>
      <c r="V375" s="28">
        <f t="shared" si="588"/>
        <v>0</v>
      </c>
      <c r="W375" s="30">
        <f t="shared" si="619"/>
        <v>0</v>
      </c>
      <c r="X375" s="26">
        <v>1</v>
      </c>
      <c r="Y375" s="142">
        <v>1963500</v>
      </c>
      <c r="Z375" s="27"/>
      <c r="AA375" s="28">
        <f t="shared" si="620"/>
        <v>0</v>
      </c>
      <c r="AB375" s="30">
        <f t="shared" si="621"/>
        <v>0</v>
      </c>
      <c r="AC375" s="26">
        <v>1</v>
      </c>
      <c r="AD375" s="142">
        <v>2177700</v>
      </c>
      <c r="AE375" s="27"/>
      <c r="AF375" s="27">
        <f t="shared" si="622"/>
        <v>0</v>
      </c>
      <c r="AG375" s="27">
        <f t="shared" si="623"/>
        <v>0</v>
      </c>
      <c r="AH375" s="26">
        <v>1</v>
      </c>
      <c r="AI375" s="142">
        <v>1499400</v>
      </c>
      <c r="AJ375" s="27"/>
      <c r="AK375" s="27">
        <f t="shared" si="624"/>
        <v>0</v>
      </c>
      <c r="AL375" s="28">
        <f t="shared" si="625"/>
        <v>0</v>
      </c>
      <c r="AM375" s="26">
        <v>1</v>
      </c>
      <c r="AN375" s="149">
        <v>1370880</v>
      </c>
      <c r="AO375" s="27"/>
      <c r="AP375" s="28">
        <f t="shared" si="626"/>
        <v>0</v>
      </c>
      <c r="AQ375" s="30">
        <f t="shared" si="627"/>
        <v>0</v>
      </c>
      <c r="AR375" s="26">
        <v>1</v>
      </c>
      <c r="AS375" s="141">
        <v>1370880</v>
      </c>
      <c r="AT375" s="27"/>
      <c r="AU375" s="28">
        <f t="shared" si="628"/>
        <v>0</v>
      </c>
      <c r="AV375" s="29">
        <f t="shared" si="629"/>
        <v>0</v>
      </c>
      <c r="AW375" s="26">
        <v>1</v>
      </c>
      <c r="AX375" s="142">
        <v>1085280</v>
      </c>
      <c r="AY375" s="27"/>
      <c r="AZ375" s="27">
        <f t="shared" si="606"/>
        <v>0</v>
      </c>
      <c r="BA375" s="28">
        <f t="shared" si="607"/>
        <v>0</v>
      </c>
      <c r="BB375" s="26">
        <v>1</v>
      </c>
      <c r="BC375" s="149">
        <v>1085280</v>
      </c>
      <c r="BD375" s="27"/>
      <c r="BE375" s="28">
        <f t="shared" si="608"/>
        <v>0</v>
      </c>
      <c r="BF375" s="29">
        <f t="shared" si="609"/>
        <v>0</v>
      </c>
      <c r="BG375" s="26">
        <v>1</v>
      </c>
      <c r="BH375" s="142">
        <v>1085280</v>
      </c>
      <c r="BI375" s="27"/>
      <c r="BJ375" s="27">
        <f t="shared" si="610"/>
        <v>0</v>
      </c>
      <c r="BK375" s="28">
        <f t="shared" si="611"/>
        <v>0</v>
      </c>
      <c r="BL375" s="26">
        <v>1</v>
      </c>
      <c r="BM375" s="142">
        <v>1085280</v>
      </c>
      <c r="BN375" s="28"/>
      <c r="BO375" s="28">
        <f t="shared" si="612"/>
        <v>0</v>
      </c>
      <c r="BP375" s="30">
        <f t="shared" si="613"/>
        <v>0</v>
      </c>
    </row>
    <row r="376" spans="1:68" ht="21" customHeight="1" x14ac:dyDescent="0.25">
      <c r="A376" s="65" t="s">
        <v>667</v>
      </c>
      <c r="B376" s="66" t="s">
        <v>668</v>
      </c>
      <c r="C376" s="67" t="s">
        <v>669</v>
      </c>
      <c r="D376" s="26">
        <v>1</v>
      </c>
      <c r="E376" s="133">
        <v>285600</v>
      </c>
      <c r="F376" s="27"/>
      <c r="G376" s="28">
        <f t="shared" si="614"/>
        <v>0</v>
      </c>
      <c r="H376" s="29">
        <f t="shared" si="568"/>
        <v>0</v>
      </c>
      <c r="I376" s="26">
        <v>1</v>
      </c>
      <c r="J376" s="142">
        <v>261800</v>
      </c>
      <c r="K376" s="27"/>
      <c r="L376" s="28">
        <f t="shared" si="615"/>
        <v>0</v>
      </c>
      <c r="M376" s="30">
        <f t="shared" si="616"/>
        <v>0</v>
      </c>
      <c r="N376" s="26">
        <v>1</v>
      </c>
      <c r="O376" s="142">
        <v>252280</v>
      </c>
      <c r="P376" s="27"/>
      <c r="Q376" s="28">
        <f t="shared" si="617"/>
        <v>0</v>
      </c>
      <c r="R376" s="29">
        <f t="shared" si="618"/>
        <v>0</v>
      </c>
      <c r="S376" s="26">
        <v>1</v>
      </c>
      <c r="T376" s="142">
        <v>257040</v>
      </c>
      <c r="U376" s="27"/>
      <c r="V376" s="28">
        <f t="shared" si="588"/>
        <v>0</v>
      </c>
      <c r="W376" s="30">
        <f t="shared" si="619"/>
        <v>0</v>
      </c>
      <c r="X376" s="26">
        <v>1</v>
      </c>
      <c r="Y376" s="142">
        <v>261800</v>
      </c>
      <c r="Z376" s="27"/>
      <c r="AA376" s="28">
        <f t="shared" si="620"/>
        <v>0</v>
      </c>
      <c r="AB376" s="30">
        <f t="shared" si="621"/>
        <v>0</v>
      </c>
      <c r="AC376" s="26">
        <v>1</v>
      </c>
      <c r="AD376" s="142">
        <v>290360</v>
      </c>
      <c r="AE376" s="27"/>
      <c r="AF376" s="27">
        <f t="shared" si="622"/>
        <v>0</v>
      </c>
      <c r="AG376" s="27">
        <f t="shared" si="623"/>
        <v>0</v>
      </c>
      <c r="AH376" s="26">
        <v>1</v>
      </c>
      <c r="AI376" s="142">
        <v>199920</v>
      </c>
      <c r="AJ376" s="27"/>
      <c r="AK376" s="27">
        <f t="shared" si="624"/>
        <v>0</v>
      </c>
      <c r="AL376" s="28">
        <f t="shared" si="625"/>
        <v>0</v>
      </c>
      <c r="AM376" s="26">
        <v>1</v>
      </c>
      <c r="AN376" s="149">
        <v>182784</v>
      </c>
      <c r="AO376" s="27"/>
      <c r="AP376" s="28">
        <f t="shared" si="626"/>
        <v>0</v>
      </c>
      <c r="AQ376" s="30">
        <f t="shared" si="627"/>
        <v>0</v>
      </c>
      <c r="AR376" s="26">
        <v>1</v>
      </c>
      <c r="AS376" s="141">
        <v>182784</v>
      </c>
      <c r="AT376" s="27"/>
      <c r="AU376" s="28">
        <f t="shared" si="628"/>
        <v>0</v>
      </c>
      <c r="AV376" s="29">
        <f t="shared" si="629"/>
        <v>0</v>
      </c>
      <c r="AW376" s="26">
        <v>1</v>
      </c>
      <c r="AX376" s="142">
        <v>144704</v>
      </c>
      <c r="AY376" s="27"/>
      <c r="AZ376" s="27">
        <f t="shared" si="606"/>
        <v>0</v>
      </c>
      <c r="BA376" s="28">
        <f t="shared" si="607"/>
        <v>0</v>
      </c>
      <c r="BB376" s="26">
        <v>1</v>
      </c>
      <c r="BC376" s="149">
        <v>144704</v>
      </c>
      <c r="BD376" s="27"/>
      <c r="BE376" s="28">
        <f t="shared" si="608"/>
        <v>0</v>
      </c>
      <c r="BF376" s="29">
        <f t="shared" si="609"/>
        <v>0</v>
      </c>
      <c r="BG376" s="26">
        <v>1</v>
      </c>
      <c r="BH376" s="142">
        <v>144704</v>
      </c>
      <c r="BI376" s="27"/>
      <c r="BJ376" s="27">
        <f t="shared" si="610"/>
        <v>0</v>
      </c>
      <c r="BK376" s="28">
        <f t="shared" si="611"/>
        <v>0</v>
      </c>
      <c r="BL376" s="26">
        <v>1</v>
      </c>
      <c r="BM376" s="142">
        <v>144704</v>
      </c>
      <c r="BN376" s="28"/>
      <c r="BO376" s="28">
        <f t="shared" si="612"/>
        <v>0</v>
      </c>
      <c r="BP376" s="30">
        <f t="shared" si="613"/>
        <v>0</v>
      </c>
    </row>
    <row r="377" spans="1:68" ht="21" customHeight="1" x14ac:dyDescent="0.25">
      <c r="A377" s="65" t="s">
        <v>670</v>
      </c>
      <c r="B377" s="66" t="s">
        <v>668</v>
      </c>
      <c r="C377" s="67" t="s">
        <v>671</v>
      </c>
      <c r="D377" s="26">
        <v>1</v>
      </c>
      <c r="E377" s="133">
        <v>285600</v>
      </c>
      <c r="F377" s="27"/>
      <c r="G377" s="28">
        <f t="shared" si="614"/>
        <v>0</v>
      </c>
      <c r="H377" s="29">
        <f t="shared" si="568"/>
        <v>0</v>
      </c>
      <c r="I377" s="26">
        <v>1</v>
      </c>
      <c r="J377" s="142">
        <v>261800</v>
      </c>
      <c r="K377" s="27"/>
      <c r="L377" s="28">
        <f t="shared" si="615"/>
        <v>0</v>
      </c>
      <c r="M377" s="30">
        <f t="shared" si="616"/>
        <v>0</v>
      </c>
      <c r="N377" s="26">
        <v>1</v>
      </c>
      <c r="O377" s="142">
        <v>252280</v>
      </c>
      <c r="P377" s="27"/>
      <c r="Q377" s="28">
        <f t="shared" si="617"/>
        <v>0</v>
      </c>
      <c r="R377" s="29">
        <f t="shared" si="618"/>
        <v>0</v>
      </c>
      <c r="S377" s="26">
        <v>1</v>
      </c>
      <c r="T377" s="142">
        <v>257040</v>
      </c>
      <c r="U377" s="27"/>
      <c r="V377" s="28">
        <f t="shared" si="588"/>
        <v>0</v>
      </c>
      <c r="W377" s="30">
        <f t="shared" si="619"/>
        <v>0</v>
      </c>
      <c r="X377" s="26">
        <v>1</v>
      </c>
      <c r="Y377" s="142">
        <v>261800</v>
      </c>
      <c r="Z377" s="27"/>
      <c r="AA377" s="28">
        <f t="shared" si="620"/>
        <v>0</v>
      </c>
      <c r="AB377" s="30">
        <f t="shared" si="621"/>
        <v>0</v>
      </c>
      <c r="AC377" s="26">
        <v>1</v>
      </c>
      <c r="AD377" s="142">
        <v>290360</v>
      </c>
      <c r="AE377" s="27"/>
      <c r="AF377" s="27">
        <f t="shared" si="622"/>
        <v>0</v>
      </c>
      <c r="AG377" s="27">
        <f t="shared" si="623"/>
        <v>0</v>
      </c>
      <c r="AH377" s="26">
        <v>1</v>
      </c>
      <c r="AI377" s="142">
        <v>199920</v>
      </c>
      <c r="AJ377" s="27"/>
      <c r="AK377" s="27">
        <f t="shared" si="624"/>
        <v>0</v>
      </c>
      <c r="AL377" s="28">
        <f t="shared" si="625"/>
        <v>0</v>
      </c>
      <c r="AM377" s="26">
        <v>1</v>
      </c>
      <c r="AN377" s="149">
        <v>182784</v>
      </c>
      <c r="AO377" s="27"/>
      <c r="AP377" s="28">
        <f t="shared" si="626"/>
        <v>0</v>
      </c>
      <c r="AQ377" s="30">
        <f t="shared" si="627"/>
        <v>0</v>
      </c>
      <c r="AR377" s="26">
        <v>1</v>
      </c>
      <c r="AS377" s="141">
        <v>182784</v>
      </c>
      <c r="AT377" s="27"/>
      <c r="AU377" s="28">
        <f t="shared" si="628"/>
        <v>0</v>
      </c>
      <c r="AV377" s="29">
        <f t="shared" si="629"/>
        <v>0</v>
      </c>
      <c r="AW377" s="26">
        <v>1</v>
      </c>
      <c r="AX377" s="142">
        <v>144704</v>
      </c>
      <c r="AY377" s="27"/>
      <c r="AZ377" s="27">
        <f t="shared" si="606"/>
        <v>0</v>
      </c>
      <c r="BA377" s="28">
        <f t="shared" si="607"/>
        <v>0</v>
      </c>
      <c r="BB377" s="26">
        <v>1</v>
      </c>
      <c r="BC377" s="149">
        <v>144704</v>
      </c>
      <c r="BD377" s="27"/>
      <c r="BE377" s="28">
        <f t="shared" si="608"/>
        <v>0</v>
      </c>
      <c r="BF377" s="29">
        <f t="shared" si="609"/>
        <v>0</v>
      </c>
      <c r="BG377" s="26">
        <v>1</v>
      </c>
      <c r="BH377" s="142">
        <v>144704</v>
      </c>
      <c r="BI377" s="27"/>
      <c r="BJ377" s="27">
        <f t="shared" si="610"/>
        <v>0</v>
      </c>
      <c r="BK377" s="28">
        <f t="shared" si="611"/>
        <v>0</v>
      </c>
      <c r="BL377" s="26">
        <v>1</v>
      </c>
      <c r="BM377" s="142">
        <v>144704</v>
      </c>
      <c r="BN377" s="28"/>
      <c r="BO377" s="28">
        <f t="shared" si="612"/>
        <v>0</v>
      </c>
      <c r="BP377" s="30">
        <f t="shared" si="613"/>
        <v>0</v>
      </c>
    </row>
    <row r="378" spans="1:68" ht="21" customHeight="1" x14ac:dyDescent="0.25">
      <c r="A378" s="65" t="s">
        <v>672</v>
      </c>
      <c r="B378" s="66" t="s">
        <v>668</v>
      </c>
      <c r="C378" s="67" t="s">
        <v>673</v>
      </c>
      <c r="D378" s="26">
        <v>1</v>
      </c>
      <c r="E378" s="133">
        <v>157675</v>
      </c>
      <c r="F378" s="27"/>
      <c r="G378" s="28">
        <f t="shared" si="614"/>
        <v>0</v>
      </c>
      <c r="H378" s="29">
        <f t="shared" si="568"/>
        <v>0</v>
      </c>
      <c r="I378" s="26">
        <v>1</v>
      </c>
      <c r="J378" s="142">
        <v>130900</v>
      </c>
      <c r="K378" s="27"/>
      <c r="L378" s="28">
        <f t="shared" si="615"/>
        <v>0</v>
      </c>
      <c r="M378" s="30">
        <f t="shared" si="616"/>
        <v>0</v>
      </c>
      <c r="N378" s="26">
        <v>1</v>
      </c>
      <c r="O378" s="142">
        <v>126140</v>
      </c>
      <c r="P378" s="27"/>
      <c r="Q378" s="28">
        <f t="shared" si="617"/>
        <v>0</v>
      </c>
      <c r="R378" s="29">
        <f t="shared" si="618"/>
        <v>0</v>
      </c>
      <c r="S378" s="26">
        <v>1</v>
      </c>
      <c r="T378" s="142">
        <v>128520</v>
      </c>
      <c r="U378" s="27"/>
      <c r="V378" s="28">
        <f t="shared" si="588"/>
        <v>0</v>
      </c>
      <c r="W378" s="30">
        <f t="shared" si="619"/>
        <v>0</v>
      </c>
      <c r="X378" s="26">
        <v>1</v>
      </c>
      <c r="Y378" s="142">
        <v>130900</v>
      </c>
      <c r="Z378" s="27"/>
      <c r="AA378" s="28">
        <f t="shared" si="620"/>
        <v>0</v>
      </c>
      <c r="AB378" s="30">
        <f t="shared" si="621"/>
        <v>0</v>
      </c>
      <c r="AC378" s="26">
        <v>1</v>
      </c>
      <c r="AD378" s="142">
        <v>145180</v>
      </c>
      <c r="AE378" s="27"/>
      <c r="AF378" s="27">
        <f t="shared" si="622"/>
        <v>0</v>
      </c>
      <c r="AG378" s="27">
        <f t="shared" si="623"/>
        <v>0</v>
      </c>
      <c r="AH378" s="26">
        <v>1</v>
      </c>
      <c r="AI378" s="142">
        <v>99960</v>
      </c>
      <c r="AJ378" s="27"/>
      <c r="AK378" s="27">
        <f t="shared" si="624"/>
        <v>0</v>
      </c>
      <c r="AL378" s="28">
        <f t="shared" si="625"/>
        <v>0</v>
      </c>
      <c r="AM378" s="26">
        <v>1</v>
      </c>
      <c r="AN378" s="149">
        <v>91392</v>
      </c>
      <c r="AO378" s="27"/>
      <c r="AP378" s="28">
        <f t="shared" si="626"/>
        <v>0</v>
      </c>
      <c r="AQ378" s="30">
        <f t="shared" si="627"/>
        <v>0</v>
      </c>
      <c r="AR378" s="26">
        <v>1</v>
      </c>
      <c r="AS378" s="141">
        <v>91392</v>
      </c>
      <c r="AT378" s="27"/>
      <c r="AU378" s="28">
        <f t="shared" si="628"/>
        <v>0</v>
      </c>
      <c r="AV378" s="29">
        <f t="shared" si="629"/>
        <v>0</v>
      </c>
      <c r="AW378" s="26">
        <v>1</v>
      </c>
      <c r="AX378" s="142">
        <v>72352</v>
      </c>
      <c r="AY378" s="27"/>
      <c r="AZ378" s="27">
        <f t="shared" si="606"/>
        <v>0</v>
      </c>
      <c r="BA378" s="28">
        <f t="shared" si="607"/>
        <v>0</v>
      </c>
      <c r="BB378" s="26">
        <v>1</v>
      </c>
      <c r="BC378" s="149">
        <v>72352</v>
      </c>
      <c r="BD378" s="27"/>
      <c r="BE378" s="28">
        <f t="shared" si="608"/>
        <v>0</v>
      </c>
      <c r="BF378" s="29">
        <f t="shared" si="609"/>
        <v>0</v>
      </c>
      <c r="BG378" s="26">
        <v>1</v>
      </c>
      <c r="BH378" s="142">
        <v>72352</v>
      </c>
      <c r="BI378" s="27"/>
      <c r="BJ378" s="27">
        <f t="shared" si="610"/>
        <v>0</v>
      </c>
      <c r="BK378" s="28">
        <f t="shared" si="611"/>
        <v>0</v>
      </c>
      <c r="BL378" s="26">
        <v>1</v>
      </c>
      <c r="BM378" s="142">
        <v>72352</v>
      </c>
      <c r="BN378" s="28"/>
      <c r="BO378" s="28">
        <f t="shared" si="612"/>
        <v>0</v>
      </c>
      <c r="BP378" s="30">
        <f t="shared" si="613"/>
        <v>0</v>
      </c>
    </row>
    <row r="379" spans="1:68" ht="21" customHeight="1" x14ac:dyDescent="0.25">
      <c r="A379" s="65" t="s">
        <v>674</v>
      </c>
      <c r="B379" s="66" t="s">
        <v>668</v>
      </c>
      <c r="C379" s="67" t="s">
        <v>675</v>
      </c>
      <c r="D379" s="26">
        <v>1</v>
      </c>
      <c r="E379" s="133">
        <v>541450</v>
      </c>
      <c r="F379" s="27"/>
      <c r="G379" s="28">
        <f t="shared" si="614"/>
        <v>0</v>
      </c>
      <c r="H379" s="29">
        <f t="shared" si="568"/>
        <v>0</v>
      </c>
      <c r="I379" s="26">
        <v>1</v>
      </c>
      <c r="J379" s="142">
        <v>523600</v>
      </c>
      <c r="K379" s="27"/>
      <c r="L379" s="28">
        <f t="shared" si="615"/>
        <v>0</v>
      </c>
      <c r="M379" s="30">
        <f t="shared" si="616"/>
        <v>0</v>
      </c>
      <c r="N379" s="26">
        <v>1</v>
      </c>
      <c r="O379" s="142">
        <v>504560</v>
      </c>
      <c r="P379" s="27"/>
      <c r="Q379" s="28">
        <f t="shared" si="617"/>
        <v>0</v>
      </c>
      <c r="R379" s="29">
        <f t="shared" si="618"/>
        <v>0</v>
      </c>
      <c r="S379" s="26">
        <v>1</v>
      </c>
      <c r="T379" s="142">
        <v>514080</v>
      </c>
      <c r="U379" s="27"/>
      <c r="V379" s="28">
        <f t="shared" si="588"/>
        <v>0</v>
      </c>
      <c r="W379" s="30">
        <f t="shared" si="619"/>
        <v>0</v>
      </c>
      <c r="X379" s="26">
        <v>1</v>
      </c>
      <c r="Y379" s="142">
        <v>523600</v>
      </c>
      <c r="Z379" s="27"/>
      <c r="AA379" s="28">
        <f t="shared" si="620"/>
        <v>0</v>
      </c>
      <c r="AB379" s="30">
        <f t="shared" si="621"/>
        <v>0</v>
      </c>
      <c r="AC379" s="26">
        <v>1</v>
      </c>
      <c r="AD379" s="142">
        <v>580720</v>
      </c>
      <c r="AE379" s="27"/>
      <c r="AF379" s="27">
        <f t="shared" si="622"/>
        <v>0</v>
      </c>
      <c r="AG379" s="27">
        <f t="shared" si="623"/>
        <v>0</v>
      </c>
      <c r="AH379" s="26">
        <v>1</v>
      </c>
      <c r="AI379" s="142">
        <v>399840</v>
      </c>
      <c r="AJ379" s="27"/>
      <c r="AK379" s="27">
        <f t="shared" si="624"/>
        <v>0</v>
      </c>
      <c r="AL379" s="28">
        <f t="shared" si="625"/>
        <v>0</v>
      </c>
      <c r="AM379" s="26">
        <v>1</v>
      </c>
      <c r="AN379" s="149">
        <v>365568</v>
      </c>
      <c r="AO379" s="27"/>
      <c r="AP379" s="28">
        <f t="shared" si="626"/>
        <v>0</v>
      </c>
      <c r="AQ379" s="30">
        <f t="shared" si="627"/>
        <v>0</v>
      </c>
      <c r="AR379" s="26">
        <v>1</v>
      </c>
      <c r="AS379" s="141">
        <v>365568</v>
      </c>
      <c r="AT379" s="27"/>
      <c r="AU379" s="28">
        <f t="shared" si="628"/>
        <v>0</v>
      </c>
      <c r="AV379" s="29">
        <f t="shared" si="629"/>
        <v>0</v>
      </c>
      <c r="AW379" s="26">
        <v>1</v>
      </c>
      <c r="AX379" s="142">
        <v>289408</v>
      </c>
      <c r="AY379" s="27"/>
      <c r="AZ379" s="27">
        <f t="shared" si="606"/>
        <v>0</v>
      </c>
      <c r="BA379" s="28">
        <f t="shared" si="607"/>
        <v>0</v>
      </c>
      <c r="BB379" s="26">
        <v>1</v>
      </c>
      <c r="BC379" s="149">
        <v>289408</v>
      </c>
      <c r="BD379" s="27"/>
      <c r="BE379" s="28">
        <f t="shared" si="608"/>
        <v>0</v>
      </c>
      <c r="BF379" s="29">
        <f t="shared" si="609"/>
        <v>0</v>
      </c>
      <c r="BG379" s="26">
        <v>1</v>
      </c>
      <c r="BH379" s="142">
        <v>289408</v>
      </c>
      <c r="BI379" s="27"/>
      <c r="BJ379" s="27">
        <f t="shared" si="610"/>
        <v>0</v>
      </c>
      <c r="BK379" s="28">
        <f t="shared" si="611"/>
        <v>0</v>
      </c>
      <c r="BL379" s="26">
        <v>1</v>
      </c>
      <c r="BM379" s="142">
        <v>289408</v>
      </c>
      <c r="BN379" s="28"/>
      <c r="BO379" s="28">
        <f t="shared" si="612"/>
        <v>0</v>
      </c>
      <c r="BP379" s="30">
        <f t="shared" si="613"/>
        <v>0</v>
      </c>
    </row>
    <row r="380" spans="1:68" ht="21" customHeight="1" x14ac:dyDescent="0.25">
      <c r="A380" s="65" t="s">
        <v>676</v>
      </c>
      <c r="B380" s="66" t="s">
        <v>668</v>
      </c>
      <c r="C380" s="67" t="s">
        <v>677</v>
      </c>
      <c r="D380" s="26">
        <v>1</v>
      </c>
      <c r="E380" s="133">
        <v>541450</v>
      </c>
      <c r="F380" s="27"/>
      <c r="G380" s="28">
        <f t="shared" si="614"/>
        <v>0</v>
      </c>
      <c r="H380" s="29">
        <f t="shared" si="568"/>
        <v>0</v>
      </c>
      <c r="I380" s="26">
        <v>1</v>
      </c>
      <c r="J380" s="142">
        <v>523600</v>
      </c>
      <c r="K380" s="27"/>
      <c r="L380" s="28">
        <f t="shared" si="615"/>
        <v>0</v>
      </c>
      <c r="M380" s="30">
        <f t="shared" si="616"/>
        <v>0</v>
      </c>
      <c r="N380" s="26">
        <v>1</v>
      </c>
      <c r="O380" s="142">
        <v>504560</v>
      </c>
      <c r="P380" s="27"/>
      <c r="Q380" s="28">
        <f t="shared" si="617"/>
        <v>0</v>
      </c>
      <c r="R380" s="29">
        <f t="shared" si="618"/>
        <v>0</v>
      </c>
      <c r="S380" s="26">
        <v>1</v>
      </c>
      <c r="T380" s="142">
        <v>514080</v>
      </c>
      <c r="U380" s="27"/>
      <c r="V380" s="28">
        <f t="shared" si="588"/>
        <v>0</v>
      </c>
      <c r="W380" s="30">
        <f t="shared" si="619"/>
        <v>0</v>
      </c>
      <c r="X380" s="26">
        <v>1</v>
      </c>
      <c r="Y380" s="142">
        <v>523600</v>
      </c>
      <c r="Z380" s="27"/>
      <c r="AA380" s="28">
        <f t="shared" si="620"/>
        <v>0</v>
      </c>
      <c r="AB380" s="30">
        <f t="shared" si="621"/>
        <v>0</v>
      </c>
      <c r="AC380" s="26">
        <v>1</v>
      </c>
      <c r="AD380" s="142">
        <v>580720</v>
      </c>
      <c r="AE380" s="27"/>
      <c r="AF380" s="27">
        <f t="shared" si="622"/>
        <v>0</v>
      </c>
      <c r="AG380" s="27">
        <f t="shared" si="623"/>
        <v>0</v>
      </c>
      <c r="AH380" s="26">
        <v>1</v>
      </c>
      <c r="AI380" s="142">
        <v>399840</v>
      </c>
      <c r="AJ380" s="27"/>
      <c r="AK380" s="27">
        <f t="shared" si="624"/>
        <v>0</v>
      </c>
      <c r="AL380" s="28">
        <f t="shared" si="625"/>
        <v>0</v>
      </c>
      <c r="AM380" s="26">
        <v>1</v>
      </c>
      <c r="AN380" s="149">
        <v>365568</v>
      </c>
      <c r="AO380" s="27"/>
      <c r="AP380" s="28">
        <f t="shared" si="626"/>
        <v>0</v>
      </c>
      <c r="AQ380" s="30">
        <f t="shared" si="627"/>
        <v>0</v>
      </c>
      <c r="AR380" s="26">
        <v>1</v>
      </c>
      <c r="AS380" s="141">
        <v>365568</v>
      </c>
      <c r="AT380" s="27"/>
      <c r="AU380" s="28">
        <f t="shared" si="628"/>
        <v>0</v>
      </c>
      <c r="AV380" s="29">
        <f t="shared" si="629"/>
        <v>0</v>
      </c>
      <c r="AW380" s="26">
        <v>1</v>
      </c>
      <c r="AX380" s="142">
        <v>289408</v>
      </c>
      <c r="AY380" s="27"/>
      <c r="AZ380" s="27">
        <f t="shared" si="606"/>
        <v>0</v>
      </c>
      <c r="BA380" s="28">
        <f t="shared" si="607"/>
        <v>0</v>
      </c>
      <c r="BB380" s="26">
        <v>1</v>
      </c>
      <c r="BC380" s="149">
        <v>289408</v>
      </c>
      <c r="BD380" s="27"/>
      <c r="BE380" s="28">
        <f t="shared" si="608"/>
        <v>0</v>
      </c>
      <c r="BF380" s="29">
        <f t="shared" si="609"/>
        <v>0</v>
      </c>
      <c r="BG380" s="26">
        <v>1</v>
      </c>
      <c r="BH380" s="142">
        <v>289408</v>
      </c>
      <c r="BI380" s="27"/>
      <c r="BJ380" s="27">
        <f t="shared" si="610"/>
        <v>0</v>
      </c>
      <c r="BK380" s="28">
        <f t="shared" si="611"/>
        <v>0</v>
      </c>
      <c r="BL380" s="26">
        <v>1</v>
      </c>
      <c r="BM380" s="142">
        <v>289408</v>
      </c>
      <c r="BN380" s="28"/>
      <c r="BO380" s="28">
        <f t="shared" si="612"/>
        <v>0</v>
      </c>
      <c r="BP380" s="30">
        <f t="shared" si="613"/>
        <v>0</v>
      </c>
    </row>
    <row r="381" spans="1:68" ht="21" customHeight="1" x14ac:dyDescent="0.25">
      <c r="A381" s="65" t="s">
        <v>678</v>
      </c>
      <c r="B381" s="66" t="s">
        <v>668</v>
      </c>
      <c r="C381" s="67" t="s">
        <v>679</v>
      </c>
      <c r="D381" s="26">
        <v>1</v>
      </c>
      <c r="E381" s="133">
        <v>285600</v>
      </c>
      <c r="F381" s="27"/>
      <c r="G381" s="28">
        <f t="shared" si="614"/>
        <v>0</v>
      </c>
      <c r="H381" s="29">
        <f t="shared" si="568"/>
        <v>0</v>
      </c>
      <c r="I381" s="26">
        <v>1</v>
      </c>
      <c r="J381" s="142">
        <v>261800</v>
      </c>
      <c r="K381" s="27"/>
      <c r="L381" s="28">
        <f t="shared" si="615"/>
        <v>0</v>
      </c>
      <c r="M381" s="30">
        <f t="shared" si="616"/>
        <v>0</v>
      </c>
      <c r="N381" s="26">
        <v>1</v>
      </c>
      <c r="O381" s="142">
        <v>252280</v>
      </c>
      <c r="P381" s="27"/>
      <c r="Q381" s="28">
        <f t="shared" si="617"/>
        <v>0</v>
      </c>
      <c r="R381" s="29">
        <f t="shared" si="618"/>
        <v>0</v>
      </c>
      <c r="S381" s="26">
        <v>1</v>
      </c>
      <c r="T381" s="142">
        <v>257040</v>
      </c>
      <c r="U381" s="27"/>
      <c r="V381" s="28">
        <f t="shared" si="588"/>
        <v>0</v>
      </c>
      <c r="W381" s="30">
        <f t="shared" si="619"/>
        <v>0</v>
      </c>
      <c r="X381" s="26">
        <v>1</v>
      </c>
      <c r="Y381" s="142">
        <v>261800</v>
      </c>
      <c r="Z381" s="27"/>
      <c r="AA381" s="28">
        <f t="shared" si="620"/>
        <v>0</v>
      </c>
      <c r="AB381" s="30">
        <f t="shared" si="621"/>
        <v>0</v>
      </c>
      <c r="AC381" s="26">
        <v>1</v>
      </c>
      <c r="AD381" s="142">
        <v>290360</v>
      </c>
      <c r="AE381" s="27"/>
      <c r="AF381" s="27">
        <f t="shared" si="622"/>
        <v>0</v>
      </c>
      <c r="AG381" s="27">
        <f t="shared" si="623"/>
        <v>0</v>
      </c>
      <c r="AH381" s="26">
        <v>1</v>
      </c>
      <c r="AI381" s="142">
        <v>199920</v>
      </c>
      <c r="AJ381" s="27"/>
      <c r="AK381" s="27">
        <f t="shared" si="624"/>
        <v>0</v>
      </c>
      <c r="AL381" s="28">
        <f t="shared" si="625"/>
        <v>0</v>
      </c>
      <c r="AM381" s="26">
        <v>1</v>
      </c>
      <c r="AN381" s="149">
        <v>182784</v>
      </c>
      <c r="AO381" s="27"/>
      <c r="AP381" s="28">
        <f t="shared" si="626"/>
        <v>0</v>
      </c>
      <c r="AQ381" s="30">
        <f t="shared" si="627"/>
        <v>0</v>
      </c>
      <c r="AR381" s="26">
        <v>1</v>
      </c>
      <c r="AS381" s="141">
        <v>182784</v>
      </c>
      <c r="AT381" s="27"/>
      <c r="AU381" s="28">
        <f t="shared" si="628"/>
        <v>0</v>
      </c>
      <c r="AV381" s="29">
        <f t="shared" si="629"/>
        <v>0</v>
      </c>
      <c r="AW381" s="26">
        <v>1</v>
      </c>
      <c r="AX381" s="142">
        <v>144704</v>
      </c>
      <c r="AY381" s="27"/>
      <c r="AZ381" s="27">
        <f t="shared" si="606"/>
        <v>0</v>
      </c>
      <c r="BA381" s="28">
        <f t="shared" si="607"/>
        <v>0</v>
      </c>
      <c r="BB381" s="26">
        <v>1</v>
      </c>
      <c r="BC381" s="149">
        <v>144704</v>
      </c>
      <c r="BD381" s="27"/>
      <c r="BE381" s="28">
        <f t="shared" si="608"/>
        <v>0</v>
      </c>
      <c r="BF381" s="29">
        <f t="shared" si="609"/>
        <v>0</v>
      </c>
      <c r="BG381" s="26">
        <v>1</v>
      </c>
      <c r="BH381" s="142">
        <v>144704</v>
      </c>
      <c r="BI381" s="27"/>
      <c r="BJ381" s="27">
        <f t="shared" si="610"/>
        <v>0</v>
      </c>
      <c r="BK381" s="28">
        <f t="shared" si="611"/>
        <v>0</v>
      </c>
      <c r="BL381" s="26">
        <v>1</v>
      </c>
      <c r="BM381" s="142">
        <v>144704</v>
      </c>
      <c r="BN381" s="28"/>
      <c r="BO381" s="28">
        <f t="shared" si="612"/>
        <v>0</v>
      </c>
      <c r="BP381" s="30">
        <f t="shared" si="613"/>
        <v>0</v>
      </c>
    </row>
    <row r="382" spans="1:68" ht="21" customHeight="1" x14ac:dyDescent="0.25">
      <c r="A382" s="65" t="s">
        <v>680</v>
      </c>
      <c r="B382" s="66" t="s">
        <v>668</v>
      </c>
      <c r="C382" s="67" t="s">
        <v>681</v>
      </c>
      <c r="D382" s="26">
        <v>1</v>
      </c>
      <c r="E382" s="133">
        <v>541450</v>
      </c>
      <c r="F382" s="27"/>
      <c r="G382" s="28">
        <f t="shared" si="614"/>
        <v>0</v>
      </c>
      <c r="H382" s="29">
        <f t="shared" si="568"/>
        <v>0</v>
      </c>
      <c r="I382" s="26">
        <v>1</v>
      </c>
      <c r="J382" s="142">
        <v>523600</v>
      </c>
      <c r="K382" s="27"/>
      <c r="L382" s="28">
        <f t="shared" si="615"/>
        <v>0</v>
      </c>
      <c r="M382" s="30">
        <f t="shared" si="616"/>
        <v>0</v>
      </c>
      <c r="N382" s="26">
        <v>1</v>
      </c>
      <c r="O382" s="142">
        <v>504560</v>
      </c>
      <c r="P382" s="27"/>
      <c r="Q382" s="28">
        <f t="shared" si="617"/>
        <v>0</v>
      </c>
      <c r="R382" s="29">
        <f t="shared" si="618"/>
        <v>0</v>
      </c>
      <c r="S382" s="26">
        <v>1</v>
      </c>
      <c r="T382" s="142">
        <v>514080</v>
      </c>
      <c r="U382" s="27"/>
      <c r="V382" s="28">
        <f t="shared" si="588"/>
        <v>0</v>
      </c>
      <c r="W382" s="30">
        <f t="shared" si="619"/>
        <v>0</v>
      </c>
      <c r="X382" s="26">
        <v>1</v>
      </c>
      <c r="Y382" s="142">
        <v>523600</v>
      </c>
      <c r="Z382" s="27"/>
      <c r="AA382" s="28">
        <f t="shared" si="620"/>
        <v>0</v>
      </c>
      <c r="AB382" s="30">
        <f t="shared" si="621"/>
        <v>0</v>
      </c>
      <c r="AC382" s="26">
        <v>1</v>
      </c>
      <c r="AD382" s="142">
        <v>580720</v>
      </c>
      <c r="AE382" s="27"/>
      <c r="AF382" s="27">
        <f t="shared" si="622"/>
        <v>0</v>
      </c>
      <c r="AG382" s="27">
        <f t="shared" si="623"/>
        <v>0</v>
      </c>
      <c r="AH382" s="26">
        <v>1</v>
      </c>
      <c r="AI382" s="142">
        <v>399840</v>
      </c>
      <c r="AJ382" s="27"/>
      <c r="AK382" s="27">
        <f t="shared" si="624"/>
        <v>0</v>
      </c>
      <c r="AL382" s="28">
        <f t="shared" si="625"/>
        <v>0</v>
      </c>
      <c r="AM382" s="26">
        <v>1</v>
      </c>
      <c r="AN382" s="149">
        <v>365568</v>
      </c>
      <c r="AO382" s="27"/>
      <c r="AP382" s="28">
        <f t="shared" si="626"/>
        <v>0</v>
      </c>
      <c r="AQ382" s="30">
        <f t="shared" si="627"/>
        <v>0</v>
      </c>
      <c r="AR382" s="26">
        <v>1</v>
      </c>
      <c r="AS382" s="141">
        <v>365568</v>
      </c>
      <c r="AT382" s="27"/>
      <c r="AU382" s="28">
        <f t="shared" si="628"/>
        <v>0</v>
      </c>
      <c r="AV382" s="29">
        <f t="shared" si="629"/>
        <v>0</v>
      </c>
      <c r="AW382" s="26">
        <v>1</v>
      </c>
      <c r="AX382" s="142">
        <v>289408</v>
      </c>
      <c r="AY382" s="27"/>
      <c r="AZ382" s="27">
        <f t="shared" si="606"/>
        <v>0</v>
      </c>
      <c r="BA382" s="28">
        <f t="shared" si="607"/>
        <v>0</v>
      </c>
      <c r="BB382" s="26">
        <v>1</v>
      </c>
      <c r="BC382" s="149">
        <v>289408</v>
      </c>
      <c r="BD382" s="27"/>
      <c r="BE382" s="28">
        <f t="shared" si="608"/>
        <v>0</v>
      </c>
      <c r="BF382" s="29">
        <f t="shared" si="609"/>
        <v>0</v>
      </c>
      <c r="BG382" s="26">
        <v>1</v>
      </c>
      <c r="BH382" s="142">
        <v>289408</v>
      </c>
      <c r="BI382" s="27"/>
      <c r="BJ382" s="27">
        <f t="shared" si="610"/>
        <v>0</v>
      </c>
      <c r="BK382" s="28">
        <f t="shared" si="611"/>
        <v>0</v>
      </c>
      <c r="BL382" s="26">
        <v>1</v>
      </c>
      <c r="BM382" s="142">
        <v>289408</v>
      </c>
      <c r="BN382" s="28"/>
      <c r="BO382" s="28">
        <f t="shared" si="612"/>
        <v>0</v>
      </c>
      <c r="BP382" s="30">
        <f t="shared" si="613"/>
        <v>0</v>
      </c>
    </row>
    <row r="383" spans="1:68" ht="21" customHeight="1" x14ac:dyDescent="0.25">
      <c r="A383" s="65" t="s">
        <v>682</v>
      </c>
      <c r="B383" s="66" t="s">
        <v>668</v>
      </c>
      <c r="C383" s="67" t="s">
        <v>683</v>
      </c>
      <c r="D383" s="26">
        <v>1</v>
      </c>
      <c r="E383" s="133">
        <v>541450</v>
      </c>
      <c r="F383" s="27"/>
      <c r="G383" s="28">
        <f t="shared" si="614"/>
        <v>0</v>
      </c>
      <c r="H383" s="29">
        <f t="shared" si="568"/>
        <v>0</v>
      </c>
      <c r="I383" s="26">
        <v>1</v>
      </c>
      <c r="J383" s="142">
        <v>523600</v>
      </c>
      <c r="K383" s="27"/>
      <c r="L383" s="28">
        <f t="shared" si="615"/>
        <v>0</v>
      </c>
      <c r="M383" s="30">
        <f t="shared" si="616"/>
        <v>0</v>
      </c>
      <c r="N383" s="26">
        <v>1</v>
      </c>
      <c r="O383" s="142">
        <v>504560</v>
      </c>
      <c r="P383" s="27"/>
      <c r="Q383" s="28">
        <f t="shared" si="617"/>
        <v>0</v>
      </c>
      <c r="R383" s="29">
        <f t="shared" si="618"/>
        <v>0</v>
      </c>
      <c r="S383" s="26">
        <v>1</v>
      </c>
      <c r="T383" s="142">
        <v>514080</v>
      </c>
      <c r="U383" s="27"/>
      <c r="V383" s="28">
        <f t="shared" si="588"/>
        <v>0</v>
      </c>
      <c r="W383" s="30">
        <f t="shared" si="619"/>
        <v>0</v>
      </c>
      <c r="X383" s="26">
        <v>1</v>
      </c>
      <c r="Y383" s="142">
        <v>523600</v>
      </c>
      <c r="Z383" s="27"/>
      <c r="AA383" s="28">
        <f t="shared" si="620"/>
        <v>0</v>
      </c>
      <c r="AB383" s="30">
        <f t="shared" si="621"/>
        <v>0</v>
      </c>
      <c r="AC383" s="26">
        <v>1</v>
      </c>
      <c r="AD383" s="142">
        <v>580720</v>
      </c>
      <c r="AE383" s="27"/>
      <c r="AF383" s="27">
        <f t="shared" si="622"/>
        <v>0</v>
      </c>
      <c r="AG383" s="27">
        <f t="shared" si="623"/>
        <v>0</v>
      </c>
      <c r="AH383" s="26">
        <v>1</v>
      </c>
      <c r="AI383" s="142">
        <v>399840</v>
      </c>
      <c r="AJ383" s="27"/>
      <c r="AK383" s="27">
        <f t="shared" si="624"/>
        <v>0</v>
      </c>
      <c r="AL383" s="28">
        <f t="shared" si="625"/>
        <v>0</v>
      </c>
      <c r="AM383" s="26">
        <v>1</v>
      </c>
      <c r="AN383" s="149">
        <v>365568</v>
      </c>
      <c r="AO383" s="27"/>
      <c r="AP383" s="28">
        <f t="shared" si="626"/>
        <v>0</v>
      </c>
      <c r="AQ383" s="30">
        <f t="shared" si="627"/>
        <v>0</v>
      </c>
      <c r="AR383" s="26">
        <v>1</v>
      </c>
      <c r="AS383" s="141">
        <v>365568</v>
      </c>
      <c r="AT383" s="27"/>
      <c r="AU383" s="28">
        <f t="shared" si="628"/>
        <v>0</v>
      </c>
      <c r="AV383" s="29">
        <f t="shared" si="629"/>
        <v>0</v>
      </c>
      <c r="AW383" s="26">
        <v>1</v>
      </c>
      <c r="AX383" s="142">
        <v>289408</v>
      </c>
      <c r="AY383" s="27"/>
      <c r="AZ383" s="27">
        <f t="shared" si="606"/>
        <v>0</v>
      </c>
      <c r="BA383" s="28">
        <f t="shared" si="607"/>
        <v>0</v>
      </c>
      <c r="BB383" s="26">
        <v>1</v>
      </c>
      <c r="BC383" s="149">
        <v>289408</v>
      </c>
      <c r="BD383" s="27"/>
      <c r="BE383" s="28">
        <f t="shared" si="608"/>
        <v>0</v>
      </c>
      <c r="BF383" s="29">
        <f t="shared" si="609"/>
        <v>0</v>
      </c>
      <c r="BG383" s="26">
        <v>1</v>
      </c>
      <c r="BH383" s="142">
        <v>289408</v>
      </c>
      <c r="BI383" s="27"/>
      <c r="BJ383" s="27">
        <f t="shared" si="610"/>
        <v>0</v>
      </c>
      <c r="BK383" s="28">
        <f t="shared" si="611"/>
        <v>0</v>
      </c>
      <c r="BL383" s="26">
        <v>1</v>
      </c>
      <c r="BM383" s="142">
        <v>289408</v>
      </c>
      <c r="BN383" s="28"/>
      <c r="BO383" s="28">
        <f t="shared" si="612"/>
        <v>0</v>
      </c>
      <c r="BP383" s="30">
        <f t="shared" si="613"/>
        <v>0</v>
      </c>
    </row>
    <row r="384" spans="1:68" ht="21" customHeight="1" x14ac:dyDescent="0.25">
      <c r="A384" s="65" t="s">
        <v>684</v>
      </c>
      <c r="B384" s="66" t="s">
        <v>668</v>
      </c>
      <c r="C384" s="67" t="s">
        <v>685</v>
      </c>
      <c r="D384" s="26">
        <v>1</v>
      </c>
      <c r="E384" s="133">
        <v>541450</v>
      </c>
      <c r="F384" s="27"/>
      <c r="G384" s="28">
        <f t="shared" si="614"/>
        <v>0</v>
      </c>
      <c r="H384" s="29">
        <f t="shared" si="568"/>
        <v>0</v>
      </c>
      <c r="I384" s="26">
        <v>1</v>
      </c>
      <c r="J384" s="142">
        <v>523600</v>
      </c>
      <c r="K384" s="27"/>
      <c r="L384" s="28">
        <f t="shared" si="615"/>
        <v>0</v>
      </c>
      <c r="M384" s="30">
        <f t="shared" si="616"/>
        <v>0</v>
      </c>
      <c r="N384" s="26">
        <v>1</v>
      </c>
      <c r="O384" s="142">
        <v>504560</v>
      </c>
      <c r="P384" s="27"/>
      <c r="Q384" s="28">
        <f t="shared" si="617"/>
        <v>0</v>
      </c>
      <c r="R384" s="29">
        <f t="shared" si="618"/>
        <v>0</v>
      </c>
      <c r="S384" s="26">
        <v>1</v>
      </c>
      <c r="T384" s="142">
        <v>514080</v>
      </c>
      <c r="U384" s="27"/>
      <c r="V384" s="28">
        <f t="shared" si="588"/>
        <v>0</v>
      </c>
      <c r="W384" s="30">
        <f t="shared" si="619"/>
        <v>0</v>
      </c>
      <c r="X384" s="26">
        <v>1</v>
      </c>
      <c r="Y384" s="142">
        <v>523600</v>
      </c>
      <c r="Z384" s="27"/>
      <c r="AA384" s="28">
        <f t="shared" si="620"/>
        <v>0</v>
      </c>
      <c r="AB384" s="30">
        <f t="shared" si="621"/>
        <v>0</v>
      </c>
      <c r="AC384" s="26">
        <v>1</v>
      </c>
      <c r="AD384" s="142">
        <v>580720</v>
      </c>
      <c r="AE384" s="27"/>
      <c r="AF384" s="27">
        <f t="shared" si="622"/>
        <v>0</v>
      </c>
      <c r="AG384" s="27">
        <f t="shared" si="623"/>
        <v>0</v>
      </c>
      <c r="AH384" s="26">
        <v>1</v>
      </c>
      <c r="AI384" s="142">
        <v>399840</v>
      </c>
      <c r="AJ384" s="27"/>
      <c r="AK384" s="27">
        <f t="shared" si="624"/>
        <v>0</v>
      </c>
      <c r="AL384" s="28">
        <f t="shared" si="625"/>
        <v>0</v>
      </c>
      <c r="AM384" s="26">
        <v>1</v>
      </c>
      <c r="AN384" s="149">
        <v>365568</v>
      </c>
      <c r="AO384" s="27"/>
      <c r="AP384" s="28">
        <f t="shared" si="626"/>
        <v>0</v>
      </c>
      <c r="AQ384" s="30">
        <f t="shared" si="627"/>
        <v>0</v>
      </c>
      <c r="AR384" s="26">
        <v>1</v>
      </c>
      <c r="AS384" s="141">
        <v>365568</v>
      </c>
      <c r="AT384" s="27"/>
      <c r="AU384" s="28">
        <f t="shared" si="628"/>
        <v>0</v>
      </c>
      <c r="AV384" s="29">
        <f t="shared" si="629"/>
        <v>0</v>
      </c>
      <c r="AW384" s="26">
        <v>1</v>
      </c>
      <c r="AX384" s="142">
        <v>289408</v>
      </c>
      <c r="AY384" s="27"/>
      <c r="AZ384" s="27">
        <f t="shared" si="606"/>
        <v>0</v>
      </c>
      <c r="BA384" s="28">
        <f t="shared" si="607"/>
        <v>0</v>
      </c>
      <c r="BB384" s="26">
        <v>1</v>
      </c>
      <c r="BC384" s="149">
        <v>289408</v>
      </c>
      <c r="BD384" s="27"/>
      <c r="BE384" s="28">
        <f t="shared" si="608"/>
        <v>0</v>
      </c>
      <c r="BF384" s="29">
        <f t="shared" si="609"/>
        <v>0</v>
      </c>
      <c r="BG384" s="26">
        <v>1</v>
      </c>
      <c r="BH384" s="142">
        <v>289408</v>
      </c>
      <c r="BI384" s="27"/>
      <c r="BJ384" s="27">
        <f t="shared" si="610"/>
        <v>0</v>
      </c>
      <c r="BK384" s="28">
        <f t="shared" si="611"/>
        <v>0</v>
      </c>
      <c r="BL384" s="26">
        <v>1</v>
      </c>
      <c r="BM384" s="142">
        <v>289408</v>
      </c>
      <c r="BN384" s="28"/>
      <c r="BO384" s="28">
        <f t="shared" si="612"/>
        <v>0</v>
      </c>
      <c r="BP384" s="30">
        <f t="shared" si="613"/>
        <v>0</v>
      </c>
    </row>
    <row r="385" spans="1:68" ht="21" customHeight="1" x14ac:dyDescent="0.25">
      <c r="A385" s="65" t="s">
        <v>686</v>
      </c>
      <c r="B385" s="66" t="s">
        <v>668</v>
      </c>
      <c r="C385" s="67" t="s">
        <v>687</v>
      </c>
      <c r="D385" s="26">
        <v>1</v>
      </c>
      <c r="E385" s="133">
        <v>285600</v>
      </c>
      <c r="F385" s="27"/>
      <c r="G385" s="28">
        <f t="shared" si="614"/>
        <v>0</v>
      </c>
      <c r="H385" s="29">
        <f t="shared" si="568"/>
        <v>0</v>
      </c>
      <c r="I385" s="26">
        <v>1</v>
      </c>
      <c r="J385" s="142">
        <v>261800</v>
      </c>
      <c r="K385" s="27"/>
      <c r="L385" s="28">
        <f t="shared" si="615"/>
        <v>0</v>
      </c>
      <c r="M385" s="30">
        <f t="shared" si="616"/>
        <v>0</v>
      </c>
      <c r="N385" s="26">
        <v>1</v>
      </c>
      <c r="O385" s="142">
        <v>252280</v>
      </c>
      <c r="P385" s="27"/>
      <c r="Q385" s="28">
        <f t="shared" si="617"/>
        <v>0</v>
      </c>
      <c r="R385" s="29">
        <f t="shared" si="618"/>
        <v>0</v>
      </c>
      <c r="S385" s="26">
        <v>1</v>
      </c>
      <c r="T385" s="142">
        <v>257040</v>
      </c>
      <c r="U385" s="27"/>
      <c r="V385" s="28">
        <f t="shared" si="588"/>
        <v>0</v>
      </c>
      <c r="W385" s="30">
        <f t="shared" si="619"/>
        <v>0</v>
      </c>
      <c r="X385" s="26">
        <v>1</v>
      </c>
      <c r="Y385" s="142">
        <v>261800</v>
      </c>
      <c r="Z385" s="27"/>
      <c r="AA385" s="28">
        <f t="shared" si="620"/>
        <v>0</v>
      </c>
      <c r="AB385" s="30">
        <f t="shared" si="621"/>
        <v>0</v>
      </c>
      <c r="AC385" s="26">
        <v>1</v>
      </c>
      <c r="AD385" s="142">
        <v>290360</v>
      </c>
      <c r="AE385" s="27"/>
      <c r="AF385" s="27">
        <f t="shared" si="622"/>
        <v>0</v>
      </c>
      <c r="AG385" s="27">
        <f t="shared" si="623"/>
        <v>0</v>
      </c>
      <c r="AH385" s="26">
        <v>1</v>
      </c>
      <c r="AI385" s="142">
        <v>199920</v>
      </c>
      <c r="AJ385" s="27"/>
      <c r="AK385" s="27">
        <f t="shared" si="624"/>
        <v>0</v>
      </c>
      <c r="AL385" s="28">
        <f t="shared" si="625"/>
        <v>0</v>
      </c>
      <c r="AM385" s="26">
        <v>1</v>
      </c>
      <c r="AN385" s="149">
        <v>182784</v>
      </c>
      <c r="AO385" s="27"/>
      <c r="AP385" s="28">
        <f t="shared" si="626"/>
        <v>0</v>
      </c>
      <c r="AQ385" s="30">
        <f t="shared" si="627"/>
        <v>0</v>
      </c>
      <c r="AR385" s="26">
        <v>1</v>
      </c>
      <c r="AS385" s="141">
        <v>182784</v>
      </c>
      <c r="AT385" s="27"/>
      <c r="AU385" s="28">
        <f t="shared" si="628"/>
        <v>0</v>
      </c>
      <c r="AV385" s="29">
        <f t="shared" si="629"/>
        <v>0</v>
      </c>
      <c r="AW385" s="26">
        <v>1</v>
      </c>
      <c r="AX385" s="142">
        <v>144704</v>
      </c>
      <c r="AY385" s="27"/>
      <c r="AZ385" s="27">
        <f t="shared" si="606"/>
        <v>0</v>
      </c>
      <c r="BA385" s="28">
        <f t="shared" si="607"/>
        <v>0</v>
      </c>
      <c r="BB385" s="26">
        <v>1</v>
      </c>
      <c r="BC385" s="149">
        <v>144704</v>
      </c>
      <c r="BD385" s="27"/>
      <c r="BE385" s="28">
        <f t="shared" si="608"/>
        <v>0</v>
      </c>
      <c r="BF385" s="29">
        <f t="shared" si="609"/>
        <v>0</v>
      </c>
      <c r="BG385" s="26">
        <v>1</v>
      </c>
      <c r="BH385" s="142">
        <v>144704</v>
      </c>
      <c r="BI385" s="27"/>
      <c r="BJ385" s="27">
        <f t="shared" si="610"/>
        <v>0</v>
      </c>
      <c r="BK385" s="28">
        <f t="shared" si="611"/>
        <v>0</v>
      </c>
      <c r="BL385" s="26">
        <v>1</v>
      </c>
      <c r="BM385" s="142">
        <v>144704</v>
      </c>
      <c r="BN385" s="28"/>
      <c r="BO385" s="28">
        <f t="shared" si="612"/>
        <v>0</v>
      </c>
      <c r="BP385" s="30">
        <f t="shared" si="613"/>
        <v>0</v>
      </c>
    </row>
    <row r="386" spans="1:68" ht="21" customHeight="1" x14ac:dyDescent="0.25">
      <c r="A386" s="65" t="s">
        <v>688</v>
      </c>
      <c r="B386" s="66" t="s">
        <v>668</v>
      </c>
      <c r="C386" s="67" t="s">
        <v>689</v>
      </c>
      <c r="D386" s="26">
        <v>1</v>
      </c>
      <c r="E386" s="133">
        <v>2076550</v>
      </c>
      <c r="F386" s="27"/>
      <c r="G386" s="28">
        <f t="shared" si="614"/>
        <v>0</v>
      </c>
      <c r="H386" s="29">
        <f t="shared" si="568"/>
        <v>0</v>
      </c>
      <c r="I386" s="26">
        <v>1</v>
      </c>
      <c r="J386" s="142">
        <v>2094400</v>
      </c>
      <c r="K386" s="27"/>
      <c r="L386" s="28">
        <f t="shared" si="615"/>
        <v>0</v>
      </c>
      <c r="M386" s="30">
        <f t="shared" si="616"/>
        <v>0</v>
      </c>
      <c r="N386" s="26">
        <v>1</v>
      </c>
      <c r="O386" s="142">
        <v>2018240</v>
      </c>
      <c r="P386" s="27"/>
      <c r="Q386" s="28">
        <f t="shared" si="617"/>
        <v>0</v>
      </c>
      <c r="R386" s="29">
        <f t="shared" si="618"/>
        <v>0</v>
      </c>
      <c r="S386" s="26">
        <v>1</v>
      </c>
      <c r="T386" s="142">
        <v>2056320</v>
      </c>
      <c r="U386" s="27"/>
      <c r="V386" s="28">
        <f t="shared" si="588"/>
        <v>0</v>
      </c>
      <c r="W386" s="30">
        <f t="shared" si="619"/>
        <v>0</v>
      </c>
      <c r="X386" s="26">
        <v>1</v>
      </c>
      <c r="Y386" s="142">
        <v>2094400</v>
      </c>
      <c r="Z386" s="27"/>
      <c r="AA386" s="28">
        <f t="shared" si="620"/>
        <v>0</v>
      </c>
      <c r="AB386" s="30">
        <f t="shared" si="621"/>
        <v>0</v>
      </c>
      <c r="AC386" s="26">
        <v>1</v>
      </c>
      <c r="AD386" s="142">
        <v>2322880</v>
      </c>
      <c r="AE386" s="27"/>
      <c r="AF386" s="27">
        <f t="shared" si="622"/>
        <v>0</v>
      </c>
      <c r="AG386" s="27">
        <f t="shared" si="623"/>
        <v>0</v>
      </c>
      <c r="AH386" s="26">
        <v>1</v>
      </c>
      <c r="AI386" s="142">
        <v>1599360</v>
      </c>
      <c r="AJ386" s="27"/>
      <c r="AK386" s="27">
        <f t="shared" si="624"/>
        <v>0</v>
      </c>
      <c r="AL386" s="28">
        <f t="shared" si="625"/>
        <v>0</v>
      </c>
      <c r="AM386" s="26">
        <v>1</v>
      </c>
      <c r="AN386" s="149">
        <v>1462272</v>
      </c>
      <c r="AO386" s="27"/>
      <c r="AP386" s="28">
        <f t="shared" si="626"/>
        <v>0</v>
      </c>
      <c r="AQ386" s="30">
        <f t="shared" si="627"/>
        <v>0</v>
      </c>
      <c r="AR386" s="26">
        <v>1</v>
      </c>
      <c r="AS386" s="141">
        <v>1462272</v>
      </c>
      <c r="AT386" s="27"/>
      <c r="AU386" s="28">
        <f t="shared" si="628"/>
        <v>0</v>
      </c>
      <c r="AV386" s="29">
        <f t="shared" si="629"/>
        <v>0</v>
      </c>
      <c r="AW386" s="26">
        <v>1</v>
      </c>
      <c r="AX386" s="142">
        <v>1157632</v>
      </c>
      <c r="AY386" s="27"/>
      <c r="AZ386" s="27">
        <f t="shared" si="606"/>
        <v>0</v>
      </c>
      <c r="BA386" s="28">
        <f t="shared" si="607"/>
        <v>0</v>
      </c>
      <c r="BB386" s="26">
        <v>1</v>
      </c>
      <c r="BC386" s="149">
        <v>1157632</v>
      </c>
      <c r="BD386" s="27"/>
      <c r="BE386" s="28">
        <f t="shared" si="608"/>
        <v>0</v>
      </c>
      <c r="BF386" s="29">
        <f t="shared" si="609"/>
        <v>0</v>
      </c>
      <c r="BG386" s="26">
        <v>1</v>
      </c>
      <c r="BH386" s="142">
        <v>1157632</v>
      </c>
      <c r="BI386" s="27"/>
      <c r="BJ386" s="27">
        <f t="shared" si="610"/>
        <v>0</v>
      </c>
      <c r="BK386" s="28">
        <f t="shared" si="611"/>
        <v>0</v>
      </c>
      <c r="BL386" s="26">
        <v>1</v>
      </c>
      <c r="BM386" s="142">
        <v>1157632</v>
      </c>
      <c r="BN386" s="28"/>
      <c r="BO386" s="28">
        <f t="shared" si="612"/>
        <v>0</v>
      </c>
      <c r="BP386" s="30">
        <f t="shared" si="613"/>
        <v>0</v>
      </c>
    </row>
    <row r="387" spans="1:68" ht="21" customHeight="1" x14ac:dyDescent="0.25">
      <c r="A387" s="65" t="s">
        <v>690</v>
      </c>
      <c r="B387" s="66" t="s">
        <v>668</v>
      </c>
      <c r="C387" s="67" t="s">
        <v>691</v>
      </c>
      <c r="D387" s="26">
        <v>1</v>
      </c>
      <c r="E387" s="133">
        <v>4123350</v>
      </c>
      <c r="F387" s="27"/>
      <c r="G387" s="28">
        <f t="shared" si="614"/>
        <v>0</v>
      </c>
      <c r="H387" s="29">
        <f t="shared" si="568"/>
        <v>0</v>
      </c>
      <c r="I387" s="26">
        <v>1</v>
      </c>
      <c r="J387" s="142">
        <v>4188800</v>
      </c>
      <c r="K387" s="27"/>
      <c r="L387" s="28">
        <f t="shared" si="615"/>
        <v>0</v>
      </c>
      <c r="M387" s="30">
        <f t="shared" si="616"/>
        <v>0</v>
      </c>
      <c r="N387" s="26">
        <v>1</v>
      </c>
      <c r="O387" s="142">
        <v>4036480</v>
      </c>
      <c r="P387" s="27"/>
      <c r="Q387" s="28">
        <f t="shared" si="617"/>
        <v>0</v>
      </c>
      <c r="R387" s="29">
        <f t="shared" si="618"/>
        <v>0</v>
      </c>
      <c r="S387" s="26">
        <v>1</v>
      </c>
      <c r="T387" s="142">
        <v>4112640</v>
      </c>
      <c r="U387" s="27"/>
      <c r="V387" s="28">
        <f t="shared" si="588"/>
        <v>0</v>
      </c>
      <c r="W387" s="30">
        <f t="shared" si="619"/>
        <v>0</v>
      </c>
      <c r="X387" s="26">
        <v>1</v>
      </c>
      <c r="Y387" s="142">
        <v>4188800</v>
      </c>
      <c r="Z387" s="27"/>
      <c r="AA387" s="28">
        <f t="shared" si="620"/>
        <v>0</v>
      </c>
      <c r="AB387" s="30">
        <f t="shared" si="621"/>
        <v>0</v>
      </c>
      <c r="AC387" s="26">
        <v>1</v>
      </c>
      <c r="AD387" s="142">
        <v>4645760</v>
      </c>
      <c r="AE387" s="27"/>
      <c r="AF387" s="27">
        <f t="shared" si="622"/>
        <v>0</v>
      </c>
      <c r="AG387" s="27">
        <f t="shared" si="623"/>
        <v>0</v>
      </c>
      <c r="AH387" s="26">
        <v>1</v>
      </c>
      <c r="AI387" s="142">
        <v>3198720</v>
      </c>
      <c r="AJ387" s="27"/>
      <c r="AK387" s="27">
        <f t="shared" si="624"/>
        <v>0</v>
      </c>
      <c r="AL387" s="28">
        <f t="shared" si="625"/>
        <v>0</v>
      </c>
      <c r="AM387" s="26">
        <v>1</v>
      </c>
      <c r="AN387" s="149">
        <v>2924544</v>
      </c>
      <c r="AO387" s="27"/>
      <c r="AP387" s="28">
        <f t="shared" si="626"/>
        <v>0</v>
      </c>
      <c r="AQ387" s="30">
        <f t="shared" si="627"/>
        <v>0</v>
      </c>
      <c r="AR387" s="26">
        <v>1</v>
      </c>
      <c r="AS387" s="141">
        <v>2924544</v>
      </c>
      <c r="AT387" s="27"/>
      <c r="AU387" s="28">
        <f t="shared" si="628"/>
        <v>0</v>
      </c>
      <c r="AV387" s="29">
        <f t="shared" si="629"/>
        <v>0</v>
      </c>
      <c r="AW387" s="26">
        <v>1</v>
      </c>
      <c r="AX387" s="142">
        <v>2315264</v>
      </c>
      <c r="AY387" s="27"/>
      <c r="AZ387" s="27">
        <f t="shared" si="606"/>
        <v>0</v>
      </c>
      <c r="BA387" s="28">
        <f t="shared" si="607"/>
        <v>0</v>
      </c>
      <c r="BB387" s="26">
        <v>1</v>
      </c>
      <c r="BC387" s="149">
        <v>2315264</v>
      </c>
      <c r="BD387" s="27"/>
      <c r="BE387" s="28">
        <f>+BD387*19%</f>
        <v>0</v>
      </c>
      <c r="BF387" s="29">
        <f>+BE387+BD387</f>
        <v>0</v>
      </c>
      <c r="BG387" s="26">
        <v>1</v>
      </c>
      <c r="BH387" s="142">
        <v>2315264</v>
      </c>
      <c r="BI387" s="27"/>
      <c r="BJ387" s="27">
        <f t="shared" si="610"/>
        <v>0</v>
      </c>
      <c r="BK387" s="28">
        <f t="shared" si="611"/>
        <v>0</v>
      </c>
      <c r="BL387" s="26">
        <v>1</v>
      </c>
      <c r="BM387" s="142">
        <v>2315264</v>
      </c>
      <c r="BN387" s="28"/>
      <c r="BO387" s="28">
        <f t="shared" si="612"/>
        <v>0</v>
      </c>
      <c r="BP387" s="30">
        <f t="shared" si="613"/>
        <v>0</v>
      </c>
    </row>
    <row r="388" spans="1:68" ht="21" customHeight="1" x14ac:dyDescent="0.25">
      <c r="A388" s="65" t="s">
        <v>692</v>
      </c>
      <c r="B388" s="66" t="s">
        <v>668</v>
      </c>
      <c r="C388" s="67" t="s">
        <v>693</v>
      </c>
      <c r="D388" s="26">
        <v>1</v>
      </c>
      <c r="E388" s="133">
        <v>2076550</v>
      </c>
      <c r="F388" s="27"/>
      <c r="G388" s="28">
        <f t="shared" si="614"/>
        <v>0</v>
      </c>
      <c r="H388" s="29">
        <f t="shared" ref="H388:H451" si="630">+F388+G388</f>
        <v>0</v>
      </c>
      <c r="I388" s="26">
        <v>1</v>
      </c>
      <c r="J388" s="142">
        <v>2094400</v>
      </c>
      <c r="K388" s="27"/>
      <c r="L388" s="28">
        <f t="shared" si="615"/>
        <v>0</v>
      </c>
      <c r="M388" s="30">
        <f t="shared" si="616"/>
        <v>0</v>
      </c>
      <c r="N388" s="26">
        <v>1</v>
      </c>
      <c r="O388" s="142">
        <v>2018240</v>
      </c>
      <c r="P388" s="27"/>
      <c r="Q388" s="28">
        <f t="shared" si="617"/>
        <v>0</v>
      </c>
      <c r="R388" s="29">
        <f t="shared" si="618"/>
        <v>0</v>
      </c>
      <c r="S388" s="26">
        <v>1</v>
      </c>
      <c r="T388" s="142">
        <v>2056320</v>
      </c>
      <c r="U388" s="27"/>
      <c r="V388" s="28">
        <f t="shared" si="588"/>
        <v>0</v>
      </c>
      <c r="W388" s="30">
        <f t="shared" si="619"/>
        <v>0</v>
      </c>
      <c r="X388" s="26">
        <v>1</v>
      </c>
      <c r="Y388" s="142">
        <v>2094400</v>
      </c>
      <c r="Z388" s="27"/>
      <c r="AA388" s="28">
        <f t="shared" si="620"/>
        <v>0</v>
      </c>
      <c r="AB388" s="30">
        <f t="shared" si="621"/>
        <v>0</v>
      </c>
      <c r="AC388" s="26">
        <v>1</v>
      </c>
      <c r="AD388" s="142">
        <v>2322880</v>
      </c>
      <c r="AE388" s="27"/>
      <c r="AF388" s="27">
        <f t="shared" si="622"/>
        <v>0</v>
      </c>
      <c r="AG388" s="27">
        <f t="shared" si="623"/>
        <v>0</v>
      </c>
      <c r="AH388" s="26">
        <v>1</v>
      </c>
      <c r="AI388" s="142">
        <v>1599360</v>
      </c>
      <c r="AJ388" s="27"/>
      <c r="AK388" s="27">
        <f t="shared" si="624"/>
        <v>0</v>
      </c>
      <c r="AL388" s="28">
        <f t="shared" si="625"/>
        <v>0</v>
      </c>
      <c r="AM388" s="26">
        <v>1</v>
      </c>
      <c r="AN388" s="149">
        <v>1462272</v>
      </c>
      <c r="AO388" s="27"/>
      <c r="AP388" s="28">
        <f t="shared" si="626"/>
        <v>0</v>
      </c>
      <c r="AQ388" s="30">
        <f t="shared" si="627"/>
        <v>0</v>
      </c>
      <c r="AR388" s="26">
        <v>1</v>
      </c>
      <c r="AS388" s="141">
        <v>1462272</v>
      </c>
      <c r="AT388" s="27"/>
      <c r="AU388" s="28">
        <f t="shared" si="628"/>
        <v>0</v>
      </c>
      <c r="AV388" s="29">
        <f t="shared" si="629"/>
        <v>0</v>
      </c>
      <c r="AW388" s="26">
        <v>1</v>
      </c>
      <c r="AX388" s="142">
        <v>1157632</v>
      </c>
      <c r="AY388" s="27"/>
      <c r="AZ388" s="27">
        <f t="shared" si="606"/>
        <v>0</v>
      </c>
      <c r="BA388" s="28">
        <f t="shared" si="607"/>
        <v>0</v>
      </c>
      <c r="BB388" s="26">
        <v>1</v>
      </c>
      <c r="BC388" s="149">
        <v>1157632</v>
      </c>
      <c r="BD388" s="27"/>
      <c r="BE388" s="28">
        <f t="shared" si="608"/>
        <v>0</v>
      </c>
      <c r="BF388" s="29">
        <f t="shared" si="609"/>
        <v>0</v>
      </c>
      <c r="BG388" s="26">
        <v>1</v>
      </c>
      <c r="BH388" s="142">
        <v>1157632</v>
      </c>
      <c r="BI388" s="27"/>
      <c r="BJ388" s="27">
        <f t="shared" si="610"/>
        <v>0</v>
      </c>
      <c r="BK388" s="28">
        <f t="shared" si="611"/>
        <v>0</v>
      </c>
      <c r="BL388" s="26">
        <v>1</v>
      </c>
      <c r="BM388" s="142">
        <v>1157632</v>
      </c>
      <c r="BN388" s="28"/>
      <c r="BO388" s="28">
        <f t="shared" si="612"/>
        <v>0</v>
      </c>
      <c r="BP388" s="30">
        <f t="shared" si="613"/>
        <v>0</v>
      </c>
    </row>
    <row r="389" spans="1:68" ht="21" customHeight="1" x14ac:dyDescent="0.25">
      <c r="A389" s="65" t="s">
        <v>694</v>
      </c>
      <c r="B389" s="66" t="s">
        <v>668</v>
      </c>
      <c r="C389" s="67" t="s">
        <v>695</v>
      </c>
      <c r="D389" s="26">
        <v>1</v>
      </c>
      <c r="E389" s="133">
        <v>1309000</v>
      </c>
      <c r="F389" s="27"/>
      <c r="G389" s="28">
        <f t="shared" si="614"/>
        <v>0</v>
      </c>
      <c r="H389" s="29">
        <f t="shared" si="630"/>
        <v>0</v>
      </c>
      <c r="I389" s="26">
        <v>1</v>
      </c>
      <c r="J389" s="142">
        <v>1309000</v>
      </c>
      <c r="K389" s="27"/>
      <c r="L389" s="28">
        <f t="shared" si="615"/>
        <v>0</v>
      </c>
      <c r="M389" s="30">
        <f t="shared" si="616"/>
        <v>0</v>
      </c>
      <c r="N389" s="26">
        <v>1</v>
      </c>
      <c r="O389" s="142">
        <v>1261400</v>
      </c>
      <c r="P389" s="27"/>
      <c r="Q389" s="28">
        <f t="shared" si="617"/>
        <v>0</v>
      </c>
      <c r="R389" s="29">
        <f t="shared" si="618"/>
        <v>0</v>
      </c>
      <c r="S389" s="26">
        <v>1</v>
      </c>
      <c r="T389" s="142">
        <v>1285200</v>
      </c>
      <c r="U389" s="27"/>
      <c r="V389" s="28">
        <f t="shared" si="588"/>
        <v>0</v>
      </c>
      <c r="W389" s="30">
        <f t="shared" si="619"/>
        <v>0</v>
      </c>
      <c r="X389" s="26">
        <v>1</v>
      </c>
      <c r="Y389" s="142">
        <v>1309000</v>
      </c>
      <c r="Z389" s="27"/>
      <c r="AA389" s="28">
        <f t="shared" si="620"/>
        <v>0</v>
      </c>
      <c r="AB389" s="30">
        <f t="shared" si="621"/>
        <v>0</v>
      </c>
      <c r="AC389" s="26">
        <v>1</v>
      </c>
      <c r="AD389" s="142">
        <v>1451800</v>
      </c>
      <c r="AE389" s="27"/>
      <c r="AF389" s="27">
        <f t="shared" si="622"/>
        <v>0</v>
      </c>
      <c r="AG389" s="27">
        <f t="shared" si="623"/>
        <v>0</v>
      </c>
      <c r="AH389" s="26">
        <v>1</v>
      </c>
      <c r="AI389" s="142">
        <v>999600</v>
      </c>
      <c r="AJ389" s="27"/>
      <c r="AK389" s="27">
        <f t="shared" si="624"/>
        <v>0</v>
      </c>
      <c r="AL389" s="28">
        <f t="shared" si="625"/>
        <v>0</v>
      </c>
      <c r="AM389" s="26">
        <v>1</v>
      </c>
      <c r="AN389" s="149">
        <v>913920</v>
      </c>
      <c r="AO389" s="27"/>
      <c r="AP389" s="28">
        <f t="shared" si="626"/>
        <v>0</v>
      </c>
      <c r="AQ389" s="30">
        <f t="shared" si="627"/>
        <v>0</v>
      </c>
      <c r="AR389" s="26">
        <v>1</v>
      </c>
      <c r="AS389" s="141">
        <v>913920</v>
      </c>
      <c r="AT389" s="27"/>
      <c r="AU389" s="28">
        <f t="shared" si="628"/>
        <v>0</v>
      </c>
      <c r="AV389" s="29">
        <f t="shared" si="629"/>
        <v>0</v>
      </c>
      <c r="AW389" s="31" t="s">
        <v>30</v>
      </c>
      <c r="AX389" s="136" t="s">
        <v>30</v>
      </c>
      <c r="AY389" s="32" t="s">
        <v>30</v>
      </c>
      <c r="AZ389" s="32" t="s">
        <v>30</v>
      </c>
      <c r="BA389" s="32" t="s">
        <v>30</v>
      </c>
      <c r="BB389" s="31" t="s">
        <v>30</v>
      </c>
      <c r="BC389" s="136" t="s">
        <v>30</v>
      </c>
      <c r="BD389" s="32" t="s">
        <v>30</v>
      </c>
      <c r="BE389" s="32" t="s">
        <v>30</v>
      </c>
      <c r="BF389" s="34" t="s">
        <v>30</v>
      </c>
      <c r="BG389" s="31" t="s">
        <v>30</v>
      </c>
      <c r="BH389" s="32" t="s">
        <v>30</v>
      </c>
      <c r="BI389" s="32" t="s">
        <v>30</v>
      </c>
      <c r="BJ389" s="32" t="s">
        <v>30</v>
      </c>
      <c r="BK389" s="32" t="s">
        <v>30</v>
      </c>
      <c r="BL389" s="31" t="s">
        <v>30</v>
      </c>
      <c r="BM389" s="136" t="s">
        <v>30</v>
      </c>
      <c r="BN389" s="32" t="s">
        <v>30</v>
      </c>
      <c r="BO389" s="32" t="s">
        <v>30</v>
      </c>
      <c r="BP389" s="33" t="s">
        <v>30</v>
      </c>
    </row>
    <row r="390" spans="1:68" ht="21" customHeight="1" x14ac:dyDescent="0.25">
      <c r="A390" s="65" t="s">
        <v>696</v>
      </c>
      <c r="B390" s="66" t="s">
        <v>668</v>
      </c>
      <c r="C390" s="67" t="s">
        <v>697</v>
      </c>
      <c r="D390" s="26">
        <v>1</v>
      </c>
      <c r="E390" s="133">
        <v>1309000</v>
      </c>
      <c r="F390" s="27"/>
      <c r="G390" s="28">
        <f t="shared" si="614"/>
        <v>0</v>
      </c>
      <c r="H390" s="29">
        <f t="shared" si="630"/>
        <v>0</v>
      </c>
      <c r="I390" s="26">
        <v>1</v>
      </c>
      <c r="J390" s="142">
        <v>1309000</v>
      </c>
      <c r="K390" s="27"/>
      <c r="L390" s="28">
        <f t="shared" si="615"/>
        <v>0</v>
      </c>
      <c r="M390" s="30">
        <f t="shared" si="616"/>
        <v>0</v>
      </c>
      <c r="N390" s="26">
        <v>1</v>
      </c>
      <c r="O390" s="142">
        <v>1261400</v>
      </c>
      <c r="P390" s="27"/>
      <c r="Q390" s="28">
        <f t="shared" si="617"/>
        <v>0</v>
      </c>
      <c r="R390" s="29">
        <f t="shared" si="618"/>
        <v>0</v>
      </c>
      <c r="S390" s="26">
        <v>1</v>
      </c>
      <c r="T390" s="142">
        <v>1285200</v>
      </c>
      <c r="U390" s="27"/>
      <c r="V390" s="28">
        <f t="shared" si="588"/>
        <v>0</v>
      </c>
      <c r="W390" s="30">
        <f t="shared" si="619"/>
        <v>0</v>
      </c>
      <c r="X390" s="26">
        <v>1</v>
      </c>
      <c r="Y390" s="142">
        <v>1309000</v>
      </c>
      <c r="Z390" s="27"/>
      <c r="AA390" s="28">
        <f t="shared" si="620"/>
        <v>0</v>
      </c>
      <c r="AB390" s="30">
        <f t="shared" si="621"/>
        <v>0</v>
      </c>
      <c r="AC390" s="26">
        <v>1</v>
      </c>
      <c r="AD390" s="142">
        <v>1451800</v>
      </c>
      <c r="AE390" s="27"/>
      <c r="AF390" s="27">
        <f t="shared" si="622"/>
        <v>0</v>
      </c>
      <c r="AG390" s="27">
        <f t="shared" si="623"/>
        <v>0</v>
      </c>
      <c r="AH390" s="26">
        <v>1</v>
      </c>
      <c r="AI390" s="142">
        <v>999600</v>
      </c>
      <c r="AJ390" s="27"/>
      <c r="AK390" s="27">
        <f t="shared" si="624"/>
        <v>0</v>
      </c>
      <c r="AL390" s="28">
        <f t="shared" si="625"/>
        <v>0</v>
      </c>
      <c r="AM390" s="26">
        <v>1</v>
      </c>
      <c r="AN390" s="149">
        <v>913920</v>
      </c>
      <c r="AO390" s="27"/>
      <c r="AP390" s="28">
        <f t="shared" si="626"/>
        <v>0</v>
      </c>
      <c r="AQ390" s="30">
        <f t="shared" si="627"/>
        <v>0</v>
      </c>
      <c r="AR390" s="26">
        <v>1</v>
      </c>
      <c r="AS390" s="141">
        <v>913920</v>
      </c>
      <c r="AT390" s="27"/>
      <c r="AU390" s="28">
        <f t="shared" si="628"/>
        <v>0</v>
      </c>
      <c r="AV390" s="29">
        <f t="shared" si="629"/>
        <v>0</v>
      </c>
      <c r="AW390" s="31" t="s">
        <v>30</v>
      </c>
      <c r="AX390" s="136" t="s">
        <v>30</v>
      </c>
      <c r="AY390" s="32" t="s">
        <v>30</v>
      </c>
      <c r="AZ390" s="32" t="s">
        <v>30</v>
      </c>
      <c r="BA390" s="32" t="s">
        <v>30</v>
      </c>
      <c r="BB390" s="31" t="s">
        <v>30</v>
      </c>
      <c r="BC390" s="136" t="s">
        <v>30</v>
      </c>
      <c r="BD390" s="32" t="s">
        <v>30</v>
      </c>
      <c r="BE390" s="32" t="s">
        <v>30</v>
      </c>
      <c r="BF390" s="34" t="s">
        <v>30</v>
      </c>
      <c r="BG390" s="31" t="s">
        <v>30</v>
      </c>
      <c r="BH390" s="32" t="s">
        <v>30</v>
      </c>
      <c r="BI390" s="32" t="s">
        <v>30</v>
      </c>
      <c r="BJ390" s="32" t="s">
        <v>30</v>
      </c>
      <c r="BK390" s="32" t="s">
        <v>30</v>
      </c>
      <c r="BL390" s="31" t="s">
        <v>30</v>
      </c>
      <c r="BM390" s="136" t="s">
        <v>30</v>
      </c>
      <c r="BN390" s="32" t="s">
        <v>30</v>
      </c>
      <c r="BO390" s="32" t="s">
        <v>30</v>
      </c>
      <c r="BP390" s="33" t="s">
        <v>30</v>
      </c>
    </row>
    <row r="391" spans="1:68" ht="28.5" customHeight="1" x14ac:dyDescent="0.25">
      <c r="A391" s="65" t="s">
        <v>698</v>
      </c>
      <c r="B391" s="66" t="s">
        <v>668</v>
      </c>
      <c r="C391" s="67" t="s">
        <v>699</v>
      </c>
      <c r="D391" s="26">
        <v>1</v>
      </c>
      <c r="E391" s="133">
        <v>1309000</v>
      </c>
      <c r="F391" s="27"/>
      <c r="G391" s="28">
        <f t="shared" si="614"/>
        <v>0</v>
      </c>
      <c r="H391" s="29">
        <f t="shared" si="630"/>
        <v>0</v>
      </c>
      <c r="I391" s="26">
        <v>1</v>
      </c>
      <c r="J391" s="142">
        <v>1309000</v>
      </c>
      <c r="K391" s="27"/>
      <c r="L391" s="28">
        <f t="shared" si="615"/>
        <v>0</v>
      </c>
      <c r="M391" s="30">
        <f t="shared" si="616"/>
        <v>0</v>
      </c>
      <c r="N391" s="26">
        <v>1</v>
      </c>
      <c r="O391" s="142">
        <v>1261400</v>
      </c>
      <c r="P391" s="27"/>
      <c r="Q391" s="28">
        <f t="shared" si="617"/>
        <v>0</v>
      </c>
      <c r="R391" s="29">
        <f t="shared" si="618"/>
        <v>0</v>
      </c>
      <c r="S391" s="26">
        <v>1</v>
      </c>
      <c r="T391" s="142">
        <v>1285200</v>
      </c>
      <c r="U391" s="27"/>
      <c r="V391" s="28">
        <f t="shared" si="588"/>
        <v>0</v>
      </c>
      <c r="W391" s="30">
        <f t="shared" si="619"/>
        <v>0</v>
      </c>
      <c r="X391" s="26">
        <v>1</v>
      </c>
      <c r="Y391" s="142">
        <v>1309000</v>
      </c>
      <c r="Z391" s="27"/>
      <c r="AA391" s="28">
        <f t="shared" si="620"/>
        <v>0</v>
      </c>
      <c r="AB391" s="30">
        <f t="shared" si="621"/>
        <v>0</v>
      </c>
      <c r="AC391" s="26">
        <v>1</v>
      </c>
      <c r="AD391" s="142">
        <v>1451800</v>
      </c>
      <c r="AE391" s="27"/>
      <c r="AF391" s="27">
        <f t="shared" si="622"/>
        <v>0</v>
      </c>
      <c r="AG391" s="27">
        <f t="shared" si="623"/>
        <v>0</v>
      </c>
      <c r="AH391" s="26">
        <v>1</v>
      </c>
      <c r="AI391" s="142">
        <v>999600</v>
      </c>
      <c r="AJ391" s="27"/>
      <c r="AK391" s="27">
        <f t="shared" si="624"/>
        <v>0</v>
      </c>
      <c r="AL391" s="28">
        <f t="shared" si="625"/>
        <v>0</v>
      </c>
      <c r="AM391" s="26">
        <v>1</v>
      </c>
      <c r="AN391" s="149">
        <v>913920</v>
      </c>
      <c r="AO391" s="27"/>
      <c r="AP391" s="28">
        <f t="shared" si="626"/>
        <v>0</v>
      </c>
      <c r="AQ391" s="30">
        <f t="shared" si="627"/>
        <v>0</v>
      </c>
      <c r="AR391" s="26">
        <v>1</v>
      </c>
      <c r="AS391" s="141">
        <v>913920</v>
      </c>
      <c r="AT391" s="27"/>
      <c r="AU391" s="28">
        <f t="shared" si="628"/>
        <v>0</v>
      </c>
      <c r="AV391" s="29">
        <f t="shared" si="629"/>
        <v>0</v>
      </c>
      <c r="AW391" s="31" t="s">
        <v>30</v>
      </c>
      <c r="AX391" s="136" t="s">
        <v>30</v>
      </c>
      <c r="AY391" s="32" t="s">
        <v>30</v>
      </c>
      <c r="AZ391" s="32" t="s">
        <v>30</v>
      </c>
      <c r="BA391" s="32" t="s">
        <v>30</v>
      </c>
      <c r="BB391" s="31" t="s">
        <v>30</v>
      </c>
      <c r="BC391" s="136" t="s">
        <v>30</v>
      </c>
      <c r="BD391" s="32" t="s">
        <v>30</v>
      </c>
      <c r="BE391" s="32" t="s">
        <v>30</v>
      </c>
      <c r="BF391" s="34" t="s">
        <v>30</v>
      </c>
      <c r="BG391" s="31" t="s">
        <v>30</v>
      </c>
      <c r="BH391" s="32" t="s">
        <v>30</v>
      </c>
      <c r="BI391" s="32" t="s">
        <v>30</v>
      </c>
      <c r="BJ391" s="32" t="s">
        <v>30</v>
      </c>
      <c r="BK391" s="32" t="s">
        <v>30</v>
      </c>
      <c r="BL391" s="31" t="s">
        <v>30</v>
      </c>
      <c r="BM391" s="136" t="s">
        <v>30</v>
      </c>
      <c r="BN391" s="32" t="s">
        <v>30</v>
      </c>
      <c r="BO391" s="32" t="s">
        <v>30</v>
      </c>
      <c r="BP391" s="33" t="s">
        <v>30</v>
      </c>
    </row>
    <row r="392" spans="1:68" ht="21" customHeight="1" x14ac:dyDescent="0.25">
      <c r="A392" s="65" t="s">
        <v>700</v>
      </c>
      <c r="B392" s="66" t="s">
        <v>668</v>
      </c>
      <c r="C392" s="67" t="s">
        <v>701</v>
      </c>
      <c r="D392" s="26">
        <v>1</v>
      </c>
      <c r="E392" s="133">
        <v>1309000</v>
      </c>
      <c r="F392" s="27"/>
      <c r="G392" s="28">
        <f t="shared" si="614"/>
        <v>0</v>
      </c>
      <c r="H392" s="29">
        <f t="shared" si="630"/>
        <v>0</v>
      </c>
      <c r="I392" s="26">
        <v>1</v>
      </c>
      <c r="J392" s="142">
        <v>1309000</v>
      </c>
      <c r="K392" s="27"/>
      <c r="L392" s="28">
        <f t="shared" si="615"/>
        <v>0</v>
      </c>
      <c r="M392" s="30">
        <f t="shared" si="616"/>
        <v>0</v>
      </c>
      <c r="N392" s="26">
        <v>1</v>
      </c>
      <c r="O392" s="142">
        <v>1261400</v>
      </c>
      <c r="P392" s="27"/>
      <c r="Q392" s="28">
        <f t="shared" si="617"/>
        <v>0</v>
      </c>
      <c r="R392" s="29">
        <f t="shared" si="618"/>
        <v>0</v>
      </c>
      <c r="S392" s="26">
        <v>1</v>
      </c>
      <c r="T392" s="142">
        <v>1285200</v>
      </c>
      <c r="U392" s="27"/>
      <c r="V392" s="28">
        <f t="shared" si="588"/>
        <v>0</v>
      </c>
      <c r="W392" s="30">
        <f t="shared" si="619"/>
        <v>0</v>
      </c>
      <c r="X392" s="26">
        <v>1</v>
      </c>
      <c r="Y392" s="142">
        <v>1309000</v>
      </c>
      <c r="Z392" s="27"/>
      <c r="AA392" s="28">
        <f t="shared" si="620"/>
        <v>0</v>
      </c>
      <c r="AB392" s="30">
        <f t="shared" si="621"/>
        <v>0</v>
      </c>
      <c r="AC392" s="26">
        <v>1</v>
      </c>
      <c r="AD392" s="142">
        <v>1451800</v>
      </c>
      <c r="AE392" s="27"/>
      <c r="AF392" s="27">
        <f t="shared" si="622"/>
        <v>0</v>
      </c>
      <c r="AG392" s="27">
        <f t="shared" si="623"/>
        <v>0</v>
      </c>
      <c r="AH392" s="26">
        <v>1</v>
      </c>
      <c r="AI392" s="142">
        <v>999600</v>
      </c>
      <c r="AJ392" s="27"/>
      <c r="AK392" s="27">
        <f t="shared" si="624"/>
        <v>0</v>
      </c>
      <c r="AL392" s="28">
        <f t="shared" si="625"/>
        <v>0</v>
      </c>
      <c r="AM392" s="26">
        <v>1</v>
      </c>
      <c r="AN392" s="149">
        <v>913920</v>
      </c>
      <c r="AO392" s="27"/>
      <c r="AP392" s="28">
        <f t="shared" si="626"/>
        <v>0</v>
      </c>
      <c r="AQ392" s="30">
        <f t="shared" si="627"/>
        <v>0</v>
      </c>
      <c r="AR392" s="26">
        <v>1</v>
      </c>
      <c r="AS392" s="141">
        <v>913920</v>
      </c>
      <c r="AT392" s="27"/>
      <c r="AU392" s="28">
        <f t="shared" si="628"/>
        <v>0</v>
      </c>
      <c r="AV392" s="29">
        <f t="shared" si="629"/>
        <v>0</v>
      </c>
      <c r="AW392" s="31" t="s">
        <v>30</v>
      </c>
      <c r="AX392" s="136" t="s">
        <v>30</v>
      </c>
      <c r="AY392" s="32" t="s">
        <v>30</v>
      </c>
      <c r="AZ392" s="32" t="s">
        <v>30</v>
      </c>
      <c r="BA392" s="32" t="s">
        <v>30</v>
      </c>
      <c r="BB392" s="31" t="s">
        <v>30</v>
      </c>
      <c r="BC392" s="136" t="s">
        <v>30</v>
      </c>
      <c r="BD392" s="32" t="s">
        <v>30</v>
      </c>
      <c r="BE392" s="32" t="s">
        <v>30</v>
      </c>
      <c r="BF392" s="34" t="s">
        <v>30</v>
      </c>
      <c r="BG392" s="31" t="s">
        <v>30</v>
      </c>
      <c r="BH392" s="32" t="s">
        <v>30</v>
      </c>
      <c r="BI392" s="32" t="s">
        <v>30</v>
      </c>
      <c r="BJ392" s="32" t="s">
        <v>30</v>
      </c>
      <c r="BK392" s="32" t="s">
        <v>30</v>
      </c>
      <c r="BL392" s="31" t="s">
        <v>30</v>
      </c>
      <c r="BM392" s="136" t="s">
        <v>30</v>
      </c>
      <c r="BN392" s="32" t="s">
        <v>30</v>
      </c>
      <c r="BO392" s="32" t="s">
        <v>30</v>
      </c>
      <c r="BP392" s="33" t="s">
        <v>30</v>
      </c>
    </row>
    <row r="393" spans="1:68" ht="21" customHeight="1" x14ac:dyDescent="0.25">
      <c r="A393" s="65" t="s">
        <v>702</v>
      </c>
      <c r="B393" s="66" t="s">
        <v>668</v>
      </c>
      <c r="C393" s="67" t="s">
        <v>703</v>
      </c>
      <c r="D393" s="26">
        <v>1</v>
      </c>
      <c r="E393" s="133">
        <v>19218500</v>
      </c>
      <c r="F393" s="27"/>
      <c r="G393" s="28">
        <f>F393*19%</f>
        <v>0</v>
      </c>
      <c r="H393" s="29">
        <f t="shared" si="630"/>
        <v>0</v>
      </c>
      <c r="I393" s="26">
        <v>1</v>
      </c>
      <c r="J393" s="142">
        <v>19635000</v>
      </c>
      <c r="K393" s="27"/>
      <c r="L393" s="28">
        <f t="shared" si="615"/>
        <v>0</v>
      </c>
      <c r="M393" s="30">
        <f t="shared" si="616"/>
        <v>0</v>
      </c>
      <c r="N393" s="26">
        <v>1</v>
      </c>
      <c r="O393" s="142">
        <v>18921000</v>
      </c>
      <c r="P393" s="27"/>
      <c r="Q393" s="28">
        <f t="shared" si="617"/>
        <v>0</v>
      </c>
      <c r="R393" s="29">
        <f t="shared" si="618"/>
        <v>0</v>
      </c>
      <c r="S393" s="26">
        <v>1</v>
      </c>
      <c r="T393" s="142">
        <v>19278000</v>
      </c>
      <c r="U393" s="27"/>
      <c r="V393" s="28">
        <f t="shared" si="588"/>
        <v>0</v>
      </c>
      <c r="W393" s="30">
        <f t="shared" si="619"/>
        <v>0</v>
      </c>
      <c r="X393" s="26">
        <v>1</v>
      </c>
      <c r="Y393" s="142">
        <v>19635000</v>
      </c>
      <c r="Z393" s="27"/>
      <c r="AA393" s="28">
        <f t="shared" si="620"/>
        <v>0</v>
      </c>
      <c r="AB393" s="30">
        <f t="shared" si="621"/>
        <v>0</v>
      </c>
      <c r="AC393" s="26">
        <v>1</v>
      </c>
      <c r="AD393" s="142">
        <v>21777000</v>
      </c>
      <c r="AE393" s="27"/>
      <c r="AF393" s="27">
        <f t="shared" si="622"/>
        <v>0</v>
      </c>
      <c r="AG393" s="27">
        <f t="shared" si="623"/>
        <v>0</v>
      </c>
      <c r="AH393" s="26">
        <v>1</v>
      </c>
      <c r="AI393" s="142">
        <v>14994000</v>
      </c>
      <c r="AJ393" s="27"/>
      <c r="AK393" s="27">
        <f t="shared" si="624"/>
        <v>0</v>
      </c>
      <c r="AL393" s="28">
        <f t="shared" si="625"/>
        <v>0</v>
      </c>
      <c r="AM393" s="26">
        <v>1</v>
      </c>
      <c r="AN393" s="149">
        <v>13708800</v>
      </c>
      <c r="AO393" s="27"/>
      <c r="AP393" s="28">
        <f t="shared" si="626"/>
        <v>0</v>
      </c>
      <c r="AQ393" s="30">
        <f t="shared" si="627"/>
        <v>0</v>
      </c>
      <c r="AR393" s="26">
        <v>1</v>
      </c>
      <c r="AS393" s="141">
        <v>13708800</v>
      </c>
      <c r="AT393" s="27"/>
      <c r="AU393" s="28">
        <f t="shared" si="628"/>
        <v>0</v>
      </c>
      <c r="AV393" s="29">
        <f t="shared" si="629"/>
        <v>0</v>
      </c>
      <c r="AW393" s="26">
        <v>1</v>
      </c>
      <c r="AX393" s="142">
        <v>10852800</v>
      </c>
      <c r="AY393" s="27"/>
      <c r="AZ393" s="27">
        <f t="shared" ref="AZ393:AZ404" si="631">+AY393*19%</f>
        <v>0</v>
      </c>
      <c r="BA393" s="28">
        <f t="shared" ref="BA393:BA404" si="632">+AZ393+AY393</f>
        <v>0</v>
      </c>
      <c r="BB393" s="26">
        <v>1</v>
      </c>
      <c r="BC393" s="149">
        <v>10852800</v>
      </c>
      <c r="BD393" s="27"/>
      <c r="BE393" s="28">
        <f t="shared" ref="BE393:BE404" si="633">+BD393*19%</f>
        <v>0</v>
      </c>
      <c r="BF393" s="29">
        <f t="shared" ref="BF393:BF404" si="634">+BE393+BD393</f>
        <v>0</v>
      </c>
      <c r="BG393" s="26">
        <v>1</v>
      </c>
      <c r="BH393" s="142">
        <v>9951375</v>
      </c>
      <c r="BI393" s="27"/>
      <c r="BJ393" s="27">
        <f t="shared" ref="BJ393:BJ404" si="635">+BI393*19%</f>
        <v>0</v>
      </c>
      <c r="BK393" s="28">
        <f t="shared" ref="BK393:BK404" si="636">+BJ393+BI393</f>
        <v>0</v>
      </c>
      <c r="BL393" s="26">
        <v>1</v>
      </c>
      <c r="BM393" s="142">
        <v>10852800</v>
      </c>
      <c r="BN393" s="28"/>
      <c r="BO393" s="28">
        <f t="shared" ref="BO393:BO404" si="637">BN393*19%</f>
        <v>0</v>
      </c>
      <c r="BP393" s="30">
        <f t="shared" ref="BP393:BP404" si="638">+BN393+BO393</f>
        <v>0</v>
      </c>
    </row>
    <row r="394" spans="1:68" ht="21" customHeight="1" x14ac:dyDescent="0.25">
      <c r="A394" s="65" t="s">
        <v>704</v>
      </c>
      <c r="B394" s="66" t="s">
        <v>668</v>
      </c>
      <c r="C394" s="67" t="s">
        <v>705</v>
      </c>
      <c r="D394" s="31" t="s">
        <v>30</v>
      </c>
      <c r="E394" s="32" t="s">
        <v>30</v>
      </c>
      <c r="F394" s="32" t="s">
        <v>30</v>
      </c>
      <c r="G394" s="32" t="s">
        <v>30</v>
      </c>
      <c r="H394" s="32" t="s">
        <v>30</v>
      </c>
      <c r="I394" s="31" t="s">
        <v>30</v>
      </c>
      <c r="J394" s="136" t="s">
        <v>30</v>
      </c>
      <c r="K394" s="32" t="s">
        <v>30</v>
      </c>
      <c r="L394" s="32" t="s">
        <v>30</v>
      </c>
      <c r="M394" s="33" t="s">
        <v>30</v>
      </c>
      <c r="N394" s="31" t="s">
        <v>30</v>
      </c>
      <c r="O394" s="136" t="s">
        <v>30</v>
      </c>
      <c r="P394" s="32" t="s">
        <v>30</v>
      </c>
      <c r="Q394" s="32" t="s">
        <v>30</v>
      </c>
      <c r="R394" s="34" t="s">
        <v>30</v>
      </c>
      <c r="S394" s="31" t="s">
        <v>30</v>
      </c>
      <c r="T394" s="136" t="s">
        <v>30</v>
      </c>
      <c r="U394" s="32" t="s">
        <v>30</v>
      </c>
      <c r="V394" s="32" t="s">
        <v>30</v>
      </c>
      <c r="W394" s="33" t="s">
        <v>30</v>
      </c>
      <c r="X394" s="31" t="s">
        <v>30</v>
      </c>
      <c r="Y394" s="136" t="s">
        <v>30</v>
      </c>
      <c r="Z394" s="32" t="s">
        <v>30</v>
      </c>
      <c r="AA394" s="32" t="s">
        <v>30</v>
      </c>
      <c r="AB394" s="33" t="s">
        <v>30</v>
      </c>
      <c r="AC394" s="31" t="s">
        <v>30</v>
      </c>
      <c r="AD394" s="136" t="s">
        <v>30</v>
      </c>
      <c r="AE394" s="32" t="s">
        <v>30</v>
      </c>
      <c r="AF394" s="32" t="s">
        <v>30</v>
      </c>
      <c r="AG394" s="32" t="s">
        <v>30</v>
      </c>
      <c r="AH394" s="31" t="s">
        <v>30</v>
      </c>
      <c r="AI394" s="136" t="s">
        <v>30</v>
      </c>
      <c r="AJ394" s="32" t="s">
        <v>30</v>
      </c>
      <c r="AK394" s="32" t="s">
        <v>30</v>
      </c>
      <c r="AL394" s="32" t="s">
        <v>30</v>
      </c>
      <c r="AM394" s="31" t="s">
        <v>30</v>
      </c>
      <c r="AN394" s="136" t="s">
        <v>30</v>
      </c>
      <c r="AO394" s="32" t="s">
        <v>30</v>
      </c>
      <c r="AP394" s="32" t="s">
        <v>30</v>
      </c>
      <c r="AQ394" s="33" t="s">
        <v>30</v>
      </c>
      <c r="AR394" s="31" t="s">
        <v>30</v>
      </c>
      <c r="AS394" s="136" t="s">
        <v>30</v>
      </c>
      <c r="AT394" s="32" t="s">
        <v>30</v>
      </c>
      <c r="AU394" s="32" t="s">
        <v>30</v>
      </c>
      <c r="AV394" s="34" t="s">
        <v>30</v>
      </c>
      <c r="AW394" s="26">
        <v>1</v>
      </c>
      <c r="AX394" s="143">
        <v>3617600</v>
      </c>
      <c r="AY394" s="27"/>
      <c r="AZ394" s="27">
        <f t="shared" si="631"/>
        <v>0</v>
      </c>
      <c r="BA394" s="28">
        <f t="shared" si="632"/>
        <v>0</v>
      </c>
      <c r="BB394" s="26">
        <v>1</v>
      </c>
      <c r="BC394" s="149">
        <v>3617600</v>
      </c>
      <c r="BD394" s="27"/>
      <c r="BE394" s="28">
        <f t="shared" si="633"/>
        <v>0</v>
      </c>
      <c r="BF394" s="29">
        <f t="shared" si="634"/>
        <v>0</v>
      </c>
      <c r="BG394" s="26">
        <v>1</v>
      </c>
      <c r="BH394" s="143">
        <v>3712800</v>
      </c>
      <c r="BI394" s="27"/>
      <c r="BJ394" s="27">
        <f t="shared" si="635"/>
        <v>0</v>
      </c>
      <c r="BK394" s="28">
        <f t="shared" si="636"/>
        <v>0</v>
      </c>
      <c r="BL394" s="26">
        <v>1</v>
      </c>
      <c r="BM394" s="150">
        <v>3617600</v>
      </c>
      <c r="BN394" s="28"/>
      <c r="BO394" s="28">
        <f t="shared" si="637"/>
        <v>0</v>
      </c>
      <c r="BP394" s="30">
        <f t="shared" si="638"/>
        <v>0</v>
      </c>
    </row>
    <row r="395" spans="1:68" ht="21" customHeight="1" x14ac:dyDescent="0.25">
      <c r="A395" s="65" t="s">
        <v>706</v>
      </c>
      <c r="B395" s="66" t="s">
        <v>668</v>
      </c>
      <c r="C395" s="67" t="s">
        <v>707</v>
      </c>
      <c r="D395" s="31" t="s">
        <v>30</v>
      </c>
      <c r="E395" s="32" t="s">
        <v>30</v>
      </c>
      <c r="F395" s="32" t="s">
        <v>30</v>
      </c>
      <c r="G395" s="32" t="s">
        <v>30</v>
      </c>
      <c r="H395" s="32" t="s">
        <v>30</v>
      </c>
      <c r="I395" s="31" t="s">
        <v>30</v>
      </c>
      <c r="J395" s="136" t="s">
        <v>30</v>
      </c>
      <c r="K395" s="32" t="s">
        <v>30</v>
      </c>
      <c r="L395" s="32" t="s">
        <v>30</v>
      </c>
      <c r="M395" s="33" t="s">
        <v>30</v>
      </c>
      <c r="N395" s="31" t="s">
        <v>30</v>
      </c>
      <c r="O395" s="136" t="s">
        <v>30</v>
      </c>
      <c r="P395" s="32" t="s">
        <v>30</v>
      </c>
      <c r="Q395" s="32" t="s">
        <v>30</v>
      </c>
      <c r="R395" s="34" t="s">
        <v>30</v>
      </c>
      <c r="S395" s="31" t="s">
        <v>30</v>
      </c>
      <c r="T395" s="136" t="s">
        <v>30</v>
      </c>
      <c r="U395" s="32" t="s">
        <v>30</v>
      </c>
      <c r="V395" s="32" t="s">
        <v>30</v>
      </c>
      <c r="W395" s="33" t="s">
        <v>30</v>
      </c>
      <c r="X395" s="31" t="s">
        <v>30</v>
      </c>
      <c r="Y395" s="136" t="s">
        <v>30</v>
      </c>
      <c r="Z395" s="32" t="s">
        <v>30</v>
      </c>
      <c r="AA395" s="32" t="s">
        <v>30</v>
      </c>
      <c r="AB395" s="33" t="s">
        <v>30</v>
      </c>
      <c r="AC395" s="31" t="s">
        <v>30</v>
      </c>
      <c r="AD395" s="136" t="s">
        <v>30</v>
      </c>
      <c r="AE395" s="32" t="s">
        <v>30</v>
      </c>
      <c r="AF395" s="32" t="s">
        <v>30</v>
      </c>
      <c r="AG395" s="32" t="s">
        <v>30</v>
      </c>
      <c r="AH395" s="31" t="s">
        <v>30</v>
      </c>
      <c r="AI395" s="136" t="s">
        <v>30</v>
      </c>
      <c r="AJ395" s="32" t="s">
        <v>30</v>
      </c>
      <c r="AK395" s="32" t="s">
        <v>30</v>
      </c>
      <c r="AL395" s="32" t="s">
        <v>30</v>
      </c>
      <c r="AM395" s="31" t="s">
        <v>30</v>
      </c>
      <c r="AN395" s="136" t="s">
        <v>30</v>
      </c>
      <c r="AO395" s="32" t="s">
        <v>30</v>
      </c>
      <c r="AP395" s="32" t="s">
        <v>30</v>
      </c>
      <c r="AQ395" s="33" t="s">
        <v>30</v>
      </c>
      <c r="AR395" s="31" t="s">
        <v>30</v>
      </c>
      <c r="AS395" s="136" t="s">
        <v>30</v>
      </c>
      <c r="AT395" s="32" t="s">
        <v>30</v>
      </c>
      <c r="AU395" s="32" t="s">
        <v>30</v>
      </c>
      <c r="AV395" s="34" t="s">
        <v>30</v>
      </c>
      <c r="AW395" s="26">
        <v>1</v>
      </c>
      <c r="AX395" s="143">
        <v>3255840</v>
      </c>
      <c r="AY395" s="27"/>
      <c r="AZ395" s="27">
        <f t="shared" si="631"/>
        <v>0</v>
      </c>
      <c r="BA395" s="28">
        <f t="shared" si="632"/>
        <v>0</v>
      </c>
      <c r="BB395" s="26">
        <v>1</v>
      </c>
      <c r="BC395" s="149">
        <v>3255840</v>
      </c>
      <c r="BD395" s="27"/>
      <c r="BE395" s="28">
        <f t="shared" si="633"/>
        <v>0</v>
      </c>
      <c r="BF395" s="29">
        <f t="shared" si="634"/>
        <v>0</v>
      </c>
      <c r="BG395" s="26">
        <v>1</v>
      </c>
      <c r="BH395" s="143">
        <v>3341520</v>
      </c>
      <c r="BI395" s="27"/>
      <c r="BJ395" s="27">
        <f t="shared" si="635"/>
        <v>0</v>
      </c>
      <c r="BK395" s="28">
        <f t="shared" si="636"/>
        <v>0</v>
      </c>
      <c r="BL395" s="26">
        <v>1</v>
      </c>
      <c r="BM395" s="150">
        <v>3255840</v>
      </c>
      <c r="BN395" s="28"/>
      <c r="BO395" s="28">
        <f t="shared" si="637"/>
        <v>0</v>
      </c>
      <c r="BP395" s="30">
        <f t="shared" si="638"/>
        <v>0</v>
      </c>
    </row>
    <row r="396" spans="1:68" ht="21" customHeight="1" x14ac:dyDescent="0.25">
      <c r="A396" s="65" t="s">
        <v>708</v>
      </c>
      <c r="B396" s="66" t="s">
        <v>668</v>
      </c>
      <c r="C396" s="67" t="s">
        <v>709</v>
      </c>
      <c r="D396" s="26">
        <v>1</v>
      </c>
      <c r="E396" s="133">
        <v>19218500</v>
      </c>
      <c r="F396" s="27"/>
      <c r="G396" s="28">
        <f t="shared" ref="G396:G428" si="639">F396*19%</f>
        <v>0</v>
      </c>
      <c r="H396" s="29">
        <f t="shared" si="630"/>
        <v>0</v>
      </c>
      <c r="I396" s="26">
        <v>1</v>
      </c>
      <c r="J396" s="142">
        <v>19635000</v>
      </c>
      <c r="K396" s="27"/>
      <c r="L396" s="28">
        <f t="shared" ref="L396:L428" si="640">+K396*19%</f>
        <v>0</v>
      </c>
      <c r="M396" s="30">
        <f t="shared" ref="M396:M428" si="641">+L396+K396</f>
        <v>0</v>
      </c>
      <c r="N396" s="26">
        <v>1</v>
      </c>
      <c r="O396" s="142">
        <v>18921000</v>
      </c>
      <c r="P396" s="27"/>
      <c r="Q396" s="28">
        <f t="shared" ref="Q396:Q428" si="642">+P396*19%</f>
        <v>0</v>
      </c>
      <c r="R396" s="29">
        <f t="shared" ref="R396:R428" si="643">+Q396+P396</f>
        <v>0</v>
      </c>
      <c r="S396" s="26">
        <v>1</v>
      </c>
      <c r="T396" s="142">
        <v>19278000</v>
      </c>
      <c r="U396" s="27"/>
      <c r="V396" s="28">
        <f t="shared" ref="V396:V438" si="644">+U396*19%</f>
        <v>0</v>
      </c>
      <c r="W396" s="30">
        <f t="shared" ref="W396:W427" si="645">+V396+U396</f>
        <v>0</v>
      </c>
      <c r="X396" s="26">
        <v>1</v>
      </c>
      <c r="Y396" s="142">
        <v>19635000</v>
      </c>
      <c r="Z396" s="27"/>
      <c r="AA396" s="28">
        <f t="shared" ref="AA396:AA427" si="646">+Z396*19%</f>
        <v>0</v>
      </c>
      <c r="AB396" s="30">
        <f t="shared" ref="AB396:AB427" si="647">+AA396+Z396</f>
        <v>0</v>
      </c>
      <c r="AC396" s="26">
        <v>1</v>
      </c>
      <c r="AD396" s="142">
        <v>21777000</v>
      </c>
      <c r="AE396" s="27"/>
      <c r="AF396" s="27">
        <f t="shared" ref="AF396:AF427" si="648">+AE396*19%</f>
        <v>0</v>
      </c>
      <c r="AG396" s="27">
        <f t="shared" ref="AG396:AG427" si="649">+AF396+AE396</f>
        <v>0</v>
      </c>
      <c r="AH396" s="26">
        <v>1</v>
      </c>
      <c r="AI396" s="142">
        <v>14994000</v>
      </c>
      <c r="AJ396" s="27"/>
      <c r="AK396" s="27">
        <f t="shared" ref="AK396:AK427" si="650">+AJ396*19%</f>
        <v>0</v>
      </c>
      <c r="AL396" s="28">
        <f t="shared" ref="AL396:AL427" si="651">+AK396+AJ396</f>
        <v>0</v>
      </c>
      <c r="AM396" s="26">
        <v>1</v>
      </c>
      <c r="AN396" s="149">
        <v>13708800</v>
      </c>
      <c r="AO396" s="27"/>
      <c r="AP396" s="28">
        <f t="shared" ref="AP396:AP427" si="652">+AO396*19%</f>
        <v>0</v>
      </c>
      <c r="AQ396" s="30">
        <f t="shared" ref="AQ396:AQ427" si="653">+AP396+AO396</f>
        <v>0</v>
      </c>
      <c r="AR396" s="26">
        <v>1</v>
      </c>
      <c r="AS396" s="141">
        <v>13708800</v>
      </c>
      <c r="AT396" s="27"/>
      <c r="AU396" s="28">
        <f t="shared" ref="AU396:AU427" si="654">+AT396*19%</f>
        <v>0</v>
      </c>
      <c r="AV396" s="29">
        <f t="shared" ref="AV396:AV427" si="655">+AU396+AT396</f>
        <v>0</v>
      </c>
      <c r="AW396" s="26">
        <v>1</v>
      </c>
      <c r="AX396" s="142">
        <v>10852800</v>
      </c>
      <c r="AY396" s="27"/>
      <c r="AZ396" s="27">
        <f t="shared" si="631"/>
        <v>0</v>
      </c>
      <c r="BA396" s="28">
        <f t="shared" si="632"/>
        <v>0</v>
      </c>
      <c r="BB396" s="26">
        <v>1</v>
      </c>
      <c r="BC396" s="149">
        <v>10852800</v>
      </c>
      <c r="BD396" s="27"/>
      <c r="BE396" s="28">
        <f t="shared" si="633"/>
        <v>0</v>
      </c>
      <c r="BF396" s="29">
        <f t="shared" si="634"/>
        <v>0</v>
      </c>
      <c r="BG396" s="26">
        <v>1</v>
      </c>
      <c r="BH396" s="142">
        <v>11138400</v>
      </c>
      <c r="BI396" s="27"/>
      <c r="BJ396" s="27">
        <f t="shared" si="635"/>
        <v>0</v>
      </c>
      <c r="BK396" s="28">
        <f t="shared" si="636"/>
        <v>0</v>
      </c>
      <c r="BL396" s="26">
        <v>1</v>
      </c>
      <c r="BM396" s="142">
        <v>10852800</v>
      </c>
      <c r="BN396" s="28"/>
      <c r="BO396" s="28">
        <f t="shared" si="637"/>
        <v>0</v>
      </c>
      <c r="BP396" s="30">
        <f t="shared" si="638"/>
        <v>0</v>
      </c>
    </row>
    <row r="397" spans="1:68" ht="21" customHeight="1" x14ac:dyDescent="0.25">
      <c r="A397" s="65" t="s">
        <v>710</v>
      </c>
      <c r="B397" s="66" t="s">
        <v>668</v>
      </c>
      <c r="C397" s="67" t="s">
        <v>711</v>
      </c>
      <c r="D397" s="26">
        <v>1</v>
      </c>
      <c r="E397" s="133">
        <v>19218500</v>
      </c>
      <c r="F397" s="27"/>
      <c r="G397" s="28">
        <f t="shared" si="639"/>
        <v>0</v>
      </c>
      <c r="H397" s="29">
        <f t="shared" si="630"/>
        <v>0</v>
      </c>
      <c r="I397" s="26">
        <v>1</v>
      </c>
      <c r="J397" s="142">
        <v>19635000</v>
      </c>
      <c r="K397" s="27"/>
      <c r="L397" s="28">
        <f t="shared" si="640"/>
        <v>0</v>
      </c>
      <c r="M397" s="30">
        <f t="shared" si="641"/>
        <v>0</v>
      </c>
      <c r="N397" s="26">
        <v>1</v>
      </c>
      <c r="O397" s="142">
        <v>18921000</v>
      </c>
      <c r="P397" s="27"/>
      <c r="Q397" s="28">
        <f t="shared" si="642"/>
        <v>0</v>
      </c>
      <c r="R397" s="29">
        <f t="shared" si="643"/>
        <v>0</v>
      </c>
      <c r="S397" s="26">
        <v>1</v>
      </c>
      <c r="T397" s="142">
        <v>19278000</v>
      </c>
      <c r="U397" s="27"/>
      <c r="V397" s="28">
        <f t="shared" si="644"/>
        <v>0</v>
      </c>
      <c r="W397" s="30">
        <f t="shared" si="645"/>
        <v>0</v>
      </c>
      <c r="X397" s="26">
        <v>1</v>
      </c>
      <c r="Y397" s="142">
        <v>19635000</v>
      </c>
      <c r="Z397" s="27"/>
      <c r="AA397" s="28">
        <f t="shared" si="646"/>
        <v>0</v>
      </c>
      <c r="AB397" s="30">
        <f t="shared" si="647"/>
        <v>0</v>
      </c>
      <c r="AC397" s="26">
        <v>1</v>
      </c>
      <c r="AD397" s="142">
        <v>21777000</v>
      </c>
      <c r="AE397" s="27"/>
      <c r="AF397" s="27">
        <f t="shared" si="648"/>
        <v>0</v>
      </c>
      <c r="AG397" s="27">
        <f t="shared" si="649"/>
        <v>0</v>
      </c>
      <c r="AH397" s="26">
        <v>1</v>
      </c>
      <c r="AI397" s="142">
        <v>14994000</v>
      </c>
      <c r="AJ397" s="27"/>
      <c r="AK397" s="27">
        <f t="shared" si="650"/>
        <v>0</v>
      </c>
      <c r="AL397" s="28">
        <f t="shared" si="651"/>
        <v>0</v>
      </c>
      <c r="AM397" s="26">
        <v>1</v>
      </c>
      <c r="AN397" s="149">
        <v>13708800</v>
      </c>
      <c r="AO397" s="27"/>
      <c r="AP397" s="28">
        <f t="shared" si="652"/>
        <v>0</v>
      </c>
      <c r="AQ397" s="30">
        <f t="shared" si="653"/>
        <v>0</v>
      </c>
      <c r="AR397" s="26">
        <v>1</v>
      </c>
      <c r="AS397" s="141">
        <v>13708800</v>
      </c>
      <c r="AT397" s="27"/>
      <c r="AU397" s="28">
        <f t="shared" si="654"/>
        <v>0</v>
      </c>
      <c r="AV397" s="29">
        <f t="shared" si="655"/>
        <v>0</v>
      </c>
      <c r="AW397" s="26">
        <v>1</v>
      </c>
      <c r="AX397" s="142">
        <v>10852800</v>
      </c>
      <c r="AY397" s="27"/>
      <c r="AZ397" s="27">
        <f t="shared" si="631"/>
        <v>0</v>
      </c>
      <c r="BA397" s="28">
        <f t="shared" si="632"/>
        <v>0</v>
      </c>
      <c r="BB397" s="26">
        <v>1</v>
      </c>
      <c r="BC397" s="149">
        <v>10852800</v>
      </c>
      <c r="BD397" s="27"/>
      <c r="BE397" s="28">
        <f t="shared" si="633"/>
        <v>0</v>
      </c>
      <c r="BF397" s="29">
        <f t="shared" si="634"/>
        <v>0</v>
      </c>
      <c r="BG397" s="26">
        <v>1</v>
      </c>
      <c r="BH397" s="142">
        <v>11138400</v>
      </c>
      <c r="BI397" s="27"/>
      <c r="BJ397" s="27">
        <f t="shared" si="635"/>
        <v>0</v>
      </c>
      <c r="BK397" s="28">
        <f t="shared" si="636"/>
        <v>0</v>
      </c>
      <c r="BL397" s="26">
        <v>1</v>
      </c>
      <c r="BM397" s="142">
        <v>10852800</v>
      </c>
      <c r="BN397" s="28"/>
      <c r="BO397" s="28">
        <f t="shared" si="637"/>
        <v>0</v>
      </c>
      <c r="BP397" s="30">
        <f t="shared" si="638"/>
        <v>0</v>
      </c>
    </row>
    <row r="398" spans="1:68" ht="21" customHeight="1" x14ac:dyDescent="0.25">
      <c r="A398" s="65" t="s">
        <v>712</v>
      </c>
      <c r="B398" s="66" t="s">
        <v>668</v>
      </c>
      <c r="C398" s="67" t="s">
        <v>713</v>
      </c>
      <c r="D398" s="26">
        <v>1</v>
      </c>
      <c r="E398" s="133">
        <v>9624125</v>
      </c>
      <c r="F398" s="27"/>
      <c r="G398" s="28">
        <f t="shared" si="639"/>
        <v>0</v>
      </c>
      <c r="H398" s="29">
        <f t="shared" si="630"/>
        <v>0</v>
      </c>
      <c r="I398" s="26">
        <v>1</v>
      </c>
      <c r="J398" s="142">
        <v>9817500</v>
      </c>
      <c r="K398" s="27"/>
      <c r="L398" s="28">
        <f t="shared" si="640"/>
        <v>0</v>
      </c>
      <c r="M398" s="30">
        <f t="shared" si="641"/>
        <v>0</v>
      </c>
      <c r="N398" s="26">
        <v>1</v>
      </c>
      <c r="O398" s="142">
        <v>9460500</v>
      </c>
      <c r="P398" s="27"/>
      <c r="Q398" s="28">
        <f t="shared" si="642"/>
        <v>0</v>
      </c>
      <c r="R398" s="29">
        <f t="shared" si="643"/>
        <v>0</v>
      </c>
      <c r="S398" s="26">
        <v>1</v>
      </c>
      <c r="T398" s="142">
        <v>9639000</v>
      </c>
      <c r="U398" s="27"/>
      <c r="V398" s="28">
        <f t="shared" si="644"/>
        <v>0</v>
      </c>
      <c r="W398" s="30">
        <f t="shared" si="645"/>
        <v>0</v>
      </c>
      <c r="X398" s="26">
        <v>1</v>
      </c>
      <c r="Y398" s="142">
        <v>9817500</v>
      </c>
      <c r="Z398" s="27"/>
      <c r="AA398" s="28">
        <f t="shared" si="646"/>
        <v>0</v>
      </c>
      <c r="AB398" s="30">
        <f t="shared" si="647"/>
        <v>0</v>
      </c>
      <c r="AC398" s="26">
        <v>1</v>
      </c>
      <c r="AD398" s="142">
        <v>10888500</v>
      </c>
      <c r="AE398" s="27"/>
      <c r="AF398" s="27">
        <f t="shared" si="648"/>
        <v>0</v>
      </c>
      <c r="AG398" s="27">
        <f t="shared" si="649"/>
        <v>0</v>
      </c>
      <c r="AH398" s="26">
        <v>1</v>
      </c>
      <c r="AI398" s="142">
        <v>7497000</v>
      </c>
      <c r="AJ398" s="27"/>
      <c r="AK398" s="27">
        <f t="shared" si="650"/>
        <v>0</v>
      </c>
      <c r="AL398" s="28">
        <f t="shared" si="651"/>
        <v>0</v>
      </c>
      <c r="AM398" s="26">
        <v>1</v>
      </c>
      <c r="AN398" s="149">
        <v>6854400</v>
      </c>
      <c r="AO398" s="27"/>
      <c r="AP398" s="28">
        <f t="shared" si="652"/>
        <v>0</v>
      </c>
      <c r="AQ398" s="30">
        <f t="shared" si="653"/>
        <v>0</v>
      </c>
      <c r="AR398" s="26">
        <v>1</v>
      </c>
      <c r="AS398" s="141">
        <v>6854400</v>
      </c>
      <c r="AT398" s="27"/>
      <c r="AU398" s="28">
        <f t="shared" si="654"/>
        <v>0</v>
      </c>
      <c r="AV398" s="29">
        <f t="shared" si="655"/>
        <v>0</v>
      </c>
      <c r="AW398" s="26">
        <v>1</v>
      </c>
      <c r="AX398" s="142">
        <v>5426400</v>
      </c>
      <c r="AY398" s="27"/>
      <c r="AZ398" s="27">
        <f t="shared" si="631"/>
        <v>0</v>
      </c>
      <c r="BA398" s="28">
        <f t="shared" si="632"/>
        <v>0</v>
      </c>
      <c r="BB398" s="26">
        <v>1</v>
      </c>
      <c r="BC398" s="149">
        <v>5426400</v>
      </c>
      <c r="BD398" s="27"/>
      <c r="BE398" s="28">
        <f t="shared" si="633"/>
        <v>0</v>
      </c>
      <c r="BF398" s="29">
        <f t="shared" si="634"/>
        <v>0</v>
      </c>
      <c r="BG398" s="26">
        <v>1</v>
      </c>
      <c r="BH398" s="142">
        <v>5569200</v>
      </c>
      <c r="BI398" s="27"/>
      <c r="BJ398" s="27">
        <f t="shared" si="635"/>
        <v>0</v>
      </c>
      <c r="BK398" s="28">
        <f t="shared" si="636"/>
        <v>0</v>
      </c>
      <c r="BL398" s="26">
        <v>1</v>
      </c>
      <c r="BM398" s="142">
        <v>5426400</v>
      </c>
      <c r="BN398" s="28"/>
      <c r="BO398" s="28">
        <f t="shared" si="637"/>
        <v>0</v>
      </c>
      <c r="BP398" s="30">
        <f t="shared" si="638"/>
        <v>0</v>
      </c>
    </row>
    <row r="399" spans="1:68" ht="21" customHeight="1" x14ac:dyDescent="0.25">
      <c r="A399" s="65" t="s">
        <v>714</v>
      </c>
      <c r="B399" s="66" t="s">
        <v>668</v>
      </c>
      <c r="C399" s="67" t="s">
        <v>715</v>
      </c>
      <c r="D399" s="26">
        <v>1</v>
      </c>
      <c r="E399" s="133">
        <v>9624125</v>
      </c>
      <c r="F399" s="27"/>
      <c r="G399" s="28">
        <f t="shared" si="639"/>
        <v>0</v>
      </c>
      <c r="H399" s="29">
        <f t="shared" si="630"/>
        <v>0</v>
      </c>
      <c r="I399" s="26">
        <v>1</v>
      </c>
      <c r="J399" s="142">
        <v>9817500</v>
      </c>
      <c r="K399" s="27"/>
      <c r="L399" s="28">
        <f t="shared" si="640"/>
        <v>0</v>
      </c>
      <c r="M399" s="30">
        <f t="shared" si="641"/>
        <v>0</v>
      </c>
      <c r="N399" s="26">
        <v>1</v>
      </c>
      <c r="O399" s="142">
        <v>9460500</v>
      </c>
      <c r="P399" s="27"/>
      <c r="Q399" s="28">
        <f t="shared" si="642"/>
        <v>0</v>
      </c>
      <c r="R399" s="29">
        <f t="shared" si="643"/>
        <v>0</v>
      </c>
      <c r="S399" s="26">
        <v>1</v>
      </c>
      <c r="T399" s="142">
        <v>9639000</v>
      </c>
      <c r="U399" s="27"/>
      <c r="V399" s="28">
        <f t="shared" si="644"/>
        <v>0</v>
      </c>
      <c r="W399" s="30">
        <f t="shared" si="645"/>
        <v>0</v>
      </c>
      <c r="X399" s="26">
        <v>1</v>
      </c>
      <c r="Y399" s="142">
        <v>9817500</v>
      </c>
      <c r="Z399" s="27"/>
      <c r="AA399" s="28">
        <f t="shared" si="646"/>
        <v>0</v>
      </c>
      <c r="AB399" s="30">
        <f t="shared" si="647"/>
        <v>0</v>
      </c>
      <c r="AC399" s="26">
        <v>1</v>
      </c>
      <c r="AD399" s="142">
        <v>10888500</v>
      </c>
      <c r="AE399" s="27"/>
      <c r="AF399" s="27">
        <f t="shared" si="648"/>
        <v>0</v>
      </c>
      <c r="AG399" s="27">
        <f t="shared" si="649"/>
        <v>0</v>
      </c>
      <c r="AH399" s="26">
        <v>1</v>
      </c>
      <c r="AI399" s="142">
        <v>7497000</v>
      </c>
      <c r="AJ399" s="27"/>
      <c r="AK399" s="27">
        <f t="shared" si="650"/>
        <v>0</v>
      </c>
      <c r="AL399" s="28">
        <f t="shared" si="651"/>
        <v>0</v>
      </c>
      <c r="AM399" s="26">
        <v>1</v>
      </c>
      <c r="AN399" s="149">
        <v>6854400</v>
      </c>
      <c r="AO399" s="27"/>
      <c r="AP399" s="28">
        <f t="shared" si="652"/>
        <v>0</v>
      </c>
      <c r="AQ399" s="30">
        <f t="shared" si="653"/>
        <v>0</v>
      </c>
      <c r="AR399" s="26">
        <v>1</v>
      </c>
      <c r="AS399" s="141">
        <v>6854400</v>
      </c>
      <c r="AT399" s="27"/>
      <c r="AU399" s="28">
        <f t="shared" si="654"/>
        <v>0</v>
      </c>
      <c r="AV399" s="29">
        <f t="shared" si="655"/>
        <v>0</v>
      </c>
      <c r="AW399" s="26">
        <v>1</v>
      </c>
      <c r="AX399" s="142">
        <v>5426400</v>
      </c>
      <c r="AY399" s="27"/>
      <c r="AZ399" s="27">
        <f t="shared" si="631"/>
        <v>0</v>
      </c>
      <c r="BA399" s="28">
        <f t="shared" si="632"/>
        <v>0</v>
      </c>
      <c r="BB399" s="26">
        <v>1</v>
      </c>
      <c r="BC399" s="149">
        <v>5426400</v>
      </c>
      <c r="BD399" s="27"/>
      <c r="BE399" s="28">
        <f t="shared" si="633"/>
        <v>0</v>
      </c>
      <c r="BF399" s="29">
        <f t="shared" si="634"/>
        <v>0</v>
      </c>
      <c r="BG399" s="26">
        <v>1</v>
      </c>
      <c r="BH399" s="142">
        <v>5569200</v>
      </c>
      <c r="BI399" s="27"/>
      <c r="BJ399" s="27">
        <f t="shared" si="635"/>
        <v>0</v>
      </c>
      <c r="BK399" s="28">
        <f t="shared" si="636"/>
        <v>0</v>
      </c>
      <c r="BL399" s="26">
        <v>1</v>
      </c>
      <c r="BM399" s="142">
        <v>5426400</v>
      </c>
      <c r="BN399" s="28"/>
      <c r="BO399" s="28">
        <f t="shared" si="637"/>
        <v>0</v>
      </c>
      <c r="BP399" s="30">
        <f t="shared" si="638"/>
        <v>0</v>
      </c>
    </row>
    <row r="400" spans="1:68" ht="21" customHeight="1" x14ac:dyDescent="0.25">
      <c r="A400" s="65" t="s">
        <v>716</v>
      </c>
      <c r="B400" s="66" t="s">
        <v>668</v>
      </c>
      <c r="C400" s="67" t="s">
        <v>717</v>
      </c>
      <c r="D400" s="26">
        <v>1</v>
      </c>
      <c r="E400" s="133">
        <v>9624125</v>
      </c>
      <c r="F400" s="27"/>
      <c r="G400" s="28">
        <f t="shared" si="639"/>
        <v>0</v>
      </c>
      <c r="H400" s="29">
        <f t="shared" si="630"/>
        <v>0</v>
      </c>
      <c r="I400" s="26">
        <v>1</v>
      </c>
      <c r="J400" s="142">
        <v>9817500</v>
      </c>
      <c r="K400" s="27"/>
      <c r="L400" s="28">
        <f t="shared" si="640"/>
        <v>0</v>
      </c>
      <c r="M400" s="30">
        <f t="shared" si="641"/>
        <v>0</v>
      </c>
      <c r="N400" s="26">
        <v>1</v>
      </c>
      <c r="O400" s="142">
        <v>9460500</v>
      </c>
      <c r="P400" s="27"/>
      <c r="Q400" s="28">
        <f t="shared" si="642"/>
        <v>0</v>
      </c>
      <c r="R400" s="29">
        <f t="shared" si="643"/>
        <v>0</v>
      </c>
      <c r="S400" s="26">
        <v>1</v>
      </c>
      <c r="T400" s="142">
        <v>9639000</v>
      </c>
      <c r="U400" s="27"/>
      <c r="V400" s="28">
        <f t="shared" si="644"/>
        <v>0</v>
      </c>
      <c r="W400" s="30">
        <f t="shared" si="645"/>
        <v>0</v>
      </c>
      <c r="X400" s="26">
        <v>1</v>
      </c>
      <c r="Y400" s="142">
        <v>9817500</v>
      </c>
      <c r="Z400" s="27"/>
      <c r="AA400" s="28">
        <f t="shared" si="646"/>
        <v>0</v>
      </c>
      <c r="AB400" s="30">
        <f t="shared" si="647"/>
        <v>0</v>
      </c>
      <c r="AC400" s="26">
        <v>1</v>
      </c>
      <c r="AD400" s="142">
        <v>10888500</v>
      </c>
      <c r="AE400" s="27"/>
      <c r="AF400" s="27">
        <f t="shared" si="648"/>
        <v>0</v>
      </c>
      <c r="AG400" s="27">
        <f t="shared" si="649"/>
        <v>0</v>
      </c>
      <c r="AH400" s="26">
        <v>1</v>
      </c>
      <c r="AI400" s="142">
        <v>7497000</v>
      </c>
      <c r="AJ400" s="27"/>
      <c r="AK400" s="27">
        <f t="shared" si="650"/>
        <v>0</v>
      </c>
      <c r="AL400" s="28">
        <f t="shared" si="651"/>
        <v>0</v>
      </c>
      <c r="AM400" s="26">
        <v>1</v>
      </c>
      <c r="AN400" s="149">
        <v>6854400</v>
      </c>
      <c r="AO400" s="27"/>
      <c r="AP400" s="28">
        <f t="shared" si="652"/>
        <v>0</v>
      </c>
      <c r="AQ400" s="30">
        <f t="shared" si="653"/>
        <v>0</v>
      </c>
      <c r="AR400" s="26">
        <v>1</v>
      </c>
      <c r="AS400" s="141">
        <v>6854400</v>
      </c>
      <c r="AT400" s="27"/>
      <c r="AU400" s="28">
        <f t="shared" si="654"/>
        <v>0</v>
      </c>
      <c r="AV400" s="29">
        <f t="shared" si="655"/>
        <v>0</v>
      </c>
      <c r="AW400" s="26">
        <v>1</v>
      </c>
      <c r="AX400" s="142">
        <v>5426400</v>
      </c>
      <c r="AY400" s="27"/>
      <c r="AZ400" s="27">
        <f t="shared" si="631"/>
        <v>0</v>
      </c>
      <c r="BA400" s="28">
        <f t="shared" si="632"/>
        <v>0</v>
      </c>
      <c r="BB400" s="26">
        <v>1</v>
      </c>
      <c r="BC400" s="149">
        <v>5426400</v>
      </c>
      <c r="BD400" s="27"/>
      <c r="BE400" s="28">
        <f t="shared" si="633"/>
        <v>0</v>
      </c>
      <c r="BF400" s="29">
        <f t="shared" si="634"/>
        <v>0</v>
      </c>
      <c r="BG400" s="26">
        <v>1</v>
      </c>
      <c r="BH400" s="142">
        <v>5569200</v>
      </c>
      <c r="BI400" s="27"/>
      <c r="BJ400" s="27">
        <f t="shared" si="635"/>
        <v>0</v>
      </c>
      <c r="BK400" s="28">
        <f t="shared" si="636"/>
        <v>0</v>
      </c>
      <c r="BL400" s="26">
        <v>1</v>
      </c>
      <c r="BM400" s="142">
        <v>5426400</v>
      </c>
      <c r="BN400" s="28"/>
      <c r="BO400" s="28">
        <f t="shared" si="637"/>
        <v>0</v>
      </c>
      <c r="BP400" s="30">
        <f t="shared" si="638"/>
        <v>0</v>
      </c>
    </row>
    <row r="401" spans="1:68" ht="21" customHeight="1" x14ac:dyDescent="0.25">
      <c r="A401" s="65" t="s">
        <v>718</v>
      </c>
      <c r="B401" s="66" t="s">
        <v>668</v>
      </c>
      <c r="C401" s="67" t="s">
        <v>719</v>
      </c>
      <c r="D401" s="26">
        <v>1</v>
      </c>
      <c r="E401" s="133">
        <v>9624125</v>
      </c>
      <c r="F401" s="27"/>
      <c r="G401" s="28">
        <f t="shared" si="639"/>
        <v>0</v>
      </c>
      <c r="H401" s="29">
        <f t="shared" si="630"/>
        <v>0</v>
      </c>
      <c r="I401" s="26">
        <v>1</v>
      </c>
      <c r="J401" s="142">
        <v>9817500</v>
      </c>
      <c r="K401" s="27"/>
      <c r="L401" s="28">
        <f t="shared" si="640"/>
        <v>0</v>
      </c>
      <c r="M401" s="30">
        <f t="shared" si="641"/>
        <v>0</v>
      </c>
      <c r="N401" s="26">
        <v>1</v>
      </c>
      <c r="O401" s="142">
        <v>9460500</v>
      </c>
      <c r="P401" s="27"/>
      <c r="Q401" s="28">
        <f t="shared" si="642"/>
        <v>0</v>
      </c>
      <c r="R401" s="29">
        <f t="shared" si="643"/>
        <v>0</v>
      </c>
      <c r="S401" s="26">
        <v>1</v>
      </c>
      <c r="T401" s="142">
        <v>9639000</v>
      </c>
      <c r="U401" s="27"/>
      <c r="V401" s="28">
        <f t="shared" si="644"/>
        <v>0</v>
      </c>
      <c r="W401" s="30">
        <f t="shared" si="645"/>
        <v>0</v>
      </c>
      <c r="X401" s="26">
        <v>1</v>
      </c>
      <c r="Y401" s="142">
        <v>9817500</v>
      </c>
      <c r="Z401" s="27"/>
      <c r="AA401" s="28">
        <f t="shared" si="646"/>
        <v>0</v>
      </c>
      <c r="AB401" s="30">
        <f t="shared" si="647"/>
        <v>0</v>
      </c>
      <c r="AC401" s="26">
        <v>1</v>
      </c>
      <c r="AD401" s="142">
        <v>10888500</v>
      </c>
      <c r="AE401" s="27"/>
      <c r="AF401" s="27">
        <f t="shared" si="648"/>
        <v>0</v>
      </c>
      <c r="AG401" s="27">
        <f t="shared" si="649"/>
        <v>0</v>
      </c>
      <c r="AH401" s="26">
        <v>1</v>
      </c>
      <c r="AI401" s="142">
        <v>7497000</v>
      </c>
      <c r="AJ401" s="27"/>
      <c r="AK401" s="27">
        <f t="shared" si="650"/>
        <v>0</v>
      </c>
      <c r="AL401" s="28">
        <f t="shared" si="651"/>
        <v>0</v>
      </c>
      <c r="AM401" s="26">
        <v>1</v>
      </c>
      <c r="AN401" s="149">
        <v>6854400</v>
      </c>
      <c r="AO401" s="27"/>
      <c r="AP401" s="28">
        <f t="shared" si="652"/>
        <v>0</v>
      </c>
      <c r="AQ401" s="30">
        <f t="shared" si="653"/>
        <v>0</v>
      </c>
      <c r="AR401" s="26">
        <v>1</v>
      </c>
      <c r="AS401" s="141">
        <v>6854400</v>
      </c>
      <c r="AT401" s="27"/>
      <c r="AU401" s="28">
        <f t="shared" si="654"/>
        <v>0</v>
      </c>
      <c r="AV401" s="29">
        <f t="shared" si="655"/>
        <v>0</v>
      </c>
      <c r="AW401" s="26">
        <v>1</v>
      </c>
      <c r="AX401" s="142">
        <v>5426400</v>
      </c>
      <c r="AY401" s="27"/>
      <c r="AZ401" s="27">
        <f t="shared" si="631"/>
        <v>0</v>
      </c>
      <c r="BA401" s="28">
        <f t="shared" si="632"/>
        <v>0</v>
      </c>
      <c r="BB401" s="26">
        <v>1</v>
      </c>
      <c r="BC401" s="149">
        <v>5426400</v>
      </c>
      <c r="BD401" s="27"/>
      <c r="BE401" s="28">
        <f t="shared" si="633"/>
        <v>0</v>
      </c>
      <c r="BF401" s="29">
        <f t="shared" si="634"/>
        <v>0</v>
      </c>
      <c r="BG401" s="26">
        <v>1</v>
      </c>
      <c r="BH401" s="142">
        <v>5569200</v>
      </c>
      <c r="BI401" s="27"/>
      <c r="BJ401" s="27">
        <f t="shared" si="635"/>
        <v>0</v>
      </c>
      <c r="BK401" s="28">
        <f t="shared" si="636"/>
        <v>0</v>
      </c>
      <c r="BL401" s="26">
        <v>1</v>
      </c>
      <c r="BM401" s="142">
        <v>5426400</v>
      </c>
      <c r="BN401" s="28"/>
      <c r="BO401" s="28">
        <f t="shared" si="637"/>
        <v>0</v>
      </c>
      <c r="BP401" s="30">
        <f t="shared" si="638"/>
        <v>0</v>
      </c>
    </row>
    <row r="402" spans="1:68" ht="21" customHeight="1" x14ac:dyDescent="0.25">
      <c r="A402" s="65" t="s">
        <v>720</v>
      </c>
      <c r="B402" s="66" t="s">
        <v>668</v>
      </c>
      <c r="C402" s="67" t="s">
        <v>721</v>
      </c>
      <c r="D402" s="26">
        <v>1</v>
      </c>
      <c r="E402" s="133">
        <v>9624125</v>
      </c>
      <c r="F402" s="27"/>
      <c r="G402" s="28">
        <f t="shared" si="639"/>
        <v>0</v>
      </c>
      <c r="H402" s="29">
        <f t="shared" si="630"/>
        <v>0</v>
      </c>
      <c r="I402" s="26">
        <v>1</v>
      </c>
      <c r="J402" s="142">
        <v>9817500</v>
      </c>
      <c r="K402" s="27"/>
      <c r="L402" s="28">
        <f t="shared" si="640"/>
        <v>0</v>
      </c>
      <c r="M402" s="30">
        <f t="shared" si="641"/>
        <v>0</v>
      </c>
      <c r="N402" s="26">
        <v>1</v>
      </c>
      <c r="O402" s="142">
        <v>9460500</v>
      </c>
      <c r="P402" s="27"/>
      <c r="Q402" s="28">
        <f t="shared" si="642"/>
        <v>0</v>
      </c>
      <c r="R402" s="29">
        <f t="shared" si="643"/>
        <v>0</v>
      </c>
      <c r="S402" s="26">
        <v>1</v>
      </c>
      <c r="T402" s="142">
        <v>9639000</v>
      </c>
      <c r="U402" s="27"/>
      <c r="V402" s="28">
        <f t="shared" si="644"/>
        <v>0</v>
      </c>
      <c r="W402" s="30">
        <f t="shared" si="645"/>
        <v>0</v>
      </c>
      <c r="X402" s="26">
        <v>1</v>
      </c>
      <c r="Y402" s="142">
        <v>9817500</v>
      </c>
      <c r="Z402" s="27"/>
      <c r="AA402" s="28">
        <f t="shared" si="646"/>
        <v>0</v>
      </c>
      <c r="AB402" s="30">
        <f t="shared" si="647"/>
        <v>0</v>
      </c>
      <c r="AC402" s="26">
        <v>1</v>
      </c>
      <c r="AD402" s="142">
        <v>10888500</v>
      </c>
      <c r="AE402" s="27"/>
      <c r="AF402" s="27">
        <f t="shared" si="648"/>
        <v>0</v>
      </c>
      <c r="AG402" s="27">
        <f t="shared" si="649"/>
        <v>0</v>
      </c>
      <c r="AH402" s="26">
        <v>1</v>
      </c>
      <c r="AI402" s="142">
        <v>7497000</v>
      </c>
      <c r="AJ402" s="27"/>
      <c r="AK402" s="27">
        <f t="shared" si="650"/>
        <v>0</v>
      </c>
      <c r="AL402" s="28">
        <f t="shared" si="651"/>
        <v>0</v>
      </c>
      <c r="AM402" s="26">
        <v>1</v>
      </c>
      <c r="AN402" s="149">
        <v>6854400</v>
      </c>
      <c r="AO402" s="27"/>
      <c r="AP402" s="28">
        <f t="shared" si="652"/>
        <v>0</v>
      </c>
      <c r="AQ402" s="30">
        <f t="shared" si="653"/>
        <v>0</v>
      </c>
      <c r="AR402" s="26">
        <v>1</v>
      </c>
      <c r="AS402" s="141">
        <v>6854400</v>
      </c>
      <c r="AT402" s="27"/>
      <c r="AU402" s="28">
        <f t="shared" si="654"/>
        <v>0</v>
      </c>
      <c r="AV402" s="29">
        <f t="shared" si="655"/>
        <v>0</v>
      </c>
      <c r="AW402" s="26">
        <v>1</v>
      </c>
      <c r="AX402" s="142">
        <v>5426400</v>
      </c>
      <c r="AY402" s="27"/>
      <c r="AZ402" s="27">
        <f t="shared" si="631"/>
        <v>0</v>
      </c>
      <c r="BA402" s="28">
        <f t="shared" si="632"/>
        <v>0</v>
      </c>
      <c r="BB402" s="26">
        <v>1</v>
      </c>
      <c r="BC402" s="149">
        <v>5426400</v>
      </c>
      <c r="BD402" s="27"/>
      <c r="BE402" s="28">
        <f t="shared" si="633"/>
        <v>0</v>
      </c>
      <c r="BF402" s="29">
        <f t="shared" si="634"/>
        <v>0</v>
      </c>
      <c r="BG402" s="26">
        <v>1</v>
      </c>
      <c r="BH402" s="142">
        <v>5569200</v>
      </c>
      <c r="BI402" s="27"/>
      <c r="BJ402" s="27">
        <f t="shared" si="635"/>
        <v>0</v>
      </c>
      <c r="BK402" s="28">
        <f t="shared" si="636"/>
        <v>0</v>
      </c>
      <c r="BL402" s="26">
        <v>1</v>
      </c>
      <c r="BM402" s="142">
        <v>5426400</v>
      </c>
      <c r="BN402" s="28"/>
      <c r="BO402" s="28">
        <f t="shared" si="637"/>
        <v>0</v>
      </c>
      <c r="BP402" s="30">
        <f t="shared" si="638"/>
        <v>0</v>
      </c>
    </row>
    <row r="403" spans="1:68" ht="21" customHeight="1" x14ac:dyDescent="0.25">
      <c r="A403" s="65" t="s">
        <v>722</v>
      </c>
      <c r="B403" s="66" t="s">
        <v>668</v>
      </c>
      <c r="C403" s="67" t="s">
        <v>723</v>
      </c>
      <c r="D403" s="26">
        <v>1</v>
      </c>
      <c r="E403" s="133">
        <v>11415075</v>
      </c>
      <c r="F403" s="27"/>
      <c r="G403" s="28">
        <f t="shared" si="639"/>
        <v>0</v>
      </c>
      <c r="H403" s="29">
        <f t="shared" si="630"/>
        <v>0</v>
      </c>
      <c r="I403" s="26">
        <v>1</v>
      </c>
      <c r="J403" s="142">
        <v>11650100</v>
      </c>
      <c r="K403" s="27"/>
      <c r="L403" s="28">
        <f t="shared" si="640"/>
        <v>0</v>
      </c>
      <c r="M403" s="30">
        <f t="shared" si="641"/>
        <v>0</v>
      </c>
      <c r="N403" s="26">
        <v>1</v>
      </c>
      <c r="O403" s="142">
        <v>11226460</v>
      </c>
      <c r="P403" s="27"/>
      <c r="Q403" s="28">
        <f t="shared" si="642"/>
        <v>0</v>
      </c>
      <c r="R403" s="29">
        <f t="shared" si="643"/>
        <v>0</v>
      </c>
      <c r="S403" s="26">
        <v>1</v>
      </c>
      <c r="T403" s="142">
        <v>11438280</v>
      </c>
      <c r="U403" s="27"/>
      <c r="V403" s="28">
        <f t="shared" si="644"/>
        <v>0</v>
      </c>
      <c r="W403" s="30">
        <f t="shared" si="645"/>
        <v>0</v>
      </c>
      <c r="X403" s="26">
        <v>1</v>
      </c>
      <c r="Y403" s="142">
        <v>11650100</v>
      </c>
      <c r="Z403" s="27"/>
      <c r="AA403" s="28">
        <f t="shared" si="646"/>
        <v>0</v>
      </c>
      <c r="AB403" s="30">
        <f t="shared" si="647"/>
        <v>0</v>
      </c>
      <c r="AC403" s="26">
        <v>1</v>
      </c>
      <c r="AD403" s="142">
        <v>12921020</v>
      </c>
      <c r="AE403" s="27"/>
      <c r="AF403" s="27">
        <f t="shared" si="648"/>
        <v>0</v>
      </c>
      <c r="AG403" s="27">
        <f t="shared" si="649"/>
        <v>0</v>
      </c>
      <c r="AH403" s="26">
        <v>1</v>
      </c>
      <c r="AI403" s="142">
        <v>8896440</v>
      </c>
      <c r="AJ403" s="27"/>
      <c r="AK403" s="27">
        <f t="shared" si="650"/>
        <v>0</v>
      </c>
      <c r="AL403" s="28">
        <f t="shared" si="651"/>
        <v>0</v>
      </c>
      <c r="AM403" s="26">
        <v>1</v>
      </c>
      <c r="AN403" s="149">
        <v>8133888</v>
      </c>
      <c r="AO403" s="27"/>
      <c r="AP403" s="28">
        <f t="shared" si="652"/>
        <v>0</v>
      </c>
      <c r="AQ403" s="30">
        <f t="shared" si="653"/>
        <v>0</v>
      </c>
      <c r="AR403" s="26">
        <v>1</v>
      </c>
      <c r="AS403" s="141">
        <v>8133888</v>
      </c>
      <c r="AT403" s="27"/>
      <c r="AU403" s="28">
        <f t="shared" si="654"/>
        <v>0</v>
      </c>
      <c r="AV403" s="29">
        <f t="shared" si="655"/>
        <v>0</v>
      </c>
      <c r="AW403" s="26">
        <v>1</v>
      </c>
      <c r="AX403" s="142">
        <v>6439328</v>
      </c>
      <c r="AY403" s="27"/>
      <c r="AZ403" s="27">
        <f t="shared" si="631"/>
        <v>0</v>
      </c>
      <c r="BA403" s="28">
        <f t="shared" si="632"/>
        <v>0</v>
      </c>
      <c r="BB403" s="26">
        <v>1</v>
      </c>
      <c r="BC403" s="149">
        <v>6439328</v>
      </c>
      <c r="BD403" s="27"/>
      <c r="BE403" s="28">
        <f t="shared" si="633"/>
        <v>0</v>
      </c>
      <c r="BF403" s="29">
        <f t="shared" si="634"/>
        <v>0</v>
      </c>
      <c r="BG403" s="26">
        <v>1</v>
      </c>
      <c r="BH403" s="142">
        <v>6608784</v>
      </c>
      <c r="BI403" s="27"/>
      <c r="BJ403" s="27">
        <f t="shared" si="635"/>
        <v>0</v>
      </c>
      <c r="BK403" s="28">
        <f t="shared" si="636"/>
        <v>0</v>
      </c>
      <c r="BL403" s="26">
        <v>1</v>
      </c>
      <c r="BM403" s="142">
        <v>6439328</v>
      </c>
      <c r="BN403" s="28"/>
      <c r="BO403" s="28">
        <f t="shared" si="637"/>
        <v>0</v>
      </c>
      <c r="BP403" s="30">
        <f t="shared" si="638"/>
        <v>0</v>
      </c>
    </row>
    <row r="404" spans="1:68" ht="21" customHeight="1" x14ac:dyDescent="0.25">
      <c r="A404" s="65" t="s">
        <v>724</v>
      </c>
      <c r="B404" s="66" t="s">
        <v>668</v>
      </c>
      <c r="C404" s="67" t="s">
        <v>725</v>
      </c>
      <c r="D404" s="26">
        <v>1</v>
      </c>
      <c r="E404" s="133">
        <v>11415075</v>
      </c>
      <c r="F404" s="27"/>
      <c r="G404" s="28">
        <f t="shared" si="639"/>
        <v>0</v>
      </c>
      <c r="H404" s="29">
        <f t="shared" si="630"/>
        <v>0</v>
      </c>
      <c r="I404" s="26">
        <v>1</v>
      </c>
      <c r="J404" s="142">
        <v>11650100</v>
      </c>
      <c r="K404" s="27"/>
      <c r="L404" s="28">
        <f t="shared" si="640"/>
        <v>0</v>
      </c>
      <c r="M404" s="30">
        <f t="shared" si="641"/>
        <v>0</v>
      </c>
      <c r="N404" s="26">
        <v>1</v>
      </c>
      <c r="O404" s="142">
        <v>11226460</v>
      </c>
      <c r="P404" s="27"/>
      <c r="Q404" s="28">
        <f t="shared" si="642"/>
        <v>0</v>
      </c>
      <c r="R404" s="29">
        <f t="shared" si="643"/>
        <v>0</v>
      </c>
      <c r="S404" s="26">
        <v>1</v>
      </c>
      <c r="T404" s="142">
        <v>11438280</v>
      </c>
      <c r="U404" s="27"/>
      <c r="V404" s="28">
        <f t="shared" si="644"/>
        <v>0</v>
      </c>
      <c r="W404" s="30">
        <f t="shared" si="645"/>
        <v>0</v>
      </c>
      <c r="X404" s="26">
        <v>1</v>
      </c>
      <c r="Y404" s="142">
        <v>11650100</v>
      </c>
      <c r="Z404" s="27"/>
      <c r="AA404" s="28">
        <f t="shared" si="646"/>
        <v>0</v>
      </c>
      <c r="AB404" s="30">
        <f t="shared" si="647"/>
        <v>0</v>
      </c>
      <c r="AC404" s="26">
        <v>1</v>
      </c>
      <c r="AD404" s="142">
        <v>12921020</v>
      </c>
      <c r="AE404" s="27"/>
      <c r="AF404" s="27">
        <f t="shared" si="648"/>
        <v>0</v>
      </c>
      <c r="AG404" s="27">
        <f t="shared" si="649"/>
        <v>0</v>
      </c>
      <c r="AH404" s="26">
        <v>1</v>
      </c>
      <c r="AI404" s="142">
        <v>8896440</v>
      </c>
      <c r="AJ404" s="27"/>
      <c r="AK404" s="27">
        <f t="shared" si="650"/>
        <v>0</v>
      </c>
      <c r="AL404" s="28">
        <f t="shared" si="651"/>
        <v>0</v>
      </c>
      <c r="AM404" s="26">
        <v>1</v>
      </c>
      <c r="AN404" s="149">
        <v>8133888</v>
      </c>
      <c r="AO404" s="27"/>
      <c r="AP404" s="28">
        <f t="shared" si="652"/>
        <v>0</v>
      </c>
      <c r="AQ404" s="30">
        <f t="shared" si="653"/>
        <v>0</v>
      </c>
      <c r="AR404" s="26">
        <v>1</v>
      </c>
      <c r="AS404" s="141">
        <v>8133888</v>
      </c>
      <c r="AT404" s="27"/>
      <c r="AU404" s="28">
        <f t="shared" si="654"/>
        <v>0</v>
      </c>
      <c r="AV404" s="29">
        <f t="shared" si="655"/>
        <v>0</v>
      </c>
      <c r="AW404" s="26">
        <v>1</v>
      </c>
      <c r="AX404" s="142">
        <v>6439328</v>
      </c>
      <c r="AY404" s="27"/>
      <c r="AZ404" s="27">
        <f t="shared" si="631"/>
        <v>0</v>
      </c>
      <c r="BA404" s="28">
        <f t="shared" si="632"/>
        <v>0</v>
      </c>
      <c r="BB404" s="26">
        <v>1</v>
      </c>
      <c r="BC404" s="149">
        <v>6439328</v>
      </c>
      <c r="BD404" s="27"/>
      <c r="BE404" s="28">
        <f t="shared" si="633"/>
        <v>0</v>
      </c>
      <c r="BF404" s="29">
        <f t="shared" si="634"/>
        <v>0</v>
      </c>
      <c r="BG404" s="26">
        <v>1</v>
      </c>
      <c r="BH404" s="142">
        <v>6608784</v>
      </c>
      <c r="BI404" s="27"/>
      <c r="BJ404" s="27">
        <f t="shared" si="635"/>
        <v>0</v>
      </c>
      <c r="BK404" s="28">
        <f t="shared" si="636"/>
        <v>0</v>
      </c>
      <c r="BL404" s="26">
        <v>1</v>
      </c>
      <c r="BM404" s="142">
        <v>6439328</v>
      </c>
      <c r="BN404" s="28"/>
      <c r="BO404" s="28">
        <f t="shared" si="637"/>
        <v>0</v>
      </c>
      <c r="BP404" s="30">
        <f t="shared" si="638"/>
        <v>0</v>
      </c>
    </row>
    <row r="405" spans="1:68" ht="21" customHeight="1" x14ac:dyDescent="0.25">
      <c r="A405" s="65" t="s">
        <v>726</v>
      </c>
      <c r="B405" s="66" t="s">
        <v>668</v>
      </c>
      <c r="C405" s="67" t="s">
        <v>727</v>
      </c>
      <c r="D405" s="26">
        <v>1</v>
      </c>
      <c r="E405" s="133">
        <v>2588250</v>
      </c>
      <c r="F405" s="27"/>
      <c r="G405" s="28">
        <f t="shared" si="639"/>
        <v>0</v>
      </c>
      <c r="H405" s="29">
        <f t="shared" si="630"/>
        <v>0</v>
      </c>
      <c r="I405" s="26">
        <v>1</v>
      </c>
      <c r="J405" s="142">
        <v>2618000</v>
      </c>
      <c r="K405" s="27"/>
      <c r="L405" s="28">
        <f t="shared" si="640"/>
        <v>0</v>
      </c>
      <c r="M405" s="30">
        <f t="shared" si="641"/>
        <v>0</v>
      </c>
      <c r="N405" s="26">
        <v>1</v>
      </c>
      <c r="O405" s="142">
        <v>2522800</v>
      </c>
      <c r="P405" s="27"/>
      <c r="Q405" s="28">
        <f t="shared" si="642"/>
        <v>0</v>
      </c>
      <c r="R405" s="29">
        <f t="shared" si="643"/>
        <v>0</v>
      </c>
      <c r="S405" s="26">
        <v>1</v>
      </c>
      <c r="T405" s="142">
        <v>2570400</v>
      </c>
      <c r="U405" s="27"/>
      <c r="V405" s="28">
        <f t="shared" si="644"/>
        <v>0</v>
      </c>
      <c r="W405" s="30">
        <f t="shared" si="645"/>
        <v>0</v>
      </c>
      <c r="X405" s="26">
        <v>1</v>
      </c>
      <c r="Y405" s="142">
        <v>2618000</v>
      </c>
      <c r="Z405" s="27"/>
      <c r="AA405" s="28">
        <f t="shared" si="646"/>
        <v>0</v>
      </c>
      <c r="AB405" s="30">
        <f t="shared" si="647"/>
        <v>0</v>
      </c>
      <c r="AC405" s="26">
        <v>1</v>
      </c>
      <c r="AD405" s="142">
        <v>2903600</v>
      </c>
      <c r="AE405" s="27"/>
      <c r="AF405" s="27">
        <f t="shared" si="648"/>
        <v>0</v>
      </c>
      <c r="AG405" s="27">
        <f t="shared" si="649"/>
        <v>0</v>
      </c>
      <c r="AH405" s="26">
        <v>1</v>
      </c>
      <c r="AI405" s="142">
        <v>1999200</v>
      </c>
      <c r="AJ405" s="27"/>
      <c r="AK405" s="27">
        <f t="shared" si="650"/>
        <v>0</v>
      </c>
      <c r="AL405" s="28">
        <f t="shared" si="651"/>
        <v>0</v>
      </c>
      <c r="AM405" s="26">
        <v>1</v>
      </c>
      <c r="AN405" s="149">
        <v>1827840</v>
      </c>
      <c r="AO405" s="27"/>
      <c r="AP405" s="28">
        <f t="shared" si="652"/>
        <v>0</v>
      </c>
      <c r="AQ405" s="30">
        <f t="shared" si="653"/>
        <v>0</v>
      </c>
      <c r="AR405" s="26">
        <v>1</v>
      </c>
      <c r="AS405" s="141">
        <v>1827840</v>
      </c>
      <c r="AT405" s="27"/>
      <c r="AU405" s="28">
        <f t="shared" si="654"/>
        <v>0</v>
      </c>
      <c r="AV405" s="29">
        <f t="shared" si="655"/>
        <v>0</v>
      </c>
      <c r="AW405" s="31" t="s">
        <v>30</v>
      </c>
      <c r="AX405" s="136" t="s">
        <v>30</v>
      </c>
      <c r="AY405" s="32" t="s">
        <v>30</v>
      </c>
      <c r="AZ405" s="32" t="s">
        <v>30</v>
      </c>
      <c r="BA405" s="32" t="s">
        <v>30</v>
      </c>
      <c r="BB405" s="31" t="s">
        <v>30</v>
      </c>
      <c r="BC405" s="136" t="s">
        <v>30</v>
      </c>
      <c r="BD405" s="32" t="s">
        <v>30</v>
      </c>
      <c r="BE405" s="32" t="s">
        <v>30</v>
      </c>
      <c r="BF405" s="34" t="s">
        <v>30</v>
      </c>
      <c r="BG405" s="31" t="s">
        <v>30</v>
      </c>
      <c r="BH405" s="32" t="s">
        <v>30</v>
      </c>
      <c r="BI405" s="32" t="s">
        <v>30</v>
      </c>
      <c r="BJ405" s="32" t="s">
        <v>30</v>
      </c>
      <c r="BK405" s="32" t="s">
        <v>30</v>
      </c>
      <c r="BL405" s="31" t="s">
        <v>30</v>
      </c>
      <c r="BM405" s="136" t="s">
        <v>30</v>
      </c>
      <c r="BN405" s="32" t="s">
        <v>30</v>
      </c>
      <c r="BO405" s="32" t="s">
        <v>30</v>
      </c>
      <c r="BP405" s="33" t="s">
        <v>30</v>
      </c>
    </row>
    <row r="406" spans="1:68" ht="21" customHeight="1" x14ac:dyDescent="0.25">
      <c r="A406" s="65" t="s">
        <v>728</v>
      </c>
      <c r="B406" s="66" t="s">
        <v>668</v>
      </c>
      <c r="C406" s="67" t="s">
        <v>729</v>
      </c>
      <c r="D406" s="26">
        <v>1</v>
      </c>
      <c r="E406" s="133">
        <v>2588250</v>
      </c>
      <c r="F406" s="27"/>
      <c r="G406" s="28">
        <f t="shared" si="639"/>
        <v>0</v>
      </c>
      <c r="H406" s="29">
        <f t="shared" si="630"/>
        <v>0</v>
      </c>
      <c r="I406" s="26">
        <v>1</v>
      </c>
      <c r="J406" s="142">
        <v>2618000</v>
      </c>
      <c r="K406" s="27"/>
      <c r="L406" s="28">
        <f t="shared" si="640"/>
        <v>0</v>
      </c>
      <c r="M406" s="30">
        <f t="shared" si="641"/>
        <v>0</v>
      </c>
      <c r="N406" s="26">
        <v>1</v>
      </c>
      <c r="O406" s="142">
        <v>2522800</v>
      </c>
      <c r="P406" s="27"/>
      <c r="Q406" s="28">
        <f t="shared" si="642"/>
        <v>0</v>
      </c>
      <c r="R406" s="29">
        <f t="shared" si="643"/>
        <v>0</v>
      </c>
      <c r="S406" s="26">
        <v>1</v>
      </c>
      <c r="T406" s="142">
        <v>2570400</v>
      </c>
      <c r="U406" s="27"/>
      <c r="V406" s="28">
        <f t="shared" si="644"/>
        <v>0</v>
      </c>
      <c r="W406" s="30">
        <f t="shared" si="645"/>
        <v>0</v>
      </c>
      <c r="X406" s="26">
        <v>1</v>
      </c>
      <c r="Y406" s="142">
        <v>2618000</v>
      </c>
      <c r="Z406" s="27"/>
      <c r="AA406" s="28">
        <f t="shared" si="646"/>
        <v>0</v>
      </c>
      <c r="AB406" s="30">
        <f t="shared" si="647"/>
        <v>0</v>
      </c>
      <c r="AC406" s="26">
        <v>1</v>
      </c>
      <c r="AD406" s="142">
        <v>2903600</v>
      </c>
      <c r="AE406" s="27"/>
      <c r="AF406" s="27">
        <f t="shared" si="648"/>
        <v>0</v>
      </c>
      <c r="AG406" s="27">
        <f t="shared" si="649"/>
        <v>0</v>
      </c>
      <c r="AH406" s="26">
        <v>1</v>
      </c>
      <c r="AI406" s="142">
        <v>1999200</v>
      </c>
      <c r="AJ406" s="27"/>
      <c r="AK406" s="27">
        <f t="shared" si="650"/>
        <v>0</v>
      </c>
      <c r="AL406" s="28">
        <f t="shared" si="651"/>
        <v>0</v>
      </c>
      <c r="AM406" s="26">
        <v>1</v>
      </c>
      <c r="AN406" s="149">
        <v>1827840</v>
      </c>
      <c r="AO406" s="27"/>
      <c r="AP406" s="28">
        <f t="shared" si="652"/>
        <v>0</v>
      </c>
      <c r="AQ406" s="30">
        <f t="shared" si="653"/>
        <v>0</v>
      </c>
      <c r="AR406" s="26">
        <v>1</v>
      </c>
      <c r="AS406" s="141">
        <v>1827840</v>
      </c>
      <c r="AT406" s="27"/>
      <c r="AU406" s="28">
        <f t="shared" si="654"/>
        <v>0</v>
      </c>
      <c r="AV406" s="29">
        <f t="shared" si="655"/>
        <v>0</v>
      </c>
      <c r="AW406" s="31" t="s">
        <v>30</v>
      </c>
      <c r="AX406" s="136" t="s">
        <v>30</v>
      </c>
      <c r="AY406" s="32" t="s">
        <v>30</v>
      </c>
      <c r="AZ406" s="32" t="s">
        <v>30</v>
      </c>
      <c r="BA406" s="32" t="s">
        <v>30</v>
      </c>
      <c r="BB406" s="31" t="s">
        <v>30</v>
      </c>
      <c r="BC406" s="136" t="s">
        <v>30</v>
      </c>
      <c r="BD406" s="32" t="s">
        <v>30</v>
      </c>
      <c r="BE406" s="32" t="s">
        <v>30</v>
      </c>
      <c r="BF406" s="34" t="s">
        <v>30</v>
      </c>
      <c r="BG406" s="31" t="s">
        <v>30</v>
      </c>
      <c r="BH406" s="32" t="s">
        <v>30</v>
      </c>
      <c r="BI406" s="32" t="s">
        <v>30</v>
      </c>
      <c r="BJ406" s="32" t="s">
        <v>30</v>
      </c>
      <c r="BK406" s="32" t="s">
        <v>30</v>
      </c>
      <c r="BL406" s="31" t="s">
        <v>30</v>
      </c>
      <c r="BM406" s="136" t="s">
        <v>30</v>
      </c>
      <c r="BN406" s="32" t="s">
        <v>30</v>
      </c>
      <c r="BO406" s="32" t="s">
        <v>30</v>
      </c>
      <c r="BP406" s="33" t="s">
        <v>30</v>
      </c>
    </row>
    <row r="407" spans="1:68" ht="21" customHeight="1" x14ac:dyDescent="0.25">
      <c r="A407" s="65" t="s">
        <v>730</v>
      </c>
      <c r="B407" s="66" t="s">
        <v>668</v>
      </c>
      <c r="C407" s="67" t="s">
        <v>731</v>
      </c>
      <c r="D407" s="26">
        <v>1</v>
      </c>
      <c r="E407" s="133">
        <v>2588250</v>
      </c>
      <c r="F407" s="27"/>
      <c r="G407" s="28">
        <f t="shared" si="639"/>
        <v>0</v>
      </c>
      <c r="H407" s="29">
        <f t="shared" si="630"/>
        <v>0</v>
      </c>
      <c r="I407" s="26">
        <v>1</v>
      </c>
      <c r="J407" s="142">
        <v>2618000</v>
      </c>
      <c r="K407" s="27"/>
      <c r="L407" s="28">
        <f t="shared" si="640"/>
        <v>0</v>
      </c>
      <c r="M407" s="30">
        <f t="shared" si="641"/>
        <v>0</v>
      </c>
      <c r="N407" s="26">
        <v>1</v>
      </c>
      <c r="O407" s="142">
        <v>2522800</v>
      </c>
      <c r="P407" s="27"/>
      <c r="Q407" s="28">
        <f t="shared" si="642"/>
        <v>0</v>
      </c>
      <c r="R407" s="29">
        <f t="shared" si="643"/>
        <v>0</v>
      </c>
      <c r="S407" s="26">
        <v>1</v>
      </c>
      <c r="T407" s="142">
        <v>2570400</v>
      </c>
      <c r="U407" s="27"/>
      <c r="V407" s="28">
        <f t="shared" si="644"/>
        <v>0</v>
      </c>
      <c r="W407" s="30">
        <f t="shared" si="645"/>
        <v>0</v>
      </c>
      <c r="X407" s="26">
        <v>1</v>
      </c>
      <c r="Y407" s="142">
        <v>2618000</v>
      </c>
      <c r="Z407" s="27"/>
      <c r="AA407" s="28">
        <f t="shared" si="646"/>
        <v>0</v>
      </c>
      <c r="AB407" s="30">
        <f t="shared" si="647"/>
        <v>0</v>
      </c>
      <c r="AC407" s="26">
        <v>1</v>
      </c>
      <c r="AD407" s="142">
        <v>2903600</v>
      </c>
      <c r="AE407" s="27"/>
      <c r="AF407" s="27">
        <f t="shared" si="648"/>
        <v>0</v>
      </c>
      <c r="AG407" s="27">
        <f t="shared" si="649"/>
        <v>0</v>
      </c>
      <c r="AH407" s="26">
        <v>1</v>
      </c>
      <c r="AI407" s="142">
        <v>1999200</v>
      </c>
      <c r="AJ407" s="27"/>
      <c r="AK407" s="27">
        <f t="shared" si="650"/>
        <v>0</v>
      </c>
      <c r="AL407" s="28">
        <f t="shared" si="651"/>
        <v>0</v>
      </c>
      <c r="AM407" s="26">
        <v>1</v>
      </c>
      <c r="AN407" s="149">
        <v>1827840</v>
      </c>
      <c r="AO407" s="27"/>
      <c r="AP407" s="28">
        <f t="shared" si="652"/>
        <v>0</v>
      </c>
      <c r="AQ407" s="30">
        <f t="shared" si="653"/>
        <v>0</v>
      </c>
      <c r="AR407" s="26">
        <v>1</v>
      </c>
      <c r="AS407" s="141">
        <v>1827840</v>
      </c>
      <c r="AT407" s="27"/>
      <c r="AU407" s="28">
        <f t="shared" si="654"/>
        <v>0</v>
      </c>
      <c r="AV407" s="29">
        <f t="shared" si="655"/>
        <v>0</v>
      </c>
      <c r="AW407" s="31" t="s">
        <v>30</v>
      </c>
      <c r="AX407" s="136" t="s">
        <v>30</v>
      </c>
      <c r="AY407" s="32" t="s">
        <v>30</v>
      </c>
      <c r="AZ407" s="32" t="s">
        <v>30</v>
      </c>
      <c r="BA407" s="32" t="s">
        <v>30</v>
      </c>
      <c r="BB407" s="31" t="s">
        <v>30</v>
      </c>
      <c r="BC407" s="136" t="s">
        <v>30</v>
      </c>
      <c r="BD407" s="32" t="s">
        <v>30</v>
      </c>
      <c r="BE407" s="32" t="s">
        <v>30</v>
      </c>
      <c r="BF407" s="34" t="s">
        <v>30</v>
      </c>
      <c r="BG407" s="31" t="s">
        <v>30</v>
      </c>
      <c r="BH407" s="32" t="s">
        <v>30</v>
      </c>
      <c r="BI407" s="32" t="s">
        <v>30</v>
      </c>
      <c r="BJ407" s="32" t="s">
        <v>30</v>
      </c>
      <c r="BK407" s="32" t="s">
        <v>30</v>
      </c>
      <c r="BL407" s="31" t="s">
        <v>30</v>
      </c>
      <c r="BM407" s="136" t="s">
        <v>30</v>
      </c>
      <c r="BN407" s="32" t="s">
        <v>30</v>
      </c>
      <c r="BO407" s="32" t="s">
        <v>30</v>
      </c>
      <c r="BP407" s="33" t="s">
        <v>30</v>
      </c>
    </row>
    <row r="408" spans="1:68" ht="21" customHeight="1" x14ac:dyDescent="0.25">
      <c r="A408" s="65" t="s">
        <v>732</v>
      </c>
      <c r="B408" s="66" t="s">
        <v>668</v>
      </c>
      <c r="C408" s="67" t="s">
        <v>733</v>
      </c>
      <c r="D408" s="26">
        <v>1</v>
      </c>
      <c r="E408" s="133">
        <v>2588250</v>
      </c>
      <c r="F408" s="27"/>
      <c r="G408" s="28">
        <f t="shared" si="639"/>
        <v>0</v>
      </c>
      <c r="H408" s="29">
        <f t="shared" si="630"/>
        <v>0</v>
      </c>
      <c r="I408" s="26">
        <v>1</v>
      </c>
      <c r="J408" s="142">
        <v>2618000</v>
      </c>
      <c r="K408" s="27"/>
      <c r="L408" s="28">
        <f t="shared" si="640"/>
        <v>0</v>
      </c>
      <c r="M408" s="30">
        <f t="shared" si="641"/>
        <v>0</v>
      </c>
      <c r="N408" s="26">
        <v>1</v>
      </c>
      <c r="O408" s="142">
        <v>2522800</v>
      </c>
      <c r="P408" s="27"/>
      <c r="Q408" s="28">
        <f t="shared" si="642"/>
        <v>0</v>
      </c>
      <c r="R408" s="29">
        <f t="shared" si="643"/>
        <v>0</v>
      </c>
      <c r="S408" s="26">
        <v>1</v>
      </c>
      <c r="T408" s="142">
        <v>2570400</v>
      </c>
      <c r="U408" s="27"/>
      <c r="V408" s="28">
        <f t="shared" si="644"/>
        <v>0</v>
      </c>
      <c r="W408" s="30">
        <f t="shared" si="645"/>
        <v>0</v>
      </c>
      <c r="X408" s="26">
        <v>1</v>
      </c>
      <c r="Y408" s="142">
        <v>2618000</v>
      </c>
      <c r="Z408" s="27"/>
      <c r="AA408" s="28">
        <f t="shared" si="646"/>
        <v>0</v>
      </c>
      <c r="AB408" s="30">
        <f t="shared" si="647"/>
        <v>0</v>
      </c>
      <c r="AC408" s="26">
        <v>1</v>
      </c>
      <c r="AD408" s="142">
        <v>2903600</v>
      </c>
      <c r="AE408" s="27"/>
      <c r="AF408" s="27">
        <f t="shared" si="648"/>
        <v>0</v>
      </c>
      <c r="AG408" s="27">
        <f t="shared" si="649"/>
        <v>0</v>
      </c>
      <c r="AH408" s="26">
        <v>1</v>
      </c>
      <c r="AI408" s="142">
        <v>1999200</v>
      </c>
      <c r="AJ408" s="27"/>
      <c r="AK408" s="27">
        <f t="shared" si="650"/>
        <v>0</v>
      </c>
      <c r="AL408" s="28">
        <f t="shared" si="651"/>
        <v>0</v>
      </c>
      <c r="AM408" s="26">
        <v>1</v>
      </c>
      <c r="AN408" s="149">
        <v>1827840</v>
      </c>
      <c r="AO408" s="27"/>
      <c r="AP408" s="28">
        <f t="shared" si="652"/>
        <v>0</v>
      </c>
      <c r="AQ408" s="30">
        <f t="shared" si="653"/>
        <v>0</v>
      </c>
      <c r="AR408" s="26">
        <v>1</v>
      </c>
      <c r="AS408" s="141">
        <v>1827840</v>
      </c>
      <c r="AT408" s="27"/>
      <c r="AU408" s="28">
        <f t="shared" si="654"/>
        <v>0</v>
      </c>
      <c r="AV408" s="29">
        <f t="shared" si="655"/>
        <v>0</v>
      </c>
      <c r="AW408" s="31" t="s">
        <v>30</v>
      </c>
      <c r="AX408" s="136" t="s">
        <v>30</v>
      </c>
      <c r="AY408" s="32" t="s">
        <v>30</v>
      </c>
      <c r="AZ408" s="32" t="s">
        <v>30</v>
      </c>
      <c r="BA408" s="32" t="s">
        <v>30</v>
      </c>
      <c r="BB408" s="31" t="s">
        <v>30</v>
      </c>
      <c r="BC408" s="136" t="s">
        <v>30</v>
      </c>
      <c r="BD408" s="32" t="s">
        <v>30</v>
      </c>
      <c r="BE408" s="32" t="s">
        <v>30</v>
      </c>
      <c r="BF408" s="34" t="s">
        <v>30</v>
      </c>
      <c r="BG408" s="31" t="s">
        <v>30</v>
      </c>
      <c r="BH408" s="32" t="s">
        <v>30</v>
      </c>
      <c r="BI408" s="32" t="s">
        <v>30</v>
      </c>
      <c r="BJ408" s="32" t="s">
        <v>30</v>
      </c>
      <c r="BK408" s="32" t="s">
        <v>30</v>
      </c>
      <c r="BL408" s="31" t="s">
        <v>30</v>
      </c>
      <c r="BM408" s="136" t="s">
        <v>30</v>
      </c>
      <c r="BN408" s="32" t="s">
        <v>30</v>
      </c>
      <c r="BO408" s="32" t="s">
        <v>30</v>
      </c>
      <c r="BP408" s="33" t="s">
        <v>30</v>
      </c>
    </row>
    <row r="409" spans="1:68" ht="21" customHeight="1" x14ac:dyDescent="0.25">
      <c r="A409" s="65" t="s">
        <v>734</v>
      </c>
      <c r="B409" s="66" t="s">
        <v>668</v>
      </c>
      <c r="C409" s="67" t="s">
        <v>735</v>
      </c>
      <c r="D409" s="26">
        <v>1</v>
      </c>
      <c r="E409" s="133">
        <v>2332400</v>
      </c>
      <c r="F409" s="27"/>
      <c r="G409" s="28">
        <f t="shared" si="639"/>
        <v>0</v>
      </c>
      <c r="H409" s="29">
        <f t="shared" si="630"/>
        <v>0</v>
      </c>
      <c r="I409" s="26">
        <v>1</v>
      </c>
      <c r="J409" s="142">
        <v>2356200</v>
      </c>
      <c r="K409" s="27"/>
      <c r="L409" s="28">
        <f t="shared" si="640"/>
        <v>0</v>
      </c>
      <c r="M409" s="30">
        <f t="shared" si="641"/>
        <v>0</v>
      </c>
      <c r="N409" s="26">
        <v>1</v>
      </c>
      <c r="O409" s="142">
        <v>2270520</v>
      </c>
      <c r="P409" s="27"/>
      <c r="Q409" s="28">
        <f t="shared" si="642"/>
        <v>0</v>
      </c>
      <c r="R409" s="29">
        <f t="shared" si="643"/>
        <v>0</v>
      </c>
      <c r="S409" s="26">
        <v>1</v>
      </c>
      <c r="T409" s="142">
        <v>2313360</v>
      </c>
      <c r="U409" s="27"/>
      <c r="V409" s="28">
        <f t="shared" si="644"/>
        <v>0</v>
      </c>
      <c r="W409" s="30">
        <f t="shared" si="645"/>
        <v>0</v>
      </c>
      <c r="X409" s="26">
        <v>1</v>
      </c>
      <c r="Y409" s="142">
        <v>2356200</v>
      </c>
      <c r="Z409" s="27"/>
      <c r="AA409" s="28">
        <f t="shared" si="646"/>
        <v>0</v>
      </c>
      <c r="AB409" s="30">
        <f t="shared" si="647"/>
        <v>0</v>
      </c>
      <c r="AC409" s="26">
        <v>1</v>
      </c>
      <c r="AD409" s="142">
        <v>2613240</v>
      </c>
      <c r="AE409" s="27"/>
      <c r="AF409" s="27">
        <f t="shared" si="648"/>
        <v>0</v>
      </c>
      <c r="AG409" s="27">
        <f t="shared" si="649"/>
        <v>0</v>
      </c>
      <c r="AH409" s="26">
        <v>1</v>
      </c>
      <c r="AI409" s="142">
        <v>1799280</v>
      </c>
      <c r="AJ409" s="27"/>
      <c r="AK409" s="27">
        <f t="shared" si="650"/>
        <v>0</v>
      </c>
      <c r="AL409" s="28">
        <f t="shared" si="651"/>
        <v>0</v>
      </c>
      <c r="AM409" s="26">
        <v>1</v>
      </c>
      <c r="AN409" s="149">
        <v>1645056</v>
      </c>
      <c r="AO409" s="27"/>
      <c r="AP409" s="28">
        <f t="shared" si="652"/>
        <v>0</v>
      </c>
      <c r="AQ409" s="30">
        <f t="shared" si="653"/>
        <v>0</v>
      </c>
      <c r="AR409" s="26">
        <v>1</v>
      </c>
      <c r="AS409" s="141">
        <v>1645056</v>
      </c>
      <c r="AT409" s="27"/>
      <c r="AU409" s="28">
        <f t="shared" si="654"/>
        <v>0</v>
      </c>
      <c r="AV409" s="29">
        <f t="shared" si="655"/>
        <v>0</v>
      </c>
      <c r="AW409" s="26">
        <v>1</v>
      </c>
      <c r="AX409" s="142">
        <v>1302336</v>
      </c>
      <c r="AY409" s="27"/>
      <c r="AZ409" s="27">
        <f t="shared" ref="AZ409:AZ420" si="656">+AY409*19%</f>
        <v>0</v>
      </c>
      <c r="BA409" s="28">
        <f t="shared" ref="BA409:BA420" si="657">+AZ409+AY409</f>
        <v>0</v>
      </c>
      <c r="BB409" s="26">
        <v>1</v>
      </c>
      <c r="BC409" s="149">
        <v>1302336</v>
      </c>
      <c r="BD409" s="27"/>
      <c r="BE409" s="28">
        <f t="shared" ref="BE409:BE420" si="658">+BD409*19%</f>
        <v>0</v>
      </c>
      <c r="BF409" s="29">
        <f t="shared" ref="BF409:BF420" si="659">+BE409+BD409</f>
        <v>0</v>
      </c>
      <c r="BG409" s="26">
        <v>1</v>
      </c>
      <c r="BH409" s="142">
        <v>1316045</v>
      </c>
      <c r="BI409" s="27"/>
      <c r="BJ409" s="27">
        <f t="shared" ref="BJ409:BJ420" si="660">+BI409*19%</f>
        <v>0</v>
      </c>
      <c r="BK409" s="28">
        <f t="shared" ref="BK409:BK420" si="661">+BJ409+BI409</f>
        <v>0</v>
      </c>
      <c r="BL409" s="26">
        <v>1</v>
      </c>
      <c r="BM409" s="142">
        <v>1302336</v>
      </c>
      <c r="BN409" s="28"/>
      <c r="BO409" s="28">
        <f t="shared" ref="BO409:BO420" si="662">BN409*19%</f>
        <v>0</v>
      </c>
      <c r="BP409" s="30">
        <f t="shared" ref="BP409:BP420" si="663">+BN409+BO409</f>
        <v>0</v>
      </c>
    </row>
    <row r="410" spans="1:68" ht="21" customHeight="1" x14ac:dyDescent="0.25">
      <c r="A410" s="65" t="s">
        <v>736</v>
      </c>
      <c r="B410" s="66" t="s">
        <v>668</v>
      </c>
      <c r="C410" s="67" t="s">
        <v>737</v>
      </c>
      <c r="D410" s="26">
        <v>1</v>
      </c>
      <c r="E410" s="133">
        <v>285600</v>
      </c>
      <c r="F410" s="27"/>
      <c r="G410" s="28">
        <f t="shared" si="639"/>
        <v>0</v>
      </c>
      <c r="H410" s="29">
        <f t="shared" si="630"/>
        <v>0</v>
      </c>
      <c r="I410" s="26">
        <v>1</v>
      </c>
      <c r="J410" s="142">
        <v>261800</v>
      </c>
      <c r="K410" s="27"/>
      <c r="L410" s="28">
        <f t="shared" si="640"/>
        <v>0</v>
      </c>
      <c r="M410" s="30">
        <f t="shared" si="641"/>
        <v>0</v>
      </c>
      <c r="N410" s="26">
        <v>1</v>
      </c>
      <c r="O410" s="142">
        <v>252280</v>
      </c>
      <c r="P410" s="27"/>
      <c r="Q410" s="28">
        <f t="shared" si="642"/>
        <v>0</v>
      </c>
      <c r="R410" s="29">
        <f t="shared" si="643"/>
        <v>0</v>
      </c>
      <c r="S410" s="26">
        <v>1</v>
      </c>
      <c r="T410" s="142">
        <v>257040</v>
      </c>
      <c r="U410" s="27"/>
      <c r="V410" s="28">
        <f t="shared" si="644"/>
        <v>0</v>
      </c>
      <c r="W410" s="30">
        <f t="shared" si="645"/>
        <v>0</v>
      </c>
      <c r="X410" s="26">
        <v>1</v>
      </c>
      <c r="Y410" s="142">
        <v>261800</v>
      </c>
      <c r="Z410" s="27"/>
      <c r="AA410" s="28">
        <f t="shared" si="646"/>
        <v>0</v>
      </c>
      <c r="AB410" s="30">
        <f t="shared" si="647"/>
        <v>0</v>
      </c>
      <c r="AC410" s="26">
        <v>1</v>
      </c>
      <c r="AD410" s="142">
        <v>290360</v>
      </c>
      <c r="AE410" s="27"/>
      <c r="AF410" s="27">
        <f t="shared" si="648"/>
        <v>0</v>
      </c>
      <c r="AG410" s="27">
        <f t="shared" si="649"/>
        <v>0</v>
      </c>
      <c r="AH410" s="26">
        <v>1</v>
      </c>
      <c r="AI410" s="142">
        <v>199920</v>
      </c>
      <c r="AJ410" s="27"/>
      <c r="AK410" s="27">
        <f t="shared" si="650"/>
        <v>0</v>
      </c>
      <c r="AL410" s="28">
        <f t="shared" si="651"/>
        <v>0</v>
      </c>
      <c r="AM410" s="26">
        <v>1</v>
      </c>
      <c r="AN410" s="149">
        <v>182784</v>
      </c>
      <c r="AO410" s="27"/>
      <c r="AP410" s="28">
        <f t="shared" si="652"/>
        <v>0</v>
      </c>
      <c r="AQ410" s="30">
        <f t="shared" si="653"/>
        <v>0</v>
      </c>
      <c r="AR410" s="26">
        <v>1</v>
      </c>
      <c r="AS410" s="141">
        <v>182784</v>
      </c>
      <c r="AT410" s="27"/>
      <c r="AU410" s="28">
        <f t="shared" si="654"/>
        <v>0</v>
      </c>
      <c r="AV410" s="29">
        <f t="shared" si="655"/>
        <v>0</v>
      </c>
      <c r="AW410" s="26">
        <v>1</v>
      </c>
      <c r="AX410" s="142">
        <v>144704</v>
      </c>
      <c r="AY410" s="27"/>
      <c r="AZ410" s="27">
        <f t="shared" si="656"/>
        <v>0</v>
      </c>
      <c r="BA410" s="28">
        <f t="shared" si="657"/>
        <v>0</v>
      </c>
      <c r="BB410" s="26">
        <v>1</v>
      </c>
      <c r="BC410" s="149">
        <v>144704</v>
      </c>
      <c r="BD410" s="27"/>
      <c r="BE410" s="28">
        <f t="shared" si="658"/>
        <v>0</v>
      </c>
      <c r="BF410" s="29">
        <f t="shared" si="659"/>
        <v>0</v>
      </c>
      <c r="BG410" s="26">
        <v>1</v>
      </c>
      <c r="BH410" s="142">
        <v>146227</v>
      </c>
      <c r="BI410" s="27"/>
      <c r="BJ410" s="27">
        <f t="shared" si="660"/>
        <v>0</v>
      </c>
      <c r="BK410" s="28">
        <f t="shared" si="661"/>
        <v>0</v>
      </c>
      <c r="BL410" s="26">
        <v>1</v>
      </c>
      <c r="BM410" s="142">
        <v>144704</v>
      </c>
      <c r="BN410" s="28"/>
      <c r="BO410" s="28">
        <f t="shared" si="662"/>
        <v>0</v>
      </c>
      <c r="BP410" s="30">
        <f t="shared" si="663"/>
        <v>0</v>
      </c>
    </row>
    <row r="411" spans="1:68" ht="21" customHeight="1" x14ac:dyDescent="0.25">
      <c r="A411" s="65" t="s">
        <v>738</v>
      </c>
      <c r="B411" s="66" t="s">
        <v>668</v>
      </c>
      <c r="C411" s="67" t="s">
        <v>739</v>
      </c>
      <c r="D411" s="26">
        <v>1</v>
      </c>
      <c r="E411" s="133">
        <v>797300</v>
      </c>
      <c r="F411" s="27"/>
      <c r="G411" s="28">
        <f t="shared" si="639"/>
        <v>0</v>
      </c>
      <c r="H411" s="29">
        <f t="shared" si="630"/>
        <v>0</v>
      </c>
      <c r="I411" s="26">
        <v>1</v>
      </c>
      <c r="J411" s="142">
        <v>785400</v>
      </c>
      <c r="K411" s="27"/>
      <c r="L411" s="28">
        <f t="shared" si="640"/>
        <v>0</v>
      </c>
      <c r="M411" s="30">
        <f t="shared" si="641"/>
        <v>0</v>
      </c>
      <c r="N411" s="26">
        <v>1</v>
      </c>
      <c r="O411" s="142">
        <v>756840</v>
      </c>
      <c r="P411" s="27"/>
      <c r="Q411" s="28">
        <f t="shared" si="642"/>
        <v>0</v>
      </c>
      <c r="R411" s="29">
        <f t="shared" si="643"/>
        <v>0</v>
      </c>
      <c r="S411" s="26">
        <v>1</v>
      </c>
      <c r="T411" s="142">
        <v>771120</v>
      </c>
      <c r="U411" s="27"/>
      <c r="V411" s="28">
        <f t="shared" si="644"/>
        <v>0</v>
      </c>
      <c r="W411" s="30">
        <f t="shared" si="645"/>
        <v>0</v>
      </c>
      <c r="X411" s="26">
        <v>1</v>
      </c>
      <c r="Y411" s="142">
        <v>785400</v>
      </c>
      <c r="Z411" s="27"/>
      <c r="AA411" s="28">
        <f t="shared" si="646"/>
        <v>0</v>
      </c>
      <c r="AB411" s="30">
        <f t="shared" si="647"/>
        <v>0</v>
      </c>
      <c r="AC411" s="26">
        <v>1</v>
      </c>
      <c r="AD411" s="142">
        <v>871080</v>
      </c>
      <c r="AE411" s="27"/>
      <c r="AF411" s="27">
        <f t="shared" si="648"/>
        <v>0</v>
      </c>
      <c r="AG411" s="27">
        <f t="shared" si="649"/>
        <v>0</v>
      </c>
      <c r="AH411" s="26">
        <v>1</v>
      </c>
      <c r="AI411" s="142">
        <v>599760</v>
      </c>
      <c r="AJ411" s="27"/>
      <c r="AK411" s="27">
        <f t="shared" si="650"/>
        <v>0</v>
      </c>
      <c r="AL411" s="28">
        <f t="shared" si="651"/>
        <v>0</v>
      </c>
      <c r="AM411" s="26">
        <v>1</v>
      </c>
      <c r="AN411" s="149">
        <v>548352</v>
      </c>
      <c r="AO411" s="27"/>
      <c r="AP411" s="28">
        <f t="shared" si="652"/>
        <v>0</v>
      </c>
      <c r="AQ411" s="30">
        <f t="shared" si="653"/>
        <v>0</v>
      </c>
      <c r="AR411" s="26">
        <v>1</v>
      </c>
      <c r="AS411" s="141">
        <v>548352</v>
      </c>
      <c r="AT411" s="27"/>
      <c r="AU411" s="28">
        <f t="shared" si="654"/>
        <v>0</v>
      </c>
      <c r="AV411" s="29">
        <f t="shared" si="655"/>
        <v>0</v>
      </c>
      <c r="AW411" s="26">
        <v>1</v>
      </c>
      <c r="AX411" s="142">
        <v>434112</v>
      </c>
      <c r="AY411" s="27"/>
      <c r="AZ411" s="27">
        <f t="shared" si="656"/>
        <v>0</v>
      </c>
      <c r="BA411" s="28">
        <f t="shared" si="657"/>
        <v>0</v>
      </c>
      <c r="BB411" s="26">
        <v>1</v>
      </c>
      <c r="BC411" s="149">
        <v>434112</v>
      </c>
      <c r="BD411" s="27"/>
      <c r="BE411" s="28">
        <f t="shared" si="658"/>
        <v>0</v>
      </c>
      <c r="BF411" s="29">
        <f t="shared" si="659"/>
        <v>0</v>
      </c>
      <c r="BG411" s="26">
        <v>1</v>
      </c>
      <c r="BH411" s="142">
        <v>438682</v>
      </c>
      <c r="BI411" s="27"/>
      <c r="BJ411" s="27">
        <f t="shared" si="660"/>
        <v>0</v>
      </c>
      <c r="BK411" s="28">
        <f t="shared" si="661"/>
        <v>0</v>
      </c>
      <c r="BL411" s="26">
        <v>1</v>
      </c>
      <c r="BM411" s="142">
        <v>434112</v>
      </c>
      <c r="BN411" s="28"/>
      <c r="BO411" s="28">
        <f t="shared" si="662"/>
        <v>0</v>
      </c>
      <c r="BP411" s="30">
        <f t="shared" si="663"/>
        <v>0</v>
      </c>
    </row>
    <row r="412" spans="1:68" ht="21" customHeight="1" x14ac:dyDescent="0.25">
      <c r="A412" s="65" t="s">
        <v>740</v>
      </c>
      <c r="B412" s="66" t="s">
        <v>668</v>
      </c>
      <c r="C412" s="67" t="s">
        <v>741</v>
      </c>
      <c r="D412" s="26">
        <v>1</v>
      </c>
      <c r="E412" s="133">
        <v>11415075</v>
      </c>
      <c r="F412" s="27"/>
      <c r="G412" s="28">
        <f t="shared" si="639"/>
        <v>0</v>
      </c>
      <c r="H412" s="29">
        <f t="shared" si="630"/>
        <v>0</v>
      </c>
      <c r="I412" s="26">
        <v>1</v>
      </c>
      <c r="J412" s="142">
        <v>11650100</v>
      </c>
      <c r="K412" s="27"/>
      <c r="L412" s="28">
        <f t="shared" si="640"/>
        <v>0</v>
      </c>
      <c r="M412" s="30">
        <f t="shared" si="641"/>
        <v>0</v>
      </c>
      <c r="N412" s="26">
        <v>1</v>
      </c>
      <c r="O412" s="142">
        <v>11226460</v>
      </c>
      <c r="P412" s="27"/>
      <c r="Q412" s="28">
        <f t="shared" si="642"/>
        <v>0</v>
      </c>
      <c r="R412" s="29">
        <f t="shared" si="643"/>
        <v>0</v>
      </c>
      <c r="S412" s="26">
        <v>1</v>
      </c>
      <c r="T412" s="142">
        <v>11438280</v>
      </c>
      <c r="U412" s="27"/>
      <c r="V412" s="28">
        <f t="shared" si="644"/>
        <v>0</v>
      </c>
      <c r="W412" s="30">
        <f t="shared" si="645"/>
        <v>0</v>
      </c>
      <c r="X412" s="26">
        <v>1</v>
      </c>
      <c r="Y412" s="142">
        <v>11650100</v>
      </c>
      <c r="Z412" s="27"/>
      <c r="AA412" s="28">
        <f t="shared" si="646"/>
        <v>0</v>
      </c>
      <c r="AB412" s="30">
        <f t="shared" si="647"/>
        <v>0</v>
      </c>
      <c r="AC412" s="26">
        <v>1</v>
      </c>
      <c r="AD412" s="142">
        <v>12921020</v>
      </c>
      <c r="AE412" s="27"/>
      <c r="AF412" s="27">
        <f t="shared" si="648"/>
        <v>0</v>
      </c>
      <c r="AG412" s="27">
        <f t="shared" si="649"/>
        <v>0</v>
      </c>
      <c r="AH412" s="26">
        <v>1</v>
      </c>
      <c r="AI412" s="142">
        <v>8896440</v>
      </c>
      <c r="AJ412" s="27"/>
      <c r="AK412" s="27">
        <f t="shared" si="650"/>
        <v>0</v>
      </c>
      <c r="AL412" s="28">
        <f t="shared" si="651"/>
        <v>0</v>
      </c>
      <c r="AM412" s="26">
        <v>1</v>
      </c>
      <c r="AN412" s="149">
        <v>8133888</v>
      </c>
      <c r="AO412" s="27"/>
      <c r="AP412" s="28">
        <f t="shared" si="652"/>
        <v>0</v>
      </c>
      <c r="AQ412" s="30">
        <f t="shared" si="653"/>
        <v>0</v>
      </c>
      <c r="AR412" s="26">
        <v>1</v>
      </c>
      <c r="AS412" s="141">
        <v>8133888</v>
      </c>
      <c r="AT412" s="27"/>
      <c r="AU412" s="28">
        <f t="shared" si="654"/>
        <v>0</v>
      </c>
      <c r="AV412" s="29">
        <f t="shared" si="655"/>
        <v>0</v>
      </c>
      <c r="AW412" s="26">
        <v>1</v>
      </c>
      <c r="AX412" s="142">
        <v>6439328</v>
      </c>
      <c r="AY412" s="27"/>
      <c r="AZ412" s="27">
        <f t="shared" si="656"/>
        <v>0</v>
      </c>
      <c r="BA412" s="28">
        <f t="shared" si="657"/>
        <v>0</v>
      </c>
      <c r="BB412" s="26">
        <v>1</v>
      </c>
      <c r="BC412" s="149">
        <v>6439328</v>
      </c>
      <c r="BD412" s="27"/>
      <c r="BE412" s="28">
        <f t="shared" si="658"/>
        <v>0</v>
      </c>
      <c r="BF412" s="29">
        <f t="shared" si="659"/>
        <v>0</v>
      </c>
      <c r="BG412" s="26">
        <v>1</v>
      </c>
      <c r="BH412" s="142">
        <v>6507110</v>
      </c>
      <c r="BI412" s="27"/>
      <c r="BJ412" s="27">
        <f t="shared" si="660"/>
        <v>0</v>
      </c>
      <c r="BK412" s="28">
        <f t="shared" si="661"/>
        <v>0</v>
      </c>
      <c r="BL412" s="26">
        <v>1</v>
      </c>
      <c r="BM412" s="142">
        <v>6439328</v>
      </c>
      <c r="BN412" s="28"/>
      <c r="BO412" s="28">
        <f t="shared" si="662"/>
        <v>0</v>
      </c>
      <c r="BP412" s="30">
        <f t="shared" si="663"/>
        <v>0</v>
      </c>
    </row>
    <row r="413" spans="1:68" ht="21" customHeight="1" x14ac:dyDescent="0.25">
      <c r="A413" s="65" t="s">
        <v>742</v>
      </c>
      <c r="B413" s="66" t="s">
        <v>668</v>
      </c>
      <c r="C413" s="67" t="s">
        <v>743</v>
      </c>
      <c r="D413" s="26">
        <v>1</v>
      </c>
      <c r="E413" s="133">
        <v>7065625</v>
      </c>
      <c r="F413" s="27"/>
      <c r="G413" s="28">
        <f t="shared" si="639"/>
        <v>0</v>
      </c>
      <c r="H413" s="29">
        <f t="shared" si="630"/>
        <v>0</v>
      </c>
      <c r="I413" s="26">
        <v>1</v>
      </c>
      <c r="J413" s="142">
        <v>7199500</v>
      </c>
      <c r="K413" s="27"/>
      <c r="L413" s="28">
        <f t="shared" si="640"/>
        <v>0</v>
      </c>
      <c r="M413" s="30">
        <f t="shared" si="641"/>
        <v>0</v>
      </c>
      <c r="N413" s="26">
        <v>1</v>
      </c>
      <c r="O413" s="142">
        <v>6937700</v>
      </c>
      <c r="P413" s="27"/>
      <c r="Q413" s="28">
        <f t="shared" si="642"/>
        <v>0</v>
      </c>
      <c r="R413" s="29">
        <f t="shared" si="643"/>
        <v>0</v>
      </c>
      <c r="S413" s="26">
        <v>1</v>
      </c>
      <c r="T413" s="142">
        <v>7068600</v>
      </c>
      <c r="U413" s="27"/>
      <c r="V413" s="28">
        <f t="shared" si="644"/>
        <v>0</v>
      </c>
      <c r="W413" s="30">
        <f t="shared" si="645"/>
        <v>0</v>
      </c>
      <c r="X413" s="26">
        <v>1</v>
      </c>
      <c r="Y413" s="142">
        <v>7199500</v>
      </c>
      <c r="Z413" s="27"/>
      <c r="AA413" s="28">
        <f t="shared" si="646"/>
        <v>0</v>
      </c>
      <c r="AB413" s="30">
        <f t="shared" si="647"/>
        <v>0</v>
      </c>
      <c r="AC413" s="26">
        <v>1</v>
      </c>
      <c r="AD413" s="142">
        <v>7984900</v>
      </c>
      <c r="AE413" s="27"/>
      <c r="AF413" s="27">
        <f t="shared" si="648"/>
        <v>0</v>
      </c>
      <c r="AG413" s="27">
        <f t="shared" si="649"/>
        <v>0</v>
      </c>
      <c r="AH413" s="26">
        <v>1</v>
      </c>
      <c r="AI413" s="142">
        <v>5497800</v>
      </c>
      <c r="AJ413" s="27"/>
      <c r="AK413" s="27">
        <f t="shared" si="650"/>
        <v>0</v>
      </c>
      <c r="AL413" s="28">
        <f t="shared" si="651"/>
        <v>0</v>
      </c>
      <c r="AM413" s="26">
        <v>1</v>
      </c>
      <c r="AN413" s="149">
        <v>5026560</v>
      </c>
      <c r="AO413" s="27"/>
      <c r="AP413" s="28">
        <f t="shared" si="652"/>
        <v>0</v>
      </c>
      <c r="AQ413" s="30">
        <f t="shared" si="653"/>
        <v>0</v>
      </c>
      <c r="AR413" s="26">
        <v>1</v>
      </c>
      <c r="AS413" s="141">
        <v>5026560</v>
      </c>
      <c r="AT413" s="27"/>
      <c r="AU413" s="28">
        <f t="shared" si="654"/>
        <v>0</v>
      </c>
      <c r="AV413" s="29">
        <f t="shared" si="655"/>
        <v>0</v>
      </c>
      <c r="AW413" s="26">
        <v>1</v>
      </c>
      <c r="AX413" s="142">
        <v>3979360</v>
      </c>
      <c r="AY413" s="27"/>
      <c r="AZ413" s="27">
        <f t="shared" si="656"/>
        <v>0</v>
      </c>
      <c r="BA413" s="28">
        <f t="shared" si="657"/>
        <v>0</v>
      </c>
      <c r="BB413" s="26">
        <v>1</v>
      </c>
      <c r="BC413" s="149">
        <v>3979360</v>
      </c>
      <c r="BD413" s="27"/>
      <c r="BE413" s="28">
        <f t="shared" si="658"/>
        <v>0</v>
      </c>
      <c r="BF413" s="29">
        <f t="shared" si="659"/>
        <v>0</v>
      </c>
      <c r="BG413" s="26">
        <v>1</v>
      </c>
      <c r="BH413" s="142">
        <v>4021248</v>
      </c>
      <c r="BI413" s="27"/>
      <c r="BJ413" s="27">
        <f t="shared" si="660"/>
        <v>0</v>
      </c>
      <c r="BK413" s="28">
        <f t="shared" si="661"/>
        <v>0</v>
      </c>
      <c r="BL413" s="26">
        <v>1</v>
      </c>
      <c r="BM413" s="142">
        <v>3979360</v>
      </c>
      <c r="BN413" s="28"/>
      <c r="BO413" s="28">
        <f t="shared" si="662"/>
        <v>0</v>
      </c>
      <c r="BP413" s="30">
        <f t="shared" si="663"/>
        <v>0</v>
      </c>
    </row>
    <row r="414" spans="1:68" ht="21" customHeight="1" x14ac:dyDescent="0.25">
      <c r="A414" s="65" t="s">
        <v>744</v>
      </c>
      <c r="B414" s="66" t="s">
        <v>668</v>
      </c>
      <c r="C414" s="67" t="s">
        <v>745</v>
      </c>
      <c r="D414" s="26">
        <v>1</v>
      </c>
      <c r="E414" s="133">
        <v>1309000</v>
      </c>
      <c r="F414" s="27"/>
      <c r="G414" s="28">
        <f t="shared" si="639"/>
        <v>0</v>
      </c>
      <c r="H414" s="29">
        <f t="shared" si="630"/>
        <v>0</v>
      </c>
      <c r="I414" s="26">
        <v>1</v>
      </c>
      <c r="J414" s="142">
        <v>1309000</v>
      </c>
      <c r="K414" s="27"/>
      <c r="L414" s="28">
        <f t="shared" si="640"/>
        <v>0</v>
      </c>
      <c r="M414" s="30">
        <f t="shared" si="641"/>
        <v>0</v>
      </c>
      <c r="N414" s="26">
        <v>1</v>
      </c>
      <c r="O414" s="142">
        <v>1261400</v>
      </c>
      <c r="P414" s="27"/>
      <c r="Q414" s="28">
        <f t="shared" si="642"/>
        <v>0</v>
      </c>
      <c r="R414" s="29">
        <f t="shared" si="643"/>
        <v>0</v>
      </c>
      <c r="S414" s="26">
        <v>1</v>
      </c>
      <c r="T414" s="142">
        <v>1285200</v>
      </c>
      <c r="U414" s="27"/>
      <c r="V414" s="28">
        <f t="shared" si="644"/>
        <v>0</v>
      </c>
      <c r="W414" s="30">
        <f t="shared" si="645"/>
        <v>0</v>
      </c>
      <c r="X414" s="26">
        <v>1</v>
      </c>
      <c r="Y414" s="142">
        <v>1309000</v>
      </c>
      <c r="Z414" s="27"/>
      <c r="AA414" s="28">
        <f t="shared" si="646"/>
        <v>0</v>
      </c>
      <c r="AB414" s="30">
        <f t="shared" si="647"/>
        <v>0</v>
      </c>
      <c r="AC414" s="26">
        <v>1</v>
      </c>
      <c r="AD414" s="142">
        <v>1451800</v>
      </c>
      <c r="AE414" s="27"/>
      <c r="AF414" s="27">
        <f t="shared" si="648"/>
        <v>0</v>
      </c>
      <c r="AG414" s="27">
        <f t="shared" si="649"/>
        <v>0</v>
      </c>
      <c r="AH414" s="26">
        <v>1</v>
      </c>
      <c r="AI414" s="142">
        <v>999600</v>
      </c>
      <c r="AJ414" s="27"/>
      <c r="AK414" s="27">
        <f t="shared" si="650"/>
        <v>0</v>
      </c>
      <c r="AL414" s="28">
        <f t="shared" si="651"/>
        <v>0</v>
      </c>
      <c r="AM414" s="26">
        <v>1</v>
      </c>
      <c r="AN414" s="149">
        <v>913920</v>
      </c>
      <c r="AO414" s="27"/>
      <c r="AP414" s="28">
        <f t="shared" si="652"/>
        <v>0</v>
      </c>
      <c r="AQ414" s="30">
        <f t="shared" si="653"/>
        <v>0</v>
      </c>
      <c r="AR414" s="26">
        <v>1</v>
      </c>
      <c r="AS414" s="141">
        <v>913920</v>
      </c>
      <c r="AT414" s="27"/>
      <c r="AU414" s="28">
        <f t="shared" si="654"/>
        <v>0</v>
      </c>
      <c r="AV414" s="29">
        <f t="shared" si="655"/>
        <v>0</v>
      </c>
      <c r="AW414" s="26">
        <v>1</v>
      </c>
      <c r="AX414" s="142">
        <v>723520</v>
      </c>
      <c r="AY414" s="27"/>
      <c r="AZ414" s="27">
        <f t="shared" si="656"/>
        <v>0</v>
      </c>
      <c r="BA414" s="28">
        <f t="shared" si="657"/>
        <v>0</v>
      </c>
      <c r="BB414" s="26">
        <v>1</v>
      </c>
      <c r="BC414" s="149">
        <v>723520</v>
      </c>
      <c r="BD414" s="27"/>
      <c r="BE414" s="28">
        <f t="shared" si="658"/>
        <v>0</v>
      </c>
      <c r="BF414" s="29">
        <f t="shared" si="659"/>
        <v>0</v>
      </c>
      <c r="BG414" s="26">
        <v>1</v>
      </c>
      <c r="BH414" s="142">
        <v>731136</v>
      </c>
      <c r="BI414" s="27"/>
      <c r="BJ414" s="27">
        <f t="shared" si="660"/>
        <v>0</v>
      </c>
      <c r="BK414" s="28">
        <f t="shared" si="661"/>
        <v>0</v>
      </c>
      <c r="BL414" s="26">
        <v>1</v>
      </c>
      <c r="BM414" s="142">
        <v>723520</v>
      </c>
      <c r="BN414" s="28"/>
      <c r="BO414" s="28">
        <f t="shared" si="662"/>
        <v>0</v>
      </c>
      <c r="BP414" s="30">
        <f t="shared" si="663"/>
        <v>0</v>
      </c>
    </row>
    <row r="415" spans="1:68" ht="21" customHeight="1" x14ac:dyDescent="0.25">
      <c r="A415" s="65" t="s">
        <v>746</v>
      </c>
      <c r="B415" s="66" t="s">
        <v>668</v>
      </c>
      <c r="C415" s="67" t="s">
        <v>747</v>
      </c>
      <c r="D415" s="26">
        <v>1</v>
      </c>
      <c r="E415" s="133">
        <v>3227875</v>
      </c>
      <c r="F415" s="27"/>
      <c r="G415" s="28">
        <f t="shared" si="639"/>
        <v>0</v>
      </c>
      <c r="H415" s="29">
        <f t="shared" si="630"/>
        <v>0</v>
      </c>
      <c r="I415" s="26">
        <v>1</v>
      </c>
      <c r="J415" s="142">
        <v>3272500</v>
      </c>
      <c r="K415" s="27"/>
      <c r="L415" s="28">
        <f t="shared" si="640"/>
        <v>0</v>
      </c>
      <c r="M415" s="30">
        <f t="shared" si="641"/>
        <v>0</v>
      </c>
      <c r="N415" s="26">
        <v>1</v>
      </c>
      <c r="O415" s="142">
        <v>3153500</v>
      </c>
      <c r="P415" s="27"/>
      <c r="Q415" s="28">
        <f t="shared" si="642"/>
        <v>0</v>
      </c>
      <c r="R415" s="29">
        <f t="shared" si="643"/>
        <v>0</v>
      </c>
      <c r="S415" s="26">
        <v>1</v>
      </c>
      <c r="T415" s="142">
        <v>3213000</v>
      </c>
      <c r="U415" s="27"/>
      <c r="V415" s="28">
        <f t="shared" si="644"/>
        <v>0</v>
      </c>
      <c r="W415" s="30">
        <f t="shared" si="645"/>
        <v>0</v>
      </c>
      <c r="X415" s="26">
        <v>1</v>
      </c>
      <c r="Y415" s="142">
        <v>3272500</v>
      </c>
      <c r="Z415" s="27"/>
      <c r="AA415" s="28">
        <f t="shared" si="646"/>
        <v>0</v>
      </c>
      <c r="AB415" s="30">
        <f t="shared" si="647"/>
        <v>0</v>
      </c>
      <c r="AC415" s="26">
        <v>1</v>
      </c>
      <c r="AD415" s="142">
        <v>3629500</v>
      </c>
      <c r="AE415" s="27"/>
      <c r="AF415" s="27">
        <f t="shared" si="648"/>
        <v>0</v>
      </c>
      <c r="AG415" s="27">
        <f t="shared" si="649"/>
        <v>0</v>
      </c>
      <c r="AH415" s="26">
        <v>1</v>
      </c>
      <c r="AI415" s="142">
        <v>2499000</v>
      </c>
      <c r="AJ415" s="27"/>
      <c r="AK415" s="27">
        <f t="shared" si="650"/>
        <v>0</v>
      </c>
      <c r="AL415" s="28">
        <f t="shared" si="651"/>
        <v>0</v>
      </c>
      <c r="AM415" s="26">
        <v>1</v>
      </c>
      <c r="AN415" s="149">
        <v>2284800</v>
      </c>
      <c r="AO415" s="27"/>
      <c r="AP415" s="28">
        <f t="shared" si="652"/>
        <v>0</v>
      </c>
      <c r="AQ415" s="30">
        <f t="shared" si="653"/>
        <v>0</v>
      </c>
      <c r="AR415" s="26">
        <v>1</v>
      </c>
      <c r="AS415" s="141">
        <v>2284800</v>
      </c>
      <c r="AT415" s="27"/>
      <c r="AU415" s="28">
        <f t="shared" si="654"/>
        <v>0</v>
      </c>
      <c r="AV415" s="29">
        <f t="shared" si="655"/>
        <v>0</v>
      </c>
      <c r="AW415" s="26">
        <v>1</v>
      </c>
      <c r="AX415" s="142">
        <v>1808800</v>
      </c>
      <c r="AY415" s="27"/>
      <c r="AZ415" s="27">
        <f t="shared" si="656"/>
        <v>0</v>
      </c>
      <c r="BA415" s="28">
        <f t="shared" si="657"/>
        <v>0</v>
      </c>
      <c r="BB415" s="26">
        <v>1</v>
      </c>
      <c r="BC415" s="149">
        <v>1808800</v>
      </c>
      <c r="BD415" s="27"/>
      <c r="BE415" s="28">
        <f t="shared" si="658"/>
        <v>0</v>
      </c>
      <c r="BF415" s="29">
        <f t="shared" si="659"/>
        <v>0</v>
      </c>
      <c r="BG415" s="26">
        <v>1</v>
      </c>
      <c r="BH415" s="142">
        <v>1827840</v>
      </c>
      <c r="BI415" s="27"/>
      <c r="BJ415" s="27">
        <f t="shared" si="660"/>
        <v>0</v>
      </c>
      <c r="BK415" s="28">
        <f t="shared" si="661"/>
        <v>0</v>
      </c>
      <c r="BL415" s="26">
        <v>1</v>
      </c>
      <c r="BM415" s="142">
        <v>1808800</v>
      </c>
      <c r="BN415" s="28"/>
      <c r="BO415" s="28">
        <f t="shared" si="662"/>
        <v>0</v>
      </c>
      <c r="BP415" s="30">
        <f t="shared" si="663"/>
        <v>0</v>
      </c>
    </row>
    <row r="416" spans="1:68" ht="21" customHeight="1" x14ac:dyDescent="0.25">
      <c r="A416" s="65" t="s">
        <v>748</v>
      </c>
      <c r="B416" s="66" t="s">
        <v>668</v>
      </c>
      <c r="C416" s="67" t="s">
        <v>749</v>
      </c>
      <c r="D416" s="26">
        <v>1</v>
      </c>
      <c r="E416" s="133">
        <v>3227875</v>
      </c>
      <c r="F416" s="27"/>
      <c r="G416" s="28">
        <f t="shared" si="639"/>
        <v>0</v>
      </c>
      <c r="H416" s="29">
        <f t="shared" si="630"/>
        <v>0</v>
      </c>
      <c r="I416" s="26">
        <v>1</v>
      </c>
      <c r="J416" s="142">
        <v>3272500</v>
      </c>
      <c r="K416" s="27"/>
      <c r="L416" s="28">
        <f t="shared" si="640"/>
        <v>0</v>
      </c>
      <c r="M416" s="30">
        <f t="shared" si="641"/>
        <v>0</v>
      </c>
      <c r="N416" s="26">
        <v>1</v>
      </c>
      <c r="O416" s="142">
        <v>3153500</v>
      </c>
      <c r="P416" s="27"/>
      <c r="Q416" s="28">
        <f t="shared" si="642"/>
        <v>0</v>
      </c>
      <c r="R416" s="29">
        <f t="shared" si="643"/>
        <v>0</v>
      </c>
      <c r="S416" s="26">
        <v>1</v>
      </c>
      <c r="T416" s="142">
        <v>3213000</v>
      </c>
      <c r="U416" s="27"/>
      <c r="V416" s="28">
        <f t="shared" si="644"/>
        <v>0</v>
      </c>
      <c r="W416" s="30">
        <f t="shared" si="645"/>
        <v>0</v>
      </c>
      <c r="X416" s="26">
        <v>1</v>
      </c>
      <c r="Y416" s="142">
        <v>3272500</v>
      </c>
      <c r="Z416" s="27"/>
      <c r="AA416" s="28">
        <f t="shared" si="646"/>
        <v>0</v>
      </c>
      <c r="AB416" s="30">
        <f t="shared" si="647"/>
        <v>0</v>
      </c>
      <c r="AC416" s="26">
        <v>1</v>
      </c>
      <c r="AD416" s="142">
        <v>3629500</v>
      </c>
      <c r="AE416" s="27"/>
      <c r="AF416" s="27">
        <f t="shared" si="648"/>
        <v>0</v>
      </c>
      <c r="AG416" s="27">
        <f t="shared" si="649"/>
        <v>0</v>
      </c>
      <c r="AH416" s="26">
        <v>1</v>
      </c>
      <c r="AI416" s="142">
        <v>2499000</v>
      </c>
      <c r="AJ416" s="27"/>
      <c r="AK416" s="27">
        <f t="shared" si="650"/>
        <v>0</v>
      </c>
      <c r="AL416" s="28">
        <f t="shared" si="651"/>
        <v>0</v>
      </c>
      <c r="AM416" s="26">
        <v>1</v>
      </c>
      <c r="AN416" s="149">
        <v>2284800</v>
      </c>
      <c r="AO416" s="27"/>
      <c r="AP416" s="28">
        <f t="shared" si="652"/>
        <v>0</v>
      </c>
      <c r="AQ416" s="30">
        <f t="shared" si="653"/>
        <v>0</v>
      </c>
      <c r="AR416" s="26">
        <v>1</v>
      </c>
      <c r="AS416" s="141">
        <v>2284800</v>
      </c>
      <c r="AT416" s="27"/>
      <c r="AU416" s="28">
        <f t="shared" si="654"/>
        <v>0</v>
      </c>
      <c r="AV416" s="29">
        <f t="shared" si="655"/>
        <v>0</v>
      </c>
      <c r="AW416" s="26">
        <v>1</v>
      </c>
      <c r="AX416" s="142">
        <v>1808800</v>
      </c>
      <c r="AY416" s="27"/>
      <c r="AZ416" s="27">
        <f t="shared" si="656"/>
        <v>0</v>
      </c>
      <c r="BA416" s="28">
        <f t="shared" si="657"/>
        <v>0</v>
      </c>
      <c r="BB416" s="26">
        <v>1</v>
      </c>
      <c r="BC416" s="149">
        <v>1808800</v>
      </c>
      <c r="BD416" s="27"/>
      <c r="BE416" s="28">
        <f t="shared" si="658"/>
        <v>0</v>
      </c>
      <c r="BF416" s="29">
        <f t="shared" si="659"/>
        <v>0</v>
      </c>
      <c r="BG416" s="26">
        <v>1</v>
      </c>
      <c r="BH416" s="142">
        <v>1827840</v>
      </c>
      <c r="BI416" s="27"/>
      <c r="BJ416" s="27">
        <f t="shared" si="660"/>
        <v>0</v>
      </c>
      <c r="BK416" s="28">
        <f t="shared" si="661"/>
        <v>0</v>
      </c>
      <c r="BL416" s="26">
        <v>1</v>
      </c>
      <c r="BM416" s="142">
        <v>1808800</v>
      </c>
      <c r="BN416" s="28"/>
      <c r="BO416" s="28">
        <f t="shared" si="662"/>
        <v>0</v>
      </c>
      <c r="BP416" s="30">
        <f t="shared" si="663"/>
        <v>0</v>
      </c>
    </row>
    <row r="417" spans="1:68" ht="21" customHeight="1" x14ac:dyDescent="0.25">
      <c r="A417" s="65" t="s">
        <v>750</v>
      </c>
      <c r="B417" s="66" t="s">
        <v>668</v>
      </c>
      <c r="C417" s="67" t="s">
        <v>751</v>
      </c>
      <c r="D417" s="26">
        <v>1</v>
      </c>
      <c r="E417" s="133">
        <v>3227875</v>
      </c>
      <c r="F417" s="27"/>
      <c r="G417" s="28">
        <f t="shared" si="639"/>
        <v>0</v>
      </c>
      <c r="H417" s="29">
        <f t="shared" si="630"/>
        <v>0</v>
      </c>
      <c r="I417" s="26">
        <v>1</v>
      </c>
      <c r="J417" s="142">
        <v>3272500</v>
      </c>
      <c r="K417" s="27"/>
      <c r="L417" s="28">
        <f t="shared" si="640"/>
        <v>0</v>
      </c>
      <c r="M417" s="30">
        <f t="shared" si="641"/>
        <v>0</v>
      </c>
      <c r="N417" s="26">
        <v>1</v>
      </c>
      <c r="O417" s="142">
        <v>3153500</v>
      </c>
      <c r="P417" s="27"/>
      <c r="Q417" s="28">
        <f t="shared" si="642"/>
        <v>0</v>
      </c>
      <c r="R417" s="29">
        <f t="shared" si="643"/>
        <v>0</v>
      </c>
      <c r="S417" s="26">
        <v>1</v>
      </c>
      <c r="T417" s="142">
        <v>3213000</v>
      </c>
      <c r="U417" s="27"/>
      <c r="V417" s="28">
        <f t="shared" si="644"/>
        <v>0</v>
      </c>
      <c r="W417" s="30">
        <f t="shared" si="645"/>
        <v>0</v>
      </c>
      <c r="X417" s="26">
        <v>1</v>
      </c>
      <c r="Y417" s="142">
        <v>3272500</v>
      </c>
      <c r="Z417" s="27"/>
      <c r="AA417" s="28">
        <f t="shared" si="646"/>
        <v>0</v>
      </c>
      <c r="AB417" s="30">
        <f t="shared" si="647"/>
        <v>0</v>
      </c>
      <c r="AC417" s="26">
        <v>1</v>
      </c>
      <c r="AD417" s="142">
        <v>3629500</v>
      </c>
      <c r="AE417" s="27"/>
      <c r="AF417" s="27">
        <f t="shared" si="648"/>
        <v>0</v>
      </c>
      <c r="AG417" s="27">
        <f t="shared" si="649"/>
        <v>0</v>
      </c>
      <c r="AH417" s="26">
        <v>1</v>
      </c>
      <c r="AI417" s="142">
        <v>2499000</v>
      </c>
      <c r="AJ417" s="27"/>
      <c r="AK417" s="27">
        <f t="shared" si="650"/>
        <v>0</v>
      </c>
      <c r="AL417" s="28">
        <f t="shared" si="651"/>
        <v>0</v>
      </c>
      <c r="AM417" s="26">
        <v>1</v>
      </c>
      <c r="AN417" s="149">
        <v>2284800</v>
      </c>
      <c r="AO417" s="27"/>
      <c r="AP417" s="28">
        <f t="shared" si="652"/>
        <v>0</v>
      </c>
      <c r="AQ417" s="30">
        <f t="shared" si="653"/>
        <v>0</v>
      </c>
      <c r="AR417" s="26">
        <v>1</v>
      </c>
      <c r="AS417" s="141">
        <v>2284800</v>
      </c>
      <c r="AT417" s="27"/>
      <c r="AU417" s="28">
        <f t="shared" si="654"/>
        <v>0</v>
      </c>
      <c r="AV417" s="29">
        <f t="shared" si="655"/>
        <v>0</v>
      </c>
      <c r="AW417" s="26">
        <v>1</v>
      </c>
      <c r="AX417" s="142">
        <v>1808800</v>
      </c>
      <c r="AY417" s="27"/>
      <c r="AZ417" s="27">
        <f t="shared" si="656"/>
        <v>0</v>
      </c>
      <c r="BA417" s="28">
        <f t="shared" si="657"/>
        <v>0</v>
      </c>
      <c r="BB417" s="26">
        <v>1</v>
      </c>
      <c r="BC417" s="149">
        <v>1808800</v>
      </c>
      <c r="BD417" s="27"/>
      <c r="BE417" s="28">
        <f t="shared" si="658"/>
        <v>0</v>
      </c>
      <c r="BF417" s="29">
        <f t="shared" si="659"/>
        <v>0</v>
      </c>
      <c r="BG417" s="26">
        <v>1</v>
      </c>
      <c r="BH417" s="142">
        <v>1827840</v>
      </c>
      <c r="BI417" s="27"/>
      <c r="BJ417" s="27">
        <f t="shared" si="660"/>
        <v>0</v>
      </c>
      <c r="BK417" s="28">
        <f t="shared" si="661"/>
        <v>0</v>
      </c>
      <c r="BL417" s="26">
        <v>1</v>
      </c>
      <c r="BM417" s="142">
        <v>1808800</v>
      </c>
      <c r="BN417" s="28"/>
      <c r="BO417" s="28">
        <f t="shared" si="662"/>
        <v>0</v>
      </c>
      <c r="BP417" s="30">
        <f t="shared" si="663"/>
        <v>0</v>
      </c>
    </row>
    <row r="418" spans="1:68" ht="21" customHeight="1" x14ac:dyDescent="0.25">
      <c r="A418" s="65" t="s">
        <v>752</v>
      </c>
      <c r="B418" s="66" t="s">
        <v>668</v>
      </c>
      <c r="C418" s="67" t="s">
        <v>753</v>
      </c>
      <c r="D418" s="26">
        <v>1</v>
      </c>
      <c r="E418" s="133">
        <v>3227875</v>
      </c>
      <c r="F418" s="27"/>
      <c r="G418" s="28">
        <f t="shared" si="639"/>
        <v>0</v>
      </c>
      <c r="H418" s="29">
        <f t="shared" si="630"/>
        <v>0</v>
      </c>
      <c r="I418" s="26">
        <v>1</v>
      </c>
      <c r="J418" s="142">
        <v>3272500</v>
      </c>
      <c r="K418" s="27"/>
      <c r="L418" s="28">
        <f t="shared" si="640"/>
        <v>0</v>
      </c>
      <c r="M418" s="30">
        <f t="shared" si="641"/>
        <v>0</v>
      </c>
      <c r="N418" s="26">
        <v>1</v>
      </c>
      <c r="O418" s="142">
        <v>3153500</v>
      </c>
      <c r="P418" s="27"/>
      <c r="Q418" s="28">
        <f t="shared" si="642"/>
        <v>0</v>
      </c>
      <c r="R418" s="29">
        <f t="shared" si="643"/>
        <v>0</v>
      </c>
      <c r="S418" s="26">
        <v>1</v>
      </c>
      <c r="T418" s="142">
        <v>3213000</v>
      </c>
      <c r="U418" s="27"/>
      <c r="V418" s="28">
        <f t="shared" si="644"/>
        <v>0</v>
      </c>
      <c r="W418" s="30">
        <f t="shared" si="645"/>
        <v>0</v>
      </c>
      <c r="X418" s="26">
        <v>1</v>
      </c>
      <c r="Y418" s="142">
        <v>3272500</v>
      </c>
      <c r="Z418" s="27"/>
      <c r="AA418" s="28">
        <f t="shared" si="646"/>
        <v>0</v>
      </c>
      <c r="AB418" s="30">
        <f t="shared" si="647"/>
        <v>0</v>
      </c>
      <c r="AC418" s="26">
        <v>1</v>
      </c>
      <c r="AD418" s="142">
        <v>3629500</v>
      </c>
      <c r="AE418" s="27"/>
      <c r="AF418" s="27">
        <f t="shared" si="648"/>
        <v>0</v>
      </c>
      <c r="AG418" s="27">
        <f t="shared" si="649"/>
        <v>0</v>
      </c>
      <c r="AH418" s="26">
        <v>1</v>
      </c>
      <c r="AI418" s="142">
        <v>2499000</v>
      </c>
      <c r="AJ418" s="27"/>
      <c r="AK418" s="27">
        <f t="shared" si="650"/>
        <v>0</v>
      </c>
      <c r="AL418" s="28">
        <f t="shared" si="651"/>
        <v>0</v>
      </c>
      <c r="AM418" s="26">
        <v>1</v>
      </c>
      <c r="AN418" s="149">
        <v>2284800</v>
      </c>
      <c r="AO418" s="27"/>
      <c r="AP418" s="28">
        <f t="shared" si="652"/>
        <v>0</v>
      </c>
      <c r="AQ418" s="30">
        <f t="shared" si="653"/>
        <v>0</v>
      </c>
      <c r="AR418" s="26">
        <v>1</v>
      </c>
      <c r="AS418" s="141">
        <v>2284800</v>
      </c>
      <c r="AT418" s="27"/>
      <c r="AU418" s="28">
        <f t="shared" si="654"/>
        <v>0</v>
      </c>
      <c r="AV418" s="29">
        <f t="shared" si="655"/>
        <v>0</v>
      </c>
      <c r="AW418" s="26">
        <v>1</v>
      </c>
      <c r="AX418" s="142">
        <v>1808800</v>
      </c>
      <c r="AY418" s="27"/>
      <c r="AZ418" s="27">
        <f t="shared" si="656"/>
        <v>0</v>
      </c>
      <c r="BA418" s="28">
        <f t="shared" si="657"/>
        <v>0</v>
      </c>
      <c r="BB418" s="26">
        <v>1</v>
      </c>
      <c r="BC418" s="149">
        <v>1808800</v>
      </c>
      <c r="BD418" s="27"/>
      <c r="BE418" s="28">
        <f t="shared" si="658"/>
        <v>0</v>
      </c>
      <c r="BF418" s="29">
        <f t="shared" si="659"/>
        <v>0</v>
      </c>
      <c r="BG418" s="26">
        <v>1</v>
      </c>
      <c r="BH418" s="142">
        <v>1827840</v>
      </c>
      <c r="BI418" s="27"/>
      <c r="BJ418" s="27">
        <f t="shared" si="660"/>
        <v>0</v>
      </c>
      <c r="BK418" s="28">
        <f t="shared" si="661"/>
        <v>0</v>
      </c>
      <c r="BL418" s="26">
        <v>1</v>
      </c>
      <c r="BM418" s="142">
        <v>1808800</v>
      </c>
      <c r="BN418" s="28"/>
      <c r="BO418" s="28">
        <f t="shared" si="662"/>
        <v>0</v>
      </c>
      <c r="BP418" s="30">
        <f t="shared" si="663"/>
        <v>0</v>
      </c>
    </row>
    <row r="419" spans="1:68" ht="21" customHeight="1" x14ac:dyDescent="0.25">
      <c r="A419" s="65" t="s">
        <v>754</v>
      </c>
      <c r="B419" s="66" t="s">
        <v>668</v>
      </c>
      <c r="C419" s="67" t="s">
        <v>755</v>
      </c>
      <c r="D419" s="26">
        <v>1</v>
      </c>
      <c r="E419" s="133">
        <v>797300</v>
      </c>
      <c r="F419" s="27"/>
      <c r="G419" s="28">
        <f t="shared" si="639"/>
        <v>0</v>
      </c>
      <c r="H419" s="29">
        <f t="shared" si="630"/>
        <v>0</v>
      </c>
      <c r="I419" s="26">
        <v>1</v>
      </c>
      <c r="J419" s="142">
        <v>785400</v>
      </c>
      <c r="K419" s="27"/>
      <c r="L419" s="28">
        <f t="shared" si="640"/>
        <v>0</v>
      </c>
      <c r="M419" s="30">
        <f t="shared" si="641"/>
        <v>0</v>
      </c>
      <c r="N419" s="26">
        <v>1</v>
      </c>
      <c r="O419" s="142">
        <v>756840</v>
      </c>
      <c r="P419" s="27"/>
      <c r="Q419" s="28">
        <f t="shared" si="642"/>
        <v>0</v>
      </c>
      <c r="R419" s="29">
        <f t="shared" si="643"/>
        <v>0</v>
      </c>
      <c r="S419" s="26">
        <v>1</v>
      </c>
      <c r="T419" s="142">
        <v>771120</v>
      </c>
      <c r="U419" s="27"/>
      <c r="V419" s="28">
        <f t="shared" si="644"/>
        <v>0</v>
      </c>
      <c r="W419" s="30">
        <f t="shared" si="645"/>
        <v>0</v>
      </c>
      <c r="X419" s="26">
        <v>1</v>
      </c>
      <c r="Y419" s="142">
        <v>785400</v>
      </c>
      <c r="Z419" s="27"/>
      <c r="AA419" s="28">
        <f t="shared" si="646"/>
        <v>0</v>
      </c>
      <c r="AB419" s="30">
        <f t="shared" si="647"/>
        <v>0</v>
      </c>
      <c r="AC419" s="26">
        <v>1</v>
      </c>
      <c r="AD419" s="142">
        <v>871080</v>
      </c>
      <c r="AE419" s="27"/>
      <c r="AF419" s="27">
        <f t="shared" si="648"/>
        <v>0</v>
      </c>
      <c r="AG419" s="27">
        <f t="shared" si="649"/>
        <v>0</v>
      </c>
      <c r="AH419" s="26">
        <v>1</v>
      </c>
      <c r="AI419" s="142">
        <v>599760</v>
      </c>
      <c r="AJ419" s="27"/>
      <c r="AK419" s="27">
        <f t="shared" si="650"/>
        <v>0</v>
      </c>
      <c r="AL419" s="28">
        <f t="shared" si="651"/>
        <v>0</v>
      </c>
      <c r="AM419" s="26">
        <v>1</v>
      </c>
      <c r="AN419" s="149">
        <v>548352</v>
      </c>
      <c r="AO419" s="27"/>
      <c r="AP419" s="28">
        <f t="shared" si="652"/>
        <v>0</v>
      </c>
      <c r="AQ419" s="30">
        <f t="shared" si="653"/>
        <v>0</v>
      </c>
      <c r="AR419" s="26">
        <v>1</v>
      </c>
      <c r="AS419" s="141">
        <v>548352</v>
      </c>
      <c r="AT419" s="27"/>
      <c r="AU419" s="28">
        <f t="shared" si="654"/>
        <v>0</v>
      </c>
      <c r="AV419" s="29">
        <f t="shared" si="655"/>
        <v>0</v>
      </c>
      <c r="AW419" s="26">
        <v>1</v>
      </c>
      <c r="AX419" s="142">
        <v>434112</v>
      </c>
      <c r="AY419" s="27"/>
      <c r="AZ419" s="27">
        <f t="shared" si="656"/>
        <v>0</v>
      </c>
      <c r="BA419" s="28">
        <f t="shared" si="657"/>
        <v>0</v>
      </c>
      <c r="BB419" s="26">
        <v>1</v>
      </c>
      <c r="BC419" s="149">
        <v>434112</v>
      </c>
      <c r="BD419" s="27"/>
      <c r="BE419" s="28">
        <f t="shared" si="658"/>
        <v>0</v>
      </c>
      <c r="BF419" s="29">
        <f t="shared" si="659"/>
        <v>0</v>
      </c>
      <c r="BG419" s="26">
        <v>1</v>
      </c>
      <c r="BH419" s="142">
        <v>438682</v>
      </c>
      <c r="BI419" s="27"/>
      <c r="BJ419" s="27">
        <f t="shared" si="660"/>
        <v>0</v>
      </c>
      <c r="BK419" s="28">
        <f t="shared" si="661"/>
        <v>0</v>
      </c>
      <c r="BL419" s="26">
        <v>1</v>
      </c>
      <c r="BM419" s="142">
        <v>434112</v>
      </c>
      <c r="BN419" s="28"/>
      <c r="BO419" s="28">
        <f t="shared" si="662"/>
        <v>0</v>
      </c>
      <c r="BP419" s="30">
        <f t="shared" si="663"/>
        <v>0</v>
      </c>
    </row>
    <row r="420" spans="1:68" ht="21" customHeight="1" x14ac:dyDescent="0.25">
      <c r="A420" s="65" t="s">
        <v>756</v>
      </c>
      <c r="B420" s="66" t="s">
        <v>668</v>
      </c>
      <c r="C420" s="67" t="s">
        <v>757</v>
      </c>
      <c r="D420" s="26">
        <v>1</v>
      </c>
      <c r="E420" s="133">
        <v>797300</v>
      </c>
      <c r="F420" s="27"/>
      <c r="G420" s="28">
        <f t="shared" si="639"/>
        <v>0</v>
      </c>
      <c r="H420" s="29">
        <f t="shared" si="630"/>
        <v>0</v>
      </c>
      <c r="I420" s="26">
        <v>1</v>
      </c>
      <c r="J420" s="142">
        <v>785400</v>
      </c>
      <c r="K420" s="27"/>
      <c r="L420" s="28">
        <f t="shared" si="640"/>
        <v>0</v>
      </c>
      <c r="M420" s="30">
        <f t="shared" si="641"/>
        <v>0</v>
      </c>
      <c r="N420" s="26">
        <v>1</v>
      </c>
      <c r="O420" s="142">
        <v>756840</v>
      </c>
      <c r="P420" s="27"/>
      <c r="Q420" s="28">
        <f t="shared" si="642"/>
        <v>0</v>
      </c>
      <c r="R420" s="29">
        <f t="shared" si="643"/>
        <v>0</v>
      </c>
      <c r="S420" s="26">
        <v>1</v>
      </c>
      <c r="T420" s="142">
        <v>771120</v>
      </c>
      <c r="U420" s="27"/>
      <c r="V420" s="28">
        <f t="shared" si="644"/>
        <v>0</v>
      </c>
      <c r="W420" s="30">
        <f t="shared" si="645"/>
        <v>0</v>
      </c>
      <c r="X420" s="26">
        <v>1</v>
      </c>
      <c r="Y420" s="142">
        <v>785400</v>
      </c>
      <c r="Z420" s="27"/>
      <c r="AA420" s="28">
        <f t="shared" si="646"/>
        <v>0</v>
      </c>
      <c r="AB420" s="30">
        <f t="shared" si="647"/>
        <v>0</v>
      </c>
      <c r="AC420" s="26">
        <v>1</v>
      </c>
      <c r="AD420" s="142">
        <v>871080</v>
      </c>
      <c r="AE420" s="27"/>
      <c r="AF420" s="27">
        <f t="shared" si="648"/>
        <v>0</v>
      </c>
      <c r="AG420" s="27">
        <f t="shared" si="649"/>
        <v>0</v>
      </c>
      <c r="AH420" s="26">
        <v>1</v>
      </c>
      <c r="AI420" s="142">
        <v>599760</v>
      </c>
      <c r="AJ420" s="27"/>
      <c r="AK420" s="27">
        <f t="shared" si="650"/>
        <v>0</v>
      </c>
      <c r="AL420" s="28">
        <f t="shared" si="651"/>
        <v>0</v>
      </c>
      <c r="AM420" s="26">
        <v>1</v>
      </c>
      <c r="AN420" s="149">
        <v>548352</v>
      </c>
      <c r="AO420" s="27"/>
      <c r="AP420" s="28">
        <f t="shared" si="652"/>
        <v>0</v>
      </c>
      <c r="AQ420" s="30">
        <f t="shared" si="653"/>
        <v>0</v>
      </c>
      <c r="AR420" s="26">
        <v>1</v>
      </c>
      <c r="AS420" s="141">
        <v>548352</v>
      </c>
      <c r="AT420" s="27"/>
      <c r="AU420" s="28">
        <f t="shared" si="654"/>
        <v>0</v>
      </c>
      <c r="AV420" s="29">
        <f t="shared" si="655"/>
        <v>0</v>
      </c>
      <c r="AW420" s="26">
        <v>1</v>
      </c>
      <c r="AX420" s="142">
        <v>434112</v>
      </c>
      <c r="AY420" s="27"/>
      <c r="AZ420" s="27">
        <f t="shared" si="656"/>
        <v>0</v>
      </c>
      <c r="BA420" s="28">
        <f t="shared" si="657"/>
        <v>0</v>
      </c>
      <c r="BB420" s="26">
        <v>1</v>
      </c>
      <c r="BC420" s="149">
        <v>434112</v>
      </c>
      <c r="BD420" s="27"/>
      <c r="BE420" s="28">
        <f t="shared" si="658"/>
        <v>0</v>
      </c>
      <c r="BF420" s="29">
        <f t="shared" si="659"/>
        <v>0</v>
      </c>
      <c r="BG420" s="26">
        <v>1</v>
      </c>
      <c r="BH420" s="142">
        <v>438682</v>
      </c>
      <c r="BI420" s="27"/>
      <c r="BJ420" s="27">
        <f t="shared" si="660"/>
        <v>0</v>
      </c>
      <c r="BK420" s="28">
        <f t="shared" si="661"/>
        <v>0</v>
      </c>
      <c r="BL420" s="26">
        <v>1</v>
      </c>
      <c r="BM420" s="142">
        <v>434112</v>
      </c>
      <c r="BN420" s="28"/>
      <c r="BO420" s="28">
        <f t="shared" si="662"/>
        <v>0</v>
      </c>
      <c r="BP420" s="30">
        <f t="shared" si="663"/>
        <v>0</v>
      </c>
    </row>
    <row r="421" spans="1:68" ht="21" customHeight="1" x14ac:dyDescent="0.25">
      <c r="A421" s="65" t="s">
        <v>758</v>
      </c>
      <c r="B421" s="66" t="s">
        <v>668</v>
      </c>
      <c r="C421" s="67" t="s">
        <v>759</v>
      </c>
      <c r="D421" s="26">
        <v>1</v>
      </c>
      <c r="E421" s="133">
        <v>797300</v>
      </c>
      <c r="F421" s="27"/>
      <c r="G421" s="28">
        <f t="shared" si="639"/>
        <v>0</v>
      </c>
      <c r="H421" s="29">
        <f t="shared" si="630"/>
        <v>0</v>
      </c>
      <c r="I421" s="26">
        <v>1</v>
      </c>
      <c r="J421" s="142">
        <v>785400</v>
      </c>
      <c r="K421" s="27"/>
      <c r="L421" s="28">
        <f t="shared" si="640"/>
        <v>0</v>
      </c>
      <c r="M421" s="30">
        <f t="shared" si="641"/>
        <v>0</v>
      </c>
      <c r="N421" s="26">
        <v>1</v>
      </c>
      <c r="O421" s="142">
        <v>756840</v>
      </c>
      <c r="P421" s="27"/>
      <c r="Q421" s="28">
        <f t="shared" si="642"/>
        <v>0</v>
      </c>
      <c r="R421" s="29">
        <f t="shared" si="643"/>
        <v>0</v>
      </c>
      <c r="S421" s="26">
        <v>1</v>
      </c>
      <c r="T421" s="142">
        <v>771120</v>
      </c>
      <c r="U421" s="27"/>
      <c r="V421" s="28">
        <f t="shared" si="644"/>
        <v>0</v>
      </c>
      <c r="W421" s="30">
        <f t="shared" si="645"/>
        <v>0</v>
      </c>
      <c r="X421" s="26">
        <v>1</v>
      </c>
      <c r="Y421" s="142">
        <v>785400</v>
      </c>
      <c r="Z421" s="27"/>
      <c r="AA421" s="28">
        <f t="shared" si="646"/>
        <v>0</v>
      </c>
      <c r="AB421" s="30">
        <f t="shared" si="647"/>
        <v>0</v>
      </c>
      <c r="AC421" s="26">
        <v>1</v>
      </c>
      <c r="AD421" s="142">
        <v>871080</v>
      </c>
      <c r="AE421" s="27"/>
      <c r="AF421" s="27">
        <f t="shared" si="648"/>
        <v>0</v>
      </c>
      <c r="AG421" s="27">
        <f t="shared" si="649"/>
        <v>0</v>
      </c>
      <c r="AH421" s="26">
        <v>1</v>
      </c>
      <c r="AI421" s="142">
        <v>599760</v>
      </c>
      <c r="AJ421" s="27"/>
      <c r="AK421" s="27">
        <f t="shared" si="650"/>
        <v>0</v>
      </c>
      <c r="AL421" s="28">
        <f t="shared" si="651"/>
        <v>0</v>
      </c>
      <c r="AM421" s="26">
        <v>1</v>
      </c>
      <c r="AN421" s="149">
        <v>548352</v>
      </c>
      <c r="AO421" s="27"/>
      <c r="AP421" s="28">
        <f t="shared" si="652"/>
        <v>0</v>
      </c>
      <c r="AQ421" s="30">
        <f t="shared" si="653"/>
        <v>0</v>
      </c>
      <c r="AR421" s="26">
        <v>1</v>
      </c>
      <c r="AS421" s="141">
        <v>548352</v>
      </c>
      <c r="AT421" s="27"/>
      <c r="AU421" s="28">
        <f t="shared" si="654"/>
        <v>0</v>
      </c>
      <c r="AV421" s="29">
        <f t="shared" si="655"/>
        <v>0</v>
      </c>
      <c r="AW421" s="31" t="s">
        <v>30</v>
      </c>
      <c r="AX421" s="32" t="s">
        <v>30</v>
      </c>
      <c r="AY421" s="32" t="s">
        <v>30</v>
      </c>
      <c r="AZ421" s="32" t="s">
        <v>30</v>
      </c>
      <c r="BA421" s="32" t="s">
        <v>30</v>
      </c>
      <c r="BB421" s="31" t="s">
        <v>30</v>
      </c>
      <c r="BC421" s="136" t="s">
        <v>30</v>
      </c>
      <c r="BD421" s="32" t="s">
        <v>30</v>
      </c>
      <c r="BE421" s="32" t="s">
        <v>30</v>
      </c>
      <c r="BF421" s="34" t="s">
        <v>30</v>
      </c>
      <c r="BG421" s="31" t="s">
        <v>30</v>
      </c>
      <c r="BH421" s="136" t="s">
        <v>30</v>
      </c>
      <c r="BI421" s="32" t="s">
        <v>30</v>
      </c>
      <c r="BJ421" s="32" t="s">
        <v>30</v>
      </c>
      <c r="BK421" s="32" t="s">
        <v>30</v>
      </c>
      <c r="BL421" s="31" t="s">
        <v>30</v>
      </c>
      <c r="BM421" s="136" t="s">
        <v>30</v>
      </c>
      <c r="BN421" s="32" t="s">
        <v>30</v>
      </c>
      <c r="BO421" s="32" t="s">
        <v>30</v>
      </c>
      <c r="BP421" s="33" t="s">
        <v>30</v>
      </c>
    </row>
    <row r="422" spans="1:68" ht="21" customHeight="1" x14ac:dyDescent="0.25">
      <c r="A422" s="65" t="s">
        <v>760</v>
      </c>
      <c r="B422" s="66" t="s">
        <v>668</v>
      </c>
      <c r="C422" s="67" t="s">
        <v>761</v>
      </c>
      <c r="D422" s="26">
        <v>1</v>
      </c>
      <c r="E422" s="133">
        <v>797300</v>
      </c>
      <c r="F422" s="27"/>
      <c r="G422" s="28">
        <f t="shared" si="639"/>
        <v>0</v>
      </c>
      <c r="H422" s="29">
        <f t="shared" si="630"/>
        <v>0</v>
      </c>
      <c r="I422" s="26">
        <v>1</v>
      </c>
      <c r="J422" s="142">
        <v>785400</v>
      </c>
      <c r="K422" s="27"/>
      <c r="L422" s="28">
        <f t="shared" si="640"/>
        <v>0</v>
      </c>
      <c r="M422" s="30">
        <f t="shared" si="641"/>
        <v>0</v>
      </c>
      <c r="N422" s="26">
        <v>1</v>
      </c>
      <c r="O422" s="142">
        <v>756840</v>
      </c>
      <c r="P422" s="27"/>
      <c r="Q422" s="28">
        <f t="shared" si="642"/>
        <v>0</v>
      </c>
      <c r="R422" s="29">
        <f t="shared" si="643"/>
        <v>0</v>
      </c>
      <c r="S422" s="26">
        <v>1</v>
      </c>
      <c r="T422" s="142">
        <v>771120</v>
      </c>
      <c r="U422" s="27"/>
      <c r="V422" s="28">
        <f t="shared" si="644"/>
        <v>0</v>
      </c>
      <c r="W422" s="30">
        <f t="shared" si="645"/>
        <v>0</v>
      </c>
      <c r="X422" s="26">
        <v>1</v>
      </c>
      <c r="Y422" s="142">
        <v>785400</v>
      </c>
      <c r="Z422" s="27"/>
      <c r="AA422" s="28">
        <f t="shared" si="646"/>
        <v>0</v>
      </c>
      <c r="AB422" s="30">
        <f t="shared" si="647"/>
        <v>0</v>
      </c>
      <c r="AC422" s="26">
        <v>1</v>
      </c>
      <c r="AD422" s="142">
        <v>871080</v>
      </c>
      <c r="AE422" s="27"/>
      <c r="AF422" s="27">
        <f t="shared" si="648"/>
        <v>0</v>
      </c>
      <c r="AG422" s="27">
        <f t="shared" si="649"/>
        <v>0</v>
      </c>
      <c r="AH422" s="26">
        <v>1</v>
      </c>
      <c r="AI422" s="142">
        <v>599760</v>
      </c>
      <c r="AJ422" s="27"/>
      <c r="AK422" s="27">
        <f t="shared" si="650"/>
        <v>0</v>
      </c>
      <c r="AL422" s="28">
        <f t="shared" si="651"/>
        <v>0</v>
      </c>
      <c r="AM422" s="26">
        <v>1</v>
      </c>
      <c r="AN422" s="149">
        <v>548352</v>
      </c>
      <c r="AO422" s="27"/>
      <c r="AP422" s="28">
        <f t="shared" si="652"/>
        <v>0</v>
      </c>
      <c r="AQ422" s="30">
        <f t="shared" si="653"/>
        <v>0</v>
      </c>
      <c r="AR422" s="26">
        <v>1</v>
      </c>
      <c r="AS422" s="141">
        <v>548352</v>
      </c>
      <c r="AT422" s="27"/>
      <c r="AU422" s="28">
        <f t="shared" si="654"/>
        <v>0</v>
      </c>
      <c r="AV422" s="29">
        <f t="shared" si="655"/>
        <v>0</v>
      </c>
      <c r="AW422" s="31" t="s">
        <v>30</v>
      </c>
      <c r="AX422" s="32" t="s">
        <v>30</v>
      </c>
      <c r="AY422" s="32" t="s">
        <v>30</v>
      </c>
      <c r="AZ422" s="32" t="s">
        <v>30</v>
      </c>
      <c r="BA422" s="32" t="s">
        <v>30</v>
      </c>
      <c r="BB422" s="31" t="s">
        <v>30</v>
      </c>
      <c r="BC422" s="136" t="s">
        <v>30</v>
      </c>
      <c r="BD422" s="32" t="s">
        <v>30</v>
      </c>
      <c r="BE422" s="32" t="s">
        <v>30</v>
      </c>
      <c r="BF422" s="34" t="s">
        <v>30</v>
      </c>
      <c r="BG422" s="31" t="s">
        <v>30</v>
      </c>
      <c r="BH422" s="136" t="s">
        <v>30</v>
      </c>
      <c r="BI422" s="32" t="s">
        <v>30</v>
      </c>
      <c r="BJ422" s="32" t="s">
        <v>30</v>
      </c>
      <c r="BK422" s="32" t="s">
        <v>30</v>
      </c>
      <c r="BL422" s="31" t="s">
        <v>30</v>
      </c>
      <c r="BM422" s="136" t="s">
        <v>30</v>
      </c>
      <c r="BN422" s="32" t="s">
        <v>30</v>
      </c>
      <c r="BO422" s="32" t="s">
        <v>30</v>
      </c>
      <c r="BP422" s="33" t="s">
        <v>30</v>
      </c>
    </row>
    <row r="423" spans="1:68" ht="21" customHeight="1" x14ac:dyDescent="0.25">
      <c r="A423" s="65" t="s">
        <v>762</v>
      </c>
      <c r="B423" s="66" t="s">
        <v>668</v>
      </c>
      <c r="C423" s="67" t="s">
        <v>763</v>
      </c>
      <c r="D423" s="26">
        <v>1</v>
      </c>
      <c r="E423" s="133">
        <v>797300</v>
      </c>
      <c r="F423" s="27"/>
      <c r="G423" s="28">
        <f t="shared" si="639"/>
        <v>0</v>
      </c>
      <c r="H423" s="29">
        <f t="shared" si="630"/>
        <v>0</v>
      </c>
      <c r="I423" s="26">
        <v>1</v>
      </c>
      <c r="J423" s="142">
        <v>785400</v>
      </c>
      <c r="K423" s="27"/>
      <c r="L423" s="28">
        <f t="shared" si="640"/>
        <v>0</v>
      </c>
      <c r="M423" s="30">
        <f t="shared" si="641"/>
        <v>0</v>
      </c>
      <c r="N423" s="26">
        <v>1</v>
      </c>
      <c r="O423" s="142">
        <v>756840</v>
      </c>
      <c r="P423" s="27"/>
      <c r="Q423" s="28">
        <f t="shared" si="642"/>
        <v>0</v>
      </c>
      <c r="R423" s="29">
        <f t="shared" si="643"/>
        <v>0</v>
      </c>
      <c r="S423" s="26">
        <v>1</v>
      </c>
      <c r="T423" s="142">
        <v>771120</v>
      </c>
      <c r="U423" s="27"/>
      <c r="V423" s="28">
        <f t="shared" si="644"/>
        <v>0</v>
      </c>
      <c r="W423" s="30">
        <f t="shared" si="645"/>
        <v>0</v>
      </c>
      <c r="X423" s="26">
        <v>1</v>
      </c>
      <c r="Y423" s="142">
        <v>785400</v>
      </c>
      <c r="Z423" s="27"/>
      <c r="AA423" s="28">
        <f t="shared" si="646"/>
        <v>0</v>
      </c>
      <c r="AB423" s="30">
        <f t="shared" si="647"/>
        <v>0</v>
      </c>
      <c r="AC423" s="26">
        <v>1</v>
      </c>
      <c r="AD423" s="142">
        <v>871080</v>
      </c>
      <c r="AE423" s="27"/>
      <c r="AF423" s="27">
        <f t="shared" si="648"/>
        <v>0</v>
      </c>
      <c r="AG423" s="27">
        <f t="shared" si="649"/>
        <v>0</v>
      </c>
      <c r="AH423" s="26">
        <v>1</v>
      </c>
      <c r="AI423" s="142">
        <v>599760</v>
      </c>
      <c r="AJ423" s="27"/>
      <c r="AK423" s="27">
        <f t="shared" si="650"/>
        <v>0</v>
      </c>
      <c r="AL423" s="28">
        <f t="shared" si="651"/>
        <v>0</v>
      </c>
      <c r="AM423" s="26">
        <v>1</v>
      </c>
      <c r="AN423" s="149">
        <v>548352</v>
      </c>
      <c r="AO423" s="27"/>
      <c r="AP423" s="28">
        <f t="shared" si="652"/>
        <v>0</v>
      </c>
      <c r="AQ423" s="30">
        <f t="shared" si="653"/>
        <v>0</v>
      </c>
      <c r="AR423" s="26">
        <v>1</v>
      </c>
      <c r="AS423" s="141">
        <v>548352</v>
      </c>
      <c r="AT423" s="27"/>
      <c r="AU423" s="28">
        <f t="shared" si="654"/>
        <v>0</v>
      </c>
      <c r="AV423" s="29">
        <f t="shared" si="655"/>
        <v>0</v>
      </c>
      <c r="AW423" s="31" t="s">
        <v>30</v>
      </c>
      <c r="AX423" s="32" t="s">
        <v>30</v>
      </c>
      <c r="AY423" s="32" t="s">
        <v>30</v>
      </c>
      <c r="AZ423" s="32" t="s">
        <v>30</v>
      </c>
      <c r="BA423" s="32" t="s">
        <v>30</v>
      </c>
      <c r="BB423" s="31" t="s">
        <v>30</v>
      </c>
      <c r="BC423" s="136" t="s">
        <v>30</v>
      </c>
      <c r="BD423" s="32" t="s">
        <v>30</v>
      </c>
      <c r="BE423" s="32" t="s">
        <v>30</v>
      </c>
      <c r="BF423" s="34" t="s">
        <v>30</v>
      </c>
      <c r="BG423" s="31" t="s">
        <v>30</v>
      </c>
      <c r="BH423" s="136" t="s">
        <v>30</v>
      </c>
      <c r="BI423" s="32" t="s">
        <v>30</v>
      </c>
      <c r="BJ423" s="32" t="s">
        <v>30</v>
      </c>
      <c r="BK423" s="32" t="s">
        <v>30</v>
      </c>
      <c r="BL423" s="31" t="s">
        <v>30</v>
      </c>
      <c r="BM423" s="136" t="s">
        <v>30</v>
      </c>
      <c r="BN423" s="32" t="s">
        <v>30</v>
      </c>
      <c r="BO423" s="32" t="s">
        <v>30</v>
      </c>
      <c r="BP423" s="33" t="s">
        <v>30</v>
      </c>
    </row>
    <row r="424" spans="1:68" ht="21" customHeight="1" x14ac:dyDescent="0.25">
      <c r="A424" s="65" t="s">
        <v>764</v>
      </c>
      <c r="B424" s="66" t="s">
        <v>668</v>
      </c>
      <c r="C424" s="67" t="s">
        <v>765</v>
      </c>
      <c r="D424" s="26">
        <v>1</v>
      </c>
      <c r="E424" s="133">
        <v>797300</v>
      </c>
      <c r="F424" s="27"/>
      <c r="G424" s="28">
        <f t="shared" si="639"/>
        <v>0</v>
      </c>
      <c r="H424" s="29">
        <f t="shared" si="630"/>
        <v>0</v>
      </c>
      <c r="I424" s="26">
        <v>1</v>
      </c>
      <c r="J424" s="142">
        <v>785400</v>
      </c>
      <c r="K424" s="27"/>
      <c r="L424" s="28">
        <f t="shared" si="640"/>
        <v>0</v>
      </c>
      <c r="M424" s="30">
        <f t="shared" si="641"/>
        <v>0</v>
      </c>
      <c r="N424" s="26">
        <v>1</v>
      </c>
      <c r="O424" s="142">
        <v>756840</v>
      </c>
      <c r="P424" s="27"/>
      <c r="Q424" s="28">
        <f t="shared" si="642"/>
        <v>0</v>
      </c>
      <c r="R424" s="29">
        <f t="shared" si="643"/>
        <v>0</v>
      </c>
      <c r="S424" s="26">
        <v>1</v>
      </c>
      <c r="T424" s="142">
        <v>771120</v>
      </c>
      <c r="U424" s="27"/>
      <c r="V424" s="28">
        <f t="shared" si="644"/>
        <v>0</v>
      </c>
      <c r="W424" s="30">
        <f t="shared" si="645"/>
        <v>0</v>
      </c>
      <c r="X424" s="26">
        <v>1</v>
      </c>
      <c r="Y424" s="142">
        <v>785400</v>
      </c>
      <c r="Z424" s="27"/>
      <c r="AA424" s="28">
        <f t="shared" si="646"/>
        <v>0</v>
      </c>
      <c r="AB424" s="30">
        <f t="shared" si="647"/>
        <v>0</v>
      </c>
      <c r="AC424" s="26">
        <v>1</v>
      </c>
      <c r="AD424" s="142">
        <v>871080</v>
      </c>
      <c r="AE424" s="27"/>
      <c r="AF424" s="27">
        <f t="shared" si="648"/>
        <v>0</v>
      </c>
      <c r="AG424" s="27">
        <f t="shared" si="649"/>
        <v>0</v>
      </c>
      <c r="AH424" s="26">
        <v>1</v>
      </c>
      <c r="AI424" s="142">
        <v>599760</v>
      </c>
      <c r="AJ424" s="27"/>
      <c r="AK424" s="27">
        <f t="shared" si="650"/>
        <v>0</v>
      </c>
      <c r="AL424" s="28">
        <f t="shared" si="651"/>
        <v>0</v>
      </c>
      <c r="AM424" s="26">
        <v>1</v>
      </c>
      <c r="AN424" s="149">
        <v>548352</v>
      </c>
      <c r="AO424" s="27"/>
      <c r="AP424" s="28">
        <f t="shared" si="652"/>
        <v>0</v>
      </c>
      <c r="AQ424" s="30">
        <f t="shared" si="653"/>
        <v>0</v>
      </c>
      <c r="AR424" s="26">
        <v>1</v>
      </c>
      <c r="AS424" s="141">
        <v>548352</v>
      </c>
      <c r="AT424" s="27"/>
      <c r="AU424" s="28">
        <f t="shared" si="654"/>
        <v>0</v>
      </c>
      <c r="AV424" s="29">
        <f t="shared" si="655"/>
        <v>0</v>
      </c>
      <c r="AW424" s="31" t="s">
        <v>30</v>
      </c>
      <c r="AX424" s="32" t="s">
        <v>30</v>
      </c>
      <c r="AY424" s="32" t="s">
        <v>30</v>
      </c>
      <c r="AZ424" s="32" t="s">
        <v>30</v>
      </c>
      <c r="BA424" s="32" t="s">
        <v>30</v>
      </c>
      <c r="BB424" s="31" t="s">
        <v>30</v>
      </c>
      <c r="BC424" s="136" t="s">
        <v>30</v>
      </c>
      <c r="BD424" s="32" t="s">
        <v>30</v>
      </c>
      <c r="BE424" s="32" t="s">
        <v>30</v>
      </c>
      <c r="BF424" s="34" t="s">
        <v>30</v>
      </c>
      <c r="BG424" s="31" t="s">
        <v>30</v>
      </c>
      <c r="BH424" s="136" t="s">
        <v>30</v>
      </c>
      <c r="BI424" s="32" t="s">
        <v>30</v>
      </c>
      <c r="BJ424" s="32" t="s">
        <v>30</v>
      </c>
      <c r="BK424" s="32" t="s">
        <v>30</v>
      </c>
      <c r="BL424" s="31" t="s">
        <v>30</v>
      </c>
      <c r="BM424" s="136" t="s">
        <v>30</v>
      </c>
      <c r="BN424" s="32" t="s">
        <v>30</v>
      </c>
      <c r="BO424" s="32" t="s">
        <v>30</v>
      </c>
      <c r="BP424" s="33" t="s">
        <v>30</v>
      </c>
    </row>
    <row r="425" spans="1:68" ht="21" customHeight="1" x14ac:dyDescent="0.25">
      <c r="A425" s="65" t="s">
        <v>766</v>
      </c>
      <c r="B425" s="66" t="s">
        <v>668</v>
      </c>
      <c r="C425" s="67" t="s">
        <v>767</v>
      </c>
      <c r="D425" s="26">
        <v>1</v>
      </c>
      <c r="E425" s="133">
        <v>797300</v>
      </c>
      <c r="F425" s="27"/>
      <c r="G425" s="28">
        <f t="shared" si="639"/>
        <v>0</v>
      </c>
      <c r="H425" s="29">
        <f t="shared" si="630"/>
        <v>0</v>
      </c>
      <c r="I425" s="26">
        <v>1</v>
      </c>
      <c r="J425" s="142">
        <v>785400</v>
      </c>
      <c r="K425" s="27"/>
      <c r="L425" s="28">
        <f t="shared" si="640"/>
        <v>0</v>
      </c>
      <c r="M425" s="30">
        <f t="shared" si="641"/>
        <v>0</v>
      </c>
      <c r="N425" s="26">
        <v>1</v>
      </c>
      <c r="O425" s="142">
        <v>756840</v>
      </c>
      <c r="P425" s="27"/>
      <c r="Q425" s="28">
        <f t="shared" si="642"/>
        <v>0</v>
      </c>
      <c r="R425" s="29">
        <f t="shared" si="643"/>
        <v>0</v>
      </c>
      <c r="S425" s="26">
        <v>1</v>
      </c>
      <c r="T425" s="142">
        <v>771120</v>
      </c>
      <c r="U425" s="27"/>
      <c r="V425" s="28">
        <f t="shared" si="644"/>
        <v>0</v>
      </c>
      <c r="W425" s="30">
        <f t="shared" si="645"/>
        <v>0</v>
      </c>
      <c r="X425" s="26">
        <v>1</v>
      </c>
      <c r="Y425" s="142">
        <v>785400</v>
      </c>
      <c r="Z425" s="27"/>
      <c r="AA425" s="28">
        <f t="shared" si="646"/>
        <v>0</v>
      </c>
      <c r="AB425" s="30">
        <f t="shared" si="647"/>
        <v>0</v>
      </c>
      <c r="AC425" s="26">
        <v>1</v>
      </c>
      <c r="AD425" s="142">
        <v>871080</v>
      </c>
      <c r="AE425" s="27"/>
      <c r="AF425" s="27">
        <f t="shared" si="648"/>
        <v>0</v>
      </c>
      <c r="AG425" s="27">
        <f t="shared" si="649"/>
        <v>0</v>
      </c>
      <c r="AH425" s="26">
        <v>1</v>
      </c>
      <c r="AI425" s="142">
        <v>599760</v>
      </c>
      <c r="AJ425" s="27"/>
      <c r="AK425" s="27">
        <f t="shared" si="650"/>
        <v>0</v>
      </c>
      <c r="AL425" s="28">
        <f t="shared" si="651"/>
        <v>0</v>
      </c>
      <c r="AM425" s="26">
        <v>1</v>
      </c>
      <c r="AN425" s="149">
        <v>548352</v>
      </c>
      <c r="AO425" s="27"/>
      <c r="AP425" s="28">
        <f t="shared" si="652"/>
        <v>0</v>
      </c>
      <c r="AQ425" s="30">
        <f t="shared" si="653"/>
        <v>0</v>
      </c>
      <c r="AR425" s="26">
        <v>1</v>
      </c>
      <c r="AS425" s="141">
        <v>548352</v>
      </c>
      <c r="AT425" s="27"/>
      <c r="AU425" s="28">
        <f t="shared" si="654"/>
        <v>0</v>
      </c>
      <c r="AV425" s="29">
        <f t="shared" si="655"/>
        <v>0</v>
      </c>
      <c r="AW425" s="26">
        <v>1</v>
      </c>
      <c r="AX425" s="142">
        <v>434112</v>
      </c>
      <c r="AY425" s="27"/>
      <c r="AZ425" s="27">
        <f t="shared" ref="AZ425:AZ427" si="664">+AY425*19%</f>
        <v>0</v>
      </c>
      <c r="BA425" s="28">
        <f t="shared" ref="BA425:BA427" si="665">+AZ425+AY425</f>
        <v>0</v>
      </c>
      <c r="BB425" s="26">
        <v>1</v>
      </c>
      <c r="BC425" s="149">
        <v>434112</v>
      </c>
      <c r="BD425" s="27"/>
      <c r="BE425" s="28">
        <f t="shared" ref="BE425:BE427" si="666">+BD425*19%</f>
        <v>0</v>
      </c>
      <c r="BF425" s="29">
        <f t="shared" ref="BF425:BF427" si="667">+BE425+BD425</f>
        <v>0</v>
      </c>
      <c r="BG425" s="26">
        <v>1</v>
      </c>
      <c r="BH425" s="142">
        <v>434112</v>
      </c>
      <c r="BI425" s="27"/>
      <c r="BJ425" s="27">
        <f t="shared" ref="BJ425:BJ427" si="668">+BI425*19%</f>
        <v>0</v>
      </c>
      <c r="BK425" s="28">
        <f t="shared" ref="BK425:BK427" si="669">+BJ425+BI425</f>
        <v>0</v>
      </c>
      <c r="BL425" s="26">
        <v>1</v>
      </c>
      <c r="BM425" s="142">
        <v>434112</v>
      </c>
      <c r="BN425" s="28"/>
      <c r="BO425" s="28">
        <f t="shared" ref="BO425:BO427" si="670">BN425*19%</f>
        <v>0</v>
      </c>
      <c r="BP425" s="30">
        <f t="shared" ref="BP425:BP427" si="671">+BN425+BO425</f>
        <v>0</v>
      </c>
    </row>
    <row r="426" spans="1:68" ht="21" customHeight="1" x14ac:dyDescent="0.25">
      <c r="A426" s="65" t="s">
        <v>768</v>
      </c>
      <c r="B426" s="66" t="s">
        <v>668</v>
      </c>
      <c r="C426" s="67" t="s">
        <v>769</v>
      </c>
      <c r="D426" s="26">
        <v>1</v>
      </c>
      <c r="E426" s="133">
        <v>797300</v>
      </c>
      <c r="F426" s="27"/>
      <c r="G426" s="28">
        <f t="shared" si="639"/>
        <v>0</v>
      </c>
      <c r="H426" s="29">
        <f t="shared" si="630"/>
        <v>0</v>
      </c>
      <c r="I426" s="26">
        <v>1</v>
      </c>
      <c r="J426" s="142">
        <v>785400</v>
      </c>
      <c r="K426" s="27"/>
      <c r="L426" s="28">
        <f t="shared" si="640"/>
        <v>0</v>
      </c>
      <c r="M426" s="30">
        <f t="shared" si="641"/>
        <v>0</v>
      </c>
      <c r="N426" s="26">
        <v>1</v>
      </c>
      <c r="O426" s="142">
        <v>756840</v>
      </c>
      <c r="P426" s="27"/>
      <c r="Q426" s="28">
        <f t="shared" si="642"/>
        <v>0</v>
      </c>
      <c r="R426" s="29">
        <f t="shared" si="643"/>
        <v>0</v>
      </c>
      <c r="S426" s="26">
        <v>1</v>
      </c>
      <c r="T426" s="142">
        <v>771120</v>
      </c>
      <c r="U426" s="27"/>
      <c r="V426" s="28">
        <f t="shared" si="644"/>
        <v>0</v>
      </c>
      <c r="W426" s="30">
        <f t="shared" si="645"/>
        <v>0</v>
      </c>
      <c r="X426" s="26">
        <v>1</v>
      </c>
      <c r="Y426" s="142">
        <v>785400</v>
      </c>
      <c r="Z426" s="27"/>
      <c r="AA426" s="28">
        <f t="shared" si="646"/>
        <v>0</v>
      </c>
      <c r="AB426" s="30">
        <f t="shared" si="647"/>
        <v>0</v>
      </c>
      <c r="AC426" s="26">
        <v>1</v>
      </c>
      <c r="AD426" s="142">
        <v>871080</v>
      </c>
      <c r="AE426" s="27"/>
      <c r="AF426" s="27">
        <f t="shared" si="648"/>
        <v>0</v>
      </c>
      <c r="AG426" s="27">
        <f t="shared" si="649"/>
        <v>0</v>
      </c>
      <c r="AH426" s="26">
        <v>1</v>
      </c>
      <c r="AI426" s="142">
        <v>599760</v>
      </c>
      <c r="AJ426" s="27"/>
      <c r="AK426" s="27">
        <f t="shared" si="650"/>
        <v>0</v>
      </c>
      <c r="AL426" s="28">
        <f t="shared" si="651"/>
        <v>0</v>
      </c>
      <c r="AM426" s="26">
        <v>1</v>
      </c>
      <c r="AN426" s="149">
        <v>548352</v>
      </c>
      <c r="AO426" s="27"/>
      <c r="AP426" s="28">
        <f t="shared" si="652"/>
        <v>0</v>
      </c>
      <c r="AQ426" s="30">
        <f t="shared" si="653"/>
        <v>0</v>
      </c>
      <c r="AR426" s="26">
        <v>1</v>
      </c>
      <c r="AS426" s="141">
        <v>548352</v>
      </c>
      <c r="AT426" s="27"/>
      <c r="AU426" s="28">
        <f t="shared" si="654"/>
        <v>0</v>
      </c>
      <c r="AV426" s="29">
        <f t="shared" si="655"/>
        <v>0</v>
      </c>
      <c r="AW426" s="26">
        <v>1</v>
      </c>
      <c r="AX426" s="142">
        <v>434112</v>
      </c>
      <c r="AY426" s="27"/>
      <c r="AZ426" s="27">
        <f t="shared" si="664"/>
        <v>0</v>
      </c>
      <c r="BA426" s="28">
        <f t="shared" si="665"/>
        <v>0</v>
      </c>
      <c r="BB426" s="26">
        <v>1</v>
      </c>
      <c r="BC426" s="149">
        <v>434112</v>
      </c>
      <c r="BD426" s="27"/>
      <c r="BE426" s="28">
        <f t="shared" si="666"/>
        <v>0</v>
      </c>
      <c r="BF426" s="29">
        <f t="shared" si="667"/>
        <v>0</v>
      </c>
      <c r="BG426" s="26">
        <v>1</v>
      </c>
      <c r="BH426" s="142">
        <v>434112</v>
      </c>
      <c r="BI426" s="27"/>
      <c r="BJ426" s="27">
        <f t="shared" si="668"/>
        <v>0</v>
      </c>
      <c r="BK426" s="28">
        <f t="shared" si="669"/>
        <v>0</v>
      </c>
      <c r="BL426" s="26">
        <v>1</v>
      </c>
      <c r="BM426" s="142">
        <v>434112</v>
      </c>
      <c r="BN426" s="28"/>
      <c r="BO426" s="28">
        <f t="shared" si="670"/>
        <v>0</v>
      </c>
      <c r="BP426" s="30">
        <f t="shared" si="671"/>
        <v>0</v>
      </c>
    </row>
    <row r="427" spans="1:68" ht="21" customHeight="1" x14ac:dyDescent="0.25">
      <c r="A427" s="65" t="s">
        <v>770</v>
      </c>
      <c r="B427" s="66" t="s">
        <v>668</v>
      </c>
      <c r="C427" s="67" t="s">
        <v>771</v>
      </c>
      <c r="D427" s="26">
        <v>1</v>
      </c>
      <c r="E427" s="133">
        <v>797300</v>
      </c>
      <c r="F427" s="27"/>
      <c r="G427" s="28">
        <f t="shared" si="639"/>
        <v>0</v>
      </c>
      <c r="H427" s="29">
        <f t="shared" si="630"/>
        <v>0</v>
      </c>
      <c r="I427" s="26">
        <v>1</v>
      </c>
      <c r="J427" s="142">
        <v>785400</v>
      </c>
      <c r="K427" s="27"/>
      <c r="L427" s="28">
        <f t="shared" si="640"/>
        <v>0</v>
      </c>
      <c r="M427" s="30">
        <f t="shared" si="641"/>
        <v>0</v>
      </c>
      <c r="N427" s="26">
        <v>1</v>
      </c>
      <c r="O427" s="142">
        <v>756840</v>
      </c>
      <c r="P427" s="27"/>
      <c r="Q427" s="28">
        <f t="shared" si="642"/>
        <v>0</v>
      </c>
      <c r="R427" s="29">
        <f t="shared" si="643"/>
        <v>0</v>
      </c>
      <c r="S427" s="26">
        <v>1</v>
      </c>
      <c r="T427" s="142">
        <v>771120</v>
      </c>
      <c r="U427" s="27"/>
      <c r="V427" s="28">
        <f t="shared" si="644"/>
        <v>0</v>
      </c>
      <c r="W427" s="30">
        <f t="shared" si="645"/>
        <v>0</v>
      </c>
      <c r="X427" s="26">
        <v>1</v>
      </c>
      <c r="Y427" s="142">
        <v>785400</v>
      </c>
      <c r="Z427" s="27"/>
      <c r="AA427" s="28">
        <f t="shared" si="646"/>
        <v>0</v>
      </c>
      <c r="AB427" s="30">
        <f t="shared" si="647"/>
        <v>0</v>
      </c>
      <c r="AC427" s="26">
        <v>1</v>
      </c>
      <c r="AD427" s="142">
        <v>871080</v>
      </c>
      <c r="AE427" s="27"/>
      <c r="AF427" s="27">
        <f t="shared" si="648"/>
        <v>0</v>
      </c>
      <c r="AG427" s="27">
        <f t="shared" si="649"/>
        <v>0</v>
      </c>
      <c r="AH427" s="26">
        <v>1</v>
      </c>
      <c r="AI427" s="142">
        <v>599760</v>
      </c>
      <c r="AJ427" s="27"/>
      <c r="AK427" s="27">
        <f t="shared" si="650"/>
        <v>0</v>
      </c>
      <c r="AL427" s="28">
        <f t="shared" si="651"/>
        <v>0</v>
      </c>
      <c r="AM427" s="26">
        <v>1</v>
      </c>
      <c r="AN427" s="149">
        <v>548352</v>
      </c>
      <c r="AO427" s="27"/>
      <c r="AP427" s="28">
        <f t="shared" si="652"/>
        <v>0</v>
      </c>
      <c r="AQ427" s="30">
        <f t="shared" si="653"/>
        <v>0</v>
      </c>
      <c r="AR427" s="26">
        <v>1</v>
      </c>
      <c r="AS427" s="141">
        <v>548352</v>
      </c>
      <c r="AT427" s="27"/>
      <c r="AU427" s="28">
        <f t="shared" si="654"/>
        <v>0</v>
      </c>
      <c r="AV427" s="29">
        <f t="shared" si="655"/>
        <v>0</v>
      </c>
      <c r="AW427" s="26">
        <v>1</v>
      </c>
      <c r="AX427" s="142">
        <v>434112</v>
      </c>
      <c r="AY427" s="27"/>
      <c r="AZ427" s="27">
        <f t="shared" si="664"/>
        <v>0</v>
      </c>
      <c r="BA427" s="28">
        <f t="shared" si="665"/>
        <v>0</v>
      </c>
      <c r="BB427" s="26">
        <v>1</v>
      </c>
      <c r="BC427" s="149">
        <v>434112</v>
      </c>
      <c r="BD427" s="27"/>
      <c r="BE427" s="28">
        <f t="shared" si="666"/>
        <v>0</v>
      </c>
      <c r="BF427" s="29">
        <f t="shared" si="667"/>
        <v>0</v>
      </c>
      <c r="BG427" s="26">
        <v>1</v>
      </c>
      <c r="BH427" s="142">
        <v>434112</v>
      </c>
      <c r="BI427" s="27"/>
      <c r="BJ427" s="27">
        <f t="shared" si="668"/>
        <v>0</v>
      </c>
      <c r="BK427" s="28">
        <f t="shared" si="669"/>
        <v>0</v>
      </c>
      <c r="BL427" s="26">
        <v>1</v>
      </c>
      <c r="BM427" s="142">
        <v>434112</v>
      </c>
      <c r="BN427" s="28"/>
      <c r="BO427" s="28">
        <f t="shared" si="670"/>
        <v>0</v>
      </c>
      <c r="BP427" s="30">
        <f t="shared" si="671"/>
        <v>0</v>
      </c>
    </row>
    <row r="428" spans="1:68" ht="21" customHeight="1" x14ac:dyDescent="0.25">
      <c r="A428" s="65" t="s">
        <v>772</v>
      </c>
      <c r="B428" s="66" t="s">
        <v>668</v>
      </c>
      <c r="C428" s="67" t="s">
        <v>773</v>
      </c>
      <c r="D428" s="26">
        <v>1</v>
      </c>
      <c r="E428" s="133">
        <v>797300</v>
      </c>
      <c r="F428" s="27"/>
      <c r="G428" s="28">
        <f t="shared" si="639"/>
        <v>0</v>
      </c>
      <c r="H428" s="29">
        <f t="shared" si="630"/>
        <v>0</v>
      </c>
      <c r="I428" s="26">
        <v>1</v>
      </c>
      <c r="J428" s="142">
        <v>785400</v>
      </c>
      <c r="K428" s="27"/>
      <c r="L428" s="28">
        <f t="shared" si="640"/>
        <v>0</v>
      </c>
      <c r="M428" s="30">
        <f t="shared" si="641"/>
        <v>0</v>
      </c>
      <c r="N428" s="26">
        <v>1</v>
      </c>
      <c r="O428" s="142">
        <v>756840</v>
      </c>
      <c r="P428" s="27"/>
      <c r="Q428" s="28">
        <f t="shared" si="642"/>
        <v>0</v>
      </c>
      <c r="R428" s="29">
        <f t="shared" si="643"/>
        <v>0</v>
      </c>
      <c r="S428" s="31" t="s">
        <v>30</v>
      </c>
      <c r="T428" s="136" t="s">
        <v>30</v>
      </c>
      <c r="U428" s="32" t="s">
        <v>30</v>
      </c>
      <c r="V428" s="32" t="s">
        <v>30</v>
      </c>
      <c r="W428" s="33" t="s">
        <v>30</v>
      </c>
      <c r="X428" s="31" t="s">
        <v>30</v>
      </c>
      <c r="Y428" s="136" t="s">
        <v>30</v>
      </c>
      <c r="Z428" s="32" t="s">
        <v>30</v>
      </c>
      <c r="AA428" s="32" t="s">
        <v>30</v>
      </c>
      <c r="AB428" s="33" t="s">
        <v>30</v>
      </c>
      <c r="AC428" s="31" t="s">
        <v>30</v>
      </c>
      <c r="AD428" s="136" t="s">
        <v>30</v>
      </c>
      <c r="AE428" s="32" t="s">
        <v>30</v>
      </c>
      <c r="AF428" s="32" t="s">
        <v>30</v>
      </c>
      <c r="AG428" s="32" t="s">
        <v>30</v>
      </c>
      <c r="AH428" s="31" t="s">
        <v>30</v>
      </c>
      <c r="AI428" s="136" t="s">
        <v>30</v>
      </c>
      <c r="AJ428" s="32" t="s">
        <v>30</v>
      </c>
      <c r="AK428" s="32" t="s">
        <v>30</v>
      </c>
      <c r="AL428" s="32" t="s">
        <v>30</v>
      </c>
      <c r="AM428" s="31" t="s">
        <v>30</v>
      </c>
      <c r="AN428" s="32" t="s">
        <v>30</v>
      </c>
      <c r="AO428" s="32" t="s">
        <v>30</v>
      </c>
      <c r="AP428" s="32" t="s">
        <v>30</v>
      </c>
      <c r="AQ428" s="33" t="s">
        <v>30</v>
      </c>
      <c r="AR428" s="31" t="s">
        <v>30</v>
      </c>
      <c r="AS428" s="136" t="s">
        <v>30</v>
      </c>
      <c r="AT428" s="32" t="s">
        <v>30</v>
      </c>
      <c r="AU428" s="32" t="s">
        <v>30</v>
      </c>
      <c r="AV428" s="34" t="s">
        <v>30</v>
      </c>
      <c r="AW428" s="31" t="s">
        <v>30</v>
      </c>
      <c r="AX428" s="32" t="s">
        <v>30</v>
      </c>
      <c r="AY428" s="32" t="s">
        <v>30</v>
      </c>
      <c r="AZ428" s="32" t="s">
        <v>30</v>
      </c>
      <c r="BA428" s="32" t="s">
        <v>30</v>
      </c>
      <c r="BB428" s="31" t="s">
        <v>30</v>
      </c>
      <c r="BC428" s="136" t="s">
        <v>30</v>
      </c>
      <c r="BD428" s="32" t="s">
        <v>30</v>
      </c>
      <c r="BE428" s="32" t="s">
        <v>30</v>
      </c>
      <c r="BF428" s="34" t="s">
        <v>30</v>
      </c>
      <c r="BG428" s="31" t="s">
        <v>30</v>
      </c>
      <c r="BH428" s="32" t="s">
        <v>30</v>
      </c>
      <c r="BI428" s="32" t="s">
        <v>30</v>
      </c>
      <c r="BJ428" s="32" t="s">
        <v>30</v>
      </c>
      <c r="BK428" s="32" t="s">
        <v>30</v>
      </c>
      <c r="BL428" s="31" t="s">
        <v>30</v>
      </c>
      <c r="BM428" s="136" t="s">
        <v>30</v>
      </c>
      <c r="BN428" s="32" t="s">
        <v>30</v>
      </c>
      <c r="BO428" s="32" t="s">
        <v>30</v>
      </c>
      <c r="BP428" s="33" t="s">
        <v>30</v>
      </c>
    </row>
    <row r="429" spans="1:68" ht="21" customHeight="1" x14ac:dyDescent="0.25">
      <c r="A429" s="65" t="s">
        <v>774</v>
      </c>
      <c r="B429" s="66" t="s">
        <v>668</v>
      </c>
      <c r="C429" s="67" t="s">
        <v>775</v>
      </c>
      <c r="D429" s="31" t="s">
        <v>30</v>
      </c>
      <c r="E429" s="32" t="s">
        <v>30</v>
      </c>
      <c r="F429" s="32"/>
      <c r="G429" s="32" t="s">
        <v>30</v>
      </c>
      <c r="H429" s="32" t="s">
        <v>30</v>
      </c>
      <c r="I429" s="31" t="s">
        <v>30</v>
      </c>
      <c r="J429" s="136" t="s">
        <v>30</v>
      </c>
      <c r="K429" s="43" t="s">
        <v>30</v>
      </c>
      <c r="L429" s="32" t="s">
        <v>30</v>
      </c>
      <c r="M429" s="33" t="s">
        <v>30</v>
      </c>
      <c r="N429" s="31" t="s">
        <v>30</v>
      </c>
      <c r="O429" s="136" t="s">
        <v>30</v>
      </c>
      <c r="P429" s="32" t="s">
        <v>30</v>
      </c>
      <c r="Q429" s="32" t="s">
        <v>30</v>
      </c>
      <c r="R429" s="34" t="s">
        <v>30</v>
      </c>
      <c r="S429" s="26">
        <v>1</v>
      </c>
      <c r="T429" s="143">
        <v>833000</v>
      </c>
      <c r="U429" s="27"/>
      <c r="V429" s="28">
        <f t="shared" si="644"/>
        <v>0</v>
      </c>
      <c r="W429" s="30">
        <f t="shared" ref="W429:W438" si="672">+V429+U429</f>
        <v>0</v>
      </c>
      <c r="X429" s="31" t="s">
        <v>30</v>
      </c>
      <c r="Y429" s="136" t="s">
        <v>30</v>
      </c>
      <c r="Z429" s="32" t="s">
        <v>30</v>
      </c>
      <c r="AA429" s="32" t="s">
        <v>30</v>
      </c>
      <c r="AB429" s="33" t="s">
        <v>30</v>
      </c>
      <c r="AC429" s="31" t="s">
        <v>30</v>
      </c>
      <c r="AD429" s="136" t="s">
        <v>30</v>
      </c>
      <c r="AE429" s="32" t="s">
        <v>30</v>
      </c>
      <c r="AF429" s="32" t="s">
        <v>30</v>
      </c>
      <c r="AG429" s="32" t="s">
        <v>30</v>
      </c>
      <c r="AH429" s="31" t="s">
        <v>30</v>
      </c>
      <c r="AI429" s="136" t="s">
        <v>30</v>
      </c>
      <c r="AJ429" s="32" t="s">
        <v>30</v>
      </c>
      <c r="AK429" s="32" t="s">
        <v>30</v>
      </c>
      <c r="AL429" s="32" t="s">
        <v>30</v>
      </c>
      <c r="AM429" s="31" t="s">
        <v>30</v>
      </c>
      <c r="AN429" s="32" t="s">
        <v>30</v>
      </c>
      <c r="AO429" s="32" t="s">
        <v>30</v>
      </c>
      <c r="AP429" s="32" t="s">
        <v>30</v>
      </c>
      <c r="AQ429" s="33" t="s">
        <v>30</v>
      </c>
      <c r="AR429" s="31" t="s">
        <v>30</v>
      </c>
      <c r="AS429" s="136" t="s">
        <v>30</v>
      </c>
      <c r="AT429" s="32" t="s">
        <v>30</v>
      </c>
      <c r="AU429" s="32" t="s">
        <v>30</v>
      </c>
      <c r="AV429" s="34" t="s">
        <v>30</v>
      </c>
      <c r="AW429" s="31" t="s">
        <v>30</v>
      </c>
      <c r="AX429" s="32" t="s">
        <v>30</v>
      </c>
      <c r="AY429" s="32" t="s">
        <v>30</v>
      </c>
      <c r="AZ429" s="32" t="s">
        <v>30</v>
      </c>
      <c r="BA429" s="32" t="s">
        <v>30</v>
      </c>
      <c r="BB429" s="31" t="s">
        <v>30</v>
      </c>
      <c r="BC429" s="136" t="s">
        <v>30</v>
      </c>
      <c r="BD429" s="32" t="s">
        <v>30</v>
      </c>
      <c r="BE429" s="32" t="s">
        <v>30</v>
      </c>
      <c r="BF429" s="34" t="s">
        <v>30</v>
      </c>
      <c r="BG429" s="31" t="s">
        <v>30</v>
      </c>
      <c r="BH429" s="32" t="s">
        <v>30</v>
      </c>
      <c r="BI429" s="32" t="s">
        <v>30</v>
      </c>
      <c r="BJ429" s="32" t="s">
        <v>30</v>
      </c>
      <c r="BK429" s="32" t="s">
        <v>30</v>
      </c>
      <c r="BL429" s="31" t="s">
        <v>30</v>
      </c>
      <c r="BM429" s="136" t="s">
        <v>30</v>
      </c>
      <c r="BN429" s="32" t="s">
        <v>30</v>
      </c>
      <c r="BO429" s="32" t="s">
        <v>30</v>
      </c>
      <c r="BP429" s="33" t="s">
        <v>30</v>
      </c>
    </row>
    <row r="430" spans="1:68" ht="21" customHeight="1" x14ac:dyDescent="0.25">
      <c r="A430" s="65" t="s">
        <v>776</v>
      </c>
      <c r="B430" s="66" t="s">
        <v>668</v>
      </c>
      <c r="C430" s="67" t="s">
        <v>777</v>
      </c>
      <c r="D430" s="26">
        <v>1</v>
      </c>
      <c r="E430" s="133">
        <v>797300</v>
      </c>
      <c r="F430" s="27"/>
      <c r="G430" s="28">
        <f t="shared" ref="G430:G438" si="673">F430*19%</f>
        <v>0</v>
      </c>
      <c r="H430" s="29">
        <f t="shared" si="630"/>
        <v>0</v>
      </c>
      <c r="I430" s="26">
        <v>1</v>
      </c>
      <c r="J430" s="142">
        <v>785400</v>
      </c>
      <c r="K430" s="27"/>
      <c r="L430" s="28">
        <f t="shared" ref="L430:L438" si="674">+K430*19%</f>
        <v>0</v>
      </c>
      <c r="M430" s="30">
        <f t="shared" ref="M430:M438" si="675">+L430+K430</f>
        <v>0</v>
      </c>
      <c r="N430" s="26">
        <v>1</v>
      </c>
      <c r="O430" s="142">
        <v>756840</v>
      </c>
      <c r="P430" s="27"/>
      <c r="Q430" s="28">
        <f t="shared" ref="Q430:Q438" si="676">+P430*19%</f>
        <v>0</v>
      </c>
      <c r="R430" s="29">
        <f t="shared" ref="R430:R438" si="677">+Q430+P430</f>
        <v>0</v>
      </c>
      <c r="S430" s="26">
        <v>1</v>
      </c>
      <c r="T430" s="142">
        <v>771120</v>
      </c>
      <c r="U430" s="27"/>
      <c r="V430" s="28">
        <f t="shared" si="644"/>
        <v>0</v>
      </c>
      <c r="W430" s="30">
        <f t="shared" si="672"/>
        <v>0</v>
      </c>
      <c r="X430" s="26">
        <v>1</v>
      </c>
      <c r="Y430" s="142">
        <v>785400</v>
      </c>
      <c r="Z430" s="27"/>
      <c r="AA430" s="28">
        <f t="shared" ref="AA430:AA438" si="678">+Z430*19%</f>
        <v>0</v>
      </c>
      <c r="AB430" s="30">
        <f t="shared" ref="AB430:AB438" si="679">+AA430+Z430</f>
        <v>0</v>
      </c>
      <c r="AC430" s="26">
        <v>1</v>
      </c>
      <c r="AD430" s="142">
        <v>871080</v>
      </c>
      <c r="AE430" s="27"/>
      <c r="AF430" s="27">
        <f t="shared" ref="AF430:AF438" si="680">+AE430*19%</f>
        <v>0</v>
      </c>
      <c r="AG430" s="27">
        <f t="shared" ref="AG430:AG438" si="681">+AF430+AE430</f>
        <v>0</v>
      </c>
      <c r="AH430" s="26">
        <v>1</v>
      </c>
      <c r="AI430" s="142">
        <v>599760</v>
      </c>
      <c r="AJ430" s="27"/>
      <c r="AK430" s="27">
        <f t="shared" ref="AK430:AK438" si="682">+AJ430*19%</f>
        <v>0</v>
      </c>
      <c r="AL430" s="28">
        <f t="shared" ref="AL430:AL438" si="683">+AK430+AJ430</f>
        <v>0</v>
      </c>
      <c r="AM430" s="26">
        <v>1</v>
      </c>
      <c r="AN430" s="149">
        <v>583100</v>
      </c>
      <c r="AO430" s="27"/>
      <c r="AP430" s="28">
        <f t="shared" ref="AP430:AP438" si="684">+AO430*19%</f>
        <v>0</v>
      </c>
      <c r="AQ430" s="30">
        <f t="shared" ref="AQ430:AQ438" si="685">+AP430+AO430</f>
        <v>0</v>
      </c>
      <c r="AR430" s="26">
        <v>1</v>
      </c>
      <c r="AS430" s="141">
        <v>583100</v>
      </c>
      <c r="AT430" s="27"/>
      <c r="AU430" s="28">
        <f t="shared" ref="AU430:AU438" si="686">+AT430*19%</f>
        <v>0</v>
      </c>
      <c r="AV430" s="29">
        <f t="shared" ref="AV430:AV438" si="687">+AU430+AT430</f>
        <v>0</v>
      </c>
      <c r="AW430" s="26">
        <v>1</v>
      </c>
      <c r="AX430" s="142">
        <v>434112</v>
      </c>
      <c r="AY430" s="27"/>
      <c r="AZ430" s="27">
        <f t="shared" ref="AZ430:AZ438" si="688">+AY430*19%</f>
        <v>0</v>
      </c>
      <c r="BA430" s="28">
        <f t="shared" ref="BA430:BA438" si="689">+AZ430+AY430</f>
        <v>0</v>
      </c>
      <c r="BB430" s="26">
        <v>1</v>
      </c>
      <c r="BC430" s="149">
        <v>434112</v>
      </c>
      <c r="BD430" s="27"/>
      <c r="BE430" s="28">
        <f t="shared" ref="BE430:BE438" si="690">+BD430*19%</f>
        <v>0</v>
      </c>
      <c r="BF430" s="29">
        <f t="shared" ref="BF430:BF438" si="691">+BE430+BD430</f>
        <v>0</v>
      </c>
      <c r="BG430" s="26">
        <v>1</v>
      </c>
      <c r="BH430" s="142">
        <v>434112</v>
      </c>
      <c r="BI430" s="27"/>
      <c r="BJ430" s="27">
        <f t="shared" ref="BJ430:BJ438" si="692">+BI430*19%</f>
        <v>0</v>
      </c>
      <c r="BK430" s="28">
        <f t="shared" ref="BK430:BK438" si="693">+BJ430+BI430</f>
        <v>0</v>
      </c>
      <c r="BL430" s="26">
        <v>1</v>
      </c>
      <c r="BM430" s="142">
        <v>434112</v>
      </c>
      <c r="BN430" s="28"/>
      <c r="BO430" s="28">
        <f t="shared" ref="BO430:BO438" si="694">BN430*19%</f>
        <v>0</v>
      </c>
      <c r="BP430" s="30">
        <f t="shared" ref="BP430:BP438" si="695">+BN430+BO430</f>
        <v>0</v>
      </c>
    </row>
    <row r="431" spans="1:68" ht="21" customHeight="1" x14ac:dyDescent="0.25">
      <c r="A431" s="65" t="s">
        <v>778</v>
      </c>
      <c r="B431" s="66" t="s">
        <v>668</v>
      </c>
      <c r="C431" s="67" t="s">
        <v>779</v>
      </c>
      <c r="D431" s="26">
        <v>1</v>
      </c>
      <c r="E431" s="133">
        <v>797300</v>
      </c>
      <c r="F431" s="27"/>
      <c r="G431" s="28">
        <f t="shared" si="673"/>
        <v>0</v>
      </c>
      <c r="H431" s="29">
        <f t="shared" si="630"/>
        <v>0</v>
      </c>
      <c r="I431" s="26">
        <v>1</v>
      </c>
      <c r="J431" s="142">
        <v>785400</v>
      </c>
      <c r="K431" s="27"/>
      <c r="L431" s="28">
        <f t="shared" si="674"/>
        <v>0</v>
      </c>
      <c r="M431" s="30">
        <f t="shared" si="675"/>
        <v>0</v>
      </c>
      <c r="N431" s="26">
        <v>1</v>
      </c>
      <c r="O431" s="142">
        <v>756840</v>
      </c>
      <c r="P431" s="27"/>
      <c r="Q431" s="28">
        <f t="shared" si="676"/>
        <v>0</v>
      </c>
      <c r="R431" s="29">
        <f t="shared" si="677"/>
        <v>0</v>
      </c>
      <c r="S431" s="26">
        <v>1</v>
      </c>
      <c r="T431" s="142">
        <v>771120</v>
      </c>
      <c r="U431" s="27"/>
      <c r="V431" s="28">
        <f t="shared" si="644"/>
        <v>0</v>
      </c>
      <c r="W431" s="30">
        <f t="shared" si="672"/>
        <v>0</v>
      </c>
      <c r="X431" s="26">
        <v>1</v>
      </c>
      <c r="Y431" s="142">
        <v>785400</v>
      </c>
      <c r="Z431" s="27"/>
      <c r="AA431" s="28">
        <f t="shared" si="678"/>
        <v>0</v>
      </c>
      <c r="AB431" s="30">
        <f t="shared" si="679"/>
        <v>0</v>
      </c>
      <c r="AC431" s="26">
        <v>1</v>
      </c>
      <c r="AD431" s="142">
        <v>871080</v>
      </c>
      <c r="AE431" s="27"/>
      <c r="AF431" s="27">
        <f t="shared" si="680"/>
        <v>0</v>
      </c>
      <c r="AG431" s="27">
        <f t="shared" si="681"/>
        <v>0</v>
      </c>
      <c r="AH431" s="26">
        <v>1</v>
      </c>
      <c r="AI431" s="142">
        <v>599760</v>
      </c>
      <c r="AJ431" s="27"/>
      <c r="AK431" s="27">
        <f t="shared" si="682"/>
        <v>0</v>
      </c>
      <c r="AL431" s="28">
        <f t="shared" si="683"/>
        <v>0</v>
      </c>
      <c r="AM431" s="26">
        <v>1</v>
      </c>
      <c r="AN431" s="149">
        <v>583100</v>
      </c>
      <c r="AO431" s="27"/>
      <c r="AP431" s="28">
        <f t="shared" si="684"/>
        <v>0</v>
      </c>
      <c r="AQ431" s="30">
        <f t="shared" si="685"/>
        <v>0</v>
      </c>
      <c r="AR431" s="26">
        <v>1</v>
      </c>
      <c r="AS431" s="141">
        <v>583100</v>
      </c>
      <c r="AT431" s="27"/>
      <c r="AU431" s="28">
        <f t="shared" si="686"/>
        <v>0</v>
      </c>
      <c r="AV431" s="29">
        <f t="shared" si="687"/>
        <v>0</v>
      </c>
      <c r="AW431" s="26">
        <v>1</v>
      </c>
      <c r="AX431" s="142">
        <v>434112</v>
      </c>
      <c r="AY431" s="27"/>
      <c r="AZ431" s="27">
        <f t="shared" si="688"/>
        <v>0</v>
      </c>
      <c r="BA431" s="28">
        <f t="shared" si="689"/>
        <v>0</v>
      </c>
      <c r="BB431" s="26">
        <v>1</v>
      </c>
      <c r="BC431" s="149">
        <v>434112</v>
      </c>
      <c r="BD431" s="27"/>
      <c r="BE431" s="28">
        <f t="shared" si="690"/>
        <v>0</v>
      </c>
      <c r="BF431" s="29">
        <f t="shared" si="691"/>
        <v>0</v>
      </c>
      <c r="BG431" s="26">
        <v>1</v>
      </c>
      <c r="BH431" s="142">
        <v>434112</v>
      </c>
      <c r="BI431" s="27"/>
      <c r="BJ431" s="27">
        <f t="shared" si="692"/>
        <v>0</v>
      </c>
      <c r="BK431" s="28">
        <f t="shared" si="693"/>
        <v>0</v>
      </c>
      <c r="BL431" s="26">
        <v>1</v>
      </c>
      <c r="BM431" s="142">
        <v>434112</v>
      </c>
      <c r="BN431" s="28"/>
      <c r="BO431" s="28">
        <f t="shared" si="694"/>
        <v>0</v>
      </c>
      <c r="BP431" s="30">
        <f t="shared" si="695"/>
        <v>0</v>
      </c>
    </row>
    <row r="432" spans="1:68" ht="21" customHeight="1" x14ac:dyDescent="0.25">
      <c r="A432" s="65" t="s">
        <v>780</v>
      </c>
      <c r="B432" s="66" t="s">
        <v>668</v>
      </c>
      <c r="C432" s="67" t="s">
        <v>781</v>
      </c>
      <c r="D432" s="26">
        <v>1</v>
      </c>
      <c r="E432" s="133">
        <v>797300</v>
      </c>
      <c r="F432" s="27"/>
      <c r="G432" s="28">
        <f t="shared" si="673"/>
        <v>0</v>
      </c>
      <c r="H432" s="29">
        <f t="shared" si="630"/>
        <v>0</v>
      </c>
      <c r="I432" s="26">
        <v>1</v>
      </c>
      <c r="J432" s="142">
        <v>785400</v>
      </c>
      <c r="K432" s="27"/>
      <c r="L432" s="28">
        <f t="shared" si="674"/>
        <v>0</v>
      </c>
      <c r="M432" s="30">
        <f t="shared" si="675"/>
        <v>0</v>
      </c>
      <c r="N432" s="26">
        <v>1</v>
      </c>
      <c r="O432" s="142">
        <v>756840</v>
      </c>
      <c r="P432" s="27"/>
      <c r="Q432" s="28">
        <f t="shared" si="676"/>
        <v>0</v>
      </c>
      <c r="R432" s="29">
        <f t="shared" si="677"/>
        <v>0</v>
      </c>
      <c r="S432" s="26">
        <v>1</v>
      </c>
      <c r="T432" s="142">
        <v>771120</v>
      </c>
      <c r="U432" s="27"/>
      <c r="V432" s="28">
        <f t="shared" si="644"/>
        <v>0</v>
      </c>
      <c r="W432" s="30">
        <f t="shared" si="672"/>
        <v>0</v>
      </c>
      <c r="X432" s="26">
        <v>1</v>
      </c>
      <c r="Y432" s="142">
        <v>785400</v>
      </c>
      <c r="Z432" s="27"/>
      <c r="AA432" s="28">
        <f t="shared" si="678"/>
        <v>0</v>
      </c>
      <c r="AB432" s="30">
        <f t="shared" si="679"/>
        <v>0</v>
      </c>
      <c r="AC432" s="26">
        <v>1</v>
      </c>
      <c r="AD432" s="142">
        <v>871080</v>
      </c>
      <c r="AE432" s="27"/>
      <c r="AF432" s="27">
        <f t="shared" si="680"/>
        <v>0</v>
      </c>
      <c r="AG432" s="27">
        <f t="shared" si="681"/>
        <v>0</v>
      </c>
      <c r="AH432" s="26">
        <v>1</v>
      </c>
      <c r="AI432" s="142">
        <v>599760</v>
      </c>
      <c r="AJ432" s="27"/>
      <c r="AK432" s="27">
        <f t="shared" si="682"/>
        <v>0</v>
      </c>
      <c r="AL432" s="28">
        <f t="shared" si="683"/>
        <v>0</v>
      </c>
      <c r="AM432" s="26">
        <v>1</v>
      </c>
      <c r="AN432" s="149">
        <v>583100</v>
      </c>
      <c r="AO432" s="27"/>
      <c r="AP432" s="28">
        <f t="shared" si="684"/>
        <v>0</v>
      </c>
      <c r="AQ432" s="30">
        <f t="shared" si="685"/>
        <v>0</v>
      </c>
      <c r="AR432" s="26">
        <v>1</v>
      </c>
      <c r="AS432" s="141">
        <v>583100</v>
      </c>
      <c r="AT432" s="27"/>
      <c r="AU432" s="28">
        <f t="shared" si="686"/>
        <v>0</v>
      </c>
      <c r="AV432" s="29">
        <f t="shared" si="687"/>
        <v>0</v>
      </c>
      <c r="AW432" s="26">
        <v>1</v>
      </c>
      <c r="AX432" s="142">
        <v>434112</v>
      </c>
      <c r="AY432" s="27"/>
      <c r="AZ432" s="27">
        <f t="shared" si="688"/>
        <v>0</v>
      </c>
      <c r="BA432" s="28">
        <f t="shared" si="689"/>
        <v>0</v>
      </c>
      <c r="BB432" s="26">
        <v>1</v>
      </c>
      <c r="BC432" s="149">
        <v>434112</v>
      </c>
      <c r="BD432" s="27"/>
      <c r="BE432" s="28">
        <f t="shared" si="690"/>
        <v>0</v>
      </c>
      <c r="BF432" s="29">
        <f t="shared" si="691"/>
        <v>0</v>
      </c>
      <c r="BG432" s="26">
        <v>1</v>
      </c>
      <c r="BH432" s="142">
        <v>434112</v>
      </c>
      <c r="BI432" s="27"/>
      <c r="BJ432" s="27">
        <f t="shared" si="692"/>
        <v>0</v>
      </c>
      <c r="BK432" s="28">
        <f t="shared" si="693"/>
        <v>0</v>
      </c>
      <c r="BL432" s="26">
        <v>1</v>
      </c>
      <c r="BM432" s="142">
        <v>434112</v>
      </c>
      <c r="BN432" s="28"/>
      <c r="BO432" s="28">
        <f t="shared" si="694"/>
        <v>0</v>
      </c>
      <c r="BP432" s="30">
        <f t="shared" si="695"/>
        <v>0</v>
      </c>
    </row>
    <row r="433" spans="1:68" ht="21" customHeight="1" x14ac:dyDescent="0.25">
      <c r="A433" s="65" t="s">
        <v>782</v>
      </c>
      <c r="B433" s="66" t="s">
        <v>668</v>
      </c>
      <c r="C433" s="67" t="s">
        <v>783</v>
      </c>
      <c r="D433" s="26">
        <v>1</v>
      </c>
      <c r="E433" s="133">
        <v>797300</v>
      </c>
      <c r="F433" s="27"/>
      <c r="G433" s="28">
        <f t="shared" si="673"/>
        <v>0</v>
      </c>
      <c r="H433" s="29">
        <f t="shared" si="630"/>
        <v>0</v>
      </c>
      <c r="I433" s="26">
        <v>1</v>
      </c>
      <c r="J433" s="142">
        <v>785400</v>
      </c>
      <c r="K433" s="27"/>
      <c r="L433" s="28">
        <f t="shared" si="674"/>
        <v>0</v>
      </c>
      <c r="M433" s="30">
        <f t="shared" si="675"/>
        <v>0</v>
      </c>
      <c r="N433" s="26">
        <v>1</v>
      </c>
      <c r="O433" s="142">
        <v>756840</v>
      </c>
      <c r="P433" s="27"/>
      <c r="Q433" s="28">
        <f t="shared" si="676"/>
        <v>0</v>
      </c>
      <c r="R433" s="29">
        <f t="shared" si="677"/>
        <v>0</v>
      </c>
      <c r="S433" s="26">
        <v>1</v>
      </c>
      <c r="T433" s="142">
        <v>771120</v>
      </c>
      <c r="U433" s="27"/>
      <c r="V433" s="28">
        <f t="shared" si="644"/>
        <v>0</v>
      </c>
      <c r="W433" s="30">
        <f t="shared" si="672"/>
        <v>0</v>
      </c>
      <c r="X433" s="26">
        <v>1</v>
      </c>
      <c r="Y433" s="142">
        <v>785400</v>
      </c>
      <c r="Z433" s="27"/>
      <c r="AA433" s="28">
        <f t="shared" si="678"/>
        <v>0</v>
      </c>
      <c r="AB433" s="30">
        <f t="shared" si="679"/>
        <v>0</v>
      </c>
      <c r="AC433" s="26">
        <v>1</v>
      </c>
      <c r="AD433" s="142">
        <v>871080</v>
      </c>
      <c r="AE433" s="27"/>
      <c r="AF433" s="27">
        <f t="shared" si="680"/>
        <v>0</v>
      </c>
      <c r="AG433" s="27">
        <f t="shared" si="681"/>
        <v>0</v>
      </c>
      <c r="AH433" s="26">
        <v>1</v>
      </c>
      <c r="AI433" s="142">
        <v>599760</v>
      </c>
      <c r="AJ433" s="27"/>
      <c r="AK433" s="27">
        <f t="shared" si="682"/>
        <v>0</v>
      </c>
      <c r="AL433" s="28">
        <f t="shared" si="683"/>
        <v>0</v>
      </c>
      <c r="AM433" s="26">
        <v>1</v>
      </c>
      <c r="AN433" s="149">
        <v>583100</v>
      </c>
      <c r="AO433" s="27"/>
      <c r="AP433" s="28">
        <f t="shared" si="684"/>
        <v>0</v>
      </c>
      <c r="AQ433" s="30">
        <f t="shared" si="685"/>
        <v>0</v>
      </c>
      <c r="AR433" s="26">
        <v>1</v>
      </c>
      <c r="AS433" s="141">
        <v>583100</v>
      </c>
      <c r="AT433" s="27"/>
      <c r="AU433" s="28">
        <f t="shared" si="686"/>
        <v>0</v>
      </c>
      <c r="AV433" s="29">
        <f t="shared" si="687"/>
        <v>0</v>
      </c>
      <c r="AW433" s="26">
        <v>1</v>
      </c>
      <c r="AX433" s="142">
        <v>434112</v>
      </c>
      <c r="AY433" s="27"/>
      <c r="AZ433" s="27">
        <f t="shared" si="688"/>
        <v>0</v>
      </c>
      <c r="BA433" s="28">
        <f t="shared" si="689"/>
        <v>0</v>
      </c>
      <c r="BB433" s="26">
        <v>1</v>
      </c>
      <c r="BC433" s="149">
        <v>434112</v>
      </c>
      <c r="BD433" s="27"/>
      <c r="BE433" s="28">
        <f t="shared" si="690"/>
        <v>0</v>
      </c>
      <c r="BF433" s="29">
        <f t="shared" si="691"/>
        <v>0</v>
      </c>
      <c r="BG433" s="26">
        <v>1</v>
      </c>
      <c r="BH433" s="142">
        <v>434112</v>
      </c>
      <c r="BI433" s="27"/>
      <c r="BJ433" s="27">
        <f t="shared" si="692"/>
        <v>0</v>
      </c>
      <c r="BK433" s="28">
        <f t="shared" si="693"/>
        <v>0</v>
      </c>
      <c r="BL433" s="26">
        <v>1</v>
      </c>
      <c r="BM433" s="142">
        <v>434112</v>
      </c>
      <c r="BN433" s="28"/>
      <c r="BO433" s="28">
        <f t="shared" si="694"/>
        <v>0</v>
      </c>
      <c r="BP433" s="30">
        <f t="shared" si="695"/>
        <v>0</v>
      </c>
    </row>
    <row r="434" spans="1:68" ht="21" customHeight="1" x14ac:dyDescent="0.25">
      <c r="A434" s="65" t="s">
        <v>784</v>
      </c>
      <c r="B434" s="66" t="s">
        <v>668</v>
      </c>
      <c r="C434" s="67" t="s">
        <v>779</v>
      </c>
      <c r="D434" s="26">
        <v>1</v>
      </c>
      <c r="E434" s="133">
        <v>797300</v>
      </c>
      <c r="F434" s="27"/>
      <c r="G434" s="28">
        <f t="shared" si="673"/>
        <v>0</v>
      </c>
      <c r="H434" s="29">
        <f t="shared" si="630"/>
        <v>0</v>
      </c>
      <c r="I434" s="26">
        <v>1</v>
      </c>
      <c r="J434" s="142">
        <v>785400</v>
      </c>
      <c r="K434" s="27"/>
      <c r="L434" s="28">
        <f t="shared" si="674"/>
        <v>0</v>
      </c>
      <c r="M434" s="30">
        <f t="shared" si="675"/>
        <v>0</v>
      </c>
      <c r="N434" s="26">
        <v>1</v>
      </c>
      <c r="O434" s="142">
        <v>756840</v>
      </c>
      <c r="P434" s="27"/>
      <c r="Q434" s="28">
        <f t="shared" si="676"/>
        <v>0</v>
      </c>
      <c r="R434" s="29">
        <f t="shared" si="677"/>
        <v>0</v>
      </c>
      <c r="S434" s="26">
        <v>1</v>
      </c>
      <c r="T434" s="142">
        <v>771120</v>
      </c>
      <c r="U434" s="27"/>
      <c r="V434" s="28">
        <f t="shared" si="644"/>
        <v>0</v>
      </c>
      <c r="W434" s="30">
        <f t="shared" si="672"/>
        <v>0</v>
      </c>
      <c r="X434" s="26">
        <v>1</v>
      </c>
      <c r="Y434" s="142">
        <v>785400</v>
      </c>
      <c r="Z434" s="27"/>
      <c r="AA434" s="28">
        <f t="shared" si="678"/>
        <v>0</v>
      </c>
      <c r="AB434" s="30">
        <f t="shared" si="679"/>
        <v>0</v>
      </c>
      <c r="AC434" s="26">
        <v>1</v>
      </c>
      <c r="AD434" s="142">
        <v>871080</v>
      </c>
      <c r="AE434" s="27"/>
      <c r="AF434" s="27">
        <f t="shared" si="680"/>
        <v>0</v>
      </c>
      <c r="AG434" s="27">
        <f t="shared" si="681"/>
        <v>0</v>
      </c>
      <c r="AH434" s="26">
        <v>1</v>
      </c>
      <c r="AI434" s="142">
        <v>599760</v>
      </c>
      <c r="AJ434" s="27"/>
      <c r="AK434" s="27">
        <f t="shared" si="682"/>
        <v>0</v>
      </c>
      <c r="AL434" s="28">
        <f t="shared" si="683"/>
        <v>0</v>
      </c>
      <c r="AM434" s="26">
        <v>1</v>
      </c>
      <c r="AN434" s="149">
        <v>583100</v>
      </c>
      <c r="AO434" s="27"/>
      <c r="AP434" s="28">
        <f t="shared" si="684"/>
        <v>0</v>
      </c>
      <c r="AQ434" s="30">
        <f t="shared" si="685"/>
        <v>0</v>
      </c>
      <c r="AR434" s="26">
        <v>1</v>
      </c>
      <c r="AS434" s="141">
        <v>583100</v>
      </c>
      <c r="AT434" s="27"/>
      <c r="AU434" s="28">
        <f t="shared" si="686"/>
        <v>0</v>
      </c>
      <c r="AV434" s="29">
        <f t="shared" si="687"/>
        <v>0</v>
      </c>
      <c r="AW434" s="26">
        <v>1</v>
      </c>
      <c r="AX434" s="142">
        <v>434112</v>
      </c>
      <c r="AY434" s="27"/>
      <c r="AZ434" s="27">
        <f t="shared" si="688"/>
        <v>0</v>
      </c>
      <c r="BA434" s="28">
        <f t="shared" si="689"/>
        <v>0</v>
      </c>
      <c r="BB434" s="26">
        <v>1</v>
      </c>
      <c r="BC434" s="149">
        <v>434112</v>
      </c>
      <c r="BD434" s="27"/>
      <c r="BE434" s="28">
        <f t="shared" si="690"/>
        <v>0</v>
      </c>
      <c r="BF434" s="29">
        <f t="shared" si="691"/>
        <v>0</v>
      </c>
      <c r="BG434" s="26">
        <v>1</v>
      </c>
      <c r="BH434" s="142">
        <v>434112</v>
      </c>
      <c r="BI434" s="27"/>
      <c r="BJ434" s="27">
        <f t="shared" si="692"/>
        <v>0</v>
      </c>
      <c r="BK434" s="28">
        <f t="shared" si="693"/>
        <v>0</v>
      </c>
      <c r="BL434" s="26">
        <v>1</v>
      </c>
      <c r="BM434" s="142">
        <v>434112</v>
      </c>
      <c r="BN434" s="28"/>
      <c r="BO434" s="28">
        <f t="shared" si="694"/>
        <v>0</v>
      </c>
      <c r="BP434" s="30">
        <f t="shared" si="695"/>
        <v>0</v>
      </c>
    </row>
    <row r="435" spans="1:68" ht="21" customHeight="1" x14ac:dyDescent="0.25">
      <c r="A435" s="65" t="s">
        <v>785</v>
      </c>
      <c r="B435" s="66" t="s">
        <v>668</v>
      </c>
      <c r="C435" s="67" t="s">
        <v>786</v>
      </c>
      <c r="D435" s="26">
        <v>1</v>
      </c>
      <c r="E435" s="133">
        <v>797300</v>
      </c>
      <c r="F435" s="27"/>
      <c r="G435" s="28">
        <f t="shared" si="673"/>
        <v>0</v>
      </c>
      <c r="H435" s="29">
        <f t="shared" si="630"/>
        <v>0</v>
      </c>
      <c r="I435" s="26">
        <v>1</v>
      </c>
      <c r="J435" s="142">
        <v>785400</v>
      </c>
      <c r="K435" s="27"/>
      <c r="L435" s="28">
        <f t="shared" si="674"/>
        <v>0</v>
      </c>
      <c r="M435" s="30">
        <f t="shared" si="675"/>
        <v>0</v>
      </c>
      <c r="N435" s="26">
        <v>1</v>
      </c>
      <c r="O435" s="142">
        <v>756840</v>
      </c>
      <c r="P435" s="27"/>
      <c r="Q435" s="28">
        <f t="shared" si="676"/>
        <v>0</v>
      </c>
      <c r="R435" s="29">
        <f t="shared" si="677"/>
        <v>0</v>
      </c>
      <c r="S435" s="26">
        <v>1</v>
      </c>
      <c r="T435" s="142">
        <v>771120</v>
      </c>
      <c r="U435" s="27"/>
      <c r="V435" s="28">
        <f t="shared" si="644"/>
        <v>0</v>
      </c>
      <c r="W435" s="30">
        <f t="shared" si="672"/>
        <v>0</v>
      </c>
      <c r="X435" s="26">
        <v>1</v>
      </c>
      <c r="Y435" s="142">
        <v>785400</v>
      </c>
      <c r="Z435" s="27"/>
      <c r="AA435" s="28">
        <f t="shared" si="678"/>
        <v>0</v>
      </c>
      <c r="AB435" s="30">
        <f t="shared" si="679"/>
        <v>0</v>
      </c>
      <c r="AC435" s="26">
        <v>1</v>
      </c>
      <c r="AD435" s="142">
        <v>871080</v>
      </c>
      <c r="AE435" s="27"/>
      <c r="AF435" s="27">
        <f t="shared" si="680"/>
        <v>0</v>
      </c>
      <c r="AG435" s="27">
        <f t="shared" si="681"/>
        <v>0</v>
      </c>
      <c r="AH435" s="26">
        <v>1</v>
      </c>
      <c r="AI435" s="142">
        <v>599760</v>
      </c>
      <c r="AJ435" s="27"/>
      <c r="AK435" s="27">
        <f t="shared" si="682"/>
        <v>0</v>
      </c>
      <c r="AL435" s="28">
        <f t="shared" si="683"/>
        <v>0</v>
      </c>
      <c r="AM435" s="26">
        <v>1</v>
      </c>
      <c r="AN435" s="149">
        <v>583100</v>
      </c>
      <c r="AO435" s="27"/>
      <c r="AP435" s="28">
        <f t="shared" si="684"/>
        <v>0</v>
      </c>
      <c r="AQ435" s="30">
        <f t="shared" si="685"/>
        <v>0</v>
      </c>
      <c r="AR435" s="26">
        <v>1</v>
      </c>
      <c r="AS435" s="141">
        <v>583100</v>
      </c>
      <c r="AT435" s="27"/>
      <c r="AU435" s="28">
        <f t="shared" si="686"/>
        <v>0</v>
      </c>
      <c r="AV435" s="29">
        <f t="shared" si="687"/>
        <v>0</v>
      </c>
      <c r="AW435" s="26">
        <v>1</v>
      </c>
      <c r="AX435" s="142">
        <v>434112</v>
      </c>
      <c r="AY435" s="27"/>
      <c r="AZ435" s="27">
        <f t="shared" si="688"/>
        <v>0</v>
      </c>
      <c r="BA435" s="28">
        <f t="shared" si="689"/>
        <v>0</v>
      </c>
      <c r="BB435" s="26">
        <v>1</v>
      </c>
      <c r="BC435" s="149">
        <v>434112</v>
      </c>
      <c r="BD435" s="27"/>
      <c r="BE435" s="28">
        <f t="shared" si="690"/>
        <v>0</v>
      </c>
      <c r="BF435" s="29">
        <f t="shared" si="691"/>
        <v>0</v>
      </c>
      <c r="BG435" s="26">
        <v>1</v>
      </c>
      <c r="BH435" s="142">
        <v>434112</v>
      </c>
      <c r="BI435" s="27"/>
      <c r="BJ435" s="27">
        <f t="shared" si="692"/>
        <v>0</v>
      </c>
      <c r="BK435" s="28">
        <f t="shared" si="693"/>
        <v>0</v>
      </c>
      <c r="BL435" s="26">
        <v>1</v>
      </c>
      <c r="BM435" s="142">
        <v>434112</v>
      </c>
      <c r="BN435" s="28"/>
      <c r="BO435" s="28">
        <f t="shared" si="694"/>
        <v>0</v>
      </c>
      <c r="BP435" s="30">
        <f t="shared" si="695"/>
        <v>0</v>
      </c>
    </row>
    <row r="436" spans="1:68" ht="21" customHeight="1" x14ac:dyDescent="0.25">
      <c r="A436" s="65" t="s">
        <v>787</v>
      </c>
      <c r="B436" s="66" t="s">
        <v>668</v>
      </c>
      <c r="C436" s="67" t="s">
        <v>788</v>
      </c>
      <c r="D436" s="26">
        <v>1</v>
      </c>
      <c r="E436" s="133">
        <v>797300</v>
      </c>
      <c r="F436" s="27"/>
      <c r="G436" s="28">
        <f t="shared" si="673"/>
        <v>0</v>
      </c>
      <c r="H436" s="29">
        <f t="shared" si="630"/>
        <v>0</v>
      </c>
      <c r="I436" s="26">
        <v>1</v>
      </c>
      <c r="J436" s="142">
        <v>785400</v>
      </c>
      <c r="K436" s="27"/>
      <c r="L436" s="28">
        <f t="shared" si="674"/>
        <v>0</v>
      </c>
      <c r="M436" s="30">
        <f t="shared" si="675"/>
        <v>0</v>
      </c>
      <c r="N436" s="26">
        <v>1</v>
      </c>
      <c r="O436" s="142">
        <v>756840</v>
      </c>
      <c r="P436" s="27"/>
      <c r="Q436" s="28">
        <f t="shared" si="676"/>
        <v>0</v>
      </c>
      <c r="R436" s="29">
        <f t="shared" si="677"/>
        <v>0</v>
      </c>
      <c r="S436" s="26">
        <v>1</v>
      </c>
      <c r="T436" s="142">
        <v>771120</v>
      </c>
      <c r="U436" s="27"/>
      <c r="V436" s="28">
        <f t="shared" si="644"/>
        <v>0</v>
      </c>
      <c r="W436" s="30">
        <f t="shared" si="672"/>
        <v>0</v>
      </c>
      <c r="X436" s="26">
        <v>1</v>
      </c>
      <c r="Y436" s="142">
        <v>785400</v>
      </c>
      <c r="Z436" s="27"/>
      <c r="AA436" s="28">
        <f t="shared" si="678"/>
        <v>0</v>
      </c>
      <c r="AB436" s="30">
        <f t="shared" si="679"/>
        <v>0</v>
      </c>
      <c r="AC436" s="26">
        <v>1</v>
      </c>
      <c r="AD436" s="142">
        <v>871080</v>
      </c>
      <c r="AE436" s="27"/>
      <c r="AF436" s="27">
        <f t="shared" si="680"/>
        <v>0</v>
      </c>
      <c r="AG436" s="27">
        <f t="shared" si="681"/>
        <v>0</v>
      </c>
      <c r="AH436" s="26">
        <v>1</v>
      </c>
      <c r="AI436" s="142">
        <v>599760</v>
      </c>
      <c r="AJ436" s="27"/>
      <c r="AK436" s="27">
        <f t="shared" si="682"/>
        <v>0</v>
      </c>
      <c r="AL436" s="28">
        <f t="shared" si="683"/>
        <v>0</v>
      </c>
      <c r="AM436" s="26">
        <v>1</v>
      </c>
      <c r="AN436" s="149">
        <v>583100</v>
      </c>
      <c r="AO436" s="27"/>
      <c r="AP436" s="28">
        <f t="shared" si="684"/>
        <v>0</v>
      </c>
      <c r="AQ436" s="30">
        <f t="shared" si="685"/>
        <v>0</v>
      </c>
      <c r="AR436" s="26">
        <v>1</v>
      </c>
      <c r="AS436" s="141">
        <v>583100</v>
      </c>
      <c r="AT436" s="27"/>
      <c r="AU436" s="28">
        <f t="shared" si="686"/>
        <v>0</v>
      </c>
      <c r="AV436" s="29">
        <f t="shared" si="687"/>
        <v>0</v>
      </c>
      <c r="AW436" s="26">
        <v>1</v>
      </c>
      <c r="AX436" s="142">
        <v>434112</v>
      </c>
      <c r="AY436" s="27"/>
      <c r="AZ436" s="27">
        <f t="shared" si="688"/>
        <v>0</v>
      </c>
      <c r="BA436" s="28">
        <f t="shared" si="689"/>
        <v>0</v>
      </c>
      <c r="BB436" s="26">
        <v>1</v>
      </c>
      <c r="BC436" s="149">
        <v>434112</v>
      </c>
      <c r="BD436" s="27"/>
      <c r="BE436" s="28">
        <f t="shared" si="690"/>
        <v>0</v>
      </c>
      <c r="BF436" s="29">
        <f t="shared" si="691"/>
        <v>0</v>
      </c>
      <c r="BG436" s="26">
        <v>1</v>
      </c>
      <c r="BH436" s="142">
        <v>434112</v>
      </c>
      <c r="BI436" s="27"/>
      <c r="BJ436" s="27">
        <f t="shared" si="692"/>
        <v>0</v>
      </c>
      <c r="BK436" s="28">
        <f t="shared" si="693"/>
        <v>0</v>
      </c>
      <c r="BL436" s="26">
        <v>1</v>
      </c>
      <c r="BM436" s="142">
        <v>434112</v>
      </c>
      <c r="BN436" s="28"/>
      <c r="BO436" s="28">
        <f t="shared" si="694"/>
        <v>0</v>
      </c>
      <c r="BP436" s="30">
        <f t="shared" si="695"/>
        <v>0</v>
      </c>
    </row>
    <row r="437" spans="1:68" ht="21" customHeight="1" x14ac:dyDescent="0.25">
      <c r="A437" s="65" t="s">
        <v>789</v>
      </c>
      <c r="B437" s="66" t="s">
        <v>668</v>
      </c>
      <c r="C437" s="67" t="s">
        <v>790</v>
      </c>
      <c r="D437" s="26">
        <v>1</v>
      </c>
      <c r="E437" s="133">
        <v>797300</v>
      </c>
      <c r="F437" s="27"/>
      <c r="G437" s="28">
        <f t="shared" si="673"/>
        <v>0</v>
      </c>
      <c r="H437" s="29">
        <f t="shared" si="630"/>
        <v>0</v>
      </c>
      <c r="I437" s="26">
        <v>1</v>
      </c>
      <c r="J437" s="142">
        <v>785400</v>
      </c>
      <c r="K437" s="27"/>
      <c r="L437" s="28">
        <f t="shared" si="674"/>
        <v>0</v>
      </c>
      <c r="M437" s="30">
        <f t="shared" si="675"/>
        <v>0</v>
      </c>
      <c r="N437" s="26">
        <v>1</v>
      </c>
      <c r="O437" s="142">
        <v>756840</v>
      </c>
      <c r="P437" s="27"/>
      <c r="Q437" s="28">
        <f t="shared" si="676"/>
        <v>0</v>
      </c>
      <c r="R437" s="29">
        <f t="shared" si="677"/>
        <v>0</v>
      </c>
      <c r="S437" s="26">
        <v>1</v>
      </c>
      <c r="T437" s="142">
        <v>771120</v>
      </c>
      <c r="U437" s="27"/>
      <c r="V437" s="28">
        <f t="shared" si="644"/>
        <v>0</v>
      </c>
      <c r="W437" s="30">
        <f t="shared" si="672"/>
        <v>0</v>
      </c>
      <c r="X437" s="26">
        <v>1</v>
      </c>
      <c r="Y437" s="142">
        <v>785400</v>
      </c>
      <c r="Z437" s="27"/>
      <c r="AA437" s="28">
        <f t="shared" si="678"/>
        <v>0</v>
      </c>
      <c r="AB437" s="30">
        <f t="shared" si="679"/>
        <v>0</v>
      </c>
      <c r="AC437" s="26">
        <v>1</v>
      </c>
      <c r="AD437" s="142">
        <v>871080</v>
      </c>
      <c r="AE437" s="27"/>
      <c r="AF437" s="27">
        <f t="shared" si="680"/>
        <v>0</v>
      </c>
      <c r="AG437" s="27">
        <f t="shared" si="681"/>
        <v>0</v>
      </c>
      <c r="AH437" s="26">
        <v>1</v>
      </c>
      <c r="AI437" s="142">
        <v>599760</v>
      </c>
      <c r="AJ437" s="27"/>
      <c r="AK437" s="27">
        <f t="shared" si="682"/>
        <v>0</v>
      </c>
      <c r="AL437" s="28">
        <f t="shared" si="683"/>
        <v>0</v>
      </c>
      <c r="AM437" s="26">
        <v>1</v>
      </c>
      <c r="AN437" s="149">
        <v>583100</v>
      </c>
      <c r="AO437" s="27"/>
      <c r="AP437" s="28">
        <f t="shared" si="684"/>
        <v>0</v>
      </c>
      <c r="AQ437" s="30">
        <f t="shared" si="685"/>
        <v>0</v>
      </c>
      <c r="AR437" s="26">
        <v>1</v>
      </c>
      <c r="AS437" s="141">
        <v>583100</v>
      </c>
      <c r="AT437" s="27"/>
      <c r="AU437" s="28">
        <f t="shared" si="686"/>
        <v>0</v>
      </c>
      <c r="AV437" s="29">
        <f t="shared" si="687"/>
        <v>0</v>
      </c>
      <c r="AW437" s="26">
        <v>1</v>
      </c>
      <c r="AX437" s="142">
        <v>434112</v>
      </c>
      <c r="AY437" s="27"/>
      <c r="AZ437" s="27">
        <f t="shared" si="688"/>
        <v>0</v>
      </c>
      <c r="BA437" s="28">
        <f t="shared" si="689"/>
        <v>0</v>
      </c>
      <c r="BB437" s="26">
        <v>1</v>
      </c>
      <c r="BC437" s="149">
        <v>434112</v>
      </c>
      <c r="BD437" s="27"/>
      <c r="BE437" s="28">
        <f t="shared" si="690"/>
        <v>0</v>
      </c>
      <c r="BF437" s="29">
        <f t="shared" si="691"/>
        <v>0</v>
      </c>
      <c r="BG437" s="26">
        <v>1</v>
      </c>
      <c r="BH437" s="142">
        <v>434112</v>
      </c>
      <c r="BI437" s="27"/>
      <c r="BJ437" s="27">
        <f t="shared" si="692"/>
        <v>0</v>
      </c>
      <c r="BK437" s="28">
        <f t="shared" si="693"/>
        <v>0</v>
      </c>
      <c r="BL437" s="26">
        <v>1</v>
      </c>
      <c r="BM437" s="142">
        <v>434112</v>
      </c>
      <c r="BN437" s="28"/>
      <c r="BO437" s="28">
        <f t="shared" si="694"/>
        <v>0</v>
      </c>
      <c r="BP437" s="30">
        <f t="shared" si="695"/>
        <v>0</v>
      </c>
    </row>
    <row r="438" spans="1:68" ht="21" customHeight="1" x14ac:dyDescent="0.25">
      <c r="A438" s="65" t="s">
        <v>791</v>
      </c>
      <c r="B438" s="66" t="s">
        <v>668</v>
      </c>
      <c r="C438" s="67" t="s">
        <v>792</v>
      </c>
      <c r="D438" s="26">
        <v>1</v>
      </c>
      <c r="E438" s="133">
        <v>797300</v>
      </c>
      <c r="F438" s="27"/>
      <c r="G438" s="28">
        <f t="shared" si="673"/>
        <v>0</v>
      </c>
      <c r="H438" s="29">
        <f t="shared" si="630"/>
        <v>0</v>
      </c>
      <c r="I438" s="26">
        <v>1</v>
      </c>
      <c r="J438" s="142">
        <v>785400</v>
      </c>
      <c r="K438" s="27"/>
      <c r="L438" s="28">
        <f t="shared" si="674"/>
        <v>0</v>
      </c>
      <c r="M438" s="30">
        <f t="shared" si="675"/>
        <v>0</v>
      </c>
      <c r="N438" s="26">
        <v>1</v>
      </c>
      <c r="O438" s="142">
        <v>756840</v>
      </c>
      <c r="P438" s="27"/>
      <c r="Q438" s="28">
        <f t="shared" si="676"/>
        <v>0</v>
      </c>
      <c r="R438" s="29">
        <f t="shared" si="677"/>
        <v>0</v>
      </c>
      <c r="S438" s="26">
        <v>1</v>
      </c>
      <c r="T438" s="142">
        <v>771120</v>
      </c>
      <c r="U438" s="27"/>
      <c r="V438" s="28">
        <f t="shared" si="644"/>
        <v>0</v>
      </c>
      <c r="W438" s="30">
        <f t="shared" si="672"/>
        <v>0</v>
      </c>
      <c r="X438" s="26">
        <v>1</v>
      </c>
      <c r="Y438" s="142">
        <v>785400</v>
      </c>
      <c r="Z438" s="27"/>
      <c r="AA438" s="28">
        <f t="shared" si="678"/>
        <v>0</v>
      </c>
      <c r="AB438" s="30">
        <f t="shared" si="679"/>
        <v>0</v>
      </c>
      <c r="AC438" s="26">
        <v>1</v>
      </c>
      <c r="AD438" s="142">
        <v>871080</v>
      </c>
      <c r="AE438" s="27"/>
      <c r="AF438" s="27">
        <f t="shared" si="680"/>
        <v>0</v>
      </c>
      <c r="AG438" s="27">
        <f t="shared" si="681"/>
        <v>0</v>
      </c>
      <c r="AH438" s="26">
        <v>1</v>
      </c>
      <c r="AI438" s="142">
        <v>599760</v>
      </c>
      <c r="AJ438" s="27"/>
      <c r="AK438" s="27">
        <f t="shared" si="682"/>
        <v>0</v>
      </c>
      <c r="AL438" s="28">
        <f t="shared" si="683"/>
        <v>0</v>
      </c>
      <c r="AM438" s="26">
        <v>1</v>
      </c>
      <c r="AN438" s="149">
        <v>583100</v>
      </c>
      <c r="AO438" s="27"/>
      <c r="AP438" s="28">
        <f t="shared" si="684"/>
        <v>0</v>
      </c>
      <c r="AQ438" s="30">
        <f t="shared" si="685"/>
        <v>0</v>
      </c>
      <c r="AR438" s="26">
        <v>1</v>
      </c>
      <c r="AS438" s="141">
        <v>583100</v>
      </c>
      <c r="AT438" s="27"/>
      <c r="AU438" s="28">
        <f t="shared" si="686"/>
        <v>0</v>
      </c>
      <c r="AV438" s="29">
        <f t="shared" si="687"/>
        <v>0</v>
      </c>
      <c r="AW438" s="26">
        <v>1</v>
      </c>
      <c r="AX438" s="142">
        <v>434112</v>
      </c>
      <c r="AY438" s="27"/>
      <c r="AZ438" s="27">
        <f t="shared" si="688"/>
        <v>0</v>
      </c>
      <c r="BA438" s="28">
        <f t="shared" si="689"/>
        <v>0</v>
      </c>
      <c r="BB438" s="26">
        <v>1</v>
      </c>
      <c r="BC438" s="149">
        <v>434112</v>
      </c>
      <c r="BD438" s="27"/>
      <c r="BE438" s="28">
        <f t="shared" si="690"/>
        <v>0</v>
      </c>
      <c r="BF438" s="29">
        <f t="shared" si="691"/>
        <v>0</v>
      </c>
      <c r="BG438" s="26">
        <v>1</v>
      </c>
      <c r="BH438" s="142">
        <v>434112</v>
      </c>
      <c r="BI438" s="27"/>
      <c r="BJ438" s="27">
        <f t="shared" si="692"/>
        <v>0</v>
      </c>
      <c r="BK438" s="28">
        <f t="shared" si="693"/>
        <v>0</v>
      </c>
      <c r="BL438" s="26">
        <v>1</v>
      </c>
      <c r="BM438" s="142">
        <v>434112</v>
      </c>
      <c r="BN438" s="28"/>
      <c r="BO438" s="28">
        <f t="shared" si="694"/>
        <v>0</v>
      </c>
      <c r="BP438" s="30">
        <f t="shared" si="695"/>
        <v>0</v>
      </c>
    </row>
    <row r="439" spans="1:68" ht="21" customHeight="1" x14ac:dyDescent="0.25">
      <c r="A439" s="65" t="s">
        <v>793</v>
      </c>
      <c r="B439" s="66" t="s">
        <v>668</v>
      </c>
      <c r="C439" s="67" t="s">
        <v>794</v>
      </c>
      <c r="D439" s="31" t="s">
        <v>30</v>
      </c>
      <c r="E439" s="32" t="s">
        <v>30</v>
      </c>
      <c r="F439" s="32" t="s">
        <v>30</v>
      </c>
      <c r="G439" s="32" t="s">
        <v>30</v>
      </c>
      <c r="H439" s="32" t="s">
        <v>30</v>
      </c>
      <c r="I439" s="31" t="s">
        <v>30</v>
      </c>
      <c r="J439" s="136" t="s">
        <v>30</v>
      </c>
      <c r="K439" s="43" t="s">
        <v>30</v>
      </c>
      <c r="L439" s="32" t="s">
        <v>30</v>
      </c>
      <c r="M439" s="33" t="s">
        <v>30</v>
      </c>
      <c r="N439" s="31" t="s">
        <v>30</v>
      </c>
      <c r="O439" s="136" t="s">
        <v>30</v>
      </c>
      <c r="P439" s="32" t="s">
        <v>30</v>
      </c>
      <c r="Q439" s="32" t="s">
        <v>30</v>
      </c>
      <c r="R439" s="34" t="s">
        <v>30</v>
      </c>
      <c r="S439" s="31" t="s">
        <v>30</v>
      </c>
      <c r="T439" s="136" t="s">
        <v>30</v>
      </c>
      <c r="U439" s="32" t="s">
        <v>30</v>
      </c>
      <c r="V439" s="32" t="s">
        <v>30</v>
      </c>
      <c r="W439" s="33" t="s">
        <v>30</v>
      </c>
      <c r="X439" s="31" t="s">
        <v>30</v>
      </c>
      <c r="Y439" s="136" t="s">
        <v>30</v>
      </c>
      <c r="Z439" s="32" t="s">
        <v>30</v>
      </c>
      <c r="AA439" s="32" t="s">
        <v>30</v>
      </c>
      <c r="AB439" s="33" t="s">
        <v>30</v>
      </c>
      <c r="AC439" s="31" t="s">
        <v>30</v>
      </c>
      <c r="AD439" s="136" t="s">
        <v>30</v>
      </c>
      <c r="AE439" s="32" t="s">
        <v>30</v>
      </c>
      <c r="AF439" s="32" t="s">
        <v>30</v>
      </c>
      <c r="AG439" s="32" t="s">
        <v>30</v>
      </c>
      <c r="AH439" s="31" t="s">
        <v>30</v>
      </c>
      <c r="AI439" s="136" t="s">
        <v>30</v>
      </c>
      <c r="AJ439" s="32" t="s">
        <v>30</v>
      </c>
      <c r="AK439" s="32" t="s">
        <v>30</v>
      </c>
      <c r="AL439" s="32" t="s">
        <v>30</v>
      </c>
      <c r="AM439" s="31" t="s">
        <v>30</v>
      </c>
      <c r="AN439" s="136" t="s">
        <v>30</v>
      </c>
      <c r="AO439" s="32" t="s">
        <v>30</v>
      </c>
      <c r="AP439" s="32" t="s">
        <v>30</v>
      </c>
      <c r="AQ439" s="33" t="s">
        <v>30</v>
      </c>
      <c r="AR439" s="31" t="s">
        <v>30</v>
      </c>
      <c r="AS439" s="136" t="s">
        <v>30</v>
      </c>
      <c r="AT439" s="32" t="s">
        <v>30</v>
      </c>
      <c r="AU439" s="32" t="s">
        <v>30</v>
      </c>
      <c r="AV439" s="34" t="s">
        <v>30</v>
      </c>
      <c r="AW439" s="31" t="s">
        <v>30</v>
      </c>
      <c r="AX439" s="32" t="s">
        <v>30</v>
      </c>
      <c r="AY439" s="32" t="s">
        <v>30</v>
      </c>
      <c r="AZ439" s="32" t="s">
        <v>30</v>
      </c>
      <c r="BA439" s="32" t="s">
        <v>30</v>
      </c>
      <c r="BB439" s="31" t="s">
        <v>30</v>
      </c>
      <c r="BC439" s="32" t="s">
        <v>30</v>
      </c>
      <c r="BD439" s="32" t="s">
        <v>30</v>
      </c>
      <c r="BE439" s="32" t="s">
        <v>30</v>
      </c>
      <c r="BF439" s="34" t="s">
        <v>30</v>
      </c>
      <c r="BG439" s="31" t="s">
        <v>30</v>
      </c>
      <c r="BH439" s="32" t="s">
        <v>30</v>
      </c>
      <c r="BI439" s="32" t="s">
        <v>30</v>
      </c>
      <c r="BJ439" s="32" t="s">
        <v>30</v>
      </c>
      <c r="BK439" s="32" t="s">
        <v>30</v>
      </c>
      <c r="BL439" s="31" t="s">
        <v>30</v>
      </c>
      <c r="BM439" s="136" t="s">
        <v>30</v>
      </c>
      <c r="BN439" s="32" t="s">
        <v>30</v>
      </c>
      <c r="BO439" s="32" t="s">
        <v>30</v>
      </c>
      <c r="BP439" s="33" t="s">
        <v>30</v>
      </c>
    </row>
    <row r="440" spans="1:68" ht="21" customHeight="1" x14ac:dyDescent="0.25">
      <c r="A440" s="65" t="s">
        <v>795</v>
      </c>
      <c r="B440" s="66" t="s">
        <v>668</v>
      </c>
      <c r="C440" s="67" t="s">
        <v>796</v>
      </c>
      <c r="D440" s="31" t="s">
        <v>30</v>
      </c>
      <c r="E440" s="32" t="s">
        <v>30</v>
      </c>
      <c r="F440" s="32" t="s">
        <v>30</v>
      </c>
      <c r="G440" s="32" t="s">
        <v>30</v>
      </c>
      <c r="H440" s="32" t="s">
        <v>30</v>
      </c>
      <c r="I440" s="31" t="s">
        <v>30</v>
      </c>
      <c r="J440" s="136" t="s">
        <v>30</v>
      </c>
      <c r="K440" s="43" t="s">
        <v>30</v>
      </c>
      <c r="L440" s="32" t="s">
        <v>30</v>
      </c>
      <c r="M440" s="33" t="s">
        <v>30</v>
      </c>
      <c r="N440" s="31" t="s">
        <v>30</v>
      </c>
      <c r="O440" s="136" t="s">
        <v>30</v>
      </c>
      <c r="P440" s="32" t="s">
        <v>30</v>
      </c>
      <c r="Q440" s="32" t="s">
        <v>30</v>
      </c>
      <c r="R440" s="34" t="s">
        <v>30</v>
      </c>
      <c r="S440" s="31" t="s">
        <v>30</v>
      </c>
      <c r="T440" s="136" t="s">
        <v>30</v>
      </c>
      <c r="U440" s="32" t="s">
        <v>30</v>
      </c>
      <c r="V440" s="32" t="s">
        <v>30</v>
      </c>
      <c r="W440" s="33" t="s">
        <v>30</v>
      </c>
      <c r="X440" s="31" t="s">
        <v>30</v>
      </c>
      <c r="Y440" s="136" t="s">
        <v>30</v>
      </c>
      <c r="Z440" s="32" t="s">
        <v>30</v>
      </c>
      <c r="AA440" s="32" t="s">
        <v>30</v>
      </c>
      <c r="AB440" s="33" t="s">
        <v>30</v>
      </c>
      <c r="AC440" s="31" t="s">
        <v>30</v>
      </c>
      <c r="AD440" s="136" t="s">
        <v>30</v>
      </c>
      <c r="AE440" s="32" t="s">
        <v>30</v>
      </c>
      <c r="AF440" s="32" t="s">
        <v>30</v>
      </c>
      <c r="AG440" s="32" t="s">
        <v>30</v>
      </c>
      <c r="AH440" s="31" t="s">
        <v>30</v>
      </c>
      <c r="AI440" s="136" t="s">
        <v>30</v>
      </c>
      <c r="AJ440" s="32" t="s">
        <v>30</v>
      </c>
      <c r="AK440" s="32" t="s">
        <v>30</v>
      </c>
      <c r="AL440" s="32" t="s">
        <v>30</v>
      </c>
      <c r="AM440" s="31" t="s">
        <v>30</v>
      </c>
      <c r="AN440" s="136" t="s">
        <v>30</v>
      </c>
      <c r="AO440" s="32" t="s">
        <v>30</v>
      </c>
      <c r="AP440" s="32" t="s">
        <v>30</v>
      </c>
      <c r="AQ440" s="33" t="s">
        <v>30</v>
      </c>
      <c r="AR440" s="31" t="s">
        <v>30</v>
      </c>
      <c r="AS440" s="136" t="s">
        <v>30</v>
      </c>
      <c r="AT440" s="32" t="s">
        <v>30</v>
      </c>
      <c r="AU440" s="32" t="s">
        <v>30</v>
      </c>
      <c r="AV440" s="34" t="s">
        <v>30</v>
      </c>
      <c r="AW440" s="26">
        <v>1</v>
      </c>
      <c r="AX440" s="143">
        <v>434112</v>
      </c>
      <c r="AY440" s="27"/>
      <c r="AZ440" s="27">
        <f t="shared" ref="AZ440:AZ503" si="696">+AY440*19%</f>
        <v>0</v>
      </c>
      <c r="BA440" s="28">
        <f t="shared" ref="BA440:BA503" si="697">+AZ440+AY440</f>
        <v>0</v>
      </c>
      <c r="BB440" s="26">
        <v>1</v>
      </c>
      <c r="BC440" s="149">
        <v>434112</v>
      </c>
      <c r="BD440" s="27"/>
      <c r="BE440" s="28">
        <f t="shared" ref="BE440:BE503" si="698">+BD440*19%</f>
        <v>0</v>
      </c>
      <c r="BF440" s="29">
        <f t="shared" ref="BF440:BF503" si="699">+BE440+BD440</f>
        <v>0</v>
      </c>
      <c r="BG440" s="31" t="s">
        <v>30</v>
      </c>
      <c r="BH440" s="32" t="s">
        <v>30</v>
      </c>
      <c r="BI440" s="32" t="s">
        <v>30</v>
      </c>
      <c r="BJ440" s="32" t="s">
        <v>30</v>
      </c>
      <c r="BK440" s="32" t="s">
        <v>30</v>
      </c>
      <c r="BL440" s="31" t="s">
        <v>30</v>
      </c>
      <c r="BM440" s="136" t="s">
        <v>30</v>
      </c>
      <c r="BN440" s="32" t="s">
        <v>30</v>
      </c>
      <c r="BO440" s="32" t="s">
        <v>30</v>
      </c>
      <c r="BP440" s="33" t="s">
        <v>30</v>
      </c>
    </row>
    <row r="441" spans="1:68" ht="21" customHeight="1" x14ac:dyDescent="0.25">
      <c r="A441" s="65" t="s">
        <v>797</v>
      </c>
      <c r="B441" s="66" t="s">
        <v>668</v>
      </c>
      <c r="C441" s="67" t="s">
        <v>798</v>
      </c>
      <c r="D441" s="26">
        <v>1</v>
      </c>
      <c r="E441" s="133">
        <v>797300</v>
      </c>
      <c r="F441" s="27"/>
      <c r="G441" s="28">
        <f t="shared" ref="G441:G504" si="700">F441*19%</f>
        <v>0</v>
      </c>
      <c r="H441" s="29">
        <f t="shared" si="630"/>
        <v>0</v>
      </c>
      <c r="I441" s="26">
        <v>1</v>
      </c>
      <c r="J441" s="142">
        <v>785400</v>
      </c>
      <c r="K441" s="27"/>
      <c r="L441" s="28">
        <f t="shared" ref="L441:L504" si="701">+K441*19%</f>
        <v>0</v>
      </c>
      <c r="M441" s="30">
        <f t="shared" ref="M441:M504" si="702">+L441+K441</f>
        <v>0</v>
      </c>
      <c r="N441" s="26">
        <v>1</v>
      </c>
      <c r="O441" s="142">
        <v>756840</v>
      </c>
      <c r="P441" s="27"/>
      <c r="Q441" s="28">
        <f t="shared" ref="Q441:Q504" si="703">+P441*19%</f>
        <v>0</v>
      </c>
      <c r="R441" s="29">
        <f t="shared" ref="R441:R504" si="704">+Q441+P441</f>
        <v>0</v>
      </c>
      <c r="S441" s="26">
        <v>1</v>
      </c>
      <c r="T441" s="142">
        <v>771120</v>
      </c>
      <c r="U441" s="27"/>
      <c r="V441" s="28">
        <f t="shared" ref="V441:V504" si="705">+U441*19%</f>
        <v>0</v>
      </c>
      <c r="W441" s="30">
        <f t="shared" ref="W441:W504" si="706">+V441+U441</f>
        <v>0</v>
      </c>
      <c r="X441" s="26">
        <v>1</v>
      </c>
      <c r="Y441" s="142">
        <v>785400</v>
      </c>
      <c r="Z441" s="27"/>
      <c r="AA441" s="28">
        <f t="shared" ref="AA441:AA504" si="707">+Z441*19%</f>
        <v>0</v>
      </c>
      <c r="AB441" s="30">
        <f t="shared" ref="AB441:AB504" si="708">+AA441+Z441</f>
        <v>0</v>
      </c>
      <c r="AC441" s="26">
        <v>1</v>
      </c>
      <c r="AD441" s="142">
        <v>871080</v>
      </c>
      <c r="AE441" s="27"/>
      <c r="AF441" s="27">
        <f t="shared" ref="AF441:AF504" si="709">+AE441*19%</f>
        <v>0</v>
      </c>
      <c r="AG441" s="27">
        <f t="shared" ref="AG441:AG504" si="710">+AF441+AE441</f>
        <v>0</v>
      </c>
      <c r="AH441" s="26">
        <v>1</v>
      </c>
      <c r="AI441" s="142">
        <v>571200</v>
      </c>
      <c r="AJ441" s="27"/>
      <c r="AK441" s="27">
        <f t="shared" ref="AK441:AK504" si="711">+AJ441*19%</f>
        <v>0</v>
      </c>
      <c r="AL441" s="28">
        <f t="shared" ref="AL441:AL504" si="712">+AK441+AJ441</f>
        <v>0</v>
      </c>
      <c r="AM441" s="26">
        <v>1</v>
      </c>
      <c r="AN441" s="149">
        <v>548352</v>
      </c>
      <c r="AO441" s="27"/>
      <c r="AP441" s="28">
        <f t="shared" ref="AP441:AP504" si="713">+AO441*19%</f>
        <v>0</v>
      </c>
      <c r="AQ441" s="30">
        <f t="shared" ref="AQ441:AQ504" si="714">+AP441+AO441</f>
        <v>0</v>
      </c>
      <c r="AR441" s="26">
        <v>1</v>
      </c>
      <c r="AS441" s="141">
        <v>548352</v>
      </c>
      <c r="AT441" s="27"/>
      <c r="AU441" s="28">
        <f t="shared" ref="AU441:AU504" si="715">+AT441*19%</f>
        <v>0</v>
      </c>
      <c r="AV441" s="29">
        <f t="shared" ref="AV441:AV504" si="716">+AU441+AT441</f>
        <v>0</v>
      </c>
      <c r="AW441" s="26">
        <v>1</v>
      </c>
      <c r="AX441" s="142">
        <v>434112</v>
      </c>
      <c r="AY441" s="27"/>
      <c r="AZ441" s="27">
        <f t="shared" si="696"/>
        <v>0</v>
      </c>
      <c r="BA441" s="28">
        <f t="shared" si="697"/>
        <v>0</v>
      </c>
      <c r="BB441" s="26">
        <v>1</v>
      </c>
      <c r="BC441" s="149">
        <v>434112</v>
      </c>
      <c r="BD441" s="27"/>
      <c r="BE441" s="28">
        <f t="shared" si="698"/>
        <v>0</v>
      </c>
      <c r="BF441" s="29">
        <f t="shared" si="699"/>
        <v>0</v>
      </c>
      <c r="BG441" s="26">
        <v>1</v>
      </c>
      <c r="BH441" s="142">
        <v>411264</v>
      </c>
      <c r="BI441" s="27"/>
      <c r="BJ441" s="27">
        <f t="shared" ref="BJ441:BJ504" si="717">+BI441*19%</f>
        <v>0</v>
      </c>
      <c r="BK441" s="28">
        <f t="shared" ref="BK441:BK504" si="718">+BJ441+BI441</f>
        <v>0</v>
      </c>
      <c r="BL441" s="26">
        <v>1</v>
      </c>
      <c r="BM441" s="142">
        <v>434112</v>
      </c>
      <c r="BN441" s="28"/>
      <c r="BO441" s="28">
        <f t="shared" ref="BO441:BO504" si="719">BN441*19%</f>
        <v>0</v>
      </c>
      <c r="BP441" s="30">
        <f t="shared" ref="BP441:BP504" si="720">+BN441+BO441</f>
        <v>0</v>
      </c>
    </row>
    <row r="442" spans="1:68" ht="21" customHeight="1" x14ac:dyDescent="0.25">
      <c r="A442" s="65" t="s">
        <v>799</v>
      </c>
      <c r="B442" s="66" t="s">
        <v>668</v>
      </c>
      <c r="C442" s="67" t="s">
        <v>800</v>
      </c>
      <c r="D442" s="26">
        <v>1</v>
      </c>
      <c r="E442" s="133">
        <v>797300</v>
      </c>
      <c r="F442" s="27"/>
      <c r="G442" s="28">
        <f t="shared" si="700"/>
        <v>0</v>
      </c>
      <c r="H442" s="29">
        <f t="shared" si="630"/>
        <v>0</v>
      </c>
      <c r="I442" s="26">
        <v>1</v>
      </c>
      <c r="J442" s="142">
        <v>785400</v>
      </c>
      <c r="K442" s="27"/>
      <c r="L442" s="28">
        <f t="shared" si="701"/>
        <v>0</v>
      </c>
      <c r="M442" s="30">
        <f t="shared" si="702"/>
        <v>0</v>
      </c>
      <c r="N442" s="26">
        <v>1</v>
      </c>
      <c r="O442" s="142">
        <v>756840</v>
      </c>
      <c r="P442" s="27"/>
      <c r="Q442" s="28">
        <f t="shared" si="703"/>
        <v>0</v>
      </c>
      <c r="R442" s="29">
        <f t="shared" si="704"/>
        <v>0</v>
      </c>
      <c r="S442" s="26">
        <v>1</v>
      </c>
      <c r="T442" s="142">
        <v>771120</v>
      </c>
      <c r="U442" s="27"/>
      <c r="V442" s="28">
        <f t="shared" si="705"/>
        <v>0</v>
      </c>
      <c r="W442" s="30">
        <f t="shared" si="706"/>
        <v>0</v>
      </c>
      <c r="X442" s="26">
        <v>1</v>
      </c>
      <c r="Y442" s="142">
        <v>785400</v>
      </c>
      <c r="Z442" s="27"/>
      <c r="AA442" s="28">
        <f t="shared" si="707"/>
        <v>0</v>
      </c>
      <c r="AB442" s="30">
        <f t="shared" si="708"/>
        <v>0</v>
      </c>
      <c r="AC442" s="26">
        <v>1</v>
      </c>
      <c r="AD442" s="142">
        <v>871080</v>
      </c>
      <c r="AE442" s="27"/>
      <c r="AF442" s="27">
        <f t="shared" si="709"/>
        <v>0</v>
      </c>
      <c r="AG442" s="27">
        <f t="shared" si="710"/>
        <v>0</v>
      </c>
      <c r="AH442" s="26">
        <v>1</v>
      </c>
      <c r="AI442" s="142">
        <v>571200</v>
      </c>
      <c r="AJ442" s="27"/>
      <c r="AK442" s="27">
        <f t="shared" si="711"/>
        <v>0</v>
      </c>
      <c r="AL442" s="28">
        <f t="shared" si="712"/>
        <v>0</v>
      </c>
      <c r="AM442" s="26">
        <v>1</v>
      </c>
      <c r="AN442" s="149">
        <v>548352</v>
      </c>
      <c r="AO442" s="27"/>
      <c r="AP442" s="28">
        <f t="shared" si="713"/>
        <v>0</v>
      </c>
      <c r="AQ442" s="30">
        <f t="shared" si="714"/>
        <v>0</v>
      </c>
      <c r="AR442" s="26">
        <v>1</v>
      </c>
      <c r="AS442" s="141">
        <v>548352</v>
      </c>
      <c r="AT442" s="27"/>
      <c r="AU442" s="28">
        <f t="shared" si="715"/>
        <v>0</v>
      </c>
      <c r="AV442" s="29">
        <f t="shared" si="716"/>
        <v>0</v>
      </c>
      <c r="AW442" s="26">
        <v>1</v>
      </c>
      <c r="AX442" s="142">
        <v>434112</v>
      </c>
      <c r="AY442" s="27"/>
      <c r="AZ442" s="27">
        <f t="shared" si="696"/>
        <v>0</v>
      </c>
      <c r="BA442" s="28">
        <f t="shared" si="697"/>
        <v>0</v>
      </c>
      <c r="BB442" s="26">
        <v>1</v>
      </c>
      <c r="BC442" s="149">
        <v>434112</v>
      </c>
      <c r="BD442" s="27"/>
      <c r="BE442" s="28">
        <f t="shared" si="698"/>
        <v>0</v>
      </c>
      <c r="BF442" s="29">
        <f t="shared" si="699"/>
        <v>0</v>
      </c>
      <c r="BG442" s="26">
        <v>1</v>
      </c>
      <c r="BH442" s="142">
        <v>411264</v>
      </c>
      <c r="BI442" s="27"/>
      <c r="BJ442" s="27">
        <f t="shared" si="717"/>
        <v>0</v>
      </c>
      <c r="BK442" s="28">
        <f t="shared" si="718"/>
        <v>0</v>
      </c>
      <c r="BL442" s="26">
        <v>1</v>
      </c>
      <c r="BM442" s="142">
        <v>434112</v>
      </c>
      <c r="BN442" s="28"/>
      <c r="BO442" s="28">
        <f t="shared" si="719"/>
        <v>0</v>
      </c>
      <c r="BP442" s="30">
        <f t="shared" si="720"/>
        <v>0</v>
      </c>
    </row>
    <row r="443" spans="1:68" ht="21" customHeight="1" x14ac:dyDescent="0.25">
      <c r="A443" s="65" t="s">
        <v>801</v>
      </c>
      <c r="B443" s="66" t="s">
        <v>668</v>
      </c>
      <c r="C443" s="67" t="s">
        <v>802</v>
      </c>
      <c r="D443" s="26">
        <v>1</v>
      </c>
      <c r="E443" s="133">
        <v>3739575</v>
      </c>
      <c r="F443" s="27"/>
      <c r="G443" s="28">
        <f t="shared" si="700"/>
        <v>0</v>
      </c>
      <c r="H443" s="29">
        <f t="shared" si="630"/>
        <v>0</v>
      </c>
      <c r="I443" s="26">
        <v>1</v>
      </c>
      <c r="J443" s="142">
        <v>3796100</v>
      </c>
      <c r="K443" s="27"/>
      <c r="L443" s="28">
        <f t="shared" si="701"/>
        <v>0</v>
      </c>
      <c r="M443" s="30">
        <f t="shared" si="702"/>
        <v>0</v>
      </c>
      <c r="N443" s="26">
        <v>1</v>
      </c>
      <c r="O443" s="142">
        <v>3658060</v>
      </c>
      <c r="P443" s="27"/>
      <c r="Q443" s="28">
        <f t="shared" si="703"/>
        <v>0</v>
      </c>
      <c r="R443" s="29">
        <f t="shared" si="704"/>
        <v>0</v>
      </c>
      <c r="S443" s="26">
        <v>1</v>
      </c>
      <c r="T443" s="142">
        <v>3727080</v>
      </c>
      <c r="U443" s="27"/>
      <c r="V443" s="28">
        <f t="shared" si="705"/>
        <v>0</v>
      </c>
      <c r="W443" s="30">
        <f t="shared" si="706"/>
        <v>0</v>
      </c>
      <c r="X443" s="26">
        <v>1</v>
      </c>
      <c r="Y443" s="142">
        <v>3796100</v>
      </c>
      <c r="Z443" s="27"/>
      <c r="AA443" s="28">
        <f t="shared" si="707"/>
        <v>0</v>
      </c>
      <c r="AB443" s="30">
        <f t="shared" si="708"/>
        <v>0</v>
      </c>
      <c r="AC443" s="26">
        <v>1</v>
      </c>
      <c r="AD443" s="142">
        <v>4210220</v>
      </c>
      <c r="AE443" s="27"/>
      <c r="AF443" s="27">
        <f t="shared" si="709"/>
        <v>0</v>
      </c>
      <c r="AG443" s="27">
        <f t="shared" si="710"/>
        <v>0</v>
      </c>
      <c r="AH443" s="26">
        <v>1</v>
      </c>
      <c r="AI443" s="142">
        <v>2897650</v>
      </c>
      <c r="AJ443" s="27"/>
      <c r="AK443" s="27">
        <f t="shared" si="711"/>
        <v>0</v>
      </c>
      <c r="AL443" s="28">
        <f t="shared" si="712"/>
        <v>0</v>
      </c>
      <c r="AM443" s="26">
        <v>1</v>
      </c>
      <c r="AN443" s="149">
        <v>2650368</v>
      </c>
      <c r="AO443" s="27"/>
      <c r="AP443" s="28">
        <f t="shared" si="713"/>
        <v>0</v>
      </c>
      <c r="AQ443" s="30">
        <f t="shared" si="714"/>
        <v>0</v>
      </c>
      <c r="AR443" s="26">
        <v>1</v>
      </c>
      <c r="AS443" s="141">
        <v>2650368</v>
      </c>
      <c r="AT443" s="27"/>
      <c r="AU443" s="28">
        <f t="shared" si="715"/>
        <v>0</v>
      </c>
      <c r="AV443" s="29">
        <f t="shared" si="716"/>
        <v>0</v>
      </c>
      <c r="AW443" s="26">
        <v>1</v>
      </c>
      <c r="AX443" s="142">
        <v>2098208</v>
      </c>
      <c r="AY443" s="27"/>
      <c r="AZ443" s="27">
        <f t="shared" si="696"/>
        <v>0</v>
      </c>
      <c r="BA443" s="28">
        <f>+AZ443+AY443</f>
        <v>0</v>
      </c>
      <c r="BB443" s="26">
        <v>1</v>
      </c>
      <c r="BC443" s="149">
        <v>2098208</v>
      </c>
      <c r="BD443" s="27"/>
      <c r="BE443" s="28">
        <f t="shared" si="698"/>
        <v>0</v>
      </c>
      <c r="BF443" s="29">
        <f t="shared" si="699"/>
        <v>0</v>
      </c>
      <c r="BG443" s="26">
        <v>1</v>
      </c>
      <c r="BH443" s="142">
        <v>1987776</v>
      </c>
      <c r="BI443" s="27"/>
      <c r="BJ443" s="27">
        <f t="shared" si="717"/>
        <v>0</v>
      </c>
      <c r="BK443" s="28">
        <f t="shared" si="718"/>
        <v>0</v>
      </c>
      <c r="BL443" s="26">
        <v>1</v>
      </c>
      <c r="BM443" s="142">
        <v>2098208</v>
      </c>
      <c r="BN443" s="28"/>
      <c r="BO443" s="28">
        <f t="shared" si="719"/>
        <v>0</v>
      </c>
      <c r="BP443" s="30">
        <f t="shared" si="720"/>
        <v>0</v>
      </c>
    </row>
    <row r="444" spans="1:68" ht="21" customHeight="1" x14ac:dyDescent="0.25">
      <c r="A444" s="65" t="s">
        <v>803</v>
      </c>
      <c r="B444" s="66" t="s">
        <v>668</v>
      </c>
      <c r="C444" s="67" t="s">
        <v>804</v>
      </c>
      <c r="D444" s="26">
        <v>1</v>
      </c>
      <c r="E444" s="133">
        <v>3739575</v>
      </c>
      <c r="F444" s="27"/>
      <c r="G444" s="28">
        <f t="shared" si="700"/>
        <v>0</v>
      </c>
      <c r="H444" s="29">
        <f t="shared" si="630"/>
        <v>0</v>
      </c>
      <c r="I444" s="26">
        <v>1</v>
      </c>
      <c r="J444" s="142">
        <v>3796100</v>
      </c>
      <c r="K444" s="27"/>
      <c r="L444" s="28">
        <f t="shared" si="701"/>
        <v>0</v>
      </c>
      <c r="M444" s="30">
        <f t="shared" si="702"/>
        <v>0</v>
      </c>
      <c r="N444" s="26">
        <v>1</v>
      </c>
      <c r="O444" s="142">
        <v>3658060</v>
      </c>
      <c r="P444" s="27"/>
      <c r="Q444" s="28">
        <f t="shared" si="703"/>
        <v>0</v>
      </c>
      <c r="R444" s="29">
        <f t="shared" si="704"/>
        <v>0</v>
      </c>
      <c r="S444" s="26">
        <v>1</v>
      </c>
      <c r="T444" s="142">
        <v>3727080</v>
      </c>
      <c r="U444" s="27"/>
      <c r="V444" s="28">
        <f t="shared" si="705"/>
        <v>0</v>
      </c>
      <c r="W444" s="30">
        <f t="shared" si="706"/>
        <v>0</v>
      </c>
      <c r="X444" s="26">
        <v>1</v>
      </c>
      <c r="Y444" s="142">
        <v>3796100</v>
      </c>
      <c r="Z444" s="27"/>
      <c r="AA444" s="28">
        <f t="shared" si="707"/>
        <v>0</v>
      </c>
      <c r="AB444" s="30">
        <f t="shared" si="708"/>
        <v>0</v>
      </c>
      <c r="AC444" s="26">
        <v>1</v>
      </c>
      <c r="AD444" s="142">
        <v>4210220</v>
      </c>
      <c r="AE444" s="27"/>
      <c r="AF444" s="27">
        <f t="shared" si="709"/>
        <v>0</v>
      </c>
      <c r="AG444" s="27">
        <f t="shared" si="710"/>
        <v>0</v>
      </c>
      <c r="AH444" s="26">
        <v>1</v>
      </c>
      <c r="AI444" s="142">
        <v>2778650</v>
      </c>
      <c r="AJ444" s="27"/>
      <c r="AK444" s="27">
        <f t="shared" si="711"/>
        <v>0</v>
      </c>
      <c r="AL444" s="28">
        <f t="shared" si="712"/>
        <v>0</v>
      </c>
      <c r="AM444" s="26">
        <v>1</v>
      </c>
      <c r="AN444" s="149">
        <v>2650368</v>
      </c>
      <c r="AO444" s="27"/>
      <c r="AP444" s="28">
        <f t="shared" si="713"/>
        <v>0</v>
      </c>
      <c r="AQ444" s="30">
        <f t="shared" si="714"/>
        <v>0</v>
      </c>
      <c r="AR444" s="26">
        <v>1</v>
      </c>
      <c r="AS444" s="141">
        <v>2650368</v>
      </c>
      <c r="AT444" s="27"/>
      <c r="AU444" s="28">
        <f t="shared" si="715"/>
        <v>0</v>
      </c>
      <c r="AV444" s="29">
        <f t="shared" si="716"/>
        <v>0</v>
      </c>
      <c r="AW444" s="26">
        <v>1</v>
      </c>
      <c r="AX444" s="142">
        <v>2098208</v>
      </c>
      <c r="AY444" s="27"/>
      <c r="AZ444" s="27">
        <f t="shared" si="696"/>
        <v>0</v>
      </c>
      <c r="BA444" s="28">
        <f t="shared" si="697"/>
        <v>0</v>
      </c>
      <c r="BB444" s="26">
        <v>1</v>
      </c>
      <c r="BC444" s="149">
        <v>2098208</v>
      </c>
      <c r="BD444" s="27"/>
      <c r="BE444" s="28">
        <f t="shared" si="698"/>
        <v>0</v>
      </c>
      <c r="BF444" s="29">
        <f t="shared" si="699"/>
        <v>0</v>
      </c>
      <c r="BG444" s="26">
        <v>1</v>
      </c>
      <c r="BH444" s="142">
        <v>1987776</v>
      </c>
      <c r="BI444" s="27"/>
      <c r="BJ444" s="27">
        <f t="shared" si="717"/>
        <v>0</v>
      </c>
      <c r="BK444" s="28">
        <f t="shared" si="718"/>
        <v>0</v>
      </c>
      <c r="BL444" s="26">
        <v>1</v>
      </c>
      <c r="BM444" s="142">
        <v>2098208</v>
      </c>
      <c r="BN444" s="28"/>
      <c r="BO444" s="28">
        <f t="shared" si="719"/>
        <v>0</v>
      </c>
      <c r="BP444" s="30">
        <f t="shared" si="720"/>
        <v>0</v>
      </c>
    </row>
    <row r="445" spans="1:68" ht="21" customHeight="1" x14ac:dyDescent="0.25">
      <c r="A445" s="65" t="s">
        <v>805</v>
      </c>
      <c r="B445" s="66" t="s">
        <v>668</v>
      </c>
      <c r="C445" s="67" t="s">
        <v>806</v>
      </c>
      <c r="D445" s="26">
        <v>1</v>
      </c>
      <c r="E445" s="133">
        <v>3739575</v>
      </c>
      <c r="F445" s="27"/>
      <c r="G445" s="28">
        <f t="shared" si="700"/>
        <v>0</v>
      </c>
      <c r="H445" s="29">
        <f t="shared" si="630"/>
        <v>0</v>
      </c>
      <c r="I445" s="26">
        <v>1</v>
      </c>
      <c r="J445" s="142">
        <v>3796100</v>
      </c>
      <c r="K445" s="27"/>
      <c r="L445" s="28">
        <f t="shared" si="701"/>
        <v>0</v>
      </c>
      <c r="M445" s="30">
        <f t="shared" si="702"/>
        <v>0</v>
      </c>
      <c r="N445" s="26">
        <v>1</v>
      </c>
      <c r="O445" s="142">
        <v>3658060</v>
      </c>
      <c r="P445" s="27"/>
      <c r="Q445" s="28">
        <f t="shared" si="703"/>
        <v>0</v>
      </c>
      <c r="R445" s="29">
        <f t="shared" si="704"/>
        <v>0</v>
      </c>
      <c r="S445" s="26">
        <v>1</v>
      </c>
      <c r="T445" s="142">
        <v>3727080</v>
      </c>
      <c r="U445" s="27"/>
      <c r="V445" s="28">
        <f t="shared" si="705"/>
        <v>0</v>
      </c>
      <c r="W445" s="30">
        <f t="shared" si="706"/>
        <v>0</v>
      </c>
      <c r="X445" s="26">
        <v>1</v>
      </c>
      <c r="Y445" s="142">
        <v>3796100</v>
      </c>
      <c r="Z445" s="27"/>
      <c r="AA445" s="28">
        <f t="shared" si="707"/>
        <v>0</v>
      </c>
      <c r="AB445" s="30">
        <f t="shared" si="708"/>
        <v>0</v>
      </c>
      <c r="AC445" s="26">
        <v>1</v>
      </c>
      <c r="AD445" s="142">
        <v>4210220</v>
      </c>
      <c r="AE445" s="27"/>
      <c r="AF445" s="27">
        <f t="shared" si="709"/>
        <v>0</v>
      </c>
      <c r="AG445" s="27">
        <f t="shared" si="710"/>
        <v>0</v>
      </c>
      <c r="AH445" s="26">
        <v>1</v>
      </c>
      <c r="AI445" s="142">
        <v>2898840</v>
      </c>
      <c r="AJ445" s="27"/>
      <c r="AK445" s="27">
        <f t="shared" si="711"/>
        <v>0</v>
      </c>
      <c r="AL445" s="28">
        <f t="shared" si="712"/>
        <v>0</v>
      </c>
      <c r="AM445" s="26">
        <v>1</v>
      </c>
      <c r="AN445" s="149">
        <v>2650368</v>
      </c>
      <c r="AO445" s="27"/>
      <c r="AP445" s="28">
        <f t="shared" si="713"/>
        <v>0</v>
      </c>
      <c r="AQ445" s="30">
        <f t="shared" si="714"/>
        <v>0</v>
      </c>
      <c r="AR445" s="26">
        <v>1</v>
      </c>
      <c r="AS445" s="141">
        <v>2650368</v>
      </c>
      <c r="AT445" s="27"/>
      <c r="AU445" s="28">
        <f t="shared" si="715"/>
        <v>0</v>
      </c>
      <c r="AV445" s="29">
        <f t="shared" si="716"/>
        <v>0</v>
      </c>
      <c r="AW445" s="26">
        <v>1</v>
      </c>
      <c r="AX445" s="142">
        <v>2098208</v>
      </c>
      <c r="AY445" s="27"/>
      <c r="AZ445" s="27">
        <f t="shared" si="696"/>
        <v>0</v>
      </c>
      <c r="BA445" s="28">
        <f t="shared" si="697"/>
        <v>0</v>
      </c>
      <c r="BB445" s="26">
        <v>1</v>
      </c>
      <c r="BC445" s="149">
        <v>2098208</v>
      </c>
      <c r="BD445" s="27"/>
      <c r="BE445" s="28">
        <f t="shared" si="698"/>
        <v>0</v>
      </c>
      <c r="BF445" s="29">
        <f>+BE445+BD445</f>
        <v>0</v>
      </c>
      <c r="BG445" s="26">
        <v>1</v>
      </c>
      <c r="BH445" s="142">
        <v>1987776</v>
      </c>
      <c r="BI445" s="27"/>
      <c r="BJ445" s="27">
        <f t="shared" si="717"/>
        <v>0</v>
      </c>
      <c r="BK445" s="28">
        <f t="shared" si="718"/>
        <v>0</v>
      </c>
      <c r="BL445" s="26">
        <v>1</v>
      </c>
      <c r="BM445" s="142">
        <v>2098208</v>
      </c>
      <c r="BN445" s="28"/>
      <c r="BO445" s="28">
        <f t="shared" si="719"/>
        <v>0</v>
      </c>
      <c r="BP445" s="30">
        <f t="shared" si="720"/>
        <v>0</v>
      </c>
    </row>
    <row r="446" spans="1:68" ht="21" customHeight="1" x14ac:dyDescent="0.25">
      <c r="A446" s="65" t="s">
        <v>807</v>
      </c>
      <c r="B446" s="66" t="s">
        <v>668</v>
      </c>
      <c r="C446" s="67" t="s">
        <v>808</v>
      </c>
      <c r="D446" s="26">
        <v>1</v>
      </c>
      <c r="E446" s="133">
        <v>3739575</v>
      </c>
      <c r="F446" s="27"/>
      <c r="G446" s="28">
        <f t="shared" si="700"/>
        <v>0</v>
      </c>
      <c r="H446" s="29">
        <f t="shared" si="630"/>
        <v>0</v>
      </c>
      <c r="I446" s="26">
        <v>1</v>
      </c>
      <c r="J446" s="142">
        <v>3796100</v>
      </c>
      <c r="K446" s="27"/>
      <c r="L446" s="28">
        <f t="shared" si="701"/>
        <v>0</v>
      </c>
      <c r="M446" s="30">
        <f t="shared" si="702"/>
        <v>0</v>
      </c>
      <c r="N446" s="26">
        <v>1</v>
      </c>
      <c r="O446" s="142">
        <v>3658060</v>
      </c>
      <c r="P446" s="27"/>
      <c r="Q446" s="28">
        <f t="shared" si="703"/>
        <v>0</v>
      </c>
      <c r="R446" s="29">
        <f t="shared" si="704"/>
        <v>0</v>
      </c>
      <c r="S446" s="26">
        <v>1</v>
      </c>
      <c r="T446" s="142">
        <v>3727080</v>
      </c>
      <c r="U446" s="27"/>
      <c r="V446" s="28">
        <f t="shared" si="705"/>
        <v>0</v>
      </c>
      <c r="W446" s="30">
        <f t="shared" si="706"/>
        <v>0</v>
      </c>
      <c r="X446" s="26">
        <v>1</v>
      </c>
      <c r="Y446" s="142">
        <v>3796100</v>
      </c>
      <c r="Z446" s="27"/>
      <c r="AA446" s="28">
        <f t="shared" si="707"/>
        <v>0</v>
      </c>
      <c r="AB446" s="30">
        <f t="shared" si="708"/>
        <v>0</v>
      </c>
      <c r="AC446" s="26">
        <v>1</v>
      </c>
      <c r="AD446" s="142">
        <v>4210220</v>
      </c>
      <c r="AE446" s="27"/>
      <c r="AF446" s="27">
        <f t="shared" si="709"/>
        <v>0</v>
      </c>
      <c r="AG446" s="27">
        <f t="shared" si="710"/>
        <v>0</v>
      </c>
      <c r="AH446" s="26">
        <v>1</v>
      </c>
      <c r="AI446" s="142">
        <v>2898840</v>
      </c>
      <c r="AJ446" s="27"/>
      <c r="AK446" s="27">
        <f t="shared" si="711"/>
        <v>0</v>
      </c>
      <c r="AL446" s="28">
        <f t="shared" si="712"/>
        <v>0</v>
      </c>
      <c r="AM446" s="26">
        <v>1</v>
      </c>
      <c r="AN446" s="149">
        <v>2650368</v>
      </c>
      <c r="AO446" s="27"/>
      <c r="AP446" s="28">
        <f t="shared" si="713"/>
        <v>0</v>
      </c>
      <c r="AQ446" s="30">
        <f t="shared" si="714"/>
        <v>0</v>
      </c>
      <c r="AR446" s="26">
        <v>1</v>
      </c>
      <c r="AS446" s="141">
        <v>2650368</v>
      </c>
      <c r="AT446" s="27"/>
      <c r="AU446" s="28">
        <f t="shared" si="715"/>
        <v>0</v>
      </c>
      <c r="AV446" s="29">
        <f t="shared" si="716"/>
        <v>0</v>
      </c>
      <c r="AW446" s="26">
        <v>1</v>
      </c>
      <c r="AX446" s="142">
        <v>2098208</v>
      </c>
      <c r="AY446" s="27"/>
      <c r="AZ446" s="27">
        <f t="shared" si="696"/>
        <v>0</v>
      </c>
      <c r="BA446" s="28">
        <f t="shared" si="697"/>
        <v>0</v>
      </c>
      <c r="BB446" s="26">
        <v>1</v>
      </c>
      <c r="BC446" s="149">
        <v>2098208</v>
      </c>
      <c r="BD446" s="27"/>
      <c r="BE446" s="28">
        <f t="shared" si="698"/>
        <v>0</v>
      </c>
      <c r="BF446" s="29">
        <f t="shared" si="699"/>
        <v>0</v>
      </c>
      <c r="BG446" s="26">
        <v>1</v>
      </c>
      <c r="BH446" s="142">
        <v>1987776</v>
      </c>
      <c r="BI446" s="27"/>
      <c r="BJ446" s="27">
        <f t="shared" si="717"/>
        <v>0</v>
      </c>
      <c r="BK446" s="28">
        <f t="shared" si="718"/>
        <v>0</v>
      </c>
      <c r="BL446" s="26">
        <v>1</v>
      </c>
      <c r="BM446" s="142">
        <v>2098208</v>
      </c>
      <c r="BN446" s="28"/>
      <c r="BO446" s="28">
        <f t="shared" si="719"/>
        <v>0</v>
      </c>
      <c r="BP446" s="30">
        <f t="shared" si="720"/>
        <v>0</v>
      </c>
    </row>
    <row r="447" spans="1:68" ht="21" customHeight="1" x14ac:dyDescent="0.25">
      <c r="A447" s="65" t="s">
        <v>809</v>
      </c>
      <c r="B447" s="66" t="s">
        <v>668</v>
      </c>
      <c r="C447" s="67" t="s">
        <v>810</v>
      </c>
      <c r="D447" s="26">
        <v>1</v>
      </c>
      <c r="E447" s="133">
        <v>3739575</v>
      </c>
      <c r="F447" s="27"/>
      <c r="G447" s="28">
        <f t="shared" si="700"/>
        <v>0</v>
      </c>
      <c r="H447" s="29">
        <f t="shared" si="630"/>
        <v>0</v>
      </c>
      <c r="I447" s="26">
        <v>1</v>
      </c>
      <c r="J447" s="142">
        <v>3796100</v>
      </c>
      <c r="K447" s="27"/>
      <c r="L447" s="28">
        <f t="shared" si="701"/>
        <v>0</v>
      </c>
      <c r="M447" s="30">
        <f t="shared" si="702"/>
        <v>0</v>
      </c>
      <c r="N447" s="26">
        <v>1</v>
      </c>
      <c r="O447" s="142">
        <v>3658060</v>
      </c>
      <c r="P447" s="27"/>
      <c r="Q447" s="28">
        <f t="shared" si="703"/>
        <v>0</v>
      </c>
      <c r="R447" s="29">
        <f t="shared" si="704"/>
        <v>0</v>
      </c>
      <c r="S447" s="26">
        <v>1</v>
      </c>
      <c r="T447" s="142">
        <v>3727080</v>
      </c>
      <c r="U447" s="27"/>
      <c r="V447" s="28">
        <f t="shared" si="705"/>
        <v>0</v>
      </c>
      <c r="W447" s="30">
        <f t="shared" si="706"/>
        <v>0</v>
      </c>
      <c r="X447" s="26">
        <v>1</v>
      </c>
      <c r="Y447" s="142">
        <v>3796100</v>
      </c>
      <c r="Z447" s="27"/>
      <c r="AA447" s="28">
        <f t="shared" si="707"/>
        <v>0</v>
      </c>
      <c r="AB447" s="30">
        <f t="shared" si="708"/>
        <v>0</v>
      </c>
      <c r="AC447" s="26">
        <v>1</v>
      </c>
      <c r="AD447" s="142">
        <v>4210220</v>
      </c>
      <c r="AE447" s="27"/>
      <c r="AF447" s="27">
        <f t="shared" si="709"/>
        <v>0</v>
      </c>
      <c r="AG447" s="27">
        <f t="shared" si="710"/>
        <v>0</v>
      </c>
      <c r="AH447" s="26">
        <v>1</v>
      </c>
      <c r="AI447" s="142">
        <v>2898840</v>
      </c>
      <c r="AJ447" s="27"/>
      <c r="AK447" s="27">
        <f t="shared" si="711"/>
        <v>0</v>
      </c>
      <c r="AL447" s="28">
        <f t="shared" si="712"/>
        <v>0</v>
      </c>
      <c r="AM447" s="26">
        <v>1</v>
      </c>
      <c r="AN447" s="149">
        <v>2650368</v>
      </c>
      <c r="AO447" s="27"/>
      <c r="AP447" s="28">
        <f t="shared" si="713"/>
        <v>0</v>
      </c>
      <c r="AQ447" s="30">
        <f t="shared" si="714"/>
        <v>0</v>
      </c>
      <c r="AR447" s="26">
        <v>1</v>
      </c>
      <c r="AS447" s="141">
        <v>2650368</v>
      </c>
      <c r="AT447" s="27"/>
      <c r="AU447" s="28">
        <f t="shared" si="715"/>
        <v>0</v>
      </c>
      <c r="AV447" s="29">
        <f t="shared" si="716"/>
        <v>0</v>
      </c>
      <c r="AW447" s="26">
        <v>1</v>
      </c>
      <c r="AX447" s="142">
        <v>2098208</v>
      </c>
      <c r="AY447" s="27"/>
      <c r="AZ447" s="27">
        <f t="shared" si="696"/>
        <v>0</v>
      </c>
      <c r="BA447" s="28">
        <f t="shared" si="697"/>
        <v>0</v>
      </c>
      <c r="BB447" s="26">
        <v>1</v>
      </c>
      <c r="BC447" s="149">
        <v>2098208</v>
      </c>
      <c r="BD447" s="27"/>
      <c r="BE447" s="28">
        <f t="shared" si="698"/>
        <v>0</v>
      </c>
      <c r="BF447" s="29">
        <f t="shared" si="699"/>
        <v>0</v>
      </c>
      <c r="BG447" s="26">
        <v>1</v>
      </c>
      <c r="BH447" s="142">
        <v>1987776</v>
      </c>
      <c r="BI447" s="27"/>
      <c r="BJ447" s="27">
        <f t="shared" si="717"/>
        <v>0</v>
      </c>
      <c r="BK447" s="28">
        <f t="shared" si="718"/>
        <v>0</v>
      </c>
      <c r="BL447" s="26">
        <v>1</v>
      </c>
      <c r="BM447" s="142">
        <v>2098208</v>
      </c>
      <c r="BN447" s="28"/>
      <c r="BO447" s="28">
        <f t="shared" si="719"/>
        <v>0</v>
      </c>
      <c r="BP447" s="30">
        <f t="shared" si="720"/>
        <v>0</v>
      </c>
    </row>
    <row r="448" spans="1:68" ht="21" customHeight="1" x14ac:dyDescent="0.25">
      <c r="A448" s="65" t="s">
        <v>811</v>
      </c>
      <c r="B448" s="66" t="s">
        <v>668</v>
      </c>
      <c r="C448" s="67" t="s">
        <v>812</v>
      </c>
      <c r="D448" s="26">
        <v>1</v>
      </c>
      <c r="E448" s="133">
        <v>3739575</v>
      </c>
      <c r="F448" s="27"/>
      <c r="G448" s="28">
        <f t="shared" si="700"/>
        <v>0</v>
      </c>
      <c r="H448" s="29">
        <f t="shared" si="630"/>
        <v>0</v>
      </c>
      <c r="I448" s="26">
        <v>1</v>
      </c>
      <c r="J448" s="142">
        <v>3796100</v>
      </c>
      <c r="K448" s="27"/>
      <c r="L448" s="28">
        <f t="shared" si="701"/>
        <v>0</v>
      </c>
      <c r="M448" s="30">
        <f t="shared" si="702"/>
        <v>0</v>
      </c>
      <c r="N448" s="26">
        <v>1</v>
      </c>
      <c r="O448" s="142">
        <v>3658060</v>
      </c>
      <c r="P448" s="27"/>
      <c r="Q448" s="28">
        <f t="shared" si="703"/>
        <v>0</v>
      </c>
      <c r="R448" s="29">
        <f t="shared" si="704"/>
        <v>0</v>
      </c>
      <c r="S448" s="26">
        <v>1</v>
      </c>
      <c r="T448" s="142">
        <v>3727080</v>
      </c>
      <c r="U448" s="27"/>
      <c r="V448" s="28">
        <f t="shared" si="705"/>
        <v>0</v>
      </c>
      <c r="W448" s="30">
        <f t="shared" si="706"/>
        <v>0</v>
      </c>
      <c r="X448" s="26">
        <v>1</v>
      </c>
      <c r="Y448" s="142">
        <v>3796100</v>
      </c>
      <c r="Z448" s="27"/>
      <c r="AA448" s="28">
        <f t="shared" si="707"/>
        <v>0</v>
      </c>
      <c r="AB448" s="30">
        <f t="shared" si="708"/>
        <v>0</v>
      </c>
      <c r="AC448" s="26">
        <v>1</v>
      </c>
      <c r="AD448" s="142">
        <v>4210220</v>
      </c>
      <c r="AE448" s="27"/>
      <c r="AF448" s="27">
        <f t="shared" si="709"/>
        <v>0</v>
      </c>
      <c r="AG448" s="27">
        <f t="shared" si="710"/>
        <v>0</v>
      </c>
      <c r="AH448" s="26">
        <v>1</v>
      </c>
      <c r="AI448" s="142">
        <v>2898840</v>
      </c>
      <c r="AJ448" s="27"/>
      <c r="AK448" s="27">
        <f t="shared" si="711"/>
        <v>0</v>
      </c>
      <c r="AL448" s="28">
        <f t="shared" si="712"/>
        <v>0</v>
      </c>
      <c r="AM448" s="26">
        <v>1</v>
      </c>
      <c r="AN448" s="149">
        <v>2650368</v>
      </c>
      <c r="AO448" s="27"/>
      <c r="AP448" s="28">
        <f t="shared" si="713"/>
        <v>0</v>
      </c>
      <c r="AQ448" s="30">
        <f t="shared" si="714"/>
        <v>0</v>
      </c>
      <c r="AR448" s="26">
        <v>1</v>
      </c>
      <c r="AS448" s="141">
        <v>2650368</v>
      </c>
      <c r="AT448" s="27"/>
      <c r="AU448" s="28">
        <f t="shared" si="715"/>
        <v>0</v>
      </c>
      <c r="AV448" s="29">
        <f t="shared" si="716"/>
        <v>0</v>
      </c>
      <c r="AW448" s="26">
        <v>1</v>
      </c>
      <c r="AX448" s="142">
        <v>2098208</v>
      </c>
      <c r="AY448" s="27"/>
      <c r="AZ448" s="27">
        <f t="shared" si="696"/>
        <v>0</v>
      </c>
      <c r="BA448" s="28">
        <f t="shared" si="697"/>
        <v>0</v>
      </c>
      <c r="BB448" s="26">
        <v>1</v>
      </c>
      <c r="BC448" s="149">
        <v>2098208</v>
      </c>
      <c r="BD448" s="27"/>
      <c r="BE448" s="28">
        <f t="shared" si="698"/>
        <v>0</v>
      </c>
      <c r="BF448" s="29">
        <f t="shared" si="699"/>
        <v>0</v>
      </c>
      <c r="BG448" s="26">
        <v>1</v>
      </c>
      <c r="BH448" s="142">
        <v>1987776</v>
      </c>
      <c r="BI448" s="27"/>
      <c r="BJ448" s="27">
        <f t="shared" si="717"/>
        <v>0</v>
      </c>
      <c r="BK448" s="28">
        <f t="shared" si="718"/>
        <v>0</v>
      </c>
      <c r="BL448" s="26">
        <v>1</v>
      </c>
      <c r="BM448" s="142">
        <v>2098208</v>
      </c>
      <c r="BN448" s="28"/>
      <c r="BO448" s="28">
        <f t="shared" si="719"/>
        <v>0</v>
      </c>
      <c r="BP448" s="30">
        <f t="shared" si="720"/>
        <v>0</v>
      </c>
    </row>
    <row r="449" spans="1:68" ht="21" customHeight="1" x14ac:dyDescent="0.25">
      <c r="A449" s="65" t="s">
        <v>813</v>
      </c>
      <c r="B449" s="66" t="s">
        <v>668</v>
      </c>
      <c r="C449" s="67" t="s">
        <v>814</v>
      </c>
      <c r="D449" s="26">
        <v>1</v>
      </c>
      <c r="E449" s="133">
        <v>3739575</v>
      </c>
      <c r="F449" s="27"/>
      <c r="G449" s="28">
        <f t="shared" si="700"/>
        <v>0</v>
      </c>
      <c r="H449" s="29">
        <f t="shared" si="630"/>
        <v>0</v>
      </c>
      <c r="I449" s="26">
        <v>1</v>
      </c>
      <c r="J449" s="142">
        <v>3796100</v>
      </c>
      <c r="K449" s="27"/>
      <c r="L449" s="28">
        <f t="shared" si="701"/>
        <v>0</v>
      </c>
      <c r="M449" s="30">
        <f t="shared" si="702"/>
        <v>0</v>
      </c>
      <c r="N449" s="26">
        <v>1</v>
      </c>
      <c r="O449" s="142">
        <v>3658060</v>
      </c>
      <c r="P449" s="27"/>
      <c r="Q449" s="28">
        <f t="shared" si="703"/>
        <v>0</v>
      </c>
      <c r="R449" s="29">
        <f t="shared" si="704"/>
        <v>0</v>
      </c>
      <c r="S449" s="26">
        <v>1</v>
      </c>
      <c r="T449" s="142">
        <v>3727080</v>
      </c>
      <c r="U449" s="27"/>
      <c r="V449" s="28">
        <f t="shared" si="705"/>
        <v>0</v>
      </c>
      <c r="W449" s="30">
        <f t="shared" si="706"/>
        <v>0</v>
      </c>
      <c r="X449" s="26">
        <v>1</v>
      </c>
      <c r="Y449" s="142">
        <v>3796100</v>
      </c>
      <c r="Z449" s="27"/>
      <c r="AA449" s="28">
        <f t="shared" si="707"/>
        <v>0</v>
      </c>
      <c r="AB449" s="30">
        <f t="shared" si="708"/>
        <v>0</v>
      </c>
      <c r="AC449" s="26">
        <v>1</v>
      </c>
      <c r="AD449" s="142">
        <v>4210220</v>
      </c>
      <c r="AE449" s="27"/>
      <c r="AF449" s="27">
        <f t="shared" si="709"/>
        <v>0</v>
      </c>
      <c r="AG449" s="27">
        <f t="shared" si="710"/>
        <v>0</v>
      </c>
      <c r="AH449" s="26">
        <v>1</v>
      </c>
      <c r="AI449" s="142">
        <v>2898840</v>
      </c>
      <c r="AJ449" s="27"/>
      <c r="AK449" s="27">
        <f t="shared" si="711"/>
        <v>0</v>
      </c>
      <c r="AL449" s="28">
        <f t="shared" si="712"/>
        <v>0</v>
      </c>
      <c r="AM449" s="26">
        <v>1</v>
      </c>
      <c r="AN449" s="149">
        <v>2650368</v>
      </c>
      <c r="AO449" s="27"/>
      <c r="AP449" s="28">
        <f t="shared" si="713"/>
        <v>0</v>
      </c>
      <c r="AQ449" s="30">
        <f t="shared" si="714"/>
        <v>0</v>
      </c>
      <c r="AR449" s="26">
        <v>1</v>
      </c>
      <c r="AS449" s="141">
        <v>2650368</v>
      </c>
      <c r="AT449" s="27"/>
      <c r="AU449" s="28">
        <f t="shared" si="715"/>
        <v>0</v>
      </c>
      <c r="AV449" s="29">
        <f t="shared" si="716"/>
        <v>0</v>
      </c>
      <c r="AW449" s="26">
        <v>1</v>
      </c>
      <c r="AX449" s="142">
        <v>2098208</v>
      </c>
      <c r="AY449" s="27"/>
      <c r="AZ449" s="27">
        <f t="shared" si="696"/>
        <v>0</v>
      </c>
      <c r="BA449" s="28">
        <f t="shared" si="697"/>
        <v>0</v>
      </c>
      <c r="BB449" s="26">
        <v>1</v>
      </c>
      <c r="BC449" s="149">
        <v>2098208</v>
      </c>
      <c r="BD449" s="27"/>
      <c r="BE449" s="28">
        <f t="shared" si="698"/>
        <v>0</v>
      </c>
      <c r="BF449" s="29">
        <f t="shared" si="699"/>
        <v>0</v>
      </c>
      <c r="BG449" s="26">
        <v>1</v>
      </c>
      <c r="BH449" s="142">
        <v>1987776</v>
      </c>
      <c r="BI449" s="27"/>
      <c r="BJ449" s="27">
        <f t="shared" si="717"/>
        <v>0</v>
      </c>
      <c r="BK449" s="28">
        <f t="shared" si="718"/>
        <v>0</v>
      </c>
      <c r="BL449" s="26">
        <v>1</v>
      </c>
      <c r="BM449" s="142">
        <v>2098208</v>
      </c>
      <c r="BN449" s="28"/>
      <c r="BO449" s="28">
        <f t="shared" si="719"/>
        <v>0</v>
      </c>
      <c r="BP449" s="30">
        <f t="shared" si="720"/>
        <v>0</v>
      </c>
    </row>
    <row r="450" spans="1:68" ht="21" customHeight="1" x14ac:dyDescent="0.25">
      <c r="A450" s="65" t="s">
        <v>815</v>
      </c>
      <c r="B450" s="66" t="s">
        <v>668</v>
      </c>
      <c r="C450" s="67" t="s">
        <v>816</v>
      </c>
      <c r="D450" s="26">
        <v>1</v>
      </c>
      <c r="E450" s="133">
        <v>3739575</v>
      </c>
      <c r="F450" s="27"/>
      <c r="G450" s="28">
        <f t="shared" si="700"/>
        <v>0</v>
      </c>
      <c r="H450" s="29">
        <f t="shared" si="630"/>
        <v>0</v>
      </c>
      <c r="I450" s="26">
        <v>1</v>
      </c>
      <c r="J450" s="142">
        <v>3796100</v>
      </c>
      <c r="K450" s="27"/>
      <c r="L450" s="28">
        <f t="shared" si="701"/>
        <v>0</v>
      </c>
      <c r="M450" s="30">
        <f t="shared" si="702"/>
        <v>0</v>
      </c>
      <c r="N450" s="26">
        <v>1</v>
      </c>
      <c r="O450" s="142">
        <v>3658060</v>
      </c>
      <c r="P450" s="27"/>
      <c r="Q450" s="28">
        <f t="shared" si="703"/>
        <v>0</v>
      </c>
      <c r="R450" s="29">
        <f t="shared" si="704"/>
        <v>0</v>
      </c>
      <c r="S450" s="26">
        <v>1</v>
      </c>
      <c r="T450" s="142">
        <v>3727080</v>
      </c>
      <c r="U450" s="27"/>
      <c r="V450" s="28">
        <f t="shared" si="705"/>
        <v>0</v>
      </c>
      <c r="W450" s="30">
        <f t="shared" si="706"/>
        <v>0</v>
      </c>
      <c r="X450" s="26">
        <v>1</v>
      </c>
      <c r="Y450" s="142">
        <v>3796100</v>
      </c>
      <c r="Z450" s="27"/>
      <c r="AA450" s="28">
        <f t="shared" si="707"/>
        <v>0</v>
      </c>
      <c r="AB450" s="30">
        <f t="shared" si="708"/>
        <v>0</v>
      </c>
      <c r="AC450" s="26">
        <v>1</v>
      </c>
      <c r="AD450" s="142">
        <v>4210220</v>
      </c>
      <c r="AE450" s="27"/>
      <c r="AF450" s="27">
        <f t="shared" si="709"/>
        <v>0</v>
      </c>
      <c r="AG450" s="27">
        <f t="shared" si="710"/>
        <v>0</v>
      </c>
      <c r="AH450" s="26">
        <v>1</v>
      </c>
      <c r="AI450" s="142">
        <v>2898840</v>
      </c>
      <c r="AJ450" s="27"/>
      <c r="AK450" s="27">
        <f t="shared" si="711"/>
        <v>0</v>
      </c>
      <c r="AL450" s="28">
        <f t="shared" si="712"/>
        <v>0</v>
      </c>
      <c r="AM450" s="26">
        <v>1</v>
      </c>
      <c r="AN450" s="149">
        <v>2650368</v>
      </c>
      <c r="AO450" s="27"/>
      <c r="AP450" s="28">
        <f t="shared" si="713"/>
        <v>0</v>
      </c>
      <c r="AQ450" s="30">
        <f t="shared" si="714"/>
        <v>0</v>
      </c>
      <c r="AR450" s="26">
        <v>1</v>
      </c>
      <c r="AS450" s="141">
        <v>2650368</v>
      </c>
      <c r="AT450" s="27"/>
      <c r="AU450" s="28">
        <f t="shared" si="715"/>
        <v>0</v>
      </c>
      <c r="AV450" s="29">
        <f t="shared" si="716"/>
        <v>0</v>
      </c>
      <c r="AW450" s="26">
        <v>1</v>
      </c>
      <c r="AX450" s="142">
        <v>2098208</v>
      </c>
      <c r="AY450" s="27"/>
      <c r="AZ450" s="27">
        <f t="shared" si="696"/>
        <v>0</v>
      </c>
      <c r="BA450" s="28">
        <f t="shared" si="697"/>
        <v>0</v>
      </c>
      <c r="BB450" s="26">
        <v>1</v>
      </c>
      <c r="BC450" s="149">
        <v>2098208</v>
      </c>
      <c r="BD450" s="27"/>
      <c r="BE450" s="28">
        <f t="shared" si="698"/>
        <v>0</v>
      </c>
      <c r="BF450" s="29">
        <f t="shared" si="699"/>
        <v>0</v>
      </c>
      <c r="BG450" s="26">
        <v>1</v>
      </c>
      <c r="BH450" s="142">
        <v>1987776</v>
      </c>
      <c r="BI450" s="27"/>
      <c r="BJ450" s="27">
        <f t="shared" si="717"/>
        <v>0</v>
      </c>
      <c r="BK450" s="28">
        <f t="shared" si="718"/>
        <v>0</v>
      </c>
      <c r="BL450" s="26">
        <v>1</v>
      </c>
      <c r="BM450" s="142">
        <v>2098208</v>
      </c>
      <c r="BN450" s="28"/>
      <c r="BO450" s="28">
        <f t="shared" si="719"/>
        <v>0</v>
      </c>
      <c r="BP450" s="30">
        <f t="shared" si="720"/>
        <v>0</v>
      </c>
    </row>
    <row r="451" spans="1:68" ht="21" customHeight="1" x14ac:dyDescent="0.25">
      <c r="A451" s="65" t="s">
        <v>817</v>
      </c>
      <c r="B451" s="66" t="s">
        <v>668</v>
      </c>
      <c r="C451" s="67" t="s">
        <v>818</v>
      </c>
      <c r="D451" s="26">
        <v>1</v>
      </c>
      <c r="E451" s="133">
        <v>3739575</v>
      </c>
      <c r="F451" s="27"/>
      <c r="G451" s="28">
        <f t="shared" si="700"/>
        <v>0</v>
      </c>
      <c r="H451" s="29">
        <f t="shared" si="630"/>
        <v>0</v>
      </c>
      <c r="I451" s="26">
        <v>1</v>
      </c>
      <c r="J451" s="142">
        <v>3796100</v>
      </c>
      <c r="K451" s="27"/>
      <c r="L451" s="28">
        <f t="shared" si="701"/>
        <v>0</v>
      </c>
      <c r="M451" s="30">
        <f t="shared" si="702"/>
        <v>0</v>
      </c>
      <c r="N451" s="26">
        <v>1</v>
      </c>
      <c r="O451" s="142">
        <v>3658060</v>
      </c>
      <c r="P451" s="27"/>
      <c r="Q451" s="28">
        <f t="shared" si="703"/>
        <v>0</v>
      </c>
      <c r="R451" s="29">
        <f t="shared" si="704"/>
        <v>0</v>
      </c>
      <c r="S451" s="26">
        <v>1</v>
      </c>
      <c r="T451" s="142">
        <v>3727080</v>
      </c>
      <c r="U451" s="27"/>
      <c r="V451" s="28">
        <f t="shared" si="705"/>
        <v>0</v>
      </c>
      <c r="W451" s="30">
        <f t="shared" si="706"/>
        <v>0</v>
      </c>
      <c r="X451" s="26">
        <v>1</v>
      </c>
      <c r="Y451" s="142">
        <v>3796100</v>
      </c>
      <c r="Z451" s="27"/>
      <c r="AA451" s="28">
        <f t="shared" si="707"/>
        <v>0</v>
      </c>
      <c r="AB451" s="30">
        <f t="shared" si="708"/>
        <v>0</v>
      </c>
      <c r="AC451" s="26">
        <v>1</v>
      </c>
      <c r="AD451" s="142">
        <v>4210220</v>
      </c>
      <c r="AE451" s="27"/>
      <c r="AF451" s="27">
        <f t="shared" si="709"/>
        <v>0</v>
      </c>
      <c r="AG451" s="27">
        <f t="shared" si="710"/>
        <v>0</v>
      </c>
      <c r="AH451" s="26">
        <v>1</v>
      </c>
      <c r="AI451" s="142">
        <v>2898840</v>
      </c>
      <c r="AJ451" s="27"/>
      <c r="AK451" s="27">
        <f t="shared" si="711"/>
        <v>0</v>
      </c>
      <c r="AL451" s="28">
        <f t="shared" si="712"/>
        <v>0</v>
      </c>
      <c r="AM451" s="26">
        <v>1</v>
      </c>
      <c r="AN451" s="149">
        <v>2650368</v>
      </c>
      <c r="AO451" s="27"/>
      <c r="AP451" s="28">
        <f t="shared" si="713"/>
        <v>0</v>
      </c>
      <c r="AQ451" s="30">
        <f t="shared" si="714"/>
        <v>0</v>
      </c>
      <c r="AR451" s="26">
        <v>1</v>
      </c>
      <c r="AS451" s="141">
        <v>2650368</v>
      </c>
      <c r="AT451" s="27"/>
      <c r="AU451" s="28">
        <f t="shared" si="715"/>
        <v>0</v>
      </c>
      <c r="AV451" s="29">
        <f t="shared" si="716"/>
        <v>0</v>
      </c>
      <c r="AW451" s="26">
        <v>1</v>
      </c>
      <c r="AX451" s="142">
        <v>2098208</v>
      </c>
      <c r="AY451" s="27"/>
      <c r="AZ451" s="27">
        <f t="shared" si="696"/>
        <v>0</v>
      </c>
      <c r="BA451" s="28">
        <f t="shared" si="697"/>
        <v>0</v>
      </c>
      <c r="BB451" s="26">
        <v>1</v>
      </c>
      <c r="BC451" s="149">
        <v>2098208</v>
      </c>
      <c r="BD451" s="27"/>
      <c r="BE451" s="28">
        <f t="shared" si="698"/>
        <v>0</v>
      </c>
      <c r="BF451" s="29">
        <f t="shared" si="699"/>
        <v>0</v>
      </c>
      <c r="BG451" s="26">
        <v>1</v>
      </c>
      <c r="BH451" s="142">
        <v>1987776</v>
      </c>
      <c r="BI451" s="27"/>
      <c r="BJ451" s="27">
        <f t="shared" si="717"/>
        <v>0</v>
      </c>
      <c r="BK451" s="28">
        <f t="shared" si="718"/>
        <v>0</v>
      </c>
      <c r="BL451" s="26">
        <v>1</v>
      </c>
      <c r="BM451" s="142">
        <v>2098208</v>
      </c>
      <c r="BN451" s="28"/>
      <c r="BO451" s="28">
        <f t="shared" si="719"/>
        <v>0</v>
      </c>
      <c r="BP451" s="30">
        <f t="shared" si="720"/>
        <v>0</v>
      </c>
    </row>
    <row r="452" spans="1:68" ht="21" customHeight="1" x14ac:dyDescent="0.25">
      <c r="A452" s="65" t="s">
        <v>819</v>
      </c>
      <c r="B452" s="66" t="s">
        <v>668</v>
      </c>
      <c r="C452" s="67" t="s">
        <v>820</v>
      </c>
      <c r="D452" s="26">
        <v>1</v>
      </c>
      <c r="E452" s="133">
        <v>3739575</v>
      </c>
      <c r="F452" s="27"/>
      <c r="G452" s="28">
        <f t="shared" si="700"/>
        <v>0</v>
      </c>
      <c r="H452" s="29">
        <f t="shared" ref="H452:H515" si="721">+F452+G452</f>
        <v>0</v>
      </c>
      <c r="I452" s="26">
        <v>1</v>
      </c>
      <c r="J452" s="142">
        <v>3796100</v>
      </c>
      <c r="K452" s="27"/>
      <c r="L452" s="28">
        <f t="shared" si="701"/>
        <v>0</v>
      </c>
      <c r="M452" s="30">
        <f t="shared" si="702"/>
        <v>0</v>
      </c>
      <c r="N452" s="26">
        <v>1</v>
      </c>
      <c r="O452" s="142">
        <v>3658060</v>
      </c>
      <c r="P452" s="27"/>
      <c r="Q452" s="28">
        <f t="shared" si="703"/>
        <v>0</v>
      </c>
      <c r="R452" s="29">
        <f t="shared" si="704"/>
        <v>0</v>
      </c>
      <c r="S452" s="26">
        <v>1</v>
      </c>
      <c r="T452" s="142">
        <v>3727080</v>
      </c>
      <c r="U452" s="27"/>
      <c r="V452" s="28">
        <f t="shared" si="705"/>
        <v>0</v>
      </c>
      <c r="W452" s="30">
        <f t="shared" si="706"/>
        <v>0</v>
      </c>
      <c r="X452" s="26">
        <v>1</v>
      </c>
      <c r="Y452" s="142">
        <v>3796100</v>
      </c>
      <c r="Z452" s="27"/>
      <c r="AA452" s="28">
        <f t="shared" si="707"/>
        <v>0</v>
      </c>
      <c r="AB452" s="30">
        <f t="shared" si="708"/>
        <v>0</v>
      </c>
      <c r="AC452" s="26">
        <v>1</v>
      </c>
      <c r="AD452" s="142">
        <v>4210220</v>
      </c>
      <c r="AE452" s="27"/>
      <c r="AF452" s="27">
        <f t="shared" si="709"/>
        <v>0</v>
      </c>
      <c r="AG452" s="27">
        <f t="shared" si="710"/>
        <v>0</v>
      </c>
      <c r="AH452" s="26">
        <v>1</v>
      </c>
      <c r="AI452" s="142">
        <v>2898840</v>
      </c>
      <c r="AJ452" s="27"/>
      <c r="AK452" s="27">
        <f t="shared" si="711"/>
        <v>0</v>
      </c>
      <c r="AL452" s="28">
        <f t="shared" si="712"/>
        <v>0</v>
      </c>
      <c r="AM452" s="26">
        <v>1</v>
      </c>
      <c r="AN452" s="149">
        <v>2650368</v>
      </c>
      <c r="AO452" s="27"/>
      <c r="AP452" s="28">
        <f t="shared" si="713"/>
        <v>0</v>
      </c>
      <c r="AQ452" s="30">
        <f t="shared" si="714"/>
        <v>0</v>
      </c>
      <c r="AR452" s="26">
        <v>1</v>
      </c>
      <c r="AS452" s="141">
        <v>2650368</v>
      </c>
      <c r="AT452" s="27"/>
      <c r="AU452" s="28">
        <f t="shared" si="715"/>
        <v>0</v>
      </c>
      <c r="AV452" s="29">
        <f t="shared" si="716"/>
        <v>0</v>
      </c>
      <c r="AW452" s="26">
        <v>1</v>
      </c>
      <c r="AX452" s="142">
        <v>2098208</v>
      </c>
      <c r="AY452" s="27"/>
      <c r="AZ452" s="27">
        <f t="shared" si="696"/>
        <v>0</v>
      </c>
      <c r="BA452" s="28">
        <f t="shared" si="697"/>
        <v>0</v>
      </c>
      <c r="BB452" s="26">
        <v>1</v>
      </c>
      <c r="BC452" s="149">
        <v>2098208</v>
      </c>
      <c r="BD452" s="27"/>
      <c r="BE452" s="28">
        <f t="shared" si="698"/>
        <v>0</v>
      </c>
      <c r="BF452" s="29">
        <f t="shared" si="699"/>
        <v>0</v>
      </c>
      <c r="BG452" s="26">
        <v>1</v>
      </c>
      <c r="BH452" s="142">
        <v>1987776</v>
      </c>
      <c r="BI452" s="27"/>
      <c r="BJ452" s="27">
        <f t="shared" si="717"/>
        <v>0</v>
      </c>
      <c r="BK452" s="28">
        <f t="shared" si="718"/>
        <v>0</v>
      </c>
      <c r="BL452" s="26">
        <v>1</v>
      </c>
      <c r="BM452" s="142">
        <v>2098208</v>
      </c>
      <c r="BN452" s="28"/>
      <c r="BO452" s="28">
        <f t="shared" si="719"/>
        <v>0</v>
      </c>
      <c r="BP452" s="30">
        <f t="shared" si="720"/>
        <v>0</v>
      </c>
    </row>
    <row r="453" spans="1:68" ht="21" customHeight="1" x14ac:dyDescent="0.25">
      <c r="A453" s="65" t="s">
        <v>821</v>
      </c>
      <c r="B453" s="66" t="s">
        <v>668</v>
      </c>
      <c r="C453" s="67" t="s">
        <v>822</v>
      </c>
      <c r="D453" s="26">
        <v>1</v>
      </c>
      <c r="E453" s="133">
        <v>2844100</v>
      </c>
      <c r="F453" s="27"/>
      <c r="G453" s="28">
        <f t="shared" si="700"/>
        <v>0</v>
      </c>
      <c r="H453" s="29">
        <f t="shared" si="721"/>
        <v>0</v>
      </c>
      <c r="I453" s="26">
        <v>1</v>
      </c>
      <c r="J453" s="142">
        <v>2879800</v>
      </c>
      <c r="K453" s="27"/>
      <c r="L453" s="28">
        <f t="shared" si="701"/>
        <v>0</v>
      </c>
      <c r="M453" s="30">
        <f t="shared" si="702"/>
        <v>0</v>
      </c>
      <c r="N453" s="26">
        <v>1</v>
      </c>
      <c r="O453" s="142">
        <v>2775080</v>
      </c>
      <c r="P453" s="27"/>
      <c r="Q453" s="28">
        <f t="shared" si="703"/>
        <v>0</v>
      </c>
      <c r="R453" s="29">
        <f t="shared" si="704"/>
        <v>0</v>
      </c>
      <c r="S453" s="26">
        <v>1</v>
      </c>
      <c r="T453" s="142">
        <v>2827440</v>
      </c>
      <c r="U453" s="27"/>
      <c r="V453" s="28">
        <f t="shared" si="705"/>
        <v>0</v>
      </c>
      <c r="W453" s="30">
        <f t="shared" si="706"/>
        <v>0</v>
      </c>
      <c r="X453" s="26">
        <v>1</v>
      </c>
      <c r="Y453" s="142">
        <v>2879800</v>
      </c>
      <c r="Z453" s="27"/>
      <c r="AA453" s="28">
        <f t="shared" si="707"/>
        <v>0</v>
      </c>
      <c r="AB453" s="30">
        <f t="shared" si="708"/>
        <v>0</v>
      </c>
      <c r="AC453" s="26">
        <v>1</v>
      </c>
      <c r="AD453" s="142">
        <v>3193960</v>
      </c>
      <c r="AE453" s="27"/>
      <c r="AF453" s="27">
        <f t="shared" si="709"/>
        <v>0</v>
      </c>
      <c r="AG453" s="27">
        <f t="shared" si="710"/>
        <v>0</v>
      </c>
      <c r="AH453" s="26">
        <v>1</v>
      </c>
      <c r="AI453" s="142">
        <v>2199120</v>
      </c>
      <c r="AJ453" s="27"/>
      <c r="AK453" s="27">
        <f t="shared" si="711"/>
        <v>0</v>
      </c>
      <c r="AL453" s="28">
        <f>+AK453+AJ453</f>
        <v>0</v>
      </c>
      <c r="AM453" s="26">
        <v>1</v>
      </c>
      <c r="AN453" s="149">
        <v>2010624</v>
      </c>
      <c r="AO453" s="27"/>
      <c r="AP453" s="28">
        <f t="shared" si="713"/>
        <v>0</v>
      </c>
      <c r="AQ453" s="30">
        <f t="shared" si="714"/>
        <v>0</v>
      </c>
      <c r="AR453" s="26">
        <v>1</v>
      </c>
      <c r="AS453" s="141">
        <v>2010624</v>
      </c>
      <c r="AT453" s="27"/>
      <c r="AU453" s="28">
        <f t="shared" si="715"/>
        <v>0</v>
      </c>
      <c r="AV453" s="29">
        <f t="shared" si="716"/>
        <v>0</v>
      </c>
      <c r="AW453" s="26">
        <v>1</v>
      </c>
      <c r="AX453" s="142">
        <v>1591744</v>
      </c>
      <c r="AY453" s="27"/>
      <c r="AZ453" s="27">
        <f t="shared" si="696"/>
        <v>0</v>
      </c>
      <c r="BA453" s="28">
        <f t="shared" si="697"/>
        <v>0</v>
      </c>
      <c r="BB453" s="26">
        <v>1</v>
      </c>
      <c r="BC453" s="149">
        <v>1591744</v>
      </c>
      <c r="BD453" s="27"/>
      <c r="BE453" s="28">
        <f t="shared" si="698"/>
        <v>0</v>
      </c>
      <c r="BF453" s="29">
        <f t="shared" si="699"/>
        <v>0</v>
      </c>
      <c r="BG453" s="26">
        <v>1</v>
      </c>
      <c r="BH453" s="142">
        <v>1507968</v>
      </c>
      <c r="BI453" s="27"/>
      <c r="BJ453" s="27">
        <f t="shared" si="717"/>
        <v>0</v>
      </c>
      <c r="BK453" s="28">
        <f t="shared" si="718"/>
        <v>0</v>
      </c>
      <c r="BL453" s="26">
        <v>1</v>
      </c>
      <c r="BM453" s="142">
        <v>1591744</v>
      </c>
      <c r="BN453" s="28"/>
      <c r="BO453" s="28">
        <f t="shared" si="719"/>
        <v>0</v>
      </c>
      <c r="BP453" s="30">
        <f t="shared" si="720"/>
        <v>0</v>
      </c>
    </row>
    <row r="454" spans="1:68" ht="21" customHeight="1" x14ac:dyDescent="0.25">
      <c r="A454" s="65" t="s">
        <v>823</v>
      </c>
      <c r="B454" s="66" t="s">
        <v>668</v>
      </c>
      <c r="C454" s="67" t="s">
        <v>824</v>
      </c>
      <c r="D454" s="26">
        <v>1</v>
      </c>
      <c r="E454" s="133">
        <v>2844100</v>
      </c>
      <c r="F454" s="27"/>
      <c r="G454" s="28">
        <f t="shared" si="700"/>
        <v>0</v>
      </c>
      <c r="H454" s="29">
        <f t="shared" si="721"/>
        <v>0</v>
      </c>
      <c r="I454" s="26">
        <v>1</v>
      </c>
      <c r="J454" s="142">
        <v>2879800</v>
      </c>
      <c r="K454" s="27"/>
      <c r="L454" s="28">
        <f t="shared" si="701"/>
        <v>0</v>
      </c>
      <c r="M454" s="30">
        <f t="shared" si="702"/>
        <v>0</v>
      </c>
      <c r="N454" s="26">
        <v>1</v>
      </c>
      <c r="O454" s="142">
        <v>2775080</v>
      </c>
      <c r="P454" s="27"/>
      <c r="Q454" s="28">
        <f t="shared" si="703"/>
        <v>0</v>
      </c>
      <c r="R454" s="29">
        <f t="shared" si="704"/>
        <v>0</v>
      </c>
      <c r="S454" s="26">
        <v>1</v>
      </c>
      <c r="T454" s="142">
        <v>2827440</v>
      </c>
      <c r="U454" s="27"/>
      <c r="V454" s="28">
        <f t="shared" si="705"/>
        <v>0</v>
      </c>
      <c r="W454" s="30">
        <f t="shared" si="706"/>
        <v>0</v>
      </c>
      <c r="X454" s="26">
        <v>1</v>
      </c>
      <c r="Y454" s="142">
        <v>2879800</v>
      </c>
      <c r="Z454" s="27"/>
      <c r="AA454" s="28">
        <f t="shared" si="707"/>
        <v>0</v>
      </c>
      <c r="AB454" s="30">
        <f t="shared" si="708"/>
        <v>0</v>
      </c>
      <c r="AC454" s="26">
        <v>1</v>
      </c>
      <c r="AD454" s="142">
        <v>3193960</v>
      </c>
      <c r="AE454" s="27"/>
      <c r="AF454" s="27">
        <f t="shared" si="709"/>
        <v>0</v>
      </c>
      <c r="AG454" s="27">
        <f t="shared" si="710"/>
        <v>0</v>
      </c>
      <c r="AH454" s="26">
        <v>1</v>
      </c>
      <c r="AI454" s="142">
        <v>2199120</v>
      </c>
      <c r="AJ454" s="27"/>
      <c r="AK454" s="27">
        <f t="shared" si="711"/>
        <v>0</v>
      </c>
      <c r="AL454" s="28">
        <f t="shared" si="712"/>
        <v>0</v>
      </c>
      <c r="AM454" s="26">
        <v>1</v>
      </c>
      <c r="AN454" s="149">
        <v>2010624</v>
      </c>
      <c r="AO454" s="27"/>
      <c r="AP454" s="28">
        <f t="shared" si="713"/>
        <v>0</v>
      </c>
      <c r="AQ454" s="30">
        <f t="shared" si="714"/>
        <v>0</v>
      </c>
      <c r="AR454" s="26">
        <v>1</v>
      </c>
      <c r="AS454" s="141">
        <v>2010624</v>
      </c>
      <c r="AT454" s="27"/>
      <c r="AU454" s="28">
        <f t="shared" si="715"/>
        <v>0</v>
      </c>
      <c r="AV454" s="29">
        <f t="shared" si="716"/>
        <v>0</v>
      </c>
      <c r="AW454" s="26">
        <v>1</v>
      </c>
      <c r="AX454" s="142">
        <v>1591744</v>
      </c>
      <c r="AY454" s="27"/>
      <c r="AZ454" s="27">
        <f t="shared" si="696"/>
        <v>0</v>
      </c>
      <c r="BA454" s="28">
        <f t="shared" si="697"/>
        <v>0</v>
      </c>
      <c r="BB454" s="26">
        <v>1</v>
      </c>
      <c r="BC454" s="149">
        <v>1591744</v>
      </c>
      <c r="BD454" s="27"/>
      <c r="BE454" s="28">
        <f t="shared" si="698"/>
        <v>0</v>
      </c>
      <c r="BF454" s="29">
        <f t="shared" si="699"/>
        <v>0</v>
      </c>
      <c r="BG454" s="26">
        <v>1</v>
      </c>
      <c r="BH454" s="142">
        <v>1507968</v>
      </c>
      <c r="BI454" s="27"/>
      <c r="BJ454" s="27">
        <f t="shared" si="717"/>
        <v>0</v>
      </c>
      <c r="BK454" s="28">
        <f t="shared" si="718"/>
        <v>0</v>
      </c>
      <c r="BL454" s="26">
        <v>1</v>
      </c>
      <c r="BM454" s="142">
        <v>1591744</v>
      </c>
      <c r="BN454" s="28"/>
      <c r="BO454" s="28">
        <f t="shared" si="719"/>
        <v>0</v>
      </c>
      <c r="BP454" s="30">
        <f t="shared" si="720"/>
        <v>0</v>
      </c>
    </row>
    <row r="455" spans="1:68" ht="21" customHeight="1" x14ac:dyDescent="0.25">
      <c r="A455" s="65" t="s">
        <v>825</v>
      </c>
      <c r="B455" s="66" t="s">
        <v>668</v>
      </c>
      <c r="C455" s="67" t="s">
        <v>826</v>
      </c>
      <c r="D455" s="26">
        <v>1</v>
      </c>
      <c r="E455" s="133">
        <v>2844100</v>
      </c>
      <c r="F455" s="27"/>
      <c r="G455" s="28">
        <f t="shared" si="700"/>
        <v>0</v>
      </c>
      <c r="H455" s="29">
        <f t="shared" si="721"/>
        <v>0</v>
      </c>
      <c r="I455" s="26">
        <v>1</v>
      </c>
      <c r="J455" s="142">
        <v>2879800</v>
      </c>
      <c r="K455" s="27"/>
      <c r="L455" s="28">
        <f t="shared" si="701"/>
        <v>0</v>
      </c>
      <c r="M455" s="30">
        <f t="shared" si="702"/>
        <v>0</v>
      </c>
      <c r="N455" s="26">
        <v>1</v>
      </c>
      <c r="O455" s="142">
        <v>2775080</v>
      </c>
      <c r="P455" s="27"/>
      <c r="Q455" s="28">
        <f t="shared" si="703"/>
        <v>0</v>
      </c>
      <c r="R455" s="29">
        <f t="shared" si="704"/>
        <v>0</v>
      </c>
      <c r="S455" s="26">
        <v>1</v>
      </c>
      <c r="T455" s="142">
        <v>2827440</v>
      </c>
      <c r="U455" s="27"/>
      <c r="V455" s="28">
        <f t="shared" si="705"/>
        <v>0</v>
      </c>
      <c r="W455" s="30">
        <f t="shared" si="706"/>
        <v>0</v>
      </c>
      <c r="X455" s="26">
        <v>1</v>
      </c>
      <c r="Y455" s="142">
        <v>2879800</v>
      </c>
      <c r="Z455" s="27"/>
      <c r="AA455" s="28">
        <f t="shared" si="707"/>
        <v>0</v>
      </c>
      <c r="AB455" s="30">
        <f t="shared" si="708"/>
        <v>0</v>
      </c>
      <c r="AC455" s="26">
        <v>1</v>
      </c>
      <c r="AD455" s="142">
        <v>3193960</v>
      </c>
      <c r="AE455" s="27"/>
      <c r="AF455" s="27">
        <f t="shared" si="709"/>
        <v>0</v>
      </c>
      <c r="AG455" s="27">
        <f t="shared" si="710"/>
        <v>0</v>
      </c>
      <c r="AH455" s="26">
        <v>1</v>
      </c>
      <c r="AI455" s="142">
        <v>2199120</v>
      </c>
      <c r="AJ455" s="27"/>
      <c r="AK455" s="27">
        <f t="shared" si="711"/>
        <v>0</v>
      </c>
      <c r="AL455" s="28">
        <f t="shared" si="712"/>
        <v>0</v>
      </c>
      <c r="AM455" s="26">
        <v>1</v>
      </c>
      <c r="AN455" s="149">
        <v>2010624</v>
      </c>
      <c r="AO455" s="27"/>
      <c r="AP455" s="28">
        <f t="shared" si="713"/>
        <v>0</v>
      </c>
      <c r="AQ455" s="30">
        <f t="shared" si="714"/>
        <v>0</v>
      </c>
      <c r="AR455" s="26">
        <v>1</v>
      </c>
      <c r="AS455" s="141">
        <v>2010624</v>
      </c>
      <c r="AT455" s="27"/>
      <c r="AU455" s="28">
        <f t="shared" si="715"/>
        <v>0</v>
      </c>
      <c r="AV455" s="29">
        <f t="shared" si="716"/>
        <v>0</v>
      </c>
      <c r="AW455" s="26">
        <v>1</v>
      </c>
      <c r="AX455" s="142">
        <v>1591744</v>
      </c>
      <c r="AY455" s="27"/>
      <c r="AZ455" s="27">
        <f t="shared" si="696"/>
        <v>0</v>
      </c>
      <c r="BA455" s="28">
        <f t="shared" si="697"/>
        <v>0</v>
      </c>
      <c r="BB455" s="26">
        <v>1</v>
      </c>
      <c r="BC455" s="149">
        <v>1591744</v>
      </c>
      <c r="BD455" s="27"/>
      <c r="BE455" s="28">
        <f t="shared" si="698"/>
        <v>0</v>
      </c>
      <c r="BF455" s="29">
        <f t="shared" si="699"/>
        <v>0</v>
      </c>
      <c r="BG455" s="26">
        <v>1</v>
      </c>
      <c r="BH455" s="142">
        <v>1507968</v>
      </c>
      <c r="BI455" s="27"/>
      <c r="BJ455" s="27">
        <f t="shared" si="717"/>
        <v>0</v>
      </c>
      <c r="BK455" s="28">
        <f t="shared" si="718"/>
        <v>0</v>
      </c>
      <c r="BL455" s="26">
        <v>1</v>
      </c>
      <c r="BM455" s="142">
        <v>1591744</v>
      </c>
      <c r="BN455" s="28"/>
      <c r="BO455" s="28">
        <f t="shared" si="719"/>
        <v>0</v>
      </c>
      <c r="BP455" s="30">
        <f t="shared" si="720"/>
        <v>0</v>
      </c>
    </row>
    <row r="456" spans="1:68" ht="21" customHeight="1" x14ac:dyDescent="0.25">
      <c r="A456" s="65" t="s">
        <v>827</v>
      </c>
      <c r="B456" s="66" t="s">
        <v>668</v>
      </c>
      <c r="C456" s="67" t="s">
        <v>828</v>
      </c>
      <c r="D456" s="26">
        <v>1</v>
      </c>
      <c r="E456" s="133">
        <v>2844100</v>
      </c>
      <c r="F456" s="27"/>
      <c r="G456" s="28">
        <f t="shared" si="700"/>
        <v>0</v>
      </c>
      <c r="H456" s="29">
        <f t="shared" si="721"/>
        <v>0</v>
      </c>
      <c r="I456" s="26">
        <v>1</v>
      </c>
      <c r="J456" s="142">
        <v>2879800</v>
      </c>
      <c r="K456" s="27"/>
      <c r="L456" s="28">
        <f t="shared" si="701"/>
        <v>0</v>
      </c>
      <c r="M456" s="30">
        <f t="shared" si="702"/>
        <v>0</v>
      </c>
      <c r="N456" s="26">
        <v>1</v>
      </c>
      <c r="O456" s="142">
        <v>2775080</v>
      </c>
      <c r="P456" s="27"/>
      <c r="Q456" s="28">
        <f t="shared" si="703"/>
        <v>0</v>
      </c>
      <c r="R456" s="29">
        <f t="shared" si="704"/>
        <v>0</v>
      </c>
      <c r="S456" s="26">
        <v>1</v>
      </c>
      <c r="T456" s="142">
        <v>2827440</v>
      </c>
      <c r="U456" s="27"/>
      <c r="V456" s="28">
        <f t="shared" si="705"/>
        <v>0</v>
      </c>
      <c r="W456" s="30">
        <f t="shared" si="706"/>
        <v>0</v>
      </c>
      <c r="X456" s="26">
        <v>1</v>
      </c>
      <c r="Y456" s="142">
        <v>2879800</v>
      </c>
      <c r="Z456" s="27"/>
      <c r="AA456" s="28">
        <f t="shared" si="707"/>
        <v>0</v>
      </c>
      <c r="AB456" s="30">
        <f t="shared" si="708"/>
        <v>0</v>
      </c>
      <c r="AC456" s="26">
        <v>1</v>
      </c>
      <c r="AD456" s="142">
        <v>3193960</v>
      </c>
      <c r="AE456" s="27"/>
      <c r="AF456" s="27">
        <f t="shared" si="709"/>
        <v>0</v>
      </c>
      <c r="AG456" s="27">
        <f t="shared" si="710"/>
        <v>0</v>
      </c>
      <c r="AH456" s="26">
        <v>1</v>
      </c>
      <c r="AI456" s="142">
        <v>2199120</v>
      </c>
      <c r="AJ456" s="27"/>
      <c r="AK456" s="27">
        <f t="shared" si="711"/>
        <v>0</v>
      </c>
      <c r="AL456" s="28">
        <f t="shared" si="712"/>
        <v>0</v>
      </c>
      <c r="AM456" s="26">
        <v>1</v>
      </c>
      <c r="AN456" s="149">
        <v>2010624</v>
      </c>
      <c r="AO456" s="27"/>
      <c r="AP456" s="28">
        <f t="shared" si="713"/>
        <v>0</v>
      </c>
      <c r="AQ456" s="30">
        <f t="shared" si="714"/>
        <v>0</v>
      </c>
      <c r="AR456" s="26">
        <v>1</v>
      </c>
      <c r="AS456" s="141">
        <v>2010624</v>
      </c>
      <c r="AT456" s="27"/>
      <c r="AU456" s="28">
        <f t="shared" si="715"/>
        <v>0</v>
      </c>
      <c r="AV456" s="29">
        <f t="shared" si="716"/>
        <v>0</v>
      </c>
      <c r="AW456" s="26">
        <v>1</v>
      </c>
      <c r="AX456" s="142">
        <v>1591744</v>
      </c>
      <c r="AY456" s="27"/>
      <c r="AZ456" s="27">
        <f t="shared" si="696"/>
        <v>0</v>
      </c>
      <c r="BA456" s="28">
        <f t="shared" si="697"/>
        <v>0</v>
      </c>
      <c r="BB456" s="26">
        <v>1</v>
      </c>
      <c r="BC456" s="149">
        <v>1591744</v>
      </c>
      <c r="BD456" s="27"/>
      <c r="BE456" s="28">
        <f t="shared" si="698"/>
        <v>0</v>
      </c>
      <c r="BF456" s="29">
        <f t="shared" si="699"/>
        <v>0</v>
      </c>
      <c r="BG456" s="26">
        <v>1</v>
      </c>
      <c r="BH456" s="142">
        <v>1507968</v>
      </c>
      <c r="BI456" s="27"/>
      <c r="BJ456" s="27">
        <f t="shared" si="717"/>
        <v>0</v>
      </c>
      <c r="BK456" s="28">
        <f t="shared" si="718"/>
        <v>0</v>
      </c>
      <c r="BL456" s="26">
        <v>1</v>
      </c>
      <c r="BM456" s="142">
        <v>1591744</v>
      </c>
      <c r="BN456" s="28"/>
      <c r="BO456" s="28">
        <f t="shared" si="719"/>
        <v>0</v>
      </c>
      <c r="BP456" s="30">
        <f t="shared" si="720"/>
        <v>0</v>
      </c>
    </row>
    <row r="457" spans="1:68" ht="21" customHeight="1" x14ac:dyDescent="0.25">
      <c r="A457" s="65" t="s">
        <v>829</v>
      </c>
      <c r="B457" s="66" t="s">
        <v>668</v>
      </c>
      <c r="C457" s="67" t="s">
        <v>830</v>
      </c>
      <c r="D457" s="26">
        <v>1</v>
      </c>
      <c r="E457" s="133">
        <v>2844100</v>
      </c>
      <c r="F457" s="27"/>
      <c r="G457" s="28">
        <f t="shared" si="700"/>
        <v>0</v>
      </c>
      <c r="H457" s="29">
        <f t="shared" si="721"/>
        <v>0</v>
      </c>
      <c r="I457" s="26">
        <v>1</v>
      </c>
      <c r="J457" s="142">
        <v>2879800</v>
      </c>
      <c r="K457" s="27"/>
      <c r="L457" s="28">
        <f t="shared" si="701"/>
        <v>0</v>
      </c>
      <c r="M457" s="30">
        <f t="shared" si="702"/>
        <v>0</v>
      </c>
      <c r="N457" s="26">
        <v>1</v>
      </c>
      <c r="O457" s="142">
        <v>2775080</v>
      </c>
      <c r="P457" s="27"/>
      <c r="Q457" s="28">
        <f t="shared" si="703"/>
        <v>0</v>
      </c>
      <c r="R457" s="29">
        <f t="shared" si="704"/>
        <v>0</v>
      </c>
      <c r="S457" s="26">
        <v>1</v>
      </c>
      <c r="T457" s="142">
        <v>2827440</v>
      </c>
      <c r="U457" s="27"/>
      <c r="V457" s="28">
        <f t="shared" si="705"/>
        <v>0</v>
      </c>
      <c r="W457" s="30">
        <f t="shared" si="706"/>
        <v>0</v>
      </c>
      <c r="X457" s="26">
        <v>1</v>
      </c>
      <c r="Y457" s="142">
        <v>2879800</v>
      </c>
      <c r="Z457" s="27"/>
      <c r="AA457" s="28">
        <f t="shared" si="707"/>
        <v>0</v>
      </c>
      <c r="AB457" s="30">
        <f t="shared" si="708"/>
        <v>0</v>
      </c>
      <c r="AC457" s="26">
        <v>1</v>
      </c>
      <c r="AD457" s="142">
        <v>3193960</v>
      </c>
      <c r="AE457" s="27"/>
      <c r="AF457" s="27">
        <f t="shared" si="709"/>
        <v>0</v>
      </c>
      <c r="AG457" s="27">
        <f t="shared" si="710"/>
        <v>0</v>
      </c>
      <c r="AH457" s="26">
        <v>1</v>
      </c>
      <c r="AI457" s="142">
        <v>2199120</v>
      </c>
      <c r="AJ457" s="27"/>
      <c r="AK457" s="27">
        <f t="shared" si="711"/>
        <v>0</v>
      </c>
      <c r="AL457" s="28">
        <f t="shared" si="712"/>
        <v>0</v>
      </c>
      <c r="AM457" s="26">
        <v>1</v>
      </c>
      <c r="AN457" s="149">
        <v>2010624</v>
      </c>
      <c r="AO457" s="27"/>
      <c r="AP457" s="28">
        <f t="shared" si="713"/>
        <v>0</v>
      </c>
      <c r="AQ457" s="30">
        <f t="shared" si="714"/>
        <v>0</v>
      </c>
      <c r="AR457" s="26">
        <v>1</v>
      </c>
      <c r="AS457" s="141">
        <v>2010624</v>
      </c>
      <c r="AT457" s="27"/>
      <c r="AU457" s="28">
        <f t="shared" si="715"/>
        <v>0</v>
      </c>
      <c r="AV457" s="29">
        <f t="shared" si="716"/>
        <v>0</v>
      </c>
      <c r="AW457" s="26">
        <v>1</v>
      </c>
      <c r="AX457" s="142">
        <v>1591744</v>
      </c>
      <c r="AY457" s="27"/>
      <c r="AZ457" s="27">
        <f t="shared" si="696"/>
        <v>0</v>
      </c>
      <c r="BA457" s="28">
        <f t="shared" si="697"/>
        <v>0</v>
      </c>
      <c r="BB457" s="26">
        <v>1</v>
      </c>
      <c r="BC457" s="149">
        <v>1591744</v>
      </c>
      <c r="BD457" s="27"/>
      <c r="BE457" s="28">
        <f t="shared" si="698"/>
        <v>0</v>
      </c>
      <c r="BF457" s="29">
        <f t="shared" si="699"/>
        <v>0</v>
      </c>
      <c r="BG457" s="26">
        <v>1</v>
      </c>
      <c r="BH457" s="142">
        <v>1507968</v>
      </c>
      <c r="BI457" s="27"/>
      <c r="BJ457" s="27">
        <f t="shared" si="717"/>
        <v>0</v>
      </c>
      <c r="BK457" s="28">
        <f t="shared" si="718"/>
        <v>0</v>
      </c>
      <c r="BL457" s="26">
        <v>1</v>
      </c>
      <c r="BM457" s="142">
        <v>1591744</v>
      </c>
      <c r="BN457" s="28"/>
      <c r="BO457" s="28">
        <f t="shared" si="719"/>
        <v>0</v>
      </c>
      <c r="BP457" s="30">
        <f t="shared" si="720"/>
        <v>0</v>
      </c>
    </row>
    <row r="458" spans="1:68" ht="21" customHeight="1" x14ac:dyDescent="0.25">
      <c r="A458" s="65" t="s">
        <v>831</v>
      </c>
      <c r="B458" s="66" t="s">
        <v>668</v>
      </c>
      <c r="C458" s="67" t="s">
        <v>832</v>
      </c>
      <c r="D458" s="26">
        <v>1</v>
      </c>
      <c r="E458" s="133">
        <v>2844100</v>
      </c>
      <c r="F458" s="27"/>
      <c r="G458" s="28">
        <f t="shared" si="700"/>
        <v>0</v>
      </c>
      <c r="H458" s="29">
        <f t="shared" si="721"/>
        <v>0</v>
      </c>
      <c r="I458" s="26">
        <v>1</v>
      </c>
      <c r="J458" s="142">
        <v>2879800</v>
      </c>
      <c r="K458" s="27"/>
      <c r="L458" s="28">
        <f t="shared" si="701"/>
        <v>0</v>
      </c>
      <c r="M458" s="30">
        <f t="shared" si="702"/>
        <v>0</v>
      </c>
      <c r="N458" s="26">
        <v>1</v>
      </c>
      <c r="O458" s="142">
        <v>2775080</v>
      </c>
      <c r="P458" s="27"/>
      <c r="Q458" s="28">
        <f t="shared" si="703"/>
        <v>0</v>
      </c>
      <c r="R458" s="29">
        <f t="shared" si="704"/>
        <v>0</v>
      </c>
      <c r="S458" s="26">
        <v>1</v>
      </c>
      <c r="T458" s="142">
        <v>2827440</v>
      </c>
      <c r="U458" s="27"/>
      <c r="V458" s="28">
        <f t="shared" si="705"/>
        <v>0</v>
      </c>
      <c r="W458" s="30">
        <f t="shared" si="706"/>
        <v>0</v>
      </c>
      <c r="X458" s="26">
        <v>1</v>
      </c>
      <c r="Y458" s="142">
        <v>2879800</v>
      </c>
      <c r="Z458" s="27"/>
      <c r="AA458" s="28">
        <f t="shared" si="707"/>
        <v>0</v>
      </c>
      <c r="AB458" s="30">
        <f t="shared" si="708"/>
        <v>0</v>
      </c>
      <c r="AC458" s="26">
        <v>1</v>
      </c>
      <c r="AD458" s="142">
        <v>3193960</v>
      </c>
      <c r="AE458" s="27"/>
      <c r="AF458" s="27">
        <f t="shared" si="709"/>
        <v>0</v>
      </c>
      <c r="AG458" s="27">
        <f t="shared" si="710"/>
        <v>0</v>
      </c>
      <c r="AH458" s="26">
        <v>1</v>
      </c>
      <c r="AI458" s="142">
        <v>2199120</v>
      </c>
      <c r="AJ458" s="27"/>
      <c r="AK458" s="27">
        <f t="shared" si="711"/>
        <v>0</v>
      </c>
      <c r="AL458" s="28">
        <f t="shared" si="712"/>
        <v>0</v>
      </c>
      <c r="AM458" s="26">
        <v>1</v>
      </c>
      <c r="AN458" s="149">
        <v>2010624</v>
      </c>
      <c r="AO458" s="27"/>
      <c r="AP458" s="28">
        <f t="shared" si="713"/>
        <v>0</v>
      </c>
      <c r="AQ458" s="30">
        <f t="shared" si="714"/>
        <v>0</v>
      </c>
      <c r="AR458" s="26">
        <v>1</v>
      </c>
      <c r="AS458" s="141">
        <v>2010624</v>
      </c>
      <c r="AT458" s="27"/>
      <c r="AU458" s="28">
        <f t="shared" si="715"/>
        <v>0</v>
      </c>
      <c r="AV458" s="29">
        <f t="shared" si="716"/>
        <v>0</v>
      </c>
      <c r="AW458" s="26">
        <v>1</v>
      </c>
      <c r="AX458" s="142">
        <v>1591744</v>
      </c>
      <c r="AY458" s="27"/>
      <c r="AZ458" s="27">
        <f t="shared" si="696"/>
        <v>0</v>
      </c>
      <c r="BA458" s="28">
        <f t="shared" si="697"/>
        <v>0</v>
      </c>
      <c r="BB458" s="26">
        <v>1</v>
      </c>
      <c r="BC458" s="149">
        <v>1591744</v>
      </c>
      <c r="BD458" s="27"/>
      <c r="BE458" s="28">
        <f t="shared" si="698"/>
        <v>0</v>
      </c>
      <c r="BF458" s="29">
        <f t="shared" si="699"/>
        <v>0</v>
      </c>
      <c r="BG458" s="26">
        <v>1</v>
      </c>
      <c r="BH458" s="142">
        <v>1507968</v>
      </c>
      <c r="BI458" s="27"/>
      <c r="BJ458" s="27">
        <f t="shared" si="717"/>
        <v>0</v>
      </c>
      <c r="BK458" s="28">
        <f t="shared" si="718"/>
        <v>0</v>
      </c>
      <c r="BL458" s="26">
        <v>1</v>
      </c>
      <c r="BM458" s="142">
        <v>1591744</v>
      </c>
      <c r="BN458" s="28"/>
      <c r="BO458" s="28">
        <f t="shared" si="719"/>
        <v>0</v>
      </c>
      <c r="BP458" s="30">
        <f t="shared" si="720"/>
        <v>0</v>
      </c>
    </row>
    <row r="459" spans="1:68" ht="21" customHeight="1" x14ac:dyDescent="0.25">
      <c r="A459" s="65" t="s">
        <v>833</v>
      </c>
      <c r="B459" s="66" t="s">
        <v>668</v>
      </c>
      <c r="C459" s="67" t="s">
        <v>834</v>
      </c>
      <c r="D459" s="26">
        <v>1</v>
      </c>
      <c r="E459" s="133">
        <v>2844100</v>
      </c>
      <c r="F459" s="27"/>
      <c r="G459" s="28">
        <f t="shared" si="700"/>
        <v>0</v>
      </c>
      <c r="H459" s="29">
        <f t="shared" si="721"/>
        <v>0</v>
      </c>
      <c r="I459" s="26">
        <v>1</v>
      </c>
      <c r="J459" s="142">
        <v>2879800</v>
      </c>
      <c r="K459" s="27"/>
      <c r="L459" s="28">
        <f t="shared" si="701"/>
        <v>0</v>
      </c>
      <c r="M459" s="30">
        <f t="shared" si="702"/>
        <v>0</v>
      </c>
      <c r="N459" s="26">
        <v>1</v>
      </c>
      <c r="O459" s="142">
        <v>2775080</v>
      </c>
      <c r="P459" s="27"/>
      <c r="Q459" s="28">
        <f t="shared" si="703"/>
        <v>0</v>
      </c>
      <c r="R459" s="29">
        <f t="shared" si="704"/>
        <v>0</v>
      </c>
      <c r="S459" s="26">
        <v>1</v>
      </c>
      <c r="T459" s="142">
        <v>2827440</v>
      </c>
      <c r="U459" s="27"/>
      <c r="V459" s="28">
        <f t="shared" si="705"/>
        <v>0</v>
      </c>
      <c r="W459" s="30">
        <f t="shared" si="706"/>
        <v>0</v>
      </c>
      <c r="X459" s="26">
        <v>1</v>
      </c>
      <c r="Y459" s="142">
        <v>2879800</v>
      </c>
      <c r="Z459" s="27"/>
      <c r="AA459" s="28">
        <f t="shared" si="707"/>
        <v>0</v>
      </c>
      <c r="AB459" s="30">
        <f t="shared" si="708"/>
        <v>0</v>
      </c>
      <c r="AC459" s="26">
        <v>1</v>
      </c>
      <c r="AD459" s="142">
        <v>3193960</v>
      </c>
      <c r="AE459" s="27"/>
      <c r="AF459" s="27">
        <f t="shared" si="709"/>
        <v>0</v>
      </c>
      <c r="AG459" s="27">
        <f t="shared" si="710"/>
        <v>0</v>
      </c>
      <c r="AH459" s="26">
        <v>1</v>
      </c>
      <c r="AI459" s="142">
        <v>2199120</v>
      </c>
      <c r="AJ459" s="27"/>
      <c r="AK459" s="27">
        <f t="shared" si="711"/>
        <v>0</v>
      </c>
      <c r="AL459" s="28">
        <f t="shared" si="712"/>
        <v>0</v>
      </c>
      <c r="AM459" s="26">
        <v>1</v>
      </c>
      <c r="AN459" s="149">
        <v>2010624</v>
      </c>
      <c r="AO459" s="27"/>
      <c r="AP459" s="28">
        <f t="shared" si="713"/>
        <v>0</v>
      </c>
      <c r="AQ459" s="30">
        <f t="shared" si="714"/>
        <v>0</v>
      </c>
      <c r="AR459" s="26">
        <v>1</v>
      </c>
      <c r="AS459" s="141">
        <v>2010624</v>
      </c>
      <c r="AT459" s="27"/>
      <c r="AU459" s="28">
        <f t="shared" si="715"/>
        <v>0</v>
      </c>
      <c r="AV459" s="29">
        <f t="shared" si="716"/>
        <v>0</v>
      </c>
      <c r="AW459" s="26">
        <v>1</v>
      </c>
      <c r="AX459" s="142">
        <v>1591744</v>
      </c>
      <c r="AY459" s="27"/>
      <c r="AZ459" s="27">
        <f t="shared" si="696"/>
        <v>0</v>
      </c>
      <c r="BA459" s="28">
        <f t="shared" si="697"/>
        <v>0</v>
      </c>
      <c r="BB459" s="26">
        <v>1</v>
      </c>
      <c r="BC459" s="149">
        <v>1591744</v>
      </c>
      <c r="BD459" s="27"/>
      <c r="BE459" s="28">
        <f t="shared" si="698"/>
        <v>0</v>
      </c>
      <c r="BF459" s="29">
        <f t="shared" si="699"/>
        <v>0</v>
      </c>
      <c r="BG459" s="26">
        <v>1</v>
      </c>
      <c r="BH459" s="142">
        <v>1507968</v>
      </c>
      <c r="BI459" s="27"/>
      <c r="BJ459" s="27">
        <f t="shared" si="717"/>
        <v>0</v>
      </c>
      <c r="BK459" s="28">
        <f t="shared" si="718"/>
        <v>0</v>
      </c>
      <c r="BL459" s="26">
        <v>1</v>
      </c>
      <c r="BM459" s="142">
        <v>1591744</v>
      </c>
      <c r="BN459" s="28"/>
      <c r="BO459" s="28">
        <f t="shared" si="719"/>
        <v>0</v>
      </c>
      <c r="BP459" s="30">
        <f t="shared" si="720"/>
        <v>0</v>
      </c>
    </row>
    <row r="460" spans="1:68" ht="21" customHeight="1" x14ac:dyDescent="0.25">
      <c r="A460" s="65" t="s">
        <v>835</v>
      </c>
      <c r="B460" s="66" t="s">
        <v>668</v>
      </c>
      <c r="C460" s="67" t="s">
        <v>836</v>
      </c>
      <c r="D460" s="26">
        <v>1</v>
      </c>
      <c r="E460" s="133">
        <v>2844100</v>
      </c>
      <c r="F460" s="27"/>
      <c r="G460" s="28">
        <f t="shared" si="700"/>
        <v>0</v>
      </c>
      <c r="H460" s="29">
        <f t="shared" si="721"/>
        <v>0</v>
      </c>
      <c r="I460" s="26">
        <v>1</v>
      </c>
      <c r="J460" s="142">
        <v>2879800</v>
      </c>
      <c r="K460" s="27"/>
      <c r="L460" s="28">
        <f t="shared" si="701"/>
        <v>0</v>
      </c>
      <c r="M460" s="30">
        <f t="shared" si="702"/>
        <v>0</v>
      </c>
      <c r="N460" s="26">
        <v>1</v>
      </c>
      <c r="O460" s="142">
        <v>2775080</v>
      </c>
      <c r="P460" s="27"/>
      <c r="Q460" s="28">
        <f t="shared" si="703"/>
        <v>0</v>
      </c>
      <c r="R460" s="29">
        <f t="shared" si="704"/>
        <v>0</v>
      </c>
      <c r="S460" s="26">
        <v>1</v>
      </c>
      <c r="T460" s="142">
        <v>2827440</v>
      </c>
      <c r="U460" s="27"/>
      <c r="V460" s="28">
        <f t="shared" si="705"/>
        <v>0</v>
      </c>
      <c r="W460" s="30">
        <f t="shared" si="706"/>
        <v>0</v>
      </c>
      <c r="X460" s="26">
        <v>1</v>
      </c>
      <c r="Y460" s="142">
        <v>2879800</v>
      </c>
      <c r="Z460" s="27"/>
      <c r="AA460" s="28">
        <f t="shared" si="707"/>
        <v>0</v>
      </c>
      <c r="AB460" s="30">
        <f t="shared" si="708"/>
        <v>0</v>
      </c>
      <c r="AC460" s="26">
        <v>1</v>
      </c>
      <c r="AD460" s="142">
        <v>3193960</v>
      </c>
      <c r="AE460" s="27"/>
      <c r="AF460" s="27">
        <f t="shared" si="709"/>
        <v>0</v>
      </c>
      <c r="AG460" s="27">
        <f t="shared" si="710"/>
        <v>0</v>
      </c>
      <c r="AH460" s="26">
        <v>1</v>
      </c>
      <c r="AI460" s="142">
        <v>2199120</v>
      </c>
      <c r="AJ460" s="27"/>
      <c r="AK460" s="27">
        <f t="shared" si="711"/>
        <v>0</v>
      </c>
      <c r="AL460" s="28">
        <f t="shared" si="712"/>
        <v>0</v>
      </c>
      <c r="AM460" s="26">
        <v>1</v>
      </c>
      <c r="AN460" s="149">
        <v>2010624</v>
      </c>
      <c r="AO460" s="27"/>
      <c r="AP460" s="28">
        <f t="shared" si="713"/>
        <v>0</v>
      </c>
      <c r="AQ460" s="30">
        <f t="shared" si="714"/>
        <v>0</v>
      </c>
      <c r="AR460" s="26">
        <v>1</v>
      </c>
      <c r="AS460" s="141">
        <v>2010624</v>
      </c>
      <c r="AT460" s="27"/>
      <c r="AU460" s="28">
        <f t="shared" si="715"/>
        <v>0</v>
      </c>
      <c r="AV460" s="29">
        <f t="shared" si="716"/>
        <v>0</v>
      </c>
      <c r="AW460" s="26">
        <v>1</v>
      </c>
      <c r="AX460" s="142">
        <v>1591744</v>
      </c>
      <c r="AY460" s="27"/>
      <c r="AZ460" s="27">
        <f t="shared" si="696"/>
        <v>0</v>
      </c>
      <c r="BA460" s="28">
        <f t="shared" si="697"/>
        <v>0</v>
      </c>
      <c r="BB460" s="26">
        <v>1</v>
      </c>
      <c r="BC460" s="149">
        <v>1591744</v>
      </c>
      <c r="BD460" s="27"/>
      <c r="BE460" s="28">
        <f t="shared" si="698"/>
        <v>0</v>
      </c>
      <c r="BF460" s="29">
        <f t="shared" si="699"/>
        <v>0</v>
      </c>
      <c r="BG460" s="26">
        <v>1</v>
      </c>
      <c r="BH460" s="142">
        <v>1507968</v>
      </c>
      <c r="BI460" s="27"/>
      <c r="BJ460" s="27">
        <f t="shared" si="717"/>
        <v>0</v>
      </c>
      <c r="BK460" s="28">
        <f t="shared" si="718"/>
        <v>0</v>
      </c>
      <c r="BL460" s="26">
        <v>1</v>
      </c>
      <c r="BM460" s="142">
        <v>1591744</v>
      </c>
      <c r="BN460" s="28"/>
      <c r="BO460" s="28">
        <f t="shared" si="719"/>
        <v>0</v>
      </c>
      <c r="BP460" s="30">
        <f t="shared" si="720"/>
        <v>0</v>
      </c>
    </row>
    <row r="461" spans="1:68" ht="21" customHeight="1" x14ac:dyDescent="0.25">
      <c r="A461" s="65" t="s">
        <v>837</v>
      </c>
      <c r="B461" s="66" t="s">
        <v>668</v>
      </c>
      <c r="C461" s="67" t="s">
        <v>838</v>
      </c>
      <c r="D461" s="26">
        <v>1</v>
      </c>
      <c r="E461" s="133">
        <v>2844100</v>
      </c>
      <c r="F461" s="27"/>
      <c r="G461" s="28">
        <f t="shared" si="700"/>
        <v>0</v>
      </c>
      <c r="H461" s="29">
        <f t="shared" si="721"/>
        <v>0</v>
      </c>
      <c r="I461" s="26">
        <v>1</v>
      </c>
      <c r="J461" s="142">
        <v>2879800</v>
      </c>
      <c r="K461" s="27"/>
      <c r="L461" s="28">
        <f t="shared" si="701"/>
        <v>0</v>
      </c>
      <c r="M461" s="30">
        <f t="shared" si="702"/>
        <v>0</v>
      </c>
      <c r="N461" s="26">
        <v>1</v>
      </c>
      <c r="O461" s="142">
        <v>2775080</v>
      </c>
      <c r="P461" s="27"/>
      <c r="Q461" s="28">
        <f t="shared" si="703"/>
        <v>0</v>
      </c>
      <c r="R461" s="29">
        <f t="shared" si="704"/>
        <v>0</v>
      </c>
      <c r="S461" s="26">
        <v>1</v>
      </c>
      <c r="T461" s="142">
        <v>2827440</v>
      </c>
      <c r="U461" s="27"/>
      <c r="V461" s="28">
        <f t="shared" si="705"/>
        <v>0</v>
      </c>
      <c r="W461" s="30">
        <f t="shared" si="706"/>
        <v>0</v>
      </c>
      <c r="X461" s="26">
        <v>1</v>
      </c>
      <c r="Y461" s="142">
        <v>2879800</v>
      </c>
      <c r="Z461" s="27"/>
      <c r="AA461" s="28">
        <f t="shared" si="707"/>
        <v>0</v>
      </c>
      <c r="AB461" s="30">
        <f t="shared" si="708"/>
        <v>0</v>
      </c>
      <c r="AC461" s="26">
        <v>1</v>
      </c>
      <c r="AD461" s="142">
        <v>3193960</v>
      </c>
      <c r="AE461" s="27"/>
      <c r="AF461" s="27">
        <f t="shared" si="709"/>
        <v>0</v>
      </c>
      <c r="AG461" s="27">
        <f t="shared" si="710"/>
        <v>0</v>
      </c>
      <c r="AH461" s="26">
        <v>1</v>
      </c>
      <c r="AI461" s="142">
        <v>2199120</v>
      </c>
      <c r="AJ461" s="27"/>
      <c r="AK461" s="27">
        <f t="shared" si="711"/>
        <v>0</v>
      </c>
      <c r="AL461" s="28">
        <f t="shared" si="712"/>
        <v>0</v>
      </c>
      <c r="AM461" s="26">
        <v>1</v>
      </c>
      <c r="AN461" s="149">
        <v>2010624</v>
      </c>
      <c r="AO461" s="27"/>
      <c r="AP461" s="28">
        <f t="shared" si="713"/>
        <v>0</v>
      </c>
      <c r="AQ461" s="30">
        <f t="shared" si="714"/>
        <v>0</v>
      </c>
      <c r="AR461" s="26">
        <v>1</v>
      </c>
      <c r="AS461" s="141">
        <v>2010624</v>
      </c>
      <c r="AT461" s="27"/>
      <c r="AU461" s="28">
        <f t="shared" si="715"/>
        <v>0</v>
      </c>
      <c r="AV461" s="29">
        <f t="shared" si="716"/>
        <v>0</v>
      </c>
      <c r="AW461" s="26">
        <v>1</v>
      </c>
      <c r="AX461" s="142">
        <v>1591744</v>
      </c>
      <c r="AY461" s="27"/>
      <c r="AZ461" s="27">
        <f t="shared" si="696"/>
        <v>0</v>
      </c>
      <c r="BA461" s="28">
        <f t="shared" si="697"/>
        <v>0</v>
      </c>
      <c r="BB461" s="26">
        <v>1</v>
      </c>
      <c r="BC461" s="149">
        <v>1591744</v>
      </c>
      <c r="BD461" s="27"/>
      <c r="BE461" s="28">
        <f t="shared" si="698"/>
        <v>0</v>
      </c>
      <c r="BF461" s="29">
        <f t="shared" si="699"/>
        <v>0</v>
      </c>
      <c r="BG461" s="26">
        <v>1</v>
      </c>
      <c r="BH461" s="142">
        <v>1507968</v>
      </c>
      <c r="BI461" s="27"/>
      <c r="BJ461" s="27">
        <f t="shared" si="717"/>
        <v>0</v>
      </c>
      <c r="BK461" s="28">
        <f t="shared" si="718"/>
        <v>0</v>
      </c>
      <c r="BL461" s="26">
        <v>1</v>
      </c>
      <c r="BM461" s="142">
        <v>1591744</v>
      </c>
      <c r="BN461" s="28"/>
      <c r="BO461" s="28">
        <f t="shared" si="719"/>
        <v>0</v>
      </c>
      <c r="BP461" s="30">
        <f t="shared" si="720"/>
        <v>0</v>
      </c>
    </row>
    <row r="462" spans="1:68" ht="21" customHeight="1" x14ac:dyDescent="0.25">
      <c r="A462" s="65" t="s">
        <v>839</v>
      </c>
      <c r="B462" s="66" t="s">
        <v>668</v>
      </c>
      <c r="C462" s="67" t="s">
        <v>840</v>
      </c>
      <c r="D462" s="26">
        <v>1</v>
      </c>
      <c r="E462" s="133">
        <v>2844100</v>
      </c>
      <c r="F462" s="27"/>
      <c r="G462" s="28">
        <f t="shared" si="700"/>
        <v>0</v>
      </c>
      <c r="H462" s="29">
        <f t="shared" si="721"/>
        <v>0</v>
      </c>
      <c r="I462" s="26">
        <v>1</v>
      </c>
      <c r="J462" s="142">
        <v>2879800</v>
      </c>
      <c r="K462" s="27"/>
      <c r="L462" s="28">
        <f t="shared" si="701"/>
        <v>0</v>
      </c>
      <c r="M462" s="30">
        <f t="shared" si="702"/>
        <v>0</v>
      </c>
      <c r="N462" s="26">
        <v>1</v>
      </c>
      <c r="O462" s="142">
        <v>2775080</v>
      </c>
      <c r="P462" s="27"/>
      <c r="Q462" s="28">
        <f t="shared" si="703"/>
        <v>0</v>
      </c>
      <c r="R462" s="29">
        <f t="shared" si="704"/>
        <v>0</v>
      </c>
      <c r="S462" s="26">
        <v>1</v>
      </c>
      <c r="T462" s="142">
        <v>2827440</v>
      </c>
      <c r="U462" s="27"/>
      <c r="V462" s="28">
        <f t="shared" si="705"/>
        <v>0</v>
      </c>
      <c r="W462" s="30">
        <f t="shared" si="706"/>
        <v>0</v>
      </c>
      <c r="X462" s="26">
        <v>1</v>
      </c>
      <c r="Y462" s="142">
        <v>2879800</v>
      </c>
      <c r="Z462" s="27"/>
      <c r="AA462" s="28">
        <f t="shared" si="707"/>
        <v>0</v>
      </c>
      <c r="AB462" s="30">
        <f t="shared" si="708"/>
        <v>0</v>
      </c>
      <c r="AC462" s="26">
        <v>1</v>
      </c>
      <c r="AD462" s="142">
        <v>3193960</v>
      </c>
      <c r="AE462" s="27"/>
      <c r="AF462" s="27">
        <f t="shared" si="709"/>
        <v>0</v>
      </c>
      <c r="AG462" s="27">
        <f t="shared" si="710"/>
        <v>0</v>
      </c>
      <c r="AH462" s="26">
        <v>1</v>
      </c>
      <c r="AI462" s="142">
        <v>2199120</v>
      </c>
      <c r="AJ462" s="27"/>
      <c r="AK462" s="27">
        <f t="shared" si="711"/>
        <v>0</v>
      </c>
      <c r="AL462" s="28">
        <f t="shared" si="712"/>
        <v>0</v>
      </c>
      <c r="AM462" s="26">
        <v>1</v>
      </c>
      <c r="AN462" s="149">
        <v>2010624</v>
      </c>
      <c r="AO462" s="27"/>
      <c r="AP462" s="28">
        <f t="shared" si="713"/>
        <v>0</v>
      </c>
      <c r="AQ462" s="30">
        <f t="shared" si="714"/>
        <v>0</v>
      </c>
      <c r="AR462" s="26">
        <v>1</v>
      </c>
      <c r="AS462" s="141">
        <v>2010624</v>
      </c>
      <c r="AT462" s="27"/>
      <c r="AU462" s="28">
        <f t="shared" si="715"/>
        <v>0</v>
      </c>
      <c r="AV462" s="29">
        <f t="shared" si="716"/>
        <v>0</v>
      </c>
      <c r="AW462" s="26">
        <v>1</v>
      </c>
      <c r="AX462" s="142">
        <v>1591744</v>
      </c>
      <c r="AY462" s="27"/>
      <c r="AZ462" s="27">
        <f t="shared" si="696"/>
        <v>0</v>
      </c>
      <c r="BA462" s="28">
        <f t="shared" si="697"/>
        <v>0</v>
      </c>
      <c r="BB462" s="26">
        <v>1</v>
      </c>
      <c r="BC462" s="149">
        <v>1591744</v>
      </c>
      <c r="BD462" s="27"/>
      <c r="BE462" s="28">
        <f t="shared" si="698"/>
        <v>0</v>
      </c>
      <c r="BF462" s="29">
        <f t="shared" si="699"/>
        <v>0</v>
      </c>
      <c r="BG462" s="26">
        <v>1</v>
      </c>
      <c r="BH462" s="142">
        <v>1507968</v>
      </c>
      <c r="BI462" s="27"/>
      <c r="BJ462" s="27">
        <f t="shared" si="717"/>
        <v>0</v>
      </c>
      <c r="BK462" s="28">
        <f t="shared" si="718"/>
        <v>0</v>
      </c>
      <c r="BL462" s="26">
        <v>1</v>
      </c>
      <c r="BM462" s="142">
        <v>1591744</v>
      </c>
      <c r="BN462" s="28"/>
      <c r="BO462" s="28">
        <f t="shared" si="719"/>
        <v>0</v>
      </c>
      <c r="BP462" s="30">
        <f t="shared" si="720"/>
        <v>0</v>
      </c>
    </row>
    <row r="463" spans="1:68" ht="21" customHeight="1" x14ac:dyDescent="0.25">
      <c r="A463" s="65" t="s">
        <v>841</v>
      </c>
      <c r="B463" s="66" t="s">
        <v>668</v>
      </c>
      <c r="C463" s="67" t="s">
        <v>842</v>
      </c>
      <c r="D463" s="26">
        <v>1</v>
      </c>
      <c r="E463" s="133">
        <v>2844100</v>
      </c>
      <c r="F463" s="27"/>
      <c r="G463" s="28">
        <f t="shared" si="700"/>
        <v>0</v>
      </c>
      <c r="H463" s="29">
        <f t="shared" si="721"/>
        <v>0</v>
      </c>
      <c r="I463" s="26">
        <v>1</v>
      </c>
      <c r="J463" s="142">
        <v>2879800</v>
      </c>
      <c r="K463" s="27"/>
      <c r="L463" s="28">
        <f t="shared" si="701"/>
        <v>0</v>
      </c>
      <c r="M463" s="30">
        <f t="shared" si="702"/>
        <v>0</v>
      </c>
      <c r="N463" s="26">
        <v>1</v>
      </c>
      <c r="O463" s="142">
        <v>2775080</v>
      </c>
      <c r="P463" s="27"/>
      <c r="Q463" s="28">
        <f t="shared" si="703"/>
        <v>0</v>
      </c>
      <c r="R463" s="29">
        <f t="shared" si="704"/>
        <v>0</v>
      </c>
      <c r="S463" s="26">
        <v>1</v>
      </c>
      <c r="T463" s="142">
        <v>2827440</v>
      </c>
      <c r="U463" s="27"/>
      <c r="V463" s="28">
        <f t="shared" si="705"/>
        <v>0</v>
      </c>
      <c r="W463" s="30">
        <f t="shared" si="706"/>
        <v>0</v>
      </c>
      <c r="X463" s="26">
        <v>1</v>
      </c>
      <c r="Y463" s="142">
        <v>2879800</v>
      </c>
      <c r="Z463" s="27"/>
      <c r="AA463" s="28">
        <f t="shared" si="707"/>
        <v>0</v>
      </c>
      <c r="AB463" s="30">
        <f t="shared" si="708"/>
        <v>0</v>
      </c>
      <c r="AC463" s="26">
        <v>1</v>
      </c>
      <c r="AD463" s="142">
        <v>3193960</v>
      </c>
      <c r="AE463" s="27"/>
      <c r="AF463" s="27">
        <f t="shared" si="709"/>
        <v>0</v>
      </c>
      <c r="AG463" s="27">
        <f t="shared" si="710"/>
        <v>0</v>
      </c>
      <c r="AH463" s="26">
        <v>1</v>
      </c>
      <c r="AI463" s="142">
        <v>2199120</v>
      </c>
      <c r="AJ463" s="27"/>
      <c r="AK463" s="27">
        <f t="shared" si="711"/>
        <v>0</v>
      </c>
      <c r="AL463" s="28">
        <f t="shared" si="712"/>
        <v>0</v>
      </c>
      <c r="AM463" s="26">
        <v>1</v>
      </c>
      <c r="AN463" s="149">
        <v>2010624</v>
      </c>
      <c r="AO463" s="27"/>
      <c r="AP463" s="28">
        <f t="shared" si="713"/>
        <v>0</v>
      </c>
      <c r="AQ463" s="30">
        <f t="shared" si="714"/>
        <v>0</v>
      </c>
      <c r="AR463" s="26">
        <v>1</v>
      </c>
      <c r="AS463" s="141">
        <v>2010624</v>
      </c>
      <c r="AT463" s="27"/>
      <c r="AU463" s="28">
        <f t="shared" si="715"/>
        <v>0</v>
      </c>
      <c r="AV463" s="29">
        <f t="shared" si="716"/>
        <v>0</v>
      </c>
      <c r="AW463" s="26">
        <v>1</v>
      </c>
      <c r="AX463" s="142">
        <v>1591744</v>
      </c>
      <c r="AY463" s="27"/>
      <c r="AZ463" s="27">
        <f t="shared" si="696"/>
        <v>0</v>
      </c>
      <c r="BA463" s="28">
        <f t="shared" si="697"/>
        <v>0</v>
      </c>
      <c r="BB463" s="26">
        <v>1</v>
      </c>
      <c r="BC463" s="149">
        <v>1591744</v>
      </c>
      <c r="BD463" s="27"/>
      <c r="BE463" s="28">
        <f t="shared" si="698"/>
        <v>0</v>
      </c>
      <c r="BF463" s="29">
        <f t="shared" si="699"/>
        <v>0</v>
      </c>
      <c r="BG463" s="26">
        <v>1</v>
      </c>
      <c r="BH463" s="142">
        <v>1507968</v>
      </c>
      <c r="BI463" s="27"/>
      <c r="BJ463" s="27">
        <f t="shared" si="717"/>
        <v>0</v>
      </c>
      <c r="BK463" s="28">
        <f t="shared" si="718"/>
        <v>0</v>
      </c>
      <c r="BL463" s="26">
        <v>1</v>
      </c>
      <c r="BM463" s="142">
        <v>1591744</v>
      </c>
      <c r="BN463" s="28"/>
      <c r="BO463" s="28">
        <f t="shared" si="719"/>
        <v>0</v>
      </c>
      <c r="BP463" s="30">
        <f t="shared" si="720"/>
        <v>0</v>
      </c>
    </row>
    <row r="464" spans="1:68" ht="21" customHeight="1" x14ac:dyDescent="0.25">
      <c r="A464" s="65" t="s">
        <v>843</v>
      </c>
      <c r="B464" s="66" t="s">
        <v>668</v>
      </c>
      <c r="C464" s="67" t="s">
        <v>844</v>
      </c>
      <c r="D464" s="26">
        <v>1</v>
      </c>
      <c r="E464" s="133">
        <v>2844100</v>
      </c>
      <c r="F464" s="27"/>
      <c r="G464" s="28">
        <f t="shared" si="700"/>
        <v>0</v>
      </c>
      <c r="H464" s="29">
        <f t="shared" si="721"/>
        <v>0</v>
      </c>
      <c r="I464" s="26">
        <v>1</v>
      </c>
      <c r="J464" s="142">
        <v>2879800</v>
      </c>
      <c r="K464" s="27"/>
      <c r="L464" s="28">
        <f t="shared" si="701"/>
        <v>0</v>
      </c>
      <c r="M464" s="30">
        <f t="shared" si="702"/>
        <v>0</v>
      </c>
      <c r="N464" s="26">
        <v>1</v>
      </c>
      <c r="O464" s="142">
        <v>2775080</v>
      </c>
      <c r="P464" s="27"/>
      <c r="Q464" s="28">
        <f t="shared" si="703"/>
        <v>0</v>
      </c>
      <c r="R464" s="29">
        <f t="shared" si="704"/>
        <v>0</v>
      </c>
      <c r="S464" s="26">
        <v>1</v>
      </c>
      <c r="T464" s="142">
        <v>2827440</v>
      </c>
      <c r="U464" s="27"/>
      <c r="V464" s="28">
        <f t="shared" si="705"/>
        <v>0</v>
      </c>
      <c r="W464" s="30">
        <f t="shared" si="706"/>
        <v>0</v>
      </c>
      <c r="X464" s="26">
        <v>1</v>
      </c>
      <c r="Y464" s="142">
        <v>2879800</v>
      </c>
      <c r="Z464" s="27"/>
      <c r="AA464" s="28">
        <f t="shared" si="707"/>
        <v>0</v>
      </c>
      <c r="AB464" s="30">
        <f t="shared" si="708"/>
        <v>0</v>
      </c>
      <c r="AC464" s="26">
        <v>1</v>
      </c>
      <c r="AD464" s="142">
        <v>3193960</v>
      </c>
      <c r="AE464" s="27"/>
      <c r="AF464" s="27">
        <f t="shared" si="709"/>
        <v>0</v>
      </c>
      <c r="AG464" s="27">
        <f t="shared" si="710"/>
        <v>0</v>
      </c>
      <c r="AH464" s="26">
        <v>1</v>
      </c>
      <c r="AI464" s="142">
        <v>2199120</v>
      </c>
      <c r="AJ464" s="27"/>
      <c r="AK464" s="27">
        <f t="shared" si="711"/>
        <v>0</v>
      </c>
      <c r="AL464" s="28">
        <f t="shared" si="712"/>
        <v>0</v>
      </c>
      <c r="AM464" s="26">
        <v>1</v>
      </c>
      <c r="AN464" s="149">
        <v>2010624</v>
      </c>
      <c r="AO464" s="27"/>
      <c r="AP464" s="28">
        <f t="shared" si="713"/>
        <v>0</v>
      </c>
      <c r="AQ464" s="30">
        <f t="shared" si="714"/>
        <v>0</v>
      </c>
      <c r="AR464" s="26">
        <v>1</v>
      </c>
      <c r="AS464" s="141">
        <v>2010624</v>
      </c>
      <c r="AT464" s="27"/>
      <c r="AU464" s="28">
        <f t="shared" si="715"/>
        <v>0</v>
      </c>
      <c r="AV464" s="29">
        <f t="shared" si="716"/>
        <v>0</v>
      </c>
      <c r="AW464" s="26">
        <v>1</v>
      </c>
      <c r="AX464" s="142">
        <v>1591744</v>
      </c>
      <c r="AY464" s="27"/>
      <c r="AZ464" s="27">
        <f t="shared" si="696"/>
        <v>0</v>
      </c>
      <c r="BA464" s="28">
        <f t="shared" si="697"/>
        <v>0</v>
      </c>
      <c r="BB464" s="26">
        <v>1</v>
      </c>
      <c r="BC464" s="149">
        <v>1591744</v>
      </c>
      <c r="BD464" s="27"/>
      <c r="BE464" s="28">
        <f t="shared" si="698"/>
        <v>0</v>
      </c>
      <c r="BF464" s="29">
        <f t="shared" si="699"/>
        <v>0</v>
      </c>
      <c r="BG464" s="26">
        <v>1</v>
      </c>
      <c r="BH464" s="142">
        <v>1507968</v>
      </c>
      <c r="BI464" s="27"/>
      <c r="BJ464" s="27">
        <f t="shared" si="717"/>
        <v>0</v>
      </c>
      <c r="BK464" s="28">
        <f t="shared" si="718"/>
        <v>0</v>
      </c>
      <c r="BL464" s="26">
        <v>1</v>
      </c>
      <c r="BM464" s="142">
        <v>1591744</v>
      </c>
      <c r="BN464" s="28"/>
      <c r="BO464" s="28">
        <f t="shared" si="719"/>
        <v>0</v>
      </c>
      <c r="BP464" s="30">
        <f t="shared" si="720"/>
        <v>0</v>
      </c>
    </row>
    <row r="465" spans="1:68" ht="21" customHeight="1" x14ac:dyDescent="0.25">
      <c r="A465" s="65" t="s">
        <v>845</v>
      </c>
      <c r="B465" s="66" t="s">
        <v>668</v>
      </c>
      <c r="C465" s="67" t="s">
        <v>846</v>
      </c>
      <c r="D465" s="26">
        <v>1</v>
      </c>
      <c r="E465" s="133">
        <v>2844100</v>
      </c>
      <c r="F465" s="27"/>
      <c r="G465" s="28">
        <f t="shared" si="700"/>
        <v>0</v>
      </c>
      <c r="H465" s="29">
        <f t="shared" si="721"/>
        <v>0</v>
      </c>
      <c r="I465" s="26">
        <v>1</v>
      </c>
      <c r="J465" s="142">
        <v>2879800</v>
      </c>
      <c r="K465" s="27"/>
      <c r="L465" s="28">
        <f t="shared" si="701"/>
        <v>0</v>
      </c>
      <c r="M465" s="30">
        <f t="shared" si="702"/>
        <v>0</v>
      </c>
      <c r="N465" s="26">
        <v>1</v>
      </c>
      <c r="O465" s="142">
        <v>2775080</v>
      </c>
      <c r="P465" s="27"/>
      <c r="Q465" s="28">
        <f t="shared" si="703"/>
        <v>0</v>
      </c>
      <c r="R465" s="29">
        <f t="shared" si="704"/>
        <v>0</v>
      </c>
      <c r="S465" s="26">
        <v>1</v>
      </c>
      <c r="T465" s="142">
        <v>2827440</v>
      </c>
      <c r="U465" s="27"/>
      <c r="V465" s="28">
        <f t="shared" si="705"/>
        <v>0</v>
      </c>
      <c r="W465" s="30">
        <f t="shared" si="706"/>
        <v>0</v>
      </c>
      <c r="X465" s="26">
        <v>1</v>
      </c>
      <c r="Y465" s="142">
        <v>2879800</v>
      </c>
      <c r="Z465" s="27"/>
      <c r="AA465" s="28">
        <f t="shared" si="707"/>
        <v>0</v>
      </c>
      <c r="AB465" s="30">
        <f t="shared" si="708"/>
        <v>0</v>
      </c>
      <c r="AC465" s="26">
        <v>1</v>
      </c>
      <c r="AD465" s="142">
        <v>3193960</v>
      </c>
      <c r="AE465" s="27"/>
      <c r="AF465" s="27">
        <f t="shared" si="709"/>
        <v>0</v>
      </c>
      <c r="AG465" s="27">
        <f t="shared" si="710"/>
        <v>0</v>
      </c>
      <c r="AH465" s="26">
        <v>1</v>
      </c>
      <c r="AI465" s="142">
        <v>2199120</v>
      </c>
      <c r="AJ465" s="27"/>
      <c r="AK465" s="27">
        <f t="shared" si="711"/>
        <v>0</v>
      </c>
      <c r="AL465" s="28">
        <f t="shared" si="712"/>
        <v>0</v>
      </c>
      <c r="AM465" s="26">
        <v>1</v>
      </c>
      <c r="AN465" s="149">
        <v>2010624</v>
      </c>
      <c r="AO465" s="27"/>
      <c r="AP465" s="28">
        <f t="shared" si="713"/>
        <v>0</v>
      </c>
      <c r="AQ465" s="30">
        <f t="shared" si="714"/>
        <v>0</v>
      </c>
      <c r="AR465" s="26">
        <v>1</v>
      </c>
      <c r="AS465" s="141">
        <v>2010624</v>
      </c>
      <c r="AT465" s="27"/>
      <c r="AU465" s="28">
        <f t="shared" si="715"/>
        <v>0</v>
      </c>
      <c r="AV465" s="29">
        <f t="shared" si="716"/>
        <v>0</v>
      </c>
      <c r="AW465" s="26">
        <v>1</v>
      </c>
      <c r="AX465" s="142">
        <v>1591744</v>
      </c>
      <c r="AY465" s="27"/>
      <c r="AZ465" s="27">
        <f t="shared" si="696"/>
        <v>0</v>
      </c>
      <c r="BA465" s="28">
        <f t="shared" si="697"/>
        <v>0</v>
      </c>
      <c r="BB465" s="26">
        <v>1</v>
      </c>
      <c r="BC465" s="149">
        <v>1591744</v>
      </c>
      <c r="BD465" s="27"/>
      <c r="BE465" s="28">
        <f t="shared" si="698"/>
        <v>0</v>
      </c>
      <c r="BF465" s="29">
        <f t="shared" si="699"/>
        <v>0</v>
      </c>
      <c r="BG465" s="26">
        <v>1</v>
      </c>
      <c r="BH465" s="142">
        <v>1507968</v>
      </c>
      <c r="BI465" s="27"/>
      <c r="BJ465" s="27">
        <f t="shared" si="717"/>
        <v>0</v>
      </c>
      <c r="BK465" s="28">
        <f t="shared" si="718"/>
        <v>0</v>
      </c>
      <c r="BL465" s="26">
        <v>1</v>
      </c>
      <c r="BM465" s="142">
        <v>1591744</v>
      </c>
      <c r="BN465" s="28"/>
      <c r="BO465" s="28">
        <f t="shared" si="719"/>
        <v>0</v>
      </c>
      <c r="BP465" s="30">
        <f t="shared" si="720"/>
        <v>0</v>
      </c>
    </row>
    <row r="466" spans="1:68" ht="21" customHeight="1" x14ac:dyDescent="0.25">
      <c r="A466" s="65" t="s">
        <v>847</v>
      </c>
      <c r="B466" s="66" t="s">
        <v>668</v>
      </c>
      <c r="C466" s="67" t="s">
        <v>848</v>
      </c>
      <c r="D466" s="26">
        <v>1</v>
      </c>
      <c r="E466" s="133">
        <v>2844100</v>
      </c>
      <c r="F466" s="27"/>
      <c r="G466" s="28">
        <f t="shared" si="700"/>
        <v>0</v>
      </c>
      <c r="H466" s="29">
        <f t="shared" si="721"/>
        <v>0</v>
      </c>
      <c r="I466" s="26">
        <v>1</v>
      </c>
      <c r="J466" s="142">
        <v>2879800</v>
      </c>
      <c r="K466" s="27"/>
      <c r="L466" s="28">
        <f t="shared" si="701"/>
        <v>0</v>
      </c>
      <c r="M466" s="30">
        <f t="shared" si="702"/>
        <v>0</v>
      </c>
      <c r="N466" s="26">
        <v>1</v>
      </c>
      <c r="O466" s="142">
        <v>2775080</v>
      </c>
      <c r="P466" s="27"/>
      <c r="Q466" s="28">
        <f t="shared" si="703"/>
        <v>0</v>
      </c>
      <c r="R466" s="29">
        <f t="shared" si="704"/>
        <v>0</v>
      </c>
      <c r="S466" s="26">
        <v>1</v>
      </c>
      <c r="T466" s="142">
        <v>2827440</v>
      </c>
      <c r="U466" s="27"/>
      <c r="V466" s="28">
        <f t="shared" si="705"/>
        <v>0</v>
      </c>
      <c r="W466" s="30">
        <f t="shared" si="706"/>
        <v>0</v>
      </c>
      <c r="X466" s="26">
        <v>1</v>
      </c>
      <c r="Y466" s="142">
        <v>2879800</v>
      </c>
      <c r="Z466" s="27"/>
      <c r="AA466" s="28">
        <f t="shared" si="707"/>
        <v>0</v>
      </c>
      <c r="AB466" s="30">
        <f t="shared" si="708"/>
        <v>0</v>
      </c>
      <c r="AC466" s="26">
        <v>1</v>
      </c>
      <c r="AD466" s="142">
        <v>3193960</v>
      </c>
      <c r="AE466" s="27"/>
      <c r="AF466" s="27">
        <f t="shared" si="709"/>
        <v>0</v>
      </c>
      <c r="AG466" s="27">
        <f t="shared" si="710"/>
        <v>0</v>
      </c>
      <c r="AH466" s="26">
        <v>1</v>
      </c>
      <c r="AI466" s="142">
        <v>2199120</v>
      </c>
      <c r="AJ466" s="27"/>
      <c r="AK466" s="27">
        <f t="shared" si="711"/>
        <v>0</v>
      </c>
      <c r="AL466" s="28">
        <f t="shared" si="712"/>
        <v>0</v>
      </c>
      <c r="AM466" s="26">
        <v>1</v>
      </c>
      <c r="AN466" s="149">
        <v>2010624</v>
      </c>
      <c r="AO466" s="27"/>
      <c r="AP466" s="28">
        <f t="shared" si="713"/>
        <v>0</v>
      </c>
      <c r="AQ466" s="30">
        <f t="shared" si="714"/>
        <v>0</v>
      </c>
      <c r="AR466" s="26">
        <v>1</v>
      </c>
      <c r="AS466" s="141">
        <v>2010624</v>
      </c>
      <c r="AT466" s="27"/>
      <c r="AU466" s="28">
        <f t="shared" si="715"/>
        <v>0</v>
      </c>
      <c r="AV466" s="29">
        <f t="shared" si="716"/>
        <v>0</v>
      </c>
      <c r="AW466" s="26">
        <v>1</v>
      </c>
      <c r="AX466" s="142">
        <v>1591744</v>
      </c>
      <c r="AY466" s="27"/>
      <c r="AZ466" s="27">
        <f t="shared" si="696"/>
        <v>0</v>
      </c>
      <c r="BA466" s="28">
        <f t="shared" si="697"/>
        <v>0</v>
      </c>
      <c r="BB466" s="26">
        <v>1</v>
      </c>
      <c r="BC466" s="149">
        <v>1591744</v>
      </c>
      <c r="BD466" s="27"/>
      <c r="BE466" s="28">
        <f t="shared" si="698"/>
        <v>0</v>
      </c>
      <c r="BF466" s="29">
        <f t="shared" si="699"/>
        <v>0</v>
      </c>
      <c r="BG466" s="26">
        <v>1</v>
      </c>
      <c r="BH466" s="142">
        <v>1507968</v>
      </c>
      <c r="BI466" s="27"/>
      <c r="BJ466" s="27">
        <f t="shared" si="717"/>
        <v>0</v>
      </c>
      <c r="BK466" s="28">
        <f t="shared" si="718"/>
        <v>0</v>
      </c>
      <c r="BL466" s="26">
        <v>1</v>
      </c>
      <c r="BM466" s="142">
        <v>1591744</v>
      </c>
      <c r="BN466" s="28"/>
      <c r="BO466" s="28">
        <f t="shared" si="719"/>
        <v>0</v>
      </c>
      <c r="BP466" s="30">
        <f t="shared" si="720"/>
        <v>0</v>
      </c>
    </row>
    <row r="467" spans="1:68" ht="21" customHeight="1" x14ac:dyDescent="0.25">
      <c r="A467" s="65" t="s">
        <v>849</v>
      </c>
      <c r="B467" s="66" t="s">
        <v>668</v>
      </c>
      <c r="C467" s="67" t="s">
        <v>850</v>
      </c>
      <c r="D467" s="26">
        <v>1</v>
      </c>
      <c r="E467" s="133">
        <v>2844100</v>
      </c>
      <c r="F467" s="27"/>
      <c r="G467" s="28">
        <f t="shared" si="700"/>
        <v>0</v>
      </c>
      <c r="H467" s="29">
        <f t="shared" si="721"/>
        <v>0</v>
      </c>
      <c r="I467" s="26">
        <v>1</v>
      </c>
      <c r="J467" s="142">
        <v>2879800</v>
      </c>
      <c r="K467" s="27"/>
      <c r="L467" s="28">
        <f t="shared" si="701"/>
        <v>0</v>
      </c>
      <c r="M467" s="30">
        <f t="shared" si="702"/>
        <v>0</v>
      </c>
      <c r="N467" s="26">
        <v>1</v>
      </c>
      <c r="O467" s="142">
        <v>2775080</v>
      </c>
      <c r="P467" s="27"/>
      <c r="Q467" s="28">
        <f t="shared" si="703"/>
        <v>0</v>
      </c>
      <c r="R467" s="29">
        <f t="shared" si="704"/>
        <v>0</v>
      </c>
      <c r="S467" s="26">
        <v>1</v>
      </c>
      <c r="T467" s="142">
        <v>2827440</v>
      </c>
      <c r="U467" s="27"/>
      <c r="V467" s="28">
        <f t="shared" si="705"/>
        <v>0</v>
      </c>
      <c r="W467" s="30">
        <f t="shared" si="706"/>
        <v>0</v>
      </c>
      <c r="X467" s="26">
        <v>1</v>
      </c>
      <c r="Y467" s="142">
        <v>2879800</v>
      </c>
      <c r="Z467" s="27"/>
      <c r="AA467" s="28">
        <f t="shared" si="707"/>
        <v>0</v>
      </c>
      <c r="AB467" s="30">
        <f t="shared" si="708"/>
        <v>0</v>
      </c>
      <c r="AC467" s="26">
        <v>1</v>
      </c>
      <c r="AD467" s="142">
        <v>3193960</v>
      </c>
      <c r="AE467" s="27"/>
      <c r="AF467" s="27">
        <f t="shared" si="709"/>
        <v>0</v>
      </c>
      <c r="AG467" s="27">
        <f t="shared" si="710"/>
        <v>0</v>
      </c>
      <c r="AH467" s="26">
        <v>1</v>
      </c>
      <c r="AI467" s="142">
        <v>2199120</v>
      </c>
      <c r="AJ467" s="27"/>
      <c r="AK467" s="27">
        <f t="shared" si="711"/>
        <v>0</v>
      </c>
      <c r="AL467" s="28">
        <f t="shared" si="712"/>
        <v>0</v>
      </c>
      <c r="AM467" s="26">
        <v>1</v>
      </c>
      <c r="AN467" s="149">
        <v>2010624</v>
      </c>
      <c r="AO467" s="27"/>
      <c r="AP467" s="28">
        <f t="shared" si="713"/>
        <v>0</v>
      </c>
      <c r="AQ467" s="30">
        <f t="shared" si="714"/>
        <v>0</v>
      </c>
      <c r="AR467" s="26">
        <v>1</v>
      </c>
      <c r="AS467" s="141">
        <v>2010624</v>
      </c>
      <c r="AT467" s="27"/>
      <c r="AU467" s="28">
        <f t="shared" si="715"/>
        <v>0</v>
      </c>
      <c r="AV467" s="29">
        <f t="shared" si="716"/>
        <v>0</v>
      </c>
      <c r="AW467" s="26">
        <v>1</v>
      </c>
      <c r="AX467" s="142">
        <v>1591744</v>
      </c>
      <c r="AY467" s="27"/>
      <c r="AZ467" s="27">
        <f t="shared" si="696"/>
        <v>0</v>
      </c>
      <c r="BA467" s="28">
        <f t="shared" si="697"/>
        <v>0</v>
      </c>
      <c r="BB467" s="26">
        <v>1</v>
      </c>
      <c r="BC467" s="149">
        <v>1591744</v>
      </c>
      <c r="BD467" s="27"/>
      <c r="BE467" s="28">
        <f t="shared" si="698"/>
        <v>0</v>
      </c>
      <c r="BF467" s="29">
        <f t="shared" si="699"/>
        <v>0</v>
      </c>
      <c r="BG467" s="26">
        <v>1</v>
      </c>
      <c r="BH467" s="142">
        <v>1507968</v>
      </c>
      <c r="BI467" s="27"/>
      <c r="BJ467" s="27">
        <f t="shared" si="717"/>
        <v>0</v>
      </c>
      <c r="BK467" s="28">
        <f t="shared" si="718"/>
        <v>0</v>
      </c>
      <c r="BL467" s="26">
        <v>1</v>
      </c>
      <c r="BM467" s="142">
        <v>1591744</v>
      </c>
      <c r="BN467" s="28"/>
      <c r="BO467" s="28">
        <f t="shared" si="719"/>
        <v>0</v>
      </c>
      <c r="BP467" s="30">
        <f t="shared" si="720"/>
        <v>0</v>
      </c>
    </row>
    <row r="468" spans="1:68" ht="21" customHeight="1" x14ac:dyDescent="0.25">
      <c r="A468" s="65" t="s">
        <v>851</v>
      </c>
      <c r="B468" s="66" t="s">
        <v>668</v>
      </c>
      <c r="C468" s="67" t="s">
        <v>852</v>
      </c>
      <c r="D468" s="26">
        <v>1</v>
      </c>
      <c r="E468" s="133">
        <v>2844100</v>
      </c>
      <c r="F468" s="27"/>
      <c r="G468" s="28">
        <f t="shared" si="700"/>
        <v>0</v>
      </c>
      <c r="H468" s="29">
        <f t="shared" si="721"/>
        <v>0</v>
      </c>
      <c r="I468" s="26">
        <v>1</v>
      </c>
      <c r="J468" s="142">
        <v>2879800</v>
      </c>
      <c r="K468" s="27"/>
      <c r="L468" s="28">
        <f t="shared" si="701"/>
        <v>0</v>
      </c>
      <c r="M468" s="30">
        <f t="shared" si="702"/>
        <v>0</v>
      </c>
      <c r="N468" s="26">
        <v>1</v>
      </c>
      <c r="O468" s="142">
        <v>2775080</v>
      </c>
      <c r="P468" s="27"/>
      <c r="Q468" s="28">
        <f t="shared" si="703"/>
        <v>0</v>
      </c>
      <c r="R468" s="29">
        <f t="shared" si="704"/>
        <v>0</v>
      </c>
      <c r="S468" s="26">
        <v>1</v>
      </c>
      <c r="T468" s="142">
        <v>2827440</v>
      </c>
      <c r="U468" s="27"/>
      <c r="V468" s="28">
        <f t="shared" si="705"/>
        <v>0</v>
      </c>
      <c r="W468" s="30">
        <f t="shared" si="706"/>
        <v>0</v>
      </c>
      <c r="X468" s="26">
        <v>1</v>
      </c>
      <c r="Y468" s="142">
        <v>2879800</v>
      </c>
      <c r="Z468" s="27"/>
      <c r="AA468" s="28">
        <f t="shared" si="707"/>
        <v>0</v>
      </c>
      <c r="AB468" s="30">
        <f t="shared" si="708"/>
        <v>0</v>
      </c>
      <c r="AC468" s="26">
        <v>1</v>
      </c>
      <c r="AD468" s="142">
        <v>3193960</v>
      </c>
      <c r="AE468" s="27"/>
      <c r="AF468" s="27">
        <f t="shared" si="709"/>
        <v>0</v>
      </c>
      <c r="AG468" s="27">
        <f t="shared" si="710"/>
        <v>0</v>
      </c>
      <c r="AH468" s="26">
        <v>1</v>
      </c>
      <c r="AI468" s="142">
        <v>2199120</v>
      </c>
      <c r="AJ468" s="27"/>
      <c r="AK468" s="27">
        <f t="shared" si="711"/>
        <v>0</v>
      </c>
      <c r="AL468" s="28">
        <f t="shared" si="712"/>
        <v>0</v>
      </c>
      <c r="AM468" s="26">
        <v>1</v>
      </c>
      <c r="AN468" s="149">
        <v>2010624</v>
      </c>
      <c r="AO468" s="27"/>
      <c r="AP468" s="28">
        <f t="shared" si="713"/>
        <v>0</v>
      </c>
      <c r="AQ468" s="30">
        <f t="shared" si="714"/>
        <v>0</v>
      </c>
      <c r="AR468" s="26">
        <v>1</v>
      </c>
      <c r="AS468" s="141">
        <v>2010624</v>
      </c>
      <c r="AT468" s="27"/>
      <c r="AU468" s="28">
        <f t="shared" si="715"/>
        <v>0</v>
      </c>
      <c r="AV468" s="29">
        <f t="shared" si="716"/>
        <v>0</v>
      </c>
      <c r="AW468" s="26">
        <v>1</v>
      </c>
      <c r="AX468" s="142">
        <v>1591744</v>
      </c>
      <c r="AY468" s="27"/>
      <c r="AZ468" s="27">
        <f t="shared" si="696"/>
        <v>0</v>
      </c>
      <c r="BA468" s="28">
        <f t="shared" si="697"/>
        <v>0</v>
      </c>
      <c r="BB468" s="26">
        <v>1</v>
      </c>
      <c r="BC468" s="149">
        <v>1591744</v>
      </c>
      <c r="BD468" s="27"/>
      <c r="BE468" s="28">
        <f t="shared" si="698"/>
        <v>0</v>
      </c>
      <c r="BF468" s="29">
        <f t="shared" si="699"/>
        <v>0</v>
      </c>
      <c r="BG468" s="26">
        <v>1</v>
      </c>
      <c r="BH468" s="142">
        <v>1507968</v>
      </c>
      <c r="BI468" s="27"/>
      <c r="BJ468" s="27">
        <f t="shared" si="717"/>
        <v>0</v>
      </c>
      <c r="BK468" s="28">
        <f t="shared" si="718"/>
        <v>0</v>
      </c>
      <c r="BL468" s="26">
        <v>1</v>
      </c>
      <c r="BM468" s="142">
        <v>1591744</v>
      </c>
      <c r="BN468" s="28"/>
      <c r="BO468" s="28">
        <f t="shared" si="719"/>
        <v>0</v>
      </c>
      <c r="BP468" s="30">
        <f t="shared" si="720"/>
        <v>0</v>
      </c>
    </row>
    <row r="469" spans="1:68" ht="21" customHeight="1" x14ac:dyDescent="0.25">
      <c r="A469" s="65" t="s">
        <v>853</v>
      </c>
      <c r="B469" s="66" t="s">
        <v>668</v>
      </c>
      <c r="C469" s="67" t="s">
        <v>854</v>
      </c>
      <c r="D469" s="26">
        <v>1</v>
      </c>
      <c r="E469" s="133">
        <v>2844100</v>
      </c>
      <c r="F469" s="27"/>
      <c r="G469" s="28">
        <f t="shared" si="700"/>
        <v>0</v>
      </c>
      <c r="H469" s="29">
        <f t="shared" si="721"/>
        <v>0</v>
      </c>
      <c r="I469" s="26">
        <v>1</v>
      </c>
      <c r="J469" s="142">
        <v>2879800</v>
      </c>
      <c r="K469" s="27"/>
      <c r="L469" s="28">
        <f t="shared" si="701"/>
        <v>0</v>
      </c>
      <c r="M469" s="30">
        <f t="shared" si="702"/>
        <v>0</v>
      </c>
      <c r="N469" s="26">
        <v>1</v>
      </c>
      <c r="O469" s="142">
        <v>2775080</v>
      </c>
      <c r="P469" s="27"/>
      <c r="Q469" s="28">
        <f t="shared" si="703"/>
        <v>0</v>
      </c>
      <c r="R469" s="29">
        <f t="shared" si="704"/>
        <v>0</v>
      </c>
      <c r="S469" s="26">
        <v>1</v>
      </c>
      <c r="T469" s="142">
        <v>2827440</v>
      </c>
      <c r="U469" s="27"/>
      <c r="V469" s="28">
        <f t="shared" si="705"/>
        <v>0</v>
      </c>
      <c r="W469" s="30">
        <f t="shared" si="706"/>
        <v>0</v>
      </c>
      <c r="X469" s="26">
        <v>1</v>
      </c>
      <c r="Y469" s="142">
        <v>2879800</v>
      </c>
      <c r="Z469" s="27"/>
      <c r="AA469" s="28">
        <f t="shared" si="707"/>
        <v>0</v>
      </c>
      <c r="AB469" s="30">
        <f t="shared" si="708"/>
        <v>0</v>
      </c>
      <c r="AC469" s="26">
        <v>1</v>
      </c>
      <c r="AD469" s="142">
        <v>3193960</v>
      </c>
      <c r="AE469" s="27"/>
      <c r="AF469" s="27">
        <f t="shared" si="709"/>
        <v>0</v>
      </c>
      <c r="AG469" s="27">
        <f t="shared" si="710"/>
        <v>0</v>
      </c>
      <c r="AH469" s="26">
        <v>1</v>
      </c>
      <c r="AI469" s="142">
        <v>2199120</v>
      </c>
      <c r="AJ469" s="27"/>
      <c r="AK469" s="27">
        <f t="shared" si="711"/>
        <v>0</v>
      </c>
      <c r="AL469" s="28">
        <f t="shared" si="712"/>
        <v>0</v>
      </c>
      <c r="AM469" s="26">
        <v>1</v>
      </c>
      <c r="AN469" s="149">
        <v>2010624</v>
      </c>
      <c r="AO469" s="27"/>
      <c r="AP469" s="28">
        <f t="shared" si="713"/>
        <v>0</v>
      </c>
      <c r="AQ469" s="30">
        <f t="shared" si="714"/>
        <v>0</v>
      </c>
      <c r="AR469" s="26">
        <v>1</v>
      </c>
      <c r="AS469" s="141">
        <v>2010624</v>
      </c>
      <c r="AT469" s="27"/>
      <c r="AU469" s="28">
        <f t="shared" si="715"/>
        <v>0</v>
      </c>
      <c r="AV469" s="29">
        <f t="shared" si="716"/>
        <v>0</v>
      </c>
      <c r="AW469" s="26">
        <v>1</v>
      </c>
      <c r="AX469" s="142">
        <v>1591744</v>
      </c>
      <c r="AY469" s="27"/>
      <c r="AZ469" s="27">
        <f t="shared" si="696"/>
        <v>0</v>
      </c>
      <c r="BA469" s="28">
        <f t="shared" si="697"/>
        <v>0</v>
      </c>
      <c r="BB469" s="26">
        <v>1</v>
      </c>
      <c r="BC469" s="149">
        <v>1591744</v>
      </c>
      <c r="BD469" s="27"/>
      <c r="BE469" s="28">
        <f t="shared" si="698"/>
        <v>0</v>
      </c>
      <c r="BF469" s="29">
        <f t="shared" si="699"/>
        <v>0</v>
      </c>
      <c r="BG469" s="26">
        <v>1</v>
      </c>
      <c r="BH469" s="142">
        <v>1507968</v>
      </c>
      <c r="BI469" s="27"/>
      <c r="BJ469" s="27">
        <f t="shared" si="717"/>
        <v>0</v>
      </c>
      <c r="BK469" s="28">
        <f t="shared" si="718"/>
        <v>0</v>
      </c>
      <c r="BL469" s="26">
        <v>1</v>
      </c>
      <c r="BM469" s="142">
        <v>1591744</v>
      </c>
      <c r="BN469" s="28"/>
      <c r="BO469" s="28">
        <f t="shared" si="719"/>
        <v>0</v>
      </c>
      <c r="BP469" s="30">
        <f t="shared" si="720"/>
        <v>0</v>
      </c>
    </row>
    <row r="470" spans="1:68" ht="21" customHeight="1" x14ac:dyDescent="0.25">
      <c r="A470" s="65" t="s">
        <v>855</v>
      </c>
      <c r="B470" s="66" t="s">
        <v>668</v>
      </c>
      <c r="C470" s="67" t="s">
        <v>856</v>
      </c>
      <c r="D470" s="26">
        <v>1</v>
      </c>
      <c r="E470" s="133">
        <v>2082500</v>
      </c>
      <c r="F470" s="27"/>
      <c r="G470" s="28">
        <f t="shared" si="700"/>
        <v>0</v>
      </c>
      <c r="H470" s="29">
        <f t="shared" si="721"/>
        <v>0</v>
      </c>
      <c r="I470" s="26">
        <v>1</v>
      </c>
      <c r="J470" s="142">
        <v>2094400</v>
      </c>
      <c r="K470" s="27"/>
      <c r="L470" s="28">
        <f t="shared" si="701"/>
        <v>0</v>
      </c>
      <c r="M470" s="30">
        <f t="shared" si="702"/>
        <v>0</v>
      </c>
      <c r="N470" s="26">
        <v>1</v>
      </c>
      <c r="O470" s="142">
        <v>2018240</v>
      </c>
      <c r="P470" s="27"/>
      <c r="Q470" s="28">
        <f t="shared" si="703"/>
        <v>0</v>
      </c>
      <c r="R470" s="29">
        <f t="shared" si="704"/>
        <v>0</v>
      </c>
      <c r="S470" s="26">
        <v>1</v>
      </c>
      <c r="T470" s="142">
        <v>2056320</v>
      </c>
      <c r="U470" s="27"/>
      <c r="V470" s="28">
        <f t="shared" si="705"/>
        <v>0</v>
      </c>
      <c r="W470" s="30">
        <f t="shared" si="706"/>
        <v>0</v>
      </c>
      <c r="X470" s="26">
        <v>1</v>
      </c>
      <c r="Y470" s="142">
        <v>2094400</v>
      </c>
      <c r="Z470" s="27"/>
      <c r="AA470" s="28">
        <f t="shared" si="707"/>
        <v>0</v>
      </c>
      <c r="AB470" s="30">
        <f t="shared" si="708"/>
        <v>0</v>
      </c>
      <c r="AC470" s="26">
        <v>1</v>
      </c>
      <c r="AD470" s="142">
        <v>2322880</v>
      </c>
      <c r="AE470" s="27"/>
      <c r="AF470" s="27">
        <f t="shared" si="709"/>
        <v>0</v>
      </c>
      <c r="AG470" s="27">
        <f t="shared" si="710"/>
        <v>0</v>
      </c>
      <c r="AH470" s="26">
        <v>1</v>
      </c>
      <c r="AI470" s="142">
        <v>1599360</v>
      </c>
      <c r="AJ470" s="27"/>
      <c r="AK470" s="27">
        <f t="shared" si="711"/>
        <v>0</v>
      </c>
      <c r="AL470" s="28">
        <f t="shared" si="712"/>
        <v>0</v>
      </c>
      <c r="AM470" s="26">
        <v>1</v>
      </c>
      <c r="AN470" s="149">
        <v>1462272</v>
      </c>
      <c r="AO470" s="27"/>
      <c r="AP470" s="28">
        <f t="shared" si="713"/>
        <v>0</v>
      </c>
      <c r="AQ470" s="30">
        <f t="shared" si="714"/>
        <v>0</v>
      </c>
      <c r="AR470" s="26">
        <v>1</v>
      </c>
      <c r="AS470" s="141">
        <v>1462272</v>
      </c>
      <c r="AT470" s="27"/>
      <c r="AU470" s="28">
        <f t="shared" si="715"/>
        <v>0</v>
      </c>
      <c r="AV470" s="29">
        <f t="shared" si="716"/>
        <v>0</v>
      </c>
      <c r="AW470" s="26">
        <v>1</v>
      </c>
      <c r="AX470" s="142">
        <v>1157632</v>
      </c>
      <c r="AY470" s="27"/>
      <c r="AZ470" s="27">
        <f t="shared" si="696"/>
        <v>0</v>
      </c>
      <c r="BA470" s="28">
        <f t="shared" si="697"/>
        <v>0</v>
      </c>
      <c r="BB470" s="26">
        <v>1</v>
      </c>
      <c r="BC470" s="149">
        <v>1157632</v>
      </c>
      <c r="BD470" s="27"/>
      <c r="BE470" s="28">
        <f t="shared" si="698"/>
        <v>0</v>
      </c>
      <c r="BF470" s="29">
        <f t="shared" si="699"/>
        <v>0</v>
      </c>
      <c r="BG470" s="26">
        <v>1</v>
      </c>
      <c r="BH470" s="142">
        <v>1096704</v>
      </c>
      <c r="BI470" s="27"/>
      <c r="BJ470" s="27">
        <f t="shared" si="717"/>
        <v>0</v>
      </c>
      <c r="BK470" s="28">
        <f t="shared" si="718"/>
        <v>0</v>
      </c>
      <c r="BL470" s="26">
        <v>1</v>
      </c>
      <c r="BM470" s="142">
        <v>1157632</v>
      </c>
      <c r="BN470" s="28"/>
      <c r="BO470" s="28">
        <f t="shared" si="719"/>
        <v>0</v>
      </c>
      <c r="BP470" s="30">
        <f t="shared" si="720"/>
        <v>0</v>
      </c>
    </row>
    <row r="471" spans="1:68" ht="21" customHeight="1" x14ac:dyDescent="0.25">
      <c r="A471" s="65" t="s">
        <v>857</v>
      </c>
      <c r="B471" s="66" t="s">
        <v>497</v>
      </c>
      <c r="C471" s="67" t="s">
        <v>858</v>
      </c>
      <c r="D471" s="26">
        <v>1</v>
      </c>
      <c r="E471" s="133">
        <v>2778650</v>
      </c>
      <c r="F471" s="27"/>
      <c r="G471" s="28">
        <f t="shared" si="700"/>
        <v>0</v>
      </c>
      <c r="H471" s="29">
        <f t="shared" si="721"/>
        <v>0</v>
      </c>
      <c r="I471" s="26">
        <v>1</v>
      </c>
      <c r="J471" s="142">
        <v>2879800</v>
      </c>
      <c r="K471" s="27"/>
      <c r="L471" s="28">
        <f t="shared" si="701"/>
        <v>0</v>
      </c>
      <c r="M471" s="30">
        <f t="shared" si="702"/>
        <v>0</v>
      </c>
      <c r="N471" s="26">
        <v>1</v>
      </c>
      <c r="O471" s="142">
        <v>2775080</v>
      </c>
      <c r="P471" s="27"/>
      <c r="Q471" s="28">
        <f t="shared" si="703"/>
        <v>0</v>
      </c>
      <c r="R471" s="29">
        <f t="shared" si="704"/>
        <v>0</v>
      </c>
      <c r="S471" s="26">
        <v>1</v>
      </c>
      <c r="T471" s="142">
        <v>2827440</v>
      </c>
      <c r="U471" s="27"/>
      <c r="V471" s="28">
        <f t="shared" si="705"/>
        <v>0</v>
      </c>
      <c r="W471" s="30">
        <f t="shared" si="706"/>
        <v>0</v>
      </c>
      <c r="X471" s="26">
        <v>1</v>
      </c>
      <c r="Y471" s="142">
        <v>2879800</v>
      </c>
      <c r="Z471" s="27"/>
      <c r="AA471" s="28">
        <f t="shared" si="707"/>
        <v>0</v>
      </c>
      <c r="AB471" s="30">
        <f t="shared" si="708"/>
        <v>0</v>
      </c>
      <c r="AC471" s="26">
        <v>1</v>
      </c>
      <c r="AD471" s="142">
        <v>3193960</v>
      </c>
      <c r="AE471" s="27"/>
      <c r="AF471" s="27">
        <f t="shared" si="709"/>
        <v>0</v>
      </c>
      <c r="AG471" s="27">
        <f t="shared" si="710"/>
        <v>0</v>
      </c>
      <c r="AH471" s="26">
        <v>1</v>
      </c>
      <c r="AI471" s="142">
        <v>2199120</v>
      </c>
      <c r="AJ471" s="27"/>
      <c r="AK471" s="27">
        <f t="shared" si="711"/>
        <v>0</v>
      </c>
      <c r="AL471" s="28">
        <f t="shared" si="712"/>
        <v>0</v>
      </c>
      <c r="AM471" s="26">
        <v>1</v>
      </c>
      <c r="AN471" s="149">
        <v>2010624</v>
      </c>
      <c r="AO471" s="27"/>
      <c r="AP471" s="28">
        <f t="shared" si="713"/>
        <v>0</v>
      </c>
      <c r="AQ471" s="30">
        <f t="shared" si="714"/>
        <v>0</v>
      </c>
      <c r="AR471" s="26">
        <v>1</v>
      </c>
      <c r="AS471" s="141">
        <v>2010624</v>
      </c>
      <c r="AT471" s="27"/>
      <c r="AU471" s="28">
        <f t="shared" si="715"/>
        <v>0</v>
      </c>
      <c r="AV471" s="29">
        <f t="shared" si="716"/>
        <v>0</v>
      </c>
      <c r="AW471" s="26">
        <v>1</v>
      </c>
      <c r="AX471" s="142">
        <v>1591744</v>
      </c>
      <c r="AY471" s="27"/>
      <c r="AZ471" s="27">
        <f t="shared" si="696"/>
        <v>0</v>
      </c>
      <c r="BA471" s="28">
        <f t="shared" si="697"/>
        <v>0</v>
      </c>
      <c r="BB471" s="26">
        <v>1</v>
      </c>
      <c r="BC471" s="149">
        <v>1591744</v>
      </c>
      <c r="BD471" s="27"/>
      <c r="BE471" s="28">
        <f t="shared" si="698"/>
        <v>0</v>
      </c>
      <c r="BF471" s="29">
        <f t="shared" si="699"/>
        <v>0</v>
      </c>
      <c r="BG471" s="26">
        <v>1</v>
      </c>
      <c r="BH471" s="142">
        <v>1507968</v>
      </c>
      <c r="BI471" s="27"/>
      <c r="BJ471" s="27">
        <f t="shared" si="717"/>
        <v>0</v>
      </c>
      <c r="BK471" s="28">
        <f t="shared" si="718"/>
        <v>0</v>
      </c>
      <c r="BL471" s="26">
        <v>1</v>
      </c>
      <c r="BM471" s="142">
        <v>1591744</v>
      </c>
      <c r="BN471" s="28"/>
      <c r="BO471" s="28">
        <f t="shared" si="719"/>
        <v>0</v>
      </c>
      <c r="BP471" s="30">
        <f t="shared" si="720"/>
        <v>0</v>
      </c>
    </row>
    <row r="472" spans="1:68" ht="21" customHeight="1" x14ac:dyDescent="0.25">
      <c r="A472" s="65" t="s">
        <v>859</v>
      </c>
      <c r="B472" s="66" t="s">
        <v>497</v>
      </c>
      <c r="C472" s="67" t="s">
        <v>860</v>
      </c>
      <c r="D472" s="26">
        <v>1</v>
      </c>
      <c r="E472" s="133">
        <v>2778650</v>
      </c>
      <c r="F472" s="27"/>
      <c r="G472" s="28">
        <f t="shared" si="700"/>
        <v>0</v>
      </c>
      <c r="H472" s="29">
        <f t="shared" si="721"/>
        <v>0</v>
      </c>
      <c r="I472" s="26">
        <v>1</v>
      </c>
      <c r="J472" s="142">
        <v>2879800</v>
      </c>
      <c r="K472" s="27"/>
      <c r="L472" s="28">
        <f t="shared" si="701"/>
        <v>0</v>
      </c>
      <c r="M472" s="30">
        <f t="shared" si="702"/>
        <v>0</v>
      </c>
      <c r="N472" s="26">
        <v>1</v>
      </c>
      <c r="O472" s="142">
        <v>2775080</v>
      </c>
      <c r="P472" s="27"/>
      <c r="Q472" s="28">
        <f t="shared" si="703"/>
        <v>0</v>
      </c>
      <c r="R472" s="29">
        <f t="shared" si="704"/>
        <v>0</v>
      </c>
      <c r="S472" s="26">
        <v>1</v>
      </c>
      <c r="T472" s="142">
        <v>2827440</v>
      </c>
      <c r="U472" s="27"/>
      <c r="V472" s="28">
        <f t="shared" si="705"/>
        <v>0</v>
      </c>
      <c r="W472" s="30">
        <f t="shared" si="706"/>
        <v>0</v>
      </c>
      <c r="X472" s="26">
        <v>1</v>
      </c>
      <c r="Y472" s="142">
        <v>2879800</v>
      </c>
      <c r="Z472" s="27"/>
      <c r="AA472" s="28">
        <f t="shared" si="707"/>
        <v>0</v>
      </c>
      <c r="AB472" s="30">
        <f t="shared" si="708"/>
        <v>0</v>
      </c>
      <c r="AC472" s="26">
        <v>1</v>
      </c>
      <c r="AD472" s="142">
        <v>3193960</v>
      </c>
      <c r="AE472" s="27"/>
      <c r="AF472" s="27">
        <f t="shared" si="709"/>
        <v>0</v>
      </c>
      <c r="AG472" s="27">
        <f t="shared" si="710"/>
        <v>0</v>
      </c>
      <c r="AH472" s="26">
        <v>1</v>
      </c>
      <c r="AI472" s="142">
        <v>2199120</v>
      </c>
      <c r="AJ472" s="27"/>
      <c r="AK472" s="27">
        <f t="shared" si="711"/>
        <v>0</v>
      </c>
      <c r="AL472" s="28">
        <f t="shared" si="712"/>
        <v>0</v>
      </c>
      <c r="AM472" s="26">
        <v>1</v>
      </c>
      <c r="AN472" s="149">
        <v>2010624</v>
      </c>
      <c r="AO472" s="27"/>
      <c r="AP472" s="28">
        <f t="shared" si="713"/>
        <v>0</v>
      </c>
      <c r="AQ472" s="30">
        <f t="shared" si="714"/>
        <v>0</v>
      </c>
      <c r="AR472" s="26">
        <v>1</v>
      </c>
      <c r="AS472" s="141">
        <v>2010624</v>
      </c>
      <c r="AT472" s="27"/>
      <c r="AU472" s="28">
        <f t="shared" si="715"/>
        <v>0</v>
      </c>
      <c r="AV472" s="29">
        <f t="shared" si="716"/>
        <v>0</v>
      </c>
      <c r="AW472" s="26">
        <v>1</v>
      </c>
      <c r="AX472" s="142">
        <v>1591744</v>
      </c>
      <c r="AY472" s="27"/>
      <c r="AZ472" s="27">
        <f t="shared" si="696"/>
        <v>0</v>
      </c>
      <c r="BA472" s="28">
        <f t="shared" si="697"/>
        <v>0</v>
      </c>
      <c r="BB472" s="26">
        <v>1</v>
      </c>
      <c r="BC472" s="149">
        <v>1591744</v>
      </c>
      <c r="BD472" s="27"/>
      <c r="BE472" s="28">
        <f t="shared" si="698"/>
        <v>0</v>
      </c>
      <c r="BF472" s="29">
        <f t="shared" si="699"/>
        <v>0</v>
      </c>
      <c r="BG472" s="26">
        <v>1</v>
      </c>
      <c r="BH472" s="142">
        <v>1507968</v>
      </c>
      <c r="BI472" s="27"/>
      <c r="BJ472" s="27">
        <f t="shared" si="717"/>
        <v>0</v>
      </c>
      <c r="BK472" s="28">
        <f t="shared" si="718"/>
        <v>0</v>
      </c>
      <c r="BL472" s="26">
        <v>1</v>
      </c>
      <c r="BM472" s="142">
        <v>1591744</v>
      </c>
      <c r="BN472" s="28"/>
      <c r="BO472" s="28">
        <f t="shared" si="719"/>
        <v>0</v>
      </c>
      <c r="BP472" s="30">
        <f t="shared" si="720"/>
        <v>0</v>
      </c>
    </row>
    <row r="473" spans="1:68" ht="21" customHeight="1" x14ac:dyDescent="0.25">
      <c r="A473" s="65" t="s">
        <v>861</v>
      </c>
      <c r="B473" s="66" t="s">
        <v>497</v>
      </c>
      <c r="C473" s="67" t="s">
        <v>862</v>
      </c>
      <c r="D473" s="26">
        <v>1</v>
      </c>
      <c r="E473" s="133">
        <v>2778650</v>
      </c>
      <c r="F473" s="27"/>
      <c r="G473" s="28">
        <f t="shared" si="700"/>
        <v>0</v>
      </c>
      <c r="H473" s="29">
        <f t="shared" si="721"/>
        <v>0</v>
      </c>
      <c r="I473" s="26">
        <v>1</v>
      </c>
      <c r="J473" s="142">
        <v>2879800</v>
      </c>
      <c r="K473" s="27"/>
      <c r="L473" s="28">
        <f t="shared" si="701"/>
        <v>0</v>
      </c>
      <c r="M473" s="30">
        <f t="shared" si="702"/>
        <v>0</v>
      </c>
      <c r="N473" s="26">
        <v>1</v>
      </c>
      <c r="O473" s="142">
        <v>2775080</v>
      </c>
      <c r="P473" s="27"/>
      <c r="Q473" s="28">
        <f t="shared" si="703"/>
        <v>0</v>
      </c>
      <c r="R473" s="29">
        <f t="shared" si="704"/>
        <v>0</v>
      </c>
      <c r="S473" s="26">
        <v>1</v>
      </c>
      <c r="T473" s="142">
        <v>2827440</v>
      </c>
      <c r="U473" s="27"/>
      <c r="V473" s="28">
        <f t="shared" si="705"/>
        <v>0</v>
      </c>
      <c r="W473" s="30">
        <f t="shared" si="706"/>
        <v>0</v>
      </c>
      <c r="X473" s="26">
        <v>1</v>
      </c>
      <c r="Y473" s="142">
        <v>2879800</v>
      </c>
      <c r="Z473" s="27"/>
      <c r="AA473" s="28">
        <f t="shared" si="707"/>
        <v>0</v>
      </c>
      <c r="AB473" s="30">
        <f t="shared" si="708"/>
        <v>0</v>
      </c>
      <c r="AC473" s="26">
        <v>1</v>
      </c>
      <c r="AD473" s="142">
        <v>3193960</v>
      </c>
      <c r="AE473" s="27"/>
      <c r="AF473" s="27">
        <f t="shared" si="709"/>
        <v>0</v>
      </c>
      <c r="AG473" s="27">
        <f t="shared" si="710"/>
        <v>0</v>
      </c>
      <c r="AH473" s="26">
        <v>1</v>
      </c>
      <c r="AI473" s="142">
        <v>2199120</v>
      </c>
      <c r="AJ473" s="27"/>
      <c r="AK473" s="27">
        <f t="shared" si="711"/>
        <v>0</v>
      </c>
      <c r="AL473" s="28">
        <f t="shared" si="712"/>
        <v>0</v>
      </c>
      <c r="AM473" s="26">
        <v>1</v>
      </c>
      <c r="AN473" s="149">
        <v>2010624</v>
      </c>
      <c r="AO473" s="27"/>
      <c r="AP473" s="28">
        <f t="shared" si="713"/>
        <v>0</v>
      </c>
      <c r="AQ473" s="30">
        <f t="shared" si="714"/>
        <v>0</v>
      </c>
      <c r="AR473" s="26">
        <v>1</v>
      </c>
      <c r="AS473" s="141">
        <v>2010624</v>
      </c>
      <c r="AT473" s="27"/>
      <c r="AU473" s="28">
        <f t="shared" si="715"/>
        <v>0</v>
      </c>
      <c r="AV473" s="29">
        <f t="shared" si="716"/>
        <v>0</v>
      </c>
      <c r="AW473" s="26">
        <v>1</v>
      </c>
      <c r="AX473" s="142">
        <v>1591744</v>
      </c>
      <c r="AY473" s="27"/>
      <c r="AZ473" s="27">
        <f t="shared" si="696"/>
        <v>0</v>
      </c>
      <c r="BA473" s="28">
        <f t="shared" si="697"/>
        <v>0</v>
      </c>
      <c r="BB473" s="26">
        <v>1</v>
      </c>
      <c r="BC473" s="149">
        <v>1591744</v>
      </c>
      <c r="BD473" s="27"/>
      <c r="BE473" s="28">
        <f t="shared" si="698"/>
        <v>0</v>
      </c>
      <c r="BF473" s="29">
        <f t="shared" si="699"/>
        <v>0</v>
      </c>
      <c r="BG473" s="26">
        <v>1</v>
      </c>
      <c r="BH473" s="142">
        <v>1507968</v>
      </c>
      <c r="BI473" s="27"/>
      <c r="BJ473" s="27">
        <f t="shared" si="717"/>
        <v>0</v>
      </c>
      <c r="BK473" s="28">
        <f t="shared" si="718"/>
        <v>0</v>
      </c>
      <c r="BL473" s="26">
        <v>1</v>
      </c>
      <c r="BM473" s="142">
        <v>1591744</v>
      </c>
      <c r="BN473" s="28"/>
      <c r="BO473" s="28">
        <f t="shared" si="719"/>
        <v>0</v>
      </c>
      <c r="BP473" s="30">
        <f t="shared" si="720"/>
        <v>0</v>
      </c>
    </row>
    <row r="474" spans="1:68" ht="21" customHeight="1" x14ac:dyDescent="0.25">
      <c r="A474" s="65" t="s">
        <v>863</v>
      </c>
      <c r="B474" s="66" t="s">
        <v>497</v>
      </c>
      <c r="C474" s="67" t="s">
        <v>864</v>
      </c>
      <c r="D474" s="26">
        <v>1</v>
      </c>
      <c r="E474" s="133">
        <v>2403800</v>
      </c>
      <c r="F474" s="27"/>
      <c r="G474" s="28">
        <f t="shared" si="700"/>
        <v>0</v>
      </c>
      <c r="H474" s="29">
        <f t="shared" si="721"/>
        <v>0</v>
      </c>
      <c r="I474" s="26">
        <v>1</v>
      </c>
      <c r="J474" s="142">
        <v>2487100</v>
      </c>
      <c r="K474" s="27"/>
      <c r="L474" s="28">
        <f t="shared" si="701"/>
        <v>0</v>
      </c>
      <c r="M474" s="30">
        <f t="shared" si="702"/>
        <v>0</v>
      </c>
      <c r="N474" s="26">
        <v>1</v>
      </c>
      <c r="O474" s="142">
        <v>2396660</v>
      </c>
      <c r="P474" s="27"/>
      <c r="Q474" s="28">
        <f t="shared" si="703"/>
        <v>0</v>
      </c>
      <c r="R474" s="29">
        <f t="shared" si="704"/>
        <v>0</v>
      </c>
      <c r="S474" s="26">
        <v>1</v>
      </c>
      <c r="T474" s="142">
        <v>2441880</v>
      </c>
      <c r="U474" s="27"/>
      <c r="V474" s="28">
        <f t="shared" si="705"/>
        <v>0</v>
      </c>
      <c r="W474" s="30">
        <f t="shared" si="706"/>
        <v>0</v>
      </c>
      <c r="X474" s="26">
        <v>1</v>
      </c>
      <c r="Y474" s="142">
        <v>2487100</v>
      </c>
      <c r="Z474" s="27"/>
      <c r="AA474" s="28">
        <f t="shared" si="707"/>
        <v>0</v>
      </c>
      <c r="AB474" s="30">
        <f t="shared" si="708"/>
        <v>0</v>
      </c>
      <c r="AC474" s="26">
        <v>1</v>
      </c>
      <c r="AD474" s="142">
        <v>2758420</v>
      </c>
      <c r="AE474" s="27"/>
      <c r="AF474" s="27">
        <f t="shared" si="709"/>
        <v>0</v>
      </c>
      <c r="AG474" s="27">
        <f t="shared" si="710"/>
        <v>0</v>
      </c>
      <c r="AH474" s="26">
        <v>1</v>
      </c>
      <c r="AI474" s="142">
        <v>1899240</v>
      </c>
      <c r="AJ474" s="27"/>
      <c r="AK474" s="27">
        <f t="shared" si="711"/>
        <v>0</v>
      </c>
      <c r="AL474" s="28">
        <f t="shared" si="712"/>
        <v>0</v>
      </c>
      <c r="AM474" s="26">
        <v>1</v>
      </c>
      <c r="AN474" s="149">
        <v>1736448</v>
      </c>
      <c r="AO474" s="27"/>
      <c r="AP474" s="28">
        <f t="shared" si="713"/>
        <v>0</v>
      </c>
      <c r="AQ474" s="30">
        <f t="shared" si="714"/>
        <v>0</v>
      </c>
      <c r="AR474" s="26">
        <v>1</v>
      </c>
      <c r="AS474" s="141">
        <v>1736448</v>
      </c>
      <c r="AT474" s="27"/>
      <c r="AU474" s="28">
        <f t="shared" si="715"/>
        <v>0</v>
      </c>
      <c r="AV474" s="29">
        <f t="shared" si="716"/>
        <v>0</v>
      </c>
      <c r="AW474" s="26">
        <v>1</v>
      </c>
      <c r="AX474" s="142">
        <v>1374688</v>
      </c>
      <c r="AY474" s="27"/>
      <c r="AZ474" s="27">
        <f t="shared" si="696"/>
        <v>0</v>
      </c>
      <c r="BA474" s="28">
        <f t="shared" si="697"/>
        <v>0</v>
      </c>
      <c r="BB474" s="26">
        <v>1</v>
      </c>
      <c r="BC474" s="149">
        <v>1374688</v>
      </c>
      <c r="BD474" s="27"/>
      <c r="BE474" s="28">
        <f t="shared" si="698"/>
        <v>0</v>
      </c>
      <c r="BF474" s="29">
        <f t="shared" si="699"/>
        <v>0</v>
      </c>
      <c r="BG474" s="26">
        <v>1</v>
      </c>
      <c r="BH474" s="142">
        <v>1302336</v>
      </c>
      <c r="BI474" s="27"/>
      <c r="BJ474" s="27">
        <f t="shared" si="717"/>
        <v>0</v>
      </c>
      <c r="BK474" s="28">
        <f t="shared" si="718"/>
        <v>0</v>
      </c>
      <c r="BL474" s="26">
        <v>1</v>
      </c>
      <c r="BM474" s="142">
        <v>1374688</v>
      </c>
      <c r="BN474" s="28"/>
      <c r="BO474" s="28">
        <f t="shared" si="719"/>
        <v>0</v>
      </c>
      <c r="BP474" s="30">
        <f t="shared" si="720"/>
        <v>0</v>
      </c>
    </row>
    <row r="475" spans="1:68" ht="21" customHeight="1" x14ac:dyDescent="0.25">
      <c r="A475" s="65" t="s">
        <v>865</v>
      </c>
      <c r="B475" s="66" t="s">
        <v>497</v>
      </c>
      <c r="C475" s="67" t="s">
        <v>866</v>
      </c>
      <c r="D475" s="26">
        <v>1</v>
      </c>
      <c r="E475" s="133">
        <v>2403800</v>
      </c>
      <c r="F475" s="27"/>
      <c r="G475" s="28">
        <f t="shared" si="700"/>
        <v>0</v>
      </c>
      <c r="H475" s="29">
        <f t="shared" si="721"/>
        <v>0</v>
      </c>
      <c r="I475" s="26">
        <v>1</v>
      </c>
      <c r="J475" s="142">
        <v>2487100</v>
      </c>
      <c r="K475" s="27"/>
      <c r="L475" s="28">
        <f t="shared" si="701"/>
        <v>0</v>
      </c>
      <c r="M475" s="30">
        <f t="shared" si="702"/>
        <v>0</v>
      </c>
      <c r="N475" s="26">
        <v>1</v>
      </c>
      <c r="O475" s="142">
        <v>2396660</v>
      </c>
      <c r="P475" s="27"/>
      <c r="Q475" s="28">
        <f t="shared" si="703"/>
        <v>0</v>
      </c>
      <c r="R475" s="29">
        <f t="shared" si="704"/>
        <v>0</v>
      </c>
      <c r="S475" s="26">
        <v>1</v>
      </c>
      <c r="T475" s="142">
        <v>2441880</v>
      </c>
      <c r="U475" s="27"/>
      <c r="V475" s="28">
        <f t="shared" si="705"/>
        <v>0</v>
      </c>
      <c r="W475" s="30">
        <f t="shared" si="706"/>
        <v>0</v>
      </c>
      <c r="X475" s="26">
        <v>1</v>
      </c>
      <c r="Y475" s="142">
        <v>2487100</v>
      </c>
      <c r="Z475" s="27"/>
      <c r="AA475" s="28">
        <f t="shared" si="707"/>
        <v>0</v>
      </c>
      <c r="AB475" s="30">
        <f t="shared" si="708"/>
        <v>0</v>
      </c>
      <c r="AC475" s="26">
        <v>1</v>
      </c>
      <c r="AD475" s="142">
        <v>2758420</v>
      </c>
      <c r="AE475" s="27"/>
      <c r="AF475" s="27">
        <f t="shared" si="709"/>
        <v>0</v>
      </c>
      <c r="AG475" s="27">
        <f t="shared" si="710"/>
        <v>0</v>
      </c>
      <c r="AH475" s="26">
        <v>1</v>
      </c>
      <c r="AI475" s="142">
        <v>1899240</v>
      </c>
      <c r="AJ475" s="27"/>
      <c r="AK475" s="27">
        <f t="shared" si="711"/>
        <v>0</v>
      </c>
      <c r="AL475" s="28">
        <f t="shared" si="712"/>
        <v>0</v>
      </c>
      <c r="AM475" s="26">
        <v>1</v>
      </c>
      <c r="AN475" s="149">
        <v>1736448</v>
      </c>
      <c r="AO475" s="27"/>
      <c r="AP475" s="28">
        <f t="shared" si="713"/>
        <v>0</v>
      </c>
      <c r="AQ475" s="30">
        <f t="shared" si="714"/>
        <v>0</v>
      </c>
      <c r="AR475" s="26">
        <v>1</v>
      </c>
      <c r="AS475" s="141">
        <v>1736448</v>
      </c>
      <c r="AT475" s="27"/>
      <c r="AU475" s="28">
        <f t="shared" si="715"/>
        <v>0</v>
      </c>
      <c r="AV475" s="29">
        <f t="shared" si="716"/>
        <v>0</v>
      </c>
      <c r="AW475" s="26">
        <v>1</v>
      </c>
      <c r="AX475" s="142">
        <v>1374688</v>
      </c>
      <c r="AY475" s="27"/>
      <c r="AZ475" s="27">
        <f t="shared" si="696"/>
        <v>0</v>
      </c>
      <c r="BA475" s="28">
        <f t="shared" si="697"/>
        <v>0</v>
      </c>
      <c r="BB475" s="26">
        <v>1</v>
      </c>
      <c r="BC475" s="149">
        <v>1374688</v>
      </c>
      <c r="BD475" s="27"/>
      <c r="BE475" s="28">
        <f t="shared" si="698"/>
        <v>0</v>
      </c>
      <c r="BF475" s="29">
        <f t="shared" si="699"/>
        <v>0</v>
      </c>
      <c r="BG475" s="26">
        <v>1</v>
      </c>
      <c r="BH475" s="142">
        <v>1302336</v>
      </c>
      <c r="BI475" s="27"/>
      <c r="BJ475" s="27">
        <f t="shared" si="717"/>
        <v>0</v>
      </c>
      <c r="BK475" s="28">
        <f t="shared" si="718"/>
        <v>0</v>
      </c>
      <c r="BL475" s="26">
        <v>1</v>
      </c>
      <c r="BM475" s="142">
        <v>1374688</v>
      </c>
      <c r="BN475" s="28"/>
      <c r="BO475" s="28">
        <f t="shared" si="719"/>
        <v>0</v>
      </c>
      <c r="BP475" s="30">
        <f t="shared" si="720"/>
        <v>0</v>
      </c>
    </row>
    <row r="476" spans="1:68" ht="21" customHeight="1" x14ac:dyDescent="0.25">
      <c r="A476" s="65" t="s">
        <v>867</v>
      </c>
      <c r="B476" s="66" t="s">
        <v>497</v>
      </c>
      <c r="C476" s="67" t="s">
        <v>868</v>
      </c>
      <c r="D476" s="26">
        <v>1</v>
      </c>
      <c r="E476" s="133">
        <v>2403800</v>
      </c>
      <c r="F476" s="27"/>
      <c r="G476" s="28">
        <f t="shared" si="700"/>
        <v>0</v>
      </c>
      <c r="H476" s="29">
        <f t="shared" si="721"/>
        <v>0</v>
      </c>
      <c r="I476" s="26">
        <v>1</v>
      </c>
      <c r="J476" s="142">
        <v>2487100</v>
      </c>
      <c r="K476" s="27"/>
      <c r="L476" s="28">
        <f t="shared" si="701"/>
        <v>0</v>
      </c>
      <c r="M476" s="30">
        <f t="shared" si="702"/>
        <v>0</v>
      </c>
      <c r="N476" s="26">
        <v>1</v>
      </c>
      <c r="O476" s="142">
        <v>2396660</v>
      </c>
      <c r="P476" s="27"/>
      <c r="Q476" s="28">
        <f t="shared" si="703"/>
        <v>0</v>
      </c>
      <c r="R476" s="29">
        <f t="shared" si="704"/>
        <v>0</v>
      </c>
      <c r="S476" s="26">
        <v>1</v>
      </c>
      <c r="T476" s="142">
        <v>2441880</v>
      </c>
      <c r="U476" s="27"/>
      <c r="V476" s="28">
        <f t="shared" si="705"/>
        <v>0</v>
      </c>
      <c r="W476" s="30">
        <f t="shared" si="706"/>
        <v>0</v>
      </c>
      <c r="X476" s="26">
        <v>1</v>
      </c>
      <c r="Y476" s="142">
        <v>2487100</v>
      </c>
      <c r="Z476" s="27"/>
      <c r="AA476" s="28">
        <f t="shared" si="707"/>
        <v>0</v>
      </c>
      <c r="AB476" s="30">
        <f t="shared" si="708"/>
        <v>0</v>
      </c>
      <c r="AC476" s="26">
        <v>1</v>
      </c>
      <c r="AD476" s="142">
        <v>2758420</v>
      </c>
      <c r="AE476" s="27"/>
      <c r="AF476" s="27">
        <f t="shared" si="709"/>
        <v>0</v>
      </c>
      <c r="AG476" s="27">
        <f t="shared" si="710"/>
        <v>0</v>
      </c>
      <c r="AH476" s="26">
        <v>1</v>
      </c>
      <c r="AI476" s="142">
        <v>1899240</v>
      </c>
      <c r="AJ476" s="27"/>
      <c r="AK476" s="27">
        <f t="shared" si="711"/>
        <v>0</v>
      </c>
      <c r="AL476" s="28">
        <f t="shared" si="712"/>
        <v>0</v>
      </c>
      <c r="AM476" s="26">
        <v>1</v>
      </c>
      <c r="AN476" s="149">
        <v>1736448</v>
      </c>
      <c r="AO476" s="27"/>
      <c r="AP476" s="28">
        <f t="shared" si="713"/>
        <v>0</v>
      </c>
      <c r="AQ476" s="30">
        <f t="shared" si="714"/>
        <v>0</v>
      </c>
      <c r="AR476" s="26">
        <v>1</v>
      </c>
      <c r="AS476" s="141">
        <v>1736448</v>
      </c>
      <c r="AT476" s="27"/>
      <c r="AU476" s="28">
        <f t="shared" si="715"/>
        <v>0</v>
      </c>
      <c r="AV476" s="29">
        <f t="shared" si="716"/>
        <v>0</v>
      </c>
      <c r="AW476" s="26">
        <v>1</v>
      </c>
      <c r="AX476" s="142">
        <v>1374688</v>
      </c>
      <c r="AY476" s="27"/>
      <c r="AZ476" s="27">
        <f t="shared" si="696"/>
        <v>0</v>
      </c>
      <c r="BA476" s="28">
        <f t="shared" si="697"/>
        <v>0</v>
      </c>
      <c r="BB476" s="26">
        <v>1</v>
      </c>
      <c r="BC476" s="149">
        <v>1374688</v>
      </c>
      <c r="BD476" s="27"/>
      <c r="BE476" s="28">
        <f t="shared" si="698"/>
        <v>0</v>
      </c>
      <c r="BF476" s="29">
        <f t="shared" si="699"/>
        <v>0</v>
      </c>
      <c r="BG476" s="26">
        <v>1</v>
      </c>
      <c r="BH476" s="142">
        <v>1302336</v>
      </c>
      <c r="BI476" s="27"/>
      <c r="BJ476" s="27">
        <f t="shared" si="717"/>
        <v>0</v>
      </c>
      <c r="BK476" s="28">
        <f t="shared" si="718"/>
        <v>0</v>
      </c>
      <c r="BL476" s="26">
        <v>1</v>
      </c>
      <c r="BM476" s="142">
        <v>1374688</v>
      </c>
      <c r="BN476" s="28"/>
      <c r="BO476" s="28">
        <f t="shared" si="719"/>
        <v>0</v>
      </c>
      <c r="BP476" s="30">
        <f t="shared" si="720"/>
        <v>0</v>
      </c>
    </row>
    <row r="477" spans="1:68" ht="21" customHeight="1" x14ac:dyDescent="0.25">
      <c r="A477" s="65" t="s">
        <v>869</v>
      </c>
      <c r="B477" s="66" t="s">
        <v>497</v>
      </c>
      <c r="C477" s="67" t="s">
        <v>870</v>
      </c>
      <c r="D477" s="26">
        <v>1</v>
      </c>
      <c r="E477" s="133">
        <v>2403800</v>
      </c>
      <c r="F477" s="27"/>
      <c r="G477" s="28">
        <f t="shared" si="700"/>
        <v>0</v>
      </c>
      <c r="H477" s="29">
        <f t="shared" si="721"/>
        <v>0</v>
      </c>
      <c r="I477" s="26">
        <v>1</v>
      </c>
      <c r="J477" s="142">
        <v>2487100</v>
      </c>
      <c r="K477" s="27"/>
      <c r="L477" s="28">
        <f t="shared" si="701"/>
        <v>0</v>
      </c>
      <c r="M477" s="30">
        <f t="shared" si="702"/>
        <v>0</v>
      </c>
      <c r="N477" s="26">
        <v>1</v>
      </c>
      <c r="O477" s="142">
        <v>2396660</v>
      </c>
      <c r="P477" s="27"/>
      <c r="Q477" s="28">
        <f t="shared" si="703"/>
        <v>0</v>
      </c>
      <c r="R477" s="29">
        <f t="shared" si="704"/>
        <v>0</v>
      </c>
      <c r="S477" s="26">
        <v>1</v>
      </c>
      <c r="T477" s="142">
        <v>2441880</v>
      </c>
      <c r="U477" s="27"/>
      <c r="V477" s="28">
        <f t="shared" si="705"/>
        <v>0</v>
      </c>
      <c r="W477" s="30">
        <f t="shared" si="706"/>
        <v>0</v>
      </c>
      <c r="X477" s="26">
        <v>1</v>
      </c>
      <c r="Y477" s="142">
        <v>2487100</v>
      </c>
      <c r="Z477" s="27"/>
      <c r="AA477" s="28">
        <f t="shared" si="707"/>
        <v>0</v>
      </c>
      <c r="AB477" s="30">
        <f t="shared" si="708"/>
        <v>0</v>
      </c>
      <c r="AC477" s="26">
        <v>1</v>
      </c>
      <c r="AD477" s="142">
        <v>2758420</v>
      </c>
      <c r="AE477" s="27"/>
      <c r="AF477" s="27">
        <f t="shared" si="709"/>
        <v>0</v>
      </c>
      <c r="AG477" s="27">
        <f t="shared" si="710"/>
        <v>0</v>
      </c>
      <c r="AH477" s="26">
        <v>1</v>
      </c>
      <c r="AI477" s="142">
        <v>1899240</v>
      </c>
      <c r="AJ477" s="27"/>
      <c r="AK477" s="27">
        <f t="shared" si="711"/>
        <v>0</v>
      </c>
      <c r="AL477" s="28">
        <f t="shared" si="712"/>
        <v>0</v>
      </c>
      <c r="AM477" s="26">
        <v>1</v>
      </c>
      <c r="AN477" s="149">
        <v>1736448</v>
      </c>
      <c r="AO477" s="27"/>
      <c r="AP477" s="28">
        <f t="shared" si="713"/>
        <v>0</v>
      </c>
      <c r="AQ477" s="30">
        <f t="shared" si="714"/>
        <v>0</v>
      </c>
      <c r="AR477" s="26">
        <v>1</v>
      </c>
      <c r="AS477" s="141">
        <v>1736448</v>
      </c>
      <c r="AT477" s="27"/>
      <c r="AU477" s="28">
        <f t="shared" si="715"/>
        <v>0</v>
      </c>
      <c r="AV477" s="29">
        <f t="shared" si="716"/>
        <v>0</v>
      </c>
      <c r="AW477" s="26">
        <v>1</v>
      </c>
      <c r="AX477" s="142">
        <v>1374688</v>
      </c>
      <c r="AY477" s="27"/>
      <c r="AZ477" s="27">
        <f t="shared" si="696"/>
        <v>0</v>
      </c>
      <c r="BA477" s="28">
        <f t="shared" si="697"/>
        <v>0</v>
      </c>
      <c r="BB477" s="26">
        <v>1</v>
      </c>
      <c r="BC477" s="149">
        <v>1374688</v>
      </c>
      <c r="BD477" s="27"/>
      <c r="BE477" s="28">
        <f t="shared" si="698"/>
        <v>0</v>
      </c>
      <c r="BF477" s="29">
        <f t="shared" si="699"/>
        <v>0</v>
      </c>
      <c r="BG477" s="26">
        <v>1</v>
      </c>
      <c r="BH477" s="142">
        <v>1302336</v>
      </c>
      <c r="BI477" s="27"/>
      <c r="BJ477" s="27">
        <f t="shared" si="717"/>
        <v>0</v>
      </c>
      <c r="BK477" s="28">
        <f t="shared" si="718"/>
        <v>0</v>
      </c>
      <c r="BL477" s="26">
        <v>1</v>
      </c>
      <c r="BM477" s="142">
        <v>1374688</v>
      </c>
      <c r="BN477" s="28"/>
      <c r="BO477" s="28">
        <f t="shared" si="719"/>
        <v>0</v>
      </c>
      <c r="BP477" s="30">
        <f t="shared" si="720"/>
        <v>0</v>
      </c>
    </row>
    <row r="478" spans="1:68" ht="21" customHeight="1" x14ac:dyDescent="0.25">
      <c r="A478" s="65" t="s">
        <v>871</v>
      </c>
      <c r="B478" s="66" t="s">
        <v>497</v>
      </c>
      <c r="C478" s="67" t="s">
        <v>872</v>
      </c>
      <c r="D478" s="26">
        <v>1</v>
      </c>
      <c r="E478" s="133">
        <v>2403800</v>
      </c>
      <c r="F478" s="27"/>
      <c r="G478" s="28">
        <f t="shared" si="700"/>
        <v>0</v>
      </c>
      <c r="H478" s="29">
        <f t="shared" si="721"/>
        <v>0</v>
      </c>
      <c r="I478" s="26">
        <v>1</v>
      </c>
      <c r="J478" s="142">
        <v>2487100</v>
      </c>
      <c r="K478" s="27"/>
      <c r="L478" s="28">
        <f t="shared" si="701"/>
        <v>0</v>
      </c>
      <c r="M478" s="30">
        <f t="shared" si="702"/>
        <v>0</v>
      </c>
      <c r="N478" s="26">
        <v>1</v>
      </c>
      <c r="O478" s="142">
        <v>2396660</v>
      </c>
      <c r="P478" s="27"/>
      <c r="Q478" s="28">
        <f t="shared" si="703"/>
        <v>0</v>
      </c>
      <c r="R478" s="29">
        <f t="shared" si="704"/>
        <v>0</v>
      </c>
      <c r="S478" s="26">
        <v>1</v>
      </c>
      <c r="T478" s="142">
        <v>2441880</v>
      </c>
      <c r="U478" s="27"/>
      <c r="V478" s="28">
        <f t="shared" si="705"/>
        <v>0</v>
      </c>
      <c r="W478" s="30">
        <f t="shared" si="706"/>
        <v>0</v>
      </c>
      <c r="X478" s="26">
        <v>1</v>
      </c>
      <c r="Y478" s="142">
        <v>2487100</v>
      </c>
      <c r="Z478" s="27"/>
      <c r="AA478" s="28">
        <f t="shared" si="707"/>
        <v>0</v>
      </c>
      <c r="AB478" s="30">
        <f t="shared" si="708"/>
        <v>0</v>
      </c>
      <c r="AC478" s="26">
        <v>1</v>
      </c>
      <c r="AD478" s="142">
        <v>2758420</v>
      </c>
      <c r="AE478" s="27"/>
      <c r="AF478" s="27">
        <f t="shared" si="709"/>
        <v>0</v>
      </c>
      <c r="AG478" s="27">
        <f t="shared" si="710"/>
        <v>0</v>
      </c>
      <c r="AH478" s="26">
        <v>1</v>
      </c>
      <c r="AI478" s="142">
        <v>1899240</v>
      </c>
      <c r="AJ478" s="27"/>
      <c r="AK478" s="27">
        <f t="shared" si="711"/>
        <v>0</v>
      </c>
      <c r="AL478" s="28">
        <f t="shared" si="712"/>
        <v>0</v>
      </c>
      <c r="AM478" s="26">
        <v>1</v>
      </c>
      <c r="AN478" s="149">
        <v>1736448</v>
      </c>
      <c r="AO478" s="27"/>
      <c r="AP478" s="28">
        <f t="shared" si="713"/>
        <v>0</v>
      </c>
      <c r="AQ478" s="30">
        <f t="shared" si="714"/>
        <v>0</v>
      </c>
      <c r="AR478" s="26">
        <v>1</v>
      </c>
      <c r="AS478" s="141">
        <v>1736448</v>
      </c>
      <c r="AT478" s="27"/>
      <c r="AU478" s="28">
        <f t="shared" si="715"/>
        <v>0</v>
      </c>
      <c r="AV478" s="29">
        <f t="shared" si="716"/>
        <v>0</v>
      </c>
      <c r="AW478" s="26">
        <v>1</v>
      </c>
      <c r="AX478" s="142">
        <v>1374688</v>
      </c>
      <c r="AY478" s="27"/>
      <c r="AZ478" s="27">
        <f t="shared" si="696"/>
        <v>0</v>
      </c>
      <c r="BA478" s="28">
        <f t="shared" si="697"/>
        <v>0</v>
      </c>
      <c r="BB478" s="26">
        <v>1</v>
      </c>
      <c r="BC478" s="149">
        <v>1374688</v>
      </c>
      <c r="BD478" s="27"/>
      <c r="BE478" s="28">
        <f t="shared" si="698"/>
        <v>0</v>
      </c>
      <c r="BF478" s="29">
        <f t="shared" si="699"/>
        <v>0</v>
      </c>
      <c r="BG478" s="26">
        <v>1</v>
      </c>
      <c r="BH478" s="142">
        <v>1302336</v>
      </c>
      <c r="BI478" s="27"/>
      <c r="BJ478" s="27">
        <f t="shared" si="717"/>
        <v>0</v>
      </c>
      <c r="BK478" s="28">
        <f t="shared" si="718"/>
        <v>0</v>
      </c>
      <c r="BL478" s="26">
        <v>1</v>
      </c>
      <c r="BM478" s="142">
        <v>1374688</v>
      </c>
      <c r="BN478" s="28"/>
      <c r="BO478" s="28">
        <f t="shared" si="719"/>
        <v>0</v>
      </c>
      <c r="BP478" s="30">
        <f t="shared" si="720"/>
        <v>0</v>
      </c>
    </row>
    <row r="479" spans="1:68" ht="21" customHeight="1" x14ac:dyDescent="0.25">
      <c r="A479" s="65" t="s">
        <v>873</v>
      </c>
      <c r="B479" s="66" t="s">
        <v>497</v>
      </c>
      <c r="C479" s="67" t="s">
        <v>874</v>
      </c>
      <c r="D479" s="26">
        <v>1</v>
      </c>
      <c r="E479" s="133">
        <v>2403800</v>
      </c>
      <c r="F479" s="27"/>
      <c r="G479" s="28">
        <f t="shared" si="700"/>
        <v>0</v>
      </c>
      <c r="H479" s="29">
        <f t="shared" si="721"/>
        <v>0</v>
      </c>
      <c r="I479" s="26">
        <v>1</v>
      </c>
      <c r="J479" s="142">
        <v>2487100</v>
      </c>
      <c r="K479" s="27"/>
      <c r="L479" s="28">
        <f t="shared" si="701"/>
        <v>0</v>
      </c>
      <c r="M479" s="30">
        <f t="shared" si="702"/>
        <v>0</v>
      </c>
      <c r="N479" s="26">
        <v>1</v>
      </c>
      <c r="O479" s="142">
        <v>2396660</v>
      </c>
      <c r="P479" s="27"/>
      <c r="Q479" s="28">
        <f t="shared" si="703"/>
        <v>0</v>
      </c>
      <c r="R479" s="29">
        <f t="shared" si="704"/>
        <v>0</v>
      </c>
      <c r="S479" s="26">
        <v>1</v>
      </c>
      <c r="T479" s="142">
        <v>2441880</v>
      </c>
      <c r="U479" s="27"/>
      <c r="V479" s="28">
        <f t="shared" si="705"/>
        <v>0</v>
      </c>
      <c r="W479" s="30">
        <f t="shared" si="706"/>
        <v>0</v>
      </c>
      <c r="X479" s="26">
        <v>1</v>
      </c>
      <c r="Y479" s="142">
        <v>2487100</v>
      </c>
      <c r="Z479" s="27"/>
      <c r="AA479" s="28">
        <f t="shared" si="707"/>
        <v>0</v>
      </c>
      <c r="AB479" s="30">
        <f t="shared" si="708"/>
        <v>0</v>
      </c>
      <c r="AC479" s="26">
        <v>1</v>
      </c>
      <c r="AD479" s="142">
        <v>2758420</v>
      </c>
      <c r="AE479" s="27"/>
      <c r="AF479" s="27">
        <f t="shared" si="709"/>
        <v>0</v>
      </c>
      <c r="AG479" s="27">
        <f t="shared" si="710"/>
        <v>0</v>
      </c>
      <c r="AH479" s="26">
        <v>1</v>
      </c>
      <c r="AI479" s="142">
        <v>1899240</v>
      </c>
      <c r="AJ479" s="27"/>
      <c r="AK479" s="27">
        <f t="shared" si="711"/>
        <v>0</v>
      </c>
      <c r="AL479" s="28">
        <f t="shared" si="712"/>
        <v>0</v>
      </c>
      <c r="AM479" s="26">
        <v>1</v>
      </c>
      <c r="AN479" s="149">
        <v>1736448</v>
      </c>
      <c r="AO479" s="27"/>
      <c r="AP479" s="28">
        <f t="shared" si="713"/>
        <v>0</v>
      </c>
      <c r="AQ479" s="30">
        <f t="shared" si="714"/>
        <v>0</v>
      </c>
      <c r="AR479" s="26">
        <v>1</v>
      </c>
      <c r="AS479" s="141">
        <v>1736448</v>
      </c>
      <c r="AT479" s="27"/>
      <c r="AU479" s="28">
        <f t="shared" si="715"/>
        <v>0</v>
      </c>
      <c r="AV479" s="29">
        <f t="shared" si="716"/>
        <v>0</v>
      </c>
      <c r="AW479" s="26">
        <v>1</v>
      </c>
      <c r="AX479" s="142">
        <v>1374688</v>
      </c>
      <c r="AY479" s="27"/>
      <c r="AZ479" s="27">
        <f t="shared" si="696"/>
        <v>0</v>
      </c>
      <c r="BA479" s="28">
        <f t="shared" si="697"/>
        <v>0</v>
      </c>
      <c r="BB479" s="26">
        <v>1</v>
      </c>
      <c r="BC479" s="149">
        <v>1374688</v>
      </c>
      <c r="BD479" s="27"/>
      <c r="BE479" s="28">
        <f t="shared" si="698"/>
        <v>0</v>
      </c>
      <c r="BF479" s="29">
        <f t="shared" si="699"/>
        <v>0</v>
      </c>
      <c r="BG479" s="26">
        <v>1</v>
      </c>
      <c r="BH479" s="142">
        <v>1302336</v>
      </c>
      <c r="BI479" s="27"/>
      <c r="BJ479" s="27">
        <f t="shared" si="717"/>
        <v>0</v>
      </c>
      <c r="BK479" s="28">
        <f t="shared" si="718"/>
        <v>0</v>
      </c>
      <c r="BL479" s="26">
        <v>1</v>
      </c>
      <c r="BM479" s="142">
        <v>1374688</v>
      </c>
      <c r="BN479" s="28"/>
      <c r="BO479" s="28">
        <f t="shared" si="719"/>
        <v>0</v>
      </c>
      <c r="BP479" s="30">
        <f t="shared" si="720"/>
        <v>0</v>
      </c>
    </row>
    <row r="480" spans="1:68" ht="21" customHeight="1" x14ac:dyDescent="0.25">
      <c r="A480" s="65" t="s">
        <v>875</v>
      </c>
      <c r="B480" s="66" t="s">
        <v>497</v>
      </c>
      <c r="C480" s="67" t="s">
        <v>876</v>
      </c>
      <c r="D480" s="26">
        <v>1</v>
      </c>
      <c r="E480" s="133">
        <v>2403800</v>
      </c>
      <c r="F480" s="27"/>
      <c r="G480" s="28">
        <f t="shared" si="700"/>
        <v>0</v>
      </c>
      <c r="H480" s="29">
        <f t="shared" si="721"/>
        <v>0</v>
      </c>
      <c r="I480" s="26">
        <v>1</v>
      </c>
      <c r="J480" s="142">
        <v>2487100</v>
      </c>
      <c r="K480" s="27"/>
      <c r="L480" s="28">
        <f t="shared" si="701"/>
        <v>0</v>
      </c>
      <c r="M480" s="30">
        <f t="shared" si="702"/>
        <v>0</v>
      </c>
      <c r="N480" s="26">
        <v>1</v>
      </c>
      <c r="O480" s="142">
        <v>2396660</v>
      </c>
      <c r="P480" s="27"/>
      <c r="Q480" s="28">
        <f t="shared" si="703"/>
        <v>0</v>
      </c>
      <c r="R480" s="29">
        <f t="shared" si="704"/>
        <v>0</v>
      </c>
      <c r="S480" s="26">
        <v>1</v>
      </c>
      <c r="T480" s="142">
        <v>2441880</v>
      </c>
      <c r="U480" s="27"/>
      <c r="V480" s="28">
        <f t="shared" si="705"/>
        <v>0</v>
      </c>
      <c r="W480" s="30">
        <f t="shared" si="706"/>
        <v>0</v>
      </c>
      <c r="X480" s="26">
        <v>1</v>
      </c>
      <c r="Y480" s="142">
        <v>2487100</v>
      </c>
      <c r="Z480" s="27"/>
      <c r="AA480" s="28">
        <f t="shared" si="707"/>
        <v>0</v>
      </c>
      <c r="AB480" s="30">
        <f t="shared" si="708"/>
        <v>0</v>
      </c>
      <c r="AC480" s="26">
        <v>1</v>
      </c>
      <c r="AD480" s="142">
        <v>2758420</v>
      </c>
      <c r="AE480" s="27"/>
      <c r="AF480" s="27">
        <f t="shared" si="709"/>
        <v>0</v>
      </c>
      <c r="AG480" s="27">
        <f t="shared" si="710"/>
        <v>0</v>
      </c>
      <c r="AH480" s="26">
        <v>1</v>
      </c>
      <c r="AI480" s="142">
        <v>1899240</v>
      </c>
      <c r="AJ480" s="27"/>
      <c r="AK480" s="27">
        <f t="shared" si="711"/>
        <v>0</v>
      </c>
      <c r="AL480" s="28">
        <f t="shared" si="712"/>
        <v>0</v>
      </c>
      <c r="AM480" s="26">
        <v>1</v>
      </c>
      <c r="AN480" s="149">
        <v>1736448</v>
      </c>
      <c r="AO480" s="27"/>
      <c r="AP480" s="28">
        <f t="shared" si="713"/>
        <v>0</v>
      </c>
      <c r="AQ480" s="30">
        <f t="shared" si="714"/>
        <v>0</v>
      </c>
      <c r="AR480" s="26">
        <v>1</v>
      </c>
      <c r="AS480" s="141">
        <v>1736448</v>
      </c>
      <c r="AT480" s="27"/>
      <c r="AU480" s="28">
        <f t="shared" si="715"/>
        <v>0</v>
      </c>
      <c r="AV480" s="29">
        <f t="shared" si="716"/>
        <v>0</v>
      </c>
      <c r="AW480" s="26">
        <v>1</v>
      </c>
      <c r="AX480" s="142">
        <v>1374688</v>
      </c>
      <c r="AY480" s="27"/>
      <c r="AZ480" s="27">
        <f t="shared" si="696"/>
        <v>0</v>
      </c>
      <c r="BA480" s="28">
        <f t="shared" si="697"/>
        <v>0</v>
      </c>
      <c r="BB480" s="26">
        <v>1</v>
      </c>
      <c r="BC480" s="149">
        <v>1374688</v>
      </c>
      <c r="BD480" s="27"/>
      <c r="BE480" s="28">
        <f t="shared" si="698"/>
        <v>0</v>
      </c>
      <c r="BF480" s="29">
        <f t="shared" si="699"/>
        <v>0</v>
      </c>
      <c r="BG480" s="26">
        <v>1</v>
      </c>
      <c r="BH480" s="142">
        <v>1302336</v>
      </c>
      <c r="BI480" s="27"/>
      <c r="BJ480" s="27">
        <f t="shared" si="717"/>
        <v>0</v>
      </c>
      <c r="BK480" s="28">
        <f t="shared" si="718"/>
        <v>0</v>
      </c>
      <c r="BL480" s="26">
        <v>1</v>
      </c>
      <c r="BM480" s="142">
        <v>1374688</v>
      </c>
      <c r="BN480" s="28"/>
      <c r="BO480" s="28">
        <f t="shared" si="719"/>
        <v>0</v>
      </c>
      <c r="BP480" s="30">
        <f t="shared" si="720"/>
        <v>0</v>
      </c>
    </row>
    <row r="481" spans="1:68" ht="21" customHeight="1" x14ac:dyDescent="0.25">
      <c r="A481" s="65" t="s">
        <v>877</v>
      </c>
      <c r="B481" s="66" t="s">
        <v>497</v>
      </c>
      <c r="C481" s="67" t="s">
        <v>878</v>
      </c>
      <c r="D481" s="26">
        <v>1</v>
      </c>
      <c r="E481" s="133">
        <v>2403800</v>
      </c>
      <c r="F481" s="27"/>
      <c r="G481" s="28">
        <f t="shared" si="700"/>
        <v>0</v>
      </c>
      <c r="H481" s="29">
        <f t="shared" si="721"/>
        <v>0</v>
      </c>
      <c r="I481" s="26">
        <v>1</v>
      </c>
      <c r="J481" s="142">
        <v>2487100</v>
      </c>
      <c r="K481" s="27"/>
      <c r="L481" s="28">
        <f t="shared" si="701"/>
        <v>0</v>
      </c>
      <c r="M481" s="30">
        <f t="shared" si="702"/>
        <v>0</v>
      </c>
      <c r="N481" s="26">
        <v>1</v>
      </c>
      <c r="O481" s="142">
        <v>2396660</v>
      </c>
      <c r="P481" s="27"/>
      <c r="Q481" s="28">
        <f t="shared" si="703"/>
        <v>0</v>
      </c>
      <c r="R481" s="29">
        <f t="shared" si="704"/>
        <v>0</v>
      </c>
      <c r="S481" s="26">
        <v>1</v>
      </c>
      <c r="T481" s="142">
        <v>2441880</v>
      </c>
      <c r="U481" s="27"/>
      <c r="V481" s="28">
        <f t="shared" si="705"/>
        <v>0</v>
      </c>
      <c r="W481" s="30">
        <f t="shared" si="706"/>
        <v>0</v>
      </c>
      <c r="X481" s="26">
        <v>1</v>
      </c>
      <c r="Y481" s="142">
        <v>2487100</v>
      </c>
      <c r="Z481" s="27"/>
      <c r="AA481" s="28">
        <f t="shared" si="707"/>
        <v>0</v>
      </c>
      <c r="AB481" s="30">
        <f t="shared" si="708"/>
        <v>0</v>
      </c>
      <c r="AC481" s="26">
        <v>1</v>
      </c>
      <c r="AD481" s="142">
        <v>2758420</v>
      </c>
      <c r="AE481" s="27"/>
      <c r="AF481" s="27">
        <f t="shared" si="709"/>
        <v>0</v>
      </c>
      <c r="AG481" s="27">
        <f t="shared" si="710"/>
        <v>0</v>
      </c>
      <c r="AH481" s="26">
        <v>1</v>
      </c>
      <c r="AI481" s="142">
        <v>1899240</v>
      </c>
      <c r="AJ481" s="27"/>
      <c r="AK481" s="27">
        <f t="shared" si="711"/>
        <v>0</v>
      </c>
      <c r="AL481" s="28">
        <f t="shared" si="712"/>
        <v>0</v>
      </c>
      <c r="AM481" s="26">
        <v>1</v>
      </c>
      <c r="AN481" s="149">
        <v>1736448</v>
      </c>
      <c r="AO481" s="27"/>
      <c r="AP481" s="28">
        <f t="shared" si="713"/>
        <v>0</v>
      </c>
      <c r="AQ481" s="30">
        <f t="shared" si="714"/>
        <v>0</v>
      </c>
      <c r="AR481" s="26">
        <v>1</v>
      </c>
      <c r="AS481" s="141">
        <v>1736448</v>
      </c>
      <c r="AT481" s="27"/>
      <c r="AU481" s="28">
        <f t="shared" si="715"/>
        <v>0</v>
      </c>
      <c r="AV481" s="29">
        <f t="shared" si="716"/>
        <v>0</v>
      </c>
      <c r="AW481" s="26">
        <v>1</v>
      </c>
      <c r="AX481" s="142">
        <v>1374688</v>
      </c>
      <c r="AY481" s="27"/>
      <c r="AZ481" s="27">
        <f t="shared" si="696"/>
        <v>0</v>
      </c>
      <c r="BA481" s="28">
        <f t="shared" si="697"/>
        <v>0</v>
      </c>
      <c r="BB481" s="26">
        <v>1</v>
      </c>
      <c r="BC481" s="149">
        <v>1374688</v>
      </c>
      <c r="BD481" s="27"/>
      <c r="BE481" s="28">
        <f t="shared" si="698"/>
        <v>0</v>
      </c>
      <c r="BF481" s="29">
        <f t="shared" si="699"/>
        <v>0</v>
      </c>
      <c r="BG481" s="26">
        <v>1</v>
      </c>
      <c r="BH481" s="142">
        <v>1302336</v>
      </c>
      <c r="BI481" s="27"/>
      <c r="BJ481" s="27">
        <f t="shared" si="717"/>
        <v>0</v>
      </c>
      <c r="BK481" s="28">
        <f t="shared" si="718"/>
        <v>0</v>
      </c>
      <c r="BL481" s="26">
        <v>1</v>
      </c>
      <c r="BM481" s="142">
        <v>1374688</v>
      </c>
      <c r="BN481" s="28"/>
      <c r="BO481" s="28">
        <f t="shared" si="719"/>
        <v>0</v>
      </c>
      <c r="BP481" s="30">
        <f t="shared" si="720"/>
        <v>0</v>
      </c>
    </row>
    <row r="482" spans="1:68" ht="21" customHeight="1" x14ac:dyDescent="0.25">
      <c r="A482" s="65" t="s">
        <v>879</v>
      </c>
      <c r="B482" s="66" t="s">
        <v>497</v>
      </c>
      <c r="C482" s="67" t="s">
        <v>880</v>
      </c>
      <c r="D482" s="26">
        <v>1</v>
      </c>
      <c r="E482" s="133">
        <v>2403800</v>
      </c>
      <c r="F482" s="27"/>
      <c r="G482" s="28">
        <f t="shared" si="700"/>
        <v>0</v>
      </c>
      <c r="H482" s="29">
        <f t="shared" si="721"/>
        <v>0</v>
      </c>
      <c r="I482" s="26">
        <v>1</v>
      </c>
      <c r="J482" s="142">
        <v>2487100</v>
      </c>
      <c r="K482" s="27"/>
      <c r="L482" s="28">
        <f t="shared" si="701"/>
        <v>0</v>
      </c>
      <c r="M482" s="30">
        <f t="shared" si="702"/>
        <v>0</v>
      </c>
      <c r="N482" s="26">
        <v>1</v>
      </c>
      <c r="O482" s="142">
        <v>2396660</v>
      </c>
      <c r="P482" s="27"/>
      <c r="Q482" s="28">
        <f t="shared" si="703"/>
        <v>0</v>
      </c>
      <c r="R482" s="29">
        <f t="shared" si="704"/>
        <v>0</v>
      </c>
      <c r="S482" s="26">
        <v>1</v>
      </c>
      <c r="T482" s="142">
        <v>2441880</v>
      </c>
      <c r="U482" s="27"/>
      <c r="V482" s="28">
        <f t="shared" si="705"/>
        <v>0</v>
      </c>
      <c r="W482" s="30">
        <f t="shared" si="706"/>
        <v>0</v>
      </c>
      <c r="X482" s="26">
        <v>1</v>
      </c>
      <c r="Y482" s="142">
        <v>2487100</v>
      </c>
      <c r="Z482" s="27"/>
      <c r="AA482" s="28">
        <f t="shared" si="707"/>
        <v>0</v>
      </c>
      <c r="AB482" s="30">
        <f t="shared" si="708"/>
        <v>0</v>
      </c>
      <c r="AC482" s="26">
        <v>1</v>
      </c>
      <c r="AD482" s="142">
        <v>2758420</v>
      </c>
      <c r="AE482" s="27"/>
      <c r="AF482" s="27">
        <f t="shared" si="709"/>
        <v>0</v>
      </c>
      <c r="AG482" s="27">
        <f t="shared" si="710"/>
        <v>0</v>
      </c>
      <c r="AH482" s="26">
        <v>1</v>
      </c>
      <c r="AI482" s="142">
        <v>1899240</v>
      </c>
      <c r="AJ482" s="27"/>
      <c r="AK482" s="27">
        <f t="shared" si="711"/>
        <v>0</v>
      </c>
      <c r="AL482" s="28">
        <f t="shared" si="712"/>
        <v>0</v>
      </c>
      <c r="AM482" s="26">
        <v>1</v>
      </c>
      <c r="AN482" s="149">
        <v>1736448</v>
      </c>
      <c r="AO482" s="27"/>
      <c r="AP482" s="28">
        <f t="shared" si="713"/>
        <v>0</v>
      </c>
      <c r="AQ482" s="30">
        <f t="shared" si="714"/>
        <v>0</v>
      </c>
      <c r="AR482" s="26">
        <v>1</v>
      </c>
      <c r="AS482" s="141">
        <v>1736448</v>
      </c>
      <c r="AT482" s="27"/>
      <c r="AU482" s="28">
        <f t="shared" si="715"/>
        <v>0</v>
      </c>
      <c r="AV482" s="29">
        <f t="shared" si="716"/>
        <v>0</v>
      </c>
      <c r="AW482" s="26">
        <v>1</v>
      </c>
      <c r="AX482" s="142">
        <v>1374688</v>
      </c>
      <c r="AY482" s="27"/>
      <c r="AZ482" s="27">
        <f t="shared" si="696"/>
        <v>0</v>
      </c>
      <c r="BA482" s="28">
        <f t="shared" si="697"/>
        <v>0</v>
      </c>
      <c r="BB482" s="26">
        <v>1</v>
      </c>
      <c r="BC482" s="149">
        <v>1374688</v>
      </c>
      <c r="BD482" s="27"/>
      <c r="BE482" s="28">
        <f t="shared" si="698"/>
        <v>0</v>
      </c>
      <c r="BF482" s="29">
        <f t="shared" si="699"/>
        <v>0</v>
      </c>
      <c r="BG482" s="26">
        <v>1</v>
      </c>
      <c r="BH482" s="142">
        <v>1302336</v>
      </c>
      <c r="BI482" s="27"/>
      <c r="BJ482" s="27">
        <f t="shared" si="717"/>
        <v>0</v>
      </c>
      <c r="BK482" s="28">
        <f t="shared" si="718"/>
        <v>0</v>
      </c>
      <c r="BL482" s="26">
        <v>1</v>
      </c>
      <c r="BM482" s="142">
        <v>1374688</v>
      </c>
      <c r="BN482" s="28"/>
      <c r="BO482" s="28">
        <f t="shared" si="719"/>
        <v>0</v>
      </c>
      <c r="BP482" s="30">
        <f t="shared" si="720"/>
        <v>0</v>
      </c>
    </row>
    <row r="483" spans="1:68" ht="21" customHeight="1" x14ac:dyDescent="0.25">
      <c r="A483" s="65" t="s">
        <v>881</v>
      </c>
      <c r="B483" s="66" t="s">
        <v>497</v>
      </c>
      <c r="C483" s="67" t="s">
        <v>882</v>
      </c>
      <c r="D483" s="26">
        <v>1</v>
      </c>
      <c r="E483" s="133">
        <v>2403800</v>
      </c>
      <c r="F483" s="27"/>
      <c r="G483" s="28">
        <f t="shared" si="700"/>
        <v>0</v>
      </c>
      <c r="H483" s="29">
        <f t="shared" si="721"/>
        <v>0</v>
      </c>
      <c r="I483" s="26">
        <v>1</v>
      </c>
      <c r="J483" s="142">
        <v>2487100</v>
      </c>
      <c r="K483" s="27"/>
      <c r="L483" s="28">
        <f t="shared" si="701"/>
        <v>0</v>
      </c>
      <c r="M483" s="30">
        <f t="shared" si="702"/>
        <v>0</v>
      </c>
      <c r="N483" s="26">
        <v>1</v>
      </c>
      <c r="O483" s="142">
        <v>2396660</v>
      </c>
      <c r="P483" s="27"/>
      <c r="Q483" s="28">
        <f t="shared" si="703"/>
        <v>0</v>
      </c>
      <c r="R483" s="29">
        <f t="shared" si="704"/>
        <v>0</v>
      </c>
      <c r="S483" s="26">
        <v>1</v>
      </c>
      <c r="T483" s="142">
        <v>2441880</v>
      </c>
      <c r="U483" s="27"/>
      <c r="V483" s="28">
        <f t="shared" si="705"/>
        <v>0</v>
      </c>
      <c r="W483" s="30">
        <f t="shared" si="706"/>
        <v>0</v>
      </c>
      <c r="X483" s="26">
        <v>1</v>
      </c>
      <c r="Y483" s="142">
        <v>2487100</v>
      </c>
      <c r="Z483" s="27"/>
      <c r="AA483" s="28">
        <f t="shared" si="707"/>
        <v>0</v>
      </c>
      <c r="AB483" s="30">
        <f t="shared" si="708"/>
        <v>0</v>
      </c>
      <c r="AC483" s="26">
        <v>1</v>
      </c>
      <c r="AD483" s="142">
        <v>2758420</v>
      </c>
      <c r="AE483" s="27"/>
      <c r="AF483" s="27">
        <f t="shared" si="709"/>
        <v>0</v>
      </c>
      <c r="AG483" s="27">
        <f t="shared" si="710"/>
        <v>0</v>
      </c>
      <c r="AH483" s="26">
        <v>1</v>
      </c>
      <c r="AI483" s="142">
        <v>1899240</v>
      </c>
      <c r="AJ483" s="27"/>
      <c r="AK483" s="27">
        <f t="shared" si="711"/>
        <v>0</v>
      </c>
      <c r="AL483" s="28">
        <f t="shared" si="712"/>
        <v>0</v>
      </c>
      <c r="AM483" s="26">
        <v>1</v>
      </c>
      <c r="AN483" s="149">
        <v>1736448</v>
      </c>
      <c r="AO483" s="27"/>
      <c r="AP483" s="28">
        <f t="shared" si="713"/>
        <v>0</v>
      </c>
      <c r="AQ483" s="30">
        <f t="shared" si="714"/>
        <v>0</v>
      </c>
      <c r="AR483" s="26">
        <v>1</v>
      </c>
      <c r="AS483" s="141">
        <v>1736448</v>
      </c>
      <c r="AT483" s="27"/>
      <c r="AU483" s="28">
        <f t="shared" si="715"/>
        <v>0</v>
      </c>
      <c r="AV483" s="29">
        <f t="shared" si="716"/>
        <v>0</v>
      </c>
      <c r="AW483" s="26">
        <v>1</v>
      </c>
      <c r="AX483" s="142">
        <v>1374688</v>
      </c>
      <c r="AY483" s="27"/>
      <c r="AZ483" s="27">
        <f t="shared" si="696"/>
        <v>0</v>
      </c>
      <c r="BA483" s="28">
        <f t="shared" si="697"/>
        <v>0</v>
      </c>
      <c r="BB483" s="26">
        <v>1</v>
      </c>
      <c r="BC483" s="149">
        <v>1374688</v>
      </c>
      <c r="BD483" s="27"/>
      <c r="BE483" s="28">
        <f t="shared" si="698"/>
        <v>0</v>
      </c>
      <c r="BF483" s="29">
        <f t="shared" si="699"/>
        <v>0</v>
      </c>
      <c r="BG483" s="26">
        <v>1</v>
      </c>
      <c r="BH483" s="142">
        <v>1302336</v>
      </c>
      <c r="BI483" s="27"/>
      <c r="BJ483" s="27">
        <f t="shared" si="717"/>
        <v>0</v>
      </c>
      <c r="BK483" s="28">
        <f t="shared" si="718"/>
        <v>0</v>
      </c>
      <c r="BL483" s="26">
        <v>1</v>
      </c>
      <c r="BM483" s="142">
        <v>1374688</v>
      </c>
      <c r="BN483" s="28"/>
      <c r="BO483" s="28">
        <f t="shared" si="719"/>
        <v>0</v>
      </c>
      <c r="BP483" s="30">
        <f t="shared" si="720"/>
        <v>0</v>
      </c>
    </row>
    <row r="484" spans="1:68" ht="21" customHeight="1" x14ac:dyDescent="0.25">
      <c r="A484" s="65" t="s">
        <v>883</v>
      </c>
      <c r="B484" s="66" t="s">
        <v>497</v>
      </c>
      <c r="C484" s="67" t="s">
        <v>884</v>
      </c>
      <c r="D484" s="26">
        <v>1</v>
      </c>
      <c r="E484" s="133">
        <v>2403800</v>
      </c>
      <c r="F484" s="27"/>
      <c r="G484" s="28">
        <f t="shared" si="700"/>
        <v>0</v>
      </c>
      <c r="H484" s="29">
        <f t="shared" si="721"/>
        <v>0</v>
      </c>
      <c r="I484" s="26">
        <v>1</v>
      </c>
      <c r="J484" s="142">
        <v>2487100</v>
      </c>
      <c r="K484" s="27"/>
      <c r="L484" s="28">
        <f t="shared" si="701"/>
        <v>0</v>
      </c>
      <c r="M484" s="30">
        <f t="shared" si="702"/>
        <v>0</v>
      </c>
      <c r="N484" s="26">
        <v>1</v>
      </c>
      <c r="O484" s="142">
        <v>2396660</v>
      </c>
      <c r="P484" s="27"/>
      <c r="Q484" s="28">
        <f t="shared" si="703"/>
        <v>0</v>
      </c>
      <c r="R484" s="29">
        <f t="shared" si="704"/>
        <v>0</v>
      </c>
      <c r="S484" s="26">
        <v>1</v>
      </c>
      <c r="T484" s="142">
        <v>2441880</v>
      </c>
      <c r="U484" s="27"/>
      <c r="V484" s="28">
        <f t="shared" si="705"/>
        <v>0</v>
      </c>
      <c r="W484" s="30">
        <f t="shared" si="706"/>
        <v>0</v>
      </c>
      <c r="X484" s="26">
        <v>1</v>
      </c>
      <c r="Y484" s="142">
        <v>2487100</v>
      </c>
      <c r="Z484" s="27"/>
      <c r="AA484" s="28">
        <f t="shared" si="707"/>
        <v>0</v>
      </c>
      <c r="AB484" s="30">
        <f t="shared" si="708"/>
        <v>0</v>
      </c>
      <c r="AC484" s="26">
        <v>1</v>
      </c>
      <c r="AD484" s="142">
        <v>2758420</v>
      </c>
      <c r="AE484" s="27"/>
      <c r="AF484" s="27">
        <f t="shared" si="709"/>
        <v>0</v>
      </c>
      <c r="AG484" s="27">
        <f t="shared" si="710"/>
        <v>0</v>
      </c>
      <c r="AH484" s="26">
        <v>1</v>
      </c>
      <c r="AI484" s="142">
        <v>1899240</v>
      </c>
      <c r="AJ484" s="27"/>
      <c r="AK484" s="27">
        <f t="shared" si="711"/>
        <v>0</v>
      </c>
      <c r="AL484" s="28">
        <f t="shared" si="712"/>
        <v>0</v>
      </c>
      <c r="AM484" s="26">
        <v>1</v>
      </c>
      <c r="AN484" s="149">
        <v>1736448</v>
      </c>
      <c r="AO484" s="27"/>
      <c r="AP484" s="28">
        <f t="shared" si="713"/>
        <v>0</v>
      </c>
      <c r="AQ484" s="30">
        <f t="shared" si="714"/>
        <v>0</v>
      </c>
      <c r="AR484" s="26">
        <v>1</v>
      </c>
      <c r="AS484" s="141">
        <v>1736448</v>
      </c>
      <c r="AT484" s="27"/>
      <c r="AU484" s="28">
        <f t="shared" si="715"/>
        <v>0</v>
      </c>
      <c r="AV484" s="29">
        <f t="shared" si="716"/>
        <v>0</v>
      </c>
      <c r="AW484" s="26">
        <v>1</v>
      </c>
      <c r="AX484" s="142">
        <v>1374688</v>
      </c>
      <c r="AY484" s="27"/>
      <c r="AZ484" s="27">
        <f t="shared" si="696"/>
        <v>0</v>
      </c>
      <c r="BA484" s="28">
        <f t="shared" si="697"/>
        <v>0</v>
      </c>
      <c r="BB484" s="26">
        <v>1</v>
      </c>
      <c r="BC484" s="149">
        <v>1374688</v>
      </c>
      <c r="BD484" s="27"/>
      <c r="BE484" s="28">
        <f t="shared" si="698"/>
        <v>0</v>
      </c>
      <c r="BF484" s="29">
        <f t="shared" si="699"/>
        <v>0</v>
      </c>
      <c r="BG484" s="26">
        <v>1</v>
      </c>
      <c r="BH484" s="142">
        <v>1302336</v>
      </c>
      <c r="BI484" s="27"/>
      <c r="BJ484" s="27">
        <f t="shared" si="717"/>
        <v>0</v>
      </c>
      <c r="BK484" s="28">
        <f t="shared" si="718"/>
        <v>0</v>
      </c>
      <c r="BL484" s="26">
        <v>1</v>
      </c>
      <c r="BM484" s="142">
        <v>1374688</v>
      </c>
      <c r="BN484" s="28"/>
      <c r="BO484" s="28">
        <f t="shared" si="719"/>
        <v>0</v>
      </c>
      <c r="BP484" s="30">
        <f t="shared" si="720"/>
        <v>0</v>
      </c>
    </row>
    <row r="485" spans="1:68" ht="21" customHeight="1" x14ac:dyDescent="0.25">
      <c r="A485" s="65" t="s">
        <v>885</v>
      </c>
      <c r="B485" s="66" t="s">
        <v>497</v>
      </c>
      <c r="C485" s="67" t="s">
        <v>886</v>
      </c>
      <c r="D485" s="26">
        <v>1</v>
      </c>
      <c r="E485" s="133">
        <v>2403800</v>
      </c>
      <c r="F485" s="27"/>
      <c r="G485" s="28">
        <f t="shared" si="700"/>
        <v>0</v>
      </c>
      <c r="H485" s="29">
        <f t="shared" si="721"/>
        <v>0</v>
      </c>
      <c r="I485" s="26">
        <v>1</v>
      </c>
      <c r="J485" s="142">
        <v>2487100</v>
      </c>
      <c r="K485" s="27"/>
      <c r="L485" s="28">
        <f t="shared" si="701"/>
        <v>0</v>
      </c>
      <c r="M485" s="30">
        <f t="shared" si="702"/>
        <v>0</v>
      </c>
      <c r="N485" s="26">
        <v>1</v>
      </c>
      <c r="O485" s="142">
        <v>2396660</v>
      </c>
      <c r="P485" s="27"/>
      <c r="Q485" s="28">
        <f t="shared" si="703"/>
        <v>0</v>
      </c>
      <c r="R485" s="29">
        <f t="shared" si="704"/>
        <v>0</v>
      </c>
      <c r="S485" s="26">
        <v>1</v>
      </c>
      <c r="T485" s="142">
        <v>2441880</v>
      </c>
      <c r="U485" s="27"/>
      <c r="V485" s="28">
        <f t="shared" si="705"/>
        <v>0</v>
      </c>
      <c r="W485" s="30">
        <f t="shared" si="706"/>
        <v>0</v>
      </c>
      <c r="X485" s="26">
        <v>1</v>
      </c>
      <c r="Y485" s="142">
        <v>2487100</v>
      </c>
      <c r="Z485" s="27"/>
      <c r="AA485" s="28">
        <f t="shared" si="707"/>
        <v>0</v>
      </c>
      <c r="AB485" s="30">
        <f t="shared" si="708"/>
        <v>0</v>
      </c>
      <c r="AC485" s="26">
        <v>1</v>
      </c>
      <c r="AD485" s="142">
        <v>2758420</v>
      </c>
      <c r="AE485" s="27"/>
      <c r="AF485" s="27">
        <f t="shared" si="709"/>
        <v>0</v>
      </c>
      <c r="AG485" s="27">
        <f t="shared" si="710"/>
        <v>0</v>
      </c>
      <c r="AH485" s="26">
        <v>1</v>
      </c>
      <c r="AI485" s="142">
        <v>1899240</v>
      </c>
      <c r="AJ485" s="27"/>
      <c r="AK485" s="27">
        <f t="shared" si="711"/>
        <v>0</v>
      </c>
      <c r="AL485" s="28">
        <f t="shared" si="712"/>
        <v>0</v>
      </c>
      <c r="AM485" s="26">
        <v>1</v>
      </c>
      <c r="AN485" s="149">
        <v>1736448</v>
      </c>
      <c r="AO485" s="27"/>
      <c r="AP485" s="28">
        <f t="shared" si="713"/>
        <v>0</v>
      </c>
      <c r="AQ485" s="30">
        <f t="shared" si="714"/>
        <v>0</v>
      </c>
      <c r="AR485" s="26">
        <v>1</v>
      </c>
      <c r="AS485" s="141">
        <v>1736448</v>
      </c>
      <c r="AT485" s="27"/>
      <c r="AU485" s="28">
        <f t="shared" si="715"/>
        <v>0</v>
      </c>
      <c r="AV485" s="29">
        <f t="shared" si="716"/>
        <v>0</v>
      </c>
      <c r="AW485" s="26">
        <v>1</v>
      </c>
      <c r="AX485" s="142">
        <v>1374688</v>
      </c>
      <c r="AY485" s="27"/>
      <c r="AZ485" s="27">
        <f t="shared" si="696"/>
        <v>0</v>
      </c>
      <c r="BA485" s="28">
        <f t="shared" si="697"/>
        <v>0</v>
      </c>
      <c r="BB485" s="26">
        <v>1</v>
      </c>
      <c r="BC485" s="149">
        <v>1374688</v>
      </c>
      <c r="BD485" s="27"/>
      <c r="BE485" s="28">
        <f t="shared" si="698"/>
        <v>0</v>
      </c>
      <c r="BF485" s="29">
        <f t="shared" si="699"/>
        <v>0</v>
      </c>
      <c r="BG485" s="26">
        <v>1</v>
      </c>
      <c r="BH485" s="142">
        <v>1302336</v>
      </c>
      <c r="BI485" s="27"/>
      <c r="BJ485" s="27">
        <f t="shared" si="717"/>
        <v>0</v>
      </c>
      <c r="BK485" s="28">
        <f t="shared" si="718"/>
        <v>0</v>
      </c>
      <c r="BL485" s="26">
        <v>1</v>
      </c>
      <c r="BM485" s="142">
        <v>1374688</v>
      </c>
      <c r="BN485" s="28"/>
      <c r="BO485" s="28">
        <f t="shared" si="719"/>
        <v>0</v>
      </c>
      <c r="BP485" s="30">
        <f t="shared" si="720"/>
        <v>0</v>
      </c>
    </row>
    <row r="486" spans="1:68" ht="21" customHeight="1" x14ac:dyDescent="0.25">
      <c r="A486" s="65" t="s">
        <v>887</v>
      </c>
      <c r="B486" s="66" t="s">
        <v>888</v>
      </c>
      <c r="C486" s="67" t="s">
        <v>889</v>
      </c>
      <c r="D486" s="26">
        <v>1</v>
      </c>
      <c r="E486" s="157">
        <v>41650</v>
      </c>
      <c r="F486" s="27"/>
      <c r="G486" s="28">
        <f t="shared" si="700"/>
        <v>0</v>
      </c>
      <c r="H486" s="29">
        <f t="shared" si="721"/>
        <v>0</v>
      </c>
      <c r="I486" s="26">
        <v>1</v>
      </c>
      <c r="J486" s="142">
        <v>41650</v>
      </c>
      <c r="K486" s="27"/>
      <c r="L486" s="28">
        <f t="shared" si="701"/>
        <v>0</v>
      </c>
      <c r="M486" s="30">
        <f t="shared" si="702"/>
        <v>0</v>
      </c>
      <c r="N486" s="26">
        <v>1</v>
      </c>
      <c r="O486" s="142">
        <v>41650</v>
      </c>
      <c r="P486" s="27"/>
      <c r="Q486" s="28">
        <f t="shared" si="703"/>
        <v>0</v>
      </c>
      <c r="R486" s="29">
        <f t="shared" si="704"/>
        <v>0</v>
      </c>
      <c r="S486" s="26">
        <v>1</v>
      </c>
      <c r="T486" s="142">
        <v>41650</v>
      </c>
      <c r="U486" s="27"/>
      <c r="V486" s="28">
        <f t="shared" si="705"/>
        <v>0</v>
      </c>
      <c r="W486" s="30">
        <f t="shared" si="706"/>
        <v>0</v>
      </c>
      <c r="X486" s="26">
        <v>1</v>
      </c>
      <c r="Y486" s="142">
        <v>41650</v>
      </c>
      <c r="Z486" s="27"/>
      <c r="AA486" s="28">
        <f t="shared" si="707"/>
        <v>0</v>
      </c>
      <c r="AB486" s="30">
        <f t="shared" si="708"/>
        <v>0</v>
      </c>
      <c r="AC486" s="26">
        <v>1</v>
      </c>
      <c r="AD486" s="142">
        <v>41650</v>
      </c>
      <c r="AE486" s="27"/>
      <c r="AF486" s="27">
        <f t="shared" si="709"/>
        <v>0</v>
      </c>
      <c r="AG486" s="27">
        <f t="shared" si="710"/>
        <v>0</v>
      </c>
      <c r="AH486" s="26">
        <v>1</v>
      </c>
      <c r="AI486" s="142">
        <v>40460</v>
      </c>
      <c r="AJ486" s="27"/>
      <c r="AK486" s="27">
        <f t="shared" si="711"/>
        <v>0</v>
      </c>
      <c r="AL486" s="28">
        <f t="shared" si="712"/>
        <v>0</v>
      </c>
      <c r="AM486" s="26">
        <v>1</v>
      </c>
      <c r="AN486" s="161">
        <v>40460</v>
      </c>
      <c r="AO486" s="27"/>
      <c r="AP486" s="28">
        <f t="shared" si="713"/>
        <v>0</v>
      </c>
      <c r="AQ486" s="30">
        <f t="shared" si="714"/>
        <v>0</v>
      </c>
      <c r="AR486" s="26">
        <v>1</v>
      </c>
      <c r="AS486" s="141">
        <v>40460</v>
      </c>
      <c r="AT486" s="27"/>
      <c r="AU486" s="28">
        <f t="shared" si="715"/>
        <v>0</v>
      </c>
      <c r="AV486" s="29">
        <f t="shared" si="716"/>
        <v>0</v>
      </c>
      <c r="AW486" s="26">
        <v>1</v>
      </c>
      <c r="AX486" s="142">
        <v>39508</v>
      </c>
      <c r="AY486" s="27"/>
      <c r="AZ486" s="27">
        <f t="shared" si="696"/>
        <v>0</v>
      </c>
      <c r="BA486" s="28">
        <f t="shared" si="697"/>
        <v>0</v>
      </c>
      <c r="BB486" s="26">
        <v>1</v>
      </c>
      <c r="BC486" s="161">
        <v>39508</v>
      </c>
      <c r="BD486" s="27"/>
      <c r="BE486" s="28">
        <f t="shared" si="698"/>
        <v>0</v>
      </c>
      <c r="BF486" s="29">
        <f t="shared" si="699"/>
        <v>0</v>
      </c>
      <c r="BG486" s="26">
        <v>1</v>
      </c>
      <c r="BH486" s="142">
        <v>39508</v>
      </c>
      <c r="BI486" s="27"/>
      <c r="BJ486" s="27">
        <f t="shared" si="717"/>
        <v>0</v>
      </c>
      <c r="BK486" s="28">
        <f t="shared" si="718"/>
        <v>0</v>
      </c>
      <c r="BL486" s="26">
        <v>1</v>
      </c>
      <c r="BM486" s="142">
        <v>39508</v>
      </c>
      <c r="BN486" s="28"/>
      <c r="BO486" s="28">
        <f t="shared" si="719"/>
        <v>0</v>
      </c>
      <c r="BP486" s="30">
        <f t="shared" si="720"/>
        <v>0</v>
      </c>
    </row>
    <row r="487" spans="1:68" ht="21" customHeight="1" x14ac:dyDescent="0.25">
      <c r="A487" s="65" t="s">
        <v>890</v>
      </c>
      <c r="B487" s="66" t="s">
        <v>891</v>
      </c>
      <c r="C487" s="67" t="s">
        <v>892</v>
      </c>
      <c r="D487" s="26">
        <v>1</v>
      </c>
      <c r="E487" s="157">
        <v>44625</v>
      </c>
      <c r="F487" s="27"/>
      <c r="G487" s="28">
        <f t="shared" si="700"/>
        <v>0</v>
      </c>
      <c r="H487" s="29">
        <f t="shared" si="721"/>
        <v>0</v>
      </c>
      <c r="I487" s="26">
        <v>1</v>
      </c>
      <c r="J487" s="142">
        <v>44625</v>
      </c>
      <c r="K487" s="27"/>
      <c r="L487" s="28">
        <f t="shared" si="701"/>
        <v>0</v>
      </c>
      <c r="M487" s="30">
        <f t="shared" si="702"/>
        <v>0</v>
      </c>
      <c r="N487" s="26">
        <v>1</v>
      </c>
      <c r="O487" s="142">
        <v>44625</v>
      </c>
      <c r="P487" s="27"/>
      <c r="Q487" s="28">
        <f t="shared" si="703"/>
        <v>0</v>
      </c>
      <c r="R487" s="29">
        <f t="shared" si="704"/>
        <v>0</v>
      </c>
      <c r="S487" s="26">
        <v>1</v>
      </c>
      <c r="T487" s="142">
        <v>44625</v>
      </c>
      <c r="U487" s="27"/>
      <c r="V487" s="28">
        <f t="shared" si="705"/>
        <v>0</v>
      </c>
      <c r="W487" s="30">
        <f t="shared" si="706"/>
        <v>0</v>
      </c>
      <c r="X487" s="26">
        <v>1</v>
      </c>
      <c r="Y487" s="142">
        <v>44625</v>
      </c>
      <c r="Z487" s="27"/>
      <c r="AA487" s="28">
        <f t="shared" si="707"/>
        <v>0</v>
      </c>
      <c r="AB487" s="30">
        <f t="shared" si="708"/>
        <v>0</v>
      </c>
      <c r="AC487" s="26">
        <v>1</v>
      </c>
      <c r="AD487" s="142">
        <v>44625</v>
      </c>
      <c r="AE487" s="27"/>
      <c r="AF487" s="27">
        <f t="shared" si="709"/>
        <v>0</v>
      </c>
      <c r="AG487" s="27">
        <f t="shared" si="710"/>
        <v>0</v>
      </c>
      <c r="AH487" s="26">
        <v>1</v>
      </c>
      <c r="AI487" s="142">
        <v>43435</v>
      </c>
      <c r="AJ487" s="27"/>
      <c r="AK487" s="27">
        <f t="shared" si="711"/>
        <v>0</v>
      </c>
      <c r="AL487" s="28">
        <f t="shared" si="712"/>
        <v>0</v>
      </c>
      <c r="AM487" s="26">
        <v>1</v>
      </c>
      <c r="AN487" s="161">
        <v>43435</v>
      </c>
      <c r="AO487" s="27"/>
      <c r="AP487" s="28">
        <f t="shared" si="713"/>
        <v>0</v>
      </c>
      <c r="AQ487" s="30">
        <f t="shared" si="714"/>
        <v>0</v>
      </c>
      <c r="AR487" s="26">
        <v>1</v>
      </c>
      <c r="AS487" s="141">
        <v>43435</v>
      </c>
      <c r="AT487" s="27"/>
      <c r="AU487" s="28">
        <f t="shared" si="715"/>
        <v>0</v>
      </c>
      <c r="AV487" s="29">
        <f t="shared" si="716"/>
        <v>0</v>
      </c>
      <c r="AW487" s="26">
        <v>1</v>
      </c>
      <c r="AX487" s="142">
        <v>42483</v>
      </c>
      <c r="AY487" s="27"/>
      <c r="AZ487" s="27">
        <f t="shared" si="696"/>
        <v>0</v>
      </c>
      <c r="BA487" s="28">
        <f t="shared" si="697"/>
        <v>0</v>
      </c>
      <c r="BB487" s="26">
        <v>1</v>
      </c>
      <c r="BC487" s="161">
        <v>42483</v>
      </c>
      <c r="BD487" s="27"/>
      <c r="BE487" s="28">
        <f t="shared" si="698"/>
        <v>0</v>
      </c>
      <c r="BF487" s="29">
        <f t="shared" si="699"/>
        <v>0</v>
      </c>
      <c r="BG487" s="26">
        <v>1</v>
      </c>
      <c r="BH487" s="142">
        <v>42483</v>
      </c>
      <c r="BI487" s="27"/>
      <c r="BJ487" s="27">
        <f t="shared" si="717"/>
        <v>0</v>
      </c>
      <c r="BK487" s="28">
        <f t="shared" si="718"/>
        <v>0</v>
      </c>
      <c r="BL487" s="26">
        <v>1</v>
      </c>
      <c r="BM487" s="142">
        <v>42483</v>
      </c>
      <c r="BN487" s="28"/>
      <c r="BO487" s="28">
        <f t="shared" si="719"/>
        <v>0</v>
      </c>
      <c r="BP487" s="30">
        <f t="shared" si="720"/>
        <v>0</v>
      </c>
    </row>
    <row r="488" spans="1:68" ht="21" customHeight="1" x14ac:dyDescent="0.25">
      <c r="A488" s="65" t="s">
        <v>893</v>
      </c>
      <c r="B488" s="66" t="s">
        <v>891</v>
      </c>
      <c r="C488" s="67" t="s">
        <v>894</v>
      </c>
      <c r="D488" s="26">
        <v>1</v>
      </c>
      <c r="E488" s="157">
        <v>47600</v>
      </c>
      <c r="F488" s="27"/>
      <c r="G488" s="28">
        <f t="shared" si="700"/>
        <v>0</v>
      </c>
      <c r="H488" s="29">
        <f t="shared" si="721"/>
        <v>0</v>
      </c>
      <c r="I488" s="26">
        <v>1</v>
      </c>
      <c r="J488" s="142">
        <v>47600</v>
      </c>
      <c r="K488" s="27"/>
      <c r="L488" s="28">
        <f t="shared" si="701"/>
        <v>0</v>
      </c>
      <c r="M488" s="30">
        <f t="shared" si="702"/>
        <v>0</v>
      </c>
      <c r="N488" s="26">
        <v>1</v>
      </c>
      <c r="O488" s="142">
        <v>47600</v>
      </c>
      <c r="P488" s="27"/>
      <c r="Q488" s="28">
        <f t="shared" si="703"/>
        <v>0</v>
      </c>
      <c r="R488" s="29">
        <f t="shared" si="704"/>
        <v>0</v>
      </c>
      <c r="S488" s="26">
        <v>1</v>
      </c>
      <c r="T488" s="142">
        <v>47600</v>
      </c>
      <c r="U488" s="27"/>
      <c r="V488" s="28">
        <f t="shared" si="705"/>
        <v>0</v>
      </c>
      <c r="W488" s="30">
        <f t="shared" si="706"/>
        <v>0</v>
      </c>
      <c r="X488" s="26">
        <v>1</v>
      </c>
      <c r="Y488" s="142">
        <v>47600</v>
      </c>
      <c r="Z488" s="27"/>
      <c r="AA488" s="28">
        <f t="shared" si="707"/>
        <v>0</v>
      </c>
      <c r="AB488" s="30">
        <f t="shared" si="708"/>
        <v>0</v>
      </c>
      <c r="AC488" s="26">
        <v>1</v>
      </c>
      <c r="AD488" s="142">
        <v>47600</v>
      </c>
      <c r="AE488" s="27"/>
      <c r="AF488" s="27">
        <f t="shared" si="709"/>
        <v>0</v>
      </c>
      <c r="AG488" s="27">
        <f t="shared" si="710"/>
        <v>0</v>
      </c>
      <c r="AH488" s="26">
        <v>1</v>
      </c>
      <c r="AI488" s="142">
        <v>46410</v>
      </c>
      <c r="AJ488" s="27"/>
      <c r="AK488" s="27">
        <f t="shared" si="711"/>
        <v>0</v>
      </c>
      <c r="AL488" s="28">
        <f t="shared" si="712"/>
        <v>0</v>
      </c>
      <c r="AM488" s="26">
        <v>1</v>
      </c>
      <c r="AN488" s="161">
        <v>46410</v>
      </c>
      <c r="AO488" s="27"/>
      <c r="AP488" s="28">
        <f t="shared" si="713"/>
        <v>0</v>
      </c>
      <c r="AQ488" s="30">
        <f t="shared" si="714"/>
        <v>0</v>
      </c>
      <c r="AR488" s="26">
        <v>1</v>
      </c>
      <c r="AS488" s="141">
        <v>46410</v>
      </c>
      <c r="AT488" s="27"/>
      <c r="AU488" s="28">
        <f t="shared" si="715"/>
        <v>0</v>
      </c>
      <c r="AV488" s="29">
        <f t="shared" si="716"/>
        <v>0</v>
      </c>
      <c r="AW488" s="26">
        <v>1</v>
      </c>
      <c r="AX488" s="142">
        <v>45458</v>
      </c>
      <c r="AY488" s="27"/>
      <c r="AZ488" s="27">
        <f t="shared" si="696"/>
        <v>0</v>
      </c>
      <c r="BA488" s="28">
        <f t="shared" si="697"/>
        <v>0</v>
      </c>
      <c r="BB488" s="26">
        <v>1</v>
      </c>
      <c r="BC488" s="161">
        <v>45458</v>
      </c>
      <c r="BD488" s="27"/>
      <c r="BE488" s="28">
        <f t="shared" si="698"/>
        <v>0</v>
      </c>
      <c r="BF488" s="29">
        <f t="shared" si="699"/>
        <v>0</v>
      </c>
      <c r="BG488" s="26">
        <v>1</v>
      </c>
      <c r="BH488" s="142">
        <v>45458</v>
      </c>
      <c r="BI488" s="27"/>
      <c r="BJ488" s="27">
        <f t="shared" si="717"/>
        <v>0</v>
      </c>
      <c r="BK488" s="28">
        <f t="shared" si="718"/>
        <v>0</v>
      </c>
      <c r="BL488" s="26">
        <v>1</v>
      </c>
      <c r="BM488" s="142">
        <v>45458</v>
      </c>
      <c r="BN488" s="28"/>
      <c r="BO488" s="28">
        <f t="shared" si="719"/>
        <v>0</v>
      </c>
      <c r="BP488" s="30">
        <f t="shared" si="720"/>
        <v>0</v>
      </c>
    </row>
    <row r="489" spans="1:68" ht="21" customHeight="1" x14ac:dyDescent="0.25">
      <c r="A489" s="65" t="s">
        <v>895</v>
      </c>
      <c r="B489" s="66" t="s">
        <v>891</v>
      </c>
      <c r="C489" s="67" t="s">
        <v>896</v>
      </c>
      <c r="D489" s="26">
        <v>1</v>
      </c>
      <c r="E489" s="157">
        <v>53550</v>
      </c>
      <c r="F489" s="27"/>
      <c r="G489" s="28">
        <f t="shared" si="700"/>
        <v>0</v>
      </c>
      <c r="H489" s="29">
        <f t="shared" si="721"/>
        <v>0</v>
      </c>
      <c r="I489" s="26">
        <v>1</v>
      </c>
      <c r="J489" s="142">
        <v>53550</v>
      </c>
      <c r="K489" s="27"/>
      <c r="L489" s="28">
        <f t="shared" si="701"/>
        <v>0</v>
      </c>
      <c r="M489" s="30">
        <f t="shared" si="702"/>
        <v>0</v>
      </c>
      <c r="N489" s="26">
        <v>1</v>
      </c>
      <c r="O489" s="142">
        <v>53550</v>
      </c>
      <c r="P489" s="27"/>
      <c r="Q489" s="28">
        <f t="shared" si="703"/>
        <v>0</v>
      </c>
      <c r="R489" s="29">
        <f t="shared" si="704"/>
        <v>0</v>
      </c>
      <c r="S489" s="26">
        <v>1</v>
      </c>
      <c r="T489" s="142">
        <v>53550</v>
      </c>
      <c r="U489" s="27"/>
      <c r="V489" s="28">
        <f t="shared" si="705"/>
        <v>0</v>
      </c>
      <c r="W489" s="30">
        <f t="shared" si="706"/>
        <v>0</v>
      </c>
      <c r="X489" s="26">
        <v>1</v>
      </c>
      <c r="Y489" s="142">
        <v>53550</v>
      </c>
      <c r="Z489" s="27"/>
      <c r="AA489" s="28">
        <f t="shared" si="707"/>
        <v>0</v>
      </c>
      <c r="AB489" s="30">
        <f t="shared" si="708"/>
        <v>0</v>
      </c>
      <c r="AC489" s="26">
        <v>1</v>
      </c>
      <c r="AD489" s="142">
        <v>53550</v>
      </c>
      <c r="AE489" s="27"/>
      <c r="AF489" s="27">
        <f t="shared" si="709"/>
        <v>0</v>
      </c>
      <c r="AG489" s="27">
        <f t="shared" si="710"/>
        <v>0</v>
      </c>
      <c r="AH489" s="26">
        <v>1</v>
      </c>
      <c r="AI489" s="142">
        <v>52360</v>
      </c>
      <c r="AJ489" s="27"/>
      <c r="AK489" s="27">
        <f t="shared" si="711"/>
        <v>0</v>
      </c>
      <c r="AL489" s="28">
        <f t="shared" si="712"/>
        <v>0</v>
      </c>
      <c r="AM489" s="26">
        <v>1</v>
      </c>
      <c r="AN489" s="161">
        <v>52360</v>
      </c>
      <c r="AO489" s="27"/>
      <c r="AP489" s="28">
        <f t="shared" si="713"/>
        <v>0</v>
      </c>
      <c r="AQ489" s="30">
        <f t="shared" si="714"/>
        <v>0</v>
      </c>
      <c r="AR489" s="26">
        <v>1</v>
      </c>
      <c r="AS489" s="141">
        <v>52360</v>
      </c>
      <c r="AT489" s="27"/>
      <c r="AU489" s="28">
        <f t="shared" si="715"/>
        <v>0</v>
      </c>
      <c r="AV489" s="29">
        <f t="shared" si="716"/>
        <v>0</v>
      </c>
      <c r="AW489" s="26">
        <v>1</v>
      </c>
      <c r="AX489" s="142">
        <v>51408</v>
      </c>
      <c r="AY489" s="27"/>
      <c r="AZ489" s="27">
        <f t="shared" si="696"/>
        <v>0</v>
      </c>
      <c r="BA489" s="28">
        <f t="shared" si="697"/>
        <v>0</v>
      </c>
      <c r="BB489" s="26">
        <v>1</v>
      </c>
      <c r="BC489" s="161">
        <v>51408</v>
      </c>
      <c r="BD489" s="27"/>
      <c r="BE489" s="28">
        <f t="shared" si="698"/>
        <v>0</v>
      </c>
      <c r="BF489" s="29">
        <f t="shared" si="699"/>
        <v>0</v>
      </c>
      <c r="BG489" s="26">
        <v>1</v>
      </c>
      <c r="BH489" s="142">
        <v>51408</v>
      </c>
      <c r="BI489" s="27"/>
      <c r="BJ489" s="27">
        <f t="shared" si="717"/>
        <v>0</v>
      </c>
      <c r="BK489" s="28">
        <f t="shared" si="718"/>
        <v>0</v>
      </c>
      <c r="BL489" s="26">
        <v>1</v>
      </c>
      <c r="BM489" s="142">
        <v>51408</v>
      </c>
      <c r="BN489" s="28"/>
      <c r="BO489" s="28">
        <f t="shared" si="719"/>
        <v>0</v>
      </c>
      <c r="BP489" s="30">
        <f t="shared" si="720"/>
        <v>0</v>
      </c>
    </row>
    <row r="490" spans="1:68" ht="21" customHeight="1" x14ac:dyDescent="0.25">
      <c r="A490" s="65" t="s">
        <v>897</v>
      </c>
      <c r="B490" s="66" t="s">
        <v>891</v>
      </c>
      <c r="C490" s="67" t="s">
        <v>898</v>
      </c>
      <c r="D490" s="26">
        <v>1</v>
      </c>
      <c r="E490" s="157">
        <v>56525</v>
      </c>
      <c r="F490" s="27"/>
      <c r="G490" s="28">
        <f t="shared" si="700"/>
        <v>0</v>
      </c>
      <c r="H490" s="29">
        <f t="shared" si="721"/>
        <v>0</v>
      </c>
      <c r="I490" s="26">
        <v>1</v>
      </c>
      <c r="J490" s="142">
        <v>56525</v>
      </c>
      <c r="K490" s="27"/>
      <c r="L490" s="28">
        <f t="shared" si="701"/>
        <v>0</v>
      </c>
      <c r="M490" s="30">
        <f t="shared" si="702"/>
        <v>0</v>
      </c>
      <c r="N490" s="26">
        <v>1</v>
      </c>
      <c r="O490" s="142">
        <v>56525</v>
      </c>
      <c r="P490" s="27"/>
      <c r="Q490" s="28">
        <f t="shared" si="703"/>
        <v>0</v>
      </c>
      <c r="R490" s="29">
        <f t="shared" si="704"/>
        <v>0</v>
      </c>
      <c r="S490" s="26">
        <v>1</v>
      </c>
      <c r="T490" s="142">
        <v>56525</v>
      </c>
      <c r="U490" s="27"/>
      <c r="V490" s="28">
        <f t="shared" si="705"/>
        <v>0</v>
      </c>
      <c r="W490" s="30">
        <f t="shared" si="706"/>
        <v>0</v>
      </c>
      <c r="X490" s="26">
        <v>1</v>
      </c>
      <c r="Y490" s="142">
        <v>56525</v>
      </c>
      <c r="Z490" s="27"/>
      <c r="AA490" s="28">
        <f t="shared" si="707"/>
        <v>0</v>
      </c>
      <c r="AB490" s="30">
        <f t="shared" si="708"/>
        <v>0</v>
      </c>
      <c r="AC490" s="26">
        <v>1</v>
      </c>
      <c r="AD490" s="142">
        <v>56525</v>
      </c>
      <c r="AE490" s="27"/>
      <c r="AF490" s="27">
        <f t="shared" si="709"/>
        <v>0</v>
      </c>
      <c r="AG490" s="27">
        <f t="shared" si="710"/>
        <v>0</v>
      </c>
      <c r="AH490" s="26">
        <v>1</v>
      </c>
      <c r="AI490" s="142">
        <v>55335</v>
      </c>
      <c r="AJ490" s="27"/>
      <c r="AK490" s="27">
        <f t="shared" si="711"/>
        <v>0</v>
      </c>
      <c r="AL490" s="28">
        <f t="shared" si="712"/>
        <v>0</v>
      </c>
      <c r="AM490" s="26">
        <v>1</v>
      </c>
      <c r="AN490" s="161">
        <v>55335</v>
      </c>
      <c r="AO490" s="27"/>
      <c r="AP490" s="28">
        <f t="shared" si="713"/>
        <v>0</v>
      </c>
      <c r="AQ490" s="30">
        <f t="shared" si="714"/>
        <v>0</v>
      </c>
      <c r="AR490" s="26">
        <v>1</v>
      </c>
      <c r="AS490" s="141">
        <v>55335</v>
      </c>
      <c r="AT490" s="27"/>
      <c r="AU490" s="28">
        <f t="shared" si="715"/>
        <v>0</v>
      </c>
      <c r="AV490" s="29">
        <f t="shared" si="716"/>
        <v>0</v>
      </c>
      <c r="AW490" s="26">
        <v>1</v>
      </c>
      <c r="AX490" s="142">
        <v>54383</v>
      </c>
      <c r="AY490" s="27"/>
      <c r="AZ490" s="27">
        <f t="shared" si="696"/>
        <v>0</v>
      </c>
      <c r="BA490" s="28">
        <f t="shared" si="697"/>
        <v>0</v>
      </c>
      <c r="BB490" s="26">
        <v>1</v>
      </c>
      <c r="BC490" s="161">
        <v>54383</v>
      </c>
      <c r="BD490" s="27"/>
      <c r="BE490" s="28">
        <f t="shared" si="698"/>
        <v>0</v>
      </c>
      <c r="BF490" s="29">
        <f t="shared" si="699"/>
        <v>0</v>
      </c>
      <c r="BG490" s="26">
        <v>1</v>
      </c>
      <c r="BH490" s="142">
        <v>54383</v>
      </c>
      <c r="BI490" s="27"/>
      <c r="BJ490" s="27">
        <f t="shared" si="717"/>
        <v>0</v>
      </c>
      <c r="BK490" s="28">
        <f t="shared" si="718"/>
        <v>0</v>
      </c>
      <c r="BL490" s="26">
        <v>1</v>
      </c>
      <c r="BM490" s="142">
        <v>54383</v>
      </c>
      <c r="BN490" s="28"/>
      <c r="BO490" s="28">
        <f t="shared" si="719"/>
        <v>0</v>
      </c>
      <c r="BP490" s="30">
        <f t="shared" si="720"/>
        <v>0</v>
      </c>
    </row>
    <row r="491" spans="1:68" ht="21" customHeight="1" x14ac:dyDescent="0.25">
      <c r="A491" s="65" t="s">
        <v>899</v>
      </c>
      <c r="B491" s="66" t="s">
        <v>891</v>
      </c>
      <c r="C491" s="67" t="s">
        <v>900</v>
      </c>
      <c r="D491" s="26">
        <v>1</v>
      </c>
      <c r="E491" s="157">
        <v>59500</v>
      </c>
      <c r="F491" s="27"/>
      <c r="G491" s="28">
        <f t="shared" si="700"/>
        <v>0</v>
      </c>
      <c r="H491" s="29">
        <f t="shared" si="721"/>
        <v>0</v>
      </c>
      <c r="I491" s="26">
        <v>1</v>
      </c>
      <c r="J491" s="142">
        <v>59500</v>
      </c>
      <c r="K491" s="27"/>
      <c r="L491" s="28">
        <f t="shared" si="701"/>
        <v>0</v>
      </c>
      <c r="M491" s="30">
        <f t="shared" si="702"/>
        <v>0</v>
      </c>
      <c r="N491" s="26">
        <v>1</v>
      </c>
      <c r="O491" s="142">
        <v>59500</v>
      </c>
      <c r="P491" s="27"/>
      <c r="Q491" s="28">
        <f t="shared" si="703"/>
        <v>0</v>
      </c>
      <c r="R491" s="29">
        <f t="shared" si="704"/>
        <v>0</v>
      </c>
      <c r="S491" s="26">
        <v>1</v>
      </c>
      <c r="T491" s="142">
        <v>59500</v>
      </c>
      <c r="U491" s="27"/>
      <c r="V491" s="28">
        <f t="shared" si="705"/>
        <v>0</v>
      </c>
      <c r="W491" s="30">
        <f t="shared" si="706"/>
        <v>0</v>
      </c>
      <c r="X491" s="26">
        <v>1</v>
      </c>
      <c r="Y491" s="142">
        <v>59500</v>
      </c>
      <c r="Z491" s="27"/>
      <c r="AA491" s="28">
        <f t="shared" si="707"/>
        <v>0</v>
      </c>
      <c r="AB491" s="30">
        <f t="shared" si="708"/>
        <v>0</v>
      </c>
      <c r="AC491" s="26">
        <v>1</v>
      </c>
      <c r="AD491" s="142">
        <v>59500</v>
      </c>
      <c r="AE491" s="27"/>
      <c r="AF491" s="27">
        <f t="shared" si="709"/>
        <v>0</v>
      </c>
      <c r="AG491" s="27">
        <f t="shared" si="710"/>
        <v>0</v>
      </c>
      <c r="AH491" s="26">
        <v>1</v>
      </c>
      <c r="AI491" s="142">
        <v>58310</v>
      </c>
      <c r="AJ491" s="27"/>
      <c r="AK491" s="27">
        <f t="shared" si="711"/>
        <v>0</v>
      </c>
      <c r="AL491" s="28">
        <f t="shared" si="712"/>
        <v>0</v>
      </c>
      <c r="AM491" s="26">
        <v>1</v>
      </c>
      <c r="AN491" s="161">
        <v>58310</v>
      </c>
      <c r="AO491" s="27"/>
      <c r="AP491" s="28">
        <f t="shared" si="713"/>
        <v>0</v>
      </c>
      <c r="AQ491" s="30">
        <f t="shared" si="714"/>
        <v>0</v>
      </c>
      <c r="AR491" s="26">
        <v>1</v>
      </c>
      <c r="AS491" s="141">
        <v>58310</v>
      </c>
      <c r="AT491" s="27"/>
      <c r="AU491" s="28">
        <f t="shared" si="715"/>
        <v>0</v>
      </c>
      <c r="AV491" s="29">
        <f t="shared" si="716"/>
        <v>0</v>
      </c>
      <c r="AW491" s="26">
        <v>1</v>
      </c>
      <c r="AX491" s="142">
        <v>57358</v>
      </c>
      <c r="AY491" s="27"/>
      <c r="AZ491" s="27">
        <f t="shared" si="696"/>
        <v>0</v>
      </c>
      <c r="BA491" s="28">
        <f t="shared" si="697"/>
        <v>0</v>
      </c>
      <c r="BB491" s="26">
        <v>1</v>
      </c>
      <c r="BC491" s="161">
        <v>57358</v>
      </c>
      <c r="BD491" s="27"/>
      <c r="BE491" s="28">
        <f t="shared" si="698"/>
        <v>0</v>
      </c>
      <c r="BF491" s="29">
        <f t="shared" si="699"/>
        <v>0</v>
      </c>
      <c r="BG491" s="26">
        <v>1</v>
      </c>
      <c r="BH491" s="142">
        <v>57358</v>
      </c>
      <c r="BI491" s="27"/>
      <c r="BJ491" s="27">
        <f t="shared" si="717"/>
        <v>0</v>
      </c>
      <c r="BK491" s="28">
        <f t="shared" si="718"/>
        <v>0</v>
      </c>
      <c r="BL491" s="26">
        <v>1</v>
      </c>
      <c r="BM491" s="142">
        <v>57358</v>
      </c>
      <c r="BN491" s="28"/>
      <c r="BO491" s="28">
        <f t="shared" si="719"/>
        <v>0</v>
      </c>
      <c r="BP491" s="30">
        <f t="shared" si="720"/>
        <v>0</v>
      </c>
    </row>
    <row r="492" spans="1:68" ht="21" customHeight="1" x14ac:dyDescent="0.25">
      <c r="A492" s="65" t="s">
        <v>901</v>
      </c>
      <c r="B492" s="66" t="s">
        <v>902</v>
      </c>
      <c r="C492" s="67" t="s">
        <v>903</v>
      </c>
      <c r="D492" s="26">
        <v>1</v>
      </c>
      <c r="E492" s="157">
        <v>53550</v>
      </c>
      <c r="F492" s="27"/>
      <c r="G492" s="28">
        <f t="shared" si="700"/>
        <v>0</v>
      </c>
      <c r="H492" s="29">
        <f t="shared" si="721"/>
        <v>0</v>
      </c>
      <c r="I492" s="26">
        <v>1</v>
      </c>
      <c r="J492" s="142">
        <v>53550</v>
      </c>
      <c r="K492" s="27"/>
      <c r="L492" s="28">
        <f t="shared" si="701"/>
        <v>0</v>
      </c>
      <c r="M492" s="30">
        <f t="shared" si="702"/>
        <v>0</v>
      </c>
      <c r="N492" s="26">
        <v>1</v>
      </c>
      <c r="O492" s="142">
        <v>53550</v>
      </c>
      <c r="P492" s="27"/>
      <c r="Q492" s="28">
        <f t="shared" si="703"/>
        <v>0</v>
      </c>
      <c r="R492" s="29">
        <f t="shared" si="704"/>
        <v>0</v>
      </c>
      <c r="S492" s="26">
        <v>1</v>
      </c>
      <c r="T492" s="142">
        <v>53550</v>
      </c>
      <c r="U492" s="27"/>
      <c r="V492" s="28">
        <f t="shared" si="705"/>
        <v>0</v>
      </c>
      <c r="W492" s="30">
        <f t="shared" si="706"/>
        <v>0</v>
      </c>
      <c r="X492" s="26">
        <v>1</v>
      </c>
      <c r="Y492" s="142">
        <v>53550</v>
      </c>
      <c r="Z492" s="27"/>
      <c r="AA492" s="28">
        <f t="shared" si="707"/>
        <v>0</v>
      </c>
      <c r="AB492" s="30">
        <f t="shared" si="708"/>
        <v>0</v>
      </c>
      <c r="AC492" s="26">
        <v>1</v>
      </c>
      <c r="AD492" s="142">
        <v>53550</v>
      </c>
      <c r="AE492" s="27"/>
      <c r="AF492" s="27">
        <f t="shared" si="709"/>
        <v>0</v>
      </c>
      <c r="AG492" s="27">
        <f t="shared" si="710"/>
        <v>0</v>
      </c>
      <c r="AH492" s="26">
        <v>1</v>
      </c>
      <c r="AI492" s="142">
        <v>52360</v>
      </c>
      <c r="AJ492" s="27"/>
      <c r="AK492" s="27">
        <f t="shared" si="711"/>
        <v>0</v>
      </c>
      <c r="AL492" s="28">
        <f t="shared" si="712"/>
        <v>0</v>
      </c>
      <c r="AM492" s="26">
        <v>1</v>
      </c>
      <c r="AN492" s="161">
        <v>52360</v>
      </c>
      <c r="AO492" s="27"/>
      <c r="AP492" s="28">
        <f t="shared" si="713"/>
        <v>0</v>
      </c>
      <c r="AQ492" s="30">
        <f t="shared" si="714"/>
        <v>0</v>
      </c>
      <c r="AR492" s="26">
        <v>1</v>
      </c>
      <c r="AS492" s="141">
        <v>52360</v>
      </c>
      <c r="AT492" s="27"/>
      <c r="AU492" s="28">
        <f t="shared" si="715"/>
        <v>0</v>
      </c>
      <c r="AV492" s="29">
        <f t="shared" si="716"/>
        <v>0</v>
      </c>
      <c r="AW492" s="26">
        <v>1</v>
      </c>
      <c r="AX492" s="142">
        <v>51408</v>
      </c>
      <c r="AY492" s="27"/>
      <c r="AZ492" s="27">
        <f t="shared" si="696"/>
        <v>0</v>
      </c>
      <c r="BA492" s="28">
        <f t="shared" si="697"/>
        <v>0</v>
      </c>
      <c r="BB492" s="26">
        <v>1</v>
      </c>
      <c r="BC492" s="161">
        <v>51408</v>
      </c>
      <c r="BD492" s="27"/>
      <c r="BE492" s="28">
        <f t="shared" si="698"/>
        <v>0</v>
      </c>
      <c r="BF492" s="29">
        <f t="shared" si="699"/>
        <v>0</v>
      </c>
      <c r="BG492" s="26">
        <v>1</v>
      </c>
      <c r="BH492" s="142">
        <v>51408</v>
      </c>
      <c r="BI492" s="27"/>
      <c r="BJ492" s="27">
        <f t="shared" si="717"/>
        <v>0</v>
      </c>
      <c r="BK492" s="28">
        <f t="shared" si="718"/>
        <v>0</v>
      </c>
      <c r="BL492" s="26">
        <v>1</v>
      </c>
      <c r="BM492" s="142">
        <v>51408</v>
      </c>
      <c r="BN492" s="28"/>
      <c r="BO492" s="28">
        <f t="shared" si="719"/>
        <v>0</v>
      </c>
      <c r="BP492" s="30">
        <f t="shared" si="720"/>
        <v>0</v>
      </c>
    </row>
    <row r="493" spans="1:68" ht="20.25" customHeight="1" x14ac:dyDescent="0.25">
      <c r="A493" s="65" t="s">
        <v>904</v>
      </c>
      <c r="B493" s="66" t="s">
        <v>902</v>
      </c>
      <c r="C493" s="67" t="s">
        <v>905</v>
      </c>
      <c r="D493" s="26">
        <v>1</v>
      </c>
      <c r="E493" s="157">
        <v>56525</v>
      </c>
      <c r="F493" s="27"/>
      <c r="G493" s="28">
        <f t="shared" si="700"/>
        <v>0</v>
      </c>
      <c r="H493" s="29">
        <f t="shared" si="721"/>
        <v>0</v>
      </c>
      <c r="I493" s="26">
        <v>1</v>
      </c>
      <c r="J493" s="142">
        <v>56525</v>
      </c>
      <c r="K493" s="27"/>
      <c r="L493" s="28">
        <f t="shared" si="701"/>
        <v>0</v>
      </c>
      <c r="M493" s="30">
        <f t="shared" si="702"/>
        <v>0</v>
      </c>
      <c r="N493" s="26">
        <v>1</v>
      </c>
      <c r="O493" s="142">
        <v>56525</v>
      </c>
      <c r="P493" s="27"/>
      <c r="Q493" s="28">
        <f t="shared" si="703"/>
        <v>0</v>
      </c>
      <c r="R493" s="29">
        <f t="shared" si="704"/>
        <v>0</v>
      </c>
      <c r="S493" s="26">
        <v>1</v>
      </c>
      <c r="T493" s="142">
        <v>56525</v>
      </c>
      <c r="U493" s="27"/>
      <c r="V493" s="28">
        <f t="shared" si="705"/>
        <v>0</v>
      </c>
      <c r="W493" s="30">
        <f t="shared" si="706"/>
        <v>0</v>
      </c>
      <c r="X493" s="26">
        <v>1</v>
      </c>
      <c r="Y493" s="142">
        <v>56525</v>
      </c>
      <c r="Z493" s="27"/>
      <c r="AA493" s="28">
        <f t="shared" si="707"/>
        <v>0</v>
      </c>
      <c r="AB493" s="30">
        <f t="shared" si="708"/>
        <v>0</v>
      </c>
      <c r="AC493" s="26">
        <v>1</v>
      </c>
      <c r="AD493" s="142">
        <v>56525</v>
      </c>
      <c r="AE493" s="27"/>
      <c r="AF493" s="27">
        <f t="shared" si="709"/>
        <v>0</v>
      </c>
      <c r="AG493" s="27">
        <f t="shared" si="710"/>
        <v>0</v>
      </c>
      <c r="AH493" s="26">
        <v>1</v>
      </c>
      <c r="AI493" s="142">
        <v>55335</v>
      </c>
      <c r="AJ493" s="27"/>
      <c r="AK493" s="27">
        <f t="shared" si="711"/>
        <v>0</v>
      </c>
      <c r="AL493" s="28">
        <f t="shared" si="712"/>
        <v>0</v>
      </c>
      <c r="AM493" s="26">
        <v>1</v>
      </c>
      <c r="AN493" s="161">
        <v>55335</v>
      </c>
      <c r="AO493" s="27"/>
      <c r="AP493" s="28">
        <f t="shared" si="713"/>
        <v>0</v>
      </c>
      <c r="AQ493" s="30">
        <f t="shared" si="714"/>
        <v>0</v>
      </c>
      <c r="AR493" s="26">
        <v>1</v>
      </c>
      <c r="AS493" s="141">
        <v>55335</v>
      </c>
      <c r="AT493" s="27"/>
      <c r="AU493" s="28">
        <f t="shared" si="715"/>
        <v>0</v>
      </c>
      <c r="AV493" s="29">
        <f t="shared" si="716"/>
        <v>0</v>
      </c>
      <c r="AW493" s="26">
        <v>1</v>
      </c>
      <c r="AX493" s="142">
        <v>54383</v>
      </c>
      <c r="AY493" s="27"/>
      <c r="AZ493" s="27">
        <f t="shared" si="696"/>
        <v>0</v>
      </c>
      <c r="BA493" s="28">
        <f t="shared" si="697"/>
        <v>0</v>
      </c>
      <c r="BB493" s="26">
        <v>1</v>
      </c>
      <c r="BC493" s="161">
        <v>54383</v>
      </c>
      <c r="BD493" s="27"/>
      <c r="BE493" s="28">
        <f t="shared" si="698"/>
        <v>0</v>
      </c>
      <c r="BF493" s="29">
        <f t="shared" si="699"/>
        <v>0</v>
      </c>
      <c r="BG493" s="26">
        <v>1</v>
      </c>
      <c r="BH493" s="142">
        <v>54383</v>
      </c>
      <c r="BI493" s="27"/>
      <c r="BJ493" s="27">
        <f t="shared" si="717"/>
        <v>0</v>
      </c>
      <c r="BK493" s="28">
        <f t="shared" si="718"/>
        <v>0</v>
      </c>
      <c r="BL493" s="26">
        <v>1</v>
      </c>
      <c r="BM493" s="142">
        <v>54383</v>
      </c>
      <c r="BN493" s="28"/>
      <c r="BO493" s="28">
        <f t="shared" si="719"/>
        <v>0</v>
      </c>
      <c r="BP493" s="30">
        <f t="shared" si="720"/>
        <v>0</v>
      </c>
    </row>
    <row r="494" spans="1:68" ht="20.25" customHeight="1" x14ac:dyDescent="0.25">
      <c r="A494" s="65" t="s">
        <v>906</v>
      </c>
      <c r="B494" s="66" t="s">
        <v>902</v>
      </c>
      <c r="C494" s="67" t="s">
        <v>907</v>
      </c>
      <c r="D494" s="26">
        <v>1</v>
      </c>
      <c r="E494" s="157">
        <v>59500</v>
      </c>
      <c r="F494" s="27"/>
      <c r="G494" s="28">
        <f t="shared" si="700"/>
        <v>0</v>
      </c>
      <c r="H494" s="29">
        <f t="shared" si="721"/>
        <v>0</v>
      </c>
      <c r="I494" s="26">
        <v>1</v>
      </c>
      <c r="J494" s="142">
        <v>59500</v>
      </c>
      <c r="K494" s="27"/>
      <c r="L494" s="28">
        <f t="shared" si="701"/>
        <v>0</v>
      </c>
      <c r="M494" s="30">
        <f t="shared" si="702"/>
        <v>0</v>
      </c>
      <c r="N494" s="26">
        <v>1</v>
      </c>
      <c r="O494" s="142">
        <v>59500</v>
      </c>
      <c r="P494" s="27"/>
      <c r="Q494" s="28">
        <f t="shared" si="703"/>
        <v>0</v>
      </c>
      <c r="R494" s="29">
        <f t="shared" si="704"/>
        <v>0</v>
      </c>
      <c r="S494" s="26">
        <v>1</v>
      </c>
      <c r="T494" s="142">
        <v>59500</v>
      </c>
      <c r="U494" s="27"/>
      <c r="V494" s="28">
        <f t="shared" si="705"/>
        <v>0</v>
      </c>
      <c r="W494" s="30">
        <f t="shared" si="706"/>
        <v>0</v>
      </c>
      <c r="X494" s="26">
        <v>1</v>
      </c>
      <c r="Y494" s="142">
        <v>59500</v>
      </c>
      <c r="Z494" s="27"/>
      <c r="AA494" s="28">
        <f t="shared" si="707"/>
        <v>0</v>
      </c>
      <c r="AB494" s="30">
        <f t="shared" si="708"/>
        <v>0</v>
      </c>
      <c r="AC494" s="26">
        <v>1</v>
      </c>
      <c r="AD494" s="142">
        <v>59500</v>
      </c>
      <c r="AE494" s="27"/>
      <c r="AF494" s="27">
        <f t="shared" si="709"/>
        <v>0</v>
      </c>
      <c r="AG494" s="27">
        <f t="shared" si="710"/>
        <v>0</v>
      </c>
      <c r="AH494" s="26">
        <v>1</v>
      </c>
      <c r="AI494" s="142">
        <v>58310</v>
      </c>
      <c r="AJ494" s="27"/>
      <c r="AK494" s="27">
        <f t="shared" si="711"/>
        <v>0</v>
      </c>
      <c r="AL494" s="28">
        <f t="shared" si="712"/>
        <v>0</v>
      </c>
      <c r="AM494" s="26">
        <v>1</v>
      </c>
      <c r="AN494" s="161">
        <v>58310</v>
      </c>
      <c r="AO494" s="27"/>
      <c r="AP494" s="28">
        <f t="shared" si="713"/>
        <v>0</v>
      </c>
      <c r="AQ494" s="30">
        <f t="shared" si="714"/>
        <v>0</v>
      </c>
      <c r="AR494" s="26">
        <v>1</v>
      </c>
      <c r="AS494" s="141">
        <v>58310</v>
      </c>
      <c r="AT494" s="27"/>
      <c r="AU494" s="28">
        <f t="shared" si="715"/>
        <v>0</v>
      </c>
      <c r="AV494" s="29">
        <f t="shared" si="716"/>
        <v>0</v>
      </c>
      <c r="AW494" s="26">
        <v>1</v>
      </c>
      <c r="AX494" s="142">
        <v>57358</v>
      </c>
      <c r="AY494" s="27"/>
      <c r="AZ494" s="27">
        <f t="shared" si="696"/>
        <v>0</v>
      </c>
      <c r="BA494" s="28">
        <f t="shared" si="697"/>
        <v>0</v>
      </c>
      <c r="BB494" s="26">
        <v>1</v>
      </c>
      <c r="BC494" s="161">
        <v>57358</v>
      </c>
      <c r="BD494" s="27"/>
      <c r="BE494" s="28">
        <f t="shared" si="698"/>
        <v>0</v>
      </c>
      <c r="BF494" s="29">
        <f t="shared" si="699"/>
        <v>0</v>
      </c>
      <c r="BG494" s="26">
        <v>1</v>
      </c>
      <c r="BH494" s="142">
        <v>57358</v>
      </c>
      <c r="BI494" s="27"/>
      <c r="BJ494" s="27">
        <f t="shared" si="717"/>
        <v>0</v>
      </c>
      <c r="BK494" s="28">
        <f t="shared" si="718"/>
        <v>0</v>
      </c>
      <c r="BL494" s="26">
        <v>1</v>
      </c>
      <c r="BM494" s="142">
        <v>57358</v>
      </c>
      <c r="BN494" s="28"/>
      <c r="BO494" s="28">
        <f t="shared" si="719"/>
        <v>0</v>
      </c>
      <c r="BP494" s="30">
        <f t="shared" si="720"/>
        <v>0</v>
      </c>
    </row>
    <row r="495" spans="1:68" ht="20.25" customHeight="1" x14ac:dyDescent="0.25">
      <c r="A495" s="65" t="s">
        <v>908</v>
      </c>
      <c r="B495" s="66" t="s">
        <v>902</v>
      </c>
      <c r="C495" s="67" t="s">
        <v>909</v>
      </c>
      <c r="D495" s="26">
        <v>1</v>
      </c>
      <c r="E495" s="157">
        <v>62475</v>
      </c>
      <c r="F495" s="27"/>
      <c r="G495" s="28">
        <f t="shared" si="700"/>
        <v>0</v>
      </c>
      <c r="H495" s="29">
        <f t="shared" si="721"/>
        <v>0</v>
      </c>
      <c r="I495" s="26">
        <v>1</v>
      </c>
      <c r="J495" s="142">
        <v>62475</v>
      </c>
      <c r="K495" s="27"/>
      <c r="L495" s="28">
        <f t="shared" si="701"/>
        <v>0</v>
      </c>
      <c r="M495" s="30">
        <f t="shared" si="702"/>
        <v>0</v>
      </c>
      <c r="N495" s="26">
        <v>1</v>
      </c>
      <c r="O495" s="142">
        <v>62475</v>
      </c>
      <c r="P495" s="27"/>
      <c r="Q495" s="28">
        <f t="shared" si="703"/>
        <v>0</v>
      </c>
      <c r="R495" s="29">
        <f t="shared" si="704"/>
        <v>0</v>
      </c>
      <c r="S495" s="26">
        <v>1</v>
      </c>
      <c r="T495" s="142">
        <v>62475</v>
      </c>
      <c r="U495" s="27"/>
      <c r="V495" s="28">
        <f t="shared" si="705"/>
        <v>0</v>
      </c>
      <c r="W495" s="30">
        <f t="shared" si="706"/>
        <v>0</v>
      </c>
      <c r="X495" s="26">
        <v>1</v>
      </c>
      <c r="Y495" s="142">
        <v>62475</v>
      </c>
      <c r="Z495" s="27"/>
      <c r="AA495" s="28">
        <f t="shared" si="707"/>
        <v>0</v>
      </c>
      <c r="AB495" s="30">
        <f t="shared" si="708"/>
        <v>0</v>
      </c>
      <c r="AC495" s="26">
        <v>1</v>
      </c>
      <c r="AD495" s="142">
        <v>62475</v>
      </c>
      <c r="AE495" s="27"/>
      <c r="AF495" s="27">
        <f t="shared" si="709"/>
        <v>0</v>
      </c>
      <c r="AG495" s="27">
        <f t="shared" si="710"/>
        <v>0</v>
      </c>
      <c r="AH495" s="26">
        <v>1</v>
      </c>
      <c r="AI495" s="142">
        <v>61285</v>
      </c>
      <c r="AJ495" s="27"/>
      <c r="AK495" s="27">
        <f t="shared" si="711"/>
        <v>0</v>
      </c>
      <c r="AL495" s="28">
        <f t="shared" si="712"/>
        <v>0</v>
      </c>
      <c r="AM495" s="26">
        <v>1</v>
      </c>
      <c r="AN495" s="161">
        <v>61285</v>
      </c>
      <c r="AO495" s="27"/>
      <c r="AP495" s="28">
        <f t="shared" si="713"/>
        <v>0</v>
      </c>
      <c r="AQ495" s="30">
        <f t="shared" si="714"/>
        <v>0</v>
      </c>
      <c r="AR495" s="26">
        <v>1</v>
      </c>
      <c r="AS495" s="141">
        <v>61285</v>
      </c>
      <c r="AT495" s="27"/>
      <c r="AU495" s="28">
        <f t="shared" si="715"/>
        <v>0</v>
      </c>
      <c r="AV495" s="29">
        <f t="shared" si="716"/>
        <v>0</v>
      </c>
      <c r="AW495" s="26">
        <v>1</v>
      </c>
      <c r="AX495" s="142">
        <v>60333</v>
      </c>
      <c r="AY495" s="27"/>
      <c r="AZ495" s="27">
        <f t="shared" si="696"/>
        <v>0</v>
      </c>
      <c r="BA495" s="28">
        <f t="shared" si="697"/>
        <v>0</v>
      </c>
      <c r="BB495" s="26">
        <v>1</v>
      </c>
      <c r="BC495" s="161">
        <v>60333</v>
      </c>
      <c r="BD495" s="27"/>
      <c r="BE495" s="28">
        <f t="shared" si="698"/>
        <v>0</v>
      </c>
      <c r="BF495" s="29">
        <f t="shared" si="699"/>
        <v>0</v>
      </c>
      <c r="BG495" s="26">
        <v>1</v>
      </c>
      <c r="BH495" s="142">
        <v>60333</v>
      </c>
      <c r="BI495" s="27"/>
      <c r="BJ495" s="27">
        <f t="shared" si="717"/>
        <v>0</v>
      </c>
      <c r="BK495" s="28">
        <f t="shared" si="718"/>
        <v>0</v>
      </c>
      <c r="BL495" s="26">
        <v>1</v>
      </c>
      <c r="BM495" s="142">
        <v>60333</v>
      </c>
      <c r="BN495" s="28"/>
      <c r="BO495" s="28">
        <f t="shared" si="719"/>
        <v>0</v>
      </c>
      <c r="BP495" s="30">
        <f t="shared" si="720"/>
        <v>0</v>
      </c>
    </row>
    <row r="496" spans="1:68" ht="20.25" customHeight="1" x14ac:dyDescent="0.25">
      <c r="A496" s="65" t="s">
        <v>910</v>
      </c>
      <c r="B496" s="66" t="s">
        <v>902</v>
      </c>
      <c r="C496" s="67" t="s">
        <v>911</v>
      </c>
      <c r="D496" s="26">
        <v>1</v>
      </c>
      <c r="E496" s="157">
        <v>65450</v>
      </c>
      <c r="F496" s="27"/>
      <c r="G496" s="28">
        <f t="shared" si="700"/>
        <v>0</v>
      </c>
      <c r="H496" s="29">
        <f t="shared" si="721"/>
        <v>0</v>
      </c>
      <c r="I496" s="26">
        <v>1</v>
      </c>
      <c r="J496" s="142">
        <v>65450</v>
      </c>
      <c r="K496" s="27"/>
      <c r="L496" s="28">
        <f t="shared" si="701"/>
        <v>0</v>
      </c>
      <c r="M496" s="30">
        <f t="shared" si="702"/>
        <v>0</v>
      </c>
      <c r="N496" s="26">
        <v>1</v>
      </c>
      <c r="O496" s="142">
        <v>65450</v>
      </c>
      <c r="P496" s="27"/>
      <c r="Q496" s="28">
        <f t="shared" si="703"/>
        <v>0</v>
      </c>
      <c r="R496" s="29">
        <f t="shared" si="704"/>
        <v>0</v>
      </c>
      <c r="S496" s="26">
        <v>1</v>
      </c>
      <c r="T496" s="142">
        <v>65450</v>
      </c>
      <c r="U496" s="27"/>
      <c r="V496" s="28">
        <f t="shared" si="705"/>
        <v>0</v>
      </c>
      <c r="W496" s="30">
        <f t="shared" si="706"/>
        <v>0</v>
      </c>
      <c r="X496" s="26">
        <v>1</v>
      </c>
      <c r="Y496" s="142">
        <v>65450</v>
      </c>
      <c r="Z496" s="27"/>
      <c r="AA496" s="28">
        <f t="shared" si="707"/>
        <v>0</v>
      </c>
      <c r="AB496" s="30">
        <f t="shared" si="708"/>
        <v>0</v>
      </c>
      <c r="AC496" s="26">
        <v>1</v>
      </c>
      <c r="AD496" s="142">
        <v>65450</v>
      </c>
      <c r="AE496" s="27"/>
      <c r="AF496" s="27">
        <f t="shared" si="709"/>
        <v>0</v>
      </c>
      <c r="AG496" s="27">
        <f t="shared" si="710"/>
        <v>0</v>
      </c>
      <c r="AH496" s="26">
        <v>1</v>
      </c>
      <c r="AI496" s="142">
        <v>64260</v>
      </c>
      <c r="AJ496" s="27"/>
      <c r="AK496" s="27">
        <f t="shared" si="711"/>
        <v>0</v>
      </c>
      <c r="AL496" s="28">
        <f t="shared" si="712"/>
        <v>0</v>
      </c>
      <c r="AM496" s="26">
        <v>1</v>
      </c>
      <c r="AN496" s="161">
        <v>64260</v>
      </c>
      <c r="AO496" s="27"/>
      <c r="AP496" s="28">
        <f t="shared" si="713"/>
        <v>0</v>
      </c>
      <c r="AQ496" s="30">
        <f t="shared" si="714"/>
        <v>0</v>
      </c>
      <c r="AR496" s="26">
        <v>1</v>
      </c>
      <c r="AS496" s="141">
        <v>64260</v>
      </c>
      <c r="AT496" s="27"/>
      <c r="AU496" s="28">
        <f t="shared" si="715"/>
        <v>0</v>
      </c>
      <c r="AV496" s="29">
        <f t="shared" si="716"/>
        <v>0</v>
      </c>
      <c r="AW496" s="26">
        <v>1</v>
      </c>
      <c r="AX496" s="142">
        <v>63308</v>
      </c>
      <c r="AY496" s="27"/>
      <c r="AZ496" s="27">
        <f t="shared" si="696"/>
        <v>0</v>
      </c>
      <c r="BA496" s="28">
        <f t="shared" si="697"/>
        <v>0</v>
      </c>
      <c r="BB496" s="26">
        <v>1</v>
      </c>
      <c r="BC496" s="161">
        <v>63308</v>
      </c>
      <c r="BD496" s="27"/>
      <c r="BE496" s="28">
        <f t="shared" si="698"/>
        <v>0</v>
      </c>
      <c r="BF496" s="29">
        <f t="shared" si="699"/>
        <v>0</v>
      </c>
      <c r="BG496" s="26">
        <v>1</v>
      </c>
      <c r="BH496" s="142">
        <v>63308</v>
      </c>
      <c r="BI496" s="27"/>
      <c r="BJ496" s="27">
        <f t="shared" si="717"/>
        <v>0</v>
      </c>
      <c r="BK496" s="28">
        <f t="shared" si="718"/>
        <v>0</v>
      </c>
      <c r="BL496" s="26">
        <v>1</v>
      </c>
      <c r="BM496" s="142">
        <v>63308</v>
      </c>
      <c r="BN496" s="28"/>
      <c r="BO496" s="28">
        <f t="shared" si="719"/>
        <v>0</v>
      </c>
      <c r="BP496" s="30">
        <f t="shared" si="720"/>
        <v>0</v>
      </c>
    </row>
    <row r="497" spans="1:68" ht="20.25" customHeight="1" x14ac:dyDescent="0.25">
      <c r="A497" s="65" t="s">
        <v>912</v>
      </c>
      <c r="B497" s="66" t="s">
        <v>902</v>
      </c>
      <c r="C497" s="67" t="s">
        <v>913</v>
      </c>
      <c r="D497" s="26">
        <v>1</v>
      </c>
      <c r="E497" s="157">
        <v>68425</v>
      </c>
      <c r="F497" s="27"/>
      <c r="G497" s="28">
        <f t="shared" si="700"/>
        <v>0</v>
      </c>
      <c r="H497" s="29">
        <f t="shared" si="721"/>
        <v>0</v>
      </c>
      <c r="I497" s="26">
        <v>1</v>
      </c>
      <c r="J497" s="142">
        <v>68425</v>
      </c>
      <c r="K497" s="27"/>
      <c r="L497" s="28">
        <f t="shared" si="701"/>
        <v>0</v>
      </c>
      <c r="M497" s="30">
        <f t="shared" si="702"/>
        <v>0</v>
      </c>
      <c r="N497" s="26">
        <v>1</v>
      </c>
      <c r="O497" s="142">
        <v>68425</v>
      </c>
      <c r="P497" s="27"/>
      <c r="Q497" s="28">
        <f t="shared" si="703"/>
        <v>0</v>
      </c>
      <c r="R497" s="29">
        <f t="shared" si="704"/>
        <v>0</v>
      </c>
      <c r="S497" s="26">
        <v>1</v>
      </c>
      <c r="T497" s="142">
        <v>68425</v>
      </c>
      <c r="U497" s="27"/>
      <c r="V497" s="28">
        <f t="shared" si="705"/>
        <v>0</v>
      </c>
      <c r="W497" s="30">
        <f t="shared" si="706"/>
        <v>0</v>
      </c>
      <c r="X497" s="26">
        <v>1</v>
      </c>
      <c r="Y497" s="142">
        <v>68425</v>
      </c>
      <c r="Z497" s="27"/>
      <c r="AA497" s="28">
        <f t="shared" si="707"/>
        <v>0</v>
      </c>
      <c r="AB497" s="30">
        <f t="shared" si="708"/>
        <v>0</v>
      </c>
      <c r="AC497" s="26">
        <v>1</v>
      </c>
      <c r="AD497" s="142">
        <v>68425</v>
      </c>
      <c r="AE497" s="27"/>
      <c r="AF497" s="27">
        <f t="shared" si="709"/>
        <v>0</v>
      </c>
      <c r="AG497" s="27">
        <f t="shared" si="710"/>
        <v>0</v>
      </c>
      <c r="AH497" s="26">
        <v>1</v>
      </c>
      <c r="AI497" s="142">
        <v>67235</v>
      </c>
      <c r="AJ497" s="27"/>
      <c r="AK497" s="27">
        <f t="shared" si="711"/>
        <v>0</v>
      </c>
      <c r="AL497" s="28">
        <f t="shared" si="712"/>
        <v>0</v>
      </c>
      <c r="AM497" s="26">
        <v>1</v>
      </c>
      <c r="AN497" s="161">
        <v>67235</v>
      </c>
      <c r="AO497" s="27"/>
      <c r="AP497" s="28">
        <f t="shared" si="713"/>
        <v>0</v>
      </c>
      <c r="AQ497" s="30">
        <f t="shared" si="714"/>
        <v>0</v>
      </c>
      <c r="AR497" s="26">
        <v>1</v>
      </c>
      <c r="AS497" s="141">
        <v>67235</v>
      </c>
      <c r="AT497" s="27"/>
      <c r="AU497" s="28">
        <f t="shared" si="715"/>
        <v>0</v>
      </c>
      <c r="AV497" s="29">
        <f t="shared" si="716"/>
        <v>0</v>
      </c>
      <c r="AW497" s="26">
        <v>1</v>
      </c>
      <c r="AX497" s="142">
        <v>66283</v>
      </c>
      <c r="AY497" s="27"/>
      <c r="AZ497" s="27">
        <f t="shared" si="696"/>
        <v>0</v>
      </c>
      <c r="BA497" s="28">
        <f t="shared" si="697"/>
        <v>0</v>
      </c>
      <c r="BB497" s="26">
        <v>1</v>
      </c>
      <c r="BC497" s="161">
        <v>66283</v>
      </c>
      <c r="BD497" s="27"/>
      <c r="BE497" s="28">
        <f t="shared" si="698"/>
        <v>0</v>
      </c>
      <c r="BF497" s="29">
        <f t="shared" si="699"/>
        <v>0</v>
      </c>
      <c r="BG497" s="26">
        <v>1</v>
      </c>
      <c r="BH497" s="142">
        <v>66283</v>
      </c>
      <c r="BI497" s="27"/>
      <c r="BJ497" s="27">
        <f t="shared" si="717"/>
        <v>0</v>
      </c>
      <c r="BK497" s="28">
        <f t="shared" si="718"/>
        <v>0</v>
      </c>
      <c r="BL497" s="26">
        <v>1</v>
      </c>
      <c r="BM497" s="142">
        <v>66283</v>
      </c>
      <c r="BN497" s="28"/>
      <c r="BO497" s="28">
        <f t="shared" si="719"/>
        <v>0</v>
      </c>
      <c r="BP497" s="30">
        <f t="shared" si="720"/>
        <v>0</v>
      </c>
    </row>
    <row r="498" spans="1:68" ht="20.25" customHeight="1" x14ac:dyDescent="0.25">
      <c r="A498" s="65" t="s">
        <v>914</v>
      </c>
      <c r="B498" s="66" t="s">
        <v>902</v>
      </c>
      <c r="C498" s="67" t="s">
        <v>915</v>
      </c>
      <c r="D498" s="26">
        <v>1</v>
      </c>
      <c r="E498" s="157">
        <v>71400</v>
      </c>
      <c r="F498" s="27"/>
      <c r="G498" s="28">
        <f t="shared" si="700"/>
        <v>0</v>
      </c>
      <c r="H498" s="29">
        <f t="shared" si="721"/>
        <v>0</v>
      </c>
      <c r="I498" s="26">
        <v>1</v>
      </c>
      <c r="J498" s="142">
        <v>71400</v>
      </c>
      <c r="K498" s="27"/>
      <c r="L498" s="28">
        <f t="shared" si="701"/>
        <v>0</v>
      </c>
      <c r="M498" s="30">
        <f t="shared" si="702"/>
        <v>0</v>
      </c>
      <c r="N498" s="26">
        <v>1</v>
      </c>
      <c r="O498" s="142">
        <v>71400</v>
      </c>
      <c r="P498" s="27"/>
      <c r="Q498" s="28">
        <f t="shared" si="703"/>
        <v>0</v>
      </c>
      <c r="R498" s="29">
        <f t="shared" si="704"/>
        <v>0</v>
      </c>
      <c r="S498" s="26">
        <v>1</v>
      </c>
      <c r="T498" s="142">
        <v>71400</v>
      </c>
      <c r="U498" s="27"/>
      <c r="V498" s="28">
        <f t="shared" si="705"/>
        <v>0</v>
      </c>
      <c r="W498" s="30">
        <f t="shared" si="706"/>
        <v>0</v>
      </c>
      <c r="X498" s="26">
        <v>1</v>
      </c>
      <c r="Y498" s="142">
        <v>71400</v>
      </c>
      <c r="Z498" s="27"/>
      <c r="AA498" s="28">
        <f t="shared" si="707"/>
        <v>0</v>
      </c>
      <c r="AB498" s="30">
        <f t="shared" si="708"/>
        <v>0</v>
      </c>
      <c r="AC498" s="26">
        <v>1</v>
      </c>
      <c r="AD498" s="142">
        <v>71400</v>
      </c>
      <c r="AE498" s="27"/>
      <c r="AF498" s="27">
        <f t="shared" si="709"/>
        <v>0</v>
      </c>
      <c r="AG498" s="27">
        <f t="shared" si="710"/>
        <v>0</v>
      </c>
      <c r="AH498" s="26">
        <v>1</v>
      </c>
      <c r="AI498" s="142">
        <v>70210</v>
      </c>
      <c r="AJ498" s="27"/>
      <c r="AK498" s="27">
        <f t="shared" si="711"/>
        <v>0</v>
      </c>
      <c r="AL498" s="28">
        <f t="shared" si="712"/>
        <v>0</v>
      </c>
      <c r="AM498" s="26">
        <v>1</v>
      </c>
      <c r="AN498" s="161">
        <v>70210</v>
      </c>
      <c r="AO498" s="27"/>
      <c r="AP498" s="28">
        <f t="shared" si="713"/>
        <v>0</v>
      </c>
      <c r="AQ498" s="30">
        <f t="shared" si="714"/>
        <v>0</v>
      </c>
      <c r="AR498" s="26">
        <v>1</v>
      </c>
      <c r="AS498" s="141">
        <v>70210</v>
      </c>
      <c r="AT498" s="27"/>
      <c r="AU498" s="28">
        <f t="shared" si="715"/>
        <v>0</v>
      </c>
      <c r="AV498" s="29">
        <f t="shared" si="716"/>
        <v>0</v>
      </c>
      <c r="AW498" s="26">
        <v>1</v>
      </c>
      <c r="AX498" s="142">
        <v>69258</v>
      </c>
      <c r="AY498" s="27"/>
      <c r="AZ498" s="27">
        <f t="shared" si="696"/>
        <v>0</v>
      </c>
      <c r="BA498" s="28">
        <f t="shared" si="697"/>
        <v>0</v>
      </c>
      <c r="BB498" s="26">
        <v>1</v>
      </c>
      <c r="BC498" s="161">
        <v>69258</v>
      </c>
      <c r="BD498" s="27"/>
      <c r="BE498" s="28">
        <f t="shared" si="698"/>
        <v>0</v>
      </c>
      <c r="BF498" s="29">
        <f t="shared" si="699"/>
        <v>0</v>
      </c>
      <c r="BG498" s="26">
        <v>1</v>
      </c>
      <c r="BH498" s="142">
        <v>69258</v>
      </c>
      <c r="BI498" s="27"/>
      <c r="BJ498" s="27">
        <f t="shared" si="717"/>
        <v>0</v>
      </c>
      <c r="BK498" s="28">
        <f t="shared" si="718"/>
        <v>0</v>
      </c>
      <c r="BL498" s="26">
        <v>1</v>
      </c>
      <c r="BM498" s="142">
        <v>69258</v>
      </c>
      <c r="BN498" s="28"/>
      <c r="BO498" s="28">
        <f t="shared" si="719"/>
        <v>0</v>
      </c>
      <c r="BP498" s="30">
        <f t="shared" si="720"/>
        <v>0</v>
      </c>
    </row>
    <row r="499" spans="1:68" ht="20.25" customHeight="1" x14ac:dyDescent="0.25">
      <c r="A499" s="65" t="s">
        <v>916</v>
      </c>
      <c r="B499" s="66" t="s">
        <v>902</v>
      </c>
      <c r="C499" s="67" t="s">
        <v>917</v>
      </c>
      <c r="D499" s="26">
        <v>1</v>
      </c>
      <c r="E499" s="157">
        <v>74375</v>
      </c>
      <c r="F499" s="27"/>
      <c r="G499" s="28">
        <f t="shared" si="700"/>
        <v>0</v>
      </c>
      <c r="H499" s="29">
        <f t="shared" si="721"/>
        <v>0</v>
      </c>
      <c r="I499" s="26">
        <v>1</v>
      </c>
      <c r="J499" s="142">
        <v>74375</v>
      </c>
      <c r="K499" s="27"/>
      <c r="L499" s="28">
        <f t="shared" si="701"/>
        <v>0</v>
      </c>
      <c r="M499" s="30">
        <f t="shared" si="702"/>
        <v>0</v>
      </c>
      <c r="N499" s="26">
        <v>1</v>
      </c>
      <c r="O499" s="142">
        <v>74375</v>
      </c>
      <c r="P499" s="27"/>
      <c r="Q499" s="28">
        <f t="shared" si="703"/>
        <v>0</v>
      </c>
      <c r="R499" s="29">
        <f t="shared" si="704"/>
        <v>0</v>
      </c>
      <c r="S499" s="26">
        <v>1</v>
      </c>
      <c r="T499" s="142">
        <v>74375</v>
      </c>
      <c r="U499" s="27"/>
      <c r="V499" s="28">
        <f t="shared" si="705"/>
        <v>0</v>
      </c>
      <c r="W499" s="30">
        <f t="shared" si="706"/>
        <v>0</v>
      </c>
      <c r="X499" s="26">
        <v>1</v>
      </c>
      <c r="Y499" s="142">
        <v>74375</v>
      </c>
      <c r="Z499" s="27"/>
      <c r="AA499" s="28">
        <f t="shared" si="707"/>
        <v>0</v>
      </c>
      <c r="AB499" s="30">
        <f t="shared" si="708"/>
        <v>0</v>
      </c>
      <c r="AC499" s="26">
        <v>1</v>
      </c>
      <c r="AD499" s="142">
        <v>74375</v>
      </c>
      <c r="AE499" s="27"/>
      <c r="AF499" s="27">
        <f t="shared" si="709"/>
        <v>0</v>
      </c>
      <c r="AG499" s="27">
        <f t="shared" si="710"/>
        <v>0</v>
      </c>
      <c r="AH499" s="26">
        <v>1</v>
      </c>
      <c r="AI499" s="142">
        <v>73185</v>
      </c>
      <c r="AJ499" s="27"/>
      <c r="AK499" s="27">
        <f t="shared" si="711"/>
        <v>0</v>
      </c>
      <c r="AL499" s="28">
        <f t="shared" si="712"/>
        <v>0</v>
      </c>
      <c r="AM499" s="26">
        <v>1</v>
      </c>
      <c r="AN499" s="161">
        <v>73185</v>
      </c>
      <c r="AO499" s="27"/>
      <c r="AP499" s="28">
        <f t="shared" si="713"/>
        <v>0</v>
      </c>
      <c r="AQ499" s="30">
        <f t="shared" si="714"/>
        <v>0</v>
      </c>
      <c r="AR499" s="26">
        <v>1</v>
      </c>
      <c r="AS499" s="141">
        <v>73185</v>
      </c>
      <c r="AT499" s="27"/>
      <c r="AU499" s="28">
        <f t="shared" si="715"/>
        <v>0</v>
      </c>
      <c r="AV499" s="29">
        <f t="shared" si="716"/>
        <v>0</v>
      </c>
      <c r="AW499" s="26">
        <v>1</v>
      </c>
      <c r="AX499" s="142">
        <v>72233</v>
      </c>
      <c r="AY499" s="27"/>
      <c r="AZ499" s="27">
        <f t="shared" si="696"/>
        <v>0</v>
      </c>
      <c r="BA499" s="28">
        <f t="shared" si="697"/>
        <v>0</v>
      </c>
      <c r="BB499" s="26">
        <v>1</v>
      </c>
      <c r="BC499" s="161">
        <v>72233</v>
      </c>
      <c r="BD499" s="27"/>
      <c r="BE499" s="28">
        <f t="shared" si="698"/>
        <v>0</v>
      </c>
      <c r="BF499" s="29">
        <f t="shared" si="699"/>
        <v>0</v>
      </c>
      <c r="BG499" s="26">
        <v>1</v>
      </c>
      <c r="BH499" s="142">
        <v>72233</v>
      </c>
      <c r="BI499" s="27"/>
      <c r="BJ499" s="27">
        <f t="shared" si="717"/>
        <v>0</v>
      </c>
      <c r="BK499" s="28">
        <f t="shared" si="718"/>
        <v>0</v>
      </c>
      <c r="BL499" s="26">
        <v>1</v>
      </c>
      <c r="BM499" s="142">
        <v>72233</v>
      </c>
      <c r="BN499" s="28"/>
      <c r="BO499" s="28">
        <f t="shared" si="719"/>
        <v>0</v>
      </c>
      <c r="BP499" s="30">
        <f t="shared" si="720"/>
        <v>0</v>
      </c>
    </row>
    <row r="500" spans="1:68" ht="20.25" customHeight="1" x14ac:dyDescent="0.25">
      <c r="A500" s="65" t="s">
        <v>918</v>
      </c>
      <c r="B500" s="66" t="s">
        <v>902</v>
      </c>
      <c r="C500" s="67" t="s">
        <v>919</v>
      </c>
      <c r="D500" s="26">
        <v>1</v>
      </c>
      <c r="E500" s="157">
        <v>77350</v>
      </c>
      <c r="F500" s="27"/>
      <c r="G500" s="28">
        <f t="shared" si="700"/>
        <v>0</v>
      </c>
      <c r="H500" s="29">
        <f t="shared" si="721"/>
        <v>0</v>
      </c>
      <c r="I500" s="26">
        <v>1</v>
      </c>
      <c r="J500" s="142">
        <v>77350</v>
      </c>
      <c r="K500" s="27"/>
      <c r="L500" s="28">
        <f t="shared" si="701"/>
        <v>0</v>
      </c>
      <c r="M500" s="30">
        <f t="shared" si="702"/>
        <v>0</v>
      </c>
      <c r="N500" s="26">
        <v>1</v>
      </c>
      <c r="O500" s="142">
        <v>77350</v>
      </c>
      <c r="P500" s="27"/>
      <c r="Q500" s="28">
        <f t="shared" si="703"/>
        <v>0</v>
      </c>
      <c r="R500" s="29">
        <f t="shared" si="704"/>
        <v>0</v>
      </c>
      <c r="S500" s="26">
        <v>1</v>
      </c>
      <c r="T500" s="142">
        <v>77350</v>
      </c>
      <c r="U500" s="27"/>
      <c r="V500" s="28">
        <f t="shared" si="705"/>
        <v>0</v>
      </c>
      <c r="W500" s="30">
        <f t="shared" si="706"/>
        <v>0</v>
      </c>
      <c r="X500" s="26">
        <v>1</v>
      </c>
      <c r="Y500" s="142">
        <v>77350</v>
      </c>
      <c r="Z500" s="27"/>
      <c r="AA500" s="28">
        <f t="shared" si="707"/>
        <v>0</v>
      </c>
      <c r="AB500" s="30">
        <f t="shared" si="708"/>
        <v>0</v>
      </c>
      <c r="AC500" s="26">
        <v>1</v>
      </c>
      <c r="AD500" s="142">
        <v>77350</v>
      </c>
      <c r="AE500" s="27"/>
      <c r="AF500" s="27">
        <f t="shared" si="709"/>
        <v>0</v>
      </c>
      <c r="AG500" s="27">
        <f t="shared" si="710"/>
        <v>0</v>
      </c>
      <c r="AH500" s="26">
        <v>1</v>
      </c>
      <c r="AI500" s="142">
        <v>76160</v>
      </c>
      <c r="AJ500" s="27"/>
      <c r="AK500" s="27">
        <f t="shared" si="711"/>
        <v>0</v>
      </c>
      <c r="AL500" s="28">
        <f t="shared" si="712"/>
        <v>0</v>
      </c>
      <c r="AM500" s="26">
        <v>1</v>
      </c>
      <c r="AN500" s="161">
        <v>76160</v>
      </c>
      <c r="AO500" s="27"/>
      <c r="AP500" s="28">
        <f t="shared" si="713"/>
        <v>0</v>
      </c>
      <c r="AQ500" s="30">
        <f t="shared" si="714"/>
        <v>0</v>
      </c>
      <c r="AR500" s="26">
        <v>1</v>
      </c>
      <c r="AS500" s="141">
        <v>76160</v>
      </c>
      <c r="AT500" s="27"/>
      <c r="AU500" s="28">
        <f t="shared" si="715"/>
        <v>0</v>
      </c>
      <c r="AV500" s="29">
        <f t="shared" si="716"/>
        <v>0</v>
      </c>
      <c r="AW500" s="26">
        <v>1</v>
      </c>
      <c r="AX500" s="142">
        <v>75208</v>
      </c>
      <c r="AY500" s="27"/>
      <c r="AZ500" s="27">
        <f t="shared" si="696"/>
        <v>0</v>
      </c>
      <c r="BA500" s="28">
        <f t="shared" si="697"/>
        <v>0</v>
      </c>
      <c r="BB500" s="26">
        <v>1</v>
      </c>
      <c r="BC500" s="161">
        <v>75208</v>
      </c>
      <c r="BD500" s="27"/>
      <c r="BE500" s="28">
        <f t="shared" si="698"/>
        <v>0</v>
      </c>
      <c r="BF500" s="29">
        <f t="shared" si="699"/>
        <v>0</v>
      </c>
      <c r="BG500" s="26">
        <v>1</v>
      </c>
      <c r="BH500" s="142">
        <v>75208</v>
      </c>
      <c r="BI500" s="27"/>
      <c r="BJ500" s="27">
        <f t="shared" si="717"/>
        <v>0</v>
      </c>
      <c r="BK500" s="28">
        <f t="shared" si="718"/>
        <v>0</v>
      </c>
      <c r="BL500" s="26">
        <v>1</v>
      </c>
      <c r="BM500" s="142">
        <v>75208</v>
      </c>
      <c r="BN500" s="28"/>
      <c r="BO500" s="28">
        <f t="shared" si="719"/>
        <v>0</v>
      </c>
      <c r="BP500" s="30">
        <f t="shared" si="720"/>
        <v>0</v>
      </c>
    </row>
    <row r="501" spans="1:68" ht="20.25" customHeight="1" x14ac:dyDescent="0.25">
      <c r="A501" s="65" t="s">
        <v>920</v>
      </c>
      <c r="B501" s="66" t="s">
        <v>902</v>
      </c>
      <c r="C501" s="67" t="s">
        <v>921</v>
      </c>
      <c r="D501" s="26">
        <v>1</v>
      </c>
      <c r="E501" s="157">
        <v>80325</v>
      </c>
      <c r="F501" s="27"/>
      <c r="G501" s="28">
        <f t="shared" si="700"/>
        <v>0</v>
      </c>
      <c r="H501" s="29">
        <f t="shared" si="721"/>
        <v>0</v>
      </c>
      <c r="I501" s="26">
        <v>1</v>
      </c>
      <c r="J501" s="142">
        <v>80325</v>
      </c>
      <c r="K501" s="27"/>
      <c r="L501" s="28">
        <f t="shared" si="701"/>
        <v>0</v>
      </c>
      <c r="M501" s="30">
        <f t="shared" si="702"/>
        <v>0</v>
      </c>
      <c r="N501" s="26">
        <v>1</v>
      </c>
      <c r="O501" s="142">
        <v>80325</v>
      </c>
      <c r="P501" s="27"/>
      <c r="Q501" s="28">
        <f t="shared" si="703"/>
        <v>0</v>
      </c>
      <c r="R501" s="29">
        <f t="shared" si="704"/>
        <v>0</v>
      </c>
      <c r="S501" s="26">
        <v>1</v>
      </c>
      <c r="T501" s="142">
        <v>80325</v>
      </c>
      <c r="U501" s="27"/>
      <c r="V501" s="28">
        <f t="shared" si="705"/>
        <v>0</v>
      </c>
      <c r="W501" s="30">
        <f t="shared" si="706"/>
        <v>0</v>
      </c>
      <c r="X501" s="26">
        <v>1</v>
      </c>
      <c r="Y501" s="142">
        <v>80325</v>
      </c>
      <c r="Z501" s="27"/>
      <c r="AA501" s="28">
        <f t="shared" si="707"/>
        <v>0</v>
      </c>
      <c r="AB501" s="30">
        <f t="shared" si="708"/>
        <v>0</v>
      </c>
      <c r="AC501" s="26">
        <v>1</v>
      </c>
      <c r="AD501" s="142">
        <v>80325</v>
      </c>
      <c r="AE501" s="27"/>
      <c r="AF501" s="27">
        <f t="shared" si="709"/>
        <v>0</v>
      </c>
      <c r="AG501" s="27">
        <f t="shared" si="710"/>
        <v>0</v>
      </c>
      <c r="AH501" s="26">
        <v>1</v>
      </c>
      <c r="AI501" s="142">
        <v>79135</v>
      </c>
      <c r="AJ501" s="27"/>
      <c r="AK501" s="27">
        <f t="shared" si="711"/>
        <v>0</v>
      </c>
      <c r="AL501" s="28">
        <f t="shared" si="712"/>
        <v>0</v>
      </c>
      <c r="AM501" s="26">
        <v>1</v>
      </c>
      <c r="AN501" s="161">
        <v>79135</v>
      </c>
      <c r="AO501" s="27"/>
      <c r="AP501" s="28">
        <f t="shared" si="713"/>
        <v>0</v>
      </c>
      <c r="AQ501" s="30">
        <f t="shared" si="714"/>
        <v>0</v>
      </c>
      <c r="AR501" s="26">
        <v>1</v>
      </c>
      <c r="AS501" s="141">
        <v>79135</v>
      </c>
      <c r="AT501" s="27"/>
      <c r="AU501" s="28">
        <f t="shared" si="715"/>
        <v>0</v>
      </c>
      <c r="AV501" s="29">
        <f t="shared" si="716"/>
        <v>0</v>
      </c>
      <c r="AW501" s="26">
        <v>1</v>
      </c>
      <c r="AX501" s="142">
        <v>78183</v>
      </c>
      <c r="AY501" s="27"/>
      <c r="AZ501" s="27">
        <f t="shared" si="696"/>
        <v>0</v>
      </c>
      <c r="BA501" s="28">
        <f t="shared" si="697"/>
        <v>0</v>
      </c>
      <c r="BB501" s="26">
        <v>1</v>
      </c>
      <c r="BC501" s="161">
        <v>78183</v>
      </c>
      <c r="BD501" s="27"/>
      <c r="BE501" s="28">
        <f t="shared" si="698"/>
        <v>0</v>
      </c>
      <c r="BF501" s="29">
        <f t="shared" si="699"/>
        <v>0</v>
      </c>
      <c r="BG501" s="26">
        <v>1</v>
      </c>
      <c r="BH501" s="142">
        <v>78183</v>
      </c>
      <c r="BI501" s="27"/>
      <c r="BJ501" s="27">
        <f t="shared" si="717"/>
        <v>0</v>
      </c>
      <c r="BK501" s="28">
        <f t="shared" si="718"/>
        <v>0</v>
      </c>
      <c r="BL501" s="26">
        <v>1</v>
      </c>
      <c r="BM501" s="142">
        <v>78183</v>
      </c>
      <c r="BN501" s="28"/>
      <c r="BO501" s="28">
        <f t="shared" si="719"/>
        <v>0</v>
      </c>
      <c r="BP501" s="30">
        <f t="shared" si="720"/>
        <v>0</v>
      </c>
    </row>
    <row r="502" spans="1:68" ht="20.25" customHeight="1" x14ac:dyDescent="0.25">
      <c r="A502" s="65" t="s">
        <v>922</v>
      </c>
      <c r="B502" s="66" t="s">
        <v>902</v>
      </c>
      <c r="C502" s="67" t="s">
        <v>923</v>
      </c>
      <c r="D502" s="26">
        <v>1</v>
      </c>
      <c r="E502" s="157">
        <v>83300</v>
      </c>
      <c r="F502" s="27"/>
      <c r="G502" s="28">
        <f t="shared" si="700"/>
        <v>0</v>
      </c>
      <c r="H502" s="29">
        <f t="shared" si="721"/>
        <v>0</v>
      </c>
      <c r="I502" s="26">
        <v>1</v>
      </c>
      <c r="J502" s="142">
        <v>83300</v>
      </c>
      <c r="K502" s="27"/>
      <c r="L502" s="28">
        <f t="shared" si="701"/>
        <v>0</v>
      </c>
      <c r="M502" s="30">
        <f t="shared" si="702"/>
        <v>0</v>
      </c>
      <c r="N502" s="26">
        <v>1</v>
      </c>
      <c r="O502" s="142">
        <v>83300</v>
      </c>
      <c r="P502" s="27"/>
      <c r="Q502" s="28">
        <f t="shared" si="703"/>
        <v>0</v>
      </c>
      <c r="R502" s="29">
        <f t="shared" si="704"/>
        <v>0</v>
      </c>
      <c r="S502" s="26">
        <v>1</v>
      </c>
      <c r="T502" s="142">
        <v>83300</v>
      </c>
      <c r="U502" s="27"/>
      <c r="V502" s="28">
        <f t="shared" si="705"/>
        <v>0</v>
      </c>
      <c r="W502" s="30">
        <f t="shared" si="706"/>
        <v>0</v>
      </c>
      <c r="X502" s="26">
        <v>1</v>
      </c>
      <c r="Y502" s="142">
        <v>83300</v>
      </c>
      <c r="Z502" s="27"/>
      <c r="AA502" s="28">
        <f t="shared" si="707"/>
        <v>0</v>
      </c>
      <c r="AB502" s="30">
        <f t="shared" si="708"/>
        <v>0</v>
      </c>
      <c r="AC502" s="26">
        <v>1</v>
      </c>
      <c r="AD502" s="142">
        <v>83300</v>
      </c>
      <c r="AE502" s="27"/>
      <c r="AF502" s="27">
        <f t="shared" si="709"/>
        <v>0</v>
      </c>
      <c r="AG502" s="27">
        <f t="shared" si="710"/>
        <v>0</v>
      </c>
      <c r="AH502" s="26">
        <v>1</v>
      </c>
      <c r="AI502" s="142">
        <v>82110</v>
      </c>
      <c r="AJ502" s="27"/>
      <c r="AK502" s="27">
        <f t="shared" si="711"/>
        <v>0</v>
      </c>
      <c r="AL502" s="28">
        <f t="shared" si="712"/>
        <v>0</v>
      </c>
      <c r="AM502" s="26">
        <v>1</v>
      </c>
      <c r="AN502" s="161">
        <v>82110</v>
      </c>
      <c r="AO502" s="27"/>
      <c r="AP502" s="28">
        <f t="shared" si="713"/>
        <v>0</v>
      </c>
      <c r="AQ502" s="30">
        <f t="shared" si="714"/>
        <v>0</v>
      </c>
      <c r="AR502" s="26">
        <v>1</v>
      </c>
      <c r="AS502" s="141">
        <v>82110</v>
      </c>
      <c r="AT502" s="27"/>
      <c r="AU502" s="28">
        <f t="shared" si="715"/>
        <v>0</v>
      </c>
      <c r="AV502" s="29">
        <f t="shared" si="716"/>
        <v>0</v>
      </c>
      <c r="AW502" s="26">
        <v>1</v>
      </c>
      <c r="AX502" s="142">
        <v>81158</v>
      </c>
      <c r="AY502" s="27"/>
      <c r="AZ502" s="27">
        <f t="shared" si="696"/>
        <v>0</v>
      </c>
      <c r="BA502" s="28">
        <f t="shared" si="697"/>
        <v>0</v>
      </c>
      <c r="BB502" s="26">
        <v>1</v>
      </c>
      <c r="BC502" s="161">
        <v>81158</v>
      </c>
      <c r="BD502" s="27"/>
      <c r="BE502" s="28">
        <f t="shared" si="698"/>
        <v>0</v>
      </c>
      <c r="BF502" s="29">
        <f t="shared" si="699"/>
        <v>0</v>
      </c>
      <c r="BG502" s="26">
        <v>1</v>
      </c>
      <c r="BH502" s="142">
        <v>81158</v>
      </c>
      <c r="BI502" s="27"/>
      <c r="BJ502" s="27">
        <f t="shared" si="717"/>
        <v>0</v>
      </c>
      <c r="BK502" s="28">
        <f t="shared" si="718"/>
        <v>0</v>
      </c>
      <c r="BL502" s="26">
        <v>1</v>
      </c>
      <c r="BM502" s="142">
        <v>81158</v>
      </c>
      <c r="BN502" s="28"/>
      <c r="BO502" s="28">
        <f t="shared" si="719"/>
        <v>0</v>
      </c>
      <c r="BP502" s="30">
        <f t="shared" si="720"/>
        <v>0</v>
      </c>
    </row>
    <row r="503" spans="1:68" ht="20.25" customHeight="1" x14ac:dyDescent="0.25">
      <c r="A503" s="65" t="s">
        <v>924</v>
      </c>
      <c r="B503" s="66" t="s">
        <v>902</v>
      </c>
      <c r="C503" s="67" t="s">
        <v>925</v>
      </c>
      <c r="D503" s="26">
        <v>1</v>
      </c>
      <c r="E503" s="157">
        <v>86275</v>
      </c>
      <c r="F503" s="27"/>
      <c r="G503" s="28">
        <f t="shared" si="700"/>
        <v>0</v>
      </c>
      <c r="H503" s="29">
        <f t="shared" si="721"/>
        <v>0</v>
      </c>
      <c r="I503" s="26">
        <v>1</v>
      </c>
      <c r="J503" s="142">
        <v>86275</v>
      </c>
      <c r="K503" s="27"/>
      <c r="L503" s="28">
        <f t="shared" si="701"/>
        <v>0</v>
      </c>
      <c r="M503" s="30">
        <f t="shared" si="702"/>
        <v>0</v>
      </c>
      <c r="N503" s="26">
        <v>1</v>
      </c>
      <c r="O503" s="142">
        <v>86275</v>
      </c>
      <c r="P503" s="27"/>
      <c r="Q503" s="28">
        <f t="shared" si="703"/>
        <v>0</v>
      </c>
      <c r="R503" s="29">
        <f t="shared" si="704"/>
        <v>0</v>
      </c>
      <c r="S503" s="26">
        <v>1</v>
      </c>
      <c r="T503" s="142">
        <v>86275</v>
      </c>
      <c r="U503" s="27"/>
      <c r="V503" s="28">
        <f t="shared" si="705"/>
        <v>0</v>
      </c>
      <c r="W503" s="30">
        <f t="shared" si="706"/>
        <v>0</v>
      </c>
      <c r="X503" s="26">
        <v>1</v>
      </c>
      <c r="Y503" s="142">
        <v>86275</v>
      </c>
      <c r="Z503" s="27"/>
      <c r="AA503" s="28">
        <f t="shared" si="707"/>
        <v>0</v>
      </c>
      <c r="AB503" s="30">
        <f t="shared" si="708"/>
        <v>0</v>
      </c>
      <c r="AC503" s="26">
        <v>1</v>
      </c>
      <c r="AD503" s="142">
        <v>86275</v>
      </c>
      <c r="AE503" s="27"/>
      <c r="AF503" s="27">
        <f t="shared" si="709"/>
        <v>0</v>
      </c>
      <c r="AG503" s="27">
        <f t="shared" si="710"/>
        <v>0</v>
      </c>
      <c r="AH503" s="26">
        <v>1</v>
      </c>
      <c r="AI503" s="142">
        <v>85085</v>
      </c>
      <c r="AJ503" s="27"/>
      <c r="AK503" s="27">
        <f t="shared" si="711"/>
        <v>0</v>
      </c>
      <c r="AL503" s="28">
        <f t="shared" si="712"/>
        <v>0</v>
      </c>
      <c r="AM503" s="26">
        <v>1</v>
      </c>
      <c r="AN503" s="161">
        <v>85085</v>
      </c>
      <c r="AO503" s="27"/>
      <c r="AP503" s="28">
        <f t="shared" si="713"/>
        <v>0</v>
      </c>
      <c r="AQ503" s="30">
        <f t="shared" si="714"/>
        <v>0</v>
      </c>
      <c r="AR503" s="26">
        <v>1</v>
      </c>
      <c r="AS503" s="141">
        <v>85085</v>
      </c>
      <c r="AT503" s="27"/>
      <c r="AU503" s="28">
        <f t="shared" si="715"/>
        <v>0</v>
      </c>
      <c r="AV503" s="29">
        <f t="shared" si="716"/>
        <v>0</v>
      </c>
      <c r="AW503" s="26">
        <v>1</v>
      </c>
      <c r="AX503" s="142">
        <v>84133</v>
      </c>
      <c r="AY503" s="27"/>
      <c r="AZ503" s="27">
        <f t="shared" si="696"/>
        <v>0</v>
      </c>
      <c r="BA503" s="28">
        <f t="shared" si="697"/>
        <v>0</v>
      </c>
      <c r="BB503" s="26">
        <v>1</v>
      </c>
      <c r="BC503" s="161">
        <v>84133</v>
      </c>
      <c r="BD503" s="27"/>
      <c r="BE503" s="28">
        <f t="shared" si="698"/>
        <v>0</v>
      </c>
      <c r="BF503" s="29">
        <f t="shared" si="699"/>
        <v>0</v>
      </c>
      <c r="BG503" s="26">
        <v>1</v>
      </c>
      <c r="BH503" s="142">
        <v>84133</v>
      </c>
      <c r="BI503" s="27"/>
      <c r="BJ503" s="27">
        <f t="shared" si="717"/>
        <v>0</v>
      </c>
      <c r="BK503" s="28">
        <f t="shared" si="718"/>
        <v>0</v>
      </c>
      <c r="BL503" s="26">
        <v>1</v>
      </c>
      <c r="BM503" s="142">
        <v>84133</v>
      </c>
      <c r="BN503" s="28"/>
      <c r="BO503" s="28">
        <f t="shared" si="719"/>
        <v>0</v>
      </c>
      <c r="BP503" s="30">
        <f t="shared" si="720"/>
        <v>0</v>
      </c>
    </row>
    <row r="504" spans="1:68" ht="21" customHeight="1" x14ac:dyDescent="0.25">
      <c r="A504" s="65" t="s">
        <v>926</v>
      </c>
      <c r="B504" s="66" t="s">
        <v>927</v>
      </c>
      <c r="C504" s="67" t="s">
        <v>928</v>
      </c>
      <c r="D504" s="26">
        <v>1</v>
      </c>
      <c r="E504" s="29">
        <v>89250</v>
      </c>
      <c r="F504" s="27"/>
      <c r="G504" s="28">
        <f t="shared" si="700"/>
        <v>0</v>
      </c>
      <c r="H504" s="29">
        <f t="shared" si="721"/>
        <v>0</v>
      </c>
      <c r="I504" s="26">
        <v>1</v>
      </c>
      <c r="J504" s="142">
        <v>89250</v>
      </c>
      <c r="K504" s="27"/>
      <c r="L504" s="28">
        <f t="shared" si="701"/>
        <v>0</v>
      </c>
      <c r="M504" s="30">
        <f t="shared" si="702"/>
        <v>0</v>
      </c>
      <c r="N504" s="26">
        <v>1</v>
      </c>
      <c r="O504" s="142">
        <v>89250</v>
      </c>
      <c r="P504" s="27"/>
      <c r="Q504" s="28">
        <f t="shared" si="703"/>
        <v>0</v>
      </c>
      <c r="R504" s="29">
        <f t="shared" si="704"/>
        <v>0</v>
      </c>
      <c r="S504" s="26">
        <v>1</v>
      </c>
      <c r="T504" s="142">
        <v>89250</v>
      </c>
      <c r="U504" s="27"/>
      <c r="V504" s="28">
        <f t="shared" si="705"/>
        <v>0</v>
      </c>
      <c r="W504" s="30">
        <f t="shared" si="706"/>
        <v>0</v>
      </c>
      <c r="X504" s="26">
        <v>1</v>
      </c>
      <c r="Y504" s="142">
        <v>89250</v>
      </c>
      <c r="Z504" s="27"/>
      <c r="AA504" s="28">
        <f t="shared" si="707"/>
        <v>0</v>
      </c>
      <c r="AB504" s="30">
        <f t="shared" si="708"/>
        <v>0</v>
      </c>
      <c r="AC504" s="26">
        <v>1</v>
      </c>
      <c r="AD504" s="142">
        <v>89250</v>
      </c>
      <c r="AE504" s="27"/>
      <c r="AF504" s="27">
        <f t="shared" si="709"/>
        <v>0</v>
      </c>
      <c r="AG504" s="27">
        <f t="shared" si="710"/>
        <v>0</v>
      </c>
      <c r="AH504" s="26">
        <v>1</v>
      </c>
      <c r="AI504" s="142">
        <v>88060</v>
      </c>
      <c r="AJ504" s="27"/>
      <c r="AK504" s="27">
        <f t="shared" si="711"/>
        <v>0</v>
      </c>
      <c r="AL504" s="28">
        <f t="shared" si="712"/>
        <v>0</v>
      </c>
      <c r="AM504" s="26">
        <v>1</v>
      </c>
      <c r="AN504" s="161">
        <v>88060</v>
      </c>
      <c r="AO504" s="27"/>
      <c r="AP504" s="28">
        <f t="shared" si="713"/>
        <v>0</v>
      </c>
      <c r="AQ504" s="30">
        <f t="shared" si="714"/>
        <v>0</v>
      </c>
      <c r="AR504" s="26">
        <v>1</v>
      </c>
      <c r="AS504" s="141">
        <v>88060</v>
      </c>
      <c r="AT504" s="27"/>
      <c r="AU504" s="28">
        <f t="shared" si="715"/>
        <v>0</v>
      </c>
      <c r="AV504" s="29">
        <f t="shared" si="716"/>
        <v>0</v>
      </c>
      <c r="AW504" s="26">
        <v>1</v>
      </c>
      <c r="AX504" s="142">
        <v>87108</v>
      </c>
      <c r="AY504" s="27"/>
      <c r="AZ504" s="27">
        <f t="shared" ref="AZ504:AZ532" si="722">+AY504*19%</f>
        <v>0</v>
      </c>
      <c r="BA504" s="28">
        <f t="shared" ref="BA504:BA532" si="723">+AZ504+AY504</f>
        <v>0</v>
      </c>
      <c r="BB504" s="26">
        <v>1</v>
      </c>
      <c r="BC504" s="161">
        <v>87108</v>
      </c>
      <c r="BD504" s="27"/>
      <c r="BE504" s="28">
        <f t="shared" ref="BE504:BE532" si="724">+BD504*19%</f>
        <v>0</v>
      </c>
      <c r="BF504" s="29">
        <f t="shared" ref="BF504:BF532" si="725">+BE504+BD504</f>
        <v>0</v>
      </c>
      <c r="BG504" s="26">
        <v>1</v>
      </c>
      <c r="BH504" s="142">
        <v>87108</v>
      </c>
      <c r="BI504" s="27"/>
      <c r="BJ504" s="27">
        <f t="shared" si="717"/>
        <v>0</v>
      </c>
      <c r="BK504" s="28">
        <f t="shared" si="718"/>
        <v>0</v>
      </c>
      <c r="BL504" s="26">
        <v>1</v>
      </c>
      <c r="BM504" s="142">
        <v>87108</v>
      </c>
      <c r="BN504" s="28"/>
      <c r="BO504" s="28">
        <f t="shared" si="719"/>
        <v>0</v>
      </c>
      <c r="BP504" s="30">
        <f t="shared" si="720"/>
        <v>0</v>
      </c>
    </row>
    <row r="505" spans="1:68" ht="21" customHeight="1" x14ac:dyDescent="0.25">
      <c r="A505" s="65" t="s">
        <v>929</v>
      </c>
      <c r="B505" s="66" t="s">
        <v>927</v>
      </c>
      <c r="C505" s="67" t="s">
        <v>930</v>
      </c>
      <c r="D505" s="26">
        <v>1</v>
      </c>
      <c r="E505" s="29">
        <v>92225</v>
      </c>
      <c r="F505" s="27"/>
      <c r="G505" s="28">
        <f t="shared" ref="G505:G538" si="726">F505*19%</f>
        <v>0</v>
      </c>
      <c r="H505" s="29">
        <f t="shared" si="721"/>
        <v>0</v>
      </c>
      <c r="I505" s="26">
        <v>1</v>
      </c>
      <c r="J505" s="142">
        <v>92225</v>
      </c>
      <c r="K505" s="27"/>
      <c r="L505" s="28">
        <f t="shared" ref="L505:L538" si="727">+K505*19%</f>
        <v>0</v>
      </c>
      <c r="M505" s="30">
        <f t="shared" ref="M505:M538" si="728">+L505+K505</f>
        <v>0</v>
      </c>
      <c r="N505" s="26">
        <v>1</v>
      </c>
      <c r="O505" s="142">
        <v>92225</v>
      </c>
      <c r="P505" s="27"/>
      <c r="Q505" s="28">
        <f t="shared" ref="Q505:Q541" si="729">+P505*19%</f>
        <v>0</v>
      </c>
      <c r="R505" s="29">
        <f t="shared" ref="R505:R538" si="730">+Q505+P505</f>
        <v>0</v>
      </c>
      <c r="S505" s="26">
        <v>1</v>
      </c>
      <c r="T505" s="142">
        <v>92225</v>
      </c>
      <c r="U505" s="27"/>
      <c r="V505" s="28">
        <f t="shared" ref="V505:V532" si="731">+U505*19%</f>
        <v>0</v>
      </c>
      <c r="W505" s="30">
        <f t="shared" ref="W505:W532" si="732">+V505+U505</f>
        <v>0</v>
      </c>
      <c r="X505" s="26">
        <v>1</v>
      </c>
      <c r="Y505" s="142">
        <v>92225</v>
      </c>
      <c r="Z505" s="27"/>
      <c r="AA505" s="28">
        <f t="shared" ref="AA505:AA532" si="733">+Z505*19%</f>
        <v>0</v>
      </c>
      <c r="AB505" s="30">
        <f t="shared" ref="AB505:AB532" si="734">+AA505+Z505</f>
        <v>0</v>
      </c>
      <c r="AC505" s="26">
        <v>1</v>
      </c>
      <c r="AD505" s="142">
        <v>92225</v>
      </c>
      <c r="AE505" s="27"/>
      <c r="AF505" s="27">
        <f t="shared" ref="AF505:AF532" si="735">+AE505*19%</f>
        <v>0</v>
      </c>
      <c r="AG505" s="27">
        <f t="shared" ref="AG505:AG532" si="736">+AF505+AE505</f>
        <v>0</v>
      </c>
      <c r="AH505" s="26">
        <v>1</v>
      </c>
      <c r="AI505" s="142">
        <v>91035</v>
      </c>
      <c r="AJ505" s="27"/>
      <c r="AK505" s="27">
        <f t="shared" ref="AK505:AK532" si="737">+AJ505*19%</f>
        <v>0</v>
      </c>
      <c r="AL505" s="28">
        <f t="shared" ref="AL505:AL532" si="738">+AK505+AJ505</f>
        <v>0</v>
      </c>
      <c r="AM505" s="26">
        <v>1</v>
      </c>
      <c r="AN505" s="161">
        <v>91035</v>
      </c>
      <c r="AO505" s="27"/>
      <c r="AP505" s="28">
        <f t="shared" ref="AP505:AP532" si="739">+AO505*19%</f>
        <v>0</v>
      </c>
      <c r="AQ505" s="30">
        <f t="shared" ref="AQ505:AQ532" si="740">+AP505+AO505</f>
        <v>0</v>
      </c>
      <c r="AR505" s="26">
        <v>1</v>
      </c>
      <c r="AS505" s="141">
        <v>91035</v>
      </c>
      <c r="AT505" s="27"/>
      <c r="AU505" s="28">
        <f t="shared" ref="AU505:AU532" si="741">+AT505*19%</f>
        <v>0</v>
      </c>
      <c r="AV505" s="29">
        <f t="shared" ref="AV505:AV532" si="742">+AU505+AT505</f>
        <v>0</v>
      </c>
      <c r="AW505" s="26">
        <v>1</v>
      </c>
      <c r="AX505" s="142">
        <v>90083</v>
      </c>
      <c r="AY505" s="27"/>
      <c r="AZ505" s="27">
        <f t="shared" si="722"/>
        <v>0</v>
      </c>
      <c r="BA505" s="28">
        <f t="shared" si="723"/>
        <v>0</v>
      </c>
      <c r="BB505" s="26">
        <v>1</v>
      </c>
      <c r="BC505" s="161">
        <v>90083</v>
      </c>
      <c r="BD505" s="27"/>
      <c r="BE505" s="28">
        <f t="shared" si="724"/>
        <v>0</v>
      </c>
      <c r="BF505" s="29">
        <f t="shared" si="725"/>
        <v>0</v>
      </c>
      <c r="BG505" s="26">
        <v>1</v>
      </c>
      <c r="BH505" s="142">
        <v>90083</v>
      </c>
      <c r="BI505" s="27"/>
      <c r="BJ505" s="27">
        <f t="shared" ref="BJ505:BJ532" si="743">+BI505*19%</f>
        <v>0</v>
      </c>
      <c r="BK505" s="28">
        <f t="shared" ref="BK505:BK532" si="744">+BJ505+BI505</f>
        <v>0</v>
      </c>
      <c r="BL505" s="26">
        <v>1</v>
      </c>
      <c r="BM505" s="142">
        <v>90083</v>
      </c>
      <c r="BN505" s="28"/>
      <c r="BO505" s="28">
        <f t="shared" ref="BO505:BO532" si="745">BN505*19%</f>
        <v>0</v>
      </c>
      <c r="BP505" s="30">
        <f t="shared" ref="BP505:BP532" si="746">+BN505+BO505</f>
        <v>0</v>
      </c>
    </row>
    <row r="506" spans="1:68" ht="21" customHeight="1" x14ac:dyDescent="0.25">
      <c r="A506" s="65" t="s">
        <v>931</v>
      </c>
      <c r="B506" s="66" t="s">
        <v>927</v>
      </c>
      <c r="C506" s="67" t="s">
        <v>932</v>
      </c>
      <c r="D506" s="26">
        <v>1</v>
      </c>
      <c r="E506" s="29">
        <v>95200</v>
      </c>
      <c r="F506" s="27"/>
      <c r="G506" s="28">
        <f t="shared" si="726"/>
        <v>0</v>
      </c>
      <c r="H506" s="29">
        <f t="shared" si="721"/>
        <v>0</v>
      </c>
      <c r="I506" s="26">
        <v>1</v>
      </c>
      <c r="J506" s="142">
        <v>95200</v>
      </c>
      <c r="K506" s="27"/>
      <c r="L506" s="28">
        <f t="shared" si="727"/>
        <v>0</v>
      </c>
      <c r="M506" s="30">
        <f t="shared" si="728"/>
        <v>0</v>
      </c>
      <c r="N506" s="26">
        <v>1</v>
      </c>
      <c r="O506" s="142">
        <v>95200</v>
      </c>
      <c r="P506" s="27"/>
      <c r="Q506" s="28">
        <f t="shared" si="729"/>
        <v>0</v>
      </c>
      <c r="R506" s="29">
        <f t="shared" si="730"/>
        <v>0</v>
      </c>
      <c r="S506" s="26">
        <v>1</v>
      </c>
      <c r="T506" s="142">
        <v>95200</v>
      </c>
      <c r="U506" s="27"/>
      <c r="V506" s="28">
        <f t="shared" si="731"/>
        <v>0</v>
      </c>
      <c r="W506" s="30">
        <f t="shared" si="732"/>
        <v>0</v>
      </c>
      <c r="X506" s="26">
        <v>1</v>
      </c>
      <c r="Y506" s="142">
        <v>95200</v>
      </c>
      <c r="Z506" s="27"/>
      <c r="AA506" s="28">
        <f t="shared" si="733"/>
        <v>0</v>
      </c>
      <c r="AB506" s="30">
        <f t="shared" si="734"/>
        <v>0</v>
      </c>
      <c r="AC506" s="26">
        <v>1</v>
      </c>
      <c r="AD506" s="142">
        <v>95200</v>
      </c>
      <c r="AE506" s="27"/>
      <c r="AF506" s="27">
        <f t="shared" si="735"/>
        <v>0</v>
      </c>
      <c r="AG506" s="27">
        <f t="shared" si="736"/>
        <v>0</v>
      </c>
      <c r="AH506" s="26">
        <v>1</v>
      </c>
      <c r="AI506" s="142">
        <v>94010</v>
      </c>
      <c r="AJ506" s="27"/>
      <c r="AK506" s="27">
        <f t="shared" si="737"/>
        <v>0</v>
      </c>
      <c r="AL506" s="28">
        <f t="shared" si="738"/>
        <v>0</v>
      </c>
      <c r="AM506" s="26">
        <v>1</v>
      </c>
      <c r="AN506" s="161">
        <v>94010</v>
      </c>
      <c r="AO506" s="27"/>
      <c r="AP506" s="28">
        <f t="shared" si="739"/>
        <v>0</v>
      </c>
      <c r="AQ506" s="30">
        <f t="shared" si="740"/>
        <v>0</v>
      </c>
      <c r="AR506" s="26">
        <v>1</v>
      </c>
      <c r="AS506" s="141">
        <v>94010</v>
      </c>
      <c r="AT506" s="27"/>
      <c r="AU506" s="28">
        <f t="shared" si="741"/>
        <v>0</v>
      </c>
      <c r="AV506" s="29">
        <f t="shared" si="742"/>
        <v>0</v>
      </c>
      <c r="AW506" s="26">
        <v>1</v>
      </c>
      <c r="AX506" s="142">
        <v>93058</v>
      </c>
      <c r="AY506" s="27"/>
      <c r="AZ506" s="27">
        <f t="shared" si="722"/>
        <v>0</v>
      </c>
      <c r="BA506" s="28">
        <f t="shared" si="723"/>
        <v>0</v>
      </c>
      <c r="BB506" s="26">
        <v>1</v>
      </c>
      <c r="BC506" s="161">
        <v>93058</v>
      </c>
      <c r="BD506" s="27"/>
      <c r="BE506" s="28">
        <f t="shared" si="724"/>
        <v>0</v>
      </c>
      <c r="BF506" s="29">
        <f t="shared" si="725"/>
        <v>0</v>
      </c>
      <c r="BG506" s="26">
        <v>1</v>
      </c>
      <c r="BH506" s="142">
        <v>93058</v>
      </c>
      <c r="BI506" s="27"/>
      <c r="BJ506" s="27">
        <f t="shared" si="743"/>
        <v>0</v>
      </c>
      <c r="BK506" s="28">
        <f t="shared" si="744"/>
        <v>0</v>
      </c>
      <c r="BL506" s="26">
        <v>1</v>
      </c>
      <c r="BM506" s="142">
        <v>93058</v>
      </c>
      <c r="BN506" s="28"/>
      <c r="BO506" s="28">
        <f t="shared" si="745"/>
        <v>0</v>
      </c>
      <c r="BP506" s="30">
        <f t="shared" si="746"/>
        <v>0</v>
      </c>
    </row>
    <row r="507" spans="1:68" ht="21" customHeight="1" x14ac:dyDescent="0.25">
      <c r="A507" s="65" t="s">
        <v>933</v>
      </c>
      <c r="B507" s="66" t="s">
        <v>927</v>
      </c>
      <c r="C507" s="67" t="s">
        <v>934</v>
      </c>
      <c r="D507" s="26">
        <v>1</v>
      </c>
      <c r="E507" s="29">
        <v>98175</v>
      </c>
      <c r="F507" s="27"/>
      <c r="G507" s="28">
        <f t="shared" si="726"/>
        <v>0</v>
      </c>
      <c r="H507" s="29">
        <f t="shared" si="721"/>
        <v>0</v>
      </c>
      <c r="I507" s="26">
        <v>1</v>
      </c>
      <c r="J507" s="142">
        <v>98175</v>
      </c>
      <c r="K507" s="27"/>
      <c r="L507" s="28">
        <f t="shared" si="727"/>
        <v>0</v>
      </c>
      <c r="M507" s="30">
        <f t="shared" si="728"/>
        <v>0</v>
      </c>
      <c r="N507" s="26">
        <v>1</v>
      </c>
      <c r="O507" s="142">
        <v>98175</v>
      </c>
      <c r="P507" s="27"/>
      <c r="Q507" s="28">
        <f t="shared" si="729"/>
        <v>0</v>
      </c>
      <c r="R507" s="29">
        <f t="shared" si="730"/>
        <v>0</v>
      </c>
      <c r="S507" s="26">
        <v>1</v>
      </c>
      <c r="T507" s="142">
        <v>98175</v>
      </c>
      <c r="U507" s="27"/>
      <c r="V507" s="28">
        <f t="shared" si="731"/>
        <v>0</v>
      </c>
      <c r="W507" s="30">
        <f t="shared" si="732"/>
        <v>0</v>
      </c>
      <c r="X507" s="26">
        <v>1</v>
      </c>
      <c r="Y507" s="142">
        <v>98175</v>
      </c>
      <c r="Z507" s="27"/>
      <c r="AA507" s="28">
        <f t="shared" si="733"/>
        <v>0</v>
      </c>
      <c r="AB507" s="30">
        <f t="shared" si="734"/>
        <v>0</v>
      </c>
      <c r="AC507" s="26">
        <v>1</v>
      </c>
      <c r="AD507" s="142">
        <v>98175</v>
      </c>
      <c r="AE507" s="27"/>
      <c r="AF507" s="27">
        <f t="shared" si="735"/>
        <v>0</v>
      </c>
      <c r="AG507" s="27">
        <f t="shared" si="736"/>
        <v>0</v>
      </c>
      <c r="AH507" s="26">
        <v>1</v>
      </c>
      <c r="AI507" s="142">
        <v>96985</v>
      </c>
      <c r="AJ507" s="27"/>
      <c r="AK507" s="27">
        <f t="shared" si="737"/>
        <v>0</v>
      </c>
      <c r="AL507" s="28">
        <f t="shared" si="738"/>
        <v>0</v>
      </c>
      <c r="AM507" s="26">
        <v>1</v>
      </c>
      <c r="AN507" s="161">
        <v>96985</v>
      </c>
      <c r="AO507" s="27"/>
      <c r="AP507" s="28">
        <f t="shared" si="739"/>
        <v>0</v>
      </c>
      <c r="AQ507" s="30">
        <f t="shared" si="740"/>
        <v>0</v>
      </c>
      <c r="AR507" s="26">
        <v>1</v>
      </c>
      <c r="AS507" s="141">
        <v>96985</v>
      </c>
      <c r="AT507" s="27"/>
      <c r="AU507" s="28">
        <f t="shared" si="741"/>
        <v>0</v>
      </c>
      <c r="AV507" s="29">
        <f t="shared" si="742"/>
        <v>0</v>
      </c>
      <c r="AW507" s="26">
        <v>1</v>
      </c>
      <c r="AX507" s="142">
        <v>96033</v>
      </c>
      <c r="AY507" s="27"/>
      <c r="AZ507" s="27">
        <f t="shared" si="722"/>
        <v>0</v>
      </c>
      <c r="BA507" s="28">
        <f t="shared" si="723"/>
        <v>0</v>
      </c>
      <c r="BB507" s="26">
        <v>1</v>
      </c>
      <c r="BC507" s="161">
        <v>96033</v>
      </c>
      <c r="BD507" s="27"/>
      <c r="BE507" s="28">
        <f t="shared" si="724"/>
        <v>0</v>
      </c>
      <c r="BF507" s="29">
        <f t="shared" si="725"/>
        <v>0</v>
      </c>
      <c r="BG507" s="26">
        <v>1</v>
      </c>
      <c r="BH507" s="142">
        <v>96033</v>
      </c>
      <c r="BI507" s="27"/>
      <c r="BJ507" s="27">
        <f t="shared" si="743"/>
        <v>0</v>
      </c>
      <c r="BK507" s="28">
        <f t="shared" si="744"/>
        <v>0</v>
      </c>
      <c r="BL507" s="26">
        <v>1</v>
      </c>
      <c r="BM507" s="142">
        <v>96033</v>
      </c>
      <c r="BN507" s="28"/>
      <c r="BO507" s="28">
        <f t="shared" si="745"/>
        <v>0</v>
      </c>
      <c r="BP507" s="30">
        <f t="shared" si="746"/>
        <v>0</v>
      </c>
    </row>
    <row r="508" spans="1:68" ht="21" customHeight="1" x14ac:dyDescent="0.25">
      <c r="A508" s="65" t="s">
        <v>935</v>
      </c>
      <c r="B508" s="66" t="s">
        <v>927</v>
      </c>
      <c r="C508" s="67" t="s">
        <v>936</v>
      </c>
      <c r="D508" s="26">
        <v>1</v>
      </c>
      <c r="E508" s="29">
        <v>101150</v>
      </c>
      <c r="F508" s="27"/>
      <c r="G508" s="28">
        <f t="shared" si="726"/>
        <v>0</v>
      </c>
      <c r="H508" s="29">
        <f t="shared" si="721"/>
        <v>0</v>
      </c>
      <c r="I508" s="26">
        <v>1</v>
      </c>
      <c r="J508" s="142">
        <v>101150</v>
      </c>
      <c r="K508" s="27"/>
      <c r="L508" s="28">
        <f t="shared" si="727"/>
        <v>0</v>
      </c>
      <c r="M508" s="30">
        <f t="shared" si="728"/>
        <v>0</v>
      </c>
      <c r="N508" s="26">
        <v>1</v>
      </c>
      <c r="O508" s="142">
        <v>101150</v>
      </c>
      <c r="P508" s="27"/>
      <c r="Q508" s="28">
        <f t="shared" si="729"/>
        <v>0</v>
      </c>
      <c r="R508" s="29">
        <f t="shared" si="730"/>
        <v>0</v>
      </c>
      <c r="S508" s="26">
        <v>1</v>
      </c>
      <c r="T508" s="142">
        <v>101150</v>
      </c>
      <c r="U508" s="27"/>
      <c r="V508" s="28">
        <f t="shared" si="731"/>
        <v>0</v>
      </c>
      <c r="W508" s="30">
        <f t="shared" si="732"/>
        <v>0</v>
      </c>
      <c r="X508" s="26">
        <v>1</v>
      </c>
      <c r="Y508" s="142">
        <v>101150</v>
      </c>
      <c r="Z508" s="27"/>
      <c r="AA508" s="28">
        <f t="shared" si="733"/>
        <v>0</v>
      </c>
      <c r="AB508" s="30">
        <f t="shared" si="734"/>
        <v>0</v>
      </c>
      <c r="AC508" s="26">
        <v>1</v>
      </c>
      <c r="AD508" s="142">
        <v>101150</v>
      </c>
      <c r="AE508" s="27"/>
      <c r="AF508" s="27">
        <f t="shared" si="735"/>
        <v>0</v>
      </c>
      <c r="AG508" s="27">
        <f t="shared" si="736"/>
        <v>0</v>
      </c>
      <c r="AH508" s="26">
        <v>1</v>
      </c>
      <c r="AI508" s="142">
        <v>99960</v>
      </c>
      <c r="AJ508" s="27"/>
      <c r="AK508" s="27">
        <f t="shared" si="737"/>
        <v>0</v>
      </c>
      <c r="AL508" s="28">
        <f t="shared" si="738"/>
        <v>0</v>
      </c>
      <c r="AM508" s="26">
        <v>1</v>
      </c>
      <c r="AN508" s="161">
        <v>99960</v>
      </c>
      <c r="AO508" s="27"/>
      <c r="AP508" s="28">
        <f t="shared" si="739"/>
        <v>0</v>
      </c>
      <c r="AQ508" s="30">
        <f t="shared" si="740"/>
        <v>0</v>
      </c>
      <c r="AR508" s="26">
        <v>1</v>
      </c>
      <c r="AS508" s="141">
        <v>99960</v>
      </c>
      <c r="AT508" s="27"/>
      <c r="AU508" s="28">
        <f t="shared" si="741"/>
        <v>0</v>
      </c>
      <c r="AV508" s="29">
        <f t="shared" si="742"/>
        <v>0</v>
      </c>
      <c r="AW508" s="26">
        <v>1</v>
      </c>
      <c r="AX508" s="142">
        <v>99008</v>
      </c>
      <c r="AY508" s="27"/>
      <c r="AZ508" s="27">
        <f t="shared" si="722"/>
        <v>0</v>
      </c>
      <c r="BA508" s="28">
        <f t="shared" si="723"/>
        <v>0</v>
      </c>
      <c r="BB508" s="26">
        <v>1</v>
      </c>
      <c r="BC508" s="161">
        <v>99008</v>
      </c>
      <c r="BD508" s="27"/>
      <c r="BE508" s="28">
        <f t="shared" si="724"/>
        <v>0</v>
      </c>
      <c r="BF508" s="29">
        <f t="shared" si="725"/>
        <v>0</v>
      </c>
      <c r="BG508" s="26">
        <v>1</v>
      </c>
      <c r="BH508" s="142">
        <v>99008</v>
      </c>
      <c r="BI508" s="27"/>
      <c r="BJ508" s="27">
        <f t="shared" si="743"/>
        <v>0</v>
      </c>
      <c r="BK508" s="28">
        <f t="shared" si="744"/>
        <v>0</v>
      </c>
      <c r="BL508" s="26">
        <v>1</v>
      </c>
      <c r="BM508" s="142">
        <v>99008</v>
      </c>
      <c r="BN508" s="28"/>
      <c r="BO508" s="28">
        <f t="shared" si="745"/>
        <v>0</v>
      </c>
      <c r="BP508" s="30">
        <f t="shared" si="746"/>
        <v>0</v>
      </c>
    </row>
    <row r="509" spans="1:68" ht="21" customHeight="1" x14ac:dyDescent="0.25">
      <c r="A509" s="65" t="s">
        <v>937</v>
      </c>
      <c r="B509" s="66" t="s">
        <v>927</v>
      </c>
      <c r="C509" s="67" t="s">
        <v>938</v>
      </c>
      <c r="D509" s="26">
        <v>1</v>
      </c>
      <c r="E509" s="29">
        <v>104125</v>
      </c>
      <c r="F509" s="27"/>
      <c r="G509" s="28">
        <f t="shared" si="726"/>
        <v>0</v>
      </c>
      <c r="H509" s="29">
        <f t="shared" si="721"/>
        <v>0</v>
      </c>
      <c r="I509" s="26">
        <v>1</v>
      </c>
      <c r="J509" s="142">
        <v>104125</v>
      </c>
      <c r="K509" s="27"/>
      <c r="L509" s="28">
        <f t="shared" si="727"/>
        <v>0</v>
      </c>
      <c r="M509" s="30">
        <f t="shared" si="728"/>
        <v>0</v>
      </c>
      <c r="N509" s="26">
        <v>1</v>
      </c>
      <c r="O509" s="142">
        <v>104125</v>
      </c>
      <c r="P509" s="27"/>
      <c r="Q509" s="28">
        <f t="shared" si="729"/>
        <v>0</v>
      </c>
      <c r="R509" s="29">
        <f t="shared" si="730"/>
        <v>0</v>
      </c>
      <c r="S509" s="26">
        <v>1</v>
      </c>
      <c r="T509" s="142">
        <v>104125</v>
      </c>
      <c r="U509" s="27"/>
      <c r="V509" s="28">
        <f t="shared" si="731"/>
        <v>0</v>
      </c>
      <c r="W509" s="30">
        <f t="shared" si="732"/>
        <v>0</v>
      </c>
      <c r="X509" s="26">
        <v>1</v>
      </c>
      <c r="Y509" s="142">
        <v>104125</v>
      </c>
      <c r="Z509" s="27"/>
      <c r="AA509" s="28">
        <f t="shared" si="733"/>
        <v>0</v>
      </c>
      <c r="AB509" s="30">
        <f t="shared" si="734"/>
        <v>0</v>
      </c>
      <c r="AC509" s="26">
        <v>1</v>
      </c>
      <c r="AD509" s="142">
        <v>104125</v>
      </c>
      <c r="AE509" s="27"/>
      <c r="AF509" s="27">
        <f t="shared" si="735"/>
        <v>0</v>
      </c>
      <c r="AG509" s="27">
        <f t="shared" si="736"/>
        <v>0</v>
      </c>
      <c r="AH509" s="26">
        <v>1</v>
      </c>
      <c r="AI509" s="142">
        <v>102935</v>
      </c>
      <c r="AJ509" s="27"/>
      <c r="AK509" s="27">
        <f t="shared" si="737"/>
        <v>0</v>
      </c>
      <c r="AL509" s="28">
        <f t="shared" si="738"/>
        <v>0</v>
      </c>
      <c r="AM509" s="26">
        <v>1</v>
      </c>
      <c r="AN509" s="161">
        <v>102935</v>
      </c>
      <c r="AO509" s="27"/>
      <c r="AP509" s="28">
        <f t="shared" si="739"/>
        <v>0</v>
      </c>
      <c r="AQ509" s="30">
        <f t="shared" si="740"/>
        <v>0</v>
      </c>
      <c r="AR509" s="26">
        <v>1</v>
      </c>
      <c r="AS509" s="141">
        <v>102935</v>
      </c>
      <c r="AT509" s="27"/>
      <c r="AU509" s="28">
        <f t="shared" si="741"/>
        <v>0</v>
      </c>
      <c r="AV509" s="29">
        <f t="shared" si="742"/>
        <v>0</v>
      </c>
      <c r="AW509" s="26">
        <v>1</v>
      </c>
      <c r="AX509" s="142">
        <v>101983</v>
      </c>
      <c r="AY509" s="27"/>
      <c r="AZ509" s="27">
        <f t="shared" si="722"/>
        <v>0</v>
      </c>
      <c r="BA509" s="28">
        <f t="shared" si="723"/>
        <v>0</v>
      </c>
      <c r="BB509" s="26">
        <v>1</v>
      </c>
      <c r="BC509" s="161">
        <v>101983</v>
      </c>
      <c r="BD509" s="27"/>
      <c r="BE509" s="28">
        <f t="shared" si="724"/>
        <v>0</v>
      </c>
      <c r="BF509" s="29">
        <f t="shared" si="725"/>
        <v>0</v>
      </c>
      <c r="BG509" s="26">
        <v>1</v>
      </c>
      <c r="BH509" s="142">
        <v>101983</v>
      </c>
      <c r="BI509" s="27"/>
      <c r="BJ509" s="27">
        <f t="shared" si="743"/>
        <v>0</v>
      </c>
      <c r="BK509" s="28">
        <f t="shared" si="744"/>
        <v>0</v>
      </c>
      <c r="BL509" s="26">
        <v>1</v>
      </c>
      <c r="BM509" s="142">
        <v>101983</v>
      </c>
      <c r="BN509" s="28"/>
      <c r="BO509" s="28">
        <f t="shared" si="745"/>
        <v>0</v>
      </c>
      <c r="BP509" s="30">
        <f t="shared" si="746"/>
        <v>0</v>
      </c>
    </row>
    <row r="510" spans="1:68" ht="21" customHeight="1" x14ac:dyDescent="0.25">
      <c r="A510" s="65" t="s">
        <v>939</v>
      </c>
      <c r="B510" s="66" t="s">
        <v>927</v>
      </c>
      <c r="C510" s="67" t="s">
        <v>940</v>
      </c>
      <c r="D510" s="26">
        <v>1</v>
      </c>
      <c r="E510" s="29">
        <v>107100</v>
      </c>
      <c r="F510" s="27"/>
      <c r="G510" s="28">
        <f t="shared" si="726"/>
        <v>0</v>
      </c>
      <c r="H510" s="29">
        <f t="shared" si="721"/>
        <v>0</v>
      </c>
      <c r="I510" s="26">
        <v>1</v>
      </c>
      <c r="J510" s="142">
        <v>107100</v>
      </c>
      <c r="K510" s="27"/>
      <c r="L510" s="28">
        <f t="shared" si="727"/>
        <v>0</v>
      </c>
      <c r="M510" s="30">
        <f t="shared" si="728"/>
        <v>0</v>
      </c>
      <c r="N510" s="26">
        <v>1</v>
      </c>
      <c r="O510" s="142">
        <v>107100</v>
      </c>
      <c r="P510" s="27"/>
      <c r="Q510" s="28">
        <f t="shared" si="729"/>
        <v>0</v>
      </c>
      <c r="R510" s="29">
        <f t="shared" si="730"/>
        <v>0</v>
      </c>
      <c r="S510" s="26">
        <v>1</v>
      </c>
      <c r="T510" s="142">
        <v>107100</v>
      </c>
      <c r="U510" s="27"/>
      <c r="V510" s="28">
        <f t="shared" si="731"/>
        <v>0</v>
      </c>
      <c r="W510" s="30">
        <f t="shared" si="732"/>
        <v>0</v>
      </c>
      <c r="X510" s="26">
        <v>1</v>
      </c>
      <c r="Y510" s="142">
        <v>107100</v>
      </c>
      <c r="Z510" s="27"/>
      <c r="AA510" s="28">
        <f t="shared" si="733"/>
        <v>0</v>
      </c>
      <c r="AB510" s="30">
        <f t="shared" si="734"/>
        <v>0</v>
      </c>
      <c r="AC510" s="26">
        <v>1</v>
      </c>
      <c r="AD510" s="142">
        <v>107100</v>
      </c>
      <c r="AE510" s="27"/>
      <c r="AF510" s="27">
        <f t="shared" si="735"/>
        <v>0</v>
      </c>
      <c r="AG510" s="27">
        <f t="shared" si="736"/>
        <v>0</v>
      </c>
      <c r="AH510" s="26">
        <v>1</v>
      </c>
      <c r="AI510" s="142">
        <v>105910</v>
      </c>
      <c r="AJ510" s="27"/>
      <c r="AK510" s="27">
        <f t="shared" si="737"/>
        <v>0</v>
      </c>
      <c r="AL510" s="28">
        <f t="shared" si="738"/>
        <v>0</v>
      </c>
      <c r="AM510" s="26">
        <v>1</v>
      </c>
      <c r="AN510" s="161">
        <v>105910</v>
      </c>
      <c r="AO510" s="27"/>
      <c r="AP510" s="28">
        <f t="shared" si="739"/>
        <v>0</v>
      </c>
      <c r="AQ510" s="30">
        <f t="shared" si="740"/>
        <v>0</v>
      </c>
      <c r="AR510" s="26">
        <v>1</v>
      </c>
      <c r="AS510" s="141">
        <v>105910</v>
      </c>
      <c r="AT510" s="27"/>
      <c r="AU510" s="28">
        <f t="shared" si="741"/>
        <v>0</v>
      </c>
      <c r="AV510" s="29">
        <f t="shared" si="742"/>
        <v>0</v>
      </c>
      <c r="AW510" s="26">
        <v>1</v>
      </c>
      <c r="AX510" s="142">
        <v>104958</v>
      </c>
      <c r="AY510" s="27"/>
      <c r="AZ510" s="27">
        <f t="shared" si="722"/>
        <v>0</v>
      </c>
      <c r="BA510" s="28">
        <f t="shared" si="723"/>
        <v>0</v>
      </c>
      <c r="BB510" s="26">
        <v>1</v>
      </c>
      <c r="BC510" s="161">
        <v>104958</v>
      </c>
      <c r="BD510" s="27"/>
      <c r="BE510" s="28">
        <f t="shared" si="724"/>
        <v>0</v>
      </c>
      <c r="BF510" s="29">
        <f t="shared" si="725"/>
        <v>0</v>
      </c>
      <c r="BG510" s="26">
        <v>1</v>
      </c>
      <c r="BH510" s="142">
        <v>104958</v>
      </c>
      <c r="BI510" s="27"/>
      <c r="BJ510" s="27">
        <f t="shared" si="743"/>
        <v>0</v>
      </c>
      <c r="BK510" s="28">
        <f t="shared" si="744"/>
        <v>0</v>
      </c>
      <c r="BL510" s="26">
        <v>1</v>
      </c>
      <c r="BM510" s="142">
        <v>104958</v>
      </c>
      <c r="BN510" s="28"/>
      <c r="BO510" s="28">
        <f t="shared" si="745"/>
        <v>0</v>
      </c>
      <c r="BP510" s="30">
        <f t="shared" si="746"/>
        <v>0</v>
      </c>
    </row>
    <row r="511" spans="1:68" ht="21" customHeight="1" x14ac:dyDescent="0.25">
      <c r="A511" s="65" t="s">
        <v>941</v>
      </c>
      <c r="B511" s="66" t="s">
        <v>927</v>
      </c>
      <c r="C511" s="67" t="s">
        <v>942</v>
      </c>
      <c r="D511" s="26">
        <v>1</v>
      </c>
      <c r="E511" s="29">
        <v>110075</v>
      </c>
      <c r="F511" s="27"/>
      <c r="G511" s="28">
        <f t="shared" si="726"/>
        <v>0</v>
      </c>
      <c r="H511" s="29">
        <f t="shared" si="721"/>
        <v>0</v>
      </c>
      <c r="I511" s="26">
        <v>1</v>
      </c>
      <c r="J511" s="142">
        <v>110075</v>
      </c>
      <c r="K511" s="27"/>
      <c r="L511" s="28">
        <f t="shared" si="727"/>
        <v>0</v>
      </c>
      <c r="M511" s="30">
        <f t="shared" si="728"/>
        <v>0</v>
      </c>
      <c r="N511" s="26">
        <v>1</v>
      </c>
      <c r="O511" s="142">
        <v>110075</v>
      </c>
      <c r="P511" s="27"/>
      <c r="Q511" s="28">
        <f t="shared" si="729"/>
        <v>0</v>
      </c>
      <c r="R511" s="29">
        <f t="shared" si="730"/>
        <v>0</v>
      </c>
      <c r="S511" s="26">
        <v>1</v>
      </c>
      <c r="T511" s="142">
        <v>110075</v>
      </c>
      <c r="U511" s="27"/>
      <c r="V511" s="28">
        <f t="shared" si="731"/>
        <v>0</v>
      </c>
      <c r="W511" s="30">
        <f t="shared" si="732"/>
        <v>0</v>
      </c>
      <c r="X511" s="26">
        <v>1</v>
      </c>
      <c r="Y511" s="142">
        <v>110075</v>
      </c>
      <c r="Z511" s="27"/>
      <c r="AA511" s="28">
        <f t="shared" si="733"/>
        <v>0</v>
      </c>
      <c r="AB511" s="30">
        <f t="shared" si="734"/>
        <v>0</v>
      </c>
      <c r="AC511" s="26">
        <v>1</v>
      </c>
      <c r="AD511" s="142">
        <v>110075</v>
      </c>
      <c r="AE511" s="27"/>
      <c r="AF511" s="27">
        <f t="shared" si="735"/>
        <v>0</v>
      </c>
      <c r="AG511" s="27">
        <f t="shared" si="736"/>
        <v>0</v>
      </c>
      <c r="AH511" s="26">
        <v>1</v>
      </c>
      <c r="AI511" s="142">
        <v>108885</v>
      </c>
      <c r="AJ511" s="27"/>
      <c r="AK511" s="27">
        <f t="shared" si="737"/>
        <v>0</v>
      </c>
      <c r="AL511" s="28">
        <f t="shared" si="738"/>
        <v>0</v>
      </c>
      <c r="AM511" s="26">
        <v>1</v>
      </c>
      <c r="AN511" s="161">
        <v>108885</v>
      </c>
      <c r="AO511" s="27"/>
      <c r="AP511" s="28">
        <f t="shared" si="739"/>
        <v>0</v>
      </c>
      <c r="AQ511" s="30">
        <f t="shared" si="740"/>
        <v>0</v>
      </c>
      <c r="AR511" s="26">
        <v>1</v>
      </c>
      <c r="AS511" s="141">
        <v>108885</v>
      </c>
      <c r="AT511" s="27"/>
      <c r="AU511" s="28">
        <f t="shared" si="741"/>
        <v>0</v>
      </c>
      <c r="AV511" s="29">
        <f t="shared" si="742"/>
        <v>0</v>
      </c>
      <c r="AW511" s="26">
        <v>1</v>
      </c>
      <c r="AX511" s="142">
        <v>107933</v>
      </c>
      <c r="AY511" s="27"/>
      <c r="AZ511" s="27">
        <f t="shared" si="722"/>
        <v>0</v>
      </c>
      <c r="BA511" s="28">
        <f t="shared" si="723"/>
        <v>0</v>
      </c>
      <c r="BB511" s="26">
        <v>1</v>
      </c>
      <c r="BC511" s="161">
        <v>107933</v>
      </c>
      <c r="BD511" s="27"/>
      <c r="BE511" s="28">
        <f t="shared" si="724"/>
        <v>0</v>
      </c>
      <c r="BF511" s="29">
        <f t="shared" si="725"/>
        <v>0</v>
      </c>
      <c r="BG511" s="26">
        <v>1</v>
      </c>
      <c r="BH511" s="142">
        <v>107933</v>
      </c>
      <c r="BI511" s="27"/>
      <c r="BJ511" s="27">
        <f t="shared" si="743"/>
        <v>0</v>
      </c>
      <c r="BK511" s="28">
        <f t="shared" si="744"/>
        <v>0</v>
      </c>
      <c r="BL511" s="26">
        <v>1</v>
      </c>
      <c r="BM511" s="142">
        <v>107933</v>
      </c>
      <c r="BN511" s="28"/>
      <c r="BO511" s="28">
        <f t="shared" si="745"/>
        <v>0</v>
      </c>
      <c r="BP511" s="30">
        <f t="shared" si="746"/>
        <v>0</v>
      </c>
    </row>
    <row r="512" spans="1:68" ht="21" customHeight="1" x14ac:dyDescent="0.25">
      <c r="A512" s="65" t="s">
        <v>943</v>
      </c>
      <c r="B512" s="66" t="s">
        <v>927</v>
      </c>
      <c r="C512" s="67" t="s">
        <v>944</v>
      </c>
      <c r="D512" s="26">
        <v>1</v>
      </c>
      <c r="E512" s="29">
        <v>113050</v>
      </c>
      <c r="F512" s="27"/>
      <c r="G512" s="28">
        <f t="shared" si="726"/>
        <v>0</v>
      </c>
      <c r="H512" s="29">
        <f t="shared" si="721"/>
        <v>0</v>
      </c>
      <c r="I512" s="26">
        <v>1</v>
      </c>
      <c r="J512" s="142">
        <v>113050</v>
      </c>
      <c r="K512" s="27"/>
      <c r="L512" s="28">
        <f t="shared" si="727"/>
        <v>0</v>
      </c>
      <c r="M512" s="30">
        <f t="shared" si="728"/>
        <v>0</v>
      </c>
      <c r="N512" s="26">
        <v>1</v>
      </c>
      <c r="O512" s="142">
        <v>113050</v>
      </c>
      <c r="P512" s="27"/>
      <c r="Q512" s="28">
        <f t="shared" si="729"/>
        <v>0</v>
      </c>
      <c r="R512" s="29">
        <f t="shared" si="730"/>
        <v>0</v>
      </c>
      <c r="S512" s="26">
        <v>1</v>
      </c>
      <c r="T512" s="142">
        <v>113050</v>
      </c>
      <c r="U512" s="27"/>
      <c r="V512" s="28">
        <f t="shared" si="731"/>
        <v>0</v>
      </c>
      <c r="W512" s="30">
        <f t="shared" si="732"/>
        <v>0</v>
      </c>
      <c r="X512" s="26">
        <v>1</v>
      </c>
      <c r="Y512" s="142">
        <v>113050</v>
      </c>
      <c r="Z512" s="27"/>
      <c r="AA512" s="28">
        <f t="shared" si="733"/>
        <v>0</v>
      </c>
      <c r="AB512" s="30">
        <f t="shared" si="734"/>
        <v>0</v>
      </c>
      <c r="AC512" s="26">
        <v>1</v>
      </c>
      <c r="AD512" s="142">
        <v>113050</v>
      </c>
      <c r="AE512" s="27"/>
      <c r="AF512" s="27">
        <f t="shared" si="735"/>
        <v>0</v>
      </c>
      <c r="AG512" s="27">
        <f t="shared" si="736"/>
        <v>0</v>
      </c>
      <c r="AH512" s="26">
        <v>1</v>
      </c>
      <c r="AI512" s="142">
        <v>111860</v>
      </c>
      <c r="AJ512" s="27"/>
      <c r="AK512" s="27">
        <f t="shared" si="737"/>
        <v>0</v>
      </c>
      <c r="AL512" s="28">
        <f t="shared" si="738"/>
        <v>0</v>
      </c>
      <c r="AM512" s="26">
        <v>1</v>
      </c>
      <c r="AN512" s="161">
        <v>111860</v>
      </c>
      <c r="AO512" s="27"/>
      <c r="AP512" s="28">
        <f t="shared" si="739"/>
        <v>0</v>
      </c>
      <c r="AQ512" s="30">
        <f t="shared" si="740"/>
        <v>0</v>
      </c>
      <c r="AR512" s="26">
        <v>1</v>
      </c>
      <c r="AS512" s="141">
        <v>111860</v>
      </c>
      <c r="AT512" s="27"/>
      <c r="AU512" s="28">
        <f t="shared" si="741"/>
        <v>0</v>
      </c>
      <c r="AV512" s="29">
        <f t="shared" si="742"/>
        <v>0</v>
      </c>
      <c r="AW512" s="26">
        <v>1</v>
      </c>
      <c r="AX512" s="142">
        <v>110908</v>
      </c>
      <c r="AY512" s="27"/>
      <c r="AZ512" s="27">
        <f t="shared" si="722"/>
        <v>0</v>
      </c>
      <c r="BA512" s="28">
        <f>+AZ512+AY512</f>
        <v>0</v>
      </c>
      <c r="BB512" s="26">
        <v>1</v>
      </c>
      <c r="BC512" s="161">
        <v>110908</v>
      </c>
      <c r="BD512" s="27"/>
      <c r="BE512" s="28">
        <f t="shared" si="724"/>
        <v>0</v>
      </c>
      <c r="BF512" s="29">
        <f t="shared" si="725"/>
        <v>0</v>
      </c>
      <c r="BG512" s="26">
        <v>1</v>
      </c>
      <c r="BH512" s="142">
        <v>110908</v>
      </c>
      <c r="BI512" s="27"/>
      <c r="BJ512" s="27">
        <f t="shared" si="743"/>
        <v>0</v>
      </c>
      <c r="BK512" s="28">
        <f t="shared" si="744"/>
        <v>0</v>
      </c>
      <c r="BL512" s="26">
        <v>1</v>
      </c>
      <c r="BM512" s="142">
        <v>110908</v>
      </c>
      <c r="BN512" s="28"/>
      <c r="BO512" s="28">
        <f t="shared" si="745"/>
        <v>0</v>
      </c>
      <c r="BP512" s="30">
        <f t="shared" si="746"/>
        <v>0</v>
      </c>
    </row>
    <row r="513" spans="1:68" ht="21" customHeight="1" x14ac:dyDescent="0.25">
      <c r="A513" s="65" t="s">
        <v>945</v>
      </c>
      <c r="B513" s="66" t="s">
        <v>927</v>
      </c>
      <c r="C513" s="67" t="s">
        <v>946</v>
      </c>
      <c r="D513" s="26">
        <v>1</v>
      </c>
      <c r="E513" s="29">
        <v>116025</v>
      </c>
      <c r="F513" s="27"/>
      <c r="G513" s="28">
        <f t="shared" si="726"/>
        <v>0</v>
      </c>
      <c r="H513" s="29">
        <f t="shared" si="721"/>
        <v>0</v>
      </c>
      <c r="I513" s="26">
        <v>1</v>
      </c>
      <c r="J513" s="142">
        <v>116025</v>
      </c>
      <c r="K513" s="27"/>
      <c r="L513" s="28">
        <f t="shared" si="727"/>
        <v>0</v>
      </c>
      <c r="M513" s="30">
        <f t="shared" si="728"/>
        <v>0</v>
      </c>
      <c r="N513" s="26">
        <v>1</v>
      </c>
      <c r="O513" s="142">
        <v>116025</v>
      </c>
      <c r="P513" s="27"/>
      <c r="Q513" s="28">
        <f t="shared" si="729"/>
        <v>0</v>
      </c>
      <c r="R513" s="29">
        <f t="shared" si="730"/>
        <v>0</v>
      </c>
      <c r="S513" s="26">
        <v>1</v>
      </c>
      <c r="T513" s="142">
        <v>116025</v>
      </c>
      <c r="U513" s="27"/>
      <c r="V513" s="28">
        <f t="shared" si="731"/>
        <v>0</v>
      </c>
      <c r="W513" s="30">
        <f t="shared" si="732"/>
        <v>0</v>
      </c>
      <c r="X513" s="26">
        <v>1</v>
      </c>
      <c r="Y513" s="142">
        <v>116025</v>
      </c>
      <c r="Z513" s="27"/>
      <c r="AA513" s="28">
        <f t="shared" si="733"/>
        <v>0</v>
      </c>
      <c r="AB513" s="30">
        <f t="shared" si="734"/>
        <v>0</v>
      </c>
      <c r="AC513" s="26">
        <v>1</v>
      </c>
      <c r="AD513" s="142">
        <v>116025</v>
      </c>
      <c r="AE513" s="27"/>
      <c r="AF513" s="27">
        <f t="shared" si="735"/>
        <v>0</v>
      </c>
      <c r="AG513" s="27">
        <f t="shared" si="736"/>
        <v>0</v>
      </c>
      <c r="AH513" s="26">
        <v>1</v>
      </c>
      <c r="AI513" s="142">
        <v>114835</v>
      </c>
      <c r="AJ513" s="27"/>
      <c r="AK513" s="27">
        <f t="shared" si="737"/>
        <v>0</v>
      </c>
      <c r="AL513" s="28">
        <f t="shared" si="738"/>
        <v>0</v>
      </c>
      <c r="AM513" s="26">
        <v>1</v>
      </c>
      <c r="AN513" s="161">
        <v>114835</v>
      </c>
      <c r="AO513" s="27"/>
      <c r="AP513" s="28">
        <f t="shared" si="739"/>
        <v>0</v>
      </c>
      <c r="AQ513" s="30">
        <f t="shared" si="740"/>
        <v>0</v>
      </c>
      <c r="AR513" s="26">
        <v>1</v>
      </c>
      <c r="AS513" s="141">
        <v>114835</v>
      </c>
      <c r="AT513" s="27"/>
      <c r="AU513" s="28">
        <f t="shared" si="741"/>
        <v>0</v>
      </c>
      <c r="AV513" s="29">
        <f t="shared" si="742"/>
        <v>0</v>
      </c>
      <c r="AW513" s="26">
        <v>1</v>
      </c>
      <c r="AX513" s="142">
        <v>113883</v>
      </c>
      <c r="AY513" s="27"/>
      <c r="AZ513" s="27">
        <f t="shared" si="722"/>
        <v>0</v>
      </c>
      <c r="BA513" s="28">
        <f t="shared" si="723"/>
        <v>0</v>
      </c>
      <c r="BB513" s="26">
        <v>1</v>
      </c>
      <c r="BC513" s="161">
        <v>113883</v>
      </c>
      <c r="BD513" s="27"/>
      <c r="BE513" s="28">
        <f t="shared" si="724"/>
        <v>0</v>
      </c>
      <c r="BF513" s="29">
        <f t="shared" si="725"/>
        <v>0</v>
      </c>
      <c r="BG513" s="26">
        <v>1</v>
      </c>
      <c r="BH513" s="142">
        <v>113883</v>
      </c>
      <c r="BI513" s="27"/>
      <c r="BJ513" s="27">
        <f t="shared" si="743"/>
        <v>0</v>
      </c>
      <c r="BK513" s="28">
        <f t="shared" si="744"/>
        <v>0</v>
      </c>
      <c r="BL513" s="26">
        <v>1</v>
      </c>
      <c r="BM513" s="142">
        <v>113883</v>
      </c>
      <c r="BN513" s="28"/>
      <c r="BO513" s="28">
        <f t="shared" si="745"/>
        <v>0</v>
      </c>
      <c r="BP513" s="30">
        <f t="shared" si="746"/>
        <v>0</v>
      </c>
    </row>
    <row r="514" spans="1:68" ht="21" customHeight="1" x14ac:dyDescent="0.25">
      <c r="A514" s="65" t="s">
        <v>947</v>
      </c>
      <c r="B514" s="66" t="s">
        <v>927</v>
      </c>
      <c r="C514" s="67" t="s">
        <v>948</v>
      </c>
      <c r="D514" s="26">
        <v>1</v>
      </c>
      <c r="E514" s="29">
        <v>119000</v>
      </c>
      <c r="F514" s="27"/>
      <c r="G514" s="28">
        <f t="shared" si="726"/>
        <v>0</v>
      </c>
      <c r="H514" s="29">
        <f t="shared" si="721"/>
        <v>0</v>
      </c>
      <c r="I514" s="26">
        <v>1</v>
      </c>
      <c r="J514" s="142">
        <v>119000</v>
      </c>
      <c r="K514" s="27"/>
      <c r="L514" s="28">
        <f t="shared" si="727"/>
        <v>0</v>
      </c>
      <c r="M514" s="30">
        <f t="shared" si="728"/>
        <v>0</v>
      </c>
      <c r="N514" s="26">
        <v>1</v>
      </c>
      <c r="O514" s="142">
        <v>119000</v>
      </c>
      <c r="P514" s="27"/>
      <c r="Q514" s="28">
        <f t="shared" si="729"/>
        <v>0</v>
      </c>
      <c r="R514" s="29">
        <f t="shared" si="730"/>
        <v>0</v>
      </c>
      <c r="S514" s="26">
        <v>1</v>
      </c>
      <c r="T514" s="142">
        <v>119000</v>
      </c>
      <c r="U514" s="27"/>
      <c r="V514" s="28">
        <f t="shared" si="731"/>
        <v>0</v>
      </c>
      <c r="W514" s="30">
        <f t="shared" si="732"/>
        <v>0</v>
      </c>
      <c r="X514" s="26">
        <v>1</v>
      </c>
      <c r="Y514" s="142">
        <v>119000</v>
      </c>
      <c r="Z514" s="27"/>
      <c r="AA514" s="28">
        <f t="shared" si="733"/>
        <v>0</v>
      </c>
      <c r="AB514" s="30">
        <f t="shared" si="734"/>
        <v>0</v>
      </c>
      <c r="AC514" s="26">
        <v>1</v>
      </c>
      <c r="AD514" s="142">
        <v>119000</v>
      </c>
      <c r="AE514" s="27"/>
      <c r="AF514" s="27">
        <f t="shared" si="735"/>
        <v>0</v>
      </c>
      <c r="AG514" s="27">
        <f t="shared" si="736"/>
        <v>0</v>
      </c>
      <c r="AH514" s="26">
        <v>1</v>
      </c>
      <c r="AI514" s="142">
        <v>117810</v>
      </c>
      <c r="AJ514" s="27"/>
      <c r="AK514" s="27">
        <f t="shared" si="737"/>
        <v>0</v>
      </c>
      <c r="AL514" s="28">
        <f t="shared" si="738"/>
        <v>0</v>
      </c>
      <c r="AM514" s="26">
        <v>1</v>
      </c>
      <c r="AN514" s="161">
        <v>117810</v>
      </c>
      <c r="AO514" s="27"/>
      <c r="AP514" s="28">
        <f t="shared" si="739"/>
        <v>0</v>
      </c>
      <c r="AQ514" s="30">
        <f t="shared" si="740"/>
        <v>0</v>
      </c>
      <c r="AR514" s="26">
        <v>1</v>
      </c>
      <c r="AS514" s="141">
        <v>117810</v>
      </c>
      <c r="AT514" s="27"/>
      <c r="AU514" s="28">
        <f t="shared" si="741"/>
        <v>0</v>
      </c>
      <c r="AV514" s="29">
        <f t="shared" si="742"/>
        <v>0</v>
      </c>
      <c r="AW514" s="26">
        <v>1</v>
      </c>
      <c r="AX514" s="142">
        <v>116858</v>
      </c>
      <c r="AY514" s="27"/>
      <c r="AZ514" s="27">
        <f t="shared" si="722"/>
        <v>0</v>
      </c>
      <c r="BA514" s="28">
        <f t="shared" si="723"/>
        <v>0</v>
      </c>
      <c r="BB514" s="26">
        <v>1</v>
      </c>
      <c r="BC514" s="161">
        <v>116858</v>
      </c>
      <c r="BD514" s="27"/>
      <c r="BE514" s="28">
        <f t="shared" si="724"/>
        <v>0</v>
      </c>
      <c r="BF514" s="29">
        <f t="shared" si="725"/>
        <v>0</v>
      </c>
      <c r="BG514" s="26">
        <v>1</v>
      </c>
      <c r="BH514" s="142">
        <v>116858</v>
      </c>
      <c r="BI514" s="27"/>
      <c r="BJ514" s="27">
        <f t="shared" si="743"/>
        <v>0</v>
      </c>
      <c r="BK514" s="28">
        <f t="shared" si="744"/>
        <v>0</v>
      </c>
      <c r="BL514" s="26">
        <v>1</v>
      </c>
      <c r="BM514" s="142">
        <v>116858</v>
      </c>
      <c r="BN514" s="28"/>
      <c r="BO514" s="28">
        <f t="shared" si="745"/>
        <v>0</v>
      </c>
      <c r="BP514" s="30">
        <f t="shared" si="746"/>
        <v>0</v>
      </c>
    </row>
    <row r="515" spans="1:68" ht="21" customHeight="1" x14ac:dyDescent="0.25">
      <c r="A515" s="65" t="s">
        <v>949</v>
      </c>
      <c r="B515" s="66" t="s">
        <v>927</v>
      </c>
      <c r="C515" s="67" t="s">
        <v>950</v>
      </c>
      <c r="D515" s="26">
        <v>1</v>
      </c>
      <c r="E515" s="29">
        <v>121975</v>
      </c>
      <c r="F515" s="27"/>
      <c r="G515" s="28">
        <f t="shared" si="726"/>
        <v>0</v>
      </c>
      <c r="H515" s="29">
        <f t="shared" si="721"/>
        <v>0</v>
      </c>
      <c r="I515" s="26">
        <v>1</v>
      </c>
      <c r="J515" s="142">
        <v>121975</v>
      </c>
      <c r="K515" s="27"/>
      <c r="L515" s="28">
        <f t="shared" si="727"/>
        <v>0</v>
      </c>
      <c r="M515" s="30">
        <f t="shared" si="728"/>
        <v>0</v>
      </c>
      <c r="N515" s="26">
        <v>1</v>
      </c>
      <c r="O515" s="142">
        <v>121975</v>
      </c>
      <c r="P515" s="27"/>
      <c r="Q515" s="28">
        <f t="shared" si="729"/>
        <v>0</v>
      </c>
      <c r="R515" s="29">
        <f t="shared" si="730"/>
        <v>0</v>
      </c>
      <c r="S515" s="26">
        <v>1</v>
      </c>
      <c r="T515" s="142">
        <v>121975</v>
      </c>
      <c r="U515" s="27"/>
      <c r="V515" s="28">
        <f t="shared" si="731"/>
        <v>0</v>
      </c>
      <c r="W515" s="30">
        <f t="shared" si="732"/>
        <v>0</v>
      </c>
      <c r="X515" s="26">
        <v>1</v>
      </c>
      <c r="Y515" s="142">
        <v>121975</v>
      </c>
      <c r="Z515" s="27"/>
      <c r="AA515" s="28">
        <f t="shared" si="733"/>
        <v>0</v>
      </c>
      <c r="AB515" s="30">
        <f t="shared" si="734"/>
        <v>0</v>
      </c>
      <c r="AC515" s="26">
        <v>1</v>
      </c>
      <c r="AD515" s="142">
        <v>121975</v>
      </c>
      <c r="AE515" s="27"/>
      <c r="AF515" s="27">
        <f t="shared" si="735"/>
        <v>0</v>
      </c>
      <c r="AG515" s="27">
        <f t="shared" si="736"/>
        <v>0</v>
      </c>
      <c r="AH515" s="26">
        <v>1</v>
      </c>
      <c r="AI515" s="142">
        <v>120785</v>
      </c>
      <c r="AJ515" s="27"/>
      <c r="AK515" s="27">
        <f t="shared" si="737"/>
        <v>0</v>
      </c>
      <c r="AL515" s="28">
        <f t="shared" si="738"/>
        <v>0</v>
      </c>
      <c r="AM515" s="26">
        <v>1</v>
      </c>
      <c r="AN515" s="161">
        <v>120785</v>
      </c>
      <c r="AO515" s="27"/>
      <c r="AP515" s="28">
        <f t="shared" si="739"/>
        <v>0</v>
      </c>
      <c r="AQ515" s="30">
        <f t="shared" si="740"/>
        <v>0</v>
      </c>
      <c r="AR515" s="26">
        <v>1</v>
      </c>
      <c r="AS515" s="141">
        <v>120785</v>
      </c>
      <c r="AT515" s="27"/>
      <c r="AU515" s="28">
        <f t="shared" si="741"/>
        <v>0</v>
      </c>
      <c r="AV515" s="29">
        <f t="shared" si="742"/>
        <v>0</v>
      </c>
      <c r="AW515" s="26">
        <v>1</v>
      </c>
      <c r="AX515" s="142">
        <v>119833</v>
      </c>
      <c r="AY515" s="27"/>
      <c r="AZ515" s="27">
        <f t="shared" si="722"/>
        <v>0</v>
      </c>
      <c r="BA515" s="28">
        <f t="shared" si="723"/>
        <v>0</v>
      </c>
      <c r="BB515" s="26">
        <v>1</v>
      </c>
      <c r="BC515" s="161">
        <v>119833</v>
      </c>
      <c r="BD515" s="27"/>
      <c r="BE515" s="28">
        <f t="shared" si="724"/>
        <v>0</v>
      </c>
      <c r="BF515" s="29">
        <f t="shared" si="725"/>
        <v>0</v>
      </c>
      <c r="BG515" s="26">
        <v>1</v>
      </c>
      <c r="BH515" s="142">
        <v>119833</v>
      </c>
      <c r="BI515" s="27"/>
      <c r="BJ515" s="27">
        <f t="shared" si="743"/>
        <v>0</v>
      </c>
      <c r="BK515" s="28">
        <f t="shared" si="744"/>
        <v>0</v>
      </c>
      <c r="BL515" s="26">
        <v>1</v>
      </c>
      <c r="BM515" s="142">
        <v>119833</v>
      </c>
      <c r="BN515" s="28"/>
      <c r="BO515" s="28">
        <f t="shared" si="745"/>
        <v>0</v>
      </c>
      <c r="BP515" s="30">
        <f t="shared" si="746"/>
        <v>0</v>
      </c>
    </row>
    <row r="516" spans="1:68" ht="21" customHeight="1" x14ac:dyDescent="0.25">
      <c r="A516" s="65" t="s">
        <v>951</v>
      </c>
      <c r="B516" s="66" t="s">
        <v>927</v>
      </c>
      <c r="C516" s="67" t="s">
        <v>952</v>
      </c>
      <c r="D516" s="26">
        <v>1</v>
      </c>
      <c r="E516" s="29">
        <v>124950</v>
      </c>
      <c r="F516" s="27"/>
      <c r="G516" s="28">
        <f t="shared" si="726"/>
        <v>0</v>
      </c>
      <c r="H516" s="29">
        <f t="shared" ref="H516:H579" si="747">+F516+G516</f>
        <v>0</v>
      </c>
      <c r="I516" s="26">
        <v>1</v>
      </c>
      <c r="J516" s="142">
        <v>124950</v>
      </c>
      <c r="K516" s="27"/>
      <c r="L516" s="28">
        <f t="shared" si="727"/>
        <v>0</v>
      </c>
      <c r="M516" s="30">
        <f t="shared" si="728"/>
        <v>0</v>
      </c>
      <c r="N516" s="26">
        <v>1</v>
      </c>
      <c r="O516" s="142">
        <v>124950</v>
      </c>
      <c r="P516" s="27"/>
      <c r="Q516" s="28">
        <f t="shared" si="729"/>
        <v>0</v>
      </c>
      <c r="R516" s="29">
        <f t="shared" si="730"/>
        <v>0</v>
      </c>
      <c r="S516" s="26">
        <v>1</v>
      </c>
      <c r="T516" s="142">
        <v>124950</v>
      </c>
      <c r="U516" s="27"/>
      <c r="V516" s="28">
        <f t="shared" si="731"/>
        <v>0</v>
      </c>
      <c r="W516" s="30">
        <f t="shared" si="732"/>
        <v>0</v>
      </c>
      <c r="X516" s="26">
        <v>1</v>
      </c>
      <c r="Y516" s="142">
        <v>124950</v>
      </c>
      <c r="Z516" s="27"/>
      <c r="AA516" s="28">
        <f t="shared" si="733"/>
        <v>0</v>
      </c>
      <c r="AB516" s="30">
        <f t="shared" si="734"/>
        <v>0</v>
      </c>
      <c r="AC516" s="26">
        <v>1</v>
      </c>
      <c r="AD516" s="142">
        <v>124950</v>
      </c>
      <c r="AE516" s="27"/>
      <c r="AF516" s="27">
        <f t="shared" si="735"/>
        <v>0</v>
      </c>
      <c r="AG516" s="27">
        <f t="shared" si="736"/>
        <v>0</v>
      </c>
      <c r="AH516" s="26">
        <v>1</v>
      </c>
      <c r="AI516" s="142">
        <v>123760</v>
      </c>
      <c r="AJ516" s="27"/>
      <c r="AK516" s="27">
        <f t="shared" si="737"/>
        <v>0</v>
      </c>
      <c r="AL516" s="28">
        <f t="shared" si="738"/>
        <v>0</v>
      </c>
      <c r="AM516" s="26">
        <v>1</v>
      </c>
      <c r="AN516" s="161">
        <v>123760</v>
      </c>
      <c r="AO516" s="27"/>
      <c r="AP516" s="28">
        <f t="shared" si="739"/>
        <v>0</v>
      </c>
      <c r="AQ516" s="30">
        <f t="shared" si="740"/>
        <v>0</v>
      </c>
      <c r="AR516" s="26">
        <v>1</v>
      </c>
      <c r="AS516" s="141">
        <v>123760</v>
      </c>
      <c r="AT516" s="27"/>
      <c r="AU516" s="28">
        <f t="shared" si="741"/>
        <v>0</v>
      </c>
      <c r="AV516" s="29">
        <f t="shared" si="742"/>
        <v>0</v>
      </c>
      <c r="AW516" s="26">
        <v>1</v>
      </c>
      <c r="AX516" s="142">
        <v>122808</v>
      </c>
      <c r="AY516" s="27"/>
      <c r="AZ516" s="27">
        <f t="shared" si="722"/>
        <v>0</v>
      </c>
      <c r="BA516" s="28">
        <f t="shared" si="723"/>
        <v>0</v>
      </c>
      <c r="BB516" s="26">
        <v>1</v>
      </c>
      <c r="BC516" s="161">
        <v>122808</v>
      </c>
      <c r="BD516" s="27"/>
      <c r="BE516" s="28">
        <f t="shared" si="724"/>
        <v>0</v>
      </c>
      <c r="BF516" s="29">
        <f t="shared" si="725"/>
        <v>0</v>
      </c>
      <c r="BG516" s="26">
        <v>1</v>
      </c>
      <c r="BH516" s="142">
        <v>122808</v>
      </c>
      <c r="BI516" s="27"/>
      <c r="BJ516" s="27">
        <f t="shared" si="743"/>
        <v>0</v>
      </c>
      <c r="BK516" s="28">
        <f t="shared" si="744"/>
        <v>0</v>
      </c>
      <c r="BL516" s="26">
        <v>1</v>
      </c>
      <c r="BM516" s="142">
        <v>122808</v>
      </c>
      <c r="BN516" s="28"/>
      <c r="BO516" s="28">
        <f t="shared" si="745"/>
        <v>0</v>
      </c>
      <c r="BP516" s="30">
        <f t="shared" si="746"/>
        <v>0</v>
      </c>
    </row>
    <row r="517" spans="1:68" ht="21" customHeight="1" x14ac:dyDescent="0.25">
      <c r="A517" s="65" t="s">
        <v>953</v>
      </c>
      <c r="B517" s="66" t="s">
        <v>927</v>
      </c>
      <c r="C517" s="67" t="s">
        <v>954</v>
      </c>
      <c r="D517" s="26">
        <v>1</v>
      </c>
      <c r="E517" s="29">
        <v>127925</v>
      </c>
      <c r="F517" s="27"/>
      <c r="G517" s="28">
        <f t="shared" si="726"/>
        <v>0</v>
      </c>
      <c r="H517" s="29">
        <f t="shared" si="747"/>
        <v>0</v>
      </c>
      <c r="I517" s="26">
        <v>1</v>
      </c>
      <c r="J517" s="142">
        <v>127925</v>
      </c>
      <c r="K517" s="27"/>
      <c r="L517" s="28">
        <f t="shared" si="727"/>
        <v>0</v>
      </c>
      <c r="M517" s="30">
        <f t="shared" si="728"/>
        <v>0</v>
      </c>
      <c r="N517" s="26">
        <v>1</v>
      </c>
      <c r="O517" s="142">
        <v>127925</v>
      </c>
      <c r="P517" s="27"/>
      <c r="Q517" s="28">
        <f t="shared" si="729"/>
        <v>0</v>
      </c>
      <c r="R517" s="29">
        <f t="shared" si="730"/>
        <v>0</v>
      </c>
      <c r="S517" s="26">
        <v>1</v>
      </c>
      <c r="T517" s="142">
        <v>127925</v>
      </c>
      <c r="U517" s="27"/>
      <c r="V517" s="28">
        <f t="shared" si="731"/>
        <v>0</v>
      </c>
      <c r="W517" s="30">
        <f t="shared" si="732"/>
        <v>0</v>
      </c>
      <c r="X517" s="26">
        <v>1</v>
      </c>
      <c r="Y517" s="142">
        <v>127925</v>
      </c>
      <c r="Z517" s="27"/>
      <c r="AA517" s="28">
        <f t="shared" si="733"/>
        <v>0</v>
      </c>
      <c r="AB517" s="30">
        <f t="shared" si="734"/>
        <v>0</v>
      </c>
      <c r="AC517" s="26">
        <v>1</v>
      </c>
      <c r="AD517" s="142">
        <v>127925</v>
      </c>
      <c r="AE517" s="27"/>
      <c r="AF517" s="27">
        <f t="shared" si="735"/>
        <v>0</v>
      </c>
      <c r="AG517" s="27">
        <f t="shared" si="736"/>
        <v>0</v>
      </c>
      <c r="AH517" s="26">
        <v>1</v>
      </c>
      <c r="AI517" s="142">
        <v>126735</v>
      </c>
      <c r="AJ517" s="27"/>
      <c r="AK517" s="27">
        <f t="shared" si="737"/>
        <v>0</v>
      </c>
      <c r="AL517" s="28">
        <f t="shared" si="738"/>
        <v>0</v>
      </c>
      <c r="AM517" s="26">
        <v>1</v>
      </c>
      <c r="AN517" s="161">
        <v>126735</v>
      </c>
      <c r="AO517" s="27"/>
      <c r="AP517" s="28">
        <f t="shared" si="739"/>
        <v>0</v>
      </c>
      <c r="AQ517" s="30">
        <f t="shared" si="740"/>
        <v>0</v>
      </c>
      <c r="AR517" s="26">
        <v>1</v>
      </c>
      <c r="AS517" s="141">
        <v>126735</v>
      </c>
      <c r="AT517" s="27"/>
      <c r="AU517" s="28">
        <f t="shared" si="741"/>
        <v>0</v>
      </c>
      <c r="AV517" s="29">
        <f t="shared" si="742"/>
        <v>0</v>
      </c>
      <c r="AW517" s="26">
        <v>1</v>
      </c>
      <c r="AX517" s="142">
        <v>125783</v>
      </c>
      <c r="AY517" s="27"/>
      <c r="AZ517" s="27">
        <f t="shared" si="722"/>
        <v>0</v>
      </c>
      <c r="BA517" s="28">
        <f t="shared" si="723"/>
        <v>0</v>
      </c>
      <c r="BB517" s="26">
        <v>1</v>
      </c>
      <c r="BC517" s="161">
        <v>125783</v>
      </c>
      <c r="BD517" s="27"/>
      <c r="BE517" s="28">
        <f t="shared" si="724"/>
        <v>0</v>
      </c>
      <c r="BF517" s="29">
        <f t="shared" si="725"/>
        <v>0</v>
      </c>
      <c r="BG517" s="26">
        <v>1</v>
      </c>
      <c r="BH517" s="142">
        <v>125783</v>
      </c>
      <c r="BI517" s="27"/>
      <c r="BJ517" s="27">
        <f t="shared" si="743"/>
        <v>0</v>
      </c>
      <c r="BK517" s="28">
        <f t="shared" si="744"/>
        <v>0</v>
      </c>
      <c r="BL517" s="26">
        <v>1</v>
      </c>
      <c r="BM517" s="142">
        <v>125783</v>
      </c>
      <c r="BN517" s="28"/>
      <c r="BO517" s="28">
        <f t="shared" si="745"/>
        <v>0</v>
      </c>
      <c r="BP517" s="30">
        <f t="shared" si="746"/>
        <v>0</v>
      </c>
    </row>
    <row r="518" spans="1:68" ht="21" customHeight="1" x14ac:dyDescent="0.25">
      <c r="A518" s="65" t="s">
        <v>955</v>
      </c>
      <c r="B518" s="66" t="s">
        <v>927</v>
      </c>
      <c r="C518" s="67" t="s">
        <v>956</v>
      </c>
      <c r="D518" s="26">
        <v>1</v>
      </c>
      <c r="E518" s="29">
        <v>130900</v>
      </c>
      <c r="F518" s="27"/>
      <c r="G518" s="28">
        <f t="shared" si="726"/>
        <v>0</v>
      </c>
      <c r="H518" s="29">
        <f t="shared" si="747"/>
        <v>0</v>
      </c>
      <c r="I518" s="26">
        <v>1</v>
      </c>
      <c r="J518" s="142">
        <v>130900</v>
      </c>
      <c r="K518" s="27"/>
      <c r="L518" s="28">
        <f t="shared" si="727"/>
        <v>0</v>
      </c>
      <c r="M518" s="30">
        <f t="shared" si="728"/>
        <v>0</v>
      </c>
      <c r="N518" s="26">
        <v>1</v>
      </c>
      <c r="O518" s="142">
        <v>130900</v>
      </c>
      <c r="P518" s="27"/>
      <c r="Q518" s="28">
        <f t="shared" si="729"/>
        <v>0</v>
      </c>
      <c r="R518" s="29">
        <f t="shared" si="730"/>
        <v>0</v>
      </c>
      <c r="S518" s="26">
        <v>1</v>
      </c>
      <c r="T518" s="142">
        <v>130900</v>
      </c>
      <c r="U518" s="27"/>
      <c r="V518" s="28">
        <f t="shared" si="731"/>
        <v>0</v>
      </c>
      <c r="W518" s="30">
        <f t="shared" si="732"/>
        <v>0</v>
      </c>
      <c r="X518" s="26">
        <v>1</v>
      </c>
      <c r="Y518" s="142">
        <v>130900</v>
      </c>
      <c r="Z518" s="27"/>
      <c r="AA518" s="28">
        <f t="shared" si="733"/>
        <v>0</v>
      </c>
      <c r="AB518" s="30">
        <f t="shared" si="734"/>
        <v>0</v>
      </c>
      <c r="AC518" s="26">
        <v>1</v>
      </c>
      <c r="AD518" s="142">
        <v>130900</v>
      </c>
      <c r="AE518" s="27"/>
      <c r="AF518" s="27">
        <f t="shared" si="735"/>
        <v>0</v>
      </c>
      <c r="AG518" s="27">
        <f t="shared" si="736"/>
        <v>0</v>
      </c>
      <c r="AH518" s="26">
        <v>1</v>
      </c>
      <c r="AI518" s="142">
        <v>129710</v>
      </c>
      <c r="AJ518" s="27"/>
      <c r="AK518" s="27">
        <f t="shared" si="737"/>
        <v>0</v>
      </c>
      <c r="AL518" s="28">
        <f t="shared" si="738"/>
        <v>0</v>
      </c>
      <c r="AM518" s="26">
        <v>1</v>
      </c>
      <c r="AN518" s="161">
        <v>129710</v>
      </c>
      <c r="AO518" s="27"/>
      <c r="AP518" s="28">
        <f t="shared" si="739"/>
        <v>0</v>
      </c>
      <c r="AQ518" s="30">
        <f t="shared" si="740"/>
        <v>0</v>
      </c>
      <c r="AR518" s="26">
        <v>1</v>
      </c>
      <c r="AS518" s="141">
        <v>129710</v>
      </c>
      <c r="AT518" s="27"/>
      <c r="AU518" s="28">
        <f t="shared" si="741"/>
        <v>0</v>
      </c>
      <c r="AV518" s="29">
        <f t="shared" si="742"/>
        <v>0</v>
      </c>
      <c r="AW518" s="26">
        <v>1</v>
      </c>
      <c r="AX518" s="142">
        <v>128758</v>
      </c>
      <c r="AY518" s="27"/>
      <c r="AZ518" s="27">
        <f t="shared" si="722"/>
        <v>0</v>
      </c>
      <c r="BA518" s="28">
        <f t="shared" si="723"/>
        <v>0</v>
      </c>
      <c r="BB518" s="26">
        <v>1</v>
      </c>
      <c r="BC518" s="161">
        <v>128758</v>
      </c>
      <c r="BD518" s="27"/>
      <c r="BE518" s="28">
        <f t="shared" si="724"/>
        <v>0</v>
      </c>
      <c r="BF518" s="29">
        <f t="shared" si="725"/>
        <v>0</v>
      </c>
      <c r="BG518" s="26">
        <v>1</v>
      </c>
      <c r="BH518" s="142">
        <v>128758</v>
      </c>
      <c r="BI518" s="27"/>
      <c r="BJ518" s="27">
        <f t="shared" si="743"/>
        <v>0</v>
      </c>
      <c r="BK518" s="28">
        <f t="shared" si="744"/>
        <v>0</v>
      </c>
      <c r="BL518" s="26">
        <v>1</v>
      </c>
      <c r="BM518" s="142">
        <v>128758</v>
      </c>
      <c r="BN518" s="28"/>
      <c r="BO518" s="28">
        <f t="shared" si="745"/>
        <v>0</v>
      </c>
      <c r="BP518" s="30">
        <f t="shared" si="746"/>
        <v>0</v>
      </c>
    </row>
    <row r="519" spans="1:68" ht="21" customHeight="1" x14ac:dyDescent="0.25">
      <c r="A519" s="65" t="s">
        <v>957</v>
      </c>
      <c r="B519" s="66" t="s">
        <v>927</v>
      </c>
      <c r="C519" s="67" t="s">
        <v>958</v>
      </c>
      <c r="D519" s="26">
        <v>1</v>
      </c>
      <c r="E519" s="29">
        <v>133875</v>
      </c>
      <c r="F519" s="27"/>
      <c r="G519" s="28">
        <f t="shared" si="726"/>
        <v>0</v>
      </c>
      <c r="H519" s="29">
        <f t="shared" si="747"/>
        <v>0</v>
      </c>
      <c r="I519" s="26">
        <v>1</v>
      </c>
      <c r="J519" s="142">
        <v>133875</v>
      </c>
      <c r="K519" s="27"/>
      <c r="L519" s="28">
        <f t="shared" si="727"/>
        <v>0</v>
      </c>
      <c r="M519" s="30">
        <f t="shared" si="728"/>
        <v>0</v>
      </c>
      <c r="N519" s="26">
        <v>1</v>
      </c>
      <c r="O519" s="142">
        <v>133875</v>
      </c>
      <c r="P519" s="27"/>
      <c r="Q519" s="28">
        <f t="shared" si="729"/>
        <v>0</v>
      </c>
      <c r="R519" s="29">
        <f t="shared" si="730"/>
        <v>0</v>
      </c>
      <c r="S519" s="26">
        <v>1</v>
      </c>
      <c r="T519" s="142">
        <v>133875</v>
      </c>
      <c r="U519" s="27"/>
      <c r="V519" s="28">
        <f t="shared" si="731"/>
        <v>0</v>
      </c>
      <c r="W519" s="30">
        <f t="shared" si="732"/>
        <v>0</v>
      </c>
      <c r="X519" s="26">
        <v>1</v>
      </c>
      <c r="Y519" s="142">
        <v>133875</v>
      </c>
      <c r="Z519" s="27"/>
      <c r="AA519" s="28">
        <f t="shared" si="733"/>
        <v>0</v>
      </c>
      <c r="AB519" s="30">
        <f t="shared" si="734"/>
        <v>0</v>
      </c>
      <c r="AC519" s="26">
        <v>1</v>
      </c>
      <c r="AD519" s="142">
        <v>133875</v>
      </c>
      <c r="AE519" s="27"/>
      <c r="AF519" s="27">
        <f t="shared" si="735"/>
        <v>0</v>
      </c>
      <c r="AG519" s="27">
        <f t="shared" si="736"/>
        <v>0</v>
      </c>
      <c r="AH519" s="26">
        <v>1</v>
      </c>
      <c r="AI519" s="142">
        <v>132685</v>
      </c>
      <c r="AJ519" s="27"/>
      <c r="AK519" s="27">
        <f t="shared" si="737"/>
        <v>0</v>
      </c>
      <c r="AL519" s="28">
        <f t="shared" si="738"/>
        <v>0</v>
      </c>
      <c r="AM519" s="26">
        <v>1</v>
      </c>
      <c r="AN519" s="161">
        <v>132685</v>
      </c>
      <c r="AO519" s="27"/>
      <c r="AP519" s="28">
        <f t="shared" si="739"/>
        <v>0</v>
      </c>
      <c r="AQ519" s="30">
        <f t="shared" si="740"/>
        <v>0</v>
      </c>
      <c r="AR519" s="26">
        <v>1</v>
      </c>
      <c r="AS519" s="141">
        <v>132685</v>
      </c>
      <c r="AT519" s="27"/>
      <c r="AU519" s="28">
        <f t="shared" si="741"/>
        <v>0</v>
      </c>
      <c r="AV519" s="29">
        <f t="shared" si="742"/>
        <v>0</v>
      </c>
      <c r="AW519" s="26">
        <v>1</v>
      </c>
      <c r="AX519" s="142">
        <v>131733</v>
      </c>
      <c r="AY519" s="27"/>
      <c r="AZ519" s="27">
        <f t="shared" si="722"/>
        <v>0</v>
      </c>
      <c r="BA519" s="28">
        <f t="shared" si="723"/>
        <v>0</v>
      </c>
      <c r="BB519" s="26">
        <v>1</v>
      </c>
      <c r="BC519" s="161">
        <v>131733</v>
      </c>
      <c r="BD519" s="27"/>
      <c r="BE519" s="28">
        <f t="shared" si="724"/>
        <v>0</v>
      </c>
      <c r="BF519" s="29">
        <f t="shared" si="725"/>
        <v>0</v>
      </c>
      <c r="BG519" s="26">
        <v>1</v>
      </c>
      <c r="BH519" s="142">
        <v>131733</v>
      </c>
      <c r="BI519" s="27"/>
      <c r="BJ519" s="27">
        <f t="shared" si="743"/>
        <v>0</v>
      </c>
      <c r="BK519" s="28">
        <f t="shared" si="744"/>
        <v>0</v>
      </c>
      <c r="BL519" s="26">
        <v>1</v>
      </c>
      <c r="BM519" s="142">
        <v>131733</v>
      </c>
      <c r="BN519" s="28"/>
      <c r="BO519" s="28">
        <f t="shared" si="745"/>
        <v>0</v>
      </c>
      <c r="BP519" s="30">
        <f t="shared" si="746"/>
        <v>0</v>
      </c>
    </row>
    <row r="520" spans="1:68" ht="21" customHeight="1" x14ac:dyDescent="0.25">
      <c r="A520" s="65" t="s">
        <v>959</v>
      </c>
      <c r="B520" s="66" t="s">
        <v>927</v>
      </c>
      <c r="C520" s="67" t="s">
        <v>960</v>
      </c>
      <c r="D520" s="26">
        <v>1</v>
      </c>
      <c r="E520" s="29">
        <v>136850</v>
      </c>
      <c r="F520" s="27"/>
      <c r="G520" s="28">
        <f t="shared" si="726"/>
        <v>0</v>
      </c>
      <c r="H520" s="29">
        <f t="shared" si="747"/>
        <v>0</v>
      </c>
      <c r="I520" s="26">
        <v>1</v>
      </c>
      <c r="J520" s="142">
        <v>136850</v>
      </c>
      <c r="K520" s="27"/>
      <c r="L520" s="28">
        <f t="shared" si="727"/>
        <v>0</v>
      </c>
      <c r="M520" s="30">
        <f t="shared" si="728"/>
        <v>0</v>
      </c>
      <c r="N520" s="26">
        <v>1</v>
      </c>
      <c r="O520" s="142">
        <v>136850</v>
      </c>
      <c r="P520" s="27"/>
      <c r="Q520" s="28">
        <f t="shared" si="729"/>
        <v>0</v>
      </c>
      <c r="R520" s="29">
        <f t="shared" si="730"/>
        <v>0</v>
      </c>
      <c r="S520" s="26">
        <v>1</v>
      </c>
      <c r="T520" s="142">
        <v>136850</v>
      </c>
      <c r="U520" s="27"/>
      <c r="V520" s="28">
        <f t="shared" si="731"/>
        <v>0</v>
      </c>
      <c r="W520" s="30">
        <f t="shared" si="732"/>
        <v>0</v>
      </c>
      <c r="X520" s="26">
        <v>1</v>
      </c>
      <c r="Y520" s="142">
        <v>136850</v>
      </c>
      <c r="Z520" s="27"/>
      <c r="AA520" s="28">
        <f t="shared" si="733"/>
        <v>0</v>
      </c>
      <c r="AB520" s="30">
        <f t="shared" si="734"/>
        <v>0</v>
      </c>
      <c r="AC520" s="26">
        <v>1</v>
      </c>
      <c r="AD520" s="142">
        <v>136850</v>
      </c>
      <c r="AE520" s="27"/>
      <c r="AF520" s="27">
        <f t="shared" si="735"/>
        <v>0</v>
      </c>
      <c r="AG520" s="27">
        <f t="shared" si="736"/>
        <v>0</v>
      </c>
      <c r="AH520" s="26">
        <v>1</v>
      </c>
      <c r="AI520" s="142">
        <v>135660</v>
      </c>
      <c r="AJ520" s="27"/>
      <c r="AK520" s="27">
        <f t="shared" si="737"/>
        <v>0</v>
      </c>
      <c r="AL520" s="28">
        <f t="shared" si="738"/>
        <v>0</v>
      </c>
      <c r="AM520" s="26">
        <v>1</v>
      </c>
      <c r="AN520" s="161">
        <v>135660</v>
      </c>
      <c r="AO520" s="27"/>
      <c r="AP520" s="28">
        <f t="shared" si="739"/>
        <v>0</v>
      </c>
      <c r="AQ520" s="30">
        <f t="shared" si="740"/>
        <v>0</v>
      </c>
      <c r="AR520" s="26">
        <v>1</v>
      </c>
      <c r="AS520" s="141">
        <v>135660</v>
      </c>
      <c r="AT520" s="27"/>
      <c r="AU520" s="28">
        <f t="shared" si="741"/>
        <v>0</v>
      </c>
      <c r="AV520" s="29">
        <f>+AU520+AT520</f>
        <v>0</v>
      </c>
      <c r="AW520" s="26">
        <v>1</v>
      </c>
      <c r="AX520" s="142">
        <v>134708</v>
      </c>
      <c r="AY520" s="27"/>
      <c r="AZ520" s="27">
        <f t="shared" si="722"/>
        <v>0</v>
      </c>
      <c r="BA520" s="28">
        <f t="shared" si="723"/>
        <v>0</v>
      </c>
      <c r="BB520" s="26">
        <v>1</v>
      </c>
      <c r="BC520" s="161">
        <v>134708</v>
      </c>
      <c r="BD520" s="27"/>
      <c r="BE520" s="28">
        <f t="shared" si="724"/>
        <v>0</v>
      </c>
      <c r="BF520" s="29">
        <f t="shared" si="725"/>
        <v>0</v>
      </c>
      <c r="BG520" s="26">
        <v>1</v>
      </c>
      <c r="BH520" s="142">
        <v>134708</v>
      </c>
      <c r="BI520" s="27"/>
      <c r="BJ520" s="27">
        <f t="shared" si="743"/>
        <v>0</v>
      </c>
      <c r="BK520" s="28">
        <f t="shared" si="744"/>
        <v>0</v>
      </c>
      <c r="BL520" s="26">
        <v>1</v>
      </c>
      <c r="BM520" s="142">
        <v>134708</v>
      </c>
      <c r="BN520" s="28"/>
      <c r="BO520" s="28">
        <f t="shared" si="745"/>
        <v>0</v>
      </c>
      <c r="BP520" s="30">
        <f t="shared" si="746"/>
        <v>0</v>
      </c>
    </row>
    <row r="521" spans="1:68" ht="21" customHeight="1" x14ac:dyDescent="0.25">
      <c r="A521" s="65" t="s">
        <v>961</v>
      </c>
      <c r="B521" s="66" t="s">
        <v>927</v>
      </c>
      <c r="C521" s="67" t="s">
        <v>962</v>
      </c>
      <c r="D521" s="26">
        <v>1</v>
      </c>
      <c r="E521" s="29">
        <v>139825</v>
      </c>
      <c r="F521" s="27"/>
      <c r="G521" s="28">
        <f t="shared" si="726"/>
        <v>0</v>
      </c>
      <c r="H521" s="29">
        <f t="shared" si="747"/>
        <v>0</v>
      </c>
      <c r="I521" s="26">
        <v>1</v>
      </c>
      <c r="J521" s="142">
        <v>139825</v>
      </c>
      <c r="K521" s="27"/>
      <c r="L521" s="28">
        <f t="shared" si="727"/>
        <v>0</v>
      </c>
      <c r="M521" s="30">
        <f t="shared" si="728"/>
        <v>0</v>
      </c>
      <c r="N521" s="26">
        <v>1</v>
      </c>
      <c r="O521" s="142">
        <v>139825</v>
      </c>
      <c r="P521" s="27"/>
      <c r="Q521" s="28">
        <f t="shared" si="729"/>
        <v>0</v>
      </c>
      <c r="R521" s="29">
        <f t="shared" si="730"/>
        <v>0</v>
      </c>
      <c r="S521" s="26">
        <v>1</v>
      </c>
      <c r="T521" s="142">
        <v>139825</v>
      </c>
      <c r="U521" s="27"/>
      <c r="V521" s="28">
        <f t="shared" si="731"/>
        <v>0</v>
      </c>
      <c r="W521" s="30">
        <f t="shared" si="732"/>
        <v>0</v>
      </c>
      <c r="X521" s="26">
        <v>1</v>
      </c>
      <c r="Y521" s="142">
        <v>139825</v>
      </c>
      <c r="Z521" s="27"/>
      <c r="AA521" s="28">
        <f t="shared" si="733"/>
        <v>0</v>
      </c>
      <c r="AB521" s="30">
        <f t="shared" si="734"/>
        <v>0</v>
      </c>
      <c r="AC521" s="26">
        <v>1</v>
      </c>
      <c r="AD521" s="142">
        <v>139825</v>
      </c>
      <c r="AE521" s="27"/>
      <c r="AF521" s="27">
        <f t="shared" si="735"/>
        <v>0</v>
      </c>
      <c r="AG521" s="27">
        <f t="shared" si="736"/>
        <v>0</v>
      </c>
      <c r="AH521" s="26">
        <v>1</v>
      </c>
      <c r="AI521" s="142">
        <v>138635</v>
      </c>
      <c r="AJ521" s="27"/>
      <c r="AK521" s="27">
        <f t="shared" si="737"/>
        <v>0</v>
      </c>
      <c r="AL521" s="28">
        <f t="shared" si="738"/>
        <v>0</v>
      </c>
      <c r="AM521" s="26">
        <v>1</v>
      </c>
      <c r="AN521" s="161">
        <v>138635</v>
      </c>
      <c r="AO521" s="27"/>
      <c r="AP521" s="28">
        <f t="shared" si="739"/>
        <v>0</v>
      </c>
      <c r="AQ521" s="30">
        <f t="shared" si="740"/>
        <v>0</v>
      </c>
      <c r="AR521" s="26">
        <v>1</v>
      </c>
      <c r="AS521" s="141">
        <v>138635</v>
      </c>
      <c r="AT521" s="27"/>
      <c r="AU521" s="28">
        <f t="shared" si="741"/>
        <v>0</v>
      </c>
      <c r="AV521" s="29">
        <f t="shared" si="742"/>
        <v>0</v>
      </c>
      <c r="AW521" s="26">
        <v>1</v>
      </c>
      <c r="AX521" s="142">
        <v>137683</v>
      </c>
      <c r="AY521" s="27"/>
      <c r="AZ521" s="27">
        <f t="shared" si="722"/>
        <v>0</v>
      </c>
      <c r="BA521" s="28">
        <f t="shared" si="723"/>
        <v>0</v>
      </c>
      <c r="BB521" s="26">
        <v>1</v>
      </c>
      <c r="BC521" s="161">
        <v>137683</v>
      </c>
      <c r="BD521" s="27"/>
      <c r="BE521" s="28">
        <f t="shared" si="724"/>
        <v>0</v>
      </c>
      <c r="BF521" s="29">
        <f t="shared" si="725"/>
        <v>0</v>
      </c>
      <c r="BG521" s="26">
        <v>1</v>
      </c>
      <c r="BH521" s="142">
        <v>137683</v>
      </c>
      <c r="BI521" s="27"/>
      <c r="BJ521" s="27">
        <f t="shared" si="743"/>
        <v>0</v>
      </c>
      <c r="BK521" s="28">
        <f t="shared" si="744"/>
        <v>0</v>
      </c>
      <c r="BL521" s="26">
        <v>1</v>
      </c>
      <c r="BM521" s="142">
        <v>137683</v>
      </c>
      <c r="BN521" s="28"/>
      <c r="BO521" s="28">
        <f t="shared" si="745"/>
        <v>0</v>
      </c>
      <c r="BP521" s="30">
        <f t="shared" si="746"/>
        <v>0</v>
      </c>
    </row>
    <row r="522" spans="1:68" ht="21" customHeight="1" x14ac:dyDescent="0.25">
      <c r="A522" s="65" t="s">
        <v>963</v>
      </c>
      <c r="B522" s="66" t="s">
        <v>927</v>
      </c>
      <c r="C522" s="67" t="s">
        <v>964</v>
      </c>
      <c r="D522" s="26">
        <v>1</v>
      </c>
      <c r="E522" s="29">
        <v>142800</v>
      </c>
      <c r="F522" s="27"/>
      <c r="G522" s="28">
        <f t="shared" si="726"/>
        <v>0</v>
      </c>
      <c r="H522" s="29">
        <f t="shared" si="747"/>
        <v>0</v>
      </c>
      <c r="I522" s="26">
        <v>1</v>
      </c>
      <c r="J522" s="142">
        <v>142800</v>
      </c>
      <c r="K522" s="27"/>
      <c r="L522" s="28">
        <f t="shared" si="727"/>
        <v>0</v>
      </c>
      <c r="M522" s="30">
        <f t="shared" si="728"/>
        <v>0</v>
      </c>
      <c r="N522" s="26">
        <v>1</v>
      </c>
      <c r="O522" s="142">
        <v>142800</v>
      </c>
      <c r="P522" s="27"/>
      <c r="Q522" s="28">
        <f t="shared" si="729"/>
        <v>0</v>
      </c>
      <c r="R522" s="29">
        <f t="shared" si="730"/>
        <v>0</v>
      </c>
      <c r="S522" s="26">
        <v>1</v>
      </c>
      <c r="T522" s="142">
        <v>142800</v>
      </c>
      <c r="U522" s="27"/>
      <c r="V522" s="28">
        <f t="shared" si="731"/>
        <v>0</v>
      </c>
      <c r="W522" s="30">
        <f t="shared" si="732"/>
        <v>0</v>
      </c>
      <c r="X522" s="26">
        <v>1</v>
      </c>
      <c r="Y522" s="142">
        <v>142800</v>
      </c>
      <c r="Z522" s="27"/>
      <c r="AA522" s="28">
        <f t="shared" si="733"/>
        <v>0</v>
      </c>
      <c r="AB522" s="30">
        <f t="shared" si="734"/>
        <v>0</v>
      </c>
      <c r="AC522" s="26">
        <v>1</v>
      </c>
      <c r="AD522" s="142">
        <v>142800</v>
      </c>
      <c r="AE522" s="27"/>
      <c r="AF522" s="27">
        <f t="shared" si="735"/>
        <v>0</v>
      </c>
      <c r="AG522" s="27">
        <f t="shared" si="736"/>
        <v>0</v>
      </c>
      <c r="AH522" s="26">
        <v>1</v>
      </c>
      <c r="AI522" s="142">
        <v>141610</v>
      </c>
      <c r="AJ522" s="27"/>
      <c r="AK522" s="27">
        <f t="shared" si="737"/>
        <v>0</v>
      </c>
      <c r="AL522" s="28">
        <f t="shared" si="738"/>
        <v>0</v>
      </c>
      <c r="AM522" s="26">
        <v>1</v>
      </c>
      <c r="AN522" s="161">
        <v>141610</v>
      </c>
      <c r="AO522" s="27"/>
      <c r="AP522" s="28">
        <f t="shared" si="739"/>
        <v>0</v>
      </c>
      <c r="AQ522" s="30">
        <f t="shared" si="740"/>
        <v>0</v>
      </c>
      <c r="AR522" s="26">
        <v>1</v>
      </c>
      <c r="AS522" s="141">
        <v>141610</v>
      </c>
      <c r="AT522" s="27"/>
      <c r="AU522" s="28">
        <f t="shared" si="741"/>
        <v>0</v>
      </c>
      <c r="AV522" s="29">
        <f t="shared" si="742"/>
        <v>0</v>
      </c>
      <c r="AW522" s="26">
        <v>1</v>
      </c>
      <c r="AX522" s="142">
        <v>140658</v>
      </c>
      <c r="AY522" s="27"/>
      <c r="AZ522" s="27">
        <f t="shared" si="722"/>
        <v>0</v>
      </c>
      <c r="BA522" s="28">
        <f t="shared" si="723"/>
        <v>0</v>
      </c>
      <c r="BB522" s="26">
        <v>1</v>
      </c>
      <c r="BC522" s="161">
        <v>140658</v>
      </c>
      <c r="BD522" s="27"/>
      <c r="BE522" s="28">
        <f t="shared" si="724"/>
        <v>0</v>
      </c>
      <c r="BF522" s="29">
        <f t="shared" si="725"/>
        <v>0</v>
      </c>
      <c r="BG522" s="26">
        <v>1</v>
      </c>
      <c r="BH522" s="142">
        <v>140658</v>
      </c>
      <c r="BI522" s="27"/>
      <c r="BJ522" s="27">
        <f t="shared" si="743"/>
        <v>0</v>
      </c>
      <c r="BK522" s="28">
        <f t="shared" si="744"/>
        <v>0</v>
      </c>
      <c r="BL522" s="26">
        <v>1</v>
      </c>
      <c r="BM522" s="142">
        <v>140658</v>
      </c>
      <c r="BN522" s="28"/>
      <c r="BO522" s="28">
        <f t="shared" si="745"/>
        <v>0</v>
      </c>
      <c r="BP522" s="30">
        <f t="shared" si="746"/>
        <v>0</v>
      </c>
    </row>
    <row r="523" spans="1:68" ht="21" customHeight="1" x14ac:dyDescent="0.25">
      <c r="A523" s="65" t="s">
        <v>965</v>
      </c>
      <c r="B523" s="66" t="s">
        <v>927</v>
      </c>
      <c r="C523" s="67" t="s">
        <v>966</v>
      </c>
      <c r="D523" s="26">
        <v>1</v>
      </c>
      <c r="E523" s="29">
        <v>145775</v>
      </c>
      <c r="F523" s="27"/>
      <c r="G523" s="28">
        <f t="shared" si="726"/>
        <v>0</v>
      </c>
      <c r="H523" s="29">
        <f t="shared" si="747"/>
        <v>0</v>
      </c>
      <c r="I523" s="26">
        <v>1</v>
      </c>
      <c r="J523" s="142">
        <v>145775</v>
      </c>
      <c r="K523" s="27"/>
      <c r="L523" s="28">
        <f t="shared" si="727"/>
        <v>0</v>
      </c>
      <c r="M523" s="30">
        <f t="shared" si="728"/>
        <v>0</v>
      </c>
      <c r="N523" s="26">
        <v>1</v>
      </c>
      <c r="O523" s="142">
        <v>145775</v>
      </c>
      <c r="P523" s="27"/>
      <c r="Q523" s="28">
        <f t="shared" si="729"/>
        <v>0</v>
      </c>
      <c r="R523" s="29">
        <f t="shared" si="730"/>
        <v>0</v>
      </c>
      <c r="S523" s="26">
        <v>1</v>
      </c>
      <c r="T523" s="142">
        <v>145775</v>
      </c>
      <c r="U523" s="27"/>
      <c r="V523" s="28">
        <f t="shared" si="731"/>
        <v>0</v>
      </c>
      <c r="W523" s="30">
        <f t="shared" si="732"/>
        <v>0</v>
      </c>
      <c r="X523" s="26">
        <v>1</v>
      </c>
      <c r="Y523" s="142">
        <v>145775</v>
      </c>
      <c r="Z523" s="27"/>
      <c r="AA523" s="28">
        <f t="shared" si="733"/>
        <v>0</v>
      </c>
      <c r="AB523" s="30">
        <f t="shared" si="734"/>
        <v>0</v>
      </c>
      <c r="AC523" s="26">
        <v>1</v>
      </c>
      <c r="AD523" s="142">
        <v>145775</v>
      </c>
      <c r="AE523" s="27"/>
      <c r="AF523" s="27">
        <f t="shared" si="735"/>
        <v>0</v>
      </c>
      <c r="AG523" s="27">
        <f t="shared" si="736"/>
        <v>0</v>
      </c>
      <c r="AH523" s="26">
        <v>1</v>
      </c>
      <c r="AI523" s="142">
        <v>144585</v>
      </c>
      <c r="AJ523" s="27"/>
      <c r="AK523" s="27">
        <f t="shared" si="737"/>
        <v>0</v>
      </c>
      <c r="AL523" s="28">
        <f t="shared" si="738"/>
        <v>0</v>
      </c>
      <c r="AM523" s="26">
        <v>1</v>
      </c>
      <c r="AN523" s="161">
        <v>144585</v>
      </c>
      <c r="AO523" s="27"/>
      <c r="AP523" s="28">
        <f t="shared" si="739"/>
        <v>0</v>
      </c>
      <c r="AQ523" s="30">
        <f t="shared" si="740"/>
        <v>0</v>
      </c>
      <c r="AR523" s="26">
        <v>1</v>
      </c>
      <c r="AS523" s="141">
        <v>144585</v>
      </c>
      <c r="AT523" s="27"/>
      <c r="AU523" s="28">
        <f t="shared" si="741"/>
        <v>0</v>
      </c>
      <c r="AV523" s="29">
        <f t="shared" si="742"/>
        <v>0</v>
      </c>
      <c r="AW523" s="26">
        <v>1</v>
      </c>
      <c r="AX523" s="142">
        <v>143633</v>
      </c>
      <c r="AY523" s="27"/>
      <c r="AZ523" s="27">
        <f t="shared" si="722"/>
        <v>0</v>
      </c>
      <c r="BA523" s="28">
        <f t="shared" si="723"/>
        <v>0</v>
      </c>
      <c r="BB523" s="26">
        <v>1</v>
      </c>
      <c r="BC523" s="161">
        <v>143633</v>
      </c>
      <c r="BD523" s="27"/>
      <c r="BE523" s="28">
        <f t="shared" si="724"/>
        <v>0</v>
      </c>
      <c r="BF523" s="29">
        <f t="shared" si="725"/>
        <v>0</v>
      </c>
      <c r="BG523" s="26">
        <v>1</v>
      </c>
      <c r="BH523" s="142">
        <v>143633</v>
      </c>
      <c r="BI523" s="27"/>
      <c r="BJ523" s="27">
        <f t="shared" si="743"/>
        <v>0</v>
      </c>
      <c r="BK523" s="28">
        <f t="shared" si="744"/>
        <v>0</v>
      </c>
      <c r="BL523" s="26">
        <v>1</v>
      </c>
      <c r="BM523" s="142">
        <v>143633</v>
      </c>
      <c r="BN523" s="28"/>
      <c r="BO523" s="28">
        <f t="shared" si="745"/>
        <v>0</v>
      </c>
      <c r="BP523" s="30">
        <f t="shared" si="746"/>
        <v>0</v>
      </c>
    </row>
    <row r="524" spans="1:68" ht="21" customHeight="1" x14ac:dyDescent="0.25">
      <c r="A524" s="65" t="s">
        <v>967</v>
      </c>
      <c r="B524" s="66" t="s">
        <v>927</v>
      </c>
      <c r="C524" s="67" t="s">
        <v>968</v>
      </c>
      <c r="D524" s="26">
        <v>1</v>
      </c>
      <c r="E524" s="29">
        <v>148750</v>
      </c>
      <c r="F524" s="27"/>
      <c r="G524" s="28">
        <f t="shared" si="726"/>
        <v>0</v>
      </c>
      <c r="H524" s="29">
        <f t="shared" si="747"/>
        <v>0</v>
      </c>
      <c r="I524" s="26">
        <v>1</v>
      </c>
      <c r="J524" s="142">
        <v>148750</v>
      </c>
      <c r="K524" s="27"/>
      <c r="L524" s="28">
        <f t="shared" si="727"/>
        <v>0</v>
      </c>
      <c r="M524" s="30">
        <f t="shared" si="728"/>
        <v>0</v>
      </c>
      <c r="N524" s="26">
        <v>1</v>
      </c>
      <c r="O524" s="142">
        <v>148750</v>
      </c>
      <c r="P524" s="27"/>
      <c r="Q524" s="28">
        <f t="shared" si="729"/>
        <v>0</v>
      </c>
      <c r="R524" s="29">
        <f t="shared" si="730"/>
        <v>0</v>
      </c>
      <c r="S524" s="26">
        <v>1</v>
      </c>
      <c r="T524" s="142">
        <v>148750</v>
      </c>
      <c r="U524" s="27"/>
      <c r="V524" s="28">
        <f t="shared" si="731"/>
        <v>0</v>
      </c>
      <c r="W524" s="30">
        <f t="shared" si="732"/>
        <v>0</v>
      </c>
      <c r="X524" s="26">
        <v>1</v>
      </c>
      <c r="Y524" s="142">
        <v>148750</v>
      </c>
      <c r="Z524" s="27"/>
      <c r="AA524" s="28">
        <f t="shared" si="733"/>
        <v>0</v>
      </c>
      <c r="AB524" s="30">
        <f t="shared" si="734"/>
        <v>0</v>
      </c>
      <c r="AC524" s="26">
        <v>1</v>
      </c>
      <c r="AD524" s="142">
        <v>148750</v>
      </c>
      <c r="AE524" s="27"/>
      <c r="AF524" s="27">
        <f t="shared" si="735"/>
        <v>0</v>
      </c>
      <c r="AG524" s="27">
        <f t="shared" si="736"/>
        <v>0</v>
      </c>
      <c r="AH524" s="26">
        <v>1</v>
      </c>
      <c r="AI524" s="142">
        <v>147560</v>
      </c>
      <c r="AJ524" s="27"/>
      <c r="AK524" s="27">
        <f t="shared" si="737"/>
        <v>0</v>
      </c>
      <c r="AL524" s="28">
        <f t="shared" si="738"/>
        <v>0</v>
      </c>
      <c r="AM524" s="26">
        <v>1</v>
      </c>
      <c r="AN524" s="161">
        <v>147560</v>
      </c>
      <c r="AO524" s="27"/>
      <c r="AP524" s="28">
        <f t="shared" si="739"/>
        <v>0</v>
      </c>
      <c r="AQ524" s="30">
        <f t="shared" si="740"/>
        <v>0</v>
      </c>
      <c r="AR524" s="26">
        <v>1</v>
      </c>
      <c r="AS524" s="141">
        <v>147560</v>
      </c>
      <c r="AT524" s="27"/>
      <c r="AU524" s="28">
        <f t="shared" si="741"/>
        <v>0</v>
      </c>
      <c r="AV524" s="29">
        <f t="shared" si="742"/>
        <v>0</v>
      </c>
      <c r="AW524" s="26">
        <v>1</v>
      </c>
      <c r="AX524" s="142">
        <v>146608</v>
      </c>
      <c r="AY524" s="27"/>
      <c r="AZ524" s="27">
        <f t="shared" si="722"/>
        <v>0</v>
      </c>
      <c r="BA524" s="28">
        <f t="shared" si="723"/>
        <v>0</v>
      </c>
      <c r="BB524" s="26">
        <v>1</v>
      </c>
      <c r="BC524" s="161">
        <v>146608</v>
      </c>
      <c r="BD524" s="27"/>
      <c r="BE524" s="28">
        <f t="shared" si="724"/>
        <v>0</v>
      </c>
      <c r="BF524" s="29">
        <f>+BE524+BD524</f>
        <v>0</v>
      </c>
      <c r="BG524" s="26">
        <v>1</v>
      </c>
      <c r="BH524" s="142">
        <v>146608</v>
      </c>
      <c r="BI524" s="27"/>
      <c r="BJ524" s="27">
        <f t="shared" si="743"/>
        <v>0</v>
      </c>
      <c r="BK524" s="28">
        <f t="shared" si="744"/>
        <v>0</v>
      </c>
      <c r="BL524" s="26">
        <v>1</v>
      </c>
      <c r="BM524" s="142">
        <v>146608</v>
      </c>
      <c r="BN524" s="28"/>
      <c r="BO524" s="28">
        <f t="shared" si="745"/>
        <v>0</v>
      </c>
      <c r="BP524" s="30">
        <f t="shared" si="746"/>
        <v>0</v>
      </c>
    </row>
    <row r="525" spans="1:68" ht="21" customHeight="1" x14ac:dyDescent="0.25">
      <c r="A525" s="65" t="s">
        <v>969</v>
      </c>
      <c r="B525" s="66" t="s">
        <v>927</v>
      </c>
      <c r="C525" s="67" t="s">
        <v>970</v>
      </c>
      <c r="D525" s="26">
        <v>1</v>
      </c>
      <c r="E525" s="29">
        <v>151725</v>
      </c>
      <c r="F525" s="27"/>
      <c r="G525" s="28">
        <f t="shared" si="726"/>
        <v>0</v>
      </c>
      <c r="H525" s="29">
        <f t="shared" si="747"/>
        <v>0</v>
      </c>
      <c r="I525" s="26">
        <v>1</v>
      </c>
      <c r="J525" s="142">
        <v>151725</v>
      </c>
      <c r="K525" s="27"/>
      <c r="L525" s="28">
        <f t="shared" si="727"/>
        <v>0</v>
      </c>
      <c r="M525" s="30">
        <f t="shared" si="728"/>
        <v>0</v>
      </c>
      <c r="N525" s="26">
        <v>1</v>
      </c>
      <c r="O525" s="142">
        <v>151725</v>
      </c>
      <c r="P525" s="27"/>
      <c r="Q525" s="28">
        <f t="shared" si="729"/>
        <v>0</v>
      </c>
      <c r="R525" s="29">
        <f t="shared" si="730"/>
        <v>0</v>
      </c>
      <c r="S525" s="26">
        <v>1</v>
      </c>
      <c r="T525" s="142">
        <v>151725</v>
      </c>
      <c r="U525" s="27"/>
      <c r="V525" s="28">
        <f t="shared" si="731"/>
        <v>0</v>
      </c>
      <c r="W525" s="30">
        <f t="shared" si="732"/>
        <v>0</v>
      </c>
      <c r="X525" s="26">
        <v>1</v>
      </c>
      <c r="Y525" s="142">
        <v>151725</v>
      </c>
      <c r="Z525" s="27"/>
      <c r="AA525" s="28">
        <f t="shared" si="733"/>
        <v>0</v>
      </c>
      <c r="AB525" s="30">
        <f t="shared" si="734"/>
        <v>0</v>
      </c>
      <c r="AC525" s="26">
        <v>1</v>
      </c>
      <c r="AD525" s="142">
        <v>151725</v>
      </c>
      <c r="AE525" s="27"/>
      <c r="AF525" s="27">
        <f t="shared" si="735"/>
        <v>0</v>
      </c>
      <c r="AG525" s="27">
        <f t="shared" si="736"/>
        <v>0</v>
      </c>
      <c r="AH525" s="26">
        <v>1</v>
      </c>
      <c r="AI525" s="142">
        <v>150535</v>
      </c>
      <c r="AJ525" s="27"/>
      <c r="AK525" s="27">
        <f t="shared" si="737"/>
        <v>0</v>
      </c>
      <c r="AL525" s="28">
        <f t="shared" si="738"/>
        <v>0</v>
      </c>
      <c r="AM525" s="26">
        <v>1</v>
      </c>
      <c r="AN525" s="161">
        <v>150535</v>
      </c>
      <c r="AO525" s="27"/>
      <c r="AP525" s="28">
        <f t="shared" si="739"/>
        <v>0</v>
      </c>
      <c r="AQ525" s="30">
        <f t="shared" si="740"/>
        <v>0</v>
      </c>
      <c r="AR525" s="26">
        <v>1</v>
      </c>
      <c r="AS525" s="141">
        <v>150535</v>
      </c>
      <c r="AT525" s="27"/>
      <c r="AU525" s="28">
        <f t="shared" si="741"/>
        <v>0</v>
      </c>
      <c r="AV525" s="29">
        <f t="shared" si="742"/>
        <v>0</v>
      </c>
      <c r="AW525" s="26">
        <v>1</v>
      </c>
      <c r="AX525" s="142">
        <v>149583</v>
      </c>
      <c r="AY525" s="27"/>
      <c r="AZ525" s="27">
        <f t="shared" si="722"/>
        <v>0</v>
      </c>
      <c r="BA525" s="28">
        <f t="shared" si="723"/>
        <v>0</v>
      </c>
      <c r="BB525" s="26">
        <v>1</v>
      </c>
      <c r="BC525" s="161">
        <v>149583</v>
      </c>
      <c r="BD525" s="27"/>
      <c r="BE525" s="28">
        <f t="shared" si="724"/>
        <v>0</v>
      </c>
      <c r="BF525" s="29">
        <f t="shared" si="725"/>
        <v>0</v>
      </c>
      <c r="BG525" s="26">
        <v>1</v>
      </c>
      <c r="BH525" s="142">
        <v>149583</v>
      </c>
      <c r="BI525" s="27"/>
      <c r="BJ525" s="27">
        <f t="shared" si="743"/>
        <v>0</v>
      </c>
      <c r="BK525" s="28">
        <f t="shared" si="744"/>
        <v>0</v>
      </c>
      <c r="BL525" s="26">
        <v>1</v>
      </c>
      <c r="BM525" s="142">
        <v>149583</v>
      </c>
      <c r="BN525" s="28"/>
      <c r="BO525" s="28">
        <f t="shared" si="745"/>
        <v>0</v>
      </c>
      <c r="BP525" s="30">
        <f t="shared" si="746"/>
        <v>0</v>
      </c>
    </row>
    <row r="526" spans="1:68" ht="21" customHeight="1" x14ac:dyDescent="0.25">
      <c r="A526" s="65" t="s">
        <v>971</v>
      </c>
      <c r="B526" s="66" t="s">
        <v>927</v>
      </c>
      <c r="C526" s="67" t="s">
        <v>972</v>
      </c>
      <c r="D526" s="26">
        <v>1</v>
      </c>
      <c r="E526" s="29">
        <v>154700</v>
      </c>
      <c r="F526" s="27"/>
      <c r="G526" s="28">
        <f t="shared" si="726"/>
        <v>0</v>
      </c>
      <c r="H526" s="29">
        <f t="shared" si="747"/>
        <v>0</v>
      </c>
      <c r="I526" s="26">
        <v>1</v>
      </c>
      <c r="J526" s="142">
        <v>154700</v>
      </c>
      <c r="K526" s="27"/>
      <c r="L526" s="28">
        <f t="shared" si="727"/>
        <v>0</v>
      </c>
      <c r="M526" s="30">
        <f t="shared" si="728"/>
        <v>0</v>
      </c>
      <c r="N526" s="26">
        <v>1</v>
      </c>
      <c r="O526" s="142">
        <v>154700</v>
      </c>
      <c r="P526" s="27"/>
      <c r="Q526" s="28">
        <f t="shared" si="729"/>
        <v>0</v>
      </c>
      <c r="R526" s="29">
        <f t="shared" si="730"/>
        <v>0</v>
      </c>
      <c r="S526" s="26">
        <v>1</v>
      </c>
      <c r="T526" s="142">
        <v>154700</v>
      </c>
      <c r="U526" s="27"/>
      <c r="V526" s="28">
        <f t="shared" si="731"/>
        <v>0</v>
      </c>
      <c r="W526" s="30">
        <f t="shared" si="732"/>
        <v>0</v>
      </c>
      <c r="X526" s="26">
        <v>1</v>
      </c>
      <c r="Y526" s="142">
        <v>154700</v>
      </c>
      <c r="Z526" s="27"/>
      <c r="AA526" s="28">
        <f t="shared" si="733"/>
        <v>0</v>
      </c>
      <c r="AB526" s="30">
        <f t="shared" si="734"/>
        <v>0</v>
      </c>
      <c r="AC526" s="26">
        <v>1</v>
      </c>
      <c r="AD526" s="142">
        <v>154700</v>
      </c>
      <c r="AE526" s="27"/>
      <c r="AF526" s="27">
        <f t="shared" si="735"/>
        <v>0</v>
      </c>
      <c r="AG526" s="27">
        <f t="shared" si="736"/>
        <v>0</v>
      </c>
      <c r="AH526" s="26">
        <v>1</v>
      </c>
      <c r="AI526" s="142">
        <v>153510</v>
      </c>
      <c r="AJ526" s="27"/>
      <c r="AK526" s="27">
        <f t="shared" si="737"/>
        <v>0</v>
      </c>
      <c r="AL526" s="28">
        <f t="shared" si="738"/>
        <v>0</v>
      </c>
      <c r="AM526" s="26">
        <v>1</v>
      </c>
      <c r="AN526" s="161">
        <v>153510</v>
      </c>
      <c r="AO526" s="27"/>
      <c r="AP526" s="28">
        <f t="shared" si="739"/>
        <v>0</v>
      </c>
      <c r="AQ526" s="30">
        <f t="shared" si="740"/>
        <v>0</v>
      </c>
      <c r="AR526" s="26">
        <v>1</v>
      </c>
      <c r="AS526" s="141">
        <v>153510</v>
      </c>
      <c r="AT526" s="27"/>
      <c r="AU526" s="28">
        <f t="shared" si="741"/>
        <v>0</v>
      </c>
      <c r="AV526" s="29">
        <f t="shared" si="742"/>
        <v>0</v>
      </c>
      <c r="AW526" s="26">
        <v>1</v>
      </c>
      <c r="AX526" s="142">
        <v>152558</v>
      </c>
      <c r="AY526" s="27"/>
      <c r="AZ526" s="27">
        <f t="shared" si="722"/>
        <v>0</v>
      </c>
      <c r="BA526" s="28">
        <f t="shared" si="723"/>
        <v>0</v>
      </c>
      <c r="BB526" s="26">
        <v>1</v>
      </c>
      <c r="BC526" s="161">
        <v>152558</v>
      </c>
      <c r="BD526" s="27"/>
      <c r="BE526" s="28">
        <f t="shared" si="724"/>
        <v>0</v>
      </c>
      <c r="BF526" s="29">
        <f t="shared" si="725"/>
        <v>0</v>
      </c>
      <c r="BG526" s="26">
        <v>1</v>
      </c>
      <c r="BH526" s="142">
        <v>152558</v>
      </c>
      <c r="BI526" s="27"/>
      <c r="BJ526" s="27">
        <f t="shared" si="743"/>
        <v>0</v>
      </c>
      <c r="BK526" s="28">
        <f t="shared" si="744"/>
        <v>0</v>
      </c>
      <c r="BL526" s="26">
        <v>1</v>
      </c>
      <c r="BM526" s="142">
        <v>152558</v>
      </c>
      <c r="BN526" s="28"/>
      <c r="BO526" s="28">
        <f t="shared" si="745"/>
        <v>0</v>
      </c>
      <c r="BP526" s="30">
        <f t="shared" si="746"/>
        <v>0</v>
      </c>
    </row>
    <row r="527" spans="1:68" ht="21" customHeight="1" x14ac:dyDescent="0.25">
      <c r="A527" s="65" t="s">
        <v>973</v>
      </c>
      <c r="B527" s="66" t="s">
        <v>927</v>
      </c>
      <c r="C527" s="67" t="s">
        <v>974</v>
      </c>
      <c r="D527" s="26">
        <v>1</v>
      </c>
      <c r="E527" s="29">
        <v>157675</v>
      </c>
      <c r="F527" s="27"/>
      <c r="G527" s="28">
        <f t="shared" si="726"/>
        <v>0</v>
      </c>
      <c r="H527" s="29">
        <f t="shared" si="747"/>
        <v>0</v>
      </c>
      <c r="I527" s="26">
        <v>1</v>
      </c>
      <c r="J527" s="142">
        <v>157675</v>
      </c>
      <c r="K527" s="27"/>
      <c r="L527" s="28">
        <f t="shared" si="727"/>
        <v>0</v>
      </c>
      <c r="M527" s="30">
        <f t="shared" si="728"/>
        <v>0</v>
      </c>
      <c r="N527" s="26">
        <v>1</v>
      </c>
      <c r="O527" s="142">
        <v>157675</v>
      </c>
      <c r="P527" s="27"/>
      <c r="Q527" s="28">
        <f t="shared" si="729"/>
        <v>0</v>
      </c>
      <c r="R527" s="29">
        <f t="shared" si="730"/>
        <v>0</v>
      </c>
      <c r="S527" s="26">
        <v>1</v>
      </c>
      <c r="T527" s="142">
        <v>157675</v>
      </c>
      <c r="U527" s="27"/>
      <c r="V527" s="28">
        <f t="shared" si="731"/>
        <v>0</v>
      </c>
      <c r="W527" s="30">
        <f t="shared" si="732"/>
        <v>0</v>
      </c>
      <c r="X527" s="26">
        <v>1</v>
      </c>
      <c r="Y527" s="142">
        <v>157675</v>
      </c>
      <c r="Z527" s="27"/>
      <c r="AA527" s="28">
        <f t="shared" si="733"/>
        <v>0</v>
      </c>
      <c r="AB527" s="30">
        <f t="shared" si="734"/>
        <v>0</v>
      </c>
      <c r="AC527" s="26">
        <v>1</v>
      </c>
      <c r="AD527" s="142">
        <v>157675</v>
      </c>
      <c r="AE527" s="27"/>
      <c r="AF527" s="27">
        <f t="shared" si="735"/>
        <v>0</v>
      </c>
      <c r="AG527" s="27">
        <f t="shared" si="736"/>
        <v>0</v>
      </c>
      <c r="AH527" s="26">
        <v>1</v>
      </c>
      <c r="AI527" s="142">
        <v>156485</v>
      </c>
      <c r="AJ527" s="27"/>
      <c r="AK527" s="27">
        <f t="shared" si="737"/>
        <v>0</v>
      </c>
      <c r="AL527" s="28">
        <f t="shared" si="738"/>
        <v>0</v>
      </c>
      <c r="AM527" s="26">
        <v>1</v>
      </c>
      <c r="AN527" s="161">
        <v>156485</v>
      </c>
      <c r="AO527" s="27"/>
      <c r="AP527" s="28">
        <f t="shared" si="739"/>
        <v>0</v>
      </c>
      <c r="AQ527" s="30">
        <f t="shared" si="740"/>
        <v>0</v>
      </c>
      <c r="AR527" s="26">
        <v>1</v>
      </c>
      <c r="AS527" s="141">
        <v>156485</v>
      </c>
      <c r="AT527" s="27"/>
      <c r="AU527" s="28">
        <f t="shared" si="741"/>
        <v>0</v>
      </c>
      <c r="AV527" s="29">
        <f t="shared" si="742"/>
        <v>0</v>
      </c>
      <c r="AW527" s="26">
        <v>1</v>
      </c>
      <c r="AX527" s="142">
        <v>155533</v>
      </c>
      <c r="AY527" s="27"/>
      <c r="AZ527" s="27">
        <f t="shared" si="722"/>
        <v>0</v>
      </c>
      <c r="BA527" s="28">
        <f t="shared" si="723"/>
        <v>0</v>
      </c>
      <c r="BB527" s="26">
        <v>1</v>
      </c>
      <c r="BC527" s="161">
        <v>155533</v>
      </c>
      <c r="BD527" s="27"/>
      <c r="BE527" s="28">
        <f t="shared" si="724"/>
        <v>0</v>
      </c>
      <c r="BF527" s="29">
        <f t="shared" si="725"/>
        <v>0</v>
      </c>
      <c r="BG527" s="26">
        <v>1</v>
      </c>
      <c r="BH527" s="142">
        <v>155533</v>
      </c>
      <c r="BI527" s="27"/>
      <c r="BJ527" s="27">
        <f t="shared" si="743"/>
        <v>0</v>
      </c>
      <c r="BK527" s="28">
        <f t="shared" si="744"/>
        <v>0</v>
      </c>
      <c r="BL527" s="26">
        <v>1</v>
      </c>
      <c r="BM527" s="142">
        <v>155533</v>
      </c>
      <c r="BN527" s="28"/>
      <c r="BO527" s="28">
        <f t="shared" si="745"/>
        <v>0</v>
      </c>
      <c r="BP527" s="30">
        <f t="shared" si="746"/>
        <v>0</v>
      </c>
    </row>
    <row r="528" spans="1:68" ht="21" customHeight="1" x14ac:dyDescent="0.25">
      <c r="A528" s="65" t="s">
        <v>975</v>
      </c>
      <c r="B528" s="66" t="s">
        <v>927</v>
      </c>
      <c r="C528" s="67" t="s">
        <v>976</v>
      </c>
      <c r="D528" s="26">
        <v>1</v>
      </c>
      <c r="E528" s="29">
        <v>160650</v>
      </c>
      <c r="F528" s="27"/>
      <c r="G528" s="28">
        <f t="shared" si="726"/>
        <v>0</v>
      </c>
      <c r="H528" s="29">
        <f t="shared" si="747"/>
        <v>0</v>
      </c>
      <c r="I528" s="26">
        <v>1</v>
      </c>
      <c r="J528" s="142">
        <v>160650</v>
      </c>
      <c r="K528" s="27"/>
      <c r="L528" s="28">
        <f t="shared" si="727"/>
        <v>0</v>
      </c>
      <c r="M528" s="30">
        <f t="shared" si="728"/>
        <v>0</v>
      </c>
      <c r="N528" s="26">
        <v>1</v>
      </c>
      <c r="O528" s="142">
        <v>160650</v>
      </c>
      <c r="P528" s="27"/>
      <c r="Q528" s="28">
        <f t="shared" si="729"/>
        <v>0</v>
      </c>
      <c r="R528" s="29">
        <f t="shared" si="730"/>
        <v>0</v>
      </c>
      <c r="S528" s="26">
        <v>1</v>
      </c>
      <c r="T528" s="142">
        <v>160650</v>
      </c>
      <c r="U528" s="27"/>
      <c r="V528" s="28">
        <f t="shared" si="731"/>
        <v>0</v>
      </c>
      <c r="W528" s="30">
        <f t="shared" si="732"/>
        <v>0</v>
      </c>
      <c r="X528" s="26">
        <v>1</v>
      </c>
      <c r="Y528" s="142">
        <v>160650</v>
      </c>
      <c r="Z528" s="27"/>
      <c r="AA528" s="28">
        <f t="shared" si="733"/>
        <v>0</v>
      </c>
      <c r="AB528" s="30">
        <f t="shared" si="734"/>
        <v>0</v>
      </c>
      <c r="AC528" s="26">
        <v>1</v>
      </c>
      <c r="AD528" s="142">
        <v>160650</v>
      </c>
      <c r="AE528" s="27"/>
      <c r="AF528" s="27">
        <f t="shared" si="735"/>
        <v>0</v>
      </c>
      <c r="AG528" s="27">
        <f t="shared" si="736"/>
        <v>0</v>
      </c>
      <c r="AH528" s="26">
        <v>1</v>
      </c>
      <c r="AI528" s="142">
        <v>159460</v>
      </c>
      <c r="AJ528" s="27"/>
      <c r="AK528" s="27">
        <f t="shared" si="737"/>
        <v>0</v>
      </c>
      <c r="AL528" s="28">
        <f t="shared" si="738"/>
        <v>0</v>
      </c>
      <c r="AM528" s="26">
        <v>1</v>
      </c>
      <c r="AN528" s="161">
        <v>159460</v>
      </c>
      <c r="AO528" s="27"/>
      <c r="AP528" s="28">
        <f t="shared" si="739"/>
        <v>0</v>
      </c>
      <c r="AQ528" s="30">
        <f t="shared" si="740"/>
        <v>0</v>
      </c>
      <c r="AR528" s="26">
        <v>1</v>
      </c>
      <c r="AS528" s="141">
        <v>159460</v>
      </c>
      <c r="AT528" s="27"/>
      <c r="AU528" s="28">
        <f t="shared" si="741"/>
        <v>0</v>
      </c>
      <c r="AV528" s="29">
        <f t="shared" si="742"/>
        <v>0</v>
      </c>
      <c r="AW528" s="26">
        <v>1</v>
      </c>
      <c r="AX528" s="142">
        <v>158508</v>
      </c>
      <c r="AY528" s="27"/>
      <c r="AZ528" s="27">
        <f t="shared" si="722"/>
        <v>0</v>
      </c>
      <c r="BA528" s="28">
        <f t="shared" si="723"/>
        <v>0</v>
      </c>
      <c r="BB528" s="26">
        <v>1</v>
      </c>
      <c r="BC528" s="161">
        <v>158508</v>
      </c>
      <c r="BD528" s="27"/>
      <c r="BE528" s="28">
        <f t="shared" si="724"/>
        <v>0</v>
      </c>
      <c r="BF528" s="29">
        <f t="shared" si="725"/>
        <v>0</v>
      </c>
      <c r="BG528" s="26">
        <v>1</v>
      </c>
      <c r="BH528" s="142">
        <v>158508</v>
      </c>
      <c r="BI528" s="27"/>
      <c r="BJ528" s="27">
        <f t="shared" si="743"/>
        <v>0</v>
      </c>
      <c r="BK528" s="28">
        <f t="shared" si="744"/>
        <v>0</v>
      </c>
      <c r="BL528" s="26">
        <v>1</v>
      </c>
      <c r="BM528" s="142">
        <v>158508</v>
      </c>
      <c r="BN528" s="28"/>
      <c r="BO528" s="28">
        <f t="shared" si="745"/>
        <v>0</v>
      </c>
      <c r="BP528" s="30">
        <f t="shared" si="746"/>
        <v>0</v>
      </c>
    </row>
    <row r="529" spans="1:68" ht="21" customHeight="1" x14ac:dyDescent="0.25">
      <c r="A529" s="65" t="s">
        <v>977</v>
      </c>
      <c r="B529" s="66" t="s">
        <v>978</v>
      </c>
      <c r="C529" s="67" t="s">
        <v>979</v>
      </c>
      <c r="D529" s="26">
        <v>1</v>
      </c>
      <c r="E529" s="133">
        <v>3528350</v>
      </c>
      <c r="F529" s="27"/>
      <c r="G529" s="28">
        <f t="shared" si="726"/>
        <v>0</v>
      </c>
      <c r="H529" s="29">
        <f t="shared" si="747"/>
        <v>0</v>
      </c>
      <c r="I529" s="26">
        <v>1</v>
      </c>
      <c r="J529" s="142">
        <v>3665200</v>
      </c>
      <c r="K529" s="27"/>
      <c r="L529" s="28">
        <f t="shared" si="727"/>
        <v>0</v>
      </c>
      <c r="M529" s="30">
        <f t="shared" si="728"/>
        <v>0</v>
      </c>
      <c r="N529" s="26">
        <v>1</v>
      </c>
      <c r="O529" s="142">
        <v>3531920</v>
      </c>
      <c r="P529" s="27"/>
      <c r="Q529" s="28">
        <f t="shared" si="729"/>
        <v>0</v>
      </c>
      <c r="R529" s="29">
        <f t="shared" si="730"/>
        <v>0</v>
      </c>
      <c r="S529" s="26">
        <v>1</v>
      </c>
      <c r="T529" s="142">
        <v>3598560</v>
      </c>
      <c r="U529" s="27"/>
      <c r="V529" s="28">
        <f t="shared" si="731"/>
        <v>0</v>
      </c>
      <c r="W529" s="30">
        <f t="shared" si="732"/>
        <v>0</v>
      </c>
      <c r="X529" s="26">
        <v>1</v>
      </c>
      <c r="Y529" s="142">
        <v>3665200</v>
      </c>
      <c r="Z529" s="27"/>
      <c r="AA529" s="28">
        <f t="shared" si="733"/>
        <v>0</v>
      </c>
      <c r="AB529" s="30">
        <f t="shared" si="734"/>
        <v>0</v>
      </c>
      <c r="AC529" s="26">
        <v>1</v>
      </c>
      <c r="AD529" s="142">
        <v>4065040</v>
      </c>
      <c r="AE529" s="27"/>
      <c r="AF529" s="27">
        <f t="shared" si="735"/>
        <v>0</v>
      </c>
      <c r="AG529" s="27">
        <f t="shared" si="736"/>
        <v>0</v>
      </c>
      <c r="AH529" s="26">
        <v>1</v>
      </c>
      <c r="AI529" s="142">
        <v>2798880</v>
      </c>
      <c r="AJ529" s="27"/>
      <c r="AK529" s="27">
        <f t="shared" si="737"/>
        <v>0</v>
      </c>
      <c r="AL529" s="28">
        <f t="shared" si="738"/>
        <v>0</v>
      </c>
      <c r="AM529" s="26">
        <v>1</v>
      </c>
      <c r="AN529" s="149">
        <v>2558976</v>
      </c>
      <c r="AO529" s="27"/>
      <c r="AP529" s="28">
        <f t="shared" si="739"/>
        <v>0</v>
      </c>
      <c r="AQ529" s="30">
        <f t="shared" si="740"/>
        <v>0</v>
      </c>
      <c r="AR529" s="26">
        <v>1</v>
      </c>
      <c r="AS529" s="141">
        <v>2558976</v>
      </c>
      <c r="AT529" s="27"/>
      <c r="AU529" s="28">
        <f t="shared" si="741"/>
        <v>0</v>
      </c>
      <c r="AV529" s="29">
        <f t="shared" si="742"/>
        <v>0</v>
      </c>
      <c r="AW529" s="26">
        <v>1</v>
      </c>
      <c r="AX529" s="142">
        <v>2025856</v>
      </c>
      <c r="AY529" s="27"/>
      <c r="AZ529" s="27">
        <f t="shared" si="722"/>
        <v>0</v>
      </c>
      <c r="BA529" s="28">
        <f t="shared" si="723"/>
        <v>0</v>
      </c>
      <c r="BB529" s="26">
        <v>1</v>
      </c>
      <c r="BC529" s="149">
        <v>2025856</v>
      </c>
      <c r="BD529" s="27"/>
      <c r="BE529" s="28">
        <f t="shared" si="724"/>
        <v>0</v>
      </c>
      <c r="BF529" s="29">
        <f t="shared" si="725"/>
        <v>0</v>
      </c>
      <c r="BG529" s="26">
        <v>1</v>
      </c>
      <c r="BH529" s="142">
        <v>1919232</v>
      </c>
      <c r="BI529" s="27"/>
      <c r="BJ529" s="27">
        <f t="shared" si="743"/>
        <v>0</v>
      </c>
      <c r="BK529" s="28">
        <f t="shared" si="744"/>
        <v>0</v>
      </c>
      <c r="BL529" s="26">
        <v>1</v>
      </c>
      <c r="BM529" s="142">
        <v>2025856</v>
      </c>
      <c r="BN529" s="28"/>
      <c r="BO529" s="28">
        <f t="shared" si="745"/>
        <v>0</v>
      </c>
      <c r="BP529" s="30">
        <f t="shared" si="746"/>
        <v>0</v>
      </c>
    </row>
    <row r="530" spans="1:68" ht="21" customHeight="1" x14ac:dyDescent="0.25">
      <c r="A530" s="65" t="s">
        <v>980</v>
      </c>
      <c r="B530" s="66" t="s">
        <v>981</v>
      </c>
      <c r="C530" s="67" t="s">
        <v>982</v>
      </c>
      <c r="D530" s="26">
        <v>1</v>
      </c>
      <c r="E530" s="133">
        <v>3153500</v>
      </c>
      <c r="F530" s="27"/>
      <c r="G530" s="28">
        <f t="shared" si="726"/>
        <v>0</v>
      </c>
      <c r="H530" s="29">
        <f t="shared" si="747"/>
        <v>0</v>
      </c>
      <c r="I530" s="26">
        <v>1</v>
      </c>
      <c r="J530" s="142">
        <v>3272500</v>
      </c>
      <c r="K530" s="27"/>
      <c r="L530" s="28">
        <f t="shared" si="727"/>
        <v>0</v>
      </c>
      <c r="M530" s="30">
        <f t="shared" si="728"/>
        <v>0</v>
      </c>
      <c r="N530" s="26">
        <v>1</v>
      </c>
      <c r="O530" s="142">
        <v>3153500</v>
      </c>
      <c r="P530" s="27"/>
      <c r="Q530" s="28">
        <f t="shared" si="729"/>
        <v>0</v>
      </c>
      <c r="R530" s="29">
        <f t="shared" si="730"/>
        <v>0</v>
      </c>
      <c r="S530" s="26">
        <v>1</v>
      </c>
      <c r="T530" s="142">
        <v>3213000</v>
      </c>
      <c r="U530" s="27"/>
      <c r="V530" s="28">
        <f t="shared" si="731"/>
        <v>0</v>
      </c>
      <c r="W530" s="30">
        <f t="shared" si="732"/>
        <v>0</v>
      </c>
      <c r="X530" s="26">
        <v>1</v>
      </c>
      <c r="Y530" s="142">
        <v>3272500</v>
      </c>
      <c r="Z530" s="27"/>
      <c r="AA530" s="28">
        <f t="shared" si="733"/>
        <v>0</v>
      </c>
      <c r="AB530" s="30">
        <f t="shared" si="734"/>
        <v>0</v>
      </c>
      <c r="AC530" s="26">
        <v>1</v>
      </c>
      <c r="AD530" s="142">
        <v>3629500</v>
      </c>
      <c r="AE530" s="27"/>
      <c r="AF530" s="27">
        <f t="shared" si="735"/>
        <v>0</v>
      </c>
      <c r="AG530" s="27">
        <f t="shared" si="736"/>
        <v>0</v>
      </c>
      <c r="AH530" s="26">
        <v>1</v>
      </c>
      <c r="AI530" s="142">
        <v>2499000</v>
      </c>
      <c r="AJ530" s="27"/>
      <c r="AK530" s="27">
        <f t="shared" si="737"/>
        <v>0</v>
      </c>
      <c r="AL530" s="28">
        <f t="shared" si="738"/>
        <v>0</v>
      </c>
      <c r="AM530" s="26">
        <v>1</v>
      </c>
      <c r="AN530" s="149">
        <v>2284800</v>
      </c>
      <c r="AO530" s="27"/>
      <c r="AP530" s="28">
        <f t="shared" si="739"/>
        <v>0</v>
      </c>
      <c r="AQ530" s="30">
        <f t="shared" si="740"/>
        <v>0</v>
      </c>
      <c r="AR530" s="26">
        <v>1</v>
      </c>
      <c r="AS530" s="141">
        <v>2284800</v>
      </c>
      <c r="AT530" s="27"/>
      <c r="AU530" s="28">
        <f t="shared" si="741"/>
        <v>0</v>
      </c>
      <c r="AV530" s="29">
        <f t="shared" si="742"/>
        <v>0</v>
      </c>
      <c r="AW530" s="26">
        <v>1</v>
      </c>
      <c r="AX530" s="142">
        <v>1808800</v>
      </c>
      <c r="AY530" s="27"/>
      <c r="AZ530" s="27">
        <f t="shared" si="722"/>
        <v>0</v>
      </c>
      <c r="BA530" s="28">
        <f t="shared" si="723"/>
        <v>0</v>
      </c>
      <c r="BB530" s="26">
        <v>1</v>
      </c>
      <c r="BC530" s="149">
        <v>1808800</v>
      </c>
      <c r="BD530" s="27"/>
      <c r="BE530" s="28">
        <f t="shared" si="724"/>
        <v>0</v>
      </c>
      <c r="BF530" s="29">
        <f t="shared" si="725"/>
        <v>0</v>
      </c>
      <c r="BG530" s="26">
        <v>1</v>
      </c>
      <c r="BH530" s="142">
        <v>1713600</v>
      </c>
      <c r="BI530" s="27"/>
      <c r="BJ530" s="27">
        <f t="shared" si="743"/>
        <v>0</v>
      </c>
      <c r="BK530" s="28">
        <f t="shared" si="744"/>
        <v>0</v>
      </c>
      <c r="BL530" s="26">
        <v>1</v>
      </c>
      <c r="BM530" s="142">
        <v>1808800</v>
      </c>
      <c r="BN530" s="28"/>
      <c r="BO530" s="28">
        <f t="shared" si="745"/>
        <v>0</v>
      </c>
      <c r="BP530" s="30">
        <f t="shared" si="746"/>
        <v>0</v>
      </c>
    </row>
    <row r="531" spans="1:68" ht="21" customHeight="1" x14ac:dyDescent="0.25">
      <c r="A531" s="65" t="s">
        <v>983</v>
      </c>
      <c r="B531" s="66" t="s">
        <v>981</v>
      </c>
      <c r="C531" s="67" t="s">
        <v>984</v>
      </c>
      <c r="D531" s="26">
        <v>1</v>
      </c>
      <c r="E531" s="133">
        <v>2903600</v>
      </c>
      <c r="F531" s="27"/>
      <c r="G531" s="28">
        <f t="shared" si="726"/>
        <v>0</v>
      </c>
      <c r="H531" s="29">
        <f t="shared" si="747"/>
        <v>0</v>
      </c>
      <c r="I531" s="26">
        <v>1</v>
      </c>
      <c r="J531" s="142">
        <v>3010700</v>
      </c>
      <c r="K531" s="27"/>
      <c r="L531" s="28">
        <f t="shared" si="727"/>
        <v>0</v>
      </c>
      <c r="M531" s="30">
        <f t="shared" si="728"/>
        <v>0</v>
      </c>
      <c r="N531" s="26">
        <v>1</v>
      </c>
      <c r="O531" s="142">
        <v>2901220</v>
      </c>
      <c r="P531" s="27"/>
      <c r="Q531" s="28">
        <f t="shared" si="729"/>
        <v>0</v>
      </c>
      <c r="R531" s="29">
        <f t="shared" si="730"/>
        <v>0</v>
      </c>
      <c r="S531" s="26">
        <v>1</v>
      </c>
      <c r="T531" s="142">
        <v>2955960</v>
      </c>
      <c r="U531" s="27"/>
      <c r="V531" s="28">
        <f t="shared" si="731"/>
        <v>0</v>
      </c>
      <c r="W531" s="30">
        <f t="shared" si="732"/>
        <v>0</v>
      </c>
      <c r="X531" s="26">
        <v>1</v>
      </c>
      <c r="Y531" s="142">
        <v>3010700</v>
      </c>
      <c r="Z531" s="27"/>
      <c r="AA531" s="28">
        <f t="shared" si="733"/>
        <v>0</v>
      </c>
      <c r="AB531" s="30">
        <f t="shared" si="734"/>
        <v>0</v>
      </c>
      <c r="AC531" s="26">
        <v>1</v>
      </c>
      <c r="AD531" s="142">
        <v>3339140</v>
      </c>
      <c r="AE531" s="27"/>
      <c r="AF531" s="27">
        <f t="shared" si="735"/>
        <v>0</v>
      </c>
      <c r="AG531" s="27">
        <f t="shared" si="736"/>
        <v>0</v>
      </c>
      <c r="AH531" s="26">
        <v>1</v>
      </c>
      <c r="AI531" s="142">
        <v>2299080</v>
      </c>
      <c r="AJ531" s="27"/>
      <c r="AK531" s="27">
        <f t="shared" si="737"/>
        <v>0</v>
      </c>
      <c r="AL531" s="28">
        <f t="shared" si="738"/>
        <v>0</v>
      </c>
      <c r="AM531" s="26">
        <v>1</v>
      </c>
      <c r="AN531" s="149">
        <v>2102016</v>
      </c>
      <c r="AO531" s="27"/>
      <c r="AP531" s="28">
        <f t="shared" si="739"/>
        <v>0</v>
      </c>
      <c r="AQ531" s="30">
        <f t="shared" si="740"/>
        <v>0</v>
      </c>
      <c r="AR531" s="26">
        <v>1</v>
      </c>
      <c r="AS531" s="141">
        <v>2102016</v>
      </c>
      <c r="AT531" s="27"/>
      <c r="AU531" s="28">
        <f t="shared" si="741"/>
        <v>0</v>
      </c>
      <c r="AV531" s="29">
        <f t="shared" si="742"/>
        <v>0</v>
      </c>
      <c r="AW531" s="26">
        <v>1</v>
      </c>
      <c r="AX531" s="142">
        <v>1664096</v>
      </c>
      <c r="AY531" s="27"/>
      <c r="AZ531" s="27">
        <f t="shared" si="722"/>
        <v>0</v>
      </c>
      <c r="BA531" s="28">
        <f t="shared" si="723"/>
        <v>0</v>
      </c>
      <c r="BB531" s="26">
        <v>1</v>
      </c>
      <c r="BC531" s="149">
        <v>1664096</v>
      </c>
      <c r="BD531" s="27"/>
      <c r="BE531" s="28">
        <f t="shared" si="724"/>
        <v>0</v>
      </c>
      <c r="BF531" s="29">
        <f t="shared" si="725"/>
        <v>0</v>
      </c>
      <c r="BG531" s="26">
        <v>1</v>
      </c>
      <c r="BH531" s="142">
        <v>1576512</v>
      </c>
      <c r="BI531" s="27"/>
      <c r="BJ531" s="27">
        <f t="shared" si="743"/>
        <v>0</v>
      </c>
      <c r="BK531" s="28">
        <f t="shared" si="744"/>
        <v>0</v>
      </c>
      <c r="BL531" s="26">
        <v>1</v>
      </c>
      <c r="BM531" s="142">
        <v>1664096</v>
      </c>
      <c r="BN531" s="28"/>
      <c r="BO531" s="28">
        <f t="shared" si="745"/>
        <v>0</v>
      </c>
      <c r="BP531" s="30">
        <f t="shared" si="746"/>
        <v>0</v>
      </c>
    </row>
    <row r="532" spans="1:68" ht="21" customHeight="1" x14ac:dyDescent="0.25">
      <c r="A532" s="65" t="s">
        <v>985</v>
      </c>
      <c r="B532" s="66" t="s">
        <v>981</v>
      </c>
      <c r="C532" s="67" t="s">
        <v>986</v>
      </c>
      <c r="D532" s="26">
        <v>1</v>
      </c>
      <c r="E532" s="133">
        <v>404600</v>
      </c>
      <c r="F532" s="27"/>
      <c r="G532" s="28">
        <f t="shared" si="726"/>
        <v>0</v>
      </c>
      <c r="H532" s="29">
        <f t="shared" si="747"/>
        <v>0</v>
      </c>
      <c r="I532" s="26">
        <v>1</v>
      </c>
      <c r="J532" s="142">
        <v>392700</v>
      </c>
      <c r="K532" s="27"/>
      <c r="L532" s="28">
        <f t="shared" si="727"/>
        <v>0</v>
      </c>
      <c r="M532" s="30">
        <f t="shared" si="728"/>
        <v>0</v>
      </c>
      <c r="N532" s="26">
        <v>1</v>
      </c>
      <c r="O532" s="142">
        <v>378420</v>
      </c>
      <c r="P532" s="27"/>
      <c r="Q532" s="28">
        <f t="shared" si="729"/>
        <v>0</v>
      </c>
      <c r="R532" s="29">
        <f t="shared" si="730"/>
        <v>0</v>
      </c>
      <c r="S532" s="26">
        <v>1</v>
      </c>
      <c r="T532" s="142">
        <v>385560</v>
      </c>
      <c r="U532" s="27"/>
      <c r="V532" s="28">
        <f t="shared" si="731"/>
        <v>0</v>
      </c>
      <c r="W532" s="30">
        <f t="shared" si="732"/>
        <v>0</v>
      </c>
      <c r="X532" s="26">
        <v>1</v>
      </c>
      <c r="Y532" s="142">
        <v>392700</v>
      </c>
      <c r="Z532" s="27"/>
      <c r="AA532" s="28">
        <f t="shared" si="733"/>
        <v>0</v>
      </c>
      <c r="AB532" s="30">
        <f t="shared" si="734"/>
        <v>0</v>
      </c>
      <c r="AC532" s="26">
        <v>1</v>
      </c>
      <c r="AD532" s="142">
        <v>435540</v>
      </c>
      <c r="AE532" s="27"/>
      <c r="AF532" s="27">
        <f t="shared" si="735"/>
        <v>0</v>
      </c>
      <c r="AG532" s="27">
        <f t="shared" si="736"/>
        <v>0</v>
      </c>
      <c r="AH532" s="26">
        <v>1</v>
      </c>
      <c r="AI532" s="142">
        <v>299880</v>
      </c>
      <c r="AJ532" s="27"/>
      <c r="AK532" s="27">
        <f t="shared" si="737"/>
        <v>0</v>
      </c>
      <c r="AL532" s="28">
        <f t="shared" si="738"/>
        <v>0</v>
      </c>
      <c r="AM532" s="26">
        <v>1</v>
      </c>
      <c r="AN532" s="149">
        <v>274176</v>
      </c>
      <c r="AO532" s="27"/>
      <c r="AP532" s="28">
        <f t="shared" si="739"/>
        <v>0</v>
      </c>
      <c r="AQ532" s="30">
        <f t="shared" si="740"/>
        <v>0</v>
      </c>
      <c r="AR532" s="26">
        <v>1</v>
      </c>
      <c r="AS532" s="141">
        <v>274176</v>
      </c>
      <c r="AT532" s="27"/>
      <c r="AU532" s="28">
        <f t="shared" si="741"/>
        <v>0</v>
      </c>
      <c r="AV532" s="29">
        <f t="shared" si="742"/>
        <v>0</v>
      </c>
      <c r="AW532" s="26">
        <v>1</v>
      </c>
      <c r="AX532" s="142">
        <v>217056</v>
      </c>
      <c r="AY532" s="27"/>
      <c r="AZ532" s="27">
        <f t="shared" si="722"/>
        <v>0</v>
      </c>
      <c r="BA532" s="28">
        <f t="shared" si="723"/>
        <v>0</v>
      </c>
      <c r="BB532" s="26">
        <v>1</v>
      </c>
      <c r="BC532" s="149">
        <v>217056</v>
      </c>
      <c r="BD532" s="27"/>
      <c r="BE532" s="28">
        <f t="shared" si="724"/>
        <v>0</v>
      </c>
      <c r="BF532" s="29">
        <f t="shared" si="725"/>
        <v>0</v>
      </c>
      <c r="BG532" s="26">
        <v>1</v>
      </c>
      <c r="BH532" s="142">
        <v>205632</v>
      </c>
      <c r="BI532" s="27"/>
      <c r="BJ532" s="27">
        <f t="shared" si="743"/>
        <v>0</v>
      </c>
      <c r="BK532" s="28">
        <f t="shared" si="744"/>
        <v>0</v>
      </c>
      <c r="BL532" s="26">
        <v>1</v>
      </c>
      <c r="BM532" s="142">
        <v>217056</v>
      </c>
      <c r="BN532" s="28"/>
      <c r="BO532" s="28">
        <f t="shared" si="745"/>
        <v>0</v>
      </c>
      <c r="BP532" s="30">
        <f t="shared" si="746"/>
        <v>0</v>
      </c>
    </row>
    <row r="533" spans="1:68" ht="21" customHeight="1" x14ac:dyDescent="0.25">
      <c r="A533" s="65" t="s">
        <v>987</v>
      </c>
      <c r="B533" s="66" t="s">
        <v>981</v>
      </c>
      <c r="C533" s="67" t="s">
        <v>988</v>
      </c>
      <c r="D533" s="26">
        <v>1</v>
      </c>
      <c r="E533" s="133">
        <v>7901600</v>
      </c>
      <c r="F533" s="27"/>
      <c r="G533" s="28">
        <f t="shared" si="726"/>
        <v>0</v>
      </c>
      <c r="H533" s="29">
        <f t="shared" si="747"/>
        <v>0</v>
      </c>
      <c r="I533" s="26">
        <v>1</v>
      </c>
      <c r="J533" s="142">
        <v>8246700</v>
      </c>
      <c r="K533" s="27"/>
      <c r="L533" s="28">
        <f t="shared" si="727"/>
        <v>0</v>
      </c>
      <c r="M533" s="30">
        <f t="shared" si="728"/>
        <v>0</v>
      </c>
      <c r="N533" s="26">
        <v>1</v>
      </c>
      <c r="O533" s="142">
        <v>7946820</v>
      </c>
      <c r="P533" s="27"/>
      <c r="Q533" s="28">
        <f t="shared" si="729"/>
        <v>0</v>
      </c>
      <c r="R533" s="29">
        <f t="shared" si="730"/>
        <v>0</v>
      </c>
      <c r="S533" s="31" t="s">
        <v>30</v>
      </c>
      <c r="T533" s="136" t="s">
        <v>30</v>
      </c>
      <c r="U533" s="32" t="s">
        <v>30</v>
      </c>
      <c r="V533" s="32" t="s">
        <v>30</v>
      </c>
      <c r="W533" s="33" t="s">
        <v>30</v>
      </c>
      <c r="X533" s="31" t="s">
        <v>30</v>
      </c>
      <c r="Y533" s="136" t="s">
        <v>30</v>
      </c>
      <c r="Z533" s="32" t="s">
        <v>30</v>
      </c>
      <c r="AA533" s="32" t="s">
        <v>30</v>
      </c>
      <c r="AB533" s="33" t="s">
        <v>30</v>
      </c>
      <c r="AC533" s="31" t="s">
        <v>30</v>
      </c>
      <c r="AD533" s="136" t="s">
        <v>30</v>
      </c>
      <c r="AE533" s="32" t="s">
        <v>30</v>
      </c>
      <c r="AF533" s="32" t="s">
        <v>30</v>
      </c>
      <c r="AG533" s="32" t="s">
        <v>30</v>
      </c>
      <c r="AH533" s="31" t="s">
        <v>30</v>
      </c>
      <c r="AI533" s="136" t="s">
        <v>30</v>
      </c>
      <c r="AJ533" s="32" t="s">
        <v>30</v>
      </c>
      <c r="AK533" s="32" t="s">
        <v>30</v>
      </c>
      <c r="AL533" s="32" t="s">
        <v>30</v>
      </c>
      <c r="AM533" s="31" t="s">
        <v>30</v>
      </c>
      <c r="AN533" s="136" t="s">
        <v>30</v>
      </c>
      <c r="AO533" s="32" t="s">
        <v>30</v>
      </c>
      <c r="AP533" s="32" t="s">
        <v>30</v>
      </c>
      <c r="AQ533" s="33" t="s">
        <v>30</v>
      </c>
      <c r="AR533" s="31" t="s">
        <v>30</v>
      </c>
      <c r="AS533" s="136" t="s">
        <v>30</v>
      </c>
      <c r="AT533" s="32" t="s">
        <v>30</v>
      </c>
      <c r="AU533" s="32" t="s">
        <v>30</v>
      </c>
      <c r="AV533" s="34" t="s">
        <v>30</v>
      </c>
      <c r="AW533" s="31" t="s">
        <v>30</v>
      </c>
      <c r="AX533" s="136" t="s">
        <v>30</v>
      </c>
      <c r="AY533" s="32" t="s">
        <v>30</v>
      </c>
      <c r="AZ533" s="32" t="s">
        <v>30</v>
      </c>
      <c r="BA533" s="32" t="s">
        <v>30</v>
      </c>
      <c r="BB533" s="31" t="s">
        <v>30</v>
      </c>
      <c r="BC533" s="136" t="s">
        <v>30</v>
      </c>
      <c r="BD533" s="32" t="s">
        <v>30</v>
      </c>
      <c r="BE533" s="32" t="s">
        <v>30</v>
      </c>
      <c r="BF533" s="34" t="s">
        <v>30</v>
      </c>
      <c r="BG533" s="31" t="s">
        <v>30</v>
      </c>
      <c r="BH533" s="32" t="s">
        <v>30</v>
      </c>
      <c r="BI533" s="32" t="s">
        <v>30</v>
      </c>
      <c r="BJ533" s="32" t="s">
        <v>30</v>
      </c>
      <c r="BK533" s="32" t="s">
        <v>30</v>
      </c>
      <c r="BL533" s="31" t="s">
        <v>30</v>
      </c>
      <c r="BM533" s="136" t="s">
        <v>30</v>
      </c>
      <c r="BN533" s="32" t="s">
        <v>30</v>
      </c>
      <c r="BO533" s="32" t="s">
        <v>30</v>
      </c>
      <c r="BP533" s="33" t="s">
        <v>30</v>
      </c>
    </row>
    <row r="534" spans="1:68" ht="21" customHeight="1" x14ac:dyDescent="0.25">
      <c r="A534" s="65" t="s">
        <v>989</v>
      </c>
      <c r="B534" s="66" t="s">
        <v>981</v>
      </c>
      <c r="C534" s="67" t="s">
        <v>990</v>
      </c>
      <c r="D534" s="26">
        <v>1</v>
      </c>
      <c r="E534" s="133">
        <v>3528350</v>
      </c>
      <c r="F534" s="27"/>
      <c r="G534" s="28">
        <f t="shared" si="726"/>
        <v>0</v>
      </c>
      <c r="H534" s="29">
        <f t="shared" si="747"/>
        <v>0</v>
      </c>
      <c r="I534" s="26">
        <v>1</v>
      </c>
      <c r="J534" s="142">
        <v>3665200</v>
      </c>
      <c r="K534" s="27"/>
      <c r="L534" s="28">
        <f t="shared" si="727"/>
        <v>0</v>
      </c>
      <c r="M534" s="30">
        <f t="shared" si="728"/>
        <v>0</v>
      </c>
      <c r="N534" s="26">
        <v>1</v>
      </c>
      <c r="O534" s="142">
        <v>3531920</v>
      </c>
      <c r="P534" s="27"/>
      <c r="Q534" s="28">
        <f t="shared" si="729"/>
        <v>0</v>
      </c>
      <c r="R534" s="29">
        <f t="shared" si="730"/>
        <v>0</v>
      </c>
      <c r="S534" s="31" t="s">
        <v>30</v>
      </c>
      <c r="T534" s="136" t="s">
        <v>30</v>
      </c>
      <c r="U534" s="32" t="s">
        <v>30</v>
      </c>
      <c r="V534" s="32" t="s">
        <v>30</v>
      </c>
      <c r="W534" s="33" t="s">
        <v>30</v>
      </c>
      <c r="X534" s="31" t="s">
        <v>30</v>
      </c>
      <c r="Y534" s="136" t="s">
        <v>30</v>
      </c>
      <c r="Z534" s="32" t="s">
        <v>30</v>
      </c>
      <c r="AA534" s="32" t="s">
        <v>30</v>
      </c>
      <c r="AB534" s="33" t="s">
        <v>30</v>
      </c>
      <c r="AC534" s="31" t="s">
        <v>30</v>
      </c>
      <c r="AD534" s="136" t="s">
        <v>30</v>
      </c>
      <c r="AE534" s="32" t="s">
        <v>30</v>
      </c>
      <c r="AF534" s="32" t="s">
        <v>30</v>
      </c>
      <c r="AG534" s="32" t="s">
        <v>30</v>
      </c>
      <c r="AH534" s="31" t="s">
        <v>30</v>
      </c>
      <c r="AI534" s="136" t="s">
        <v>30</v>
      </c>
      <c r="AJ534" s="32" t="s">
        <v>30</v>
      </c>
      <c r="AK534" s="32" t="s">
        <v>30</v>
      </c>
      <c r="AL534" s="32" t="s">
        <v>30</v>
      </c>
      <c r="AM534" s="31" t="s">
        <v>30</v>
      </c>
      <c r="AN534" s="136" t="s">
        <v>30</v>
      </c>
      <c r="AO534" s="32" t="s">
        <v>30</v>
      </c>
      <c r="AP534" s="32" t="s">
        <v>30</v>
      </c>
      <c r="AQ534" s="33" t="s">
        <v>30</v>
      </c>
      <c r="AR534" s="31" t="s">
        <v>30</v>
      </c>
      <c r="AS534" s="136" t="s">
        <v>30</v>
      </c>
      <c r="AT534" s="32" t="s">
        <v>30</v>
      </c>
      <c r="AU534" s="32" t="s">
        <v>30</v>
      </c>
      <c r="AV534" s="34" t="s">
        <v>30</v>
      </c>
      <c r="AW534" s="31" t="s">
        <v>30</v>
      </c>
      <c r="AX534" s="136" t="s">
        <v>30</v>
      </c>
      <c r="AY534" s="32" t="s">
        <v>30</v>
      </c>
      <c r="AZ534" s="32" t="s">
        <v>30</v>
      </c>
      <c r="BA534" s="32" t="s">
        <v>30</v>
      </c>
      <c r="BB534" s="31" t="s">
        <v>30</v>
      </c>
      <c r="BC534" s="136" t="s">
        <v>30</v>
      </c>
      <c r="BD534" s="32" t="s">
        <v>30</v>
      </c>
      <c r="BE534" s="32" t="s">
        <v>30</v>
      </c>
      <c r="BF534" s="34" t="s">
        <v>30</v>
      </c>
      <c r="BG534" s="31" t="s">
        <v>30</v>
      </c>
      <c r="BH534" s="32" t="s">
        <v>30</v>
      </c>
      <c r="BI534" s="32" t="s">
        <v>30</v>
      </c>
      <c r="BJ534" s="32" t="s">
        <v>30</v>
      </c>
      <c r="BK534" s="32" t="s">
        <v>30</v>
      </c>
      <c r="BL534" s="31" t="s">
        <v>30</v>
      </c>
      <c r="BM534" s="136" t="s">
        <v>30</v>
      </c>
      <c r="BN534" s="32" t="s">
        <v>30</v>
      </c>
      <c r="BO534" s="32" t="s">
        <v>30</v>
      </c>
      <c r="BP534" s="33" t="s">
        <v>30</v>
      </c>
    </row>
    <row r="535" spans="1:68" ht="21" customHeight="1" x14ac:dyDescent="0.25">
      <c r="A535" s="65" t="s">
        <v>991</v>
      </c>
      <c r="B535" s="66" t="s">
        <v>978</v>
      </c>
      <c r="C535" s="67" t="s">
        <v>992</v>
      </c>
      <c r="D535" s="26">
        <v>1</v>
      </c>
      <c r="E535" s="133">
        <v>6527150</v>
      </c>
      <c r="F535" s="27"/>
      <c r="G535" s="28">
        <f t="shared" si="726"/>
        <v>0</v>
      </c>
      <c r="H535" s="29">
        <f t="shared" si="747"/>
        <v>0</v>
      </c>
      <c r="I535" s="26">
        <v>1</v>
      </c>
      <c r="J535" s="142">
        <v>6806800</v>
      </c>
      <c r="K535" s="27"/>
      <c r="L535" s="28">
        <f t="shared" si="727"/>
        <v>0</v>
      </c>
      <c r="M535" s="30">
        <f t="shared" si="728"/>
        <v>0</v>
      </c>
      <c r="N535" s="26">
        <v>1</v>
      </c>
      <c r="O535" s="142">
        <v>6559280</v>
      </c>
      <c r="P535" s="27"/>
      <c r="Q535" s="28">
        <f t="shared" si="729"/>
        <v>0</v>
      </c>
      <c r="R535" s="29">
        <f t="shared" si="730"/>
        <v>0</v>
      </c>
      <c r="S535" s="26">
        <v>1</v>
      </c>
      <c r="T535" s="142">
        <v>7257286</v>
      </c>
      <c r="U535" s="27"/>
      <c r="V535" s="28">
        <f t="shared" ref="V535:V538" si="748">+U535*19%</f>
        <v>0</v>
      </c>
      <c r="W535" s="30">
        <f t="shared" ref="W535:W538" si="749">+V535+U535</f>
        <v>0</v>
      </c>
      <c r="X535" s="26">
        <v>1</v>
      </c>
      <c r="Y535" s="142">
        <v>6806800</v>
      </c>
      <c r="Z535" s="27"/>
      <c r="AA535" s="28">
        <f t="shared" ref="AA535:AA598" si="750">+Z535*19%</f>
        <v>0</v>
      </c>
      <c r="AB535" s="30">
        <f t="shared" ref="AB535:AB538" si="751">+AA535+Z535</f>
        <v>0</v>
      </c>
      <c r="AC535" s="26">
        <v>1</v>
      </c>
      <c r="AD535" s="142">
        <v>7549360</v>
      </c>
      <c r="AE535" s="27"/>
      <c r="AF535" s="27">
        <f t="shared" ref="AF535:AF598" si="752">+AE535*19%</f>
        <v>0</v>
      </c>
      <c r="AG535" s="27">
        <f t="shared" ref="AG535:AG538" si="753">+AF535+AE535</f>
        <v>0</v>
      </c>
      <c r="AH535" s="26">
        <v>1</v>
      </c>
      <c r="AI535" s="142">
        <v>5197920</v>
      </c>
      <c r="AJ535" s="27"/>
      <c r="AK535" s="27">
        <f t="shared" ref="AK535:AK541" si="754">+AJ535*19%</f>
        <v>0</v>
      </c>
      <c r="AL535" s="28">
        <f t="shared" ref="AL535:AL538" si="755">+AK535+AJ535</f>
        <v>0</v>
      </c>
      <c r="AM535" s="26">
        <v>1</v>
      </c>
      <c r="AN535" s="149">
        <v>4752384</v>
      </c>
      <c r="AO535" s="27"/>
      <c r="AP535" s="28">
        <f t="shared" ref="AP535:AP541" si="756">+AO535*19%</f>
        <v>0</v>
      </c>
      <c r="AQ535" s="30">
        <f t="shared" ref="AQ535:AQ538" si="757">+AP535+AO535</f>
        <v>0</v>
      </c>
      <c r="AR535" s="26">
        <v>1</v>
      </c>
      <c r="AS535" s="141">
        <v>4752384</v>
      </c>
      <c r="AT535" s="27"/>
      <c r="AU535" s="28">
        <f t="shared" ref="AU535:AU538" si="758">+AT535*19%</f>
        <v>0</v>
      </c>
      <c r="AV535" s="29">
        <f t="shared" ref="AV535:AV538" si="759">+AU535+AT535</f>
        <v>0</v>
      </c>
      <c r="AW535" s="26">
        <v>1</v>
      </c>
      <c r="AX535" s="142">
        <v>3762304</v>
      </c>
      <c r="AY535" s="27"/>
      <c r="AZ535" s="27">
        <f t="shared" ref="AZ535:AZ598" si="760">+AY535*19%</f>
        <v>0</v>
      </c>
      <c r="BA535" s="28">
        <f t="shared" ref="BA535:BA538" si="761">+AZ535+AY535</f>
        <v>0</v>
      </c>
      <c r="BB535" s="26">
        <v>1</v>
      </c>
      <c r="BC535" s="149">
        <v>3762304</v>
      </c>
      <c r="BD535" s="27"/>
      <c r="BE535" s="28">
        <f t="shared" ref="BE535:BE538" si="762">+BD535*19%</f>
        <v>0</v>
      </c>
      <c r="BF535" s="29">
        <f t="shared" ref="BF535:BF538" si="763">+BE535+BD535</f>
        <v>0</v>
      </c>
      <c r="BG535" s="26">
        <v>1</v>
      </c>
      <c r="BH535" s="142">
        <v>3564288</v>
      </c>
      <c r="BI535" s="27"/>
      <c r="BJ535" s="27">
        <f t="shared" ref="BJ535:BJ582" si="764">+BI535*19%</f>
        <v>0</v>
      </c>
      <c r="BK535" s="28">
        <f t="shared" ref="BK535:BK538" si="765">+BJ535+BI535</f>
        <v>0</v>
      </c>
      <c r="BL535" s="26">
        <v>1</v>
      </c>
      <c r="BM535" s="142">
        <v>3762304</v>
      </c>
      <c r="BN535" s="28"/>
      <c r="BO535" s="28">
        <f t="shared" ref="BO535:BO598" si="766">BN535*19%</f>
        <v>0</v>
      </c>
      <c r="BP535" s="30">
        <f t="shared" ref="BP535:BP538" si="767">+BN535+BO535</f>
        <v>0</v>
      </c>
    </row>
    <row r="536" spans="1:68" ht="21" customHeight="1" x14ac:dyDescent="0.25">
      <c r="A536" s="65" t="s">
        <v>993</v>
      </c>
      <c r="B536" s="66" t="s">
        <v>978</v>
      </c>
      <c r="C536" s="67" t="s">
        <v>994</v>
      </c>
      <c r="D536" s="26">
        <v>1</v>
      </c>
      <c r="E536" s="133">
        <v>4403000</v>
      </c>
      <c r="F536" s="27"/>
      <c r="G536" s="28">
        <f t="shared" si="726"/>
        <v>0</v>
      </c>
      <c r="H536" s="29">
        <f t="shared" si="747"/>
        <v>0</v>
      </c>
      <c r="I536" s="26">
        <v>1</v>
      </c>
      <c r="J536" s="142">
        <v>4581500</v>
      </c>
      <c r="K536" s="27"/>
      <c r="L536" s="28">
        <f t="shared" si="727"/>
        <v>0</v>
      </c>
      <c r="M536" s="30">
        <f t="shared" si="728"/>
        <v>0</v>
      </c>
      <c r="N536" s="26">
        <v>1</v>
      </c>
      <c r="O536" s="142">
        <v>4414900</v>
      </c>
      <c r="P536" s="27"/>
      <c r="Q536" s="28">
        <f t="shared" si="729"/>
        <v>0</v>
      </c>
      <c r="R536" s="29">
        <f t="shared" si="730"/>
        <v>0</v>
      </c>
      <c r="S536" s="26">
        <v>1</v>
      </c>
      <c r="T536" s="142">
        <v>4884712</v>
      </c>
      <c r="U536" s="27"/>
      <c r="V536" s="28">
        <f t="shared" si="748"/>
        <v>0</v>
      </c>
      <c r="W536" s="30">
        <f t="shared" si="749"/>
        <v>0</v>
      </c>
      <c r="X536" s="26">
        <v>1</v>
      </c>
      <c r="Y536" s="142">
        <v>4581500</v>
      </c>
      <c r="Z536" s="27"/>
      <c r="AA536" s="28">
        <f t="shared" si="750"/>
        <v>0</v>
      </c>
      <c r="AB536" s="30">
        <f t="shared" si="751"/>
        <v>0</v>
      </c>
      <c r="AC536" s="26">
        <v>1</v>
      </c>
      <c r="AD536" s="142">
        <v>5081300</v>
      </c>
      <c r="AE536" s="27"/>
      <c r="AF536" s="27">
        <f t="shared" si="752"/>
        <v>0</v>
      </c>
      <c r="AG536" s="27">
        <f t="shared" si="753"/>
        <v>0</v>
      </c>
      <c r="AH536" s="26">
        <v>1</v>
      </c>
      <c r="AI536" s="142">
        <v>3498600</v>
      </c>
      <c r="AJ536" s="27"/>
      <c r="AK536" s="27">
        <f t="shared" si="754"/>
        <v>0</v>
      </c>
      <c r="AL536" s="28">
        <f t="shared" si="755"/>
        <v>0</v>
      </c>
      <c r="AM536" s="26">
        <v>1</v>
      </c>
      <c r="AN536" s="149">
        <v>3198720</v>
      </c>
      <c r="AO536" s="27"/>
      <c r="AP536" s="28">
        <f t="shared" si="756"/>
        <v>0</v>
      </c>
      <c r="AQ536" s="30">
        <f t="shared" si="757"/>
        <v>0</v>
      </c>
      <c r="AR536" s="26">
        <v>1</v>
      </c>
      <c r="AS536" s="141">
        <v>3198720</v>
      </c>
      <c r="AT536" s="27"/>
      <c r="AU536" s="28">
        <f t="shared" si="758"/>
        <v>0</v>
      </c>
      <c r="AV536" s="29">
        <f t="shared" si="759"/>
        <v>0</v>
      </c>
      <c r="AW536" s="26">
        <v>1</v>
      </c>
      <c r="AX536" s="142">
        <v>2532320</v>
      </c>
      <c r="AY536" s="27"/>
      <c r="AZ536" s="27">
        <f t="shared" si="760"/>
        <v>0</v>
      </c>
      <c r="BA536" s="28">
        <f t="shared" si="761"/>
        <v>0</v>
      </c>
      <c r="BB536" s="26">
        <v>1</v>
      </c>
      <c r="BC536" s="149">
        <v>2532320</v>
      </c>
      <c r="BD536" s="27"/>
      <c r="BE536" s="28">
        <f t="shared" si="762"/>
        <v>0</v>
      </c>
      <c r="BF536" s="29">
        <f t="shared" si="763"/>
        <v>0</v>
      </c>
      <c r="BG536" s="26">
        <v>1</v>
      </c>
      <c r="BH536" s="142">
        <v>2399040</v>
      </c>
      <c r="BI536" s="27"/>
      <c r="BJ536" s="27">
        <f t="shared" si="764"/>
        <v>0</v>
      </c>
      <c r="BK536" s="28">
        <f t="shared" si="765"/>
        <v>0</v>
      </c>
      <c r="BL536" s="26">
        <v>1</v>
      </c>
      <c r="BM536" s="142">
        <v>2532320</v>
      </c>
      <c r="BN536" s="28"/>
      <c r="BO536" s="28">
        <f t="shared" si="766"/>
        <v>0</v>
      </c>
      <c r="BP536" s="30">
        <f t="shared" si="767"/>
        <v>0</v>
      </c>
    </row>
    <row r="537" spans="1:68" ht="21" customHeight="1" x14ac:dyDescent="0.25">
      <c r="A537" s="65" t="s">
        <v>995</v>
      </c>
      <c r="B537" s="66" t="s">
        <v>978</v>
      </c>
      <c r="C537" s="67" t="s">
        <v>996</v>
      </c>
      <c r="D537" s="26">
        <v>1</v>
      </c>
      <c r="E537" s="133">
        <v>4403000</v>
      </c>
      <c r="F537" s="27"/>
      <c r="G537" s="28">
        <f t="shared" si="726"/>
        <v>0</v>
      </c>
      <c r="H537" s="29">
        <f t="shared" si="747"/>
        <v>0</v>
      </c>
      <c r="I537" s="26">
        <v>1</v>
      </c>
      <c r="J537" s="142">
        <v>4581500</v>
      </c>
      <c r="K537" s="27"/>
      <c r="L537" s="28">
        <f t="shared" si="727"/>
        <v>0</v>
      </c>
      <c r="M537" s="30">
        <f t="shared" si="728"/>
        <v>0</v>
      </c>
      <c r="N537" s="26">
        <v>1</v>
      </c>
      <c r="O537" s="142">
        <v>4414900</v>
      </c>
      <c r="P537" s="27"/>
      <c r="Q537" s="28">
        <f t="shared" si="729"/>
        <v>0</v>
      </c>
      <c r="R537" s="29">
        <f t="shared" si="730"/>
        <v>0</v>
      </c>
      <c r="S537" s="26">
        <v>1</v>
      </c>
      <c r="T537" s="142">
        <v>4884712</v>
      </c>
      <c r="U537" s="27"/>
      <c r="V537" s="28">
        <f t="shared" si="748"/>
        <v>0</v>
      </c>
      <c r="W537" s="30">
        <f t="shared" si="749"/>
        <v>0</v>
      </c>
      <c r="X537" s="26">
        <v>1</v>
      </c>
      <c r="Y537" s="142">
        <v>4581500</v>
      </c>
      <c r="Z537" s="27"/>
      <c r="AA537" s="28">
        <f t="shared" si="750"/>
        <v>0</v>
      </c>
      <c r="AB537" s="30">
        <f t="shared" si="751"/>
        <v>0</v>
      </c>
      <c r="AC537" s="26">
        <v>1</v>
      </c>
      <c r="AD537" s="142">
        <v>5081300</v>
      </c>
      <c r="AE537" s="27"/>
      <c r="AF537" s="27">
        <f t="shared" si="752"/>
        <v>0</v>
      </c>
      <c r="AG537" s="27">
        <f t="shared" si="753"/>
        <v>0</v>
      </c>
      <c r="AH537" s="26">
        <v>1</v>
      </c>
      <c r="AI537" s="142">
        <v>3498600</v>
      </c>
      <c r="AJ537" s="27"/>
      <c r="AK537" s="27">
        <f t="shared" si="754"/>
        <v>0</v>
      </c>
      <c r="AL537" s="28">
        <f t="shared" si="755"/>
        <v>0</v>
      </c>
      <c r="AM537" s="26">
        <v>1</v>
      </c>
      <c r="AN537" s="149">
        <v>3198720</v>
      </c>
      <c r="AO537" s="27"/>
      <c r="AP537" s="28">
        <f t="shared" si="756"/>
        <v>0</v>
      </c>
      <c r="AQ537" s="30">
        <f t="shared" si="757"/>
        <v>0</v>
      </c>
      <c r="AR537" s="26">
        <v>1</v>
      </c>
      <c r="AS537" s="141">
        <v>3198720</v>
      </c>
      <c r="AT537" s="27"/>
      <c r="AU537" s="28">
        <f t="shared" si="758"/>
        <v>0</v>
      </c>
      <c r="AV537" s="29">
        <f t="shared" si="759"/>
        <v>0</v>
      </c>
      <c r="AW537" s="26">
        <v>1</v>
      </c>
      <c r="AX537" s="142">
        <v>2532320</v>
      </c>
      <c r="AY537" s="27"/>
      <c r="AZ537" s="27">
        <f t="shared" si="760"/>
        <v>0</v>
      </c>
      <c r="BA537" s="28">
        <f t="shared" si="761"/>
        <v>0</v>
      </c>
      <c r="BB537" s="26">
        <v>1</v>
      </c>
      <c r="BC537" s="149">
        <v>2532320</v>
      </c>
      <c r="BD537" s="27"/>
      <c r="BE537" s="28">
        <f t="shared" si="762"/>
        <v>0</v>
      </c>
      <c r="BF537" s="29">
        <f t="shared" si="763"/>
        <v>0</v>
      </c>
      <c r="BG537" s="26">
        <v>1</v>
      </c>
      <c r="BH537" s="142">
        <v>2399040</v>
      </c>
      <c r="BI537" s="27"/>
      <c r="BJ537" s="27">
        <f t="shared" si="764"/>
        <v>0</v>
      </c>
      <c r="BK537" s="28">
        <f t="shared" si="765"/>
        <v>0</v>
      </c>
      <c r="BL537" s="26">
        <v>1</v>
      </c>
      <c r="BM537" s="142">
        <v>2532320</v>
      </c>
      <c r="BN537" s="28"/>
      <c r="BO537" s="28">
        <f t="shared" si="766"/>
        <v>0</v>
      </c>
      <c r="BP537" s="30">
        <f t="shared" si="767"/>
        <v>0</v>
      </c>
    </row>
    <row r="538" spans="1:68" ht="21" customHeight="1" x14ac:dyDescent="0.25">
      <c r="A538" s="65" t="s">
        <v>997</v>
      </c>
      <c r="B538" s="66" t="s">
        <v>978</v>
      </c>
      <c r="C538" s="67" t="s">
        <v>998</v>
      </c>
      <c r="D538" s="26">
        <v>1</v>
      </c>
      <c r="E538" s="133">
        <v>1654100</v>
      </c>
      <c r="F538" s="27"/>
      <c r="G538" s="28">
        <f t="shared" si="726"/>
        <v>0</v>
      </c>
      <c r="H538" s="29">
        <f t="shared" si="747"/>
        <v>0</v>
      </c>
      <c r="I538" s="26">
        <v>1</v>
      </c>
      <c r="J538" s="142">
        <v>1701700</v>
      </c>
      <c r="K538" s="27"/>
      <c r="L538" s="28">
        <f t="shared" si="727"/>
        <v>0</v>
      </c>
      <c r="M538" s="30">
        <f t="shared" si="728"/>
        <v>0</v>
      </c>
      <c r="N538" s="26">
        <v>1</v>
      </c>
      <c r="O538" s="142">
        <v>1639820</v>
      </c>
      <c r="P538" s="27"/>
      <c r="Q538" s="28">
        <f t="shared" si="729"/>
        <v>0</v>
      </c>
      <c r="R538" s="29">
        <f t="shared" si="730"/>
        <v>0</v>
      </c>
      <c r="S538" s="26">
        <v>1</v>
      </c>
      <c r="T538" s="142">
        <v>1814322</v>
      </c>
      <c r="U538" s="27"/>
      <c r="V538" s="28">
        <f t="shared" si="748"/>
        <v>0</v>
      </c>
      <c r="W538" s="30">
        <f t="shared" si="749"/>
        <v>0</v>
      </c>
      <c r="X538" s="26">
        <v>1</v>
      </c>
      <c r="Y538" s="142">
        <v>1701700</v>
      </c>
      <c r="Z538" s="27"/>
      <c r="AA538" s="28">
        <f t="shared" si="750"/>
        <v>0</v>
      </c>
      <c r="AB538" s="30">
        <f t="shared" si="751"/>
        <v>0</v>
      </c>
      <c r="AC538" s="26">
        <v>1</v>
      </c>
      <c r="AD538" s="142">
        <v>1887340</v>
      </c>
      <c r="AE538" s="27"/>
      <c r="AF538" s="27">
        <f t="shared" si="752"/>
        <v>0</v>
      </c>
      <c r="AG538" s="27">
        <f t="shared" si="753"/>
        <v>0</v>
      </c>
      <c r="AH538" s="26">
        <v>1</v>
      </c>
      <c r="AI538" s="142">
        <v>1299480</v>
      </c>
      <c r="AJ538" s="27"/>
      <c r="AK538" s="27">
        <f t="shared" si="754"/>
        <v>0</v>
      </c>
      <c r="AL538" s="28">
        <f t="shared" si="755"/>
        <v>0</v>
      </c>
      <c r="AM538" s="26">
        <v>1</v>
      </c>
      <c r="AN538" s="149">
        <v>1188096</v>
      </c>
      <c r="AO538" s="27"/>
      <c r="AP538" s="28">
        <f t="shared" si="756"/>
        <v>0</v>
      </c>
      <c r="AQ538" s="30">
        <f t="shared" si="757"/>
        <v>0</v>
      </c>
      <c r="AR538" s="26">
        <v>1</v>
      </c>
      <c r="AS538" s="141">
        <v>1188096</v>
      </c>
      <c r="AT538" s="27"/>
      <c r="AU538" s="28">
        <f t="shared" si="758"/>
        <v>0</v>
      </c>
      <c r="AV538" s="29">
        <f t="shared" si="759"/>
        <v>0</v>
      </c>
      <c r="AW538" s="26">
        <v>1</v>
      </c>
      <c r="AX538" s="142">
        <v>940576</v>
      </c>
      <c r="AY538" s="27"/>
      <c r="AZ538" s="27">
        <f t="shared" si="760"/>
        <v>0</v>
      </c>
      <c r="BA538" s="28">
        <f t="shared" si="761"/>
        <v>0</v>
      </c>
      <c r="BB538" s="26">
        <v>1</v>
      </c>
      <c r="BC538" s="149">
        <v>940576</v>
      </c>
      <c r="BD538" s="27"/>
      <c r="BE538" s="28">
        <f t="shared" si="762"/>
        <v>0</v>
      </c>
      <c r="BF538" s="29">
        <f t="shared" si="763"/>
        <v>0</v>
      </c>
      <c r="BG538" s="26">
        <v>1</v>
      </c>
      <c r="BH538" s="142">
        <v>891072</v>
      </c>
      <c r="BI538" s="27"/>
      <c r="BJ538" s="27">
        <f t="shared" si="764"/>
        <v>0</v>
      </c>
      <c r="BK538" s="28">
        <f t="shared" si="765"/>
        <v>0</v>
      </c>
      <c r="BL538" s="26">
        <v>1</v>
      </c>
      <c r="BM538" s="142">
        <v>940576</v>
      </c>
      <c r="BN538" s="28"/>
      <c r="BO538" s="28">
        <f t="shared" si="766"/>
        <v>0</v>
      </c>
      <c r="BP538" s="30">
        <f t="shared" si="767"/>
        <v>0</v>
      </c>
    </row>
    <row r="539" spans="1:68" ht="15" customHeight="1" x14ac:dyDescent="0.25">
      <c r="A539" s="189" t="s">
        <v>999</v>
      </c>
      <c r="B539" s="189"/>
      <c r="C539" s="190"/>
      <c r="D539" s="46"/>
      <c r="E539" s="41"/>
      <c r="F539" s="40"/>
      <c r="G539" s="40"/>
      <c r="H539" s="41"/>
      <c r="I539" s="46"/>
      <c r="J539" s="139"/>
      <c r="K539" s="40"/>
      <c r="L539" s="40"/>
      <c r="M539" s="42"/>
      <c r="N539" s="46"/>
      <c r="O539" s="139"/>
      <c r="P539" s="40"/>
      <c r="Q539" s="40"/>
      <c r="R539" s="41"/>
      <c r="S539" s="46"/>
      <c r="T539" s="139"/>
      <c r="U539" s="40"/>
      <c r="V539" s="40"/>
      <c r="W539" s="42"/>
      <c r="X539" s="46"/>
      <c r="Y539" s="139"/>
      <c r="Z539" s="40"/>
      <c r="AA539" s="40"/>
      <c r="AB539" s="42"/>
      <c r="AC539" s="46"/>
      <c r="AD539" s="139"/>
      <c r="AE539" s="115"/>
      <c r="AF539" s="40"/>
      <c r="AG539" s="40"/>
      <c r="AH539" s="46"/>
      <c r="AI539" s="139"/>
      <c r="AJ539" s="40"/>
      <c r="AK539" s="40"/>
      <c r="AL539" s="40"/>
      <c r="AM539" s="46"/>
      <c r="AN539" s="139"/>
      <c r="AO539" s="40"/>
      <c r="AP539" s="40"/>
      <c r="AQ539" s="42"/>
      <c r="AR539" s="46"/>
      <c r="AS539" s="139"/>
      <c r="AT539" s="40"/>
      <c r="AU539" s="40"/>
      <c r="AV539" s="41"/>
      <c r="AW539" s="46"/>
      <c r="AX539" s="139"/>
      <c r="AY539" s="40"/>
      <c r="AZ539" s="40"/>
      <c r="BA539" s="40"/>
      <c r="BB539" s="46"/>
      <c r="BC539" s="139"/>
      <c r="BD539" s="40"/>
      <c r="BE539" s="40"/>
      <c r="BF539" s="41"/>
      <c r="BG539" s="46"/>
      <c r="BH539" s="139"/>
      <c r="BI539" s="40"/>
      <c r="BJ539" s="40"/>
      <c r="BK539" s="40"/>
      <c r="BL539" s="46"/>
      <c r="BM539" s="139"/>
      <c r="BN539" s="40"/>
      <c r="BO539" s="40"/>
      <c r="BP539" s="42"/>
    </row>
    <row r="540" spans="1:68" ht="21" customHeight="1" x14ac:dyDescent="0.25">
      <c r="A540" s="65" t="s">
        <v>1000</v>
      </c>
      <c r="B540" s="66" t="s">
        <v>1001</v>
      </c>
      <c r="C540" s="67" t="s">
        <v>1002</v>
      </c>
      <c r="D540" s="26">
        <v>1</v>
      </c>
      <c r="E540" s="133">
        <v>7705250</v>
      </c>
      <c r="F540" s="27"/>
      <c r="G540" s="28">
        <f t="shared" ref="G540:G545" si="768">F540*19%</f>
        <v>0</v>
      </c>
      <c r="H540" s="29">
        <f t="shared" si="747"/>
        <v>0</v>
      </c>
      <c r="I540" s="26">
        <v>1</v>
      </c>
      <c r="J540" s="142">
        <v>7913500</v>
      </c>
      <c r="K540" s="27"/>
      <c r="L540" s="28">
        <f t="shared" ref="L540:L541" si="769">+K540*19%</f>
        <v>0</v>
      </c>
      <c r="M540" s="30">
        <f t="shared" ref="M540:M541" si="770">+L540+K540</f>
        <v>0</v>
      </c>
      <c r="N540" s="26">
        <v>1</v>
      </c>
      <c r="O540" s="142">
        <v>8746500</v>
      </c>
      <c r="P540" s="27"/>
      <c r="Q540" s="28">
        <f t="shared" si="729"/>
        <v>0</v>
      </c>
      <c r="R540" s="29">
        <f t="shared" ref="R540:R541" si="771">+Q540+P540</f>
        <v>0</v>
      </c>
      <c r="S540" s="26">
        <v>1</v>
      </c>
      <c r="T540" s="142">
        <v>8996400</v>
      </c>
      <c r="U540" s="27"/>
      <c r="V540" s="28">
        <f t="shared" ref="V540:V545" si="772">+U540*19%</f>
        <v>0</v>
      </c>
      <c r="W540" s="30">
        <f t="shared" ref="W540:W545" si="773">+V540+U540</f>
        <v>0</v>
      </c>
      <c r="X540" s="26">
        <v>1</v>
      </c>
      <c r="Y540" s="142">
        <v>9964346</v>
      </c>
      <c r="Z540" s="27"/>
      <c r="AA540" s="28">
        <f t="shared" si="750"/>
        <v>0</v>
      </c>
      <c r="AB540" s="30">
        <f t="shared" ref="AB540:AB582" si="774">+AA540+Z540</f>
        <v>0</v>
      </c>
      <c r="AC540" s="26">
        <v>1</v>
      </c>
      <c r="AD540" s="142">
        <v>9079700</v>
      </c>
      <c r="AE540" s="27"/>
      <c r="AF540" s="27">
        <f t="shared" si="752"/>
        <v>0</v>
      </c>
      <c r="AG540" s="27">
        <f t="shared" ref="AG540:AG582" si="775">+AF540+AE540</f>
        <v>0</v>
      </c>
      <c r="AH540" s="26">
        <v>1</v>
      </c>
      <c r="AI540" s="142">
        <v>6164200</v>
      </c>
      <c r="AJ540" s="27"/>
      <c r="AK540" s="27">
        <f t="shared" si="754"/>
        <v>0</v>
      </c>
      <c r="AL540" s="28">
        <f t="shared" ref="AL540:AL541" si="776">+AK540+AJ540</f>
        <v>0</v>
      </c>
      <c r="AM540" s="26">
        <v>1</v>
      </c>
      <c r="AN540" s="149">
        <v>6264160</v>
      </c>
      <c r="AO540" s="27"/>
      <c r="AP540" s="28">
        <f t="shared" si="756"/>
        <v>0</v>
      </c>
      <c r="AQ540" s="30">
        <f t="shared" ref="AQ540:AQ541" si="777">+AP540+AO540</f>
        <v>0</v>
      </c>
      <c r="AR540" s="26">
        <v>1</v>
      </c>
      <c r="AS540" s="141">
        <v>6264160</v>
      </c>
      <c r="AT540" s="27"/>
      <c r="AU540" s="28">
        <f t="shared" ref="AU540:AU541" si="778">+AT540*19%</f>
        <v>0</v>
      </c>
      <c r="AV540" s="29">
        <f t="shared" ref="AV540:AV541" si="779">+AU540+AT540</f>
        <v>0</v>
      </c>
      <c r="AW540" s="26">
        <v>1</v>
      </c>
      <c r="AX540" s="142">
        <v>4798080</v>
      </c>
      <c r="AY540" s="27"/>
      <c r="AZ540" s="27">
        <f t="shared" si="760"/>
        <v>0</v>
      </c>
      <c r="BA540" s="28">
        <f t="shared" ref="BA540:BA582" si="780">+AZ540+AY540</f>
        <v>0</v>
      </c>
      <c r="BB540" s="26">
        <v>1</v>
      </c>
      <c r="BC540" s="149">
        <v>4798080</v>
      </c>
      <c r="BD540" s="27"/>
      <c r="BE540" s="28">
        <f t="shared" ref="BE540:BE582" si="781">+BD540*19%</f>
        <v>0</v>
      </c>
      <c r="BF540" s="29">
        <f t="shared" ref="BF540:BF582" si="782">+BE540+BD540</f>
        <v>0</v>
      </c>
      <c r="BG540" s="26">
        <v>1</v>
      </c>
      <c r="BH540" s="142">
        <v>5064640</v>
      </c>
      <c r="BI540" s="27"/>
      <c r="BJ540" s="27">
        <f t="shared" si="764"/>
        <v>0</v>
      </c>
      <c r="BK540" s="28">
        <f t="shared" ref="BK540:BK582" si="783">+BJ540+BI540</f>
        <v>0</v>
      </c>
      <c r="BL540" s="26">
        <v>1</v>
      </c>
      <c r="BM540" s="142">
        <v>5597760</v>
      </c>
      <c r="BN540" s="28"/>
      <c r="BO540" s="28">
        <f t="shared" si="766"/>
        <v>0</v>
      </c>
      <c r="BP540" s="30">
        <f t="shared" ref="BP540:BP582" si="784">+BN540+BO540</f>
        <v>0</v>
      </c>
    </row>
    <row r="541" spans="1:68" ht="21" customHeight="1" x14ac:dyDescent="0.25">
      <c r="A541" s="65" t="s">
        <v>1003</v>
      </c>
      <c r="B541" s="66" t="s">
        <v>1001</v>
      </c>
      <c r="C541" s="67" t="s">
        <v>1004</v>
      </c>
      <c r="D541" s="26">
        <v>1</v>
      </c>
      <c r="E541" s="133">
        <v>11007500</v>
      </c>
      <c r="F541" s="27"/>
      <c r="G541" s="28">
        <f t="shared" si="768"/>
        <v>0</v>
      </c>
      <c r="H541" s="29">
        <f t="shared" si="747"/>
        <v>0</v>
      </c>
      <c r="I541" s="26">
        <v>1</v>
      </c>
      <c r="J541" s="142">
        <v>11305000</v>
      </c>
      <c r="K541" s="27"/>
      <c r="L541" s="28">
        <f t="shared" si="769"/>
        <v>0</v>
      </c>
      <c r="M541" s="30">
        <f t="shared" si="770"/>
        <v>0</v>
      </c>
      <c r="N541" s="26">
        <v>1</v>
      </c>
      <c r="O541" s="142">
        <v>12495000</v>
      </c>
      <c r="P541" s="27"/>
      <c r="Q541" s="28">
        <f t="shared" si="729"/>
        <v>0</v>
      </c>
      <c r="R541" s="29">
        <f t="shared" si="771"/>
        <v>0</v>
      </c>
      <c r="S541" s="26">
        <v>1</v>
      </c>
      <c r="T541" s="142">
        <v>12852000</v>
      </c>
      <c r="U541" s="27"/>
      <c r="V541" s="28">
        <f t="shared" si="772"/>
        <v>0</v>
      </c>
      <c r="W541" s="30">
        <f t="shared" si="773"/>
        <v>0</v>
      </c>
      <c r="X541" s="26">
        <v>1</v>
      </c>
      <c r="Y541" s="142">
        <v>14234780</v>
      </c>
      <c r="Z541" s="27"/>
      <c r="AA541" s="28">
        <f t="shared" si="750"/>
        <v>0</v>
      </c>
      <c r="AB541" s="30">
        <f t="shared" si="774"/>
        <v>0</v>
      </c>
      <c r="AC541" s="26">
        <v>1</v>
      </c>
      <c r="AD541" s="142">
        <v>12971000</v>
      </c>
      <c r="AE541" s="27"/>
      <c r="AF541" s="27">
        <f t="shared" si="752"/>
        <v>0</v>
      </c>
      <c r="AG541" s="27">
        <f t="shared" si="775"/>
        <v>0</v>
      </c>
      <c r="AH541" s="26">
        <v>1</v>
      </c>
      <c r="AI541" s="142">
        <v>8806000</v>
      </c>
      <c r="AJ541" s="27"/>
      <c r="AK541" s="27">
        <f t="shared" si="754"/>
        <v>0</v>
      </c>
      <c r="AL541" s="28">
        <f t="shared" si="776"/>
        <v>0</v>
      </c>
      <c r="AM541" s="26">
        <v>1</v>
      </c>
      <c r="AN541" s="149">
        <v>8948800</v>
      </c>
      <c r="AO541" s="27"/>
      <c r="AP541" s="28">
        <f t="shared" si="756"/>
        <v>0</v>
      </c>
      <c r="AQ541" s="30">
        <f t="shared" si="777"/>
        <v>0</v>
      </c>
      <c r="AR541" s="26">
        <v>1</v>
      </c>
      <c r="AS541" s="141">
        <v>8948800</v>
      </c>
      <c r="AT541" s="27"/>
      <c r="AU541" s="28">
        <f t="shared" si="778"/>
        <v>0</v>
      </c>
      <c r="AV541" s="29">
        <f t="shared" si="779"/>
        <v>0</v>
      </c>
      <c r="AW541" s="26">
        <v>1</v>
      </c>
      <c r="AX541" s="142">
        <v>6854400</v>
      </c>
      <c r="AY541" s="27"/>
      <c r="AZ541" s="27">
        <f t="shared" si="760"/>
        <v>0</v>
      </c>
      <c r="BA541" s="28">
        <f t="shared" si="780"/>
        <v>0</v>
      </c>
      <c r="BB541" s="26">
        <v>1</v>
      </c>
      <c r="BC541" s="149">
        <v>6854400</v>
      </c>
      <c r="BD541" s="27"/>
      <c r="BE541" s="28">
        <f t="shared" si="781"/>
        <v>0</v>
      </c>
      <c r="BF541" s="29">
        <f t="shared" si="782"/>
        <v>0</v>
      </c>
      <c r="BG541" s="26">
        <v>1</v>
      </c>
      <c r="BH541" s="142">
        <v>7235200</v>
      </c>
      <c r="BI541" s="27"/>
      <c r="BJ541" s="27">
        <f t="shared" si="764"/>
        <v>0</v>
      </c>
      <c r="BK541" s="28">
        <f t="shared" si="783"/>
        <v>0</v>
      </c>
      <c r="BL541" s="26">
        <v>1</v>
      </c>
      <c r="BM541" s="142">
        <v>7996800</v>
      </c>
      <c r="BN541" s="28"/>
      <c r="BO541" s="28">
        <f t="shared" si="766"/>
        <v>0</v>
      </c>
      <c r="BP541" s="30">
        <f t="shared" si="784"/>
        <v>0</v>
      </c>
    </row>
    <row r="542" spans="1:68" ht="21" customHeight="1" x14ac:dyDescent="0.25">
      <c r="A542" s="65" t="s">
        <v>1005</v>
      </c>
      <c r="B542" s="66" t="s">
        <v>1006</v>
      </c>
      <c r="C542" s="67" t="s">
        <v>1007</v>
      </c>
      <c r="D542" s="26">
        <v>1</v>
      </c>
      <c r="E542" s="133">
        <v>13209000</v>
      </c>
      <c r="F542" s="27"/>
      <c r="G542" s="28">
        <f t="shared" si="768"/>
        <v>0</v>
      </c>
      <c r="H542" s="29">
        <f t="shared" si="747"/>
        <v>0</v>
      </c>
      <c r="I542" s="31" t="s">
        <v>30</v>
      </c>
      <c r="J542" s="136" t="s">
        <v>30</v>
      </c>
      <c r="K542" s="43" t="s">
        <v>30</v>
      </c>
      <c r="L542" s="32" t="s">
        <v>30</v>
      </c>
      <c r="M542" s="33" t="s">
        <v>30</v>
      </c>
      <c r="N542" s="31" t="s">
        <v>30</v>
      </c>
      <c r="O542" s="136" t="s">
        <v>30</v>
      </c>
      <c r="P542" s="32" t="s">
        <v>30</v>
      </c>
      <c r="Q542" s="32" t="s">
        <v>30</v>
      </c>
      <c r="R542" s="34" t="s">
        <v>30</v>
      </c>
      <c r="S542" s="26">
        <v>1</v>
      </c>
      <c r="T542" s="142">
        <v>15422400</v>
      </c>
      <c r="U542" s="27"/>
      <c r="V542" s="28">
        <f t="shared" si="772"/>
        <v>0</v>
      </c>
      <c r="W542" s="30">
        <f t="shared" si="773"/>
        <v>0</v>
      </c>
      <c r="X542" s="26">
        <v>1</v>
      </c>
      <c r="Y542" s="142">
        <v>17081736</v>
      </c>
      <c r="Z542" s="27"/>
      <c r="AA542" s="28">
        <f t="shared" si="750"/>
        <v>0</v>
      </c>
      <c r="AB542" s="30">
        <f t="shared" si="774"/>
        <v>0</v>
      </c>
      <c r="AC542" s="26">
        <v>1</v>
      </c>
      <c r="AD542" s="142">
        <v>15565200</v>
      </c>
      <c r="AE542" s="27"/>
      <c r="AF542" s="27">
        <f t="shared" si="752"/>
        <v>0</v>
      </c>
      <c r="AG542" s="27">
        <f t="shared" si="775"/>
        <v>0</v>
      </c>
      <c r="AH542" s="31" t="s">
        <v>30</v>
      </c>
      <c r="AI542" s="136" t="s">
        <v>30</v>
      </c>
      <c r="AJ542" s="32" t="s">
        <v>30</v>
      </c>
      <c r="AK542" s="32" t="s">
        <v>30</v>
      </c>
      <c r="AL542" s="32" t="s">
        <v>30</v>
      </c>
      <c r="AM542" s="31" t="s">
        <v>30</v>
      </c>
      <c r="AN542" s="136" t="s">
        <v>30</v>
      </c>
      <c r="AO542" s="32" t="s">
        <v>30</v>
      </c>
      <c r="AP542" s="32" t="s">
        <v>30</v>
      </c>
      <c r="AQ542" s="33" t="s">
        <v>30</v>
      </c>
      <c r="AR542" s="31" t="s">
        <v>30</v>
      </c>
      <c r="AS542" s="136" t="s">
        <v>30</v>
      </c>
      <c r="AT542" s="32" t="s">
        <v>30</v>
      </c>
      <c r="AU542" s="32" t="s">
        <v>30</v>
      </c>
      <c r="AV542" s="34" t="s">
        <v>30</v>
      </c>
      <c r="AW542" s="26">
        <v>1</v>
      </c>
      <c r="AX542" s="142">
        <v>8225280</v>
      </c>
      <c r="AY542" s="27"/>
      <c r="AZ542" s="27">
        <f t="shared" si="760"/>
        <v>0</v>
      </c>
      <c r="BA542" s="28">
        <f t="shared" si="780"/>
        <v>0</v>
      </c>
      <c r="BB542" s="26">
        <v>1</v>
      </c>
      <c r="BC542" s="149">
        <v>8225280</v>
      </c>
      <c r="BD542" s="27"/>
      <c r="BE542" s="28">
        <f t="shared" si="781"/>
        <v>0</v>
      </c>
      <c r="BF542" s="29">
        <f t="shared" si="782"/>
        <v>0</v>
      </c>
      <c r="BG542" s="26">
        <v>1</v>
      </c>
      <c r="BH542" s="142">
        <v>8682240</v>
      </c>
      <c r="BI542" s="27"/>
      <c r="BJ542" s="27">
        <f t="shared" si="764"/>
        <v>0</v>
      </c>
      <c r="BK542" s="28">
        <f t="shared" si="783"/>
        <v>0</v>
      </c>
      <c r="BL542" s="26">
        <v>1</v>
      </c>
      <c r="BM542" s="142">
        <v>9596160</v>
      </c>
      <c r="BN542" s="28"/>
      <c r="BO542" s="28">
        <f t="shared" si="766"/>
        <v>0</v>
      </c>
      <c r="BP542" s="30">
        <f t="shared" si="784"/>
        <v>0</v>
      </c>
    </row>
    <row r="543" spans="1:68" ht="21" customHeight="1" x14ac:dyDescent="0.25">
      <c r="A543" s="68" t="s">
        <v>1008</v>
      </c>
      <c r="B543" s="66" t="s">
        <v>1006</v>
      </c>
      <c r="C543" s="67" t="s">
        <v>1009</v>
      </c>
      <c r="D543" s="26">
        <v>1</v>
      </c>
      <c r="E543" s="133">
        <v>3302250</v>
      </c>
      <c r="F543" s="27"/>
      <c r="G543" s="28">
        <f t="shared" si="768"/>
        <v>0</v>
      </c>
      <c r="H543" s="29">
        <f t="shared" si="747"/>
        <v>0</v>
      </c>
      <c r="I543" s="31" t="s">
        <v>30</v>
      </c>
      <c r="J543" s="136" t="s">
        <v>30</v>
      </c>
      <c r="K543" s="43" t="s">
        <v>30</v>
      </c>
      <c r="L543" s="32" t="s">
        <v>30</v>
      </c>
      <c r="M543" s="33" t="s">
        <v>30</v>
      </c>
      <c r="N543" s="31" t="s">
        <v>30</v>
      </c>
      <c r="O543" s="136" t="s">
        <v>30</v>
      </c>
      <c r="P543" s="32" t="s">
        <v>30</v>
      </c>
      <c r="Q543" s="32" t="s">
        <v>30</v>
      </c>
      <c r="R543" s="34" t="s">
        <v>30</v>
      </c>
      <c r="S543" s="26">
        <v>1</v>
      </c>
      <c r="T543" s="142">
        <v>3855600</v>
      </c>
      <c r="U543" s="27"/>
      <c r="V543" s="28">
        <f t="shared" si="772"/>
        <v>0</v>
      </c>
      <c r="W543" s="30">
        <f t="shared" si="773"/>
        <v>0</v>
      </c>
      <c r="X543" s="26">
        <v>1</v>
      </c>
      <c r="Y543" s="142">
        <v>4270434</v>
      </c>
      <c r="Z543" s="27"/>
      <c r="AA543" s="28">
        <f t="shared" si="750"/>
        <v>0</v>
      </c>
      <c r="AB543" s="30">
        <f t="shared" si="774"/>
        <v>0</v>
      </c>
      <c r="AC543" s="26">
        <v>1</v>
      </c>
      <c r="AD543" s="142">
        <v>3891300</v>
      </c>
      <c r="AE543" s="27"/>
      <c r="AF543" s="27">
        <f t="shared" si="752"/>
        <v>0</v>
      </c>
      <c r="AG543" s="27">
        <f t="shared" si="775"/>
        <v>0</v>
      </c>
      <c r="AH543" s="31" t="s">
        <v>30</v>
      </c>
      <c r="AI543" s="136" t="s">
        <v>30</v>
      </c>
      <c r="AJ543" s="32" t="s">
        <v>30</v>
      </c>
      <c r="AK543" s="32" t="s">
        <v>30</v>
      </c>
      <c r="AL543" s="32" t="s">
        <v>30</v>
      </c>
      <c r="AM543" s="31" t="s">
        <v>30</v>
      </c>
      <c r="AN543" s="136" t="s">
        <v>30</v>
      </c>
      <c r="AO543" s="32" t="s">
        <v>30</v>
      </c>
      <c r="AP543" s="32" t="s">
        <v>30</v>
      </c>
      <c r="AQ543" s="33" t="s">
        <v>30</v>
      </c>
      <c r="AR543" s="31" t="s">
        <v>30</v>
      </c>
      <c r="AS543" s="136" t="s">
        <v>30</v>
      </c>
      <c r="AT543" s="32" t="s">
        <v>30</v>
      </c>
      <c r="AU543" s="32" t="s">
        <v>30</v>
      </c>
      <c r="AV543" s="34" t="s">
        <v>30</v>
      </c>
      <c r="AW543" s="26">
        <v>1</v>
      </c>
      <c r="AX543" s="142">
        <v>2056320</v>
      </c>
      <c r="AY543" s="27"/>
      <c r="AZ543" s="27">
        <f t="shared" si="760"/>
        <v>0</v>
      </c>
      <c r="BA543" s="28">
        <f t="shared" si="780"/>
        <v>0</v>
      </c>
      <c r="BB543" s="26">
        <v>1</v>
      </c>
      <c r="BC543" s="149">
        <v>2056320</v>
      </c>
      <c r="BD543" s="27"/>
      <c r="BE543" s="28">
        <f t="shared" si="781"/>
        <v>0</v>
      </c>
      <c r="BF543" s="29">
        <f t="shared" si="782"/>
        <v>0</v>
      </c>
      <c r="BG543" s="26">
        <v>1</v>
      </c>
      <c r="BH543" s="142">
        <v>2170560</v>
      </c>
      <c r="BI543" s="27"/>
      <c r="BJ543" s="27">
        <f t="shared" si="764"/>
        <v>0</v>
      </c>
      <c r="BK543" s="28">
        <f t="shared" si="783"/>
        <v>0</v>
      </c>
      <c r="BL543" s="26">
        <v>1</v>
      </c>
      <c r="BM543" s="142">
        <v>2399040</v>
      </c>
      <c r="BN543" s="28"/>
      <c r="BO543" s="28">
        <f t="shared" si="766"/>
        <v>0</v>
      </c>
      <c r="BP543" s="30">
        <f t="shared" si="784"/>
        <v>0</v>
      </c>
    </row>
    <row r="544" spans="1:68" ht="21" customHeight="1" x14ac:dyDescent="0.25">
      <c r="A544" s="65" t="s">
        <v>1010</v>
      </c>
      <c r="B544" s="66" t="s">
        <v>1006</v>
      </c>
      <c r="C544" s="67" t="s">
        <v>1011</v>
      </c>
      <c r="D544" s="26">
        <v>1</v>
      </c>
      <c r="E544" s="133">
        <v>13209000</v>
      </c>
      <c r="F544" s="27"/>
      <c r="G544" s="28">
        <f t="shared" si="768"/>
        <v>0</v>
      </c>
      <c r="H544" s="29">
        <f t="shared" si="747"/>
        <v>0</v>
      </c>
      <c r="I544" s="31" t="s">
        <v>30</v>
      </c>
      <c r="J544" s="136" t="s">
        <v>30</v>
      </c>
      <c r="K544" s="43" t="s">
        <v>30</v>
      </c>
      <c r="L544" s="32" t="s">
        <v>30</v>
      </c>
      <c r="M544" s="33" t="s">
        <v>30</v>
      </c>
      <c r="N544" s="31" t="s">
        <v>30</v>
      </c>
      <c r="O544" s="136" t="s">
        <v>30</v>
      </c>
      <c r="P544" s="32" t="s">
        <v>30</v>
      </c>
      <c r="Q544" s="32" t="s">
        <v>30</v>
      </c>
      <c r="R544" s="34" t="s">
        <v>30</v>
      </c>
      <c r="S544" s="26">
        <v>1</v>
      </c>
      <c r="T544" s="142">
        <v>15422400</v>
      </c>
      <c r="U544" s="27"/>
      <c r="V544" s="28">
        <f t="shared" si="772"/>
        <v>0</v>
      </c>
      <c r="W544" s="30">
        <f t="shared" si="773"/>
        <v>0</v>
      </c>
      <c r="X544" s="26">
        <v>1</v>
      </c>
      <c r="Y544" s="142">
        <v>17081736</v>
      </c>
      <c r="Z544" s="27"/>
      <c r="AA544" s="28">
        <f t="shared" si="750"/>
        <v>0</v>
      </c>
      <c r="AB544" s="30">
        <f t="shared" si="774"/>
        <v>0</v>
      </c>
      <c r="AC544" s="26">
        <v>1</v>
      </c>
      <c r="AD544" s="142">
        <v>15565200</v>
      </c>
      <c r="AE544" s="27"/>
      <c r="AF544" s="27">
        <f t="shared" si="752"/>
        <v>0</v>
      </c>
      <c r="AG544" s="27">
        <f t="shared" si="775"/>
        <v>0</v>
      </c>
      <c r="AH544" s="31" t="s">
        <v>30</v>
      </c>
      <c r="AI544" s="136" t="s">
        <v>30</v>
      </c>
      <c r="AJ544" s="32" t="s">
        <v>30</v>
      </c>
      <c r="AK544" s="32" t="s">
        <v>30</v>
      </c>
      <c r="AL544" s="32" t="s">
        <v>30</v>
      </c>
      <c r="AM544" s="31" t="s">
        <v>30</v>
      </c>
      <c r="AN544" s="136" t="s">
        <v>30</v>
      </c>
      <c r="AO544" s="32" t="s">
        <v>30</v>
      </c>
      <c r="AP544" s="32" t="s">
        <v>30</v>
      </c>
      <c r="AQ544" s="33" t="s">
        <v>30</v>
      </c>
      <c r="AR544" s="31" t="s">
        <v>30</v>
      </c>
      <c r="AS544" s="136" t="s">
        <v>30</v>
      </c>
      <c r="AT544" s="32" t="s">
        <v>30</v>
      </c>
      <c r="AU544" s="32" t="s">
        <v>30</v>
      </c>
      <c r="AV544" s="34" t="s">
        <v>30</v>
      </c>
      <c r="AW544" s="26">
        <v>1</v>
      </c>
      <c r="AX544" s="142">
        <v>8225280</v>
      </c>
      <c r="AY544" s="27"/>
      <c r="AZ544" s="27">
        <f t="shared" si="760"/>
        <v>0</v>
      </c>
      <c r="BA544" s="28">
        <f t="shared" si="780"/>
        <v>0</v>
      </c>
      <c r="BB544" s="26">
        <v>1</v>
      </c>
      <c r="BC544" s="149">
        <v>8225280</v>
      </c>
      <c r="BD544" s="27"/>
      <c r="BE544" s="28">
        <f t="shared" si="781"/>
        <v>0</v>
      </c>
      <c r="BF544" s="29">
        <f t="shared" si="782"/>
        <v>0</v>
      </c>
      <c r="BG544" s="26">
        <v>1</v>
      </c>
      <c r="BH544" s="142">
        <v>8682240</v>
      </c>
      <c r="BI544" s="27"/>
      <c r="BJ544" s="27">
        <f t="shared" si="764"/>
        <v>0</v>
      </c>
      <c r="BK544" s="28">
        <f t="shared" si="783"/>
        <v>0</v>
      </c>
      <c r="BL544" s="26">
        <v>1</v>
      </c>
      <c r="BM544" s="142">
        <v>9596160</v>
      </c>
      <c r="BN544" s="28"/>
      <c r="BO544" s="28">
        <f t="shared" si="766"/>
        <v>0</v>
      </c>
      <c r="BP544" s="30">
        <f t="shared" si="784"/>
        <v>0</v>
      </c>
    </row>
    <row r="545" spans="1:68" ht="21" customHeight="1" x14ac:dyDescent="0.25">
      <c r="A545" s="65" t="s">
        <v>1012</v>
      </c>
      <c r="B545" s="66" t="s">
        <v>1013</v>
      </c>
      <c r="C545" s="67" t="s">
        <v>1014</v>
      </c>
      <c r="D545" s="26">
        <v>1</v>
      </c>
      <c r="E545" s="133">
        <v>19813500</v>
      </c>
      <c r="F545" s="27"/>
      <c r="G545" s="28">
        <f t="shared" si="768"/>
        <v>0</v>
      </c>
      <c r="H545" s="29">
        <f t="shared" si="747"/>
        <v>0</v>
      </c>
      <c r="I545" s="31" t="s">
        <v>30</v>
      </c>
      <c r="J545" s="136" t="s">
        <v>30</v>
      </c>
      <c r="K545" s="43" t="s">
        <v>30</v>
      </c>
      <c r="L545" s="32" t="s">
        <v>30</v>
      </c>
      <c r="M545" s="33" t="s">
        <v>30</v>
      </c>
      <c r="N545" s="31" t="s">
        <v>30</v>
      </c>
      <c r="O545" s="136" t="s">
        <v>30</v>
      </c>
      <c r="P545" s="32" t="s">
        <v>30</v>
      </c>
      <c r="Q545" s="32" t="s">
        <v>30</v>
      </c>
      <c r="R545" s="34" t="s">
        <v>30</v>
      </c>
      <c r="S545" s="26">
        <v>1</v>
      </c>
      <c r="T545" s="142">
        <v>23133600</v>
      </c>
      <c r="U545" s="27"/>
      <c r="V545" s="28">
        <f t="shared" si="772"/>
        <v>0</v>
      </c>
      <c r="W545" s="30">
        <f t="shared" si="773"/>
        <v>0</v>
      </c>
      <c r="X545" s="26">
        <v>1</v>
      </c>
      <c r="Y545" s="142">
        <v>25622604</v>
      </c>
      <c r="Z545" s="27"/>
      <c r="AA545" s="28">
        <f t="shared" si="750"/>
        <v>0</v>
      </c>
      <c r="AB545" s="30">
        <f t="shared" si="774"/>
        <v>0</v>
      </c>
      <c r="AC545" s="26">
        <v>1</v>
      </c>
      <c r="AD545" s="142">
        <v>23347800</v>
      </c>
      <c r="AE545" s="27"/>
      <c r="AF545" s="27">
        <f t="shared" si="752"/>
        <v>0</v>
      </c>
      <c r="AG545" s="27">
        <f t="shared" si="775"/>
        <v>0</v>
      </c>
      <c r="AH545" s="31" t="s">
        <v>30</v>
      </c>
      <c r="AI545" s="136" t="s">
        <v>30</v>
      </c>
      <c r="AJ545" s="32" t="s">
        <v>30</v>
      </c>
      <c r="AK545" s="32" t="s">
        <v>30</v>
      </c>
      <c r="AL545" s="32" t="s">
        <v>30</v>
      </c>
      <c r="AM545" s="31" t="s">
        <v>30</v>
      </c>
      <c r="AN545" s="136" t="s">
        <v>30</v>
      </c>
      <c r="AO545" s="32" t="s">
        <v>30</v>
      </c>
      <c r="AP545" s="32" t="s">
        <v>30</v>
      </c>
      <c r="AQ545" s="33" t="s">
        <v>30</v>
      </c>
      <c r="AR545" s="31" t="s">
        <v>30</v>
      </c>
      <c r="AS545" s="136" t="s">
        <v>30</v>
      </c>
      <c r="AT545" s="32" t="s">
        <v>30</v>
      </c>
      <c r="AU545" s="32" t="s">
        <v>30</v>
      </c>
      <c r="AV545" s="34" t="s">
        <v>30</v>
      </c>
      <c r="AW545" s="26">
        <v>1</v>
      </c>
      <c r="AX545" s="142">
        <v>12337920</v>
      </c>
      <c r="AY545" s="27"/>
      <c r="AZ545" s="27">
        <f t="shared" si="760"/>
        <v>0</v>
      </c>
      <c r="BA545" s="28">
        <f t="shared" si="780"/>
        <v>0</v>
      </c>
      <c r="BB545" s="26">
        <v>1</v>
      </c>
      <c r="BC545" s="149">
        <v>12337920</v>
      </c>
      <c r="BD545" s="27"/>
      <c r="BE545" s="28">
        <f t="shared" si="781"/>
        <v>0</v>
      </c>
      <c r="BF545" s="29">
        <f t="shared" si="782"/>
        <v>0</v>
      </c>
      <c r="BG545" s="26">
        <v>1</v>
      </c>
      <c r="BH545" s="142">
        <v>13023360</v>
      </c>
      <c r="BI545" s="27"/>
      <c r="BJ545" s="27">
        <f t="shared" si="764"/>
        <v>0</v>
      </c>
      <c r="BK545" s="28">
        <f t="shared" si="783"/>
        <v>0</v>
      </c>
      <c r="BL545" s="26">
        <v>1</v>
      </c>
      <c r="BM545" s="142">
        <v>14394240</v>
      </c>
      <c r="BN545" s="28"/>
      <c r="BO545" s="28">
        <f t="shared" si="766"/>
        <v>0</v>
      </c>
      <c r="BP545" s="30">
        <f t="shared" si="784"/>
        <v>0</v>
      </c>
    </row>
    <row r="546" spans="1:68" ht="21" customHeight="1" x14ac:dyDescent="0.25">
      <c r="A546" s="65" t="s">
        <v>1015</v>
      </c>
      <c r="B546" s="66" t="s">
        <v>1016</v>
      </c>
      <c r="C546" s="67" t="s">
        <v>1017</v>
      </c>
      <c r="D546" s="31" t="s">
        <v>30</v>
      </c>
      <c r="E546" s="32" t="s">
        <v>30</v>
      </c>
      <c r="F546" s="32" t="s">
        <v>30</v>
      </c>
      <c r="G546" s="32" t="s">
        <v>30</v>
      </c>
      <c r="H546" s="32" t="s">
        <v>30</v>
      </c>
      <c r="I546" s="26">
        <v>1</v>
      </c>
      <c r="J546" s="142">
        <v>28262500</v>
      </c>
      <c r="K546" s="27"/>
      <c r="L546" s="28">
        <f t="shared" ref="L546:L582" si="785">+K546*19%</f>
        <v>0</v>
      </c>
      <c r="M546" s="30">
        <f t="shared" ref="M546:M582" si="786">+L546+K546</f>
        <v>0</v>
      </c>
      <c r="N546" s="26">
        <v>1</v>
      </c>
      <c r="O546" s="143">
        <v>31237500</v>
      </c>
      <c r="P546" s="27"/>
      <c r="Q546" s="28">
        <f t="shared" ref="Q546:Q582" si="787">+P546*19%</f>
        <v>0</v>
      </c>
      <c r="R546" s="29">
        <f t="shared" ref="R546:R582" si="788">+Q546+P546</f>
        <v>0</v>
      </c>
      <c r="S546" s="31" t="s">
        <v>30</v>
      </c>
      <c r="T546" s="136" t="s">
        <v>30</v>
      </c>
      <c r="U546" s="32" t="s">
        <v>30</v>
      </c>
      <c r="V546" s="32" t="s">
        <v>30</v>
      </c>
      <c r="W546" s="33" t="s">
        <v>30</v>
      </c>
      <c r="X546" s="26">
        <v>1</v>
      </c>
      <c r="Y546" s="146">
        <v>35586950</v>
      </c>
      <c r="Z546" s="27"/>
      <c r="AA546" s="28">
        <f t="shared" si="750"/>
        <v>0</v>
      </c>
      <c r="AB546" s="30">
        <f t="shared" si="774"/>
        <v>0</v>
      </c>
      <c r="AC546" s="26">
        <v>1</v>
      </c>
      <c r="AD546" s="143">
        <v>32427500</v>
      </c>
      <c r="AE546" s="27"/>
      <c r="AF546" s="27">
        <f t="shared" si="752"/>
        <v>0</v>
      </c>
      <c r="AG546" s="27">
        <f t="shared" si="775"/>
        <v>0</v>
      </c>
      <c r="AH546" s="26">
        <v>1</v>
      </c>
      <c r="AI546" s="143">
        <v>22015000</v>
      </c>
      <c r="AJ546" s="27"/>
      <c r="AK546" s="27">
        <f t="shared" ref="AK546:AK603" si="789">+AJ546*19%</f>
        <v>0</v>
      </c>
      <c r="AL546" s="28">
        <f t="shared" ref="AL546:AL582" si="790">+AK546+AJ546</f>
        <v>0</v>
      </c>
      <c r="AM546" s="26">
        <v>1</v>
      </c>
      <c r="AN546" s="143">
        <v>22372000</v>
      </c>
      <c r="AO546" s="27"/>
      <c r="AP546" s="28">
        <f t="shared" ref="AP546:AP582" si="791">+AO546*19%</f>
        <v>0</v>
      </c>
      <c r="AQ546" s="30">
        <f t="shared" ref="AQ546:AQ582" si="792">+AP546+AO546</f>
        <v>0</v>
      </c>
      <c r="AR546" s="26">
        <v>1</v>
      </c>
      <c r="AS546" s="150">
        <v>22372000</v>
      </c>
      <c r="AT546" s="27"/>
      <c r="AU546" s="28">
        <f t="shared" ref="AU546:AU582" si="793">+AT546*19%</f>
        <v>0</v>
      </c>
      <c r="AV546" s="29">
        <f t="shared" ref="AV546:AV582" si="794">+AU546+AT546</f>
        <v>0</v>
      </c>
      <c r="AW546" s="26">
        <v>1</v>
      </c>
      <c r="AX546" s="143">
        <v>17136000</v>
      </c>
      <c r="AY546" s="27"/>
      <c r="AZ546" s="27">
        <f t="shared" si="760"/>
        <v>0</v>
      </c>
      <c r="BA546" s="28">
        <f t="shared" si="780"/>
        <v>0</v>
      </c>
      <c r="BB546" s="26">
        <v>1</v>
      </c>
      <c r="BC546" s="149">
        <v>17136000</v>
      </c>
      <c r="BD546" s="27"/>
      <c r="BE546" s="28">
        <f t="shared" si="781"/>
        <v>0</v>
      </c>
      <c r="BF546" s="29">
        <f t="shared" si="782"/>
        <v>0</v>
      </c>
      <c r="BG546" s="26">
        <v>1</v>
      </c>
      <c r="BH546" s="143">
        <v>18088000</v>
      </c>
      <c r="BI546" s="27"/>
      <c r="BJ546" s="27">
        <f t="shared" si="764"/>
        <v>0</v>
      </c>
      <c r="BK546" s="28">
        <f t="shared" si="783"/>
        <v>0</v>
      </c>
      <c r="BL546" s="26">
        <v>1</v>
      </c>
      <c r="BM546" s="150">
        <v>19992000</v>
      </c>
      <c r="BN546" s="28"/>
      <c r="BO546" s="28">
        <f t="shared" si="766"/>
        <v>0</v>
      </c>
      <c r="BP546" s="30">
        <f t="shared" si="784"/>
        <v>0</v>
      </c>
    </row>
    <row r="547" spans="1:68" ht="21" customHeight="1" x14ac:dyDescent="0.25">
      <c r="A547" s="65" t="s">
        <v>1018</v>
      </c>
      <c r="B547" s="66" t="s">
        <v>1016</v>
      </c>
      <c r="C547" s="67" t="s">
        <v>1019</v>
      </c>
      <c r="D547" s="31" t="s">
        <v>30</v>
      </c>
      <c r="E547" s="32" t="s">
        <v>30</v>
      </c>
      <c r="F547" s="32" t="s">
        <v>30</v>
      </c>
      <c r="G547" s="32" t="s">
        <v>30</v>
      </c>
      <c r="H547" s="32" t="s">
        <v>30</v>
      </c>
      <c r="I547" s="26">
        <v>1</v>
      </c>
      <c r="J547" s="142">
        <v>56525000</v>
      </c>
      <c r="K547" s="27"/>
      <c r="L547" s="28">
        <f t="shared" si="785"/>
        <v>0</v>
      </c>
      <c r="M547" s="30">
        <f t="shared" si="786"/>
        <v>0</v>
      </c>
      <c r="N547" s="26">
        <v>1</v>
      </c>
      <c r="O547" s="143">
        <v>62475000</v>
      </c>
      <c r="P547" s="27"/>
      <c r="Q547" s="28">
        <f t="shared" si="787"/>
        <v>0</v>
      </c>
      <c r="R547" s="29">
        <f t="shared" si="788"/>
        <v>0</v>
      </c>
      <c r="S547" s="31" t="s">
        <v>30</v>
      </c>
      <c r="T547" s="136" t="s">
        <v>30</v>
      </c>
      <c r="U547" s="32" t="s">
        <v>30</v>
      </c>
      <c r="V547" s="32" t="s">
        <v>30</v>
      </c>
      <c r="W547" s="33" t="s">
        <v>30</v>
      </c>
      <c r="X547" s="26">
        <v>1</v>
      </c>
      <c r="Y547" s="146">
        <v>71173900</v>
      </c>
      <c r="Z547" s="27"/>
      <c r="AA547" s="28">
        <f t="shared" si="750"/>
        <v>0</v>
      </c>
      <c r="AB547" s="30">
        <f t="shared" si="774"/>
        <v>0</v>
      </c>
      <c r="AC547" s="26">
        <v>1</v>
      </c>
      <c r="AD547" s="143">
        <v>64855000</v>
      </c>
      <c r="AE547" s="27"/>
      <c r="AF547" s="27">
        <f t="shared" si="752"/>
        <v>0</v>
      </c>
      <c r="AG547" s="27">
        <f t="shared" si="775"/>
        <v>0</v>
      </c>
      <c r="AH547" s="26">
        <v>1</v>
      </c>
      <c r="AI547" s="143">
        <v>44030000</v>
      </c>
      <c r="AJ547" s="27"/>
      <c r="AK547" s="27">
        <f t="shared" si="789"/>
        <v>0</v>
      </c>
      <c r="AL547" s="28">
        <f t="shared" si="790"/>
        <v>0</v>
      </c>
      <c r="AM547" s="26">
        <v>1</v>
      </c>
      <c r="AN547" s="143">
        <v>44744000</v>
      </c>
      <c r="AO547" s="27"/>
      <c r="AP547" s="28">
        <f t="shared" si="791"/>
        <v>0</v>
      </c>
      <c r="AQ547" s="30">
        <f t="shared" si="792"/>
        <v>0</v>
      </c>
      <c r="AR547" s="26">
        <v>1</v>
      </c>
      <c r="AS547" s="150">
        <v>44744000</v>
      </c>
      <c r="AT547" s="27"/>
      <c r="AU547" s="28">
        <f t="shared" si="793"/>
        <v>0</v>
      </c>
      <c r="AV547" s="29">
        <f t="shared" si="794"/>
        <v>0</v>
      </c>
      <c r="AW547" s="26">
        <v>1</v>
      </c>
      <c r="AX547" s="143">
        <v>34272000</v>
      </c>
      <c r="AY547" s="27"/>
      <c r="AZ547" s="27">
        <f t="shared" si="760"/>
        <v>0</v>
      </c>
      <c r="BA547" s="28">
        <f t="shared" si="780"/>
        <v>0</v>
      </c>
      <c r="BB547" s="26">
        <v>1</v>
      </c>
      <c r="BC547" s="149">
        <v>34272000</v>
      </c>
      <c r="BD547" s="27"/>
      <c r="BE547" s="28">
        <f t="shared" si="781"/>
        <v>0</v>
      </c>
      <c r="BF547" s="29">
        <f t="shared" si="782"/>
        <v>0</v>
      </c>
      <c r="BG547" s="26">
        <v>1</v>
      </c>
      <c r="BH547" s="143">
        <v>36176000</v>
      </c>
      <c r="BI547" s="27"/>
      <c r="BJ547" s="27">
        <f t="shared" si="764"/>
        <v>0</v>
      </c>
      <c r="BK547" s="28">
        <f t="shared" si="783"/>
        <v>0</v>
      </c>
      <c r="BL547" s="26">
        <v>1</v>
      </c>
      <c r="BM547" s="150">
        <v>39984000</v>
      </c>
      <c r="BN547" s="28"/>
      <c r="BO547" s="28">
        <f t="shared" si="766"/>
        <v>0</v>
      </c>
      <c r="BP547" s="30">
        <f t="shared" si="784"/>
        <v>0</v>
      </c>
    </row>
    <row r="548" spans="1:68" ht="21" customHeight="1" x14ac:dyDescent="0.25">
      <c r="A548" s="65" t="s">
        <v>1020</v>
      </c>
      <c r="B548" s="66" t="s">
        <v>1016</v>
      </c>
      <c r="C548" s="67" t="s">
        <v>1021</v>
      </c>
      <c r="D548" s="31" t="s">
        <v>30</v>
      </c>
      <c r="E548" s="32" t="s">
        <v>30</v>
      </c>
      <c r="F548" s="32" t="s">
        <v>30</v>
      </c>
      <c r="G548" s="32" t="s">
        <v>30</v>
      </c>
      <c r="H548" s="32" t="s">
        <v>30</v>
      </c>
      <c r="I548" s="26">
        <v>1</v>
      </c>
      <c r="J548" s="142">
        <v>28262500</v>
      </c>
      <c r="K548" s="27"/>
      <c r="L548" s="28">
        <f t="shared" si="785"/>
        <v>0</v>
      </c>
      <c r="M548" s="30">
        <f t="shared" si="786"/>
        <v>0</v>
      </c>
      <c r="N548" s="26">
        <v>1</v>
      </c>
      <c r="O548" s="143">
        <v>31237500</v>
      </c>
      <c r="P548" s="27"/>
      <c r="Q548" s="28">
        <f t="shared" si="787"/>
        <v>0</v>
      </c>
      <c r="R548" s="29">
        <f t="shared" si="788"/>
        <v>0</v>
      </c>
      <c r="S548" s="31" t="s">
        <v>30</v>
      </c>
      <c r="T548" s="136" t="s">
        <v>30</v>
      </c>
      <c r="U548" s="32" t="s">
        <v>30</v>
      </c>
      <c r="V548" s="32" t="s">
        <v>30</v>
      </c>
      <c r="W548" s="33" t="s">
        <v>30</v>
      </c>
      <c r="X548" s="26">
        <v>1</v>
      </c>
      <c r="Y548" s="146">
        <v>35586950</v>
      </c>
      <c r="Z548" s="27"/>
      <c r="AA548" s="28">
        <f t="shared" si="750"/>
        <v>0</v>
      </c>
      <c r="AB548" s="30">
        <f t="shared" si="774"/>
        <v>0</v>
      </c>
      <c r="AC548" s="26">
        <v>1</v>
      </c>
      <c r="AD548" s="143">
        <v>32427500</v>
      </c>
      <c r="AE548" s="27"/>
      <c r="AF548" s="27">
        <f t="shared" si="752"/>
        <v>0</v>
      </c>
      <c r="AG548" s="27">
        <f t="shared" si="775"/>
        <v>0</v>
      </c>
      <c r="AH548" s="26">
        <v>1</v>
      </c>
      <c r="AI548" s="143">
        <v>22015000</v>
      </c>
      <c r="AJ548" s="27"/>
      <c r="AK548" s="27">
        <f t="shared" si="789"/>
        <v>0</v>
      </c>
      <c r="AL548" s="28">
        <f t="shared" si="790"/>
        <v>0</v>
      </c>
      <c r="AM548" s="26">
        <v>1</v>
      </c>
      <c r="AN548" s="143">
        <v>22372000</v>
      </c>
      <c r="AO548" s="27"/>
      <c r="AP548" s="28">
        <f t="shared" si="791"/>
        <v>0</v>
      </c>
      <c r="AQ548" s="30">
        <f t="shared" si="792"/>
        <v>0</v>
      </c>
      <c r="AR548" s="26">
        <v>1</v>
      </c>
      <c r="AS548" s="150">
        <v>22372000</v>
      </c>
      <c r="AT548" s="27"/>
      <c r="AU548" s="28">
        <f t="shared" si="793"/>
        <v>0</v>
      </c>
      <c r="AV548" s="29">
        <f t="shared" si="794"/>
        <v>0</v>
      </c>
      <c r="AW548" s="26">
        <v>1</v>
      </c>
      <c r="AX548" s="143">
        <v>17136000</v>
      </c>
      <c r="AY548" s="27"/>
      <c r="AZ548" s="27">
        <f t="shared" si="760"/>
        <v>0</v>
      </c>
      <c r="BA548" s="28">
        <f t="shared" si="780"/>
        <v>0</v>
      </c>
      <c r="BB548" s="26">
        <v>1</v>
      </c>
      <c r="BC548" s="149">
        <v>17136000</v>
      </c>
      <c r="BD548" s="27"/>
      <c r="BE548" s="28">
        <f t="shared" si="781"/>
        <v>0</v>
      </c>
      <c r="BF548" s="29">
        <f t="shared" si="782"/>
        <v>0</v>
      </c>
      <c r="BG548" s="26">
        <v>1</v>
      </c>
      <c r="BH548" s="143">
        <v>18088000</v>
      </c>
      <c r="BI548" s="27"/>
      <c r="BJ548" s="27">
        <f t="shared" si="764"/>
        <v>0</v>
      </c>
      <c r="BK548" s="28">
        <f t="shared" si="783"/>
        <v>0</v>
      </c>
      <c r="BL548" s="26">
        <v>1</v>
      </c>
      <c r="BM548" s="150">
        <v>19992000</v>
      </c>
      <c r="BN548" s="28"/>
      <c r="BO548" s="28">
        <f t="shared" si="766"/>
        <v>0</v>
      </c>
      <c r="BP548" s="30">
        <f t="shared" si="784"/>
        <v>0</v>
      </c>
    </row>
    <row r="549" spans="1:68" ht="21" customHeight="1" x14ac:dyDescent="0.25">
      <c r="A549" s="65" t="s">
        <v>1022</v>
      </c>
      <c r="B549" s="66" t="s">
        <v>1016</v>
      </c>
      <c r="C549" s="67" t="s">
        <v>1023</v>
      </c>
      <c r="D549" s="31" t="s">
        <v>30</v>
      </c>
      <c r="E549" s="32" t="s">
        <v>30</v>
      </c>
      <c r="F549" s="32" t="s">
        <v>30</v>
      </c>
      <c r="G549" s="32" t="s">
        <v>30</v>
      </c>
      <c r="H549" s="32" t="s">
        <v>30</v>
      </c>
      <c r="I549" s="26">
        <v>1</v>
      </c>
      <c r="J549" s="142">
        <v>56525000</v>
      </c>
      <c r="K549" s="27"/>
      <c r="L549" s="28">
        <f t="shared" si="785"/>
        <v>0</v>
      </c>
      <c r="M549" s="30">
        <f t="shared" si="786"/>
        <v>0</v>
      </c>
      <c r="N549" s="26">
        <v>1</v>
      </c>
      <c r="O549" s="143">
        <v>62475000</v>
      </c>
      <c r="P549" s="27"/>
      <c r="Q549" s="28">
        <f t="shared" si="787"/>
        <v>0</v>
      </c>
      <c r="R549" s="29">
        <f t="shared" si="788"/>
        <v>0</v>
      </c>
      <c r="S549" s="31" t="s">
        <v>30</v>
      </c>
      <c r="T549" s="136" t="s">
        <v>30</v>
      </c>
      <c r="U549" s="32" t="s">
        <v>30</v>
      </c>
      <c r="V549" s="32" t="s">
        <v>30</v>
      </c>
      <c r="W549" s="33" t="s">
        <v>30</v>
      </c>
      <c r="X549" s="26">
        <v>1</v>
      </c>
      <c r="Y549" s="146">
        <v>71173900</v>
      </c>
      <c r="Z549" s="27"/>
      <c r="AA549" s="28">
        <f t="shared" si="750"/>
        <v>0</v>
      </c>
      <c r="AB549" s="30">
        <f t="shared" si="774"/>
        <v>0</v>
      </c>
      <c r="AC549" s="26">
        <v>1</v>
      </c>
      <c r="AD549" s="143">
        <v>64855000</v>
      </c>
      <c r="AE549" s="27"/>
      <c r="AF549" s="27">
        <f t="shared" si="752"/>
        <v>0</v>
      </c>
      <c r="AG549" s="27">
        <f t="shared" si="775"/>
        <v>0</v>
      </c>
      <c r="AH549" s="26">
        <v>1</v>
      </c>
      <c r="AI549" s="143">
        <v>44030000</v>
      </c>
      <c r="AJ549" s="27"/>
      <c r="AK549" s="27">
        <f t="shared" si="789"/>
        <v>0</v>
      </c>
      <c r="AL549" s="28">
        <f t="shared" si="790"/>
        <v>0</v>
      </c>
      <c r="AM549" s="26">
        <v>1</v>
      </c>
      <c r="AN549" s="143">
        <v>44744000</v>
      </c>
      <c r="AO549" s="27"/>
      <c r="AP549" s="28">
        <f t="shared" si="791"/>
        <v>0</v>
      </c>
      <c r="AQ549" s="30">
        <f t="shared" si="792"/>
        <v>0</v>
      </c>
      <c r="AR549" s="26">
        <v>1</v>
      </c>
      <c r="AS549" s="150">
        <v>44744000</v>
      </c>
      <c r="AT549" s="27"/>
      <c r="AU549" s="28">
        <f t="shared" si="793"/>
        <v>0</v>
      </c>
      <c r="AV549" s="29">
        <f t="shared" si="794"/>
        <v>0</v>
      </c>
      <c r="AW549" s="26">
        <v>1</v>
      </c>
      <c r="AX549" s="143">
        <v>34272000</v>
      </c>
      <c r="AY549" s="27"/>
      <c r="AZ549" s="27">
        <f t="shared" si="760"/>
        <v>0</v>
      </c>
      <c r="BA549" s="28">
        <f t="shared" si="780"/>
        <v>0</v>
      </c>
      <c r="BB549" s="26">
        <v>1</v>
      </c>
      <c r="BC549" s="149">
        <v>34272000</v>
      </c>
      <c r="BD549" s="27"/>
      <c r="BE549" s="28">
        <f t="shared" si="781"/>
        <v>0</v>
      </c>
      <c r="BF549" s="29">
        <f t="shared" si="782"/>
        <v>0</v>
      </c>
      <c r="BG549" s="26">
        <v>1</v>
      </c>
      <c r="BH549" s="143">
        <v>36176000</v>
      </c>
      <c r="BI549" s="27"/>
      <c r="BJ549" s="27">
        <f t="shared" si="764"/>
        <v>0</v>
      </c>
      <c r="BK549" s="28">
        <f t="shared" si="783"/>
        <v>0</v>
      </c>
      <c r="BL549" s="26">
        <v>1</v>
      </c>
      <c r="BM549" s="150">
        <v>39984000</v>
      </c>
      <c r="BN549" s="28"/>
      <c r="BO549" s="28">
        <f t="shared" si="766"/>
        <v>0</v>
      </c>
      <c r="BP549" s="30">
        <f t="shared" si="784"/>
        <v>0</v>
      </c>
    </row>
    <row r="550" spans="1:68" ht="21" customHeight="1" x14ac:dyDescent="0.25">
      <c r="A550" s="65" t="s">
        <v>1024</v>
      </c>
      <c r="B550" s="66" t="s">
        <v>1016</v>
      </c>
      <c r="C550" s="67" t="s">
        <v>1025</v>
      </c>
      <c r="D550" s="31" t="s">
        <v>30</v>
      </c>
      <c r="E550" s="32" t="s">
        <v>30</v>
      </c>
      <c r="F550" s="32" t="s">
        <v>30</v>
      </c>
      <c r="G550" s="32" t="s">
        <v>30</v>
      </c>
      <c r="H550" s="32" t="s">
        <v>30</v>
      </c>
      <c r="I550" s="26">
        <v>1</v>
      </c>
      <c r="J550" s="142">
        <v>1130500</v>
      </c>
      <c r="K550" s="27"/>
      <c r="L550" s="28">
        <f t="shared" si="785"/>
        <v>0</v>
      </c>
      <c r="M550" s="30">
        <f t="shared" si="786"/>
        <v>0</v>
      </c>
      <c r="N550" s="26">
        <v>1</v>
      </c>
      <c r="O550" s="143">
        <v>1249500</v>
      </c>
      <c r="P550" s="27"/>
      <c r="Q550" s="28">
        <f t="shared" si="787"/>
        <v>0</v>
      </c>
      <c r="R550" s="29">
        <f t="shared" si="788"/>
        <v>0</v>
      </c>
      <c r="S550" s="31" t="s">
        <v>30</v>
      </c>
      <c r="T550" s="136" t="s">
        <v>30</v>
      </c>
      <c r="U550" s="32" t="s">
        <v>30</v>
      </c>
      <c r="V550" s="32" t="s">
        <v>30</v>
      </c>
      <c r="W550" s="33" t="s">
        <v>30</v>
      </c>
      <c r="X550" s="26">
        <v>1</v>
      </c>
      <c r="Y550" s="146">
        <v>1423478</v>
      </c>
      <c r="Z550" s="27"/>
      <c r="AA550" s="28">
        <f t="shared" si="750"/>
        <v>0</v>
      </c>
      <c r="AB550" s="30">
        <f t="shared" si="774"/>
        <v>0</v>
      </c>
      <c r="AC550" s="26">
        <v>1</v>
      </c>
      <c r="AD550" s="143">
        <v>1297100</v>
      </c>
      <c r="AE550" s="27"/>
      <c r="AF550" s="27">
        <f t="shared" si="752"/>
        <v>0</v>
      </c>
      <c r="AG550" s="27">
        <f t="shared" si="775"/>
        <v>0</v>
      </c>
      <c r="AH550" s="26">
        <v>1</v>
      </c>
      <c r="AI550" s="143">
        <v>880600</v>
      </c>
      <c r="AJ550" s="27"/>
      <c r="AK550" s="27">
        <f t="shared" si="789"/>
        <v>0</v>
      </c>
      <c r="AL550" s="28">
        <f t="shared" si="790"/>
        <v>0</v>
      </c>
      <c r="AM550" s="26">
        <v>1</v>
      </c>
      <c r="AN550" s="143">
        <v>894880</v>
      </c>
      <c r="AO550" s="27"/>
      <c r="AP550" s="28">
        <f t="shared" si="791"/>
        <v>0</v>
      </c>
      <c r="AQ550" s="30">
        <f t="shared" si="792"/>
        <v>0</v>
      </c>
      <c r="AR550" s="26">
        <v>1</v>
      </c>
      <c r="AS550" s="150">
        <v>894880</v>
      </c>
      <c r="AT550" s="27"/>
      <c r="AU550" s="28">
        <f t="shared" si="793"/>
        <v>0</v>
      </c>
      <c r="AV550" s="29">
        <f t="shared" si="794"/>
        <v>0</v>
      </c>
      <c r="AW550" s="26">
        <v>1</v>
      </c>
      <c r="AX550" s="143">
        <v>685440</v>
      </c>
      <c r="AY550" s="27"/>
      <c r="AZ550" s="27">
        <f t="shared" si="760"/>
        <v>0</v>
      </c>
      <c r="BA550" s="28">
        <f t="shared" si="780"/>
        <v>0</v>
      </c>
      <c r="BB550" s="26">
        <v>1</v>
      </c>
      <c r="BC550" s="149">
        <v>685440</v>
      </c>
      <c r="BD550" s="27"/>
      <c r="BE550" s="28">
        <f t="shared" si="781"/>
        <v>0</v>
      </c>
      <c r="BF550" s="29">
        <f t="shared" si="782"/>
        <v>0</v>
      </c>
      <c r="BG550" s="26">
        <v>1</v>
      </c>
      <c r="BH550" s="143">
        <v>723520</v>
      </c>
      <c r="BI550" s="27"/>
      <c r="BJ550" s="27">
        <f t="shared" si="764"/>
        <v>0</v>
      </c>
      <c r="BK550" s="28">
        <f t="shared" si="783"/>
        <v>0</v>
      </c>
      <c r="BL550" s="26">
        <v>1</v>
      </c>
      <c r="BM550" s="150">
        <v>799680</v>
      </c>
      <c r="BN550" s="28"/>
      <c r="BO550" s="28">
        <f t="shared" si="766"/>
        <v>0</v>
      </c>
      <c r="BP550" s="30">
        <f t="shared" si="784"/>
        <v>0</v>
      </c>
    </row>
    <row r="551" spans="1:68" ht="21" customHeight="1" x14ac:dyDescent="0.25">
      <c r="A551" s="65" t="s">
        <v>1026</v>
      </c>
      <c r="B551" s="66" t="s">
        <v>1016</v>
      </c>
      <c r="C551" s="67" t="s">
        <v>1027</v>
      </c>
      <c r="D551" s="31" t="s">
        <v>30</v>
      </c>
      <c r="E551" s="32" t="s">
        <v>30</v>
      </c>
      <c r="F551" s="32" t="s">
        <v>30</v>
      </c>
      <c r="G551" s="32" t="s">
        <v>30</v>
      </c>
      <c r="H551" s="32" t="s">
        <v>30</v>
      </c>
      <c r="I551" s="26">
        <v>1</v>
      </c>
      <c r="J551" s="142">
        <v>2261000</v>
      </c>
      <c r="K551" s="27"/>
      <c r="L551" s="28">
        <f t="shared" si="785"/>
        <v>0</v>
      </c>
      <c r="M551" s="30">
        <f t="shared" si="786"/>
        <v>0</v>
      </c>
      <c r="N551" s="26">
        <v>1</v>
      </c>
      <c r="O551" s="143">
        <v>2499000</v>
      </c>
      <c r="P551" s="27"/>
      <c r="Q551" s="28">
        <f t="shared" si="787"/>
        <v>0</v>
      </c>
      <c r="R551" s="29">
        <f t="shared" si="788"/>
        <v>0</v>
      </c>
      <c r="S551" s="31" t="s">
        <v>30</v>
      </c>
      <c r="T551" s="136" t="s">
        <v>30</v>
      </c>
      <c r="U551" s="32" t="s">
        <v>30</v>
      </c>
      <c r="V551" s="32" t="s">
        <v>30</v>
      </c>
      <c r="W551" s="33" t="s">
        <v>30</v>
      </c>
      <c r="X551" s="26">
        <v>1</v>
      </c>
      <c r="Y551" s="146">
        <v>2846956</v>
      </c>
      <c r="Z551" s="27"/>
      <c r="AA551" s="28">
        <f t="shared" si="750"/>
        <v>0</v>
      </c>
      <c r="AB551" s="30">
        <f t="shared" si="774"/>
        <v>0</v>
      </c>
      <c r="AC551" s="26">
        <v>1</v>
      </c>
      <c r="AD551" s="143">
        <v>2594200</v>
      </c>
      <c r="AE551" s="27"/>
      <c r="AF551" s="27">
        <f t="shared" si="752"/>
        <v>0</v>
      </c>
      <c r="AG551" s="27">
        <f t="shared" si="775"/>
        <v>0</v>
      </c>
      <c r="AH551" s="26">
        <v>1</v>
      </c>
      <c r="AI551" s="143">
        <v>1761200</v>
      </c>
      <c r="AJ551" s="27"/>
      <c r="AK551" s="27">
        <f t="shared" si="789"/>
        <v>0</v>
      </c>
      <c r="AL551" s="28">
        <f t="shared" si="790"/>
        <v>0</v>
      </c>
      <c r="AM551" s="26">
        <v>1</v>
      </c>
      <c r="AN551" s="143">
        <v>1789760</v>
      </c>
      <c r="AO551" s="27"/>
      <c r="AP551" s="28">
        <f t="shared" si="791"/>
        <v>0</v>
      </c>
      <c r="AQ551" s="30">
        <f t="shared" si="792"/>
        <v>0</v>
      </c>
      <c r="AR551" s="26">
        <v>1</v>
      </c>
      <c r="AS551" s="150">
        <v>1789760</v>
      </c>
      <c r="AT551" s="27"/>
      <c r="AU551" s="28">
        <f t="shared" si="793"/>
        <v>0</v>
      </c>
      <c r="AV551" s="29">
        <f t="shared" si="794"/>
        <v>0</v>
      </c>
      <c r="AW551" s="26">
        <v>1</v>
      </c>
      <c r="AX551" s="143">
        <v>1370880</v>
      </c>
      <c r="AY551" s="27"/>
      <c r="AZ551" s="27">
        <f t="shared" si="760"/>
        <v>0</v>
      </c>
      <c r="BA551" s="28">
        <f t="shared" si="780"/>
        <v>0</v>
      </c>
      <c r="BB551" s="26">
        <v>1</v>
      </c>
      <c r="BC551" s="149">
        <v>1370880</v>
      </c>
      <c r="BD551" s="27"/>
      <c r="BE551" s="28">
        <f t="shared" si="781"/>
        <v>0</v>
      </c>
      <c r="BF551" s="29">
        <f t="shared" si="782"/>
        <v>0</v>
      </c>
      <c r="BG551" s="26">
        <v>1</v>
      </c>
      <c r="BH551" s="143">
        <v>1447040</v>
      </c>
      <c r="BI551" s="27"/>
      <c r="BJ551" s="27">
        <f t="shared" si="764"/>
        <v>0</v>
      </c>
      <c r="BK551" s="28">
        <f t="shared" si="783"/>
        <v>0</v>
      </c>
      <c r="BL551" s="26">
        <v>1</v>
      </c>
      <c r="BM551" s="150">
        <v>1599360</v>
      </c>
      <c r="BN551" s="28"/>
      <c r="BO551" s="28">
        <f t="shared" si="766"/>
        <v>0</v>
      </c>
      <c r="BP551" s="30">
        <f t="shared" si="784"/>
        <v>0</v>
      </c>
    </row>
    <row r="552" spans="1:68" ht="21" customHeight="1" x14ac:dyDescent="0.25">
      <c r="A552" s="65" t="s">
        <v>1028</v>
      </c>
      <c r="B552" s="66" t="s">
        <v>1016</v>
      </c>
      <c r="C552" s="67" t="s">
        <v>1029</v>
      </c>
      <c r="D552" s="31" t="s">
        <v>30</v>
      </c>
      <c r="E552" s="32" t="s">
        <v>30</v>
      </c>
      <c r="F552" s="32" t="s">
        <v>30</v>
      </c>
      <c r="G552" s="32" t="s">
        <v>30</v>
      </c>
      <c r="H552" s="32" t="s">
        <v>30</v>
      </c>
      <c r="I552" s="26">
        <v>1</v>
      </c>
      <c r="J552" s="142">
        <v>1130500</v>
      </c>
      <c r="K552" s="27"/>
      <c r="L552" s="28">
        <f t="shared" si="785"/>
        <v>0</v>
      </c>
      <c r="M552" s="30">
        <f t="shared" si="786"/>
        <v>0</v>
      </c>
      <c r="N552" s="26">
        <v>1</v>
      </c>
      <c r="O552" s="143">
        <v>1249500</v>
      </c>
      <c r="P552" s="27"/>
      <c r="Q552" s="28">
        <f t="shared" si="787"/>
        <v>0</v>
      </c>
      <c r="R552" s="29">
        <f t="shared" si="788"/>
        <v>0</v>
      </c>
      <c r="S552" s="31" t="s">
        <v>30</v>
      </c>
      <c r="T552" s="136" t="s">
        <v>30</v>
      </c>
      <c r="U552" s="32" t="s">
        <v>30</v>
      </c>
      <c r="V552" s="32" t="s">
        <v>30</v>
      </c>
      <c r="W552" s="33" t="s">
        <v>30</v>
      </c>
      <c r="X552" s="26">
        <v>1</v>
      </c>
      <c r="Y552" s="146">
        <v>1423478</v>
      </c>
      <c r="Z552" s="27"/>
      <c r="AA552" s="28">
        <f t="shared" si="750"/>
        <v>0</v>
      </c>
      <c r="AB552" s="30">
        <f t="shared" si="774"/>
        <v>0</v>
      </c>
      <c r="AC552" s="26">
        <v>1</v>
      </c>
      <c r="AD552" s="143">
        <v>1297100</v>
      </c>
      <c r="AE552" s="27"/>
      <c r="AF552" s="27">
        <f t="shared" si="752"/>
        <v>0</v>
      </c>
      <c r="AG552" s="27">
        <f t="shared" si="775"/>
        <v>0</v>
      </c>
      <c r="AH552" s="26">
        <v>1</v>
      </c>
      <c r="AI552" s="143">
        <v>880600</v>
      </c>
      <c r="AJ552" s="27"/>
      <c r="AK552" s="27">
        <f t="shared" si="789"/>
        <v>0</v>
      </c>
      <c r="AL552" s="28">
        <f t="shared" si="790"/>
        <v>0</v>
      </c>
      <c r="AM552" s="26">
        <v>1</v>
      </c>
      <c r="AN552" s="143">
        <v>894880</v>
      </c>
      <c r="AO552" s="27"/>
      <c r="AP552" s="28">
        <f t="shared" si="791"/>
        <v>0</v>
      </c>
      <c r="AQ552" s="30">
        <f t="shared" si="792"/>
        <v>0</v>
      </c>
      <c r="AR552" s="26">
        <v>1</v>
      </c>
      <c r="AS552" s="150">
        <v>894880</v>
      </c>
      <c r="AT552" s="27"/>
      <c r="AU552" s="28">
        <f t="shared" si="793"/>
        <v>0</v>
      </c>
      <c r="AV552" s="29">
        <f t="shared" si="794"/>
        <v>0</v>
      </c>
      <c r="AW552" s="26">
        <v>1</v>
      </c>
      <c r="AX552" s="143">
        <v>685440</v>
      </c>
      <c r="AY552" s="27"/>
      <c r="AZ552" s="27">
        <f t="shared" si="760"/>
        <v>0</v>
      </c>
      <c r="BA552" s="28">
        <f t="shared" si="780"/>
        <v>0</v>
      </c>
      <c r="BB552" s="26">
        <v>1</v>
      </c>
      <c r="BC552" s="149">
        <v>685440</v>
      </c>
      <c r="BD552" s="27"/>
      <c r="BE552" s="28">
        <f t="shared" si="781"/>
        <v>0</v>
      </c>
      <c r="BF552" s="29">
        <f t="shared" si="782"/>
        <v>0</v>
      </c>
      <c r="BG552" s="26">
        <v>1</v>
      </c>
      <c r="BH552" s="143">
        <v>723520</v>
      </c>
      <c r="BI552" s="27"/>
      <c r="BJ552" s="27">
        <f t="shared" si="764"/>
        <v>0</v>
      </c>
      <c r="BK552" s="28">
        <f t="shared" si="783"/>
        <v>0</v>
      </c>
      <c r="BL552" s="26">
        <v>1</v>
      </c>
      <c r="BM552" s="150">
        <v>799680</v>
      </c>
      <c r="BN552" s="28"/>
      <c r="BO552" s="28">
        <f t="shared" si="766"/>
        <v>0</v>
      </c>
      <c r="BP552" s="30">
        <f t="shared" si="784"/>
        <v>0</v>
      </c>
    </row>
    <row r="553" spans="1:68" ht="21" customHeight="1" x14ac:dyDescent="0.25">
      <c r="A553" s="65" t="s">
        <v>1030</v>
      </c>
      <c r="B553" s="66" t="s">
        <v>1016</v>
      </c>
      <c r="C553" s="67" t="s">
        <v>1031</v>
      </c>
      <c r="D553" s="31" t="s">
        <v>30</v>
      </c>
      <c r="E553" s="32" t="s">
        <v>30</v>
      </c>
      <c r="F553" s="32" t="s">
        <v>30</v>
      </c>
      <c r="G553" s="32" t="s">
        <v>30</v>
      </c>
      <c r="H553" s="32" t="s">
        <v>30</v>
      </c>
      <c r="I553" s="26">
        <v>1</v>
      </c>
      <c r="J553" s="142">
        <v>1130500</v>
      </c>
      <c r="K553" s="27"/>
      <c r="L553" s="28">
        <f t="shared" si="785"/>
        <v>0</v>
      </c>
      <c r="M553" s="30">
        <f t="shared" si="786"/>
        <v>0</v>
      </c>
      <c r="N553" s="26">
        <v>1</v>
      </c>
      <c r="O553" s="143">
        <v>1249500</v>
      </c>
      <c r="P553" s="27"/>
      <c r="Q553" s="28">
        <f t="shared" si="787"/>
        <v>0</v>
      </c>
      <c r="R553" s="29">
        <f t="shared" si="788"/>
        <v>0</v>
      </c>
      <c r="S553" s="31" t="s">
        <v>30</v>
      </c>
      <c r="T553" s="136" t="s">
        <v>30</v>
      </c>
      <c r="U553" s="32" t="s">
        <v>30</v>
      </c>
      <c r="V553" s="32" t="s">
        <v>30</v>
      </c>
      <c r="W553" s="33" t="s">
        <v>30</v>
      </c>
      <c r="X553" s="26">
        <v>1</v>
      </c>
      <c r="Y553" s="146">
        <v>1423478</v>
      </c>
      <c r="Z553" s="27"/>
      <c r="AA553" s="28">
        <f t="shared" si="750"/>
        <v>0</v>
      </c>
      <c r="AB553" s="30">
        <f t="shared" si="774"/>
        <v>0</v>
      </c>
      <c r="AC553" s="26">
        <v>1</v>
      </c>
      <c r="AD553" s="143">
        <v>1297100</v>
      </c>
      <c r="AE553" s="27"/>
      <c r="AF553" s="27">
        <f t="shared" si="752"/>
        <v>0</v>
      </c>
      <c r="AG553" s="27">
        <f t="shared" si="775"/>
        <v>0</v>
      </c>
      <c r="AH553" s="26">
        <v>1</v>
      </c>
      <c r="AI553" s="143">
        <v>880600</v>
      </c>
      <c r="AJ553" s="27"/>
      <c r="AK553" s="27">
        <f t="shared" si="789"/>
        <v>0</v>
      </c>
      <c r="AL553" s="28">
        <f t="shared" si="790"/>
        <v>0</v>
      </c>
      <c r="AM553" s="26">
        <v>1</v>
      </c>
      <c r="AN553" s="143">
        <v>894880</v>
      </c>
      <c r="AO553" s="27"/>
      <c r="AP553" s="28">
        <f t="shared" si="791"/>
        <v>0</v>
      </c>
      <c r="AQ553" s="30">
        <f t="shared" si="792"/>
        <v>0</v>
      </c>
      <c r="AR553" s="26">
        <v>1</v>
      </c>
      <c r="AS553" s="150">
        <v>894880</v>
      </c>
      <c r="AT553" s="27"/>
      <c r="AU553" s="28">
        <f t="shared" si="793"/>
        <v>0</v>
      </c>
      <c r="AV553" s="29">
        <f t="shared" si="794"/>
        <v>0</v>
      </c>
      <c r="AW553" s="26">
        <v>1</v>
      </c>
      <c r="AX553" s="143">
        <v>685440</v>
      </c>
      <c r="AY553" s="27"/>
      <c r="AZ553" s="27">
        <f t="shared" si="760"/>
        <v>0</v>
      </c>
      <c r="BA553" s="28">
        <f t="shared" si="780"/>
        <v>0</v>
      </c>
      <c r="BB553" s="26">
        <v>1</v>
      </c>
      <c r="BC553" s="149">
        <v>685440</v>
      </c>
      <c r="BD553" s="27"/>
      <c r="BE553" s="28">
        <f t="shared" si="781"/>
        <v>0</v>
      </c>
      <c r="BF553" s="29">
        <f t="shared" si="782"/>
        <v>0</v>
      </c>
      <c r="BG553" s="26">
        <v>1</v>
      </c>
      <c r="BH553" s="143">
        <v>723520</v>
      </c>
      <c r="BI553" s="27"/>
      <c r="BJ553" s="27">
        <f t="shared" si="764"/>
        <v>0</v>
      </c>
      <c r="BK553" s="28">
        <f t="shared" si="783"/>
        <v>0</v>
      </c>
      <c r="BL553" s="26">
        <v>1</v>
      </c>
      <c r="BM553" s="150">
        <v>799680</v>
      </c>
      <c r="BN553" s="28"/>
      <c r="BO553" s="28">
        <f t="shared" si="766"/>
        <v>0</v>
      </c>
      <c r="BP553" s="30">
        <f t="shared" si="784"/>
        <v>0</v>
      </c>
    </row>
    <row r="554" spans="1:68" ht="21" customHeight="1" x14ac:dyDescent="0.25">
      <c r="A554" s="65" t="s">
        <v>1032</v>
      </c>
      <c r="B554" s="66" t="s">
        <v>1016</v>
      </c>
      <c r="C554" s="67" t="s">
        <v>1033</v>
      </c>
      <c r="D554" s="31" t="s">
        <v>30</v>
      </c>
      <c r="E554" s="32" t="s">
        <v>30</v>
      </c>
      <c r="F554" s="32" t="s">
        <v>30</v>
      </c>
      <c r="G554" s="32" t="s">
        <v>30</v>
      </c>
      <c r="H554" s="32" t="s">
        <v>30</v>
      </c>
      <c r="I554" s="26">
        <v>1</v>
      </c>
      <c r="J554" s="142">
        <v>11305000</v>
      </c>
      <c r="K554" s="27"/>
      <c r="L554" s="28">
        <f t="shared" si="785"/>
        <v>0</v>
      </c>
      <c r="M554" s="30">
        <f t="shared" si="786"/>
        <v>0</v>
      </c>
      <c r="N554" s="26">
        <v>1</v>
      </c>
      <c r="O554" s="143">
        <v>12495000</v>
      </c>
      <c r="P554" s="27"/>
      <c r="Q554" s="28">
        <f t="shared" si="787"/>
        <v>0</v>
      </c>
      <c r="R554" s="29">
        <f t="shared" si="788"/>
        <v>0</v>
      </c>
      <c r="S554" s="31" t="s">
        <v>30</v>
      </c>
      <c r="T554" s="136" t="s">
        <v>30</v>
      </c>
      <c r="U554" s="32" t="s">
        <v>30</v>
      </c>
      <c r="V554" s="32" t="s">
        <v>30</v>
      </c>
      <c r="W554" s="33" t="s">
        <v>30</v>
      </c>
      <c r="X554" s="26">
        <v>1</v>
      </c>
      <c r="Y554" s="146">
        <v>14234780</v>
      </c>
      <c r="Z554" s="27"/>
      <c r="AA554" s="28">
        <f t="shared" si="750"/>
        <v>0</v>
      </c>
      <c r="AB554" s="30">
        <f t="shared" si="774"/>
        <v>0</v>
      </c>
      <c r="AC554" s="26">
        <v>1</v>
      </c>
      <c r="AD554" s="143">
        <v>12971000</v>
      </c>
      <c r="AE554" s="27"/>
      <c r="AF554" s="27">
        <f t="shared" si="752"/>
        <v>0</v>
      </c>
      <c r="AG554" s="27">
        <f t="shared" si="775"/>
        <v>0</v>
      </c>
      <c r="AH554" s="26">
        <v>1</v>
      </c>
      <c r="AI554" s="143">
        <v>8806000</v>
      </c>
      <c r="AJ554" s="27"/>
      <c r="AK554" s="27">
        <f t="shared" si="789"/>
        <v>0</v>
      </c>
      <c r="AL554" s="28">
        <f t="shared" si="790"/>
        <v>0</v>
      </c>
      <c r="AM554" s="26">
        <v>1</v>
      </c>
      <c r="AN554" s="143">
        <v>8948800</v>
      </c>
      <c r="AO554" s="27"/>
      <c r="AP554" s="28">
        <f t="shared" si="791"/>
        <v>0</v>
      </c>
      <c r="AQ554" s="30">
        <f t="shared" si="792"/>
        <v>0</v>
      </c>
      <c r="AR554" s="26">
        <v>1</v>
      </c>
      <c r="AS554" s="150">
        <v>8948800</v>
      </c>
      <c r="AT554" s="27"/>
      <c r="AU554" s="28">
        <f t="shared" si="793"/>
        <v>0</v>
      </c>
      <c r="AV554" s="29">
        <f t="shared" si="794"/>
        <v>0</v>
      </c>
      <c r="AW554" s="26">
        <v>1</v>
      </c>
      <c r="AX554" s="143">
        <v>6854400</v>
      </c>
      <c r="AY554" s="27"/>
      <c r="AZ554" s="27">
        <f t="shared" si="760"/>
        <v>0</v>
      </c>
      <c r="BA554" s="28">
        <f t="shared" si="780"/>
        <v>0</v>
      </c>
      <c r="BB554" s="26">
        <v>1</v>
      </c>
      <c r="BC554" s="149">
        <v>6854400</v>
      </c>
      <c r="BD554" s="27"/>
      <c r="BE554" s="28">
        <f t="shared" si="781"/>
        <v>0</v>
      </c>
      <c r="BF554" s="29">
        <f t="shared" si="782"/>
        <v>0</v>
      </c>
      <c r="BG554" s="26">
        <v>1</v>
      </c>
      <c r="BH554" s="143">
        <v>7235200</v>
      </c>
      <c r="BI554" s="27"/>
      <c r="BJ554" s="27">
        <f t="shared" si="764"/>
        <v>0</v>
      </c>
      <c r="BK554" s="28">
        <f t="shared" si="783"/>
        <v>0</v>
      </c>
      <c r="BL554" s="26">
        <v>1</v>
      </c>
      <c r="BM554" s="150">
        <v>7996800</v>
      </c>
      <c r="BN554" s="28"/>
      <c r="BO554" s="28">
        <f t="shared" si="766"/>
        <v>0</v>
      </c>
      <c r="BP554" s="30">
        <f t="shared" si="784"/>
        <v>0</v>
      </c>
    </row>
    <row r="555" spans="1:68" ht="21" customHeight="1" x14ac:dyDescent="0.25">
      <c r="A555" s="65" t="s">
        <v>1034</v>
      </c>
      <c r="B555" s="66" t="s">
        <v>1016</v>
      </c>
      <c r="C555" s="67" t="s">
        <v>1035</v>
      </c>
      <c r="D555" s="31" t="s">
        <v>30</v>
      </c>
      <c r="E555" s="32" t="s">
        <v>30</v>
      </c>
      <c r="F555" s="32" t="s">
        <v>30</v>
      </c>
      <c r="G555" s="32" t="s">
        <v>30</v>
      </c>
      <c r="H555" s="32" t="s">
        <v>30</v>
      </c>
      <c r="I555" s="26">
        <v>1</v>
      </c>
      <c r="J555" s="142">
        <v>11305000</v>
      </c>
      <c r="K555" s="27"/>
      <c r="L555" s="28">
        <f t="shared" si="785"/>
        <v>0</v>
      </c>
      <c r="M555" s="30">
        <f t="shared" si="786"/>
        <v>0</v>
      </c>
      <c r="N555" s="26">
        <v>1</v>
      </c>
      <c r="O555" s="143">
        <v>12495000</v>
      </c>
      <c r="P555" s="27"/>
      <c r="Q555" s="28">
        <f t="shared" si="787"/>
        <v>0</v>
      </c>
      <c r="R555" s="29">
        <f t="shared" si="788"/>
        <v>0</v>
      </c>
      <c r="S555" s="31" t="s">
        <v>30</v>
      </c>
      <c r="T555" s="136" t="s">
        <v>30</v>
      </c>
      <c r="U555" s="32" t="s">
        <v>30</v>
      </c>
      <c r="V555" s="32" t="s">
        <v>30</v>
      </c>
      <c r="W555" s="33" t="s">
        <v>30</v>
      </c>
      <c r="X555" s="26">
        <v>1</v>
      </c>
      <c r="Y555" s="146">
        <v>14234780</v>
      </c>
      <c r="Z555" s="27"/>
      <c r="AA555" s="28">
        <f t="shared" si="750"/>
        <v>0</v>
      </c>
      <c r="AB555" s="30">
        <f t="shared" si="774"/>
        <v>0</v>
      </c>
      <c r="AC555" s="26">
        <v>1</v>
      </c>
      <c r="AD555" s="143">
        <v>12971000</v>
      </c>
      <c r="AE555" s="27"/>
      <c r="AF555" s="27">
        <f t="shared" si="752"/>
        <v>0</v>
      </c>
      <c r="AG555" s="27">
        <f t="shared" si="775"/>
        <v>0</v>
      </c>
      <c r="AH555" s="26">
        <v>1</v>
      </c>
      <c r="AI555" s="143">
        <v>8806000</v>
      </c>
      <c r="AJ555" s="27"/>
      <c r="AK555" s="27">
        <f t="shared" si="789"/>
        <v>0</v>
      </c>
      <c r="AL555" s="28">
        <f t="shared" si="790"/>
        <v>0</v>
      </c>
      <c r="AM555" s="26">
        <v>1</v>
      </c>
      <c r="AN555" s="143">
        <v>8948800</v>
      </c>
      <c r="AO555" s="27"/>
      <c r="AP555" s="28">
        <f t="shared" si="791"/>
        <v>0</v>
      </c>
      <c r="AQ555" s="30">
        <f t="shared" si="792"/>
        <v>0</v>
      </c>
      <c r="AR555" s="26">
        <v>1</v>
      </c>
      <c r="AS555" s="150">
        <v>8948800</v>
      </c>
      <c r="AT555" s="27"/>
      <c r="AU555" s="28">
        <f t="shared" si="793"/>
        <v>0</v>
      </c>
      <c r="AV555" s="29">
        <f t="shared" si="794"/>
        <v>0</v>
      </c>
      <c r="AW555" s="26">
        <v>1</v>
      </c>
      <c r="AX555" s="143">
        <v>6854400</v>
      </c>
      <c r="AY555" s="27"/>
      <c r="AZ555" s="27">
        <f t="shared" si="760"/>
        <v>0</v>
      </c>
      <c r="BA555" s="28">
        <f t="shared" si="780"/>
        <v>0</v>
      </c>
      <c r="BB555" s="26">
        <v>1</v>
      </c>
      <c r="BC555" s="149">
        <v>6854400</v>
      </c>
      <c r="BD555" s="27"/>
      <c r="BE555" s="28">
        <f t="shared" si="781"/>
        <v>0</v>
      </c>
      <c r="BF555" s="29">
        <f t="shared" si="782"/>
        <v>0</v>
      </c>
      <c r="BG555" s="26">
        <v>1</v>
      </c>
      <c r="BH555" s="143">
        <v>7235200</v>
      </c>
      <c r="BI555" s="27"/>
      <c r="BJ555" s="27">
        <f t="shared" si="764"/>
        <v>0</v>
      </c>
      <c r="BK555" s="28">
        <f t="shared" si="783"/>
        <v>0</v>
      </c>
      <c r="BL555" s="26">
        <v>1</v>
      </c>
      <c r="BM555" s="150">
        <v>7996800</v>
      </c>
      <c r="BN555" s="28"/>
      <c r="BO555" s="28">
        <f t="shared" si="766"/>
        <v>0</v>
      </c>
      <c r="BP555" s="30">
        <f t="shared" si="784"/>
        <v>0</v>
      </c>
    </row>
    <row r="556" spans="1:68" ht="21" customHeight="1" x14ac:dyDescent="0.25">
      <c r="A556" s="65" t="s">
        <v>1036</v>
      </c>
      <c r="B556" s="66" t="s">
        <v>1016</v>
      </c>
      <c r="C556" s="67" t="s">
        <v>1037</v>
      </c>
      <c r="D556" s="31" t="s">
        <v>30</v>
      </c>
      <c r="E556" s="32" t="s">
        <v>30</v>
      </c>
      <c r="F556" s="32" t="s">
        <v>30</v>
      </c>
      <c r="G556" s="32" t="s">
        <v>30</v>
      </c>
      <c r="H556" s="32" t="s">
        <v>30</v>
      </c>
      <c r="I556" s="26">
        <v>1</v>
      </c>
      <c r="J556" s="142">
        <v>11305000</v>
      </c>
      <c r="K556" s="27"/>
      <c r="L556" s="28">
        <f t="shared" si="785"/>
        <v>0</v>
      </c>
      <c r="M556" s="30">
        <f t="shared" si="786"/>
        <v>0</v>
      </c>
      <c r="N556" s="26">
        <v>1</v>
      </c>
      <c r="O556" s="143">
        <v>12495000</v>
      </c>
      <c r="P556" s="27"/>
      <c r="Q556" s="28">
        <f t="shared" si="787"/>
        <v>0</v>
      </c>
      <c r="R556" s="29">
        <f t="shared" si="788"/>
        <v>0</v>
      </c>
      <c r="S556" s="31" t="s">
        <v>30</v>
      </c>
      <c r="T556" s="136" t="s">
        <v>30</v>
      </c>
      <c r="U556" s="32" t="s">
        <v>30</v>
      </c>
      <c r="V556" s="32" t="s">
        <v>30</v>
      </c>
      <c r="W556" s="33" t="s">
        <v>30</v>
      </c>
      <c r="X556" s="26">
        <v>1</v>
      </c>
      <c r="Y556" s="146">
        <v>14234780</v>
      </c>
      <c r="Z556" s="27"/>
      <c r="AA556" s="28">
        <f t="shared" si="750"/>
        <v>0</v>
      </c>
      <c r="AB556" s="30">
        <f t="shared" si="774"/>
        <v>0</v>
      </c>
      <c r="AC556" s="26">
        <v>1</v>
      </c>
      <c r="AD556" s="143">
        <v>12971000</v>
      </c>
      <c r="AE556" s="27"/>
      <c r="AF556" s="27">
        <f t="shared" si="752"/>
        <v>0</v>
      </c>
      <c r="AG556" s="27">
        <f t="shared" si="775"/>
        <v>0</v>
      </c>
      <c r="AH556" s="26">
        <v>1</v>
      </c>
      <c r="AI556" s="143">
        <v>8806000</v>
      </c>
      <c r="AJ556" s="27"/>
      <c r="AK556" s="27">
        <f t="shared" si="789"/>
        <v>0</v>
      </c>
      <c r="AL556" s="28">
        <f t="shared" si="790"/>
        <v>0</v>
      </c>
      <c r="AM556" s="26">
        <v>1</v>
      </c>
      <c r="AN556" s="143">
        <v>8948800</v>
      </c>
      <c r="AO556" s="27"/>
      <c r="AP556" s="28">
        <f t="shared" si="791"/>
        <v>0</v>
      </c>
      <c r="AQ556" s="30">
        <f t="shared" si="792"/>
        <v>0</v>
      </c>
      <c r="AR556" s="26">
        <v>1</v>
      </c>
      <c r="AS556" s="150">
        <v>8948800</v>
      </c>
      <c r="AT556" s="27"/>
      <c r="AU556" s="28">
        <f t="shared" si="793"/>
        <v>0</v>
      </c>
      <c r="AV556" s="29">
        <f t="shared" si="794"/>
        <v>0</v>
      </c>
      <c r="AW556" s="26">
        <v>1</v>
      </c>
      <c r="AX556" s="143">
        <v>6854400</v>
      </c>
      <c r="AY556" s="27"/>
      <c r="AZ556" s="27">
        <f t="shared" si="760"/>
        <v>0</v>
      </c>
      <c r="BA556" s="28">
        <f t="shared" si="780"/>
        <v>0</v>
      </c>
      <c r="BB556" s="26">
        <v>1</v>
      </c>
      <c r="BC556" s="149">
        <v>6854400</v>
      </c>
      <c r="BD556" s="27"/>
      <c r="BE556" s="28">
        <f t="shared" si="781"/>
        <v>0</v>
      </c>
      <c r="BF556" s="29">
        <f t="shared" si="782"/>
        <v>0</v>
      </c>
      <c r="BG556" s="26">
        <v>1</v>
      </c>
      <c r="BH556" s="143">
        <v>7235200</v>
      </c>
      <c r="BI556" s="27"/>
      <c r="BJ556" s="27">
        <f t="shared" si="764"/>
        <v>0</v>
      </c>
      <c r="BK556" s="28">
        <f t="shared" si="783"/>
        <v>0</v>
      </c>
      <c r="BL556" s="26">
        <v>1</v>
      </c>
      <c r="BM556" s="150">
        <v>7996800</v>
      </c>
      <c r="BN556" s="28"/>
      <c r="BO556" s="28">
        <f t="shared" si="766"/>
        <v>0</v>
      </c>
      <c r="BP556" s="30">
        <f t="shared" si="784"/>
        <v>0</v>
      </c>
    </row>
    <row r="557" spans="1:68" ht="21" customHeight="1" x14ac:dyDescent="0.25">
      <c r="A557" s="65" t="s">
        <v>1038</v>
      </c>
      <c r="B557" s="66" t="s">
        <v>1016</v>
      </c>
      <c r="C557" s="67" t="s">
        <v>1039</v>
      </c>
      <c r="D557" s="31" t="s">
        <v>30</v>
      </c>
      <c r="E557" s="32" t="s">
        <v>30</v>
      </c>
      <c r="F557" s="32" t="s">
        <v>30</v>
      </c>
      <c r="G557" s="32" t="s">
        <v>30</v>
      </c>
      <c r="H557" s="32" t="s">
        <v>30</v>
      </c>
      <c r="I557" s="26">
        <v>1</v>
      </c>
      <c r="J557" s="142">
        <v>11305000</v>
      </c>
      <c r="K557" s="27"/>
      <c r="L557" s="28">
        <f t="shared" si="785"/>
        <v>0</v>
      </c>
      <c r="M557" s="30">
        <f t="shared" si="786"/>
        <v>0</v>
      </c>
      <c r="N557" s="26">
        <v>1</v>
      </c>
      <c r="O557" s="143">
        <v>12495000</v>
      </c>
      <c r="P557" s="27"/>
      <c r="Q557" s="28">
        <f t="shared" si="787"/>
        <v>0</v>
      </c>
      <c r="R557" s="29">
        <f t="shared" si="788"/>
        <v>0</v>
      </c>
      <c r="S557" s="31" t="s">
        <v>30</v>
      </c>
      <c r="T557" s="136" t="s">
        <v>30</v>
      </c>
      <c r="U557" s="32" t="s">
        <v>30</v>
      </c>
      <c r="V557" s="32" t="s">
        <v>30</v>
      </c>
      <c r="W557" s="33" t="s">
        <v>30</v>
      </c>
      <c r="X557" s="26">
        <v>1</v>
      </c>
      <c r="Y557" s="146">
        <v>14234780</v>
      </c>
      <c r="Z557" s="27"/>
      <c r="AA557" s="28">
        <f t="shared" si="750"/>
        <v>0</v>
      </c>
      <c r="AB557" s="30">
        <f t="shared" si="774"/>
        <v>0</v>
      </c>
      <c r="AC557" s="26">
        <v>1</v>
      </c>
      <c r="AD557" s="143">
        <v>12971000</v>
      </c>
      <c r="AE557" s="27"/>
      <c r="AF557" s="27">
        <f t="shared" si="752"/>
        <v>0</v>
      </c>
      <c r="AG557" s="27">
        <f t="shared" si="775"/>
        <v>0</v>
      </c>
      <c r="AH557" s="26">
        <v>1</v>
      </c>
      <c r="AI557" s="143">
        <v>8806000</v>
      </c>
      <c r="AJ557" s="27"/>
      <c r="AK557" s="27">
        <f t="shared" si="789"/>
        <v>0</v>
      </c>
      <c r="AL557" s="28">
        <f t="shared" si="790"/>
        <v>0</v>
      </c>
      <c r="AM557" s="26">
        <v>1</v>
      </c>
      <c r="AN557" s="143">
        <v>8948800</v>
      </c>
      <c r="AO557" s="27"/>
      <c r="AP557" s="28">
        <f t="shared" si="791"/>
        <v>0</v>
      </c>
      <c r="AQ557" s="30">
        <f t="shared" si="792"/>
        <v>0</v>
      </c>
      <c r="AR557" s="26">
        <v>1</v>
      </c>
      <c r="AS557" s="150">
        <v>8948800</v>
      </c>
      <c r="AT557" s="27"/>
      <c r="AU557" s="28">
        <f t="shared" si="793"/>
        <v>0</v>
      </c>
      <c r="AV557" s="29">
        <f t="shared" si="794"/>
        <v>0</v>
      </c>
      <c r="AW557" s="26">
        <v>1</v>
      </c>
      <c r="AX557" s="143">
        <v>6854400</v>
      </c>
      <c r="AY557" s="27"/>
      <c r="AZ557" s="27">
        <f t="shared" si="760"/>
        <v>0</v>
      </c>
      <c r="BA557" s="28">
        <f t="shared" si="780"/>
        <v>0</v>
      </c>
      <c r="BB557" s="26">
        <v>1</v>
      </c>
      <c r="BC557" s="149">
        <v>6854400</v>
      </c>
      <c r="BD557" s="27"/>
      <c r="BE557" s="28">
        <f t="shared" si="781"/>
        <v>0</v>
      </c>
      <c r="BF557" s="29">
        <f t="shared" si="782"/>
        <v>0</v>
      </c>
      <c r="BG557" s="26">
        <v>1</v>
      </c>
      <c r="BH557" s="143">
        <v>7235200</v>
      </c>
      <c r="BI557" s="27"/>
      <c r="BJ557" s="27">
        <f t="shared" si="764"/>
        <v>0</v>
      </c>
      <c r="BK557" s="28">
        <f t="shared" si="783"/>
        <v>0</v>
      </c>
      <c r="BL557" s="26">
        <v>1</v>
      </c>
      <c r="BM557" s="150">
        <v>7996800</v>
      </c>
      <c r="BN557" s="28"/>
      <c r="BO557" s="28">
        <f t="shared" si="766"/>
        <v>0</v>
      </c>
      <c r="BP557" s="30">
        <f t="shared" si="784"/>
        <v>0</v>
      </c>
    </row>
    <row r="558" spans="1:68" ht="21" customHeight="1" x14ac:dyDescent="0.25">
      <c r="A558" s="65" t="s">
        <v>1040</v>
      </c>
      <c r="B558" s="66" t="s">
        <v>1016</v>
      </c>
      <c r="C558" s="67" t="s">
        <v>1041</v>
      </c>
      <c r="D558" s="31" t="s">
        <v>30</v>
      </c>
      <c r="E558" s="32" t="s">
        <v>30</v>
      </c>
      <c r="F558" s="32" t="s">
        <v>30</v>
      </c>
      <c r="G558" s="32" t="s">
        <v>30</v>
      </c>
      <c r="H558" s="32" t="s">
        <v>30</v>
      </c>
      <c r="I558" s="26">
        <v>1</v>
      </c>
      <c r="J558" s="142">
        <v>1130500</v>
      </c>
      <c r="K558" s="27"/>
      <c r="L558" s="28">
        <f t="shared" si="785"/>
        <v>0</v>
      </c>
      <c r="M558" s="30">
        <f t="shared" si="786"/>
        <v>0</v>
      </c>
      <c r="N558" s="26">
        <v>1</v>
      </c>
      <c r="O558" s="143">
        <v>1249500</v>
      </c>
      <c r="P558" s="27"/>
      <c r="Q558" s="28">
        <f t="shared" si="787"/>
        <v>0</v>
      </c>
      <c r="R558" s="29">
        <f t="shared" si="788"/>
        <v>0</v>
      </c>
      <c r="S558" s="31" t="s">
        <v>30</v>
      </c>
      <c r="T558" s="136" t="s">
        <v>30</v>
      </c>
      <c r="U558" s="32" t="s">
        <v>30</v>
      </c>
      <c r="V558" s="32" t="s">
        <v>30</v>
      </c>
      <c r="W558" s="33" t="s">
        <v>30</v>
      </c>
      <c r="X558" s="26">
        <v>1</v>
      </c>
      <c r="Y558" s="146">
        <v>1423478</v>
      </c>
      <c r="Z558" s="27"/>
      <c r="AA558" s="28">
        <f t="shared" si="750"/>
        <v>0</v>
      </c>
      <c r="AB558" s="30">
        <f t="shared" si="774"/>
        <v>0</v>
      </c>
      <c r="AC558" s="26">
        <v>1</v>
      </c>
      <c r="AD558" s="143">
        <v>1297100</v>
      </c>
      <c r="AE558" s="27"/>
      <c r="AF558" s="27">
        <f t="shared" si="752"/>
        <v>0</v>
      </c>
      <c r="AG558" s="27">
        <f t="shared" si="775"/>
        <v>0</v>
      </c>
      <c r="AH558" s="26">
        <v>1</v>
      </c>
      <c r="AI558" s="143">
        <v>880600</v>
      </c>
      <c r="AJ558" s="27"/>
      <c r="AK558" s="27">
        <f t="shared" si="789"/>
        <v>0</v>
      </c>
      <c r="AL558" s="28">
        <f t="shared" si="790"/>
        <v>0</v>
      </c>
      <c r="AM558" s="26">
        <v>1</v>
      </c>
      <c r="AN558" s="143">
        <v>894880</v>
      </c>
      <c r="AO558" s="27"/>
      <c r="AP558" s="28">
        <f t="shared" si="791"/>
        <v>0</v>
      </c>
      <c r="AQ558" s="30">
        <f t="shared" si="792"/>
        <v>0</v>
      </c>
      <c r="AR558" s="26">
        <v>1</v>
      </c>
      <c r="AS558" s="150">
        <v>894880</v>
      </c>
      <c r="AT558" s="27"/>
      <c r="AU558" s="28">
        <f t="shared" si="793"/>
        <v>0</v>
      </c>
      <c r="AV558" s="29">
        <f t="shared" si="794"/>
        <v>0</v>
      </c>
      <c r="AW558" s="26">
        <v>1</v>
      </c>
      <c r="AX558" s="143">
        <v>685440</v>
      </c>
      <c r="AY558" s="27"/>
      <c r="AZ558" s="27">
        <f t="shared" si="760"/>
        <v>0</v>
      </c>
      <c r="BA558" s="28">
        <f t="shared" si="780"/>
        <v>0</v>
      </c>
      <c r="BB558" s="26">
        <v>1</v>
      </c>
      <c r="BC558" s="149">
        <v>685440</v>
      </c>
      <c r="BD558" s="27"/>
      <c r="BE558" s="28">
        <f t="shared" si="781"/>
        <v>0</v>
      </c>
      <c r="BF558" s="29">
        <f t="shared" si="782"/>
        <v>0</v>
      </c>
      <c r="BG558" s="26">
        <v>1</v>
      </c>
      <c r="BH558" s="143">
        <v>723520</v>
      </c>
      <c r="BI558" s="27"/>
      <c r="BJ558" s="27">
        <f t="shared" si="764"/>
        <v>0</v>
      </c>
      <c r="BK558" s="28">
        <f t="shared" si="783"/>
        <v>0</v>
      </c>
      <c r="BL558" s="26">
        <v>1</v>
      </c>
      <c r="BM558" s="150">
        <v>799680</v>
      </c>
      <c r="BN558" s="28"/>
      <c r="BO558" s="28">
        <f t="shared" si="766"/>
        <v>0</v>
      </c>
      <c r="BP558" s="30">
        <f t="shared" si="784"/>
        <v>0</v>
      </c>
    </row>
    <row r="559" spans="1:68" ht="21" customHeight="1" x14ac:dyDescent="0.25">
      <c r="A559" s="65" t="s">
        <v>1042</v>
      </c>
      <c r="B559" s="66" t="s">
        <v>1016</v>
      </c>
      <c r="C559" s="67" t="s">
        <v>1043</v>
      </c>
      <c r="D559" s="31" t="s">
        <v>30</v>
      </c>
      <c r="E559" s="32" t="s">
        <v>30</v>
      </c>
      <c r="F559" s="32" t="s">
        <v>30</v>
      </c>
      <c r="G559" s="32" t="s">
        <v>30</v>
      </c>
      <c r="H559" s="32" t="s">
        <v>30</v>
      </c>
      <c r="I559" s="26">
        <v>1</v>
      </c>
      <c r="J559" s="142">
        <v>1130500</v>
      </c>
      <c r="K559" s="27"/>
      <c r="L559" s="28">
        <f t="shared" si="785"/>
        <v>0</v>
      </c>
      <c r="M559" s="30">
        <f t="shared" si="786"/>
        <v>0</v>
      </c>
      <c r="N559" s="26">
        <v>1</v>
      </c>
      <c r="O559" s="143">
        <v>1249500</v>
      </c>
      <c r="P559" s="27"/>
      <c r="Q559" s="28">
        <f t="shared" si="787"/>
        <v>0</v>
      </c>
      <c r="R559" s="29">
        <f t="shared" si="788"/>
        <v>0</v>
      </c>
      <c r="S559" s="31" t="s">
        <v>30</v>
      </c>
      <c r="T559" s="136" t="s">
        <v>30</v>
      </c>
      <c r="U559" s="32" t="s">
        <v>30</v>
      </c>
      <c r="V559" s="32" t="s">
        <v>30</v>
      </c>
      <c r="W559" s="33" t="s">
        <v>30</v>
      </c>
      <c r="X559" s="26">
        <v>1</v>
      </c>
      <c r="Y559" s="146">
        <v>1423478</v>
      </c>
      <c r="Z559" s="27"/>
      <c r="AA559" s="28">
        <f t="shared" si="750"/>
        <v>0</v>
      </c>
      <c r="AB559" s="30">
        <f t="shared" si="774"/>
        <v>0</v>
      </c>
      <c r="AC559" s="26">
        <v>1</v>
      </c>
      <c r="AD559" s="143">
        <v>1297100</v>
      </c>
      <c r="AE559" s="27"/>
      <c r="AF559" s="27">
        <f t="shared" si="752"/>
        <v>0</v>
      </c>
      <c r="AG559" s="27">
        <f t="shared" si="775"/>
        <v>0</v>
      </c>
      <c r="AH559" s="26">
        <v>1</v>
      </c>
      <c r="AI559" s="143">
        <v>880600</v>
      </c>
      <c r="AJ559" s="27"/>
      <c r="AK559" s="27">
        <f t="shared" si="789"/>
        <v>0</v>
      </c>
      <c r="AL559" s="28">
        <f t="shared" si="790"/>
        <v>0</v>
      </c>
      <c r="AM559" s="26">
        <v>1</v>
      </c>
      <c r="AN559" s="143">
        <v>894880</v>
      </c>
      <c r="AO559" s="27"/>
      <c r="AP559" s="28">
        <f t="shared" si="791"/>
        <v>0</v>
      </c>
      <c r="AQ559" s="30">
        <f t="shared" si="792"/>
        <v>0</v>
      </c>
      <c r="AR559" s="26">
        <v>1</v>
      </c>
      <c r="AS559" s="150">
        <v>894880</v>
      </c>
      <c r="AT559" s="27"/>
      <c r="AU559" s="28">
        <f t="shared" si="793"/>
        <v>0</v>
      </c>
      <c r="AV559" s="29">
        <f t="shared" si="794"/>
        <v>0</v>
      </c>
      <c r="AW559" s="26">
        <v>1</v>
      </c>
      <c r="AX559" s="143">
        <v>685440</v>
      </c>
      <c r="AY559" s="27"/>
      <c r="AZ559" s="27">
        <f t="shared" si="760"/>
        <v>0</v>
      </c>
      <c r="BA559" s="28">
        <f t="shared" si="780"/>
        <v>0</v>
      </c>
      <c r="BB559" s="26">
        <v>1</v>
      </c>
      <c r="BC559" s="149">
        <v>685440</v>
      </c>
      <c r="BD559" s="27"/>
      <c r="BE559" s="28">
        <f t="shared" si="781"/>
        <v>0</v>
      </c>
      <c r="BF559" s="29">
        <f t="shared" si="782"/>
        <v>0</v>
      </c>
      <c r="BG559" s="26">
        <v>1</v>
      </c>
      <c r="BH559" s="143">
        <v>723520</v>
      </c>
      <c r="BI559" s="27"/>
      <c r="BJ559" s="27">
        <f t="shared" si="764"/>
        <v>0</v>
      </c>
      <c r="BK559" s="28">
        <f t="shared" si="783"/>
        <v>0</v>
      </c>
      <c r="BL559" s="26">
        <v>1</v>
      </c>
      <c r="BM559" s="150">
        <v>799680</v>
      </c>
      <c r="BN559" s="28"/>
      <c r="BO559" s="28">
        <f t="shared" si="766"/>
        <v>0</v>
      </c>
      <c r="BP559" s="30">
        <f t="shared" si="784"/>
        <v>0</v>
      </c>
    </row>
    <row r="560" spans="1:68" ht="21" customHeight="1" x14ac:dyDescent="0.25">
      <c r="A560" s="65" t="s">
        <v>1044</v>
      </c>
      <c r="B560" s="66" t="s">
        <v>1016</v>
      </c>
      <c r="C560" s="67" t="s">
        <v>1045</v>
      </c>
      <c r="D560" s="31" t="s">
        <v>30</v>
      </c>
      <c r="E560" s="32" t="s">
        <v>30</v>
      </c>
      <c r="F560" s="32" t="s">
        <v>30</v>
      </c>
      <c r="G560" s="32" t="s">
        <v>30</v>
      </c>
      <c r="H560" s="32" t="s">
        <v>30</v>
      </c>
      <c r="I560" s="26">
        <v>1</v>
      </c>
      <c r="J560" s="142">
        <v>1130500</v>
      </c>
      <c r="K560" s="27"/>
      <c r="L560" s="28">
        <f t="shared" si="785"/>
        <v>0</v>
      </c>
      <c r="M560" s="30">
        <f t="shared" si="786"/>
        <v>0</v>
      </c>
      <c r="N560" s="26">
        <v>1</v>
      </c>
      <c r="O560" s="143">
        <v>1249500</v>
      </c>
      <c r="P560" s="27"/>
      <c r="Q560" s="28">
        <f t="shared" si="787"/>
        <v>0</v>
      </c>
      <c r="R560" s="29">
        <f t="shared" si="788"/>
        <v>0</v>
      </c>
      <c r="S560" s="31" t="s">
        <v>30</v>
      </c>
      <c r="T560" s="136" t="s">
        <v>30</v>
      </c>
      <c r="U560" s="32" t="s">
        <v>30</v>
      </c>
      <c r="V560" s="32" t="s">
        <v>30</v>
      </c>
      <c r="W560" s="33" t="s">
        <v>30</v>
      </c>
      <c r="X560" s="26">
        <v>1</v>
      </c>
      <c r="Y560" s="146">
        <v>1423478</v>
      </c>
      <c r="Z560" s="27"/>
      <c r="AA560" s="28">
        <f t="shared" si="750"/>
        <v>0</v>
      </c>
      <c r="AB560" s="30">
        <f t="shared" si="774"/>
        <v>0</v>
      </c>
      <c r="AC560" s="26">
        <v>1</v>
      </c>
      <c r="AD560" s="143">
        <v>1297100</v>
      </c>
      <c r="AE560" s="27"/>
      <c r="AF560" s="27">
        <f t="shared" si="752"/>
        <v>0</v>
      </c>
      <c r="AG560" s="27">
        <f t="shared" si="775"/>
        <v>0</v>
      </c>
      <c r="AH560" s="26">
        <v>1</v>
      </c>
      <c r="AI560" s="143">
        <v>880600</v>
      </c>
      <c r="AJ560" s="27"/>
      <c r="AK560" s="27">
        <f t="shared" si="789"/>
        <v>0</v>
      </c>
      <c r="AL560" s="28">
        <f t="shared" si="790"/>
        <v>0</v>
      </c>
      <c r="AM560" s="26">
        <v>1</v>
      </c>
      <c r="AN560" s="143">
        <v>894880</v>
      </c>
      <c r="AO560" s="27"/>
      <c r="AP560" s="28">
        <f t="shared" si="791"/>
        <v>0</v>
      </c>
      <c r="AQ560" s="30">
        <f t="shared" si="792"/>
        <v>0</v>
      </c>
      <c r="AR560" s="26">
        <v>1</v>
      </c>
      <c r="AS560" s="150">
        <v>894880</v>
      </c>
      <c r="AT560" s="27"/>
      <c r="AU560" s="28">
        <f t="shared" si="793"/>
        <v>0</v>
      </c>
      <c r="AV560" s="29">
        <f t="shared" si="794"/>
        <v>0</v>
      </c>
      <c r="AW560" s="26">
        <v>1</v>
      </c>
      <c r="AX560" s="143">
        <v>685440</v>
      </c>
      <c r="AY560" s="27"/>
      <c r="AZ560" s="27">
        <f t="shared" si="760"/>
        <v>0</v>
      </c>
      <c r="BA560" s="28">
        <f t="shared" si="780"/>
        <v>0</v>
      </c>
      <c r="BB560" s="26">
        <v>1</v>
      </c>
      <c r="BC560" s="149">
        <v>685440</v>
      </c>
      <c r="BD560" s="27"/>
      <c r="BE560" s="28">
        <f t="shared" si="781"/>
        <v>0</v>
      </c>
      <c r="BF560" s="29">
        <f t="shared" si="782"/>
        <v>0</v>
      </c>
      <c r="BG560" s="26">
        <v>1</v>
      </c>
      <c r="BH560" s="143">
        <v>723520</v>
      </c>
      <c r="BI560" s="27"/>
      <c r="BJ560" s="27">
        <f t="shared" si="764"/>
        <v>0</v>
      </c>
      <c r="BK560" s="28">
        <f t="shared" si="783"/>
        <v>0</v>
      </c>
      <c r="BL560" s="26">
        <v>1</v>
      </c>
      <c r="BM560" s="150">
        <v>799680</v>
      </c>
      <c r="BN560" s="28"/>
      <c r="BO560" s="28">
        <f t="shared" si="766"/>
        <v>0</v>
      </c>
      <c r="BP560" s="30">
        <f t="shared" si="784"/>
        <v>0</v>
      </c>
    </row>
    <row r="561" spans="1:68" ht="21" customHeight="1" x14ac:dyDescent="0.25">
      <c r="A561" s="65" t="s">
        <v>1046</v>
      </c>
      <c r="B561" s="66" t="s">
        <v>1016</v>
      </c>
      <c r="C561" s="67" t="s">
        <v>1047</v>
      </c>
      <c r="D561" s="31" t="s">
        <v>30</v>
      </c>
      <c r="E561" s="32" t="s">
        <v>30</v>
      </c>
      <c r="F561" s="32" t="s">
        <v>30</v>
      </c>
      <c r="G561" s="32" t="s">
        <v>30</v>
      </c>
      <c r="H561" s="32" t="s">
        <v>30</v>
      </c>
      <c r="I561" s="26">
        <v>1</v>
      </c>
      <c r="J561" s="142">
        <v>1130500</v>
      </c>
      <c r="K561" s="27"/>
      <c r="L561" s="28">
        <f t="shared" si="785"/>
        <v>0</v>
      </c>
      <c r="M561" s="30">
        <f t="shared" si="786"/>
        <v>0</v>
      </c>
      <c r="N561" s="26">
        <v>1</v>
      </c>
      <c r="O561" s="143">
        <v>1249500</v>
      </c>
      <c r="P561" s="27"/>
      <c r="Q561" s="28">
        <f t="shared" si="787"/>
        <v>0</v>
      </c>
      <c r="R561" s="29">
        <f t="shared" si="788"/>
        <v>0</v>
      </c>
      <c r="S561" s="31" t="s">
        <v>30</v>
      </c>
      <c r="T561" s="136" t="s">
        <v>30</v>
      </c>
      <c r="U561" s="32" t="s">
        <v>30</v>
      </c>
      <c r="V561" s="32" t="s">
        <v>30</v>
      </c>
      <c r="W561" s="33" t="s">
        <v>30</v>
      </c>
      <c r="X561" s="26">
        <v>1</v>
      </c>
      <c r="Y561" s="146">
        <v>1423478</v>
      </c>
      <c r="Z561" s="27"/>
      <c r="AA561" s="28">
        <f t="shared" si="750"/>
        <v>0</v>
      </c>
      <c r="AB561" s="30">
        <f t="shared" si="774"/>
        <v>0</v>
      </c>
      <c r="AC561" s="26">
        <v>1</v>
      </c>
      <c r="AD561" s="143">
        <v>1297100</v>
      </c>
      <c r="AE561" s="27"/>
      <c r="AF561" s="27">
        <f t="shared" si="752"/>
        <v>0</v>
      </c>
      <c r="AG561" s="27">
        <f t="shared" si="775"/>
        <v>0</v>
      </c>
      <c r="AH561" s="26">
        <v>1</v>
      </c>
      <c r="AI561" s="143">
        <v>880600</v>
      </c>
      <c r="AJ561" s="27"/>
      <c r="AK561" s="27">
        <f t="shared" si="789"/>
        <v>0</v>
      </c>
      <c r="AL561" s="28">
        <f t="shared" si="790"/>
        <v>0</v>
      </c>
      <c r="AM561" s="26">
        <v>1</v>
      </c>
      <c r="AN561" s="143">
        <v>894880</v>
      </c>
      <c r="AO561" s="27"/>
      <c r="AP561" s="28">
        <f t="shared" si="791"/>
        <v>0</v>
      </c>
      <c r="AQ561" s="30">
        <f t="shared" si="792"/>
        <v>0</v>
      </c>
      <c r="AR561" s="26">
        <v>1</v>
      </c>
      <c r="AS561" s="150">
        <v>894880</v>
      </c>
      <c r="AT561" s="27"/>
      <c r="AU561" s="28">
        <f t="shared" si="793"/>
        <v>0</v>
      </c>
      <c r="AV561" s="29">
        <f t="shared" si="794"/>
        <v>0</v>
      </c>
      <c r="AW561" s="26">
        <v>1</v>
      </c>
      <c r="AX561" s="143">
        <v>685440</v>
      </c>
      <c r="AY561" s="27"/>
      <c r="AZ561" s="27">
        <f t="shared" si="760"/>
        <v>0</v>
      </c>
      <c r="BA561" s="28">
        <f t="shared" si="780"/>
        <v>0</v>
      </c>
      <c r="BB561" s="26">
        <v>1</v>
      </c>
      <c r="BC561" s="149">
        <v>685440</v>
      </c>
      <c r="BD561" s="27"/>
      <c r="BE561" s="28">
        <f t="shared" si="781"/>
        <v>0</v>
      </c>
      <c r="BF561" s="29">
        <f t="shared" si="782"/>
        <v>0</v>
      </c>
      <c r="BG561" s="26">
        <v>1</v>
      </c>
      <c r="BH561" s="143">
        <v>723520</v>
      </c>
      <c r="BI561" s="27"/>
      <c r="BJ561" s="27">
        <f t="shared" si="764"/>
        <v>0</v>
      </c>
      <c r="BK561" s="28">
        <f t="shared" si="783"/>
        <v>0</v>
      </c>
      <c r="BL561" s="26">
        <v>1</v>
      </c>
      <c r="BM561" s="150">
        <v>799680</v>
      </c>
      <c r="BN561" s="28"/>
      <c r="BO561" s="28">
        <f t="shared" si="766"/>
        <v>0</v>
      </c>
      <c r="BP561" s="30">
        <f t="shared" si="784"/>
        <v>0</v>
      </c>
    </row>
    <row r="562" spans="1:68" ht="21" customHeight="1" x14ac:dyDescent="0.25">
      <c r="A562" s="65" t="s">
        <v>1048</v>
      </c>
      <c r="B562" s="66" t="s">
        <v>1016</v>
      </c>
      <c r="C562" s="67" t="s">
        <v>1049</v>
      </c>
      <c r="D562" s="31" t="s">
        <v>30</v>
      </c>
      <c r="E562" s="32" t="s">
        <v>30</v>
      </c>
      <c r="F562" s="32" t="s">
        <v>30</v>
      </c>
      <c r="G562" s="32" t="s">
        <v>30</v>
      </c>
      <c r="H562" s="32" t="s">
        <v>30</v>
      </c>
      <c r="I562" s="26">
        <v>1</v>
      </c>
      <c r="J562" s="142">
        <v>904400</v>
      </c>
      <c r="K562" s="27"/>
      <c r="L562" s="28">
        <f t="shared" si="785"/>
        <v>0</v>
      </c>
      <c r="M562" s="30">
        <f t="shared" si="786"/>
        <v>0</v>
      </c>
      <c r="N562" s="26">
        <v>1</v>
      </c>
      <c r="O562" s="143">
        <v>999600</v>
      </c>
      <c r="P562" s="27"/>
      <c r="Q562" s="28">
        <f t="shared" si="787"/>
        <v>0</v>
      </c>
      <c r="R562" s="29">
        <f t="shared" si="788"/>
        <v>0</v>
      </c>
      <c r="S562" s="31" t="s">
        <v>30</v>
      </c>
      <c r="T562" s="136" t="s">
        <v>30</v>
      </c>
      <c r="U562" s="32" t="s">
        <v>30</v>
      </c>
      <c r="V562" s="32" t="s">
        <v>30</v>
      </c>
      <c r="W562" s="33" t="s">
        <v>30</v>
      </c>
      <c r="X562" s="26">
        <v>1</v>
      </c>
      <c r="Y562" s="146">
        <v>1138782</v>
      </c>
      <c r="Z562" s="27"/>
      <c r="AA562" s="28">
        <f t="shared" si="750"/>
        <v>0</v>
      </c>
      <c r="AB562" s="30">
        <f t="shared" si="774"/>
        <v>0</v>
      </c>
      <c r="AC562" s="26">
        <v>1</v>
      </c>
      <c r="AD562" s="143">
        <v>1037680</v>
      </c>
      <c r="AE562" s="27"/>
      <c r="AF562" s="27">
        <f t="shared" si="752"/>
        <v>0</v>
      </c>
      <c r="AG562" s="27">
        <f t="shared" si="775"/>
        <v>0</v>
      </c>
      <c r="AH562" s="26">
        <v>1</v>
      </c>
      <c r="AI562" s="143">
        <v>704480</v>
      </c>
      <c r="AJ562" s="27"/>
      <c r="AK562" s="27">
        <f t="shared" si="789"/>
        <v>0</v>
      </c>
      <c r="AL562" s="28">
        <f t="shared" si="790"/>
        <v>0</v>
      </c>
      <c r="AM562" s="26">
        <v>1</v>
      </c>
      <c r="AN562" s="143">
        <v>715904</v>
      </c>
      <c r="AO562" s="27"/>
      <c r="AP562" s="28">
        <f t="shared" si="791"/>
        <v>0</v>
      </c>
      <c r="AQ562" s="30">
        <f t="shared" si="792"/>
        <v>0</v>
      </c>
      <c r="AR562" s="26">
        <v>1</v>
      </c>
      <c r="AS562" s="150">
        <v>715904</v>
      </c>
      <c r="AT562" s="27"/>
      <c r="AU562" s="28">
        <f t="shared" si="793"/>
        <v>0</v>
      </c>
      <c r="AV562" s="29">
        <f t="shared" si="794"/>
        <v>0</v>
      </c>
      <c r="AW562" s="26">
        <v>1</v>
      </c>
      <c r="AX562" s="143">
        <v>548352</v>
      </c>
      <c r="AY562" s="27"/>
      <c r="AZ562" s="27">
        <f t="shared" si="760"/>
        <v>0</v>
      </c>
      <c r="BA562" s="28">
        <f t="shared" si="780"/>
        <v>0</v>
      </c>
      <c r="BB562" s="26">
        <v>1</v>
      </c>
      <c r="BC562" s="149">
        <v>548352</v>
      </c>
      <c r="BD562" s="27"/>
      <c r="BE562" s="28">
        <f t="shared" si="781"/>
        <v>0</v>
      </c>
      <c r="BF562" s="29">
        <f t="shared" si="782"/>
        <v>0</v>
      </c>
      <c r="BG562" s="26">
        <v>1</v>
      </c>
      <c r="BH562" s="143">
        <v>578816</v>
      </c>
      <c r="BI562" s="27"/>
      <c r="BJ562" s="27">
        <f t="shared" si="764"/>
        <v>0</v>
      </c>
      <c r="BK562" s="28">
        <f t="shared" si="783"/>
        <v>0</v>
      </c>
      <c r="BL562" s="26">
        <v>1</v>
      </c>
      <c r="BM562" s="150">
        <v>639744</v>
      </c>
      <c r="BN562" s="28"/>
      <c r="BO562" s="28">
        <f t="shared" si="766"/>
        <v>0</v>
      </c>
      <c r="BP562" s="30">
        <f t="shared" si="784"/>
        <v>0</v>
      </c>
    </row>
    <row r="563" spans="1:68" ht="21" customHeight="1" x14ac:dyDescent="0.25">
      <c r="A563" s="65" t="s">
        <v>1050</v>
      </c>
      <c r="B563" s="66" t="s">
        <v>1016</v>
      </c>
      <c r="C563" s="67" t="s">
        <v>1051</v>
      </c>
      <c r="D563" s="31" t="s">
        <v>30</v>
      </c>
      <c r="E563" s="32" t="s">
        <v>30</v>
      </c>
      <c r="F563" s="32" t="s">
        <v>30</v>
      </c>
      <c r="G563" s="32" t="s">
        <v>30</v>
      </c>
      <c r="H563" s="32" t="s">
        <v>30</v>
      </c>
      <c r="I563" s="26">
        <v>1</v>
      </c>
      <c r="J563" s="142">
        <v>1130500</v>
      </c>
      <c r="K563" s="27"/>
      <c r="L563" s="28">
        <f t="shared" si="785"/>
        <v>0</v>
      </c>
      <c r="M563" s="30">
        <f t="shared" si="786"/>
        <v>0</v>
      </c>
      <c r="N563" s="26">
        <v>1</v>
      </c>
      <c r="O563" s="143">
        <v>1249500</v>
      </c>
      <c r="P563" s="27"/>
      <c r="Q563" s="28">
        <f t="shared" si="787"/>
        <v>0</v>
      </c>
      <c r="R563" s="29">
        <f t="shared" si="788"/>
        <v>0</v>
      </c>
      <c r="S563" s="31" t="s">
        <v>30</v>
      </c>
      <c r="T563" s="136" t="s">
        <v>30</v>
      </c>
      <c r="U563" s="32" t="s">
        <v>30</v>
      </c>
      <c r="V563" s="32" t="s">
        <v>30</v>
      </c>
      <c r="W563" s="33" t="s">
        <v>30</v>
      </c>
      <c r="X563" s="26">
        <v>1</v>
      </c>
      <c r="Y563" s="146">
        <v>1423478</v>
      </c>
      <c r="Z563" s="27"/>
      <c r="AA563" s="28">
        <f t="shared" si="750"/>
        <v>0</v>
      </c>
      <c r="AB563" s="30">
        <f t="shared" si="774"/>
        <v>0</v>
      </c>
      <c r="AC563" s="26">
        <v>1</v>
      </c>
      <c r="AD563" s="143">
        <v>1297100</v>
      </c>
      <c r="AE563" s="27"/>
      <c r="AF563" s="27">
        <f t="shared" si="752"/>
        <v>0</v>
      </c>
      <c r="AG563" s="27">
        <f t="shared" si="775"/>
        <v>0</v>
      </c>
      <c r="AH563" s="26">
        <v>1</v>
      </c>
      <c r="AI563" s="143">
        <v>880600</v>
      </c>
      <c r="AJ563" s="27"/>
      <c r="AK563" s="27">
        <f t="shared" si="789"/>
        <v>0</v>
      </c>
      <c r="AL563" s="28">
        <f t="shared" si="790"/>
        <v>0</v>
      </c>
      <c r="AM563" s="26">
        <v>1</v>
      </c>
      <c r="AN563" s="143">
        <v>894880</v>
      </c>
      <c r="AO563" s="27"/>
      <c r="AP563" s="28">
        <f t="shared" si="791"/>
        <v>0</v>
      </c>
      <c r="AQ563" s="30">
        <f t="shared" si="792"/>
        <v>0</v>
      </c>
      <c r="AR563" s="26">
        <v>1</v>
      </c>
      <c r="AS563" s="150">
        <v>894880</v>
      </c>
      <c r="AT563" s="27"/>
      <c r="AU563" s="28">
        <f t="shared" si="793"/>
        <v>0</v>
      </c>
      <c r="AV563" s="29">
        <f t="shared" si="794"/>
        <v>0</v>
      </c>
      <c r="AW563" s="26">
        <v>1</v>
      </c>
      <c r="AX563" s="143">
        <v>685440</v>
      </c>
      <c r="AY563" s="27"/>
      <c r="AZ563" s="27">
        <f t="shared" si="760"/>
        <v>0</v>
      </c>
      <c r="BA563" s="28">
        <f t="shared" si="780"/>
        <v>0</v>
      </c>
      <c r="BB563" s="26">
        <v>1</v>
      </c>
      <c r="BC563" s="149">
        <v>685440</v>
      </c>
      <c r="BD563" s="27"/>
      <c r="BE563" s="28">
        <f t="shared" si="781"/>
        <v>0</v>
      </c>
      <c r="BF563" s="29">
        <f t="shared" si="782"/>
        <v>0</v>
      </c>
      <c r="BG563" s="26">
        <v>1</v>
      </c>
      <c r="BH563" s="143">
        <v>723520</v>
      </c>
      <c r="BI563" s="27"/>
      <c r="BJ563" s="27">
        <f t="shared" si="764"/>
        <v>0</v>
      </c>
      <c r="BK563" s="28">
        <f t="shared" si="783"/>
        <v>0</v>
      </c>
      <c r="BL563" s="26">
        <v>1</v>
      </c>
      <c r="BM563" s="150">
        <v>799680</v>
      </c>
      <c r="BN563" s="28"/>
      <c r="BO563" s="28">
        <f t="shared" si="766"/>
        <v>0</v>
      </c>
      <c r="BP563" s="30">
        <f t="shared" si="784"/>
        <v>0</v>
      </c>
    </row>
    <row r="564" spans="1:68" ht="21" customHeight="1" x14ac:dyDescent="0.25">
      <c r="A564" s="65" t="s">
        <v>1052</v>
      </c>
      <c r="B564" s="66" t="s">
        <v>1016</v>
      </c>
      <c r="C564" s="67" t="s">
        <v>1053</v>
      </c>
      <c r="D564" s="31" t="s">
        <v>30</v>
      </c>
      <c r="E564" s="32" t="s">
        <v>30</v>
      </c>
      <c r="F564" s="32" t="s">
        <v>30</v>
      </c>
      <c r="G564" s="32" t="s">
        <v>30</v>
      </c>
      <c r="H564" s="32" t="s">
        <v>30</v>
      </c>
      <c r="I564" s="26">
        <v>1</v>
      </c>
      <c r="J564" s="142">
        <v>1130500</v>
      </c>
      <c r="K564" s="27"/>
      <c r="L564" s="28">
        <f t="shared" si="785"/>
        <v>0</v>
      </c>
      <c r="M564" s="30">
        <f t="shared" si="786"/>
        <v>0</v>
      </c>
      <c r="N564" s="26">
        <v>1</v>
      </c>
      <c r="O564" s="143">
        <v>1249500</v>
      </c>
      <c r="P564" s="27"/>
      <c r="Q564" s="28">
        <f t="shared" si="787"/>
        <v>0</v>
      </c>
      <c r="R564" s="29">
        <f t="shared" si="788"/>
        <v>0</v>
      </c>
      <c r="S564" s="31" t="s">
        <v>30</v>
      </c>
      <c r="T564" s="136" t="s">
        <v>30</v>
      </c>
      <c r="U564" s="32" t="s">
        <v>30</v>
      </c>
      <c r="V564" s="32" t="s">
        <v>30</v>
      </c>
      <c r="W564" s="33" t="s">
        <v>30</v>
      </c>
      <c r="X564" s="26">
        <v>1</v>
      </c>
      <c r="Y564" s="146">
        <v>1423478</v>
      </c>
      <c r="Z564" s="27"/>
      <c r="AA564" s="28">
        <f t="shared" si="750"/>
        <v>0</v>
      </c>
      <c r="AB564" s="30">
        <f t="shared" si="774"/>
        <v>0</v>
      </c>
      <c r="AC564" s="26">
        <v>1</v>
      </c>
      <c r="AD564" s="143">
        <v>1297100</v>
      </c>
      <c r="AE564" s="27"/>
      <c r="AF564" s="27">
        <f t="shared" si="752"/>
        <v>0</v>
      </c>
      <c r="AG564" s="27">
        <f t="shared" si="775"/>
        <v>0</v>
      </c>
      <c r="AH564" s="26">
        <v>1</v>
      </c>
      <c r="AI564" s="143">
        <v>880600</v>
      </c>
      <c r="AJ564" s="27"/>
      <c r="AK564" s="27">
        <f t="shared" si="789"/>
        <v>0</v>
      </c>
      <c r="AL564" s="28">
        <f t="shared" si="790"/>
        <v>0</v>
      </c>
      <c r="AM564" s="26">
        <v>1</v>
      </c>
      <c r="AN564" s="143">
        <v>894880</v>
      </c>
      <c r="AO564" s="27"/>
      <c r="AP564" s="28">
        <f t="shared" si="791"/>
        <v>0</v>
      </c>
      <c r="AQ564" s="30">
        <f t="shared" si="792"/>
        <v>0</v>
      </c>
      <c r="AR564" s="26">
        <v>1</v>
      </c>
      <c r="AS564" s="150">
        <v>894880</v>
      </c>
      <c r="AT564" s="27"/>
      <c r="AU564" s="28">
        <f t="shared" si="793"/>
        <v>0</v>
      </c>
      <c r="AV564" s="29">
        <f t="shared" si="794"/>
        <v>0</v>
      </c>
      <c r="AW564" s="26">
        <v>1</v>
      </c>
      <c r="AX564" s="143">
        <v>685440</v>
      </c>
      <c r="AY564" s="27"/>
      <c r="AZ564" s="27">
        <f t="shared" si="760"/>
        <v>0</v>
      </c>
      <c r="BA564" s="28">
        <f t="shared" si="780"/>
        <v>0</v>
      </c>
      <c r="BB564" s="26">
        <v>1</v>
      </c>
      <c r="BC564" s="149">
        <v>685440</v>
      </c>
      <c r="BD564" s="27"/>
      <c r="BE564" s="28">
        <f t="shared" si="781"/>
        <v>0</v>
      </c>
      <c r="BF564" s="29">
        <f t="shared" si="782"/>
        <v>0</v>
      </c>
      <c r="BG564" s="26">
        <v>1</v>
      </c>
      <c r="BH564" s="143">
        <v>723520</v>
      </c>
      <c r="BI564" s="27"/>
      <c r="BJ564" s="27">
        <f t="shared" si="764"/>
        <v>0</v>
      </c>
      <c r="BK564" s="28">
        <f t="shared" si="783"/>
        <v>0</v>
      </c>
      <c r="BL564" s="26">
        <v>1</v>
      </c>
      <c r="BM564" s="150">
        <v>799680</v>
      </c>
      <c r="BN564" s="28"/>
      <c r="BO564" s="28">
        <f t="shared" si="766"/>
        <v>0</v>
      </c>
      <c r="BP564" s="30">
        <f t="shared" si="784"/>
        <v>0</v>
      </c>
    </row>
    <row r="565" spans="1:68" ht="21" customHeight="1" x14ac:dyDescent="0.25">
      <c r="A565" s="65" t="s">
        <v>1054</v>
      </c>
      <c r="B565" s="66" t="s">
        <v>1016</v>
      </c>
      <c r="C565" s="67" t="s">
        <v>1055</v>
      </c>
      <c r="D565" s="31" t="s">
        <v>30</v>
      </c>
      <c r="E565" s="32" t="s">
        <v>30</v>
      </c>
      <c r="F565" s="32" t="s">
        <v>30</v>
      </c>
      <c r="G565" s="32" t="s">
        <v>30</v>
      </c>
      <c r="H565" s="32" t="s">
        <v>30</v>
      </c>
      <c r="I565" s="26">
        <v>1</v>
      </c>
      <c r="J565" s="142">
        <v>1130500</v>
      </c>
      <c r="K565" s="27"/>
      <c r="L565" s="28">
        <f t="shared" si="785"/>
        <v>0</v>
      </c>
      <c r="M565" s="30">
        <f t="shared" si="786"/>
        <v>0</v>
      </c>
      <c r="N565" s="26">
        <v>1</v>
      </c>
      <c r="O565" s="143">
        <v>1249500</v>
      </c>
      <c r="P565" s="27"/>
      <c r="Q565" s="28">
        <f t="shared" si="787"/>
        <v>0</v>
      </c>
      <c r="R565" s="29">
        <f t="shared" si="788"/>
        <v>0</v>
      </c>
      <c r="S565" s="31" t="s">
        <v>30</v>
      </c>
      <c r="T565" s="136" t="s">
        <v>30</v>
      </c>
      <c r="U565" s="32" t="s">
        <v>30</v>
      </c>
      <c r="V565" s="32" t="s">
        <v>30</v>
      </c>
      <c r="W565" s="33" t="s">
        <v>30</v>
      </c>
      <c r="X565" s="26">
        <v>1</v>
      </c>
      <c r="Y565" s="146">
        <v>1423478</v>
      </c>
      <c r="Z565" s="27"/>
      <c r="AA565" s="28">
        <f t="shared" si="750"/>
        <v>0</v>
      </c>
      <c r="AB565" s="30">
        <f t="shared" si="774"/>
        <v>0</v>
      </c>
      <c r="AC565" s="26">
        <v>1</v>
      </c>
      <c r="AD565" s="143">
        <v>1297100</v>
      </c>
      <c r="AE565" s="27"/>
      <c r="AF565" s="27">
        <f t="shared" si="752"/>
        <v>0</v>
      </c>
      <c r="AG565" s="27">
        <f t="shared" si="775"/>
        <v>0</v>
      </c>
      <c r="AH565" s="26">
        <v>1</v>
      </c>
      <c r="AI565" s="143">
        <v>880600</v>
      </c>
      <c r="AJ565" s="27"/>
      <c r="AK565" s="27">
        <f t="shared" si="789"/>
        <v>0</v>
      </c>
      <c r="AL565" s="28">
        <f t="shared" si="790"/>
        <v>0</v>
      </c>
      <c r="AM565" s="26">
        <v>1</v>
      </c>
      <c r="AN565" s="143">
        <v>894880</v>
      </c>
      <c r="AO565" s="27"/>
      <c r="AP565" s="28">
        <f t="shared" si="791"/>
        <v>0</v>
      </c>
      <c r="AQ565" s="30">
        <f t="shared" si="792"/>
        <v>0</v>
      </c>
      <c r="AR565" s="26">
        <v>1</v>
      </c>
      <c r="AS565" s="150">
        <v>894880</v>
      </c>
      <c r="AT565" s="27"/>
      <c r="AU565" s="28">
        <f t="shared" si="793"/>
        <v>0</v>
      </c>
      <c r="AV565" s="29">
        <f t="shared" si="794"/>
        <v>0</v>
      </c>
      <c r="AW565" s="26">
        <v>1</v>
      </c>
      <c r="AX565" s="143">
        <v>685440</v>
      </c>
      <c r="AY565" s="27"/>
      <c r="AZ565" s="27">
        <f t="shared" si="760"/>
        <v>0</v>
      </c>
      <c r="BA565" s="28">
        <f t="shared" si="780"/>
        <v>0</v>
      </c>
      <c r="BB565" s="26">
        <v>1</v>
      </c>
      <c r="BC565" s="149">
        <v>685440</v>
      </c>
      <c r="BD565" s="27"/>
      <c r="BE565" s="28">
        <f t="shared" si="781"/>
        <v>0</v>
      </c>
      <c r="BF565" s="29">
        <f t="shared" si="782"/>
        <v>0</v>
      </c>
      <c r="BG565" s="26">
        <v>1</v>
      </c>
      <c r="BH565" s="143">
        <v>723520</v>
      </c>
      <c r="BI565" s="27"/>
      <c r="BJ565" s="27">
        <f t="shared" si="764"/>
        <v>0</v>
      </c>
      <c r="BK565" s="28">
        <f t="shared" si="783"/>
        <v>0</v>
      </c>
      <c r="BL565" s="26">
        <v>1</v>
      </c>
      <c r="BM565" s="150">
        <v>799680</v>
      </c>
      <c r="BN565" s="28"/>
      <c r="BO565" s="28">
        <f t="shared" si="766"/>
        <v>0</v>
      </c>
      <c r="BP565" s="30">
        <f t="shared" si="784"/>
        <v>0</v>
      </c>
    </row>
    <row r="566" spans="1:68" ht="21" customHeight="1" x14ac:dyDescent="0.25">
      <c r="A566" s="65" t="s">
        <v>1056</v>
      </c>
      <c r="B566" s="66" t="s">
        <v>1016</v>
      </c>
      <c r="C566" s="67" t="s">
        <v>1057</v>
      </c>
      <c r="D566" s="31" t="s">
        <v>30</v>
      </c>
      <c r="E566" s="32" t="s">
        <v>30</v>
      </c>
      <c r="F566" s="32" t="s">
        <v>30</v>
      </c>
      <c r="G566" s="32" t="s">
        <v>30</v>
      </c>
      <c r="H566" s="32" t="s">
        <v>30</v>
      </c>
      <c r="I566" s="26">
        <v>1</v>
      </c>
      <c r="J566" s="142">
        <v>1356600</v>
      </c>
      <c r="K566" s="27"/>
      <c r="L566" s="28">
        <f t="shared" si="785"/>
        <v>0</v>
      </c>
      <c r="M566" s="30">
        <f t="shared" si="786"/>
        <v>0</v>
      </c>
      <c r="N566" s="26">
        <v>1</v>
      </c>
      <c r="O566" s="143">
        <v>1499400</v>
      </c>
      <c r="P566" s="27"/>
      <c r="Q566" s="28">
        <f t="shared" si="787"/>
        <v>0</v>
      </c>
      <c r="R566" s="29">
        <f t="shared" si="788"/>
        <v>0</v>
      </c>
      <c r="S566" s="31" t="s">
        <v>30</v>
      </c>
      <c r="T566" s="136" t="s">
        <v>30</v>
      </c>
      <c r="U566" s="32" t="s">
        <v>30</v>
      </c>
      <c r="V566" s="32" t="s">
        <v>30</v>
      </c>
      <c r="W566" s="33" t="s">
        <v>30</v>
      </c>
      <c r="X566" s="26">
        <v>1</v>
      </c>
      <c r="Y566" s="146">
        <v>1708174</v>
      </c>
      <c r="Z566" s="27"/>
      <c r="AA566" s="28">
        <f t="shared" si="750"/>
        <v>0</v>
      </c>
      <c r="AB566" s="30">
        <f t="shared" si="774"/>
        <v>0</v>
      </c>
      <c r="AC566" s="26">
        <v>1</v>
      </c>
      <c r="AD566" s="143">
        <v>1556520</v>
      </c>
      <c r="AE566" s="27"/>
      <c r="AF566" s="27">
        <f t="shared" si="752"/>
        <v>0</v>
      </c>
      <c r="AG566" s="27">
        <f t="shared" si="775"/>
        <v>0</v>
      </c>
      <c r="AH566" s="26">
        <v>1</v>
      </c>
      <c r="AI566" s="143">
        <v>1056720</v>
      </c>
      <c r="AJ566" s="27"/>
      <c r="AK566" s="27">
        <f t="shared" si="789"/>
        <v>0</v>
      </c>
      <c r="AL566" s="28">
        <f t="shared" si="790"/>
        <v>0</v>
      </c>
      <c r="AM566" s="26">
        <v>1</v>
      </c>
      <c r="AN566" s="143">
        <v>1073856</v>
      </c>
      <c r="AO566" s="27"/>
      <c r="AP566" s="28">
        <f t="shared" si="791"/>
        <v>0</v>
      </c>
      <c r="AQ566" s="30">
        <f t="shared" si="792"/>
        <v>0</v>
      </c>
      <c r="AR566" s="26">
        <v>1</v>
      </c>
      <c r="AS566" s="150">
        <v>1073856</v>
      </c>
      <c r="AT566" s="27"/>
      <c r="AU566" s="28">
        <f t="shared" si="793"/>
        <v>0</v>
      </c>
      <c r="AV566" s="29">
        <f t="shared" si="794"/>
        <v>0</v>
      </c>
      <c r="AW566" s="26">
        <v>1</v>
      </c>
      <c r="AX566" s="143">
        <v>822528</v>
      </c>
      <c r="AY566" s="27"/>
      <c r="AZ566" s="27">
        <f t="shared" si="760"/>
        <v>0</v>
      </c>
      <c r="BA566" s="28">
        <f t="shared" si="780"/>
        <v>0</v>
      </c>
      <c r="BB566" s="26">
        <v>1</v>
      </c>
      <c r="BC566" s="149">
        <v>822528</v>
      </c>
      <c r="BD566" s="27"/>
      <c r="BE566" s="28">
        <f t="shared" si="781"/>
        <v>0</v>
      </c>
      <c r="BF566" s="29">
        <f t="shared" si="782"/>
        <v>0</v>
      </c>
      <c r="BG566" s="26">
        <v>1</v>
      </c>
      <c r="BH566" s="143">
        <v>868224</v>
      </c>
      <c r="BI566" s="27"/>
      <c r="BJ566" s="27">
        <f t="shared" si="764"/>
        <v>0</v>
      </c>
      <c r="BK566" s="28">
        <f t="shared" si="783"/>
        <v>0</v>
      </c>
      <c r="BL566" s="26">
        <v>1</v>
      </c>
      <c r="BM566" s="150">
        <v>959616</v>
      </c>
      <c r="BN566" s="28"/>
      <c r="BO566" s="28">
        <f t="shared" si="766"/>
        <v>0</v>
      </c>
      <c r="BP566" s="30">
        <f t="shared" si="784"/>
        <v>0</v>
      </c>
    </row>
    <row r="567" spans="1:68" ht="21" customHeight="1" x14ac:dyDescent="0.25">
      <c r="A567" s="65" t="s">
        <v>1058</v>
      </c>
      <c r="B567" s="66" t="s">
        <v>1016</v>
      </c>
      <c r="C567" s="67" t="s">
        <v>1059</v>
      </c>
      <c r="D567" s="31" t="s">
        <v>30</v>
      </c>
      <c r="E567" s="32" t="s">
        <v>30</v>
      </c>
      <c r="F567" s="32" t="s">
        <v>30</v>
      </c>
      <c r="G567" s="32" t="s">
        <v>30</v>
      </c>
      <c r="H567" s="32" t="s">
        <v>30</v>
      </c>
      <c r="I567" s="26">
        <v>1</v>
      </c>
      <c r="J567" s="142">
        <v>1356600</v>
      </c>
      <c r="K567" s="27"/>
      <c r="L567" s="28">
        <f t="shared" si="785"/>
        <v>0</v>
      </c>
      <c r="M567" s="30">
        <f t="shared" si="786"/>
        <v>0</v>
      </c>
      <c r="N567" s="26">
        <v>1</v>
      </c>
      <c r="O567" s="143">
        <v>1499400</v>
      </c>
      <c r="P567" s="27"/>
      <c r="Q567" s="28">
        <f t="shared" si="787"/>
        <v>0</v>
      </c>
      <c r="R567" s="29">
        <f t="shared" si="788"/>
        <v>0</v>
      </c>
      <c r="S567" s="31" t="s">
        <v>30</v>
      </c>
      <c r="T567" s="136" t="s">
        <v>30</v>
      </c>
      <c r="U567" s="32" t="s">
        <v>30</v>
      </c>
      <c r="V567" s="32" t="s">
        <v>30</v>
      </c>
      <c r="W567" s="33" t="s">
        <v>30</v>
      </c>
      <c r="X567" s="26">
        <v>1</v>
      </c>
      <c r="Y567" s="146">
        <v>1708174</v>
      </c>
      <c r="Z567" s="27"/>
      <c r="AA567" s="28">
        <f t="shared" si="750"/>
        <v>0</v>
      </c>
      <c r="AB567" s="30">
        <f t="shared" si="774"/>
        <v>0</v>
      </c>
      <c r="AC567" s="26">
        <v>1</v>
      </c>
      <c r="AD567" s="143">
        <v>1556520</v>
      </c>
      <c r="AE567" s="27"/>
      <c r="AF567" s="27">
        <f t="shared" si="752"/>
        <v>0</v>
      </c>
      <c r="AG567" s="27">
        <f t="shared" si="775"/>
        <v>0</v>
      </c>
      <c r="AH567" s="26">
        <v>1</v>
      </c>
      <c r="AI567" s="143">
        <v>1056720</v>
      </c>
      <c r="AJ567" s="27"/>
      <c r="AK567" s="27">
        <f t="shared" si="789"/>
        <v>0</v>
      </c>
      <c r="AL567" s="28">
        <f t="shared" si="790"/>
        <v>0</v>
      </c>
      <c r="AM567" s="26">
        <v>1</v>
      </c>
      <c r="AN567" s="143">
        <v>1073856</v>
      </c>
      <c r="AO567" s="27"/>
      <c r="AP567" s="28">
        <f t="shared" si="791"/>
        <v>0</v>
      </c>
      <c r="AQ567" s="30">
        <f t="shared" si="792"/>
        <v>0</v>
      </c>
      <c r="AR567" s="26">
        <v>1</v>
      </c>
      <c r="AS567" s="150">
        <v>1073856</v>
      </c>
      <c r="AT567" s="27"/>
      <c r="AU567" s="28">
        <f t="shared" si="793"/>
        <v>0</v>
      </c>
      <c r="AV567" s="29">
        <f t="shared" si="794"/>
        <v>0</v>
      </c>
      <c r="AW567" s="26">
        <v>1</v>
      </c>
      <c r="AX567" s="143">
        <v>822528</v>
      </c>
      <c r="AY567" s="27"/>
      <c r="AZ567" s="27">
        <f t="shared" si="760"/>
        <v>0</v>
      </c>
      <c r="BA567" s="28">
        <f t="shared" si="780"/>
        <v>0</v>
      </c>
      <c r="BB567" s="26">
        <v>1</v>
      </c>
      <c r="BC567" s="149">
        <v>822528</v>
      </c>
      <c r="BD567" s="27"/>
      <c r="BE567" s="28">
        <f t="shared" si="781"/>
        <v>0</v>
      </c>
      <c r="BF567" s="29">
        <f t="shared" si="782"/>
        <v>0</v>
      </c>
      <c r="BG567" s="26">
        <v>1</v>
      </c>
      <c r="BH567" s="143">
        <v>868224</v>
      </c>
      <c r="BI567" s="27"/>
      <c r="BJ567" s="27">
        <f t="shared" si="764"/>
        <v>0</v>
      </c>
      <c r="BK567" s="28">
        <f t="shared" si="783"/>
        <v>0</v>
      </c>
      <c r="BL567" s="26">
        <v>1</v>
      </c>
      <c r="BM567" s="150">
        <v>959616</v>
      </c>
      <c r="BN567" s="28"/>
      <c r="BO567" s="28">
        <f t="shared" si="766"/>
        <v>0</v>
      </c>
      <c r="BP567" s="30">
        <f t="shared" si="784"/>
        <v>0</v>
      </c>
    </row>
    <row r="568" spans="1:68" ht="21" customHeight="1" x14ac:dyDescent="0.25">
      <c r="A568" s="65" t="s">
        <v>1060</v>
      </c>
      <c r="B568" s="66" t="s">
        <v>1016</v>
      </c>
      <c r="C568" s="67" t="s">
        <v>1061</v>
      </c>
      <c r="D568" s="31" t="s">
        <v>30</v>
      </c>
      <c r="E568" s="32" t="s">
        <v>30</v>
      </c>
      <c r="F568" s="32" t="s">
        <v>30</v>
      </c>
      <c r="G568" s="32" t="s">
        <v>30</v>
      </c>
      <c r="H568" s="32" t="s">
        <v>30</v>
      </c>
      <c r="I568" s="26">
        <v>1</v>
      </c>
      <c r="J568" s="142">
        <v>1356600</v>
      </c>
      <c r="K568" s="27"/>
      <c r="L568" s="28">
        <f t="shared" si="785"/>
        <v>0</v>
      </c>
      <c r="M568" s="30">
        <f t="shared" si="786"/>
        <v>0</v>
      </c>
      <c r="N568" s="26">
        <v>1</v>
      </c>
      <c r="O568" s="143">
        <v>1499400</v>
      </c>
      <c r="P568" s="27"/>
      <c r="Q568" s="28">
        <f t="shared" si="787"/>
        <v>0</v>
      </c>
      <c r="R568" s="29">
        <f t="shared" si="788"/>
        <v>0</v>
      </c>
      <c r="S568" s="31" t="s">
        <v>30</v>
      </c>
      <c r="T568" s="136" t="s">
        <v>30</v>
      </c>
      <c r="U568" s="32" t="s">
        <v>30</v>
      </c>
      <c r="V568" s="32" t="s">
        <v>30</v>
      </c>
      <c r="W568" s="33" t="s">
        <v>30</v>
      </c>
      <c r="X568" s="26">
        <v>1</v>
      </c>
      <c r="Y568" s="146">
        <v>1708174</v>
      </c>
      <c r="Z568" s="27"/>
      <c r="AA568" s="28">
        <f t="shared" si="750"/>
        <v>0</v>
      </c>
      <c r="AB568" s="30">
        <f t="shared" si="774"/>
        <v>0</v>
      </c>
      <c r="AC568" s="26">
        <v>1</v>
      </c>
      <c r="AD568" s="143">
        <v>1556520</v>
      </c>
      <c r="AE568" s="27"/>
      <c r="AF568" s="27">
        <f t="shared" si="752"/>
        <v>0</v>
      </c>
      <c r="AG568" s="27">
        <f t="shared" si="775"/>
        <v>0</v>
      </c>
      <c r="AH568" s="26">
        <v>1</v>
      </c>
      <c r="AI568" s="143">
        <v>1056720</v>
      </c>
      <c r="AJ568" s="27"/>
      <c r="AK568" s="27">
        <f t="shared" si="789"/>
        <v>0</v>
      </c>
      <c r="AL568" s="28">
        <f t="shared" si="790"/>
        <v>0</v>
      </c>
      <c r="AM568" s="26">
        <v>1</v>
      </c>
      <c r="AN568" s="143">
        <v>1073856</v>
      </c>
      <c r="AO568" s="27"/>
      <c r="AP568" s="28">
        <f t="shared" si="791"/>
        <v>0</v>
      </c>
      <c r="AQ568" s="30">
        <f t="shared" si="792"/>
        <v>0</v>
      </c>
      <c r="AR568" s="26">
        <v>1</v>
      </c>
      <c r="AS568" s="150">
        <v>1073856</v>
      </c>
      <c r="AT568" s="27"/>
      <c r="AU568" s="28">
        <f t="shared" si="793"/>
        <v>0</v>
      </c>
      <c r="AV568" s="29">
        <f t="shared" si="794"/>
        <v>0</v>
      </c>
      <c r="AW568" s="26">
        <v>1</v>
      </c>
      <c r="AX568" s="143">
        <v>822528</v>
      </c>
      <c r="AY568" s="27"/>
      <c r="AZ568" s="27">
        <f t="shared" si="760"/>
        <v>0</v>
      </c>
      <c r="BA568" s="28">
        <f t="shared" si="780"/>
        <v>0</v>
      </c>
      <c r="BB568" s="26">
        <v>1</v>
      </c>
      <c r="BC568" s="149">
        <v>822528</v>
      </c>
      <c r="BD568" s="27"/>
      <c r="BE568" s="28">
        <f t="shared" si="781"/>
        <v>0</v>
      </c>
      <c r="BF568" s="29">
        <f t="shared" si="782"/>
        <v>0</v>
      </c>
      <c r="BG568" s="26">
        <v>1</v>
      </c>
      <c r="BH568" s="143">
        <v>868224</v>
      </c>
      <c r="BI568" s="27"/>
      <c r="BJ568" s="27">
        <f t="shared" si="764"/>
        <v>0</v>
      </c>
      <c r="BK568" s="28">
        <f t="shared" si="783"/>
        <v>0</v>
      </c>
      <c r="BL568" s="26">
        <v>1</v>
      </c>
      <c r="BM568" s="150">
        <v>959616</v>
      </c>
      <c r="BN568" s="28"/>
      <c r="BO568" s="28">
        <f t="shared" si="766"/>
        <v>0</v>
      </c>
      <c r="BP568" s="30">
        <f t="shared" si="784"/>
        <v>0</v>
      </c>
    </row>
    <row r="569" spans="1:68" ht="21" customHeight="1" x14ac:dyDescent="0.25">
      <c r="A569" s="65" t="s">
        <v>1062</v>
      </c>
      <c r="B569" s="66" t="s">
        <v>1016</v>
      </c>
      <c r="C569" s="67" t="s">
        <v>1063</v>
      </c>
      <c r="D569" s="31" t="s">
        <v>30</v>
      </c>
      <c r="E569" s="32" t="s">
        <v>30</v>
      </c>
      <c r="F569" s="32" t="s">
        <v>30</v>
      </c>
      <c r="G569" s="32" t="s">
        <v>30</v>
      </c>
      <c r="H569" s="32" t="s">
        <v>30</v>
      </c>
      <c r="I569" s="26">
        <v>1</v>
      </c>
      <c r="J569" s="142">
        <v>1356600</v>
      </c>
      <c r="K569" s="27"/>
      <c r="L569" s="28">
        <f t="shared" si="785"/>
        <v>0</v>
      </c>
      <c r="M569" s="30">
        <f t="shared" si="786"/>
        <v>0</v>
      </c>
      <c r="N569" s="26">
        <v>1</v>
      </c>
      <c r="O569" s="143">
        <v>1499400</v>
      </c>
      <c r="P569" s="27"/>
      <c r="Q569" s="28">
        <f t="shared" si="787"/>
        <v>0</v>
      </c>
      <c r="R569" s="29">
        <f t="shared" si="788"/>
        <v>0</v>
      </c>
      <c r="S569" s="31" t="s">
        <v>30</v>
      </c>
      <c r="T569" s="136" t="s">
        <v>30</v>
      </c>
      <c r="U569" s="32" t="s">
        <v>30</v>
      </c>
      <c r="V569" s="32" t="s">
        <v>30</v>
      </c>
      <c r="W569" s="33" t="s">
        <v>30</v>
      </c>
      <c r="X569" s="26">
        <v>1</v>
      </c>
      <c r="Y569" s="146">
        <v>1708174</v>
      </c>
      <c r="Z569" s="27"/>
      <c r="AA569" s="28">
        <f t="shared" si="750"/>
        <v>0</v>
      </c>
      <c r="AB569" s="30">
        <f t="shared" si="774"/>
        <v>0</v>
      </c>
      <c r="AC569" s="26">
        <v>1</v>
      </c>
      <c r="AD569" s="143">
        <v>1556520</v>
      </c>
      <c r="AE569" s="27"/>
      <c r="AF569" s="27">
        <f t="shared" si="752"/>
        <v>0</v>
      </c>
      <c r="AG569" s="27">
        <f t="shared" si="775"/>
        <v>0</v>
      </c>
      <c r="AH569" s="26">
        <v>1</v>
      </c>
      <c r="AI569" s="143">
        <v>1056720</v>
      </c>
      <c r="AJ569" s="27"/>
      <c r="AK569" s="27">
        <f t="shared" si="789"/>
        <v>0</v>
      </c>
      <c r="AL569" s="28">
        <f t="shared" si="790"/>
        <v>0</v>
      </c>
      <c r="AM569" s="26">
        <v>1</v>
      </c>
      <c r="AN569" s="143">
        <v>1073856</v>
      </c>
      <c r="AO569" s="27"/>
      <c r="AP569" s="28">
        <f t="shared" si="791"/>
        <v>0</v>
      </c>
      <c r="AQ569" s="30">
        <f t="shared" si="792"/>
        <v>0</v>
      </c>
      <c r="AR569" s="26">
        <v>1</v>
      </c>
      <c r="AS569" s="150">
        <v>1073856</v>
      </c>
      <c r="AT569" s="27"/>
      <c r="AU569" s="28">
        <f t="shared" si="793"/>
        <v>0</v>
      </c>
      <c r="AV569" s="29">
        <f t="shared" si="794"/>
        <v>0</v>
      </c>
      <c r="AW569" s="26">
        <v>1</v>
      </c>
      <c r="AX569" s="143">
        <v>822528</v>
      </c>
      <c r="AY569" s="27"/>
      <c r="AZ569" s="27">
        <f t="shared" si="760"/>
        <v>0</v>
      </c>
      <c r="BA569" s="28">
        <f t="shared" si="780"/>
        <v>0</v>
      </c>
      <c r="BB569" s="26">
        <v>1</v>
      </c>
      <c r="BC569" s="149">
        <v>822528</v>
      </c>
      <c r="BD569" s="27"/>
      <c r="BE569" s="28">
        <f t="shared" si="781"/>
        <v>0</v>
      </c>
      <c r="BF569" s="29">
        <f t="shared" si="782"/>
        <v>0</v>
      </c>
      <c r="BG569" s="26">
        <v>1</v>
      </c>
      <c r="BH569" s="143">
        <v>868224</v>
      </c>
      <c r="BI569" s="27"/>
      <c r="BJ569" s="27">
        <f t="shared" si="764"/>
        <v>0</v>
      </c>
      <c r="BK569" s="28">
        <f t="shared" si="783"/>
        <v>0</v>
      </c>
      <c r="BL569" s="26">
        <v>1</v>
      </c>
      <c r="BM569" s="150">
        <v>959616</v>
      </c>
      <c r="BN569" s="28"/>
      <c r="BO569" s="28">
        <f t="shared" si="766"/>
        <v>0</v>
      </c>
      <c r="BP569" s="30">
        <f t="shared" si="784"/>
        <v>0</v>
      </c>
    </row>
    <row r="570" spans="1:68" ht="21" customHeight="1" x14ac:dyDescent="0.25">
      <c r="A570" s="65" t="s">
        <v>1064</v>
      </c>
      <c r="B570" s="66" t="s">
        <v>1016</v>
      </c>
      <c r="C570" s="67" t="s">
        <v>1065</v>
      </c>
      <c r="D570" s="31" t="s">
        <v>30</v>
      </c>
      <c r="E570" s="32" t="s">
        <v>30</v>
      </c>
      <c r="F570" s="32" t="s">
        <v>30</v>
      </c>
      <c r="G570" s="32" t="s">
        <v>30</v>
      </c>
      <c r="H570" s="32" t="s">
        <v>30</v>
      </c>
      <c r="I570" s="26">
        <v>1</v>
      </c>
      <c r="J570" s="142">
        <v>1695750</v>
      </c>
      <c r="K570" s="27"/>
      <c r="L570" s="28">
        <f t="shared" si="785"/>
        <v>0</v>
      </c>
      <c r="M570" s="30">
        <f t="shared" si="786"/>
        <v>0</v>
      </c>
      <c r="N570" s="26">
        <v>1</v>
      </c>
      <c r="O570" s="143">
        <v>1874250</v>
      </c>
      <c r="P570" s="27"/>
      <c r="Q570" s="28">
        <f t="shared" si="787"/>
        <v>0</v>
      </c>
      <c r="R570" s="29">
        <f t="shared" si="788"/>
        <v>0</v>
      </c>
      <c r="S570" s="31" t="s">
        <v>30</v>
      </c>
      <c r="T570" s="136" t="s">
        <v>30</v>
      </c>
      <c r="U570" s="32" t="s">
        <v>30</v>
      </c>
      <c r="V570" s="32" t="s">
        <v>30</v>
      </c>
      <c r="W570" s="33" t="s">
        <v>30</v>
      </c>
      <c r="X570" s="26">
        <v>1</v>
      </c>
      <c r="Y570" s="146">
        <v>2135217</v>
      </c>
      <c r="Z570" s="27"/>
      <c r="AA570" s="28">
        <f t="shared" si="750"/>
        <v>0</v>
      </c>
      <c r="AB570" s="30">
        <f t="shared" si="774"/>
        <v>0</v>
      </c>
      <c r="AC570" s="26">
        <v>1</v>
      </c>
      <c r="AD570" s="143">
        <v>1945650</v>
      </c>
      <c r="AE570" s="27"/>
      <c r="AF570" s="27">
        <f t="shared" si="752"/>
        <v>0</v>
      </c>
      <c r="AG570" s="27">
        <f t="shared" si="775"/>
        <v>0</v>
      </c>
      <c r="AH570" s="26">
        <v>1</v>
      </c>
      <c r="AI570" s="143">
        <v>1320900</v>
      </c>
      <c r="AJ570" s="27"/>
      <c r="AK570" s="27">
        <f t="shared" si="789"/>
        <v>0</v>
      </c>
      <c r="AL570" s="28">
        <f t="shared" si="790"/>
        <v>0</v>
      </c>
      <c r="AM570" s="26">
        <v>1</v>
      </c>
      <c r="AN570" s="143">
        <v>1342320</v>
      </c>
      <c r="AO570" s="27"/>
      <c r="AP570" s="28">
        <f t="shared" si="791"/>
        <v>0</v>
      </c>
      <c r="AQ570" s="30">
        <f t="shared" si="792"/>
        <v>0</v>
      </c>
      <c r="AR570" s="26">
        <v>1</v>
      </c>
      <c r="AS570" s="150">
        <v>1342320</v>
      </c>
      <c r="AT570" s="27"/>
      <c r="AU570" s="28">
        <f t="shared" si="793"/>
        <v>0</v>
      </c>
      <c r="AV570" s="29">
        <f t="shared" si="794"/>
        <v>0</v>
      </c>
      <c r="AW570" s="26">
        <v>1</v>
      </c>
      <c r="AX570" s="143">
        <v>1028160</v>
      </c>
      <c r="AY570" s="27"/>
      <c r="AZ570" s="27">
        <f t="shared" si="760"/>
        <v>0</v>
      </c>
      <c r="BA570" s="28">
        <f t="shared" si="780"/>
        <v>0</v>
      </c>
      <c r="BB570" s="26">
        <v>1</v>
      </c>
      <c r="BC570" s="149">
        <v>1028160</v>
      </c>
      <c r="BD570" s="27"/>
      <c r="BE570" s="28">
        <f t="shared" si="781"/>
        <v>0</v>
      </c>
      <c r="BF570" s="29">
        <f t="shared" si="782"/>
        <v>0</v>
      </c>
      <c r="BG570" s="26">
        <v>1</v>
      </c>
      <c r="BH570" s="143">
        <v>1085280</v>
      </c>
      <c r="BI570" s="27"/>
      <c r="BJ570" s="27">
        <f t="shared" si="764"/>
        <v>0</v>
      </c>
      <c r="BK570" s="28">
        <f t="shared" si="783"/>
        <v>0</v>
      </c>
      <c r="BL570" s="26">
        <v>1</v>
      </c>
      <c r="BM570" s="150">
        <v>1199520</v>
      </c>
      <c r="BN570" s="28"/>
      <c r="BO570" s="28">
        <f t="shared" si="766"/>
        <v>0</v>
      </c>
      <c r="BP570" s="30">
        <f t="shared" si="784"/>
        <v>0</v>
      </c>
    </row>
    <row r="571" spans="1:68" ht="21" customHeight="1" x14ac:dyDescent="0.25">
      <c r="A571" s="65" t="s">
        <v>1066</v>
      </c>
      <c r="B571" s="66" t="s">
        <v>1016</v>
      </c>
      <c r="C571" s="67" t="s">
        <v>1067</v>
      </c>
      <c r="D571" s="31" t="s">
        <v>30</v>
      </c>
      <c r="E571" s="32" t="s">
        <v>30</v>
      </c>
      <c r="F571" s="32" t="s">
        <v>30</v>
      </c>
      <c r="G571" s="32" t="s">
        <v>30</v>
      </c>
      <c r="H571" s="32" t="s">
        <v>30</v>
      </c>
      <c r="I571" s="26">
        <v>1</v>
      </c>
      <c r="J571" s="142">
        <v>5652500</v>
      </c>
      <c r="K571" s="27"/>
      <c r="L571" s="28">
        <f t="shared" si="785"/>
        <v>0</v>
      </c>
      <c r="M571" s="30">
        <f t="shared" si="786"/>
        <v>0</v>
      </c>
      <c r="N571" s="26">
        <v>1</v>
      </c>
      <c r="O571" s="143">
        <v>6247500</v>
      </c>
      <c r="P571" s="27"/>
      <c r="Q571" s="28">
        <f t="shared" si="787"/>
        <v>0</v>
      </c>
      <c r="R571" s="29">
        <f t="shared" si="788"/>
        <v>0</v>
      </c>
      <c r="S571" s="31" t="s">
        <v>30</v>
      </c>
      <c r="T571" s="136" t="s">
        <v>30</v>
      </c>
      <c r="U571" s="32" t="s">
        <v>30</v>
      </c>
      <c r="V571" s="32" t="s">
        <v>30</v>
      </c>
      <c r="W571" s="33" t="s">
        <v>30</v>
      </c>
      <c r="X571" s="26">
        <v>1</v>
      </c>
      <c r="Y571" s="146">
        <v>7117390</v>
      </c>
      <c r="Z571" s="27"/>
      <c r="AA571" s="28">
        <f t="shared" si="750"/>
        <v>0</v>
      </c>
      <c r="AB571" s="30">
        <f t="shared" si="774"/>
        <v>0</v>
      </c>
      <c r="AC571" s="26">
        <v>1</v>
      </c>
      <c r="AD571" s="143">
        <v>6485500</v>
      </c>
      <c r="AE571" s="27"/>
      <c r="AF571" s="27">
        <f t="shared" si="752"/>
        <v>0</v>
      </c>
      <c r="AG571" s="27">
        <f t="shared" si="775"/>
        <v>0</v>
      </c>
      <c r="AH571" s="26">
        <v>1</v>
      </c>
      <c r="AI571" s="143">
        <v>4403000</v>
      </c>
      <c r="AJ571" s="27"/>
      <c r="AK571" s="27">
        <f t="shared" si="789"/>
        <v>0</v>
      </c>
      <c r="AL571" s="28">
        <f t="shared" si="790"/>
        <v>0</v>
      </c>
      <c r="AM571" s="26">
        <v>1</v>
      </c>
      <c r="AN571" s="143">
        <v>4474400</v>
      </c>
      <c r="AO571" s="27"/>
      <c r="AP571" s="28">
        <f t="shared" si="791"/>
        <v>0</v>
      </c>
      <c r="AQ571" s="30">
        <f t="shared" si="792"/>
        <v>0</v>
      </c>
      <c r="AR571" s="26">
        <v>1</v>
      </c>
      <c r="AS571" s="150">
        <v>4474400</v>
      </c>
      <c r="AT571" s="27"/>
      <c r="AU571" s="28">
        <f t="shared" si="793"/>
        <v>0</v>
      </c>
      <c r="AV571" s="29">
        <f t="shared" si="794"/>
        <v>0</v>
      </c>
      <c r="AW571" s="26">
        <v>1</v>
      </c>
      <c r="AX571" s="143">
        <v>3427200</v>
      </c>
      <c r="AY571" s="27"/>
      <c r="AZ571" s="27">
        <f t="shared" si="760"/>
        <v>0</v>
      </c>
      <c r="BA571" s="28">
        <f t="shared" si="780"/>
        <v>0</v>
      </c>
      <c r="BB571" s="26">
        <v>1</v>
      </c>
      <c r="BC571" s="149">
        <v>3427200</v>
      </c>
      <c r="BD571" s="27"/>
      <c r="BE571" s="28">
        <f t="shared" si="781"/>
        <v>0</v>
      </c>
      <c r="BF571" s="29">
        <f t="shared" si="782"/>
        <v>0</v>
      </c>
      <c r="BG571" s="26">
        <v>1</v>
      </c>
      <c r="BH571" s="143">
        <v>3617600</v>
      </c>
      <c r="BI571" s="27"/>
      <c r="BJ571" s="27">
        <f t="shared" si="764"/>
        <v>0</v>
      </c>
      <c r="BK571" s="28">
        <f t="shared" si="783"/>
        <v>0</v>
      </c>
      <c r="BL571" s="26">
        <v>1</v>
      </c>
      <c r="BM571" s="150">
        <v>3998400</v>
      </c>
      <c r="BN571" s="28"/>
      <c r="BO571" s="28">
        <f t="shared" si="766"/>
        <v>0</v>
      </c>
      <c r="BP571" s="30">
        <f t="shared" si="784"/>
        <v>0</v>
      </c>
    </row>
    <row r="572" spans="1:68" ht="21" customHeight="1" x14ac:dyDescent="0.25">
      <c r="A572" s="65" t="s">
        <v>1068</v>
      </c>
      <c r="B572" s="66" t="s">
        <v>1069</v>
      </c>
      <c r="C572" s="67" t="s">
        <v>1070</v>
      </c>
      <c r="D572" s="26">
        <v>1</v>
      </c>
      <c r="E572" s="133">
        <v>17612000</v>
      </c>
      <c r="F572" s="27"/>
      <c r="G572" s="28">
        <f t="shared" ref="G572:G582" si="795">F572*19%</f>
        <v>0</v>
      </c>
      <c r="H572" s="29">
        <f t="shared" si="747"/>
        <v>0</v>
      </c>
      <c r="I572" s="26">
        <v>1</v>
      </c>
      <c r="J572" s="142">
        <v>18088000</v>
      </c>
      <c r="K572" s="27"/>
      <c r="L572" s="28">
        <f t="shared" si="785"/>
        <v>0</v>
      </c>
      <c r="M572" s="30">
        <f t="shared" si="786"/>
        <v>0</v>
      </c>
      <c r="N572" s="26">
        <v>1</v>
      </c>
      <c r="O572" s="142">
        <v>19992000</v>
      </c>
      <c r="P572" s="27"/>
      <c r="Q572" s="28">
        <f t="shared" si="787"/>
        <v>0</v>
      </c>
      <c r="R572" s="29">
        <f t="shared" si="788"/>
        <v>0</v>
      </c>
      <c r="S572" s="26">
        <v>1</v>
      </c>
      <c r="T572" s="142">
        <v>20563200</v>
      </c>
      <c r="U572" s="27"/>
      <c r="V572" s="28">
        <f t="shared" ref="V572:V582" si="796">+U572*19%</f>
        <v>0</v>
      </c>
      <c r="W572" s="30">
        <f t="shared" ref="W572:W582" si="797">+V572+U572</f>
        <v>0</v>
      </c>
      <c r="X572" s="26">
        <v>1</v>
      </c>
      <c r="Y572" s="142">
        <v>22775648</v>
      </c>
      <c r="Z572" s="27"/>
      <c r="AA572" s="28">
        <f t="shared" si="750"/>
        <v>0</v>
      </c>
      <c r="AB572" s="30">
        <f t="shared" si="774"/>
        <v>0</v>
      </c>
      <c r="AC572" s="26">
        <v>1</v>
      </c>
      <c r="AD572" s="142">
        <v>20753600</v>
      </c>
      <c r="AE572" s="27"/>
      <c r="AF572" s="27">
        <f t="shared" si="752"/>
        <v>0</v>
      </c>
      <c r="AG572" s="27">
        <f t="shared" si="775"/>
        <v>0</v>
      </c>
      <c r="AH572" s="26">
        <v>1</v>
      </c>
      <c r="AI572" s="142">
        <v>14089600</v>
      </c>
      <c r="AJ572" s="27"/>
      <c r="AK572" s="27">
        <f t="shared" si="789"/>
        <v>0</v>
      </c>
      <c r="AL572" s="28">
        <f t="shared" si="790"/>
        <v>0</v>
      </c>
      <c r="AM572" s="26">
        <v>1</v>
      </c>
      <c r="AN572" s="149">
        <v>14318080</v>
      </c>
      <c r="AO572" s="27"/>
      <c r="AP572" s="28">
        <f t="shared" si="791"/>
        <v>0</v>
      </c>
      <c r="AQ572" s="30">
        <f t="shared" si="792"/>
        <v>0</v>
      </c>
      <c r="AR572" s="26">
        <v>1</v>
      </c>
      <c r="AS572" s="141">
        <v>14318080</v>
      </c>
      <c r="AT572" s="27"/>
      <c r="AU572" s="28">
        <f t="shared" si="793"/>
        <v>0</v>
      </c>
      <c r="AV572" s="29">
        <f t="shared" si="794"/>
        <v>0</v>
      </c>
      <c r="AW572" s="26">
        <v>1</v>
      </c>
      <c r="AX572" s="142">
        <v>10967040</v>
      </c>
      <c r="AY572" s="27"/>
      <c r="AZ572" s="27">
        <f t="shared" si="760"/>
        <v>0</v>
      </c>
      <c r="BA572" s="28">
        <f t="shared" si="780"/>
        <v>0</v>
      </c>
      <c r="BB572" s="26">
        <v>1</v>
      </c>
      <c r="BC572" s="149">
        <v>10967040</v>
      </c>
      <c r="BD572" s="27"/>
      <c r="BE572" s="28">
        <f t="shared" si="781"/>
        <v>0</v>
      </c>
      <c r="BF572" s="29">
        <f t="shared" si="782"/>
        <v>0</v>
      </c>
      <c r="BG572" s="26">
        <v>1</v>
      </c>
      <c r="BH572" s="142">
        <v>11576320</v>
      </c>
      <c r="BI572" s="27"/>
      <c r="BJ572" s="27">
        <f t="shared" si="764"/>
        <v>0</v>
      </c>
      <c r="BK572" s="28">
        <f t="shared" si="783"/>
        <v>0</v>
      </c>
      <c r="BL572" s="26">
        <v>1</v>
      </c>
      <c r="BM572" s="142">
        <v>12794880</v>
      </c>
      <c r="BN572" s="28"/>
      <c r="BO572" s="28">
        <f t="shared" si="766"/>
        <v>0</v>
      </c>
      <c r="BP572" s="30">
        <f t="shared" si="784"/>
        <v>0</v>
      </c>
    </row>
    <row r="573" spans="1:68" ht="21" customHeight="1" x14ac:dyDescent="0.25">
      <c r="A573" s="65" t="s">
        <v>1071</v>
      </c>
      <c r="B573" s="66" t="s">
        <v>1069</v>
      </c>
      <c r="C573" s="67" t="s">
        <v>1072</v>
      </c>
      <c r="D573" s="26">
        <v>1</v>
      </c>
      <c r="E573" s="133">
        <v>5944050</v>
      </c>
      <c r="F573" s="27"/>
      <c r="G573" s="28">
        <f t="shared" si="795"/>
        <v>0</v>
      </c>
      <c r="H573" s="29">
        <f t="shared" si="747"/>
        <v>0</v>
      </c>
      <c r="I573" s="26">
        <v>1</v>
      </c>
      <c r="J573" s="142">
        <v>6104700</v>
      </c>
      <c r="K573" s="27"/>
      <c r="L573" s="28">
        <f t="shared" si="785"/>
        <v>0</v>
      </c>
      <c r="M573" s="30">
        <f t="shared" si="786"/>
        <v>0</v>
      </c>
      <c r="N573" s="26">
        <v>1</v>
      </c>
      <c r="O573" s="142">
        <v>6747300</v>
      </c>
      <c r="P573" s="27"/>
      <c r="Q573" s="28">
        <f t="shared" si="787"/>
        <v>0</v>
      </c>
      <c r="R573" s="29">
        <f t="shared" si="788"/>
        <v>0</v>
      </c>
      <c r="S573" s="26">
        <v>1</v>
      </c>
      <c r="T573" s="142">
        <v>6940080</v>
      </c>
      <c r="U573" s="27"/>
      <c r="V573" s="28">
        <f t="shared" si="796"/>
        <v>0</v>
      </c>
      <c r="W573" s="30">
        <f t="shared" si="797"/>
        <v>0</v>
      </c>
      <c r="X573" s="26">
        <v>1</v>
      </c>
      <c r="Y573" s="142">
        <v>7686781</v>
      </c>
      <c r="Z573" s="27"/>
      <c r="AA573" s="28">
        <f t="shared" si="750"/>
        <v>0</v>
      </c>
      <c r="AB573" s="30">
        <f t="shared" si="774"/>
        <v>0</v>
      </c>
      <c r="AC573" s="26">
        <v>1</v>
      </c>
      <c r="AD573" s="142">
        <v>7004340</v>
      </c>
      <c r="AE573" s="27"/>
      <c r="AF573" s="27">
        <f t="shared" si="752"/>
        <v>0</v>
      </c>
      <c r="AG573" s="27">
        <f t="shared" si="775"/>
        <v>0</v>
      </c>
      <c r="AH573" s="26">
        <v>1</v>
      </c>
      <c r="AI573" s="142">
        <v>4755240</v>
      </c>
      <c r="AJ573" s="27"/>
      <c r="AK573" s="27">
        <f t="shared" si="789"/>
        <v>0</v>
      </c>
      <c r="AL573" s="28">
        <f t="shared" si="790"/>
        <v>0</v>
      </c>
      <c r="AM573" s="26">
        <v>1</v>
      </c>
      <c r="AN573" s="149">
        <v>4832352</v>
      </c>
      <c r="AO573" s="27"/>
      <c r="AP573" s="28">
        <f t="shared" si="791"/>
        <v>0</v>
      </c>
      <c r="AQ573" s="30">
        <f t="shared" si="792"/>
        <v>0</v>
      </c>
      <c r="AR573" s="26">
        <v>1</v>
      </c>
      <c r="AS573" s="141">
        <v>4832352</v>
      </c>
      <c r="AT573" s="27"/>
      <c r="AU573" s="28">
        <f t="shared" si="793"/>
        <v>0</v>
      </c>
      <c r="AV573" s="29">
        <f t="shared" si="794"/>
        <v>0</v>
      </c>
      <c r="AW573" s="26">
        <v>1</v>
      </c>
      <c r="AX573" s="142">
        <v>3701376</v>
      </c>
      <c r="AY573" s="27"/>
      <c r="AZ573" s="27">
        <f t="shared" si="760"/>
        <v>0</v>
      </c>
      <c r="BA573" s="28">
        <f t="shared" si="780"/>
        <v>0</v>
      </c>
      <c r="BB573" s="26">
        <v>1</v>
      </c>
      <c r="BC573" s="149">
        <v>3701376</v>
      </c>
      <c r="BD573" s="27"/>
      <c r="BE573" s="28">
        <f t="shared" si="781"/>
        <v>0</v>
      </c>
      <c r="BF573" s="29">
        <f t="shared" si="782"/>
        <v>0</v>
      </c>
      <c r="BG573" s="26">
        <v>1</v>
      </c>
      <c r="BH573" s="142">
        <v>3907008</v>
      </c>
      <c r="BI573" s="27"/>
      <c r="BJ573" s="27">
        <f t="shared" si="764"/>
        <v>0</v>
      </c>
      <c r="BK573" s="28">
        <f t="shared" si="783"/>
        <v>0</v>
      </c>
      <c r="BL573" s="26">
        <v>1</v>
      </c>
      <c r="BM573" s="142">
        <v>4318272</v>
      </c>
      <c r="BN573" s="28"/>
      <c r="BO573" s="28">
        <f t="shared" si="766"/>
        <v>0</v>
      </c>
      <c r="BP573" s="30">
        <f t="shared" si="784"/>
        <v>0</v>
      </c>
    </row>
    <row r="574" spans="1:68" ht="21" customHeight="1" x14ac:dyDescent="0.25">
      <c r="A574" s="65" t="s">
        <v>1073</v>
      </c>
      <c r="B574" s="66" t="s">
        <v>1069</v>
      </c>
      <c r="C574" s="67" t="s">
        <v>1074</v>
      </c>
      <c r="D574" s="26">
        <v>1</v>
      </c>
      <c r="E574" s="133">
        <v>17612000</v>
      </c>
      <c r="F574" s="27"/>
      <c r="G574" s="28">
        <f t="shared" si="795"/>
        <v>0</v>
      </c>
      <c r="H574" s="29">
        <f t="shared" si="747"/>
        <v>0</v>
      </c>
      <c r="I574" s="26">
        <v>1</v>
      </c>
      <c r="J574" s="142">
        <v>18088000</v>
      </c>
      <c r="K574" s="27"/>
      <c r="L574" s="28">
        <f t="shared" si="785"/>
        <v>0</v>
      </c>
      <c r="M574" s="30">
        <f t="shared" si="786"/>
        <v>0</v>
      </c>
      <c r="N574" s="26">
        <v>1</v>
      </c>
      <c r="O574" s="142">
        <v>19992000</v>
      </c>
      <c r="P574" s="27"/>
      <c r="Q574" s="28">
        <f t="shared" si="787"/>
        <v>0</v>
      </c>
      <c r="R574" s="29">
        <f t="shared" si="788"/>
        <v>0</v>
      </c>
      <c r="S574" s="26">
        <v>1</v>
      </c>
      <c r="T574" s="142">
        <v>20563200</v>
      </c>
      <c r="U574" s="27"/>
      <c r="V574" s="28">
        <f t="shared" si="796"/>
        <v>0</v>
      </c>
      <c r="W574" s="30">
        <f t="shared" si="797"/>
        <v>0</v>
      </c>
      <c r="X574" s="26">
        <v>1</v>
      </c>
      <c r="Y574" s="142">
        <v>22775648</v>
      </c>
      <c r="Z574" s="27"/>
      <c r="AA574" s="28">
        <f t="shared" si="750"/>
        <v>0</v>
      </c>
      <c r="AB574" s="30">
        <f t="shared" si="774"/>
        <v>0</v>
      </c>
      <c r="AC574" s="26">
        <v>1</v>
      </c>
      <c r="AD574" s="142">
        <v>20753600</v>
      </c>
      <c r="AE574" s="27"/>
      <c r="AF574" s="27">
        <f t="shared" si="752"/>
        <v>0</v>
      </c>
      <c r="AG574" s="27">
        <f t="shared" si="775"/>
        <v>0</v>
      </c>
      <c r="AH574" s="26">
        <v>1</v>
      </c>
      <c r="AI574" s="142">
        <v>14089600</v>
      </c>
      <c r="AJ574" s="27"/>
      <c r="AK574" s="27">
        <f t="shared" si="789"/>
        <v>0</v>
      </c>
      <c r="AL574" s="28">
        <f t="shared" si="790"/>
        <v>0</v>
      </c>
      <c r="AM574" s="26">
        <v>1</v>
      </c>
      <c r="AN574" s="149">
        <v>14318080</v>
      </c>
      <c r="AO574" s="27"/>
      <c r="AP574" s="28">
        <f t="shared" si="791"/>
        <v>0</v>
      </c>
      <c r="AQ574" s="30">
        <f t="shared" si="792"/>
        <v>0</v>
      </c>
      <c r="AR574" s="26">
        <v>1</v>
      </c>
      <c r="AS574" s="141">
        <v>14318080</v>
      </c>
      <c r="AT574" s="27"/>
      <c r="AU574" s="28">
        <f t="shared" si="793"/>
        <v>0</v>
      </c>
      <c r="AV574" s="29">
        <f t="shared" si="794"/>
        <v>0</v>
      </c>
      <c r="AW574" s="26">
        <v>1</v>
      </c>
      <c r="AX574" s="142">
        <v>10967040</v>
      </c>
      <c r="AY574" s="27"/>
      <c r="AZ574" s="27">
        <f t="shared" si="760"/>
        <v>0</v>
      </c>
      <c r="BA574" s="28">
        <f t="shared" si="780"/>
        <v>0</v>
      </c>
      <c r="BB574" s="26">
        <v>1</v>
      </c>
      <c r="BC574" s="149">
        <v>10967040</v>
      </c>
      <c r="BD574" s="27"/>
      <c r="BE574" s="28">
        <f t="shared" si="781"/>
        <v>0</v>
      </c>
      <c r="BF574" s="29">
        <f t="shared" si="782"/>
        <v>0</v>
      </c>
      <c r="BG574" s="26">
        <v>1</v>
      </c>
      <c r="BH574" s="142">
        <v>11576320</v>
      </c>
      <c r="BI574" s="27"/>
      <c r="BJ574" s="27">
        <f t="shared" si="764"/>
        <v>0</v>
      </c>
      <c r="BK574" s="28">
        <f t="shared" si="783"/>
        <v>0</v>
      </c>
      <c r="BL574" s="26">
        <v>1</v>
      </c>
      <c r="BM574" s="142">
        <v>12794880</v>
      </c>
      <c r="BN574" s="28"/>
      <c r="BO574" s="28">
        <f t="shared" si="766"/>
        <v>0</v>
      </c>
      <c r="BP574" s="30">
        <f t="shared" si="784"/>
        <v>0</v>
      </c>
    </row>
    <row r="575" spans="1:68" ht="21" customHeight="1" x14ac:dyDescent="0.25">
      <c r="A575" s="65" t="s">
        <v>1075</v>
      </c>
      <c r="B575" s="66" t="s">
        <v>1069</v>
      </c>
      <c r="C575" s="67" t="s">
        <v>1076</v>
      </c>
      <c r="D575" s="26">
        <v>1</v>
      </c>
      <c r="E575" s="133">
        <v>5944050</v>
      </c>
      <c r="F575" s="27"/>
      <c r="G575" s="28">
        <f t="shared" si="795"/>
        <v>0</v>
      </c>
      <c r="H575" s="29">
        <f t="shared" si="747"/>
        <v>0</v>
      </c>
      <c r="I575" s="26">
        <v>1</v>
      </c>
      <c r="J575" s="142">
        <v>6104700</v>
      </c>
      <c r="K575" s="27"/>
      <c r="L575" s="28">
        <f t="shared" si="785"/>
        <v>0</v>
      </c>
      <c r="M575" s="30">
        <f t="shared" si="786"/>
        <v>0</v>
      </c>
      <c r="N575" s="26">
        <v>1</v>
      </c>
      <c r="O575" s="142">
        <v>6747300</v>
      </c>
      <c r="P575" s="27"/>
      <c r="Q575" s="28">
        <f t="shared" si="787"/>
        <v>0</v>
      </c>
      <c r="R575" s="29">
        <f t="shared" si="788"/>
        <v>0</v>
      </c>
      <c r="S575" s="26">
        <v>1</v>
      </c>
      <c r="T575" s="142">
        <v>6940080</v>
      </c>
      <c r="U575" s="27"/>
      <c r="V575" s="28">
        <f t="shared" si="796"/>
        <v>0</v>
      </c>
      <c r="W575" s="30">
        <f t="shared" si="797"/>
        <v>0</v>
      </c>
      <c r="X575" s="26">
        <v>1</v>
      </c>
      <c r="Y575" s="142">
        <v>7686781</v>
      </c>
      <c r="Z575" s="27"/>
      <c r="AA575" s="28">
        <f t="shared" si="750"/>
        <v>0</v>
      </c>
      <c r="AB575" s="30">
        <f t="shared" si="774"/>
        <v>0</v>
      </c>
      <c r="AC575" s="26">
        <v>1</v>
      </c>
      <c r="AD575" s="142">
        <v>7004340</v>
      </c>
      <c r="AE575" s="27"/>
      <c r="AF575" s="27">
        <f t="shared" si="752"/>
        <v>0</v>
      </c>
      <c r="AG575" s="27">
        <f t="shared" si="775"/>
        <v>0</v>
      </c>
      <c r="AH575" s="26">
        <v>1</v>
      </c>
      <c r="AI575" s="142">
        <v>4755240</v>
      </c>
      <c r="AJ575" s="27"/>
      <c r="AK575" s="27">
        <f t="shared" si="789"/>
        <v>0</v>
      </c>
      <c r="AL575" s="28">
        <f t="shared" si="790"/>
        <v>0</v>
      </c>
      <c r="AM575" s="26">
        <v>1</v>
      </c>
      <c r="AN575" s="149">
        <v>4832352</v>
      </c>
      <c r="AO575" s="27"/>
      <c r="AP575" s="28">
        <f t="shared" si="791"/>
        <v>0</v>
      </c>
      <c r="AQ575" s="30">
        <f t="shared" si="792"/>
        <v>0</v>
      </c>
      <c r="AR575" s="26">
        <v>1</v>
      </c>
      <c r="AS575" s="141">
        <v>4832352</v>
      </c>
      <c r="AT575" s="27"/>
      <c r="AU575" s="28">
        <f t="shared" si="793"/>
        <v>0</v>
      </c>
      <c r="AV575" s="29">
        <f t="shared" si="794"/>
        <v>0</v>
      </c>
      <c r="AW575" s="26">
        <v>1</v>
      </c>
      <c r="AX575" s="142">
        <v>3701376</v>
      </c>
      <c r="AY575" s="27"/>
      <c r="AZ575" s="27">
        <f t="shared" si="760"/>
        <v>0</v>
      </c>
      <c r="BA575" s="28">
        <f t="shared" si="780"/>
        <v>0</v>
      </c>
      <c r="BB575" s="26">
        <v>1</v>
      </c>
      <c r="BC575" s="149">
        <v>3701376</v>
      </c>
      <c r="BD575" s="27"/>
      <c r="BE575" s="28">
        <f t="shared" si="781"/>
        <v>0</v>
      </c>
      <c r="BF575" s="29">
        <f t="shared" si="782"/>
        <v>0</v>
      </c>
      <c r="BG575" s="26">
        <v>1</v>
      </c>
      <c r="BH575" s="142">
        <v>3907008</v>
      </c>
      <c r="BI575" s="27"/>
      <c r="BJ575" s="27">
        <f t="shared" si="764"/>
        <v>0</v>
      </c>
      <c r="BK575" s="28">
        <f t="shared" si="783"/>
        <v>0</v>
      </c>
      <c r="BL575" s="26">
        <v>1</v>
      </c>
      <c r="BM575" s="142">
        <v>4318272</v>
      </c>
      <c r="BN575" s="28"/>
      <c r="BO575" s="28">
        <f t="shared" si="766"/>
        <v>0</v>
      </c>
      <c r="BP575" s="30">
        <f t="shared" si="784"/>
        <v>0</v>
      </c>
    </row>
    <row r="576" spans="1:68" ht="21" customHeight="1" x14ac:dyDescent="0.25">
      <c r="A576" s="65" t="s">
        <v>1077</v>
      </c>
      <c r="B576" s="66" t="s">
        <v>1078</v>
      </c>
      <c r="C576" s="67" t="s">
        <v>1079</v>
      </c>
      <c r="D576" s="26">
        <v>1</v>
      </c>
      <c r="E576" s="133">
        <v>15960875</v>
      </c>
      <c r="F576" s="27"/>
      <c r="G576" s="28">
        <f t="shared" si="795"/>
        <v>0</v>
      </c>
      <c r="H576" s="29">
        <f t="shared" si="747"/>
        <v>0</v>
      </c>
      <c r="I576" s="26">
        <v>1</v>
      </c>
      <c r="J576" s="142">
        <v>16392250</v>
      </c>
      <c r="K576" s="27"/>
      <c r="L576" s="28">
        <f t="shared" si="785"/>
        <v>0</v>
      </c>
      <c r="M576" s="30">
        <f t="shared" si="786"/>
        <v>0</v>
      </c>
      <c r="N576" s="26">
        <v>1</v>
      </c>
      <c r="O576" s="142">
        <v>18117750</v>
      </c>
      <c r="P576" s="27"/>
      <c r="Q576" s="28">
        <f t="shared" si="787"/>
        <v>0</v>
      </c>
      <c r="R576" s="29">
        <f t="shared" si="788"/>
        <v>0</v>
      </c>
      <c r="S576" s="26">
        <v>1</v>
      </c>
      <c r="T576" s="142">
        <v>18635400</v>
      </c>
      <c r="U576" s="27"/>
      <c r="V576" s="28">
        <f t="shared" si="796"/>
        <v>0</v>
      </c>
      <c r="W576" s="30">
        <f t="shared" si="797"/>
        <v>0</v>
      </c>
      <c r="X576" s="26">
        <v>1</v>
      </c>
      <c r="Y576" s="142">
        <v>20640431</v>
      </c>
      <c r="Z576" s="27"/>
      <c r="AA576" s="28">
        <f t="shared" si="750"/>
        <v>0</v>
      </c>
      <c r="AB576" s="30">
        <f t="shared" si="774"/>
        <v>0</v>
      </c>
      <c r="AC576" s="26">
        <v>1</v>
      </c>
      <c r="AD576" s="142">
        <v>18807950</v>
      </c>
      <c r="AE576" s="27"/>
      <c r="AF576" s="27">
        <f t="shared" si="752"/>
        <v>0</v>
      </c>
      <c r="AG576" s="27">
        <f t="shared" si="775"/>
        <v>0</v>
      </c>
      <c r="AH576" s="26">
        <v>1</v>
      </c>
      <c r="AI576" s="142">
        <v>12768700</v>
      </c>
      <c r="AJ576" s="27"/>
      <c r="AK576" s="27">
        <f t="shared" si="789"/>
        <v>0</v>
      </c>
      <c r="AL576" s="28">
        <f t="shared" si="790"/>
        <v>0</v>
      </c>
      <c r="AM576" s="26">
        <v>1</v>
      </c>
      <c r="AN576" s="149">
        <v>12975760</v>
      </c>
      <c r="AO576" s="27"/>
      <c r="AP576" s="28">
        <f t="shared" si="791"/>
        <v>0</v>
      </c>
      <c r="AQ576" s="30">
        <f t="shared" si="792"/>
        <v>0</v>
      </c>
      <c r="AR576" s="26">
        <v>1</v>
      </c>
      <c r="AS576" s="141">
        <v>12975760</v>
      </c>
      <c r="AT576" s="27"/>
      <c r="AU576" s="28">
        <f t="shared" si="793"/>
        <v>0</v>
      </c>
      <c r="AV576" s="29">
        <f t="shared" si="794"/>
        <v>0</v>
      </c>
      <c r="AW576" s="26">
        <v>1</v>
      </c>
      <c r="AX576" s="142">
        <v>9938880</v>
      </c>
      <c r="AY576" s="27"/>
      <c r="AZ576" s="27">
        <f t="shared" si="760"/>
        <v>0</v>
      </c>
      <c r="BA576" s="28">
        <f>+AZ576+AY576</f>
        <v>0</v>
      </c>
      <c r="BB576" s="26">
        <v>1</v>
      </c>
      <c r="BC576" s="149">
        <v>9938880</v>
      </c>
      <c r="BD576" s="27"/>
      <c r="BE576" s="28">
        <f t="shared" si="781"/>
        <v>0</v>
      </c>
      <c r="BF576" s="29">
        <f t="shared" si="782"/>
        <v>0</v>
      </c>
      <c r="BG576" s="26">
        <v>1</v>
      </c>
      <c r="BH576" s="142">
        <v>10491040</v>
      </c>
      <c r="BI576" s="27"/>
      <c r="BJ576" s="27">
        <f t="shared" si="764"/>
        <v>0</v>
      </c>
      <c r="BK576" s="28">
        <f t="shared" si="783"/>
        <v>0</v>
      </c>
      <c r="BL576" s="26">
        <v>1</v>
      </c>
      <c r="BM576" s="142">
        <v>11595360</v>
      </c>
      <c r="BN576" s="28"/>
      <c r="BO576" s="28">
        <f t="shared" si="766"/>
        <v>0</v>
      </c>
      <c r="BP576" s="30">
        <f t="shared" si="784"/>
        <v>0</v>
      </c>
    </row>
    <row r="577" spans="1:68" ht="21" customHeight="1" x14ac:dyDescent="0.25">
      <c r="A577" s="65" t="s">
        <v>1080</v>
      </c>
      <c r="B577" s="66" t="s">
        <v>1078</v>
      </c>
      <c r="C577" s="67" t="s">
        <v>1081</v>
      </c>
      <c r="D577" s="26">
        <v>1</v>
      </c>
      <c r="E577" s="133">
        <v>31921750</v>
      </c>
      <c r="F577" s="27"/>
      <c r="G577" s="28">
        <f t="shared" si="795"/>
        <v>0</v>
      </c>
      <c r="H577" s="29">
        <f t="shared" si="747"/>
        <v>0</v>
      </c>
      <c r="I577" s="26">
        <v>1</v>
      </c>
      <c r="J577" s="142">
        <v>32784500</v>
      </c>
      <c r="K577" s="27"/>
      <c r="L577" s="28">
        <f t="shared" si="785"/>
        <v>0</v>
      </c>
      <c r="M577" s="30">
        <f t="shared" si="786"/>
        <v>0</v>
      </c>
      <c r="N577" s="26">
        <v>1</v>
      </c>
      <c r="O577" s="142">
        <v>36235500</v>
      </c>
      <c r="P577" s="27"/>
      <c r="Q577" s="28">
        <f t="shared" si="787"/>
        <v>0</v>
      </c>
      <c r="R577" s="29">
        <f t="shared" si="788"/>
        <v>0</v>
      </c>
      <c r="S577" s="26">
        <v>1</v>
      </c>
      <c r="T577" s="142">
        <v>37270800</v>
      </c>
      <c r="U577" s="27"/>
      <c r="V577" s="28">
        <f t="shared" si="796"/>
        <v>0</v>
      </c>
      <c r="W577" s="30">
        <f t="shared" si="797"/>
        <v>0</v>
      </c>
      <c r="X577" s="26">
        <v>1</v>
      </c>
      <c r="Y577" s="142">
        <v>41280862</v>
      </c>
      <c r="Z577" s="27"/>
      <c r="AA577" s="28">
        <f t="shared" si="750"/>
        <v>0</v>
      </c>
      <c r="AB577" s="30">
        <f t="shared" si="774"/>
        <v>0</v>
      </c>
      <c r="AC577" s="26">
        <v>1</v>
      </c>
      <c r="AD577" s="142">
        <v>37615900</v>
      </c>
      <c r="AE577" s="27"/>
      <c r="AF577" s="27">
        <f t="shared" si="752"/>
        <v>0</v>
      </c>
      <c r="AG577" s="27">
        <f t="shared" si="775"/>
        <v>0</v>
      </c>
      <c r="AH577" s="26">
        <v>1</v>
      </c>
      <c r="AI577" s="142">
        <v>25537400</v>
      </c>
      <c r="AJ577" s="27"/>
      <c r="AK577" s="27">
        <f t="shared" si="789"/>
        <v>0</v>
      </c>
      <c r="AL577" s="28">
        <f t="shared" si="790"/>
        <v>0</v>
      </c>
      <c r="AM577" s="26">
        <v>1</v>
      </c>
      <c r="AN577" s="149">
        <v>25951520</v>
      </c>
      <c r="AO577" s="27"/>
      <c r="AP577" s="28">
        <f t="shared" si="791"/>
        <v>0</v>
      </c>
      <c r="AQ577" s="30">
        <f t="shared" si="792"/>
        <v>0</v>
      </c>
      <c r="AR577" s="26">
        <v>1</v>
      </c>
      <c r="AS577" s="141">
        <v>25951520</v>
      </c>
      <c r="AT577" s="27"/>
      <c r="AU577" s="28">
        <f t="shared" si="793"/>
        <v>0</v>
      </c>
      <c r="AV577" s="29">
        <f t="shared" si="794"/>
        <v>0</v>
      </c>
      <c r="AW577" s="26">
        <v>1</v>
      </c>
      <c r="AX577" s="142">
        <v>19877760</v>
      </c>
      <c r="AY577" s="27"/>
      <c r="AZ577" s="27">
        <f t="shared" si="760"/>
        <v>0</v>
      </c>
      <c r="BA577" s="28">
        <f t="shared" si="780"/>
        <v>0</v>
      </c>
      <c r="BB577" s="26">
        <v>1</v>
      </c>
      <c r="BC577" s="149">
        <v>19877760</v>
      </c>
      <c r="BD577" s="27"/>
      <c r="BE577" s="28">
        <f t="shared" si="781"/>
        <v>0</v>
      </c>
      <c r="BF577" s="29">
        <f t="shared" si="782"/>
        <v>0</v>
      </c>
      <c r="BG577" s="26">
        <v>1</v>
      </c>
      <c r="BH577" s="142">
        <v>20982080</v>
      </c>
      <c r="BI577" s="27"/>
      <c r="BJ577" s="27">
        <f t="shared" si="764"/>
        <v>0</v>
      </c>
      <c r="BK577" s="28">
        <f t="shared" si="783"/>
        <v>0</v>
      </c>
      <c r="BL577" s="26">
        <v>1</v>
      </c>
      <c r="BM577" s="142">
        <v>23190720</v>
      </c>
      <c r="BN577" s="28"/>
      <c r="BO577" s="28">
        <f t="shared" si="766"/>
        <v>0</v>
      </c>
      <c r="BP577" s="30">
        <f t="shared" si="784"/>
        <v>0</v>
      </c>
    </row>
    <row r="578" spans="1:68" ht="21" customHeight="1" x14ac:dyDescent="0.25">
      <c r="A578" s="65" t="s">
        <v>1082</v>
      </c>
      <c r="B578" s="66" t="s">
        <v>1078</v>
      </c>
      <c r="C578" s="67" t="s">
        <v>1083</v>
      </c>
      <c r="D578" s="26">
        <v>1</v>
      </c>
      <c r="E578" s="133">
        <v>15960875</v>
      </c>
      <c r="F578" s="27"/>
      <c r="G578" s="28">
        <f t="shared" si="795"/>
        <v>0</v>
      </c>
      <c r="H578" s="29">
        <f t="shared" si="747"/>
        <v>0</v>
      </c>
      <c r="I578" s="26">
        <v>1</v>
      </c>
      <c r="J578" s="142">
        <v>16392250</v>
      </c>
      <c r="K578" s="27"/>
      <c r="L578" s="28">
        <f t="shared" si="785"/>
        <v>0</v>
      </c>
      <c r="M578" s="30">
        <f t="shared" si="786"/>
        <v>0</v>
      </c>
      <c r="N578" s="26">
        <v>1</v>
      </c>
      <c r="O578" s="142">
        <v>18117750</v>
      </c>
      <c r="P578" s="27"/>
      <c r="Q578" s="28">
        <f t="shared" si="787"/>
        <v>0</v>
      </c>
      <c r="R578" s="29">
        <f t="shared" si="788"/>
        <v>0</v>
      </c>
      <c r="S578" s="26">
        <v>1</v>
      </c>
      <c r="T578" s="142">
        <v>18635400</v>
      </c>
      <c r="U578" s="27"/>
      <c r="V578" s="28">
        <f t="shared" si="796"/>
        <v>0</v>
      </c>
      <c r="W578" s="30">
        <f t="shared" si="797"/>
        <v>0</v>
      </c>
      <c r="X578" s="26">
        <v>1</v>
      </c>
      <c r="Y578" s="142">
        <v>20640431</v>
      </c>
      <c r="Z578" s="27"/>
      <c r="AA578" s="28">
        <f t="shared" si="750"/>
        <v>0</v>
      </c>
      <c r="AB578" s="30">
        <f t="shared" si="774"/>
        <v>0</v>
      </c>
      <c r="AC578" s="26">
        <v>1</v>
      </c>
      <c r="AD578" s="142">
        <v>18807950</v>
      </c>
      <c r="AE578" s="27"/>
      <c r="AF578" s="27">
        <f t="shared" si="752"/>
        <v>0</v>
      </c>
      <c r="AG578" s="27">
        <f t="shared" si="775"/>
        <v>0</v>
      </c>
      <c r="AH578" s="26">
        <v>1</v>
      </c>
      <c r="AI578" s="142">
        <v>12768700</v>
      </c>
      <c r="AJ578" s="27"/>
      <c r="AK578" s="27">
        <f t="shared" si="789"/>
        <v>0</v>
      </c>
      <c r="AL578" s="28">
        <f t="shared" si="790"/>
        <v>0</v>
      </c>
      <c r="AM578" s="26">
        <v>1</v>
      </c>
      <c r="AN578" s="149">
        <v>12975760</v>
      </c>
      <c r="AO578" s="27"/>
      <c r="AP578" s="28">
        <f t="shared" si="791"/>
        <v>0</v>
      </c>
      <c r="AQ578" s="30">
        <f t="shared" si="792"/>
        <v>0</v>
      </c>
      <c r="AR578" s="26">
        <v>1</v>
      </c>
      <c r="AS578" s="141">
        <v>12975760</v>
      </c>
      <c r="AT578" s="27"/>
      <c r="AU578" s="28">
        <f t="shared" si="793"/>
        <v>0</v>
      </c>
      <c r="AV578" s="29">
        <f t="shared" si="794"/>
        <v>0</v>
      </c>
      <c r="AW578" s="26">
        <v>1</v>
      </c>
      <c r="AX578" s="142">
        <v>9938880</v>
      </c>
      <c r="AY578" s="27"/>
      <c r="AZ578" s="27">
        <f t="shared" si="760"/>
        <v>0</v>
      </c>
      <c r="BA578" s="28">
        <f t="shared" si="780"/>
        <v>0</v>
      </c>
      <c r="BB578" s="26">
        <v>1</v>
      </c>
      <c r="BC578" s="149">
        <v>9938880</v>
      </c>
      <c r="BD578" s="27"/>
      <c r="BE578" s="28">
        <f t="shared" si="781"/>
        <v>0</v>
      </c>
      <c r="BF578" s="29">
        <f t="shared" si="782"/>
        <v>0</v>
      </c>
      <c r="BG578" s="26">
        <v>1</v>
      </c>
      <c r="BH578" s="142">
        <v>10491040</v>
      </c>
      <c r="BI578" s="27"/>
      <c r="BJ578" s="27">
        <f t="shared" si="764"/>
        <v>0</v>
      </c>
      <c r="BK578" s="28">
        <f t="shared" si="783"/>
        <v>0</v>
      </c>
      <c r="BL578" s="26">
        <v>1</v>
      </c>
      <c r="BM578" s="142">
        <v>11595360</v>
      </c>
      <c r="BN578" s="28"/>
      <c r="BO578" s="28">
        <f t="shared" si="766"/>
        <v>0</v>
      </c>
      <c r="BP578" s="30">
        <f t="shared" si="784"/>
        <v>0</v>
      </c>
    </row>
    <row r="579" spans="1:68" ht="21" customHeight="1" x14ac:dyDescent="0.25">
      <c r="A579" s="65" t="s">
        <v>1084</v>
      </c>
      <c r="B579" s="66" t="s">
        <v>1078</v>
      </c>
      <c r="C579" s="67" t="s">
        <v>1085</v>
      </c>
      <c r="D579" s="26">
        <v>1</v>
      </c>
      <c r="E579" s="133">
        <v>31921750</v>
      </c>
      <c r="F579" s="27"/>
      <c r="G579" s="28">
        <f t="shared" si="795"/>
        <v>0</v>
      </c>
      <c r="H579" s="29">
        <f t="shared" si="747"/>
        <v>0</v>
      </c>
      <c r="I579" s="26">
        <v>1</v>
      </c>
      <c r="J579" s="142">
        <v>32784500</v>
      </c>
      <c r="K579" s="27"/>
      <c r="L579" s="28">
        <f t="shared" si="785"/>
        <v>0</v>
      </c>
      <c r="M579" s="30">
        <f t="shared" si="786"/>
        <v>0</v>
      </c>
      <c r="N579" s="26">
        <v>1</v>
      </c>
      <c r="O579" s="142">
        <v>36235500</v>
      </c>
      <c r="P579" s="27"/>
      <c r="Q579" s="28">
        <f t="shared" si="787"/>
        <v>0</v>
      </c>
      <c r="R579" s="29">
        <f t="shared" si="788"/>
        <v>0</v>
      </c>
      <c r="S579" s="26">
        <v>1</v>
      </c>
      <c r="T579" s="142">
        <v>37270800</v>
      </c>
      <c r="U579" s="27"/>
      <c r="V579" s="28">
        <f t="shared" si="796"/>
        <v>0</v>
      </c>
      <c r="W579" s="30">
        <f t="shared" si="797"/>
        <v>0</v>
      </c>
      <c r="X579" s="26">
        <v>1</v>
      </c>
      <c r="Y579" s="142">
        <v>41280862</v>
      </c>
      <c r="Z579" s="27"/>
      <c r="AA579" s="28">
        <f t="shared" si="750"/>
        <v>0</v>
      </c>
      <c r="AB579" s="30">
        <f t="shared" si="774"/>
        <v>0</v>
      </c>
      <c r="AC579" s="26">
        <v>1</v>
      </c>
      <c r="AD579" s="142">
        <v>37615900</v>
      </c>
      <c r="AE579" s="27"/>
      <c r="AF579" s="27">
        <f t="shared" si="752"/>
        <v>0</v>
      </c>
      <c r="AG579" s="27">
        <f t="shared" si="775"/>
        <v>0</v>
      </c>
      <c r="AH579" s="26">
        <v>1</v>
      </c>
      <c r="AI579" s="142">
        <v>25537400</v>
      </c>
      <c r="AJ579" s="27"/>
      <c r="AK579" s="27">
        <f t="shared" si="789"/>
        <v>0</v>
      </c>
      <c r="AL579" s="28">
        <f t="shared" si="790"/>
        <v>0</v>
      </c>
      <c r="AM579" s="26">
        <v>1</v>
      </c>
      <c r="AN579" s="149">
        <v>25951520</v>
      </c>
      <c r="AO579" s="27"/>
      <c r="AP579" s="28">
        <f t="shared" si="791"/>
        <v>0</v>
      </c>
      <c r="AQ579" s="30">
        <f t="shared" si="792"/>
        <v>0</v>
      </c>
      <c r="AR579" s="26">
        <v>1</v>
      </c>
      <c r="AS579" s="141">
        <v>25951520</v>
      </c>
      <c r="AT579" s="27"/>
      <c r="AU579" s="28">
        <f t="shared" si="793"/>
        <v>0</v>
      </c>
      <c r="AV579" s="29">
        <f t="shared" si="794"/>
        <v>0</v>
      </c>
      <c r="AW579" s="26">
        <v>1</v>
      </c>
      <c r="AX579" s="142">
        <v>19877760</v>
      </c>
      <c r="AY579" s="27"/>
      <c r="AZ579" s="27">
        <f t="shared" si="760"/>
        <v>0</v>
      </c>
      <c r="BA579" s="28">
        <f t="shared" si="780"/>
        <v>0</v>
      </c>
      <c r="BB579" s="26">
        <v>1</v>
      </c>
      <c r="BC579" s="149">
        <v>19877760</v>
      </c>
      <c r="BD579" s="27"/>
      <c r="BE579" s="28">
        <f t="shared" si="781"/>
        <v>0</v>
      </c>
      <c r="BF579" s="29">
        <f t="shared" si="782"/>
        <v>0</v>
      </c>
      <c r="BG579" s="26">
        <v>1</v>
      </c>
      <c r="BH579" s="142">
        <v>20982080</v>
      </c>
      <c r="BI579" s="27"/>
      <c r="BJ579" s="27">
        <f t="shared" si="764"/>
        <v>0</v>
      </c>
      <c r="BK579" s="28">
        <f t="shared" si="783"/>
        <v>0</v>
      </c>
      <c r="BL579" s="26">
        <v>1</v>
      </c>
      <c r="BM579" s="142">
        <v>23190720</v>
      </c>
      <c r="BN579" s="28"/>
      <c r="BO579" s="28">
        <f t="shared" si="766"/>
        <v>0</v>
      </c>
      <c r="BP579" s="30">
        <f t="shared" si="784"/>
        <v>0</v>
      </c>
    </row>
    <row r="580" spans="1:68" ht="21" customHeight="1" x14ac:dyDescent="0.25">
      <c r="A580" s="65" t="s">
        <v>1086</v>
      </c>
      <c r="B580" s="66" t="s">
        <v>1078</v>
      </c>
      <c r="C580" s="67" t="s">
        <v>1087</v>
      </c>
      <c r="D580" s="26">
        <v>1</v>
      </c>
      <c r="E580" s="133">
        <v>968173</v>
      </c>
      <c r="F580" s="27"/>
      <c r="G580" s="28">
        <f t="shared" si="795"/>
        <v>0</v>
      </c>
      <c r="H580" s="29">
        <f t="shared" ref="H580:H636" si="798">+F580+G580</f>
        <v>0</v>
      </c>
      <c r="I580" s="26">
        <v>1</v>
      </c>
      <c r="J580" s="142">
        <v>728764</v>
      </c>
      <c r="K580" s="27"/>
      <c r="L580" s="28">
        <f t="shared" si="785"/>
        <v>0</v>
      </c>
      <c r="M580" s="30">
        <f t="shared" si="786"/>
        <v>0</v>
      </c>
      <c r="N580" s="26">
        <v>1</v>
      </c>
      <c r="O580" s="142">
        <v>773500</v>
      </c>
      <c r="P580" s="27"/>
      <c r="Q580" s="28">
        <f t="shared" si="787"/>
        <v>0</v>
      </c>
      <c r="R580" s="29">
        <f t="shared" si="788"/>
        <v>0</v>
      </c>
      <c r="S580" s="26">
        <v>1</v>
      </c>
      <c r="T580" s="142">
        <v>773500</v>
      </c>
      <c r="U580" s="27"/>
      <c r="V580" s="28">
        <f t="shared" si="796"/>
        <v>0</v>
      </c>
      <c r="W580" s="30">
        <f t="shared" si="797"/>
        <v>0</v>
      </c>
      <c r="X580" s="26">
        <v>1</v>
      </c>
      <c r="Y580" s="142">
        <v>1617999</v>
      </c>
      <c r="Z580" s="27"/>
      <c r="AA580" s="28">
        <f t="shared" si="750"/>
        <v>0</v>
      </c>
      <c r="AB580" s="30">
        <f t="shared" si="774"/>
        <v>0</v>
      </c>
      <c r="AC580" s="26">
        <v>1</v>
      </c>
      <c r="AD580" s="142">
        <v>1618000</v>
      </c>
      <c r="AE580" s="27"/>
      <c r="AF580" s="27">
        <f t="shared" si="752"/>
        <v>0</v>
      </c>
      <c r="AG580" s="27">
        <f t="shared" si="775"/>
        <v>0</v>
      </c>
      <c r="AH580" s="26">
        <v>1</v>
      </c>
      <c r="AI580" s="142">
        <v>1617999</v>
      </c>
      <c r="AJ580" s="27"/>
      <c r="AK580" s="27">
        <f t="shared" si="789"/>
        <v>0</v>
      </c>
      <c r="AL580" s="28">
        <f t="shared" si="790"/>
        <v>0</v>
      </c>
      <c r="AM580" s="26">
        <v>1</v>
      </c>
      <c r="AN580" s="149">
        <v>728764</v>
      </c>
      <c r="AO580" s="27"/>
      <c r="AP580" s="28">
        <f t="shared" si="791"/>
        <v>0</v>
      </c>
      <c r="AQ580" s="30">
        <f t="shared" si="792"/>
        <v>0</v>
      </c>
      <c r="AR580" s="26">
        <v>1</v>
      </c>
      <c r="AS580" s="141">
        <v>728764</v>
      </c>
      <c r="AT580" s="27"/>
      <c r="AU580" s="28">
        <f t="shared" si="793"/>
        <v>0</v>
      </c>
      <c r="AV580" s="29">
        <f t="shared" si="794"/>
        <v>0</v>
      </c>
      <c r="AW580" s="26">
        <v>1</v>
      </c>
      <c r="AX580" s="142">
        <v>34272</v>
      </c>
      <c r="AY580" s="27"/>
      <c r="AZ580" s="27">
        <f t="shared" si="760"/>
        <v>0</v>
      </c>
      <c r="BA580" s="28">
        <f t="shared" si="780"/>
        <v>0</v>
      </c>
      <c r="BB580" s="26">
        <v>1</v>
      </c>
      <c r="BC580" s="149">
        <v>34272</v>
      </c>
      <c r="BD580" s="27"/>
      <c r="BE580" s="28">
        <f t="shared" si="781"/>
        <v>0</v>
      </c>
      <c r="BF580" s="29">
        <f t="shared" si="782"/>
        <v>0</v>
      </c>
      <c r="BG580" s="26">
        <v>1</v>
      </c>
      <c r="BH580" s="142">
        <v>36176</v>
      </c>
      <c r="BI580" s="27"/>
      <c r="BJ580" s="27">
        <f t="shared" si="764"/>
        <v>0</v>
      </c>
      <c r="BK580" s="28">
        <f t="shared" si="783"/>
        <v>0</v>
      </c>
      <c r="BL580" s="26">
        <v>1</v>
      </c>
      <c r="BM580" s="142">
        <v>39984</v>
      </c>
      <c r="BN580" s="28"/>
      <c r="BO580" s="28">
        <f t="shared" si="766"/>
        <v>0</v>
      </c>
      <c r="BP580" s="30">
        <f t="shared" si="784"/>
        <v>0</v>
      </c>
    </row>
    <row r="581" spans="1:68" ht="21" customHeight="1" x14ac:dyDescent="0.25">
      <c r="A581" s="65" t="s">
        <v>1088</v>
      </c>
      <c r="B581" s="66" t="s">
        <v>1089</v>
      </c>
      <c r="C581" s="67" t="s">
        <v>1090</v>
      </c>
      <c r="D581" s="26">
        <v>1</v>
      </c>
      <c r="E581" s="133">
        <v>4292925</v>
      </c>
      <c r="F581" s="27"/>
      <c r="G581" s="28">
        <f t="shared" si="795"/>
        <v>0</v>
      </c>
      <c r="H581" s="29">
        <f t="shared" si="798"/>
        <v>0</v>
      </c>
      <c r="I581" s="26">
        <v>1</v>
      </c>
      <c r="J581" s="142">
        <v>4408950</v>
      </c>
      <c r="K581" s="27"/>
      <c r="L581" s="28">
        <f t="shared" si="785"/>
        <v>0</v>
      </c>
      <c r="M581" s="30">
        <f t="shared" si="786"/>
        <v>0</v>
      </c>
      <c r="N581" s="26">
        <v>1</v>
      </c>
      <c r="O581" s="142">
        <v>4873050</v>
      </c>
      <c r="P581" s="27"/>
      <c r="Q581" s="28">
        <f t="shared" si="787"/>
        <v>0</v>
      </c>
      <c r="R581" s="29">
        <f t="shared" si="788"/>
        <v>0</v>
      </c>
      <c r="S581" s="26">
        <v>1</v>
      </c>
      <c r="T581" s="142">
        <v>5012280</v>
      </c>
      <c r="U581" s="27"/>
      <c r="V581" s="28">
        <f t="shared" si="796"/>
        <v>0</v>
      </c>
      <c r="W581" s="30">
        <f t="shared" si="797"/>
        <v>0</v>
      </c>
      <c r="X581" s="26">
        <v>1</v>
      </c>
      <c r="Y581" s="142">
        <v>5551564</v>
      </c>
      <c r="Z581" s="27"/>
      <c r="AA581" s="28">
        <f t="shared" si="750"/>
        <v>0</v>
      </c>
      <c r="AB581" s="30">
        <f t="shared" si="774"/>
        <v>0</v>
      </c>
      <c r="AC581" s="26">
        <v>1</v>
      </c>
      <c r="AD581" s="142">
        <v>5058690</v>
      </c>
      <c r="AE581" s="27"/>
      <c r="AF581" s="27">
        <f t="shared" si="752"/>
        <v>0</v>
      </c>
      <c r="AG581" s="27">
        <f t="shared" si="775"/>
        <v>0</v>
      </c>
      <c r="AH581" s="26">
        <v>1</v>
      </c>
      <c r="AI581" s="142">
        <v>3434340</v>
      </c>
      <c r="AJ581" s="27"/>
      <c r="AK581" s="27">
        <f t="shared" si="789"/>
        <v>0</v>
      </c>
      <c r="AL581" s="28">
        <f t="shared" si="790"/>
        <v>0</v>
      </c>
      <c r="AM581" s="26">
        <v>1</v>
      </c>
      <c r="AN581" s="149">
        <v>3490032</v>
      </c>
      <c r="AO581" s="27"/>
      <c r="AP581" s="28">
        <f t="shared" si="791"/>
        <v>0</v>
      </c>
      <c r="AQ581" s="30">
        <f t="shared" si="792"/>
        <v>0</v>
      </c>
      <c r="AR581" s="26">
        <v>1</v>
      </c>
      <c r="AS581" s="141">
        <v>3490032</v>
      </c>
      <c r="AT581" s="27"/>
      <c r="AU581" s="28">
        <f t="shared" si="793"/>
        <v>0</v>
      </c>
      <c r="AV581" s="29">
        <f t="shared" si="794"/>
        <v>0</v>
      </c>
      <c r="AW581" s="26">
        <v>1</v>
      </c>
      <c r="AX581" s="142">
        <v>2673216</v>
      </c>
      <c r="AY581" s="27"/>
      <c r="AZ581" s="27">
        <f t="shared" si="760"/>
        <v>0</v>
      </c>
      <c r="BA581" s="28">
        <f t="shared" si="780"/>
        <v>0</v>
      </c>
      <c r="BB581" s="26">
        <v>1</v>
      </c>
      <c r="BC581" s="149">
        <v>2673216</v>
      </c>
      <c r="BD581" s="27"/>
      <c r="BE581" s="28">
        <f t="shared" si="781"/>
        <v>0</v>
      </c>
      <c r="BF581" s="29">
        <f t="shared" si="782"/>
        <v>0</v>
      </c>
      <c r="BG581" s="26">
        <v>1</v>
      </c>
      <c r="BH581" s="142">
        <v>2821728</v>
      </c>
      <c r="BI581" s="27"/>
      <c r="BJ581" s="27">
        <f t="shared" si="764"/>
        <v>0</v>
      </c>
      <c r="BK581" s="28">
        <f t="shared" si="783"/>
        <v>0</v>
      </c>
      <c r="BL581" s="26">
        <v>1</v>
      </c>
      <c r="BM581" s="142">
        <v>3118752</v>
      </c>
      <c r="BN581" s="28"/>
      <c r="BO581" s="28">
        <f t="shared" si="766"/>
        <v>0</v>
      </c>
      <c r="BP581" s="30">
        <f t="shared" si="784"/>
        <v>0</v>
      </c>
    </row>
    <row r="582" spans="1:68" ht="21" customHeight="1" x14ac:dyDescent="0.25">
      <c r="A582" s="65" t="s">
        <v>1091</v>
      </c>
      <c r="B582" s="66" t="s">
        <v>1089</v>
      </c>
      <c r="C582" s="67" t="s">
        <v>1092</v>
      </c>
      <c r="D582" s="26">
        <v>1</v>
      </c>
      <c r="E582" s="133">
        <v>4292925</v>
      </c>
      <c r="F582" s="27"/>
      <c r="G582" s="28">
        <f t="shared" si="795"/>
        <v>0</v>
      </c>
      <c r="H582" s="29">
        <f t="shared" si="798"/>
        <v>0</v>
      </c>
      <c r="I582" s="26">
        <v>1</v>
      </c>
      <c r="J582" s="142">
        <v>4408950</v>
      </c>
      <c r="K582" s="27"/>
      <c r="L582" s="28">
        <f t="shared" si="785"/>
        <v>0</v>
      </c>
      <c r="M582" s="30">
        <f t="shared" si="786"/>
        <v>0</v>
      </c>
      <c r="N582" s="26">
        <v>1</v>
      </c>
      <c r="O582" s="142">
        <v>4873050</v>
      </c>
      <c r="P582" s="27"/>
      <c r="Q582" s="28">
        <f t="shared" si="787"/>
        <v>0</v>
      </c>
      <c r="R582" s="29">
        <f t="shared" si="788"/>
        <v>0</v>
      </c>
      <c r="S582" s="26">
        <v>1</v>
      </c>
      <c r="T582" s="142">
        <v>5012280</v>
      </c>
      <c r="U582" s="27"/>
      <c r="V582" s="28">
        <f t="shared" si="796"/>
        <v>0</v>
      </c>
      <c r="W582" s="30">
        <f t="shared" si="797"/>
        <v>0</v>
      </c>
      <c r="X582" s="26">
        <v>1</v>
      </c>
      <c r="Y582" s="142">
        <v>5551564</v>
      </c>
      <c r="Z582" s="27"/>
      <c r="AA582" s="28">
        <f t="shared" si="750"/>
        <v>0</v>
      </c>
      <c r="AB582" s="30">
        <f t="shared" si="774"/>
        <v>0</v>
      </c>
      <c r="AC582" s="26">
        <v>1</v>
      </c>
      <c r="AD582" s="142">
        <v>5058690</v>
      </c>
      <c r="AE582" s="27"/>
      <c r="AF582" s="27">
        <f t="shared" si="752"/>
        <v>0</v>
      </c>
      <c r="AG582" s="27">
        <f t="shared" si="775"/>
        <v>0</v>
      </c>
      <c r="AH582" s="26">
        <v>1</v>
      </c>
      <c r="AI582" s="142">
        <v>3434340</v>
      </c>
      <c r="AJ582" s="27"/>
      <c r="AK582" s="27">
        <f t="shared" si="789"/>
        <v>0</v>
      </c>
      <c r="AL582" s="28">
        <f t="shared" si="790"/>
        <v>0</v>
      </c>
      <c r="AM582" s="26">
        <v>1</v>
      </c>
      <c r="AN582" s="149">
        <v>3490032</v>
      </c>
      <c r="AO582" s="27"/>
      <c r="AP582" s="28">
        <f t="shared" si="791"/>
        <v>0</v>
      </c>
      <c r="AQ582" s="30">
        <f t="shared" si="792"/>
        <v>0</v>
      </c>
      <c r="AR582" s="26">
        <v>1</v>
      </c>
      <c r="AS582" s="141">
        <v>3490032</v>
      </c>
      <c r="AT582" s="27"/>
      <c r="AU582" s="28">
        <f t="shared" si="793"/>
        <v>0</v>
      </c>
      <c r="AV582" s="29">
        <f t="shared" si="794"/>
        <v>0</v>
      </c>
      <c r="AW582" s="26">
        <v>1</v>
      </c>
      <c r="AX582" s="142">
        <v>2673216</v>
      </c>
      <c r="AY582" s="27"/>
      <c r="AZ582" s="27">
        <f t="shared" si="760"/>
        <v>0</v>
      </c>
      <c r="BA582" s="28">
        <f t="shared" si="780"/>
        <v>0</v>
      </c>
      <c r="BB582" s="26">
        <v>1</v>
      </c>
      <c r="BC582" s="149">
        <v>2673216</v>
      </c>
      <c r="BD582" s="27"/>
      <c r="BE582" s="28">
        <f t="shared" si="781"/>
        <v>0</v>
      </c>
      <c r="BF582" s="29">
        <f t="shared" si="782"/>
        <v>0</v>
      </c>
      <c r="BG582" s="26">
        <v>1</v>
      </c>
      <c r="BH582" s="142">
        <v>2821728</v>
      </c>
      <c r="BI582" s="27"/>
      <c r="BJ582" s="27">
        <f t="shared" si="764"/>
        <v>0</v>
      </c>
      <c r="BK582" s="28">
        <f t="shared" si="783"/>
        <v>0</v>
      </c>
      <c r="BL582" s="26">
        <v>1</v>
      </c>
      <c r="BM582" s="142">
        <v>3118752</v>
      </c>
      <c r="BN582" s="28"/>
      <c r="BO582" s="28">
        <f t="shared" si="766"/>
        <v>0</v>
      </c>
      <c r="BP582" s="30">
        <f t="shared" si="784"/>
        <v>0</v>
      </c>
    </row>
    <row r="583" spans="1:68" ht="15" customHeight="1" x14ac:dyDescent="0.25">
      <c r="A583" s="189" t="s">
        <v>1093</v>
      </c>
      <c r="B583" s="189"/>
      <c r="C583" s="190"/>
      <c r="D583" s="46"/>
      <c r="E583" s="41"/>
      <c r="F583" s="41"/>
      <c r="G583" s="40"/>
      <c r="H583" s="41"/>
      <c r="I583" s="46"/>
      <c r="J583" s="139"/>
      <c r="K583" s="40"/>
      <c r="L583" s="40"/>
      <c r="M583" s="42"/>
      <c r="N583" s="46"/>
      <c r="O583" s="139"/>
      <c r="P583" s="40"/>
      <c r="Q583" s="40"/>
      <c r="R583" s="41"/>
      <c r="S583" s="46"/>
      <c r="T583" s="139"/>
      <c r="U583" s="40"/>
      <c r="V583" s="40"/>
      <c r="W583" s="42"/>
      <c r="X583" s="46"/>
      <c r="Y583" s="139"/>
      <c r="Z583" s="40"/>
      <c r="AA583" s="40"/>
      <c r="AB583" s="42"/>
      <c r="AC583" s="46"/>
      <c r="AD583" s="139"/>
      <c r="AE583" s="115"/>
      <c r="AF583" s="40"/>
      <c r="AG583" s="40"/>
      <c r="AH583" s="46"/>
      <c r="AI583" s="139"/>
      <c r="AJ583" s="40"/>
      <c r="AK583" s="40"/>
      <c r="AL583" s="40"/>
      <c r="AM583" s="46"/>
      <c r="AN583" s="139"/>
      <c r="AO583" s="40"/>
      <c r="AP583" s="40"/>
      <c r="AQ583" s="42"/>
      <c r="AR583" s="46"/>
      <c r="AS583" s="139"/>
      <c r="AT583" s="40"/>
      <c r="AU583" s="40"/>
      <c r="AV583" s="41"/>
      <c r="AW583" s="46"/>
      <c r="AX583" s="139"/>
      <c r="AY583" s="40"/>
      <c r="AZ583" s="40"/>
      <c r="BA583" s="40"/>
      <c r="BB583" s="46"/>
      <c r="BC583" s="139"/>
      <c r="BD583" s="40"/>
      <c r="BE583" s="40"/>
      <c r="BF583" s="41"/>
      <c r="BG583" s="46"/>
      <c r="BH583" s="139"/>
      <c r="BI583" s="40"/>
      <c r="BJ583" s="40"/>
      <c r="BK583" s="40"/>
      <c r="BL583" s="46"/>
      <c r="BM583" s="139"/>
      <c r="BN583" s="40"/>
      <c r="BO583" s="40"/>
      <c r="BP583" s="42"/>
    </row>
    <row r="584" spans="1:68" ht="21" customHeight="1" x14ac:dyDescent="0.25">
      <c r="A584" s="65" t="s">
        <v>1094</v>
      </c>
      <c r="B584" s="66" t="s">
        <v>1095</v>
      </c>
      <c r="C584" s="67" t="s">
        <v>1096</v>
      </c>
      <c r="D584" s="26">
        <v>1</v>
      </c>
      <c r="E584" s="133">
        <v>6396250</v>
      </c>
      <c r="F584" s="27"/>
      <c r="G584" s="28">
        <f t="shared" ref="G584:G603" si="799">F584*19%</f>
        <v>0</v>
      </c>
      <c r="H584" s="29">
        <f t="shared" si="798"/>
        <v>0</v>
      </c>
      <c r="I584" s="31" t="s">
        <v>30</v>
      </c>
      <c r="J584" s="136" t="s">
        <v>30</v>
      </c>
      <c r="K584" s="32" t="s">
        <v>30</v>
      </c>
      <c r="L584" s="32" t="s">
        <v>30</v>
      </c>
      <c r="M584" s="33" t="s">
        <v>30</v>
      </c>
      <c r="N584" s="31" t="s">
        <v>30</v>
      </c>
      <c r="O584" s="136" t="s">
        <v>30</v>
      </c>
      <c r="P584" s="32" t="s">
        <v>30</v>
      </c>
      <c r="Q584" s="32" t="s">
        <v>30</v>
      </c>
      <c r="R584" s="34" t="s">
        <v>30</v>
      </c>
      <c r="S584" s="26">
        <v>1</v>
      </c>
      <c r="T584" s="142">
        <v>6307000</v>
      </c>
      <c r="U584" s="27"/>
      <c r="V584" s="28">
        <f t="shared" ref="V584:V603" si="800">+U584*19%</f>
        <v>0</v>
      </c>
      <c r="W584" s="30">
        <f t="shared" ref="W584:W603" si="801">+V584+U584</f>
        <v>0</v>
      </c>
      <c r="X584" s="26">
        <v>1</v>
      </c>
      <c r="Y584" s="142">
        <v>6909438</v>
      </c>
      <c r="Z584" s="27"/>
      <c r="AA584" s="28">
        <f t="shared" si="750"/>
        <v>0</v>
      </c>
      <c r="AB584" s="30">
        <f t="shared" ref="AB584:AB603" si="802">+AA584+Z584</f>
        <v>0</v>
      </c>
      <c r="AC584" s="26">
        <v>1</v>
      </c>
      <c r="AD584" s="142">
        <v>6396250</v>
      </c>
      <c r="AE584" s="27"/>
      <c r="AF584" s="27">
        <f t="shared" si="752"/>
        <v>0</v>
      </c>
      <c r="AG584" s="27">
        <f t="shared" ref="AG584:AG603" si="803">+AF584+AE584</f>
        <v>0</v>
      </c>
      <c r="AH584" s="26">
        <v>1</v>
      </c>
      <c r="AI584" s="142">
        <v>4474400</v>
      </c>
      <c r="AJ584" s="27"/>
      <c r="AK584" s="27">
        <f t="shared" si="789"/>
        <v>0</v>
      </c>
      <c r="AL584" s="28">
        <f t="shared" ref="AL584:AL603" si="804">+AK584+AJ584</f>
        <v>0</v>
      </c>
      <c r="AM584" s="31" t="s">
        <v>30</v>
      </c>
      <c r="AN584" s="136" t="s">
        <v>30</v>
      </c>
      <c r="AO584" s="32" t="s">
        <v>30</v>
      </c>
      <c r="AP584" s="32" t="s">
        <v>30</v>
      </c>
      <c r="AQ584" s="33" t="s">
        <v>30</v>
      </c>
      <c r="AR584" s="31" t="s">
        <v>30</v>
      </c>
      <c r="AS584" s="136" t="s">
        <v>30</v>
      </c>
      <c r="AT584" s="32" t="s">
        <v>30</v>
      </c>
      <c r="AU584" s="32" t="s">
        <v>30</v>
      </c>
      <c r="AV584" s="34" t="s">
        <v>30</v>
      </c>
      <c r="AW584" s="26">
        <v>1</v>
      </c>
      <c r="AX584" s="142">
        <v>3617600</v>
      </c>
      <c r="AY584" s="27"/>
      <c r="AZ584" s="27">
        <f t="shared" si="760"/>
        <v>0</v>
      </c>
      <c r="BA584" s="28">
        <f t="shared" ref="BA584:BA603" si="805">+AZ584+AY584</f>
        <v>0</v>
      </c>
      <c r="BB584" s="26">
        <v>1</v>
      </c>
      <c r="BC584" s="149">
        <v>3617600</v>
      </c>
      <c r="BD584" s="27"/>
      <c r="BE584" s="28">
        <f t="shared" ref="BE584:BE603" si="806">+BD584*19%</f>
        <v>0</v>
      </c>
      <c r="BF584" s="29">
        <f t="shared" ref="BF584:BF603" si="807">+BE584+BD584</f>
        <v>0</v>
      </c>
      <c r="BG584" s="31" t="s">
        <v>30</v>
      </c>
      <c r="BH584" s="32" t="s">
        <v>30</v>
      </c>
      <c r="BI584" s="32" t="s">
        <v>30</v>
      </c>
      <c r="BJ584" s="32" t="s">
        <v>30</v>
      </c>
      <c r="BK584" s="32" t="s">
        <v>30</v>
      </c>
      <c r="BL584" s="26">
        <v>1</v>
      </c>
      <c r="BM584" s="142">
        <v>4093600</v>
      </c>
      <c r="BN584" s="28"/>
      <c r="BO584" s="28">
        <f t="shared" si="766"/>
        <v>0</v>
      </c>
      <c r="BP584" s="30">
        <f t="shared" ref="BP584:BP603" si="808">+BN584+BO584</f>
        <v>0</v>
      </c>
    </row>
    <row r="585" spans="1:68" ht="27.75" customHeight="1" x14ac:dyDescent="0.25">
      <c r="A585" s="65" t="s">
        <v>1097</v>
      </c>
      <c r="B585" s="66" t="s">
        <v>1095</v>
      </c>
      <c r="C585" s="67" t="s">
        <v>1098</v>
      </c>
      <c r="D585" s="26">
        <v>1</v>
      </c>
      <c r="E585" s="133">
        <v>11513250</v>
      </c>
      <c r="F585" s="27"/>
      <c r="G585" s="28">
        <f t="shared" si="799"/>
        <v>0</v>
      </c>
      <c r="H585" s="29">
        <f t="shared" si="798"/>
        <v>0</v>
      </c>
      <c r="I585" s="26">
        <v>1</v>
      </c>
      <c r="J585" s="142">
        <v>11138400</v>
      </c>
      <c r="K585" s="27"/>
      <c r="L585" s="28">
        <f t="shared" ref="L585:L603" si="809">+K585*19%</f>
        <v>0</v>
      </c>
      <c r="M585" s="30">
        <f t="shared" ref="M585:M603" si="810">+L585+K585</f>
        <v>0</v>
      </c>
      <c r="N585" s="26">
        <v>1</v>
      </c>
      <c r="O585" s="142">
        <v>11513250</v>
      </c>
      <c r="P585" s="27"/>
      <c r="Q585" s="28">
        <f t="shared" ref="Q585:Q603" si="811">+P585*19%</f>
        <v>0</v>
      </c>
      <c r="R585" s="29">
        <f t="shared" ref="R585:R603" si="812">+Q585+P585</f>
        <v>0</v>
      </c>
      <c r="S585" s="26">
        <v>1</v>
      </c>
      <c r="T585" s="142">
        <v>11352600</v>
      </c>
      <c r="U585" s="27"/>
      <c r="V585" s="28">
        <f t="shared" si="800"/>
        <v>0</v>
      </c>
      <c r="W585" s="30">
        <f t="shared" si="801"/>
        <v>0</v>
      </c>
      <c r="X585" s="26">
        <v>1</v>
      </c>
      <c r="Y585" s="142">
        <v>12436988</v>
      </c>
      <c r="Z585" s="27"/>
      <c r="AA585" s="28">
        <f t="shared" si="750"/>
        <v>0</v>
      </c>
      <c r="AB585" s="30">
        <f t="shared" si="802"/>
        <v>0</v>
      </c>
      <c r="AC585" s="26">
        <v>1</v>
      </c>
      <c r="AD585" s="142">
        <v>11513250</v>
      </c>
      <c r="AE585" s="27"/>
      <c r="AF585" s="27">
        <f t="shared" si="752"/>
        <v>0</v>
      </c>
      <c r="AG585" s="27">
        <f t="shared" si="803"/>
        <v>0</v>
      </c>
      <c r="AH585" s="26">
        <v>1</v>
      </c>
      <c r="AI585" s="142">
        <v>8053920</v>
      </c>
      <c r="AJ585" s="27"/>
      <c r="AK585" s="27">
        <f t="shared" si="789"/>
        <v>0</v>
      </c>
      <c r="AL585" s="28">
        <f t="shared" si="804"/>
        <v>0</v>
      </c>
      <c r="AM585" s="31" t="s">
        <v>30</v>
      </c>
      <c r="AN585" s="136" t="s">
        <v>30</v>
      </c>
      <c r="AO585" s="32" t="s">
        <v>30</v>
      </c>
      <c r="AP585" s="32" t="s">
        <v>30</v>
      </c>
      <c r="AQ585" s="33" t="s">
        <v>30</v>
      </c>
      <c r="AR585" s="31" t="s">
        <v>30</v>
      </c>
      <c r="AS585" s="136" t="s">
        <v>30</v>
      </c>
      <c r="AT585" s="32" t="s">
        <v>30</v>
      </c>
      <c r="AU585" s="32" t="s">
        <v>30</v>
      </c>
      <c r="AV585" s="34" t="s">
        <v>30</v>
      </c>
      <c r="AW585" s="26">
        <v>1</v>
      </c>
      <c r="AX585" s="142">
        <v>6511680</v>
      </c>
      <c r="AY585" s="27"/>
      <c r="AZ585" s="27">
        <f t="shared" si="760"/>
        <v>0</v>
      </c>
      <c r="BA585" s="28">
        <f t="shared" si="805"/>
        <v>0</v>
      </c>
      <c r="BB585" s="26">
        <v>1</v>
      </c>
      <c r="BC585" s="149">
        <v>6511680</v>
      </c>
      <c r="BD585" s="27"/>
      <c r="BE585" s="28">
        <f t="shared" si="806"/>
        <v>0</v>
      </c>
      <c r="BF585" s="29">
        <f t="shared" si="807"/>
        <v>0</v>
      </c>
      <c r="BG585" s="31" t="s">
        <v>30</v>
      </c>
      <c r="BH585" s="32" t="s">
        <v>30</v>
      </c>
      <c r="BI585" s="32" t="s">
        <v>30</v>
      </c>
      <c r="BJ585" s="32" t="s">
        <v>30</v>
      </c>
      <c r="BK585" s="32" t="s">
        <v>30</v>
      </c>
      <c r="BL585" s="26">
        <v>1</v>
      </c>
      <c r="BM585" s="142">
        <v>7368480</v>
      </c>
      <c r="BN585" s="28"/>
      <c r="BO585" s="28">
        <f t="shared" si="766"/>
        <v>0</v>
      </c>
      <c r="BP585" s="30">
        <f t="shared" si="808"/>
        <v>0</v>
      </c>
    </row>
    <row r="586" spans="1:68" ht="21" customHeight="1" x14ac:dyDescent="0.25">
      <c r="A586" s="65" t="s">
        <v>1099</v>
      </c>
      <c r="B586" s="66" t="s">
        <v>1095</v>
      </c>
      <c r="C586" s="67" t="s">
        <v>1100</v>
      </c>
      <c r="D586" s="26">
        <v>1</v>
      </c>
      <c r="E586" s="133">
        <v>9978150</v>
      </c>
      <c r="F586" s="27"/>
      <c r="G586" s="28">
        <f t="shared" si="799"/>
        <v>0</v>
      </c>
      <c r="H586" s="29">
        <f t="shared" si="798"/>
        <v>0</v>
      </c>
      <c r="I586" s="26">
        <v>1</v>
      </c>
      <c r="J586" s="142">
        <v>9653280</v>
      </c>
      <c r="K586" s="27"/>
      <c r="L586" s="28">
        <f t="shared" si="809"/>
        <v>0</v>
      </c>
      <c r="M586" s="30">
        <f t="shared" si="810"/>
        <v>0</v>
      </c>
      <c r="N586" s="26">
        <v>1</v>
      </c>
      <c r="O586" s="142">
        <v>9978150</v>
      </c>
      <c r="P586" s="27"/>
      <c r="Q586" s="28">
        <f t="shared" si="811"/>
        <v>0</v>
      </c>
      <c r="R586" s="29">
        <f t="shared" si="812"/>
        <v>0</v>
      </c>
      <c r="S586" s="26">
        <v>1</v>
      </c>
      <c r="T586" s="142">
        <v>9838920</v>
      </c>
      <c r="U586" s="27"/>
      <c r="V586" s="28">
        <f t="shared" si="800"/>
        <v>0</v>
      </c>
      <c r="W586" s="30">
        <f t="shared" si="801"/>
        <v>0</v>
      </c>
      <c r="X586" s="26">
        <v>1</v>
      </c>
      <c r="Y586" s="142">
        <v>10778723</v>
      </c>
      <c r="Z586" s="27"/>
      <c r="AA586" s="28">
        <f t="shared" si="750"/>
        <v>0</v>
      </c>
      <c r="AB586" s="30">
        <f t="shared" si="802"/>
        <v>0</v>
      </c>
      <c r="AC586" s="26">
        <v>1</v>
      </c>
      <c r="AD586" s="142">
        <v>9978150</v>
      </c>
      <c r="AE586" s="27"/>
      <c r="AF586" s="27">
        <f t="shared" si="752"/>
        <v>0</v>
      </c>
      <c r="AG586" s="27">
        <f t="shared" si="803"/>
        <v>0</v>
      </c>
      <c r="AH586" s="26">
        <v>1</v>
      </c>
      <c r="AI586" s="142">
        <v>6980064</v>
      </c>
      <c r="AJ586" s="27"/>
      <c r="AK586" s="27">
        <f t="shared" si="789"/>
        <v>0</v>
      </c>
      <c r="AL586" s="28">
        <f t="shared" si="804"/>
        <v>0</v>
      </c>
      <c r="AM586" s="31" t="s">
        <v>30</v>
      </c>
      <c r="AN586" s="136" t="s">
        <v>30</v>
      </c>
      <c r="AO586" s="32" t="s">
        <v>30</v>
      </c>
      <c r="AP586" s="32" t="s">
        <v>30</v>
      </c>
      <c r="AQ586" s="33" t="s">
        <v>30</v>
      </c>
      <c r="AR586" s="31" t="s">
        <v>30</v>
      </c>
      <c r="AS586" s="136" t="s">
        <v>30</v>
      </c>
      <c r="AT586" s="32" t="s">
        <v>30</v>
      </c>
      <c r="AU586" s="32" t="s">
        <v>30</v>
      </c>
      <c r="AV586" s="34" t="s">
        <v>30</v>
      </c>
      <c r="AW586" s="26">
        <v>1</v>
      </c>
      <c r="AX586" s="142">
        <v>5643456</v>
      </c>
      <c r="AY586" s="27"/>
      <c r="AZ586" s="27">
        <f t="shared" si="760"/>
        <v>0</v>
      </c>
      <c r="BA586" s="28">
        <f t="shared" si="805"/>
        <v>0</v>
      </c>
      <c r="BB586" s="26">
        <v>1</v>
      </c>
      <c r="BC586" s="149">
        <v>5643456</v>
      </c>
      <c r="BD586" s="27"/>
      <c r="BE586" s="28">
        <f t="shared" si="806"/>
        <v>0</v>
      </c>
      <c r="BF586" s="29">
        <f t="shared" si="807"/>
        <v>0</v>
      </c>
      <c r="BG586" s="31" t="s">
        <v>30</v>
      </c>
      <c r="BH586" s="32" t="s">
        <v>30</v>
      </c>
      <c r="BI586" s="32" t="s">
        <v>30</v>
      </c>
      <c r="BJ586" s="32" t="s">
        <v>30</v>
      </c>
      <c r="BK586" s="32" t="s">
        <v>30</v>
      </c>
      <c r="BL586" s="26">
        <v>1</v>
      </c>
      <c r="BM586" s="142">
        <v>6386016</v>
      </c>
      <c r="BN586" s="28"/>
      <c r="BO586" s="28">
        <f t="shared" si="766"/>
        <v>0</v>
      </c>
      <c r="BP586" s="30">
        <f t="shared" si="808"/>
        <v>0</v>
      </c>
    </row>
    <row r="587" spans="1:68" ht="21" customHeight="1" x14ac:dyDescent="0.25">
      <c r="A587" s="65" t="s">
        <v>1101</v>
      </c>
      <c r="B587" s="66" t="s">
        <v>1095</v>
      </c>
      <c r="C587" s="67" t="s">
        <v>1102</v>
      </c>
      <c r="D587" s="26">
        <v>1</v>
      </c>
      <c r="E587" s="133">
        <v>9978150</v>
      </c>
      <c r="F587" s="27"/>
      <c r="G587" s="28">
        <f t="shared" si="799"/>
        <v>0</v>
      </c>
      <c r="H587" s="29">
        <f t="shared" si="798"/>
        <v>0</v>
      </c>
      <c r="I587" s="26">
        <v>1</v>
      </c>
      <c r="J587" s="142">
        <v>9653280</v>
      </c>
      <c r="K587" s="27"/>
      <c r="L587" s="28">
        <f t="shared" si="809"/>
        <v>0</v>
      </c>
      <c r="M587" s="30">
        <f t="shared" si="810"/>
        <v>0</v>
      </c>
      <c r="N587" s="26">
        <v>1</v>
      </c>
      <c r="O587" s="142">
        <v>9978150</v>
      </c>
      <c r="P587" s="27"/>
      <c r="Q587" s="28">
        <f t="shared" si="811"/>
        <v>0</v>
      </c>
      <c r="R587" s="29">
        <f t="shared" si="812"/>
        <v>0</v>
      </c>
      <c r="S587" s="26">
        <v>1</v>
      </c>
      <c r="T587" s="142">
        <v>9838920</v>
      </c>
      <c r="U587" s="27"/>
      <c r="V587" s="28">
        <f t="shared" si="800"/>
        <v>0</v>
      </c>
      <c r="W587" s="30">
        <f t="shared" si="801"/>
        <v>0</v>
      </c>
      <c r="X587" s="26">
        <v>1</v>
      </c>
      <c r="Y587" s="142">
        <v>10778723</v>
      </c>
      <c r="Z587" s="27"/>
      <c r="AA587" s="28">
        <f t="shared" si="750"/>
        <v>0</v>
      </c>
      <c r="AB587" s="30">
        <f t="shared" si="802"/>
        <v>0</v>
      </c>
      <c r="AC587" s="26">
        <v>1</v>
      </c>
      <c r="AD587" s="142">
        <v>9978150</v>
      </c>
      <c r="AE587" s="27"/>
      <c r="AF587" s="27">
        <f t="shared" si="752"/>
        <v>0</v>
      </c>
      <c r="AG587" s="27">
        <f t="shared" si="803"/>
        <v>0</v>
      </c>
      <c r="AH587" s="26">
        <v>1</v>
      </c>
      <c r="AI587" s="142">
        <v>6980064</v>
      </c>
      <c r="AJ587" s="27"/>
      <c r="AK587" s="27">
        <f t="shared" si="789"/>
        <v>0</v>
      </c>
      <c r="AL587" s="28">
        <f t="shared" si="804"/>
        <v>0</v>
      </c>
      <c r="AM587" s="31" t="s">
        <v>30</v>
      </c>
      <c r="AN587" s="136" t="s">
        <v>30</v>
      </c>
      <c r="AO587" s="32" t="s">
        <v>30</v>
      </c>
      <c r="AP587" s="32" t="s">
        <v>30</v>
      </c>
      <c r="AQ587" s="33" t="s">
        <v>30</v>
      </c>
      <c r="AR587" s="31" t="s">
        <v>30</v>
      </c>
      <c r="AS587" s="136" t="s">
        <v>30</v>
      </c>
      <c r="AT587" s="32" t="s">
        <v>30</v>
      </c>
      <c r="AU587" s="32" t="s">
        <v>30</v>
      </c>
      <c r="AV587" s="34" t="s">
        <v>30</v>
      </c>
      <c r="AW587" s="26">
        <v>1</v>
      </c>
      <c r="AX587" s="142">
        <v>5643456</v>
      </c>
      <c r="AY587" s="27"/>
      <c r="AZ587" s="27">
        <f t="shared" si="760"/>
        <v>0</v>
      </c>
      <c r="BA587" s="28">
        <f t="shared" si="805"/>
        <v>0</v>
      </c>
      <c r="BB587" s="26">
        <v>1</v>
      </c>
      <c r="BC587" s="149">
        <v>5643456</v>
      </c>
      <c r="BD587" s="27"/>
      <c r="BE587" s="28">
        <f t="shared" si="806"/>
        <v>0</v>
      </c>
      <c r="BF587" s="29">
        <f t="shared" si="807"/>
        <v>0</v>
      </c>
      <c r="BG587" s="31" t="s">
        <v>30</v>
      </c>
      <c r="BH587" s="32" t="s">
        <v>30</v>
      </c>
      <c r="BI587" s="32" t="s">
        <v>30</v>
      </c>
      <c r="BJ587" s="32" t="s">
        <v>30</v>
      </c>
      <c r="BK587" s="32" t="s">
        <v>30</v>
      </c>
      <c r="BL587" s="26">
        <v>1</v>
      </c>
      <c r="BM587" s="142">
        <v>6386016</v>
      </c>
      <c r="BN587" s="28"/>
      <c r="BO587" s="28">
        <f t="shared" si="766"/>
        <v>0</v>
      </c>
      <c r="BP587" s="30">
        <f t="shared" si="808"/>
        <v>0</v>
      </c>
    </row>
    <row r="588" spans="1:68" ht="21" customHeight="1" x14ac:dyDescent="0.25">
      <c r="A588" s="65" t="s">
        <v>1103</v>
      </c>
      <c r="B588" s="66" t="s">
        <v>1095</v>
      </c>
      <c r="C588" s="67" t="s">
        <v>1104</v>
      </c>
      <c r="D588" s="26">
        <v>1</v>
      </c>
      <c r="E588" s="133">
        <v>1279250</v>
      </c>
      <c r="F588" s="27"/>
      <c r="G588" s="28">
        <f t="shared" si="799"/>
        <v>0</v>
      </c>
      <c r="H588" s="29">
        <f t="shared" si="798"/>
        <v>0</v>
      </c>
      <c r="I588" s="26">
        <v>1</v>
      </c>
      <c r="J588" s="142">
        <v>1237600</v>
      </c>
      <c r="K588" s="27"/>
      <c r="L588" s="28">
        <f t="shared" si="809"/>
        <v>0</v>
      </c>
      <c r="M588" s="30">
        <f t="shared" si="810"/>
        <v>0</v>
      </c>
      <c r="N588" s="26">
        <v>1</v>
      </c>
      <c r="O588" s="142">
        <v>1279250</v>
      </c>
      <c r="P588" s="27"/>
      <c r="Q588" s="28">
        <f t="shared" si="811"/>
        <v>0</v>
      </c>
      <c r="R588" s="29">
        <f t="shared" si="812"/>
        <v>0</v>
      </c>
      <c r="S588" s="26">
        <v>1</v>
      </c>
      <c r="T588" s="142">
        <v>1261400</v>
      </c>
      <c r="U588" s="27"/>
      <c r="V588" s="28">
        <f t="shared" si="800"/>
        <v>0</v>
      </c>
      <c r="W588" s="30">
        <f t="shared" si="801"/>
        <v>0</v>
      </c>
      <c r="X588" s="26">
        <v>1</v>
      </c>
      <c r="Y588" s="142">
        <v>1381888</v>
      </c>
      <c r="Z588" s="27"/>
      <c r="AA588" s="28">
        <f t="shared" si="750"/>
        <v>0</v>
      </c>
      <c r="AB588" s="30">
        <f t="shared" si="802"/>
        <v>0</v>
      </c>
      <c r="AC588" s="26">
        <v>1</v>
      </c>
      <c r="AD588" s="142">
        <v>1279250</v>
      </c>
      <c r="AE588" s="27"/>
      <c r="AF588" s="27">
        <f t="shared" si="752"/>
        <v>0</v>
      </c>
      <c r="AG588" s="27">
        <f t="shared" si="803"/>
        <v>0</v>
      </c>
      <c r="AH588" s="26">
        <v>1</v>
      </c>
      <c r="AI588" s="142">
        <v>894880</v>
      </c>
      <c r="AJ588" s="27"/>
      <c r="AK588" s="27">
        <f t="shared" si="789"/>
        <v>0</v>
      </c>
      <c r="AL588" s="28">
        <f t="shared" si="804"/>
        <v>0</v>
      </c>
      <c r="AM588" s="31" t="s">
        <v>30</v>
      </c>
      <c r="AN588" s="136" t="s">
        <v>30</v>
      </c>
      <c r="AO588" s="32" t="s">
        <v>30</v>
      </c>
      <c r="AP588" s="32" t="s">
        <v>30</v>
      </c>
      <c r="AQ588" s="33" t="s">
        <v>30</v>
      </c>
      <c r="AR588" s="31" t="s">
        <v>30</v>
      </c>
      <c r="AS588" s="136" t="s">
        <v>30</v>
      </c>
      <c r="AT588" s="32" t="s">
        <v>30</v>
      </c>
      <c r="AU588" s="32" t="s">
        <v>30</v>
      </c>
      <c r="AV588" s="34" t="s">
        <v>30</v>
      </c>
      <c r="AW588" s="26">
        <v>1</v>
      </c>
      <c r="AX588" s="142">
        <v>723520</v>
      </c>
      <c r="AY588" s="27"/>
      <c r="AZ588" s="27">
        <f t="shared" si="760"/>
        <v>0</v>
      </c>
      <c r="BA588" s="28">
        <f t="shared" si="805"/>
        <v>0</v>
      </c>
      <c r="BB588" s="26">
        <v>1</v>
      </c>
      <c r="BC588" s="149">
        <v>723520</v>
      </c>
      <c r="BD588" s="27"/>
      <c r="BE588" s="28">
        <f t="shared" si="806"/>
        <v>0</v>
      </c>
      <c r="BF588" s="29">
        <f t="shared" si="807"/>
        <v>0</v>
      </c>
      <c r="BG588" s="31" t="s">
        <v>30</v>
      </c>
      <c r="BH588" s="32" t="s">
        <v>30</v>
      </c>
      <c r="BI588" s="32" t="s">
        <v>30</v>
      </c>
      <c r="BJ588" s="32" t="s">
        <v>30</v>
      </c>
      <c r="BK588" s="32" t="s">
        <v>30</v>
      </c>
      <c r="BL588" s="26">
        <v>1</v>
      </c>
      <c r="BM588" s="142">
        <v>818720</v>
      </c>
      <c r="BN588" s="28"/>
      <c r="BO588" s="28">
        <f t="shared" si="766"/>
        <v>0</v>
      </c>
      <c r="BP588" s="30">
        <f t="shared" si="808"/>
        <v>0</v>
      </c>
    </row>
    <row r="589" spans="1:68" ht="21" customHeight="1" x14ac:dyDescent="0.25">
      <c r="A589" s="65" t="s">
        <v>1105</v>
      </c>
      <c r="B589" s="66" t="s">
        <v>1095</v>
      </c>
      <c r="C589" s="67" t="s">
        <v>1106</v>
      </c>
      <c r="D589" s="26">
        <v>1</v>
      </c>
      <c r="E589" s="133">
        <v>7035875</v>
      </c>
      <c r="F589" s="27"/>
      <c r="G589" s="28">
        <f t="shared" si="799"/>
        <v>0</v>
      </c>
      <c r="H589" s="29">
        <f t="shared" si="798"/>
        <v>0</v>
      </c>
      <c r="I589" s="26">
        <v>1</v>
      </c>
      <c r="J589" s="142">
        <v>6806800</v>
      </c>
      <c r="K589" s="27"/>
      <c r="L589" s="28">
        <f t="shared" si="809"/>
        <v>0</v>
      </c>
      <c r="M589" s="30">
        <f t="shared" si="810"/>
        <v>0</v>
      </c>
      <c r="N589" s="26">
        <v>1</v>
      </c>
      <c r="O589" s="142">
        <v>7035875</v>
      </c>
      <c r="P589" s="27"/>
      <c r="Q589" s="28">
        <f t="shared" si="811"/>
        <v>0</v>
      </c>
      <c r="R589" s="29">
        <f t="shared" si="812"/>
        <v>0</v>
      </c>
      <c r="S589" s="26">
        <v>1</v>
      </c>
      <c r="T589" s="142">
        <v>6937700</v>
      </c>
      <c r="U589" s="27"/>
      <c r="V589" s="28">
        <f t="shared" si="800"/>
        <v>0</v>
      </c>
      <c r="W589" s="30">
        <f t="shared" si="801"/>
        <v>0</v>
      </c>
      <c r="X589" s="26">
        <v>1</v>
      </c>
      <c r="Y589" s="142">
        <v>7600381</v>
      </c>
      <c r="Z589" s="27"/>
      <c r="AA589" s="28">
        <f t="shared" si="750"/>
        <v>0</v>
      </c>
      <c r="AB589" s="30">
        <f t="shared" si="802"/>
        <v>0</v>
      </c>
      <c r="AC589" s="26">
        <v>1</v>
      </c>
      <c r="AD589" s="142">
        <v>7035875</v>
      </c>
      <c r="AE589" s="27"/>
      <c r="AF589" s="27">
        <f t="shared" si="752"/>
        <v>0</v>
      </c>
      <c r="AG589" s="27">
        <f t="shared" si="803"/>
        <v>0</v>
      </c>
      <c r="AH589" s="26">
        <v>1</v>
      </c>
      <c r="AI589" s="142">
        <v>4921840</v>
      </c>
      <c r="AJ589" s="27"/>
      <c r="AK589" s="27">
        <f t="shared" si="789"/>
        <v>0</v>
      </c>
      <c r="AL589" s="28">
        <f t="shared" si="804"/>
        <v>0</v>
      </c>
      <c r="AM589" s="31" t="s">
        <v>30</v>
      </c>
      <c r="AN589" s="136" t="s">
        <v>30</v>
      </c>
      <c r="AO589" s="32" t="s">
        <v>30</v>
      </c>
      <c r="AP589" s="32" t="s">
        <v>30</v>
      </c>
      <c r="AQ589" s="33" t="s">
        <v>30</v>
      </c>
      <c r="AR589" s="31" t="s">
        <v>30</v>
      </c>
      <c r="AS589" s="136" t="s">
        <v>30</v>
      </c>
      <c r="AT589" s="32" t="s">
        <v>30</v>
      </c>
      <c r="AU589" s="32" t="s">
        <v>30</v>
      </c>
      <c r="AV589" s="34" t="s">
        <v>30</v>
      </c>
      <c r="AW589" s="26">
        <v>1</v>
      </c>
      <c r="AX589" s="142">
        <v>3979360</v>
      </c>
      <c r="AY589" s="27"/>
      <c r="AZ589" s="27">
        <f t="shared" si="760"/>
        <v>0</v>
      </c>
      <c r="BA589" s="28">
        <f t="shared" si="805"/>
        <v>0</v>
      </c>
      <c r="BB589" s="26">
        <v>1</v>
      </c>
      <c r="BC589" s="149">
        <v>3979360</v>
      </c>
      <c r="BD589" s="27"/>
      <c r="BE589" s="28">
        <f t="shared" si="806"/>
        <v>0</v>
      </c>
      <c r="BF589" s="29">
        <f t="shared" si="807"/>
        <v>0</v>
      </c>
      <c r="BG589" s="31" t="s">
        <v>30</v>
      </c>
      <c r="BH589" s="32" t="s">
        <v>30</v>
      </c>
      <c r="BI589" s="32" t="s">
        <v>30</v>
      </c>
      <c r="BJ589" s="32" t="s">
        <v>30</v>
      </c>
      <c r="BK589" s="32" t="s">
        <v>30</v>
      </c>
      <c r="BL589" s="26">
        <v>1</v>
      </c>
      <c r="BM589" s="142">
        <v>4502960</v>
      </c>
      <c r="BN589" s="28"/>
      <c r="BO589" s="28">
        <f t="shared" si="766"/>
        <v>0</v>
      </c>
      <c r="BP589" s="30">
        <f t="shared" si="808"/>
        <v>0</v>
      </c>
    </row>
    <row r="590" spans="1:68" ht="21" customHeight="1" x14ac:dyDescent="0.25">
      <c r="A590" s="65" t="s">
        <v>1107</v>
      </c>
      <c r="B590" s="66" t="s">
        <v>1095</v>
      </c>
      <c r="C590" s="67" t="s">
        <v>1108</v>
      </c>
      <c r="D590" s="26">
        <v>1</v>
      </c>
      <c r="E590" s="133">
        <v>18549125</v>
      </c>
      <c r="F590" s="27"/>
      <c r="G590" s="28">
        <f t="shared" si="799"/>
        <v>0</v>
      </c>
      <c r="H590" s="29">
        <f t="shared" si="798"/>
        <v>0</v>
      </c>
      <c r="I590" s="26">
        <v>1</v>
      </c>
      <c r="J590" s="142">
        <v>17945200</v>
      </c>
      <c r="K590" s="27"/>
      <c r="L590" s="28">
        <f t="shared" si="809"/>
        <v>0</v>
      </c>
      <c r="M590" s="30">
        <f t="shared" si="810"/>
        <v>0</v>
      </c>
      <c r="N590" s="26">
        <v>1</v>
      </c>
      <c r="O590" s="142">
        <v>18549125</v>
      </c>
      <c r="P590" s="27"/>
      <c r="Q590" s="28">
        <f t="shared" si="811"/>
        <v>0</v>
      </c>
      <c r="R590" s="29">
        <f t="shared" si="812"/>
        <v>0</v>
      </c>
      <c r="S590" s="26">
        <v>1</v>
      </c>
      <c r="T590" s="142">
        <v>18290300</v>
      </c>
      <c r="U590" s="27"/>
      <c r="V590" s="28">
        <f t="shared" si="800"/>
        <v>0</v>
      </c>
      <c r="W590" s="30">
        <f t="shared" si="801"/>
        <v>0</v>
      </c>
      <c r="X590" s="26">
        <v>1</v>
      </c>
      <c r="Y590" s="142">
        <v>20037369</v>
      </c>
      <c r="Z590" s="27"/>
      <c r="AA590" s="28">
        <f t="shared" si="750"/>
        <v>0</v>
      </c>
      <c r="AB590" s="30">
        <f t="shared" si="802"/>
        <v>0</v>
      </c>
      <c r="AC590" s="26">
        <v>1</v>
      </c>
      <c r="AD590" s="142">
        <v>18549125</v>
      </c>
      <c r="AE590" s="27"/>
      <c r="AF590" s="27">
        <f t="shared" si="752"/>
        <v>0</v>
      </c>
      <c r="AG590" s="27">
        <f t="shared" si="803"/>
        <v>0</v>
      </c>
      <c r="AH590" s="26">
        <v>1</v>
      </c>
      <c r="AI590" s="142">
        <v>12975760</v>
      </c>
      <c r="AJ590" s="27"/>
      <c r="AK590" s="27">
        <f t="shared" si="789"/>
        <v>0</v>
      </c>
      <c r="AL590" s="28">
        <f t="shared" si="804"/>
        <v>0</v>
      </c>
      <c r="AM590" s="31" t="s">
        <v>30</v>
      </c>
      <c r="AN590" s="136" t="s">
        <v>30</v>
      </c>
      <c r="AO590" s="32" t="s">
        <v>30</v>
      </c>
      <c r="AP590" s="32" t="s">
        <v>30</v>
      </c>
      <c r="AQ590" s="33" t="s">
        <v>30</v>
      </c>
      <c r="AR590" s="31" t="s">
        <v>30</v>
      </c>
      <c r="AS590" s="136" t="s">
        <v>30</v>
      </c>
      <c r="AT590" s="32" t="s">
        <v>30</v>
      </c>
      <c r="AU590" s="32" t="s">
        <v>30</v>
      </c>
      <c r="AV590" s="34" t="s">
        <v>30</v>
      </c>
      <c r="AW590" s="26">
        <v>1</v>
      </c>
      <c r="AX590" s="142">
        <v>10491040</v>
      </c>
      <c r="AY590" s="27"/>
      <c r="AZ590" s="27">
        <f t="shared" si="760"/>
        <v>0</v>
      </c>
      <c r="BA590" s="28">
        <f t="shared" si="805"/>
        <v>0</v>
      </c>
      <c r="BB590" s="26">
        <v>1</v>
      </c>
      <c r="BC590" s="149">
        <v>10491040</v>
      </c>
      <c r="BD590" s="27"/>
      <c r="BE590" s="28">
        <f t="shared" si="806"/>
        <v>0</v>
      </c>
      <c r="BF590" s="29">
        <f t="shared" si="807"/>
        <v>0</v>
      </c>
      <c r="BG590" s="31" t="s">
        <v>30</v>
      </c>
      <c r="BH590" s="32" t="s">
        <v>30</v>
      </c>
      <c r="BI590" s="32" t="s">
        <v>30</v>
      </c>
      <c r="BJ590" s="32" t="s">
        <v>30</v>
      </c>
      <c r="BK590" s="32" t="s">
        <v>30</v>
      </c>
      <c r="BL590" s="26">
        <v>1</v>
      </c>
      <c r="BM590" s="142">
        <v>11871440</v>
      </c>
      <c r="BN590" s="28"/>
      <c r="BO590" s="28">
        <f t="shared" si="766"/>
        <v>0</v>
      </c>
      <c r="BP590" s="30">
        <f t="shared" si="808"/>
        <v>0</v>
      </c>
    </row>
    <row r="591" spans="1:68" ht="21" customHeight="1" x14ac:dyDescent="0.25">
      <c r="A591" s="65" t="s">
        <v>1109</v>
      </c>
      <c r="B591" s="66" t="s">
        <v>1095</v>
      </c>
      <c r="C591" s="67" t="s">
        <v>1110</v>
      </c>
      <c r="D591" s="26">
        <v>1</v>
      </c>
      <c r="E591" s="133">
        <v>18549125</v>
      </c>
      <c r="F591" s="27"/>
      <c r="G591" s="28">
        <f t="shared" si="799"/>
        <v>0</v>
      </c>
      <c r="H591" s="29">
        <f t="shared" si="798"/>
        <v>0</v>
      </c>
      <c r="I591" s="26">
        <v>1</v>
      </c>
      <c r="J591" s="142">
        <v>17945200</v>
      </c>
      <c r="K591" s="27"/>
      <c r="L591" s="28">
        <f t="shared" si="809"/>
        <v>0</v>
      </c>
      <c r="M591" s="30">
        <f t="shared" si="810"/>
        <v>0</v>
      </c>
      <c r="N591" s="26">
        <v>1</v>
      </c>
      <c r="O591" s="142">
        <v>18549125</v>
      </c>
      <c r="P591" s="27"/>
      <c r="Q591" s="28">
        <f t="shared" si="811"/>
        <v>0</v>
      </c>
      <c r="R591" s="29">
        <f t="shared" si="812"/>
        <v>0</v>
      </c>
      <c r="S591" s="26">
        <v>1</v>
      </c>
      <c r="T591" s="142">
        <v>18290300</v>
      </c>
      <c r="U591" s="27"/>
      <c r="V591" s="28">
        <f t="shared" si="800"/>
        <v>0</v>
      </c>
      <c r="W591" s="30">
        <f t="shared" si="801"/>
        <v>0</v>
      </c>
      <c r="X591" s="26">
        <v>1</v>
      </c>
      <c r="Y591" s="142">
        <v>20037369</v>
      </c>
      <c r="Z591" s="27"/>
      <c r="AA591" s="28">
        <f t="shared" si="750"/>
        <v>0</v>
      </c>
      <c r="AB591" s="30">
        <f t="shared" si="802"/>
        <v>0</v>
      </c>
      <c r="AC591" s="26">
        <v>1</v>
      </c>
      <c r="AD591" s="142">
        <v>18549125</v>
      </c>
      <c r="AE591" s="27"/>
      <c r="AF591" s="27">
        <f t="shared" si="752"/>
        <v>0</v>
      </c>
      <c r="AG591" s="27">
        <f t="shared" si="803"/>
        <v>0</v>
      </c>
      <c r="AH591" s="26">
        <v>1</v>
      </c>
      <c r="AI591" s="142">
        <v>12975760</v>
      </c>
      <c r="AJ591" s="27"/>
      <c r="AK591" s="27">
        <f t="shared" si="789"/>
        <v>0</v>
      </c>
      <c r="AL591" s="28">
        <f t="shared" si="804"/>
        <v>0</v>
      </c>
      <c r="AM591" s="31" t="s">
        <v>30</v>
      </c>
      <c r="AN591" s="136" t="s">
        <v>30</v>
      </c>
      <c r="AO591" s="32" t="s">
        <v>30</v>
      </c>
      <c r="AP591" s="32" t="s">
        <v>30</v>
      </c>
      <c r="AQ591" s="33" t="s">
        <v>30</v>
      </c>
      <c r="AR591" s="31" t="s">
        <v>30</v>
      </c>
      <c r="AS591" s="136" t="s">
        <v>30</v>
      </c>
      <c r="AT591" s="32" t="s">
        <v>30</v>
      </c>
      <c r="AU591" s="32" t="s">
        <v>30</v>
      </c>
      <c r="AV591" s="34" t="s">
        <v>30</v>
      </c>
      <c r="AW591" s="26">
        <v>1</v>
      </c>
      <c r="AX591" s="142">
        <v>10491040</v>
      </c>
      <c r="AY591" s="27"/>
      <c r="AZ591" s="27">
        <f t="shared" si="760"/>
        <v>0</v>
      </c>
      <c r="BA591" s="28">
        <f t="shared" si="805"/>
        <v>0</v>
      </c>
      <c r="BB591" s="26">
        <v>1</v>
      </c>
      <c r="BC591" s="149">
        <v>10491040</v>
      </c>
      <c r="BD591" s="27"/>
      <c r="BE591" s="28">
        <f t="shared" si="806"/>
        <v>0</v>
      </c>
      <c r="BF591" s="29">
        <f t="shared" si="807"/>
        <v>0</v>
      </c>
      <c r="BG591" s="31" t="s">
        <v>30</v>
      </c>
      <c r="BH591" s="32" t="s">
        <v>30</v>
      </c>
      <c r="BI591" s="32" t="s">
        <v>30</v>
      </c>
      <c r="BJ591" s="32" t="s">
        <v>30</v>
      </c>
      <c r="BK591" s="32" t="s">
        <v>30</v>
      </c>
      <c r="BL591" s="26">
        <v>1</v>
      </c>
      <c r="BM591" s="142">
        <v>11871440</v>
      </c>
      <c r="BN591" s="28"/>
      <c r="BO591" s="28">
        <f t="shared" si="766"/>
        <v>0</v>
      </c>
      <c r="BP591" s="30">
        <f t="shared" si="808"/>
        <v>0</v>
      </c>
    </row>
    <row r="592" spans="1:68" ht="21" customHeight="1" x14ac:dyDescent="0.25">
      <c r="A592" s="65" t="s">
        <v>1111</v>
      </c>
      <c r="B592" s="66" t="s">
        <v>1095</v>
      </c>
      <c r="C592" s="67" t="s">
        <v>1112</v>
      </c>
      <c r="D592" s="26">
        <v>1</v>
      </c>
      <c r="E592" s="133">
        <v>3837750</v>
      </c>
      <c r="F592" s="27"/>
      <c r="G592" s="28">
        <f t="shared" si="799"/>
        <v>0</v>
      </c>
      <c r="H592" s="29">
        <f t="shared" si="798"/>
        <v>0</v>
      </c>
      <c r="I592" s="26">
        <v>1</v>
      </c>
      <c r="J592" s="142">
        <v>3712800</v>
      </c>
      <c r="K592" s="27"/>
      <c r="L592" s="28">
        <f t="shared" si="809"/>
        <v>0</v>
      </c>
      <c r="M592" s="30">
        <f t="shared" si="810"/>
        <v>0</v>
      </c>
      <c r="N592" s="26">
        <v>1</v>
      </c>
      <c r="O592" s="142">
        <v>3837750</v>
      </c>
      <c r="P592" s="27"/>
      <c r="Q592" s="28">
        <f t="shared" si="811"/>
        <v>0</v>
      </c>
      <c r="R592" s="29">
        <f t="shared" si="812"/>
        <v>0</v>
      </c>
      <c r="S592" s="26">
        <v>1</v>
      </c>
      <c r="T592" s="142">
        <v>3784200</v>
      </c>
      <c r="U592" s="27"/>
      <c r="V592" s="28">
        <f t="shared" si="800"/>
        <v>0</v>
      </c>
      <c r="W592" s="30">
        <f t="shared" si="801"/>
        <v>0</v>
      </c>
      <c r="X592" s="26">
        <v>1</v>
      </c>
      <c r="Y592" s="142">
        <v>4145663</v>
      </c>
      <c r="Z592" s="27"/>
      <c r="AA592" s="28">
        <f t="shared" si="750"/>
        <v>0</v>
      </c>
      <c r="AB592" s="30">
        <f t="shared" si="802"/>
        <v>0</v>
      </c>
      <c r="AC592" s="26">
        <v>1</v>
      </c>
      <c r="AD592" s="142">
        <v>3837750</v>
      </c>
      <c r="AE592" s="27"/>
      <c r="AF592" s="27">
        <f t="shared" si="752"/>
        <v>0</v>
      </c>
      <c r="AG592" s="27">
        <f t="shared" si="803"/>
        <v>0</v>
      </c>
      <c r="AH592" s="26">
        <v>1</v>
      </c>
      <c r="AI592" s="142">
        <v>2684640</v>
      </c>
      <c r="AJ592" s="27"/>
      <c r="AK592" s="27">
        <f t="shared" si="789"/>
        <v>0</v>
      </c>
      <c r="AL592" s="28">
        <f t="shared" si="804"/>
        <v>0</v>
      </c>
      <c r="AM592" s="31" t="s">
        <v>30</v>
      </c>
      <c r="AN592" s="136" t="s">
        <v>30</v>
      </c>
      <c r="AO592" s="32" t="s">
        <v>30</v>
      </c>
      <c r="AP592" s="32" t="s">
        <v>30</v>
      </c>
      <c r="AQ592" s="33" t="s">
        <v>30</v>
      </c>
      <c r="AR592" s="31" t="s">
        <v>30</v>
      </c>
      <c r="AS592" s="136" t="s">
        <v>30</v>
      </c>
      <c r="AT592" s="32" t="s">
        <v>30</v>
      </c>
      <c r="AU592" s="32" t="s">
        <v>30</v>
      </c>
      <c r="AV592" s="34" t="s">
        <v>30</v>
      </c>
      <c r="AW592" s="26">
        <v>1</v>
      </c>
      <c r="AX592" s="142">
        <v>2170560</v>
      </c>
      <c r="AY592" s="27"/>
      <c r="AZ592" s="27">
        <f t="shared" si="760"/>
        <v>0</v>
      </c>
      <c r="BA592" s="28">
        <f t="shared" si="805"/>
        <v>0</v>
      </c>
      <c r="BB592" s="26">
        <v>1</v>
      </c>
      <c r="BC592" s="149">
        <v>2170560</v>
      </c>
      <c r="BD592" s="27"/>
      <c r="BE592" s="28">
        <f t="shared" si="806"/>
        <v>0</v>
      </c>
      <c r="BF592" s="29">
        <f t="shared" si="807"/>
        <v>0</v>
      </c>
      <c r="BG592" s="31" t="s">
        <v>30</v>
      </c>
      <c r="BH592" s="32" t="s">
        <v>30</v>
      </c>
      <c r="BI592" s="32" t="s">
        <v>30</v>
      </c>
      <c r="BJ592" s="32" t="s">
        <v>30</v>
      </c>
      <c r="BK592" s="32" t="s">
        <v>30</v>
      </c>
      <c r="BL592" s="26">
        <v>1</v>
      </c>
      <c r="BM592" s="142">
        <v>2456160</v>
      </c>
      <c r="BN592" s="28"/>
      <c r="BO592" s="28">
        <f t="shared" si="766"/>
        <v>0</v>
      </c>
      <c r="BP592" s="30">
        <f t="shared" si="808"/>
        <v>0</v>
      </c>
    </row>
    <row r="593" spans="1:68" ht="21" customHeight="1" x14ac:dyDescent="0.25">
      <c r="A593" s="65" t="s">
        <v>1113</v>
      </c>
      <c r="B593" s="66" t="s">
        <v>1095</v>
      </c>
      <c r="C593" s="67" t="s">
        <v>1114</v>
      </c>
      <c r="D593" s="26">
        <v>1</v>
      </c>
      <c r="E593" s="133">
        <v>18549125</v>
      </c>
      <c r="F593" s="27"/>
      <c r="G593" s="28">
        <f t="shared" si="799"/>
        <v>0</v>
      </c>
      <c r="H593" s="29">
        <f t="shared" si="798"/>
        <v>0</v>
      </c>
      <c r="I593" s="26">
        <v>1</v>
      </c>
      <c r="J593" s="142">
        <v>17945200</v>
      </c>
      <c r="K593" s="27"/>
      <c r="L593" s="28">
        <f t="shared" si="809"/>
        <v>0</v>
      </c>
      <c r="M593" s="30">
        <f t="shared" si="810"/>
        <v>0</v>
      </c>
      <c r="N593" s="26">
        <v>1</v>
      </c>
      <c r="O593" s="142">
        <v>18549125</v>
      </c>
      <c r="P593" s="27"/>
      <c r="Q593" s="28">
        <f t="shared" si="811"/>
        <v>0</v>
      </c>
      <c r="R593" s="29">
        <f t="shared" si="812"/>
        <v>0</v>
      </c>
      <c r="S593" s="26">
        <v>1</v>
      </c>
      <c r="T593" s="142">
        <v>18290300</v>
      </c>
      <c r="U593" s="27"/>
      <c r="V593" s="28">
        <f t="shared" si="800"/>
        <v>0</v>
      </c>
      <c r="W593" s="30">
        <f t="shared" si="801"/>
        <v>0</v>
      </c>
      <c r="X593" s="26">
        <v>1</v>
      </c>
      <c r="Y593" s="142">
        <v>20037369</v>
      </c>
      <c r="Z593" s="27"/>
      <c r="AA593" s="28">
        <f t="shared" si="750"/>
        <v>0</v>
      </c>
      <c r="AB593" s="30">
        <f t="shared" si="802"/>
        <v>0</v>
      </c>
      <c r="AC593" s="26">
        <v>1</v>
      </c>
      <c r="AD593" s="142">
        <v>18549125</v>
      </c>
      <c r="AE593" s="27"/>
      <c r="AF593" s="27">
        <f t="shared" si="752"/>
        <v>0</v>
      </c>
      <c r="AG593" s="27">
        <f t="shared" si="803"/>
        <v>0</v>
      </c>
      <c r="AH593" s="26">
        <v>1</v>
      </c>
      <c r="AI593" s="142">
        <v>12975760</v>
      </c>
      <c r="AJ593" s="27"/>
      <c r="AK593" s="27">
        <f t="shared" si="789"/>
        <v>0</v>
      </c>
      <c r="AL593" s="28">
        <f t="shared" si="804"/>
        <v>0</v>
      </c>
      <c r="AM593" s="31" t="s">
        <v>30</v>
      </c>
      <c r="AN593" s="136" t="s">
        <v>30</v>
      </c>
      <c r="AO593" s="32" t="s">
        <v>30</v>
      </c>
      <c r="AP593" s="32" t="s">
        <v>30</v>
      </c>
      <c r="AQ593" s="33" t="s">
        <v>30</v>
      </c>
      <c r="AR593" s="31" t="s">
        <v>30</v>
      </c>
      <c r="AS593" s="136" t="s">
        <v>30</v>
      </c>
      <c r="AT593" s="32" t="s">
        <v>30</v>
      </c>
      <c r="AU593" s="32" t="s">
        <v>30</v>
      </c>
      <c r="AV593" s="34" t="s">
        <v>30</v>
      </c>
      <c r="AW593" s="26">
        <v>1</v>
      </c>
      <c r="AX593" s="142">
        <v>10491040</v>
      </c>
      <c r="AY593" s="27"/>
      <c r="AZ593" s="27">
        <f t="shared" si="760"/>
        <v>0</v>
      </c>
      <c r="BA593" s="28">
        <f t="shared" si="805"/>
        <v>0</v>
      </c>
      <c r="BB593" s="26">
        <v>1</v>
      </c>
      <c r="BC593" s="149">
        <v>10491040</v>
      </c>
      <c r="BD593" s="27"/>
      <c r="BE593" s="28">
        <f t="shared" si="806"/>
        <v>0</v>
      </c>
      <c r="BF593" s="29">
        <f t="shared" si="807"/>
        <v>0</v>
      </c>
      <c r="BG593" s="31" t="s">
        <v>30</v>
      </c>
      <c r="BH593" s="32" t="s">
        <v>30</v>
      </c>
      <c r="BI593" s="32" t="s">
        <v>30</v>
      </c>
      <c r="BJ593" s="32" t="s">
        <v>30</v>
      </c>
      <c r="BK593" s="32" t="s">
        <v>30</v>
      </c>
      <c r="BL593" s="26">
        <v>1</v>
      </c>
      <c r="BM593" s="142">
        <v>11871440</v>
      </c>
      <c r="BN593" s="28"/>
      <c r="BO593" s="28">
        <f t="shared" si="766"/>
        <v>0</v>
      </c>
      <c r="BP593" s="30">
        <f t="shared" si="808"/>
        <v>0</v>
      </c>
    </row>
    <row r="594" spans="1:68" ht="21" customHeight="1" x14ac:dyDescent="0.25">
      <c r="A594" s="65" t="s">
        <v>1115</v>
      </c>
      <c r="B594" s="66" t="s">
        <v>1095</v>
      </c>
      <c r="C594" s="67" t="s">
        <v>1116</v>
      </c>
      <c r="D594" s="26">
        <v>1</v>
      </c>
      <c r="E594" s="133">
        <v>31981250</v>
      </c>
      <c r="F594" s="27"/>
      <c r="G594" s="28">
        <f t="shared" si="799"/>
        <v>0</v>
      </c>
      <c r="H594" s="29">
        <f t="shared" si="798"/>
        <v>0</v>
      </c>
      <c r="I594" s="26">
        <v>1</v>
      </c>
      <c r="J594" s="142">
        <v>30940000</v>
      </c>
      <c r="K594" s="27"/>
      <c r="L594" s="28">
        <f t="shared" si="809"/>
        <v>0</v>
      </c>
      <c r="M594" s="30">
        <f t="shared" si="810"/>
        <v>0</v>
      </c>
      <c r="N594" s="26">
        <v>1</v>
      </c>
      <c r="O594" s="142">
        <v>31981250</v>
      </c>
      <c r="P594" s="27"/>
      <c r="Q594" s="28">
        <f t="shared" si="811"/>
        <v>0</v>
      </c>
      <c r="R594" s="29">
        <f t="shared" si="812"/>
        <v>0</v>
      </c>
      <c r="S594" s="26">
        <v>1</v>
      </c>
      <c r="T594" s="142">
        <v>31535000</v>
      </c>
      <c r="U594" s="27"/>
      <c r="V594" s="28">
        <f t="shared" si="800"/>
        <v>0</v>
      </c>
      <c r="W594" s="30">
        <f t="shared" si="801"/>
        <v>0</v>
      </c>
      <c r="X594" s="26">
        <v>1</v>
      </c>
      <c r="Y594" s="142">
        <v>34547188</v>
      </c>
      <c r="Z594" s="27"/>
      <c r="AA594" s="28">
        <f t="shared" si="750"/>
        <v>0</v>
      </c>
      <c r="AB594" s="30">
        <f t="shared" si="802"/>
        <v>0</v>
      </c>
      <c r="AC594" s="26">
        <v>1</v>
      </c>
      <c r="AD594" s="142">
        <v>31981250</v>
      </c>
      <c r="AE594" s="27"/>
      <c r="AF594" s="27">
        <f t="shared" si="752"/>
        <v>0</v>
      </c>
      <c r="AG594" s="27">
        <f t="shared" si="803"/>
        <v>0</v>
      </c>
      <c r="AH594" s="26">
        <v>1</v>
      </c>
      <c r="AI594" s="142">
        <v>22372000</v>
      </c>
      <c r="AJ594" s="27"/>
      <c r="AK594" s="27">
        <f t="shared" si="789"/>
        <v>0</v>
      </c>
      <c r="AL594" s="28">
        <f t="shared" si="804"/>
        <v>0</v>
      </c>
      <c r="AM594" s="31" t="s">
        <v>30</v>
      </c>
      <c r="AN594" s="136" t="s">
        <v>30</v>
      </c>
      <c r="AO594" s="32" t="s">
        <v>30</v>
      </c>
      <c r="AP594" s="32" t="s">
        <v>30</v>
      </c>
      <c r="AQ594" s="33" t="s">
        <v>30</v>
      </c>
      <c r="AR594" s="31" t="s">
        <v>30</v>
      </c>
      <c r="AS594" s="136" t="s">
        <v>30</v>
      </c>
      <c r="AT594" s="32" t="s">
        <v>30</v>
      </c>
      <c r="AU594" s="32" t="s">
        <v>30</v>
      </c>
      <c r="AV594" s="34" t="s">
        <v>30</v>
      </c>
      <c r="AW594" s="26">
        <v>1</v>
      </c>
      <c r="AX594" s="142">
        <v>18088000</v>
      </c>
      <c r="AY594" s="27"/>
      <c r="AZ594" s="27">
        <f t="shared" si="760"/>
        <v>0</v>
      </c>
      <c r="BA594" s="28">
        <f t="shared" si="805"/>
        <v>0</v>
      </c>
      <c r="BB594" s="26">
        <v>1</v>
      </c>
      <c r="BC594" s="149">
        <v>18088000</v>
      </c>
      <c r="BD594" s="27"/>
      <c r="BE594" s="28">
        <f t="shared" si="806"/>
        <v>0</v>
      </c>
      <c r="BF594" s="29">
        <f t="shared" si="807"/>
        <v>0</v>
      </c>
      <c r="BG594" s="31" t="s">
        <v>30</v>
      </c>
      <c r="BH594" s="32" t="s">
        <v>30</v>
      </c>
      <c r="BI594" s="32" t="s">
        <v>30</v>
      </c>
      <c r="BJ594" s="32" t="s">
        <v>30</v>
      </c>
      <c r="BK594" s="32" t="s">
        <v>30</v>
      </c>
      <c r="BL594" s="26">
        <v>1</v>
      </c>
      <c r="BM594" s="142">
        <v>20468000</v>
      </c>
      <c r="BN594" s="28"/>
      <c r="BO594" s="28">
        <f t="shared" si="766"/>
        <v>0</v>
      </c>
      <c r="BP594" s="30">
        <f t="shared" si="808"/>
        <v>0</v>
      </c>
    </row>
    <row r="595" spans="1:68" ht="21" customHeight="1" x14ac:dyDescent="0.25">
      <c r="A595" s="65" t="s">
        <v>1117</v>
      </c>
      <c r="B595" s="66" t="s">
        <v>1095</v>
      </c>
      <c r="C595" s="67" t="s">
        <v>1118</v>
      </c>
      <c r="D595" s="26">
        <v>1</v>
      </c>
      <c r="E595" s="133">
        <v>15351000</v>
      </c>
      <c r="F595" s="27"/>
      <c r="G595" s="28">
        <f t="shared" si="799"/>
        <v>0</v>
      </c>
      <c r="H595" s="29">
        <f t="shared" si="798"/>
        <v>0</v>
      </c>
      <c r="I595" s="26">
        <v>1</v>
      </c>
      <c r="J595" s="142">
        <v>14851200</v>
      </c>
      <c r="K595" s="27"/>
      <c r="L595" s="28">
        <f t="shared" si="809"/>
        <v>0</v>
      </c>
      <c r="M595" s="30">
        <f t="shared" si="810"/>
        <v>0</v>
      </c>
      <c r="N595" s="26">
        <v>1</v>
      </c>
      <c r="O595" s="142">
        <v>15351000</v>
      </c>
      <c r="P595" s="27"/>
      <c r="Q595" s="28">
        <f t="shared" si="811"/>
        <v>0</v>
      </c>
      <c r="R595" s="29">
        <f t="shared" si="812"/>
        <v>0</v>
      </c>
      <c r="S595" s="26">
        <v>1</v>
      </c>
      <c r="T595" s="142">
        <v>15136800</v>
      </c>
      <c r="U595" s="27"/>
      <c r="V595" s="28">
        <f t="shared" si="800"/>
        <v>0</v>
      </c>
      <c r="W595" s="30">
        <f t="shared" si="801"/>
        <v>0</v>
      </c>
      <c r="X595" s="26">
        <v>1</v>
      </c>
      <c r="Y595" s="142">
        <v>16582650</v>
      </c>
      <c r="Z595" s="27"/>
      <c r="AA595" s="28">
        <f t="shared" si="750"/>
        <v>0</v>
      </c>
      <c r="AB595" s="30">
        <f t="shared" si="802"/>
        <v>0</v>
      </c>
      <c r="AC595" s="26">
        <v>1</v>
      </c>
      <c r="AD595" s="142">
        <v>15351000</v>
      </c>
      <c r="AE595" s="27"/>
      <c r="AF595" s="27">
        <f t="shared" si="752"/>
        <v>0</v>
      </c>
      <c r="AG595" s="27">
        <f t="shared" si="803"/>
        <v>0</v>
      </c>
      <c r="AH595" s="26">
        <v>1</v>
      </c>
      <c r="AI595" s="142">
        <v>10738560</v>
      </c>
      <c r="AJ595" s="27"/>
      <c r="AK595" s="27">
        <f t="shared" si="789"/>
        <v>0</v>
      </c>
      <c r="AL595" s="28">
        <f t="shared" si="804"/>
        <v>0</v>
      </c>
      <c r="AM595" s="31" t="s">
        <v>30</v>
      </c>
      <c r="AN595" s="136" t="s">
        <v>30</v>
      </c>
      <c r="AO595" s="32" t="s">
        <v>30</v>
      </c>
      <c r="AP595" s="32" t="s">
        <v>30</v>
      </c>
      <c r="AQ595" s="33" t="s">
        <v>30</v>
      </c>
      <c r="AR595" s="31" t="s">
        <v>30</v>
      </c>
      <c r="AS595" s="136" t="s">
        <v>30</v>
      </c>
      <c r="AT595" s="32" t="s">
        <v>30</v>
      </c>
      <c r="AU595" s="32" t="s">
        <v>30</v>
      </c>
      <c r="AV595" s="34" t="s">
        <v>30</v>
      </c>
      <c r="AW595" s="26">
        <v>1</v>
      </c>
      <c r="AX595" s="142">
        <v>8682240</v>
      </c>
      <c r="AY595" s="27"/>
      <c r="AZ595" s="27">
        <f t="shared" si="760"/>
        <v>0</v>
      </c>
      <c r="BA595" s="28">
        <f t="shared" si="805"/>
        <v>0</v>
      </c>
      <c r="BB595" s="26">
        <v>1</v>
      </c>
      <c r="BC595" s="149">
        <v>8682240</v>
      </c>
      <c r="BD595" s="27"/>
      <c r="BE595" s="28">
        <f t="shared" si="806"/>
        <v>0</v>
      </c>
      <c r="BF595" s="29">
        <f t="shared" si="807"/>
        <v>0</v>
      </c>
      <c r="BG595" s="31" t="s">
        <v>30</v>
      </c>
      <c r="BH595" s="32" t="s">
        <v>30</v>
      </c>
      <c r="BI595" s="32" t="s">
        <v>30</v>
      </c>
      <c r="BJ595" s="32" t="s">
        <v>30</v>
      </c>
      <c r="BK595" s="32" t="s">
        <v>30</v>
      </c>
      <c r="BL595" s="26">
        <v>1</v>
      </c>
      <c r="BM595" s="142">
        <v>9824640</v>
      </c>
      <c r="BN595" s="28"/>
      <c r="BO595" s="28">
        <f t="shared" si="766"/>
        <v>0</v>
      </c>
      <c r="BP595" s="30">
        <f t="shared" si="808"/>
        <v>0</v>
      </c>
    </row>
    <row r="596" spans="1:68" ht="21" customHeight="1" x14ac:dyDescent="0.25">
      <c r="A596" s="65" t="s">
        <v>1119</v>
      </c>
      <c r="B596" s="66" t="s">
        <v>1095</v>
      </c>
      <c r="C596" s="67" t="s">
        <v>1120</v>
      </c>
      <c r="D596" s="26">
        <v>1</v>
      </c>
      <c r="E596" s="133">
        <v>17909500</v>
      </c>
      <c r="F596" s="27"/>
      <c r="G596" s="28">
        <f t="shared" si="799"/>
        <v>0</v>
      </c>
      <c r="H596" s="29">
        <f t="shared" si="798"/>
        <v>0</v>
      </c>
      <c r="I596" s="26">
        <v>1</v>
      </c>
      <c r="J596" s="142">
        <v>17326400</v>
      </c>
      <c r="K596" s="27"/>
      <c r="L596" s="28">
        <f t="shared" si="809"/>
        <v>0</v>
      </c>
      <c r="M596" s="30">
        <f t="shared" si="810"/>
        <v>0</v>
      </c>
      <c r="N596" s="26">
        <v>1</v>
      </c>
      <c r="O596" s="142">
        <v>17909500</v>
      </c>
      <c r="P596" s="27"/>
      <c r="Q596" s="28">
        <f t="shared" si="811"/>
        <v>0</v>
      </c>
      <c r="R596" s="29">
        <f t="shared" si="812"/>
        <v>0</v>
      </c>
      <c r="S596" s="26">
        <v>1</v>
      </c>
      <c r="T596" s="142">
        <v>17659600</v>
      </c>
      <c r="U596" s="27"/>
      <c r="V596" s="28">
        <f t="shared" si="800"/>
        <v>0</v>
      </c>
      <c r="W596" s="30">
        <f t="shared" si="801"/>
        <v>0</v>
      </c>
      <c r="X596" s="26">
        <v>1</v>
      </c>
      <c r="Y596" s="142">
        <v>19346425</v>
      </c>
      <c r="Z596" s="27"/>
      <c r="AA596" s="28">
        <f t="shared" si="750"/>
        <v>0</v>
      </c>
      <c r="AB596" s="30">
        <f t="shared" si="802"/>
        <v>0</v>
      </c>
      <c r="AC596" s="26">
        <v>1</v>
      </c>
      <c r="AD596" s="142">
        <v>17909500</v>
      </c>
      <c r="AE596" s="27"/>
      <c r="AF596" s="27">
        <f t="shared" si="752"/>
        <v>0</v>
      </c>
      <c r="AG596" s="27">
        <f t="shared" si="803"/>
        <v>0</v>
      </c>
      <c r="AH596" s="26">
        <v>1</v>
      </c>
      <c r="AI596" s="142">
        <v>12528320</v>
      </c>
      <c r="AJ596" s="27"/>
      <c r="AK596" s="27">
        <f t="shared" si="789"/>
        <v>0</v>
      </c>
      <c r="AL596" s="28">
        <f t="shared" si="804"/>
        <v>0</v>
      </c>
      <c r="AM596" s="31" t="s">
        <v>30</v>
      </c>
      <c r="AN596" s="136" t="s">
        <v>30</v>
      </c>
      <c r="AO596" s="32" t="s">
        <v>30</v>
      </c>
      <c r="AP596" s="32" t="s">
        <v>30</v>
      </c>
      <c r="AQ596" s="33" t="s">
        <v>30</v>
      </c>
      <c r="AR596" s="31" t="s">
        <v>30</v>
      </c>
      <c r="AS596" s="136" t="s">
        <v>30</v>
      </c>
      <c r="AT596" s="32" t="s">
        <v>30</v>
      </c>
      <c r="AU596" s="32" t="s">
        <v>30</v>
      </c>
      <c r="AV596" s="34" t="s">
        <v>30</v>
      </c>
      <c r="AW596" s="26">
        <v>1</v>
      </c>
      <c r="AX596" s="142">
        <v>10129280</v>
      </c>
      <c r="AY596" s="27"/>
      <c r="AZ596" s="27">
        <f t="shared" si="760"/>
        <v>0</v>
      </c>
      <c r="BA596" s="28">
        <f t="shared" si="805"/>
        <v>0</v>
      </c>
      <c r="BB596" s="26">
        <v>1</v>
      </c>
      <c r="BC596" s="149">
        <v>10129280</v>
      </c>
      <c r="BD596" s="27"/>
      <c r="BE596" s="28">
        <f t="shared" si="806"/>
        <v>0</v>
      </c>
      <c r="BF596" s="29">
        <f t="shared" si="807"/>
        <v>0</v>
      </c>
      <c r="BG596" s="31" t="s">
        <v>30</v>
      </c>
      <c r="BH596" s="32" t="s">
        <v>30</v>
      </c>
      <c r="BI596" s="32" t="s">
        <v>30</v>
      </c>
      <c r="BJ596" s="32" t="s">
        <v>30</v>
      </c>
      <c r="BK596" s="32" t="s">
        <v>30</v>
      </c>
      <c r="BL596" s="26">
        <v>1</v>
      </c>
      <c r="BM596" s="142">
        <v>11462080</v>
      </c>
      <c r="BN596" s="28"/>
      <c r="BO596" s="28">
        <f t="shared" si="766"/>
        <v>0</v>
      </c>
      <c r="BP596" s="30">
        <f t="shared" si="808"/>
        <v>0</v>
      </c>
    </row>
    <row r="597" spans="1:68" ht="21" customHeight="1" x14ac:dyDescent="0.25">
      <c r="A597" s="65" t="s">
        <v>1121</v>
      </c>
      <c r="B597" s="66" t="s">
        <v>1095</v>
      </c>
      <c r="C597" s="67" t="s">
        <v>1122</v>
      </c>
      <c r="D597" s="26">
        <v>1</v>
      </c>
      <c r="E597" s="133">
        <v>10234000</v>
      </c>
      <c r="F597" s="27"/>
      <c r="G597" s="28">
        <f t="shared" si="799"/>
        <v>0</v>
      </c>
      <c r="H597" s="29">
        <f t="shared" si="798"/>
        <v>0</v>
      </c>
      <c r="I597" s="26">
        <v>1</v>
      </c>
      <c r="J597" s="142">
        <v>9900800</v>
      </c>
      <c r="K597" s="27"/>
      <c r="L597" s="28">
        <f t="shared" si="809"/>
        <v>0</v>
      </c>
      <c r="M597" s="30">
        <f t="shared" si="810"/>
        <v>0</v>
      </c>
      <c r="N597" s="26">
        <v>1</v>
      </c>
      <c r="O597" s="142">
        <v>10234000</v>
      </c>
      <c r="P597" s="27"/>
      <c r="Q597" s="28">
        <f t="shared" si="811"/>
        <v>0</v>
      </c>
      <c r="R597" s="29">
        <f t="shared" si="812"/>
        <v>0</v>
      </c>
      <c r="S597" s="26">
        <v>1</v>
      </c>
      <c r="T597" s="142">
        <v>10091200</v>
      </c>
      <c r="U597" s="27"/>
      <c r="V597" s="28">
        <f t="shared" si="800"/>
        <v>0</v>
      </c>
      <c r="W597" s="30">
        <f t="shared" si="801"/>
        <v>0</v>
      </c>
      <c r="X597" s="26">
        <v>1</v>
      </c>
      <c r="Y597" s="142">
        <v>11055100</v>
      </c>
      <c r="Z597" s="27"/>
      <c r="AA597" s="28">
        <f t="shared" si="750"/>
        <v>0</v>
      </c>
      <c r="AB597" s="30">
        <f t="shared" si="802"/>
        <v>0</v>
      </c>
      <c r="AC597" s="26">
        <v>1</v>
      </c>
      <c r="AD597" s="142">
        <v>10234000</v>
      </c>
      <c r="AE597" s="27"/>
      <c r="AF597" s="27">
        <f t="shared" si="752"/>
        <v>0</v>
      </c>
      <c r="AG597" s="27">
        <f t="shared" si="803"/>
        <v>0</v>
      </c>
      <c r="AH597" s="26">
        <v>1</v>
      </c>
      <c r="AI597" s="142">
        <v>7159040</v>
      </c>
      <c r="AJ597" s="27"/>
      <c r="AK597" s="27">
        <f t="shared" si="789"/>
        <v>0</v>
      </c>
      <c r="AL597" s="28">
        <f t="shared" si="804"/>
        <v>0</v>
      </c>
      <c r="AM597" s="31" t="s">
        <v>30</v>
      </c>
      <c r="AN597" s="136" t="s">
        <v>30</v>
      </c>
      <c r="AO597" s="32" t="s">
        <v>30</v>
      </c>
      <c r="AP597" s="32" t="s">
        <v>30</v>
      </c>
      <c r="AQ597" s="33" t="s">
        <v>30</v>
      </c>
      <c r="AR597" s="31" t="s">
        <v>30</v>
      </c>
      <c r="AS597" s="136" t="s">
        <v>30</v>
      </c>
      <c r="AT597" s="32" t="s">
        <v>30</v>
      </c>
      <c r="AU597" s="32" t="s">
        <v>30</v>
      </c>
      <c r="AV597" s="34" t="s">
        <v>30</v>
      </c>
      <c r="AW597" s="26">
        <v>1</v>
      </c>
      <c r="AX597" s="142">
        <v>5788160</v>
      </c>
      <c r="AY597" s="27"/>
      <c r="AZ597" s="27">
        <f t="shared" si="760"/>
        <v>0</v>
      </c>
      <c r="BA597" s="28">
        <f t="shared" si="805"/>
        <v>0</v>
      </c>
      <c r="BB597" s="26">
        <v>1</v>
      </c>
      <c r="BC597" s="149">
        <v>5788160</v>
      </c>
      <c r="BD597" s="27"/>
      <c r="BE597" s="28">
        <f t="shared" si="806"/>
        <v>0</v>
      </c>
      <c r="BF597" s="29">
        <f t="shared" si="807"/>
        <v>0</v>
      </c>
      <c r="BG597" s="31" t="s">
        <v>30</v>
      </c>
      <c r="BH597" s="32" t="s">
        <v>30</v>
      </c>
      <c r="BI597" s="32" t="s">
        <v>30</v>
      </c>
      <c r="BJ597" s="32" t="s">
        <v>30</v>
      </c>
      <c r="BK597" s="32" t="s">
        <v>30</v>
      </c>
      <c r="BL597" s="26">
        <v>1</v>
      </c>
      <c r="BM597" s="142">
        <v>6549760</v>
      </c>
      <c r="BN597" s="28"/>
      <c r="BO597" s="28">
        <f t="shared" si="766"/>
        <v>0</v>
      </c>
      <c r="BP597" s="30">
        <f t="shared" si="808"/>
        <v>0</v>
      </c>
    </row>
    <row r="598" spans="1:68" ht="21" customHeight="1" x14ac:dyDescent="0.25">
      <c r="A598" s="65" t="s">
        <v>1123</v>
      </c>
      <c r="B598" s="66" t="s">
        <v>1095</v>
      </c>
      <c r="C598" s="67" t="s">
        <v>1124</v>
      </c>
      <c r="D598" s="26">
        <v>1</v>
      </c>
      <c r="E598" s="133">
        <v>7163800</v>
      </c>
      <c r="F598" s="27"/>
      <c r="G598" s="28">
        <f t="shared" si="799"/>
        <v>0</v>
      </c>
      <c r="H598" s="29">
        <f t="shared" si="798"/>
        <v>0</v>
      </c>
      <c r="I598" s="26">
        <v>1</v>
      </c>
      <c r="J598" s="142">
        <v>6930560</v>
      </c>
      <c r="K598" s="27"/>
      <c r="L598" s="28">
        <f t="shared" si="809"/>
        <v>0</v>
      </c>
      <c r="M598" s="30">
        <f t="shared" si="810"/>
        <v>0</v>
      </c>
      <c r="N598" s="26">
        <v>1</v>
      </c>
      <c r="O598" s="142">
        <v>7163800</v>
      </c>
      <c r="P598" s="27"/>
      <c r="Q598" s="28">
        <f t="shared" si="811"/>
        <v>0</v>
      </c>
      <c r="R598" s="29">
        <f t="shared" si="812"/>
        <v>0</v>
      </c>
      <c r="S598" s="26">
        <v>1</v>
      </c>
      <c r="T598" s="142">
        <v>7063840</v>
      </c>
      <c r="U598" s="27"/>
      <c r="V598" s="28">
        <f t="shared" si="800"/>
        <v>0</v>
      </c>
      <c r="W598" s="30">
        <f t="shared" si="801"/>
        <v>0</v>
      </c>
      <c r="X598" s="26">
        <v>1</v>
      </c>
      <c r="Y598" s="142">
        <v>7738570</v>
      </c>
      <c r="Z598" s="27"/>
      <c r="AA598" s="28">
        <f t="shared" si="750"/>
        <v>0</v>
      </c>
      <c r="AB598" s="30">
        <f t="shared" si="802"/>
        <v>0</v>
      </c>
      <c r="AC598" s="26">
        <v>1</v>
      </c>
      <c r="AD598" s="142">
        <v>7163800</v>
      </c>
      <c r="AE598" s="27"/>
      <c r="AF598" s="27">
        <f t="shared" si="752"/>
        <v>0</v>
      </c>
      <c r="AG598" s="27">
        <f t="shared" si="803"/>
        <v>0</v>
      </c>
      <c r="AH598" s="26">
        <v>1</v>
      </c>
      <c r="AI598" s="142">
        <v>5011328</v>
      </c>
      <c r="AJ598" s="27"/>
      <c r="AK598" s="27">
        <f t="shared" si="789"/>
        <v>0</v>
      </c>
      <c r="AL598" s="28">
        <f t="shared" si="804"/>
        <v>0</v>
      </c>
      <c r="AM598" s="31" t="s">
        <v>30</v>
      </c>
      <c r="AN598" s="136" t="s">
        <v>30</v>
      </c>
      <c r="AO598" s="32" t="s">
        <v>30</v>
      </c>
      <c r="AP598" s="32" t="s">
        <v>30</v>
      </c>
      <c r="AQ598" s="33" t="s">
        <v>30</v>
      </c>
      <c r="AR598" s="31" t="s">
        <v>30</v>
      </c>
      <c r="AS598" s="136" t="s">
        <v>30</v>
      </c>
      <c r="AT598" s="32" t="s">
        <v>30</v>
      </c>
      <c r="AU598" s="32" t="s">
        <v>30</v>
      </c>
      <c r="AV598" s="34" t="s">
        <v>30</v>
      </c>
      <c r="AW598" s="26">
        <v>1</v>
      </c>
      <c r="AX598" s="142">
        <v>4051712</v>
      </c>
      <c r="AY598" s="27"/>
      <c r="AZ598" s="27">
        <f t="shared" si="760"/>
        <v>0</v>
      </c>
      <c r="BA598" s="28">
        <f t="shared" si="805"/>
        <v>0</v>
      </c>
      <c r="BB598" s="26">
        <v>1</v>
      </c>
      <c r="BC598" s="149">
        <v>4051712</v>
      </c>
      <c r="BD598" s="27"/>
      <c r="BE598" s="28">
        <f t="shared" si="806"/>
        <v>0</v>
      </c>
      <c r="BF598" s="29">
        <f t="shared" si="807"/>
        <v>0</v>
      </c>
      <c r="BG598" s="31" t="s">
        <v>30</v>
      </c>
      <c r="BH598" s="32" t="s">
        <v>30</v>
      </c>
      <c r="BI598" s="32" t="s">
        <v>30</v>
      </c>
      <c r="BJ598" s="32" t="s">
        <v>30</v>
      </c>
      <c r="BK598" s="32" t="s">
        <v>30</v>
      </c>
      <c r="BL598" s="26">
        <v>1</v>
      </c>
      <c r="BM598" s="142">
        <v>4584832</v>
      </c>
      <c r="BN598" s="28"/>
      <c r="BO598" s="28">
        <f t="shared" si="766"/>
        <v>0</v>
      </c>
      <c r="BP598" s="30">
        <f t="shared" si="808"/>
        <v>0</v>
      </c>
    </row>
    <row r="599" spans="1:68" ht="21" customHeight="1" x14ac:dyDescent="0.25">
      <c r="A599" s="65" t="s">
        <v>1125</v>
      </c>
      <c r="B599" s="66" t="s">
        <v>1095</v>
      </c>
      <c r="C599" s="67" t="s">
        <v>1126</v>
      </c>
      <c r="D599" s="26">
        <v>1</v>
      </c>
      <c r="E599" s="133">
        <v>7163800</v>
      </c>
      <c r="F599" s="27"/>
      <c r="G599" s="28">
        <f t="shared" si="799"/>
        <v>0</v>
      </c>
      <c r="H599" s="29">
        <f t="shared" si="798"/>
        <v>0</v>
      </c>
      <c r="I599" s="26">
        <v>1</v>
      </c>
      <c r="J599" s="142">
        <v>6930560</v>
      </c>
      <c r="K599" s="27"/>
      <c r="L599" s="28">
        <f t="shared" si="809"/>
        <v>0</v>
      </c>
      <c r="M599" s="30">
        <f t="shared" si="810"/>
        <v>0</v>
      </c>
      <c r="N599" s="26">
        <v>1</v>
      </c>
      <c r="O599" s="142">
        <v>7163800</v>
      </c>
      <c r="P599" s="27"/>
      <c r="Q599" s="28">
        <f t="shared" si="811"/>
        <v>0</v>
      </c>
      <c r="R599" s="29">
        <f t="shared" si="812"/>
        <v>0</v>
      </c>
      <c r="S599" s="26">
        <v>1</v>
      </c>
      <c r="T599" s="142">
        <v>7063840</v>
      </c>
      <c r="U599" s="27"/>
      <c r="V599" s="28">
        <f t="shared" si="800"/>
        <v>0</v>
      </c>
      <c r="W599" s="30">
        <f t="shared" si="801"/>
        <v>0</v>
      </c>
      <c r="X599" s="26">
        <v>1</v>
      </c>
      <c r="Y599" s="142">
        <v>7738570</v>
      </c>
      <c r="Z599" s="27"/>
      <c r="AA599" s="28">
        <f t="shared" ref="AA599:AA603" si="813">+Z599*19%</f>
        <v>0</v>
      </c>
      <c r="AB599" s="30">
        <f t="shared" si="802"/>
        <v>0</v>
      </c>
      <c r="AC599" s="26">
        <v>1</v>
      </c>
      <c r="AD599" s="142">
        <v>7163800</v>
      </c>
      <c r="AE599" s="27"/>
      <c r="AF599" s="27">
        <f t="shared" ref="AF599:AF603" si="814">+AE599*19%</f>
        <v>0</v>
      </c>
      <c r="AG599" s="27">
        <f t="shared" si="803"/>
        <v>0</v>
      </c>
      <c r="AH599" s="26">
        <v>1</v>
      </c>
      <c r="AI599" s="142">
        <v>5011328</v>
      </c>
      <c r="AJ599" s="27"/>
      <c r="AK599" s="27">
        <f t="shared" si="789"/>
        <v>0</v>
      </c>
      <c r="AL599" s="28">
        <f t="shared" si="804"/>
        <v>0</v>
      </c>
      <c r="AM599" s="31" t="s">
        <v>30</v>
      </c>
      <c r="AN599" s="136" t="s">
        <v>30</v>
      </c>
      <c r="AO599" s="32" t="s">
        <v>30</v>
      </c>
      <c r="AP599" s="32" t="s">
        <v>30</v>
      </c>
      <c r="AQ599" s="33" t="s">
        <v>30</v>
      </c>
      <c r="AR599" s="31" t="s">
        <v>30</v>
      </c>
      <c r="AS599" s="136" t="s">
        <v>30</v>
      </c>
      <c r="AT599" s="32" t="s">
        <v>30</v>
      </c>
      <c r="AU599" s="32" t="s">
        <v>30</v>
      </c>
      <c r="AV599" s="34" t="s">
        <v>30</v>
      </c>
      <c r="AW599" s="26">
        <v>1</v>
      </c>
      <c r="AX599" s="142">
        <v>4051712</v>
      </c>
      <c r="AY599" s="27"/>
      <c r="AZ599" s="27">
        <f t="shared" ref="AZ599:AZ603" si="815">+AY599*19%</f>
        <v>0</v>
      </c>
      <c r="BA599" s="28">
        <f t="shared" si="805"/>
        <v>0</v>
      </c>
      <c r="BB599" s="26">
        <v>1</v>
      </c>
      <c r="BC599" s="149">
        <v>4051712</v>
      </c>
      <c r="BD599" s="27"/>
      <c r="BE599" s="28">
        <f t="shared" si="806"/>
        <v>0</v>
      </c>
      <c r="BF599" s="29">
        <f t="shared" si="807"/>
        <v>0</v>
      </c>
      <c r="BG599" s="31" t="s">
        <v>30</v>
      </c>
      <c r="BH599" s="32" t="s">
        <v>30</v>
      </c>
      <c r="BI599" s="32" t="s">
        <v>30</v>
      </c>
      <c r="BJ599" s="32" t="s">
        <v>30</v>
      </c>
      <c r="BK599" s="32" t="s">
        <v>30</v>
      </c>
      <c r="BL599" s="26">
        <v>1</v>
      </c>
      <c r="BM599" s="142">
        <v>4584832</v>
      </c>
      <c r="BN599" s="28"/>
      <c r="BO599" s="28">
        <f t="shared" ref="BO599:BO603" si="816">BN599*19%</f>
        <v>0</v>
      </c>
      <c r="BP599" s="30">
        <f t="shared" si="808"/>
        <v>0</v>
      </c>
    </row>
    <row r="600" spans="1:68" ht="21" customHeight="1" x14ac:dyDescent="0.25">
      <c r="A600" s="65" t="s">
        <v>1127</v>
      </c>
      <c r="B600" s="66" t="s">
        <v>1095</v>
      </c>
      <c r="C600" s="67" t="s">
        <v>1128</v>
      </c>
      <c r="D600" s="26">
        <v>1</v>
      </c>
      <c r="E600" s="133">
        <v>5756625</v>
      </c>
      <c r="F600" s="27"/>
      <c r="G600" s="28">
        <f t="shared" si="799"/>
        <v>0</v>
      </c>
      <c r="H600" s="29">
        <f t="shared" si="798"/>
        <v>0</v>
      </c>
      <c r="I600" s="26">
        <v>1</v>
      </c>
      <c r="J600" s="142">
        <v>5569200</v>
      </c>
      <c r="K600" s="27"/>
      <c r="L600" s="28">
        <f t="shared" si="809"/>
        <v>0</v>
      </c>
      <c r="M600" s="30">
        <f t="shared" si="810"/>
        <v>0</v>
      </c>
      <c r="N600" s="26">
        <v>1</v>
      </c>
      <c r="O600" s="142">
        <v>5756625</v>
      </c>
      <c r="P600" s="27"/>
      <c r="Q600" s="28">
        <f t="shared" si="811"/>
        <v>0</v>
      </c>
      <c r="R600" s="29">
        <f t="shared" si="812"/>
        <v>0</v>
      </c>
      <c r="S600" s="26">
        <v>1</v>
      </c>
      <c r="T600" s="142">
        <v>5676300</v>
      </c>
      <c r="U600" s="27"/>
      <c r="V600" s="28">
        <f t="shared" si="800"/>
        <v>0</v>
      </c>
      <c r="W600" s="30">
        <f t="shared" si="801"/>
        <v>0</v>
      </c>
      <c r="X600" s="26">
        <v>1</v>
      </c>
      <c r="Y600" s="142">
        <v>6218494</v>
      </c>
      <c r="Z600" s="27"/>
      <c r="AA600" s="28">
        <f t="shared" si="813"/>
        <v>0</v>
      </c>
      <c r="AB600" s="30">
        <f t="shared" si="802"/>
        <v>0</v>
      </c>
      <c r="AC600" s="26">
        <v>1</v>
      </c>
      <c r="AD600" s="142">
        <v>5756625</v>
      </c>
      <c r="AE600" s="27"/>
      <c r="AF600" s="27">
        <f t="shared" si="814"/>
        <v>0</v>
      </c>
      <c r="AG600" s="27">
        <f t="shared" si="803"/>
        <v>0</v>
      </c>
      <c r="AH600" s="26">
        <v>1</v>
      </c>
      <c r="AI600" s="142">
        <v>4026960</v>
      </c>
      <c r="AJ600" s="27"/>
      <c r="AK600" s="27">
        <f t="shared" si="789"/>
        <v>0</v>
      </c>
      <c r="AL600" s="28">
        <f t="shared" si="804"/>
        <v>0</v>
      </c>
      <c r="AM600" s="31" t="s">
        <v>30</v>
      </c>
      <c r="AN600" s="136" t="s">
        <v>30</v>
      </c>
      <c r="AO600" s="32" t="s">
        <v>30</v>
      </c>
      <c r="AP600" s="32" t="s">
        <v>30</v>
      </c>
      <c r="AQ600" s="33" t="s">
        <v>30</v>
      </c>
      <c r="AR600" s="31" t="s">
        <v>30</v>
      </c>
      <c r="AS600" s="136" t="s">
        <v>30</v>
      </c>
      <c r="AT600" s="32" t="s">
        <v>30</v>
      </c>
      <c r="AU600" s="32" t="s">
        <v>30</v>
      </c>
      <c r="AV600" s="34" t="s">
        <v>30</v>
      </c>
      <c r="AW600" s="26">
        <v>1</v>
      </c>
      <c r="AX600" s="142">
        <v>3255840</v>
      </c>
      <c r="AY600" s="27"/>
      <c r="AZ600" s="27">
        <f t="shared" si="815"/>
        <v>0</v>
      </c>
      <c r="BA600" s="28">
        <f t="shared" si="805"/>
        <v>0</v>
      </c>
      <c r="BB600" s="26">
        <v>1</v>
      </c>
      <c r="BC600" s="149">
        <v>3255840</v>
      </c>
      <c r="BD600" s="27"/>
      <c r="BE600" s="28">
        <f t="shared" si="806"/>
        <v>0</v>
      </c>
      <c r="BF600" s="29">
        <f t="shared" si="807"/>
        <v>0</v>
      </c>
      <c r="BG600" s="31" t="s">
        <v>30</v>
      </c>
      <c r="BH600" s="32" t="s">
        <v>30</v>
      </c>
      <c r="BI600" s="32" t="s">
        <v>30</v>
      </c>
      <c r="BJ600" s="32" t="s">
        <v>30</v>
      </c>
      <c r="BK600" s="32" t="s">
        <v>30</v>
      </c>
      <c r="BL600" s="26">
        <v>1</v>
      </c>
      <c r="BM600" s="142">
        <v>3684240</v>
      </c>
      <c r="BN600" s="28"/>
      <c r="BO600" s="28">
        <f t="shared" si="816"/>
        <v>0</v>
      </c>
      <c r="BP600" s="30">
        <f t="shared" si="808"/>
        <v>0</v>
      </c>
    </row>
    <row r="601" spans="1:68" ht="21" customHeight="1" x14ac:dyDescent="0.25">
      <c r="A601" s="65" t="s">
        <v>1129</v>
      </c>
      <c r="B601" s="66" t="s">
        <v>1095</v>
      </c>
      <c r="C601" s="67" t="s">
        <v>1130</v>
      </c>
      <c r="D601" s="26">
        <v>1</v>
      </c>
      <c r="E601" s="133">
        <v>14071750</v>
      </c>
      <c r="F601" s="27"/>
      <c r="G601" s="28">
        <f t="shared" si="799"/>
        <v>0</v>
      </c>
      <c r="H601" s="29">
        <f t="shared" si="798"/>
        <v>0</v>
      </c>
      <c r="I601" s="26">
        <v>1</v>
      </c>
      <c r="J601" s="142">
        <v>13613600</v>
      </c>
      <c r="K601" s="27"/>
      <c r="L601" s="28">
        <f t="shared" si="809"/>
        <v>0</v>
      </c>
      <c r="M601" s="30">
        <f t="shared" si="810"/>
        <v>0</v>
      </c>
      <c r="N601" s="26">
        <v>1</v>
      </c>
      <c r="O601" s="142">
        <v>14071750</v>
      </c>
      <c r="P601" s="27"/>
      <c r="Q601" s="28">
        <f t="shared" si="811"/>
        <v>0</v>
      </c>
      <c r="R601" s="29">
        <f t="shared" si="812"/>
        <v>0</v>
      </c>
      <c r="S601" s="26">
        <v>1</v>
      </c>
      <c r="T601" s="142">
        <v>13875400</v>
      </c>
      <c r="U601" s="27"/>
      <c r="V601" s="28">
        <f t="shared" si="800"/>
        <v>0</v>
      </c>
      <c r="W601" s="30">
        <f t="shared" si="801"/>
        <v>0</v>
      </c>
      <c r="X601" s="26">
        <v>1</v>
      </c>
      <c r="Y601" s="142">
        <v>15200763</v>
      </c>
      <c r="Z601" s="27"/>
      <c r="AA601" s="28">
        <f t="shared" si="813"/>
        <v>0</v>
      </c>
      <c r="AB601" s="30">
        <f t="shared" si="802"/>
        <v>0</v>
      </c>
      <c r="AC601" s="26">
        <v>1</v>
      </c>
      <c r="AD601" s="142">
        <v>14071750</v>
      </c>
      <c r="AE601" s="27"/>
      <c r="AF601" s="27">
        <f t="shared" si="814"/>
        <v>0</v>
      </c>
      <c r="AG601" s="27">
        <f t="shared" si="803"/>
        <v>0</v>
      </c>
      <c r="AH601" s="26">
        <v>1</v>
      </c>
      <c r="AI601" s="142">
        <v>9843680</v>
      </c>
      <c r="AJ601" s="27"/>
      <c r="AK601" s="27">
        <f t="shared" si="789"/>
        <v>0</v>
      </c>
      <c r="AL601" s="28">
        <f t="shared" si="804"/>
        <v>0</v>
      </c>
      <c r="AM601" s="31" t="s">
        <v>30</v>
      </c>
      <c r="AN601" s="136" t="s">
        <v>30</v>
      </c>
      <c r="AO601" s="32" t="s">
        <v>30</v>
      </c>
      <c r="AP601" s="32" t="s">
        <v>30</v>
      </c>
      <c r="AQ601" s="33" t="s">
        <v>30</v>
      </c>
      <c r="AR601" s="31" t="s">
        <v>30</v>
      </c>
      <c r="AS601" s="136" t="s">
        <v>30</v>
      </c>
      <c r="AT601" s="32" t="s">
        <v>30</v>
      </c>
      <c r="AU601" s="32" t="s">
        <v>30</v>
      </c>
      <c r="AV601" s="34" t="s">
        <v>30</v>
      </c>
      <c r="AW601" s="26">
        <v>1</v>
      </c>
      <c r="AX601" s="142">
        <v>7958720</v>
      </c>
      <c r="AY601" s="27"/>
      <c r="AZ601" s="27">
        <f t="shared" si="815"/>
        <v>0</v>
      </c>
      <c r="BA601" s="28">
        <f t="shared" si="805"/>
        <v>0</v>
      </c>
      <c r="BB601" s="26">
        <v>1</v>
      </c>
      <c r="BC601" s="149">
        <v>7958720</v>
      </c>
      <c r="BD601" s="27"/>
      <c r="BE601" s="28">
        <f t="shared" si="806"/>
        <v>0</v>
      </c>
      <c r="BF601" s="29">
        <f t="shared" si="807"/>
        <v>0</v>
      </c>
      <c r="BG601" s="31" t="s">
        <v>30</v>
      </c>
      <c r="BH601" s="32" t="s">
        <v>30</v>
      </c>
      <c r="BI601" s="32" t="s">
        <v>30</v>
      </c>
      <c r="BJ601" s="32" t="s">
        <v>30</v>
      </c>
      <c r="BK601" s="32" t="s">
        <v>30</v>
      </c>
      <c r="BL601" s="26">
        <v>1</v>
      </c>
      <c r="BM601" s="142">
        <v>9005920</v>
      </c>
      <c r="BN601" s="28"/>
      <c r="BO601" s="28">
        <f t="shared" si="816"/>
        <v>0</v>
      </c>
      <c r="BP601" s="30">
        <f t="shared" si="808"/>
        <v>0</v>
      </c>
    </row>
    <row r="602" spans="1:68" ht="21" customHeight="1" x14ac:dyDescent="0.25">
      <c r="A602" s="65" t="s">
        <v>1131</v>
      </c>
      <c r="B602" s="66" t="s">
        <v>1095</v>
      </c>
      <c r="C602" s="67" t="s">
        <v>1132</v>
      </c>
      <c r="D602" s="26">
        <v>1</v>
      </c>
      <c r="E602" s="133">
        <v>5117000</v>
      </c>
      <c r="F602" s="27"/>
      <c r="G602" s="28">
        <f t="shared" si="799"/>
        <v>0</v>
      </c>
      <c r="H602" s="29">
        <f t="shared" si="798"/>
        <v>0</v>
      </c>
      <c r="I602" s="26">
        <v>1</v>
      </c>
      <c r="J602" s="142">
        <v>4950400</v>
      </c>
      <c r="K602" s="27"/>
      <c r="L602" s="28">
        <f t="shared" si="809"/>
        <v>0</v>
      </c>
      <c r="M602" s="30">
        <f t="shared" si="810"/>
        <v>0</v>
      </c>
      <c r="N602" s="26">
        <v>1</v>
      </c>
      <c r="O602" s="142">
        <v>5117000</v>
      </c>
      <c r="P602" s="27"/>
      <c r="Q602" s="28">
        <f t="shared" si="811"/>
        <v>0</v>
      </c>
      <c r="R602" s="29">
        <f t="shared" si="812"/>
        <v>0</v>
      </c>
      <c r="S602" s="26">
        <v>1</v>
      </c>
      <c r="T602" s="142">
        <v>5045600</v>
      </c>
      <c r="U602" s="27"/>
      <c r="V602" s="28">
        <f t="shared" si="800"/>
        <v>0</v>
      </c>
      <c r="W602" s="30">
        <f t="shared" si="801"/>
        <v>0</v>
      </c>
      <c r="X602" s="26">
        <v>1</v>
      </c>
      <c r="Y602" s="142">
        <v>5527550</v>
      </c>
      <c r="Z602" s="27"/>
      <c r="AA602" s="28">
        <f t="shared" si="813"/>
        <v>0</v>
      </c>
      <c r="AB602" s="30">
        <f t="shared" si="802"/>
        <v>0</v>
      </c>
      <c r="AC602" s="26">
        <v>1</v>
      </c>
      <c r="AD602" s="142">
        <v>5117000</v>
      </c>
      <c r="AE602" s="27"/>
      <c r="AF602" s="27">
        <f t="shared" si="814"/>
        <v>0</v>
      </c>
      <c r="AG602" s="27">
        <f t="shared" si="803"/>
        <v>0</v>
      </c>
      <c r="AH602" s="26">
        <v>1</v>
      </c>
      <c r="AI602" s="142">
        <v>3579520</v>
      </c>
      <c r="AJ602" s="27"/>
      <c r="AK602" s="27">
        <f t="shared" si="789"/>
        <v>0</v>
      </c>
      <c r="AL602" s="28">
        <f t="shared" si="804"/>
        <v>0</v>
      </c>
      <c r="AM602" s="31" t="s">
        <v>30</v>
      </c>
      <c r="AN602" s="136" t="s">
        <v>30</v>
      </c>
      <c r="AO602" s="32" t="s">
        <v>30</v>
      </c>
      <c r="AP602" s="32" t="s">
        <v>30</v>
      </c>
      <c r="AQ602" s="33" t="s">
        <v>30</v>
      </c>
      <c r="AR602" s="31" t="s">
        <v>30</v>
      </c>
      <c r="AS602" s="136" t="s">
        <v>30</v>
      </c>
      <c r="AT602" s="32" t="s">
        <v>30</v>
      </c>
      <c r="AU602" s="32" t="s">
        <v>30</v>
      </c>
      <c r="AV602" s="34" t="s">
        <v>30</v>
      </c>
      <c r="AW602" s="26">
        <v>1</v>
      </c>
      <c r="AX602" s="142">
        <v>2894080</v>
      </c>
      <c r="AY602" s="27"/>
      <c r="AZ602" s="27">
        <f t="shared" si="815"/>
        <v>0</v>
      </c>
      <c r="BA602" s="28">
        <f t="shared" si="805"/>
        <v>0</v>
      </c>
      <c r="BB602" s="26">
        <v>1</v>
      </c>
      <c r="BC602" s="149">
        <v>2894080</v>
      </c>
      <c r="BD602" s="27"/>
      <c r="BE602" s="28">
        <f t="shared" si="806"/>
        <v>0</v>
      </c>
      <c r="BF602" s="29">
        <f t="shared" si="807"/>
        <v>0</v>
      </c>
      <c r="BG602" s="31" t="s">
        <v>30</v>
      </c>
      <c r="BH602" s="32" t="s">
        <v>30</v>
      </c>
      <c r="BI602" s="32" t="s">
        <v>30</v>
      </c>
      <c r="BJ602" s="32" t="s">
        <v>30</v>
      </c>
      <c r="BK602" s="32" t="s">
        <v>30</v>
      </c>
      <c r="BL602" s="26">
        <v>1</v>
      </c>
      <c r="BM602" s="142">
        <v>3274880</v>
      </c>
      <c r="BN602" s="28"/>
      <c r="BO602" s="28">
        <f t="shared" si="816"/>
        <v>0</v>
      </c>
      <c r="BP602" s="30">
        <f t="shared" si="808"/>
        <v>0</v>
      </c>
    </row>
    <row r="603" spans="1:68" ht="21" customHeight="1" x14ac:dyDescent="0.25">
      <c r="A603" s="65" t="s">
        <v>1133</v>
      </c>
      <c r="B603" s="66" t="s">
        <v>1095</v>
      </c>
      <c r="C603" s="67" t="s">
        <v>1134</v>
      </c>
      <c r="D603" s="26">
        <v>1</v>
      </c>
      <c r="E603" s="133">
        <v>3837750</v>
      </c>
      <c r="F603" s="27"/>
      <c r="G603" s="28">
        <f t="shared" si="799"/>
        <v>0</v>
      </c>
      <c r="H603" s="29">
        <f t="shared" si="798"/>
        <v>0</v>
      </c>
      <c r="I603" s="26">
        <v>1</v>
      </c>
      <c r="J603" s="142">
        <v>3712800</v>
      </c>
      <c r="K603" s="27"/>
      <c r="L603" s="28">
        <f t="shared" si="809"/>
        <v>0</v>
      </c>
      <c r="M603" s="30">
        <f t="shared" si="810"/>
        <v>0</v>
      </c>
      <c r="N603" s="26">
        <v>1</v>
      </c>
      <c r="O603" s="142">
        <v>3837750</v>
      </c>
      <c r="P603" s="27"/>
      <c r="Q603" s="28">
        <f t="shared" si="811"/>
        <v>0</v>
      </c>
      <c r="R603" s="29">
        <f t="shared" si="812"/>
        <v>0</v>
      </c>
      <c r="S603" s="26">
        <v>1</v>
      </c>
      <c r="T603" s="142">
        <v>3784200</v>
      </c>
      <c r="U603" s="27"/>
      <c r="V603" s="28">
        <f t="shared" si="800"/>
        <v>0</v>
      </c>
      <c r="W603" s="30">
        <f t="shared" si="801"/>
        <v>0</v>
      </c>
      <c r="X603" s="26">
        <v>1</v>
      </c>
      <c r="Y603" s="142">
        <v>4145663</v>
      </c>
      <c r="Z603" s="27"/>
      <c r="AA603" s="28">
        <f t="shared" si="813"/>
        <v>0</v>
      </c>
      <c r="AB603" s="30">
        <f t="shared" si="802"/>
        <v>0</v>
      </c>
      <c r="AC603" s="26">
        <v>1</v>
      </c>
      <c r="AD603" s="142">
        <v>3837750</v>
      </c>
      <c r="AE603" s="27"/>
      <c r="AF603" s="27">
        <f t="shared" si="814"/>
        <v>0</v>
      </c>
      <c r="AG603" s="27">
        <f t="shared" si="803"/>
        <v>0</v>
      </c>
      <c r="AH603" s="26">
        <v>1</v>
      </c>
      <c r="AI603" s="142">
        <v>2684640</v>
      </c>
      <c r="AJ603" s="27"/>
      <c r="AK603" s="27">
        <f t="shared" si="789"/>
        <v>0</v>
      </c>
      <c r="AL603" s="28">
        <f t="shared" si="804"/>
        <v>0</v>
      </c>
      <c r="AM603" s="31" t="s">
        <v>30</v>
      </c>
      <c r="AN603" s="136" t="s">
        <v>30</v>
      </c>
      <c r="AO603" s="32" t="s">
        <v>30</v>
      </c>
      <c r="AP603" s="32" t="s">
        <v>30</v>
      </c>
      <c r="AQ603" s="33" t="s">
        <v>30</v>
      </c>
      <c r="AR603" s="31" t="s">
        <v>30</v>
      </c>
      <c r="AS603" s="136" t="s">
        <v>30</v>
      </c>
      <c r="AT603" s="32" t="s">
        <v>30</v>
      </c>
      <c r="AU603" s="32" t="s">
        <v>30</v>
      </c>
      <c r="AV603" s="34" t="s">
        <v>30</v>
      </c>
      <c r="AW603" s="26">
        <v>1</v>
      </c>
      <c r="AX603" s="142">
        <v>2170560</v>
      </c>
      <c r="AY603" s="27"/>
      <c r="AZ603" s="27">
        <f t="shared" si="815"/>
        <v>0</v>
      </c>
      <c r="BA603" s="28">
        <f t="shared" si="805"/>
        <v>0</v>
      </c>
      <c r="BB603" s="26">
        <v>1</v>
      </c>
      <c r="BC603" s="149">
        <v>2170560</v>
      </c>
      <c r="BD603" s="27"/>
      <c r="BE603" s="28">
        <f t="shared" si="806"/>
        <v>0</v>
      </c>
      <c r="BF603" s="29">
        <f t="shared" si="807"/>
        <v>0</v>
      </c>
      <c r="BG603" s="31" t="s">
        <v>30</v>
      </c>
      <c r="BH603" s="32" t="s">
        <v>30</v>
      </c>
      <c r="BI603" s="32" t="s">
        <v>30</v>
      </c>
      <c r="BJ603" s="32" t="s">
        <v>30</v>
      </c>
      <c r="BK603" s="32" t="s">
        <v>30</v>
      </c>
      <c r="BL603" s="26">
        <v>1</v>
      </c>
      <c r="BM603" s="142">
        <v>2456160</v>
      </c>
      <c r="BN603" s="28"/>
      <c r="BO603" s="28">
        <f t="shared" si="816"/>
        <v>0</v>
      </c>
      <c r="BP603" s="30">
        <f t="shared" si="808"/>
        <v>0</v>
      </c>
    </row>
    <row r="604" spans="1:68" ht="21" customHeight="1" x14ac:dyDescent="0.25">
      <c r="A604" s="65" t="s">
        <v>1135</v>
      </c>
      <c r="B604" s="66" t="s">
        <v>1136</v>
      </c>
      <c r="C604" s="67" t="s">
        <v>1137</v>
      </c>
      <c r="D604" s="31" t="s">
        <v>30</v>
      </c>
      <c r="E604" s="32" t="s">
        <v>30</v>
      </c>
      <c r="F604" s="32" t="s">
        <v>30</v>
      </c>
      <c r="G604" s="32" t="s">
        <v>30</v>
      </c>
      <c r="H604" s="32" t="s">
        <v>30</v>
      </c>
      <c r="I604" s="31" t="s">
        <v>30</v>
      </c>
      <c r="J604" s="136" t="s">
        <v>30</v>
      </c>
      <c r="K604" s="32" t="s">
        <v>30</v>
      </c>
      <c r="L604" s="32" t="s">
        <v>30</v>
      </c>
      <c r="M604" s="33" t="s">
        <v>30</v>
      </c>
      <c r="N604" s="31" t="s">
        <v>30</v>
      </c>
      <c r="O604" s="136" t="s">
        <v>30</v>
      </c>
      <c r="P604" s="32" t="s">
        <v>30</v>
      </c>
      <c r="Q604" s="32" t="s">
        <v>30</v>
      </c>
      <c r="R604" s="34" t="s">
        <v>30</v>
      </c>
      <c r="S604" s="31" t="s">
        <v>30</v>
      </c>
      <c r="T604" s="136" t="s">
        <v>30</v>
      </c>
      <c r="U604" s="32" t="s">
        <v>30</v>
      </c>
      <c r="V604" s="32" t="s">
        <v>30</v>
      </c>
      <c r="W604" s="33" t="s">
        <v>30</v>
      </c>
      <c r="X604" s="31" t="s">
        <v>30</v>
      </c>
      <c r="Y604" s="136" t="s">
        <v>30</v>
      </c>
      <c r="Z604" s="32" t="s">
        <v>30</v>
      </c>
      <c r="AA604" s="32" t="s">
        <v>30</v>
      </c>
      <c r="AB604" s="33" t="s">
        <v>30</v>
      </c>
      <c r="AC604" s="31" t="s">
        <v>30</v>
      </c>
      <c r="AD604" s="136" t="s">
        <v>30</v>
      </c>
      <c r="AE604" s="43" t="s">
        <v>30</v>
      </c>
      <c r="AF604" s="32" t="s">
        <v>30</v>
      </c>
      <c r="AG604" s="32" t="s">
        <v>30</v>
      </c>
      <c r="AH604" s="31" t="s">
        <v>30</v>
      </c>
      <c r="AI604" s="136" t="s">
        <v>30</v>
      </c>
      <c r="AJ604" s="32" t="s">
        <v>30</v>
      </c>
      <c r="AK604" s="32" t="s">
        <v>30</v>
      </c>
      <c r="AL604" s="32" t="s">
        <v>30</v>
      </c>
      <c r="AM604" s="26">
        <v>1</v>
      </c>
      <c r="AN604" s="143">
        <v>8139600</v>
      </c>
      <c r="AO604" s="27"/>
      <c r="AP604" s="28">
        <f t="shared" ref="AP604:AP625" si="817">+AO604*19%</f>
        <v>0</v>
      </c>
      <c r="AQ604" s="30">
        <f t="shared" ref="AQ604:AQ625" si="818">+AP604+AO604</f>
        <v>0</v>
      </c>
      <c r="AR604" s="26">
        <v>1</v>
      </c>
      <c r="AS604" s="150">
        <v>8139600</v>
      </c>
      <c r="AT604" s="27"/>
      <c r="AU604" s="28">
        <f t="shared" ref="AU604:AU625" si="819">+AT604*19%</f>
        <v>0</v>
      </c>
      <c r="AV604" s="29">
        <f t="shared" ref="AV604:AV625" si="820">+AU604+AT604</f>
        <v>0</v>
      </c>
      <c r="AW604" s="31" t="s">
        <v>30</v>
      </c>
      <c r="AX604" s="136" t="s">
        <v>30</v>
      </c>
      <c r="AY604" s="32" t="s">
        <v>30</v>
      </c>
      <c r="AZ604" s="32" t="s">
        <v>30</v>
      </c>
      <c r="BA604" s="32" t="s">
        <v>30</v>
      </c>
      <c r="BB604" s="31" t="s">
        <v>30</v>
      </c>
      <c r="BC604" s="136" t="s">
        <v>30</v>
      </c>
      <c r="BD604" s="32" t="s">
        <v>30</v>
      </c>
      <c r="BE604" s="32" t="s">
        <v>30</v>
      </c>
      <c r="BF604" s="34" t="s">
        <v>30</v>
      </c>
      <c r="BG604" s="26">
        <v>1</v>
      </c>
      <c r="BH604" s="143">
        <v>6340320</v>
      </c>
      <c r="BI604" s="27"/>
      <c r="BJ604" s="27">
        <f t="shared" ref="BJ604:BJ625" si="821">+BI604*19%</f>
        <v>0</v>
      </c>
      <c r="BK604" s="28">
        <f t="shared" ref="BK604:BK625" si="822">+BJ604+BI604</f>
        <v>0</v>
      </c>
      <c r="BL604" s="31" t="s">
        <v>30</v>
      </c>
      <c r="BM604" s="136" t="s">
        <v>30</v>
      </c>
      <c r="BN604" s="32" t="s">
        <v>30</v>
      </c>
      <c r="BO604" s="32" t="s">
        <v>30</v>
      </c>
      <c r="BP604" s="33" t="s">
        <v>30</v>
      </c>
    </row>
    <row r="605" spans="1:68" ht="21" customHeight="1" x14ac:dyDescent="0.25">
      <c r="A605" s="65" t="s">
        <v>1138</v>
      </c>
      <c r="B605" s="66" t="s">
        <v>1136</v>
      </c>
      <c r="C605" s="67" t="s">
        <v>1139</v>
      </c>
      <c r="D605" s="31" t="s">
        <v>30</v>
      </c>
      <c r="E605" s="32" t="s">
        <v>30</v>
      </c>
      <c r="F605" s="32" t="s">
        <v>30</v>
      </c>
      <c r="G605" s="32" t="s">
        <v>30</v>
      </c>
      <c r="H605" s="32" t="s">
        <v>30</v>
      </c>
      <c r="I605" s="31" t="s">
        <v>30</v>
      </c>
      <c r="J605" s="136" t="s">
        <v>30</v>
      </c>
      <c r="K605" s="32" t="s">
        <v>30</v>
      </c>
      <c r="L605" s="32" t="s">
        <v>30</v>
      </c>
      <c r="M605" s="33" t="s">
        <v>30</v>
      </c>
      <c r="N605" s="31" t="s">
        <v>30</v>
      </c>
      <c r="O605" s="136" t="s">
        <v>30</v>
      </c>
      <c r="P605" s="32" t="s">
        <v>30</v>
      </c>
      <c r="Q605" s="32" t="s">
        <v>30</v>
      </c>
      <c r="R605" s="34" t="s">
        <v>30</v>
      </c>
      <c r="S605" s="31" t="s">
        <v>30</v>
      </c>
      <c r="T605" s="136" t="s">
        <v>30</v>
      </c>
      <c r="U605" s="32" t="s">
        <v>30</v>
      </c>
      <c r="V605" s="32" t="s">
        <v>30</v>
      </c>
      <c r="W605" s="33" t="s">
        <v>30</v>
      </c>
      <c r="X605" s="31" t="s">
        <v>30</v>
      </c>
      <c r="Y605" s="136" t="s">
        <v>30</v>
      </c>
      <c r="Z605" s="32" t="s">
        <v>30</v>
      </c>
      <c r="AA605" s="32" t="s">
        <v>30</v>
      </c>
      <c r="AB605" s="33" t="s">
        <v>30</v>
      </c>
      <c r="AC605" s="31" t="s">
        <v>30</v>
      </c>
      <c r="AD605" s="136" t="s">
        <v>30</v>
      </c>
      <c r="AE605" s="43" t="s">
        <v>30</v>
      </c>
      <c r="AF605" s="32" t="s">
        <v>30</v>
      </c>
      <c r="AG605" s="32" t="s">
        <v>30</v>
      </c>
      <c r="AH605" s="31" t="s">
        <v>30</v>
      </c>
      <c r="AI605" s="136" t="s">
        <v>30</v>
      </c>
      <c r="AJ605" s="32" t="s">
        <v>30</v>
      </c>
      <c r="AK605" s="32" t="s">
        <v>30</v>
      </c>
      <c r="AL605" s="32" t="s">
        <v>30</v>
      </c>
      <c r="AM605" s="26">
        <v>1</v>
      </c>
      <c r="AN605" s="143">
        <v>7054320</v>
      </c>
      <c r="AO605" s="27"/>
      <c r="AP605" s="28">
        <f t="shared" si="817"/>
        <v>0</v>
      </c>
      <c r="AQ605" s="30">
        <f t="shared" si="818"/>
        <v>0</v>
      </c>
      <c r="AR605" s="26">
        <v>1</v>
      </c>
      <c r="AS605" s="150">
        <v>7054320</v>
      </c>
      <c r="AT605" s="27"/>
      <c r="AU605" s="28">
        <f t="shared" si="819"/>
        <v>0</v>
      </c>
      <c r="AV605" s="29">
        <f t="shared" si="820"/>
        <v>0</v>
      </c>
      <c r="AW605" s="31" t="s">
        <v>30</v>
      </c>
      <c r="AX605" s="136" t="s">
        <v>30</v>
      </c>
      <c r="AY605" s="32" t="s">
        <v>30</v>
      </c>
      <c r="AZ605" s="32" t="s">
        <v>30</v>
      </c>
      <c r="BA605" s="32" t="s">
        <v>30</v>
      </c>
      <c r="BB605" s="31" t="s">
        <v>30</v>
      </c>
      <c r="BC605" s="136" t="s">
        <v>30</v>
      </c>
      <c r="BD605" s="32" t="s">
        <v>30</v>
      </c>
      <c r="BE605" s="32" t="s">
        <v>30</v>
      </c>
      <c r="BF605" s="34" t="s">
        <v>30</v>
      </c>
      <c r="BG605" s="26">
        <v>1</v>
      </c>
      <c r="BH605" s="143">
        <v>5494944</v>
      </c>
      <c r="BI605" s="27"/>
      <c r="BJ605" s="27">
        <f t="shared" si="821"/>
        <v>0</v>
      </c>
      <c r="BK605" s="28">
        <f t="shared" si="822"/>
        <v>0</v>
      </c>
      <c r="BL605" s="31" t="s">
        <v>30</v>
      </c>
      <c r="BM605" s="136" t="s">
        <v>30</v>
      </c>
      <c r="BN605" s="32" t="s">
        <v>30</v>
      </c>
      <c r="BO605" s="32" t="s">
        <v>30</v>
      </c>
      <c r="BP605" s="33" t="s">
        <v>30</v>
      </c>
    </row>
    <row r="606" spans="1:68" ht="21" customHeight="1" x14ac:dyDescent="0.25">
      <c r="A606" s="65" t="s">
        <v>1140</v>
      </c>
      <c r="B606" s="66" t="s">
        <v>1136</v>
      </c>
      <c r="C606" s="67" t="s">
        <v>1141</v>
      </c>
      <c r="D606" s="31" t="s">
        <v>30</v>
      </c>
      <c r="E606" s="32" t="s">
        <v>30</v>
      </c>
      <c r="F606" s="32" t="s">
        <v>30</v>
      </c>
      <c r="G606" s="32" t="s">
        <v>30</v>
      </c>
      <c r="H606" s="32" t="s">
        <v>30</v>
      </c>
      <c r="I606" s="31" t="s">
        <v>30</v>
      </c>
      <c r="J606" s="136" t="s">
        <v>30</v>
      </c>
      <c r="K606" s="32" t="s">
        <v>30</v>
      </c>
      <c r="L606" s="32" t="s">
        <v>30</v>
      </c>
      <c r="M606" s="33" t="s">
        <v>30</v>
      </c>
      <c r="N606" s="31" t="s">
        <v>30</v>
      </c>
      <c r="O606" s="136" t="s">
        <v>30</v>
      </c>
      <c r="P606" s="32" t="s">
        <v>30</v>
      </c>
      <c r="Q606" s="32" t="s">
        <v>30</v>
      </c>
      <c r="R606" s="34" t="s">
        <v>30</v>
      </c>
      <c r="S606" s="31" t="s">
        <v>30</v>
      </c>
      <c r="T606" s="136" t="s">
        <v>30</v>
      </c>
      <c r="U606" s="32" t="s">
        <v>30</v>
      </c>
      <c r="V606" s="32" t="s">
        <v>30</v>
      </c>
      <c r="W606" s="33" t="s">
        <v>30</v>
      </c>
      <c r="X606" s="31" t="s">
        <v>30</v>
      </c>
      <c r="Y606" s="136" t="s">
        <v>30</v>
      </c>
      <c r="Z606" s="32" t="s">
        <v>30</v>
      </c>
      <c r="AA606" s="32" t="s">
        <v>30</v>
      </c>
      <c r="AB606" s="33" t="s">
        <v>30</v>
      </c>
      <c r="AC606" s="31" t="s">
        <v>30</v>
      </c>
      <c r="AD606" s="136" t="s">
        <v>30</v>
      </c>
      <c r="AE606" s="43" t="s">
        <v>30</v>
      </c>
      <c r="AF606" s="32" t="s">
        <v>30</v>
      </c>
      <c r="AG606" s="32" t="s">
        <v>30</v>
      </c>
      <c r="AH606" s="31" t="s">
        <v>30</v>
      </c>
      <c r="AI606" s="136" t="s">
        <v>30</v>
      </c>
      <c r="AJ606" s="32" t="s">
        <v>30</v>
      </c>
      <c r="AK606" s="32" t="s">
        <v>30</v>
      </c>
      <c r="AL606" s="32" t="s">
        <v>30</v>
      </c>
      <c r="AM606" s="26">
        <v>1</v>
      </c>
      <c r="AN606" s="143">
        <v>7054320</v>
      </c>
      <c r="AO606" s="27"/>
      <c r="AP606" s="28">
        <f t="shared" si="817"/>
        <v>0</v>
      </c>
      <c r="AQ606" s="30">
        <f t="shared" si="818"/>
        <v>0</v>
      </c>
      <c r="AR606" s="26">
        <v>1</v>
      </c>
      <c r="AS606" s="150">
        <v>7054320</v>
      </c>
      <c r="AT606" s="27"/>
      <c r="AU606" s="28">
        <f t="shared" si="819"/>
        <v>0</v>
      </c>
      <c r="AV606" s="29">
        <f t="shared" si="820"/>
        <v>0</v>
      </c>
      <c r="AW606" s="31" t="s">
        <v>30</v>
      </c>
      <c r="AX606" s="136" t="s">
        <v>30</v>
      </c>
      <c r="AY606" s="32" t="s">
        <v>30</v>
      </c>
      <c r="AZ606" s="32" t="s">
        <v>30</v>
      </c>
      <c r="BA606" s="32" t="s">
        <v>30</v>
      </c>
      <c r="BB606" s="31" t="s">
        <v>30</v>
      </c>
      <c r="BC606" s="136" t="s">
        <v>30</v>
      </c>
      <c r="BD606" s="32" t="s">
        <v>30</v>
      </c>
      <c r="BE606" s="32" t="s">
        <v>30</v>
      </c>
      <c r="BF606" s="34" t="s">
        <v>30</v>
      </c>
      <c r="BG606" s="26">
        <v>1</v>
      </c>
      <c r="BH606" s="143">
        <v>5494944</v>
      </c>
      <c r="BI606" s="27"/>
      <c r="BJ606" s="27">
        <f t="shared" si="821"/>
        <v>0</v>
      </c>
      <c r="BK606" s="28">
        <f t="shared" si="822"/>
        <v>0</v>
      </c>
      <c r="BL606" s="31" t="s">
        <v>30</v>
      </c>
      <c r="BM606" s="136" t="s">
        <v>30</v>
      </c>
      <c r="BN606" s="32" t="s">
        <v>30</v>
      </c>
      <c r="BO606" s="32" t="s">
        <v>30</v>
      </c>
      <c r="BP606" s="33" t="s">
        <v>30</v>
      </c>
    </row>
    <row r="607" spans="1:68" ht="21" customHeight="1" x14ac:dyDescent="0.25">
      <c r="A607" s="65" t="s">
        <v>1142</v>
      </c>
      <c r="B607" s="66" t="s">
        <v>1136</v>
      </c>
      <c r="C607" s="67" t="s">
        <v>1143</v>
      </c>
      <c r="D607" s="31" t="s">
        <v>30</v>
      </c>
      <c r="E607" s="32" t="s">
        <v>30</v>
      </c>
      <c r="F607" s="32" t="s">
        <v>30</v>
      </c>
      <c r="G607" s="32" t="s">
        <v>30</v>
      </c>
      <c r="H607" s="32" t="s">
        <v>30</v>
      </c>
      <c r="I607" s="31" t="s">
        <v>30</v>
      </c>
      <c r="J607" s="136" t="s">
        <v>30</v>
      </c>
      <c r="K607" s="32" t="s">
        <v>30</v>
      </c>
      <c r="L607" s="32" t="s">
        <v>30</v>
      </c>
      <c r="M607" s="33" t="s">
        <v>30</v>
      </c>
      <c r="N607" s="31" t="s">
        <v>30</v>
      </c>
      <c r="O607" s="136" t="s">
        <v>30</v>
      </c>
      <c r="P607" s="32" t="s">
        <v>30</v>
      </c>
      <c r="Q607" s="32" t="s">
        <v>30</v>
      </c>
      <c r="R607" s="34" t="s">
        <v>30</v>
      </c>
      <c r="S607" s="31" t="s">
        <v>30</v>
      </c>
      <c r="T607" s="136" t="s">
        <v>30</v>
      </c>
      <c r="U607" s="32" t="s">
        <v>30</v>
      </c>
      <c r="V607" s="32" t="s">
        <v>30</v>
      </c>
      <c r="W607" s="33" t="s">
        <v>30</v>
      </c>
      <c r="X607" s="31" t="s">
        <v>30</v>
      </c>
      <c r="Y607" s="136" t="s">
        <v>30</v>
      </c>
      <c r="Z607" s="32" t="s">
        <v>30</v>
      </c>
      <c r="AA607" s="32" t="s">
        <v>30</v>
      </c>
      <c r="AB607" s="33" t="s">
        <v>30</v>
      </c>
      <c r="AC607" s="31" t="s">
        <v>30</v>
      </c>
      <c r="AD607" s="136" t="s">
        <v>30</v>
      </c>
      <c r="AE607" s="43" t="s">
        <v>30</v>
      </c>
      <c r="AF607" s="32" t="s">
        <v>30</v>
      </c>
      <c r="AG607" s="32" t="s">
        <v>30</v>
      </c>
      <c r="AH607" s="31" t="s">
        <v>30</v>
      </c>
      <c r="AI607" s="136" t="s">
        <v>30</v>
      </c>
      <c r="AJ607" s="32" t="s">
        <v>30</v>
      </c>
      <c r="AK607" s="32" t="s">
        <v>30</v>
      </c>
      <c r="AL607" s="32" t="s">
        <v>30</v>
      </c>
      <c r="AM607" s="26">
        <v>1</v>
      </c>
      <c r="AN607" s="143">
        <v>4069800</v>
      </c>
      <c r="AO607" s="27"/>
      <c r="AP607" s="28">
        <f t="shared" si="817"/>
        <v>0</v>
      </c>
      <c r="AQ607" s="30">
        <f t="shared" si="818"/>
        <v>0</v>
      </c>
      <c r="AR607" s="26">
        <v>1</v>
      </c>
      <c r="AS607" s="150">
        <v>4069800</v>
      </c>
      <c r="AT607" s="27"/>
      <c r="AU607" s="28">
        <f t="shared" si="819"/>
        <v>0</v>
      </c>
      <c r="AV607" s="29">
        <f t="shared" si="820"/>
        <v>0</v>
      </c>
      <c r="AW607" s="31" t="s">
        <v>30</v>
      </c>
      <c r="AX607" s="136" t="s">
        <v>30</v>
      </c>
      <c r="AY607" s="32" t="s">
        <v>30</v>
      </c>
      <c r="AZ607" s="32" t="s">
        <v>30</v>
      </c>
      <c r="BA607" s="32" t="s">
        <v>30</v>
      </c>
      <c r="BB607" s="31" t="s">
        <v>30</v>
      </c>
      <c r="BC607" s="136" t="s">
        <v>30</v>
      </c>
      <c r="BD607" s="32" t="s">
        <v>30</v>
      </c>
      <c r="BE607" s="32" t="s">
        <v>30</v>
      </c>
      <c r="BF607" s="34" t="s">
        <v>30</v>
      </c>
      <c r="BG607" s="26">
        <v>1</v>
      </c>
      <c r="BH607" s="143">
        <v>3170160</v>
      </c>
      <c r="BI607" s="27"/>
      <c r="BJ607" s="27">
        <f t="shared" si="821"/>
        <v>0</v>
      </c>
      <c r="BK607" s="28">
        <f t="shared" si="822"/>
        <v>0</v>
      </c>
      <c r="BL607" s="31" t="s">
        <v>30</v>
      </c>
      <c r="BM607" s="136" t="s">
        <v>30</v>
      </c>
      <c r="BN607" s="32" t="s">
        <v>30</v>
      </c>
      <c r="BO607" s="32" t="s">
        <v>30</v>
      </c>
      <c r="BP607" s="33" t="s">
        <v>30</v>
      </c>
    </row>
    <row r="608" spans="1:68" ht="21" customHeight="1" x14ac:dyDescent="0.25">
      <c r="A608" s="65" t="s">
        <v>1144</v>
      </c>
      <c r="B608" s="66" t="s">
        <v>1136</v>
      </c>
      <c r="C608" s="67" t="s">
        <v>1145</v>
      </c>
      <c r="D608" s="31" t="s">
        <v>30</v>
      </c>
      <c r="E608" s="32" t="s">
        <v>30</v>
      </c>
      <c r="F608" s="32" t="s">
        <v>30</v>
      </c>
      <c r="G608" s="32" t="s">
        <v>30</v>
      </c>
      <c r="H608" s="32" t="s">
        <v>30</v>
      </c>
      <c r="I608" s="31" t="s">
        <v>30</v>
      </c>
      <c r="J608" s="136" t="s">
        <v>30</v>
      </c>
      <c r="K608" s="32" t="s">
        <v>30</v>
      </c>
      <c r="L608" s="32" t="s">
        <v>30</v>
      </c>
      <c r="M608" s="33" t="s">
        <v>30</v>
      </c>
      <c r="N608" s="31" t="s">
        <v>30</v>
      </c>
      <c r="O608" s="136" t="s">
        <v>30</v>
      </c>
      <c r="P608" s="32" t="s">
        <v>30</v>
      </c>
      <c r="Q608" s="32" t="s">
        <v>30</v>
      </c>
      <c r="R608" s="34" t="s">
        <v>30</v>
      </c>
      <c r="S608" s="31" t="s">
        <v>30</v>
      </c>
      <c r="T608" s="136" t="s">
        <v>30</v>
      </c>
      <c r="U608" s="32" t="s">
        <v>30</v>
      </c>
      <c r="V608" s="32" t="s">
        <v>30</v>
      </c>
      <c r="W608" s="33" t="s">
        <v>30</v>
      </c>
      <c r="X608" s="31" t="s">
        <v>30</v>
      </c>
      <c r="Y608" s="136" t="s">
        <v>30</v>
      </c>
      <c r="Z608" s="32" t="s">
        <v>30</v>
      </c>
      <c r="AA608" s="32" t="s">
        <v>30</v>
      </c>
      <c r="AB608" s="33" t="s">
        <v>30</v>
      </c>
      <c r="AC608" s="31" t="s">
        <v>30</v>
      </c>
      <c r="AD608" s="136" t="s">
        <v>30</v>
      </c>
      <c r="AE608" s="43" t="s">
        <v>30</v>
      </c>
      <c r="AF608" s="32" t="s">
        <v>30</v>
      </c>
      <c r="AG608" s="32" t="s">
        <v>30</v>
      </c>
      <c r="AH608" s="31" t="s">
        <v>30</v>
      </c>
      <c r="AI608" s="136" t="s">
        <v>30</v>
      </c>
      <c r="AJ608" s="32" t="s">
        <v>30</v>
      </c>
      <c r="AK608" s="32" t="s">
        <v>30</v>
      </c>
      <c r="AL608" s="32" t="s">
        <v>30</v>
      </c>
      <c r="AM608" s="26">
        <v>1</v>
      </c>
      <c r="AN608" s="143">
        <v>3436720</v>
      </c>
      <c r="AO608" s="27"/>
      <c r="AP608" s="28">
        <f t="shared" si="817"/>
        <v>0</v>
      </c>
      <c r="AQ608" s="30">
        <f t="shared" si="818"/>
        <v>0</v>
      </c>
      <c r="AR608" s="26">
        <v>1</v>
      </c>
      <c r="AS608" s="150">
        <v>3436720</v>
      </c>
      <c r="AT608" s="27"/>
      <c r="AU608" s="28">
        <f t="shared" si="819"/>
        <v>0</v>
      </c>
      <c r="AV608" s="29">
        <f t="shared" si="820"/>
        <v>0</v>
      </c>
      <c r="AW608" s="31" t="s">
        <v>30</v>
      </c>
      <c r="AX608" s="136" t="s">
        <v>30</v>
      </c>
      <c r="AY608" s="32" t="s">
        <v>30</v>
      </c>
      <c r="AZ608" s="32" t="s">
        <v>30</v>
      </c>
      <c r="BA608" s="32" t="s">
        <v>30</v>
      </c>
      <c r="BB608" s="31" t="s">
        <v>30</v>
      </c>
      <c r="BC608" s="136" t="s">
        <v>30</v>
      </c>
      <c r="BD608" s="32" t="s">
        <v>30</v>
      </c>
      <c r="BE608" s="32" t="s">
        <v>30</v>
      </c>
      <c r="BF608" s="34" t="s">
        <v>30</v>
      </c>
      <c r="BG608" s="26">
        <v>1</v>
      </c>
      <c r="BH608" s="143">
        <v>2677024</v>
      </c>
      <c r="BI608" s="27"/>
      <c r="BJ608" s="27">
        <f t="shared" si="821"/>
        <v>0</v>
      </c>
      <c r="BK608" s="28">
        <f t="shared" si="822"/>
        <v>0</v>
      </c>
      <c r="BL608" s="31" t="s">
        <v>30</v>
      </c>
      <c r="BM608" s="136" t="s">
        <v>30</v>
      </c>
      <c r="BN608" s="32" t="s">
        <v>30</v>
      </c>
      <c r="BO608" s="32" t="s">
        <v>30</v>
      </c>
      <c r="BP608" s="33" t="s">
        <v>30</v>
      </c>
    </row>
    <row r="609" spans="1:68" ht="21" customHeight="1" x14ac:dyDescent="0.25">
      <c r="A609" s="65" t="s">
        <v>1146</v>
      </c>
      <c r="B609" s="66" t="s">
        <v>1136</v>
      </c>
      <c r="C609" s="67" t="s">
        <v>1147</v>
      </c>
      <c r="D609" s="31" t="s">
        <v>30</v>
      </c>
      <c r="E609" s="32" t="s">
        <v>30</v>
      </c>
      <c r="F609" s="32" t="s">
        <v>30</v>
      </c>
      <c r="G609" s="32" t="s">
        <v>30</v>
      </c>
      <c r="H609" s="32" t="s">
        <v>30</v>
      </c>
      <c r="I609" s="31" t="s">
        <v>30</v>
      </c>
      <c r="J609" s="136" t="s">
        <v>30</v>
      </c>
      <c r="K609" s="32" t="s">
        <v>30</v>
      </c>
      <c r="L609" s="32" t="s">
        <v>30</v>
      </c>
      <c r="M609" s="33" t="s">
        <v>30</v>
      </c>
      <c r="N609" s="31" t="s">
        <v>30</v>
      </c>
      <c r="O609" s="136" t="s">
        <v>30</v>
      </c>
      <c r="P609" s="32" t="s">
        <v>30</v>
      </c>
      <c r="Q609" s="32" t="s">
        <v>30</v>
      </c>
      <c r="R609" s="34" t="s">
        <v>30</v>
      </c>
      <c r="S609" s="31" t="s">
        <v>30</v>
      </c>
      <c r="T609" s="136" t="s">
        <v>30</v>
      </c>
      <c r="U609" s="32" t="s">
        <v>30</v>
      </c>
      <c r="V609" s="32" t="s">
        <v>30</v>
      </c>
      <c r="W609" s="33" t="s">
        <v>30</v>
      </c>
      <c r="X609" s="31" t="s">
        <v>30</v>
      </c>
      <c r="Y609" s="136" t="s">
        <v>30</v>
      </c>
      <c r="Z609" s="32" t="s">
        <v>30</v>
      </c>
      <c r="AA609" s="32" t="s">
        <v>30</v>
      </c>
      <c r="AB609" s="33" t="s">
        <v>30</v>
      </c>
      <c r="AC609" s="31" t="s">
        <v>30</v>
      </c>
      <c r="AD609" s="136" t="s">
        <v>30</v>
      </c>
      <c r="AE609" s="43" t="s">
        <v>30</v>
      </c>
      <c r="AF609" s="32" t="s">
        <v>30</v>
      </c>
      <c r="AG609" s="32" t="s">
        <v>30</v>
      </c>
      <c r="AH609" s="31" t="s">
        <v>30</v>
      </c>
      <c r="AI609" s="136" t="s">
        <v>30</v>
      </c>
      <c r="AJ609" s="32" t="s">
        <v>30</v>
      </c>
      <c r="AK609" s="32" t="s">
        <v>30</v>
      </c>
      <c r="AL609" s="32" t="s">
        <v>30</v>
      </c>
      <c r="AM609" s="26">
        <v>1</v>
      </c>
      <c r="AN609" s="143">
        <v>2713200</v>
      </c>
      <c r="AO609" s="27"/>
      <c r="AP609" s="28">
        <f t="shared" si="817"/>
        <v>0</v>
      </c>
      <c r="AQ609" s="30">
        <f t="shared" si="818"/>
        <v>0</v>
      </c>
      <c r="AR609" s="26">
        <v>1</v>
      </c>
      <c r="AS609" s="150">
        <v>2713200</v>
      </c>
      <c r="AT609" s="27"/>
      <c r="AU609" s="28">
        <f t="shared" si="819"/>
        <v>0</v>
      </c>
      <c r="AV609" s="29">
        <f t="shared" si="820"/>
        <v>0</v>
      </c>
      <c r="AW609" s="31" t="s">
        <v>30</v>
      </c>
      <c r="AX609" s="136" t="s">
        <v>30</v>
      </c>
      <c r="AY609" s="32" t="s">
        <v>30</v>
      </c>
      <c r="AZ609" s="32" t="s">
        <v>30</v>
      </c>
      <c r="BA609" s="32" t="s">
        <v>30</v>
      </c>
      <c r="BB609" s="31" t="s">
        <v>30</v>
      </c>
      <c r="BC609" s="136" t="s">
        <v>30</v>
      </c>
      <c r="BD609" s="32" t="s">
        <v>30</v>
      </c>
      <c r="BE609" s="32" t="s">
        <v>30</v>
      </c>
      <c r="BF609" s="34" t="s">
        <v>30</v>
      </c>
      <c r="BG609" s="26">
        <v>1</v>
      </c>
      <c r="BH609" s="143">
        <v>2113440</v>
      </c>
      <c r="BI609" s="27"/>
      <c r="BJ609" s="27">
        <f t="shared" si="821"/>
        <v>0</v>
      </c>
      <c r="BK609" s="28">
        <f t="shared" si="822"/>
        <v>0</v>
      </c>
      <c r="BL609" s="31" t="s">
        <v>30</v>
      </c>
      <c r="BM609" s="136" t="s">
        <v>30</v>
      </c>
      <c r="BN609" s="32" t="s">
        <v>30</v>
      </c>
      <c r="BO609" s="32" t="s">
        <v>30</v>
      </c>
      <c r="BP609" s="33" t="s">
        <v>30</v>
      </c>
    </row>
    <row r="610" spans="1:68" ht="21" customHeight="1" x14ac:dyDescent="0.25">
      <c r="A610" s="65" t="s">
        <v>1148</v>
      </c>
      <c r="B610" s="66" t="s">
        <v>1136</v>
      </c>
      <c r="C610" s="67" t="s">
        <v>1149</v>
      </c>
      <c r="D610" s="31" t="s">
        <v>30</v>
      </c>
      <c r="E610" s="32" t="s">
        <v>30</v>
      </c>
      <c r="F610" s="32" t="s">
        <v>30</v>
      </c>
      <c r="G610" s="32" t="s">
        <v>30</v>
      </c>
      <c r="H610" s="32" t="s">
        <v>30</v>
      </c>
      <c r="I610" s="31" t="s">
        <v>30</v>
      </c>
      <c r="J610" s="136" t="s">
        <v>30</v>
      </c>
      <c r="K610" s="32" t="s">
        <v>30</v>
      </c>
      <c r="L610" s="32" t="s">
        <v>30</v>
      </c>
      <c r="M610" s="33" t="s">
        <v>30</v>
      </c>
      <c r="N610" s="31" t="s">
        <v>30</v>
      </c>
      <c r="O610" s="136" t="s">
        <v>30</v>
      </c>
      <c r="P610" s="32" t="s">
        <v>30</v>
      </c>
      <c r="Q610" s="32" t="s">
        <v>30</v>
      </c>
      <c r="R610" s="34" t="s">
        <v>30</v>
      </c>
      <c r="S610" s="31" t="s">
        <v>30</v>
      </c>
      <c r="T610" s="136" t="s">
        <v>30</v>
      </c>
      <c r="U610" s="32" t="s">
        <v>30</v>
      </c>
      <c r="V610" s="32" t="s">
        <v>30</v>
      </c>
      <c r="W610" s="33" t="s">
        <v>30</v>
      </c>
      <c r="X610" s="31" t="s">
        <v>30</v>
      </c>
      <c r="Y610" s="136" t="s">
        <v>30</v>
      </c>
      <c r="Z610" s="32" t="s">
        <v>30</v>
      </c>
      <c r="AA610" s="32" t="s">
        <v>30</v>
      </c>
      <c r="AB610" s="33" t="s">
        <v>30</v>
      </c>
      <c r="AC610" s="31" t="s">
        <v>30</v>
      </c>
      <c r="AD610" s="136" t="s">
        <v>30</v>
      </c>
      <c r="AE610" s="43" t="s">
        <v>30</v>
      </c>
      <c r="AF610" s="32" t="s">
        <v>30</v>
      </c>
      <c r="AG610" s="32" t="s">
        <v>30</v>
      </c>
      <c r="AH610" s="31" t="s">
        <v>30</v>
      </c>
      <c r="AI610" s="136" t="s">
        <v>30</v>
      </c>
      <c r="AJ610" s="32" t="s">
        <v>30</v>
      </c>
      <c r="AK610" s="32" t="s">
        <v>30</v>
      </c>
      <c r="AL610" s="32" t="s">
        <v>30</v>
      </c>
      <c r="AM610" s="26">
        <v>1</v>
      </c>
      <c r="AN610" s="143">
        <v>4341120</v>
      </c>
      <c r="AO610" s="27"/>
      <c r="AP610" s="28">
        <f t="shared" si="817"/>
        <v>0</v>
      </c>
      <c r="AQ610" s="30">
        <f t="shared" si="818"/>
        <v>0</v>
      </c>
      <c r="AR610" s="26">
        <v>1</v>
      </c>
      <c r="AS610" s="150">
        <v>4341120</v>
      </c>
      <c r="AT610" s="27"/>
      <c r="AU610" s="28">
        <f t="shared" si="819"/>
        <v>0</v>
      </c>
      <c r="AV610" s="29">
        <f t="shared" si="820"/>
        <v>0</v>
      </c>
      <c r="AW610" s="31" t="s">
        <v>30</v>
      </c>
      <c r="AX610" s="136" t="s">
        <v>30</v>
      </c>
      <c r="AY610" s="32" t="s">
        <v>30</v>
      </c>
      <c r="AZ610" s="32" t="s">
        <v>30</v>
      </c>
      <c r="BA610" s="32" t="s">
        <v>30</v>
      </c>
      <c r="BB610" s="31" t="s">
        <v>30</v>
      </c>
      <c r="BC610" s="136" t="s">
        <v>30</v>
      </c>
      <c r="BD610" s="32" t="s">
        <v>30</v>
      </c>
      <c r="BE610" s="32" t="s">
        <v>30</v>
      </c>
      <c r="BF610" s="34" t="s">
        <v>30</v>
      </c>
      <c r="BG610" s="26">
        <v>1</v>
      </c>
      <c r="BH610" s="143">
        <v>3381504</v>
      </c>
      <c r="BI610" s="27"/>
      <c r="BJ610" s="27">
        <f t="shared" si="821"/>
        <v>0</v>
      </c>
      <c r="BK610" s="28">
        <f t="shared" si="822"/>
        <v>0</v>
      </c>
      <c r="BL610" s="31" t="s">
        <v>30</v>
      </c>
      <c r="BM610" s="136" t="s">
        <v>30</v>
      </c>
      <c r="BN610" s="32" t="s">
        <v>30</v>
      </c>
      <c r="BO610" s="32" t="s">
        <v>30</v>
      </c>
      <c r="BP610" s="33" t="s">
        <v>30</v>
      </c>
    </row>
    <row r="611" spans="1:68" ht="21" customHeight="1" x14ac:dyDescent="0.25">
      <c r="A611" s="65" t="s">
        <v>1150</v>
      </c>
      <c r="B611" s="66" t="s">
        <v>1136</v>
      </c>
      <c r="C611" s="67" t="s">
        <v>1151</v>
      </c>
      <c r="D611" s="31" t="s">
        <v>30</v>
      </c>
      <c r="E611" s="32" t="s">
        <v>30</v>
      </c>
      <c r="F611" s="32" t="s">
        <v>30</v>
      </c>
      <c r="G611" s="32" t="s">
        <v>30</v>
      </c>
      <c r="H611" s="32" t="s">
        <v>30</v>
      </c>
      <c r="I611" s="31" t="s">
        <v>30</v>
      </c>
      <c r="J611" s="136" t="s">
        <v>30</v>
      </c>
      <c r="K611" s="32" t="s">
        <v>30</v>
      </c>
      <c r="L611" s="32" t="s">
        <v>30</v>
      </c>
      <c r="M611" s="33" t="s">
        <v>30</v>
      </c>
      <c r="N611" s="31" t="s">
        <v>30</v>
      </c>
      <c r="O611" s="136" t="s">
        <v>30</v>
      </c>
      <c r="P611" s="32" t="s">
        <v>30</v>
      </c>
      <c r="Q611" s="32" t="s">
        <v>30</v>
      </c>
      <c r="R611" s="34" t="s">
        <v>30</v>
      </c>
      <c r="S611" s="31" t="s">
        <v>30</v>
      </c>
      <c r="T611" s="136" t="s">
        <v>30</v>
      </c>
      <c r="U611" s="32" t="s">
        <v>30</v>
      </c>
      <c r="V611" s="32" t="s">
        <v>30</v>
      </c>
      <c r="W611" s="33" t="s">
        <v>30</v>
      </c>
      <c r="X611" s="31" t="s">
        <v>30</v>
      </c>
      <c r="Y611" s="136" t="s">
        <v>30</v>
      </c>
      <c r="Z611" s="32" t="s">
        <v>30</v>
      </c>
      <c r="AA611" s="32" t="s">
        <v>30</v>
      </c>
      <c r="AB611" s="33" t="s">
        <v>30</v>
      </c>
      <c r="AC611" s="31" t="s">
        <v>30</v>
      </c>
      <c r="AD611" s="136" t="s">
        <v>30</v>
      </c>
      <c r="AE611" s="43" t="s">
        <v>30</v>
      </c>
      <c r="AF611" s="32" t="s">
        <v>30</v>
      </c>
      <c r="AG611" s="32" t="s">
        <v>30</v>
      </c>
      <c r="AH611" s="31" t="s">
        <v>30</v>
      </c>
      <c r="AI611" s="136" t="s">
        <v>30</v>
      </c>
      <c r="AJ611" s="32" t="s">
        <v>30</v>
      </c>
      <c r="AK611" s="32" t="s">
        <v>30</v>
      </c>
      <c r="AL611" s="32" t="s">
        <v>30</v>
      </c>
      <c r="AM611" s="26">
        <v>1</v>
      </c>
      <c r="AN611" s="143">
        <v>4341120</v>
      </c>
      <c r="AO611" s="27"/>
      <c r="AP611" s="28">
        <f t="shared" si="817"/>
        <v>0</v>
      </c>
      <c r="AQ611" s="30">
        <f t="shared" si="818"/>
        <v>0</v>
      </c>
      <c r="AR611" s="26">
        <v>1</v>
      </c>
      <c r="AS611" s="150">
        <v>4341120</v>
      </c>
      <c r="AT611" s="27"/>
      <c r="AU611" s="28">
        <f t="shared" si="819"/>
        <v>0</v>
      </c>
      <c r="AV611" s="29">
        <f t="shared" si="820"/>
        <v>0</v>
      </c>
      <c r="AW611" s="31" t="s">
        <v>30</v>
      </c>
      <c r="AX611" s="136" t="s">
        <v>30</v>
      </c>
      <c r="AY611" s="32" t="s">
        <v>30</v>
      </c>
      <c r="AZ611" s="32" t="s">
        <v>30</v>
      </c>
      <c r="BA611" s="32" t="s">
        <v>30</v>
      </c>
      <c r="BB611" s="31" t="s">
        <v>30</v>
      </c>
      <c r="BC611" s="136" t="s">
        <v>30</v>
      </c>
      <c r="BD611" s="32" t="s">
        <v>30</v>
      </c>
      <c r="BE611" s="32" t="s">
        <v>30</v>
      </c>
      <c r="BF611" s="34" t="s">
        <v>30</v>
      </c>
      <c r="BG611" s="26">
        <v>1</v>
      </c>
      <c r="BH611" s="143">
        <v>3381504</v>
      </c>
      <c r="BI611" s="27"/>
      <c r="BJ611" s="27">
        <f t="shared" si="821"/>
        <v>0</v>
      </c>
      <c r="BK611" s="28">
        <f t="shared" si="822"/>
        <v>0</v>
      </c>
      <c r="BL611" s="31" t="s">
        <v>30</v>
      </c>
      <c r="BM611" s="136" t="s">
        <v>30</v>
      </c>
      <c r="BN611" s="32" t="s">
        <v>30</v>
      </c>
      <c r="BO611" s="32" t="s">
        <v>30</v>
      </c>
      <c r="BP611" s="33" t="s">
        <v>30</v>
      </c>
    </row>
    <row r="612" spans="1:68" ht="21" customHeight="1" x14ac:dyDescent="0.25">
      <c r="A612" s="65" t="s">
        <v>1152</v>
      </c>
      <c r="B612" s="66" t="s">
        <v>1136</v>
      </c>
      <c r="C612" s="67" t="s">
        <v>1153</v>
      </c>
      <c r="D612" s="31" t="s">
        <v>30</v>
      </c>
      <c r="E612" s="32" t="s">
        <v>30</v>
      </c>
      <c r="F612" s="32" t="s">
        <v>30</v>
      </c>
      <c r="G612" s="32" t="s">
        <v>30</v>
      </c>
      <c r="H612" s="32" t="s">
        <v>30</v>
      </c>
      <c r="I612" s="31" t="s">
        <v>30</v>
      </c>
      <c r="J612" s="136" t="s">
        <v>30</v>
      </c>
      <c r="K612" s="32" t="s">
        <v>30</v>
      </c>
      <c r="L612" s="32" t="s">
        <v>30</v>
      </c>
      <c r="M612" s="33" t="s">
        <v>30</v>
      </c>
      <c r="N612" s="31" t="s">
        <v>30</v>
      </c>
      <c r="O612" s="136" t="s">
        <v>30</v>
      </c>
      <c r="P612" s="32" t="s">
        <v>30</v>
      </c>
      <c r="Q612" s="32" t="s">
        <v>30</v>
      </c>
      <c r="R612" s="34" t="s">
        <v>30</v>
      </c>
      <c r="S612" s="31" t="s">
        <v>30</v>
      </c>
      <c r="T612" s="136" t="s">
        <v>30</v>
      </c>
      <c r="U612" s="32" t="s">
        <v>30</v>
      </c>
      <c r="V612" s="32" t="s">
        <v>30</v>
      </c>
      <c r="W612" s="33" t="s">
        <v>30</v>
      </c>
      <c r="X612" s="31" t="s">
        <v>30</v>
      </c>
      <c r="Y612" s="136" t="s">
        <v>30</v>
      </c>
      <c r="Z612" s="32" t="s">
        <v>30</v>
      </c>
      <c r="AA612" s="32" t="s">
        <v>30</v>
      </c>
      <c r="AB612" s="33" t="s">
        <v>30</v>
      </c>
      <c r="AC612" s="31" t="s">
        <v>30</v>
      </c>
      <c r="AD612" s="136" t="s">
        <v>30</v>
      </c>
      <c r="AE612" s="43" t="s">
        <v>30</v>
      </c>
      <c r="AF612" s="32" t="s">
        <v>30</v>
      </c>
      <c r="AG612" s="32" t="s">
        <v>30</v>
      </c>
      <c r="AH612" s="31" t="s">
        <v>30</v>
      </c>
      <c r="AI612" s="136" t="s">
        <v>30</v>
      </c>
      <c r="AJ612" s="32" t="s">
        <v>30</v>
      </c>
      <c r="AK612" s="32" t="s">
        <v>30</v>
      </c>
      <c r="AL612" s="32" t="s">
        <v>30</v>
      </c>
      <c r="AM612" s="26">
        <v>1</v>
      </c>
      <c r="AN612" s="143">
        <v>90440</v>
      </c>
      <c r="AO612" s="27"/>
      <c r="AP612" s="28">
        <f t="shared" si="817"/>
        <v>0</v>
      </c>
      <c r="AQ612" s="30">
        <f t="shared" si="818"/>
        <v>0</v>
      </c>
      <c r="AR612" s="26">
        <v>1</v>
      </c>
      <c r="AS612" s="150">
        <v>90440</v>
      </c>
      <c r="AT612" s="27"/>
      <c r="AU612" s="28">
        <f t="shared" si="819"/>
        <v>0</v>
      </c>
      <c r="AV612" s="29">
        <f t="shared" si="820"/>
        <v>0</v>
      </c>
      <c r="AW612" s="31" t="s">
        <v>30</v>
      </c>
      <c r="AX612" s="136" t="s">
        <v>30</v>
      </c>
      <c r="AY612" s="32" t="s">
        <v>30</v>
      </c>
      <c r="AZ612" s="32" t="s">
        <v>30</v>
      </c>
      <c r="BA612" s="32" t="s">
        <v>30</v>
      </c>
      <c r="BB612" s="31" t="s">
        <v>30</v>
      </c>
      <c r="BC612" s="136" t="s">
        <v>30</v>
      </c>
      <c r="BD612" s="32" t="s">
        <v>30</v>
      </c>
      <c r="BE612" s="32" t="s">
        <v>30</v>
      </c>
      <c r="BF612" s="34" t="s">
        <v>30</v>
      </c>
      <c r="BG612" s="26">
        <v>1</v>
      </c>
      <c r="BH612" s="143">
        <v>70448</v>
      </c>
      <c r="BI612" s="27"/>
      <c r="BJ612" s="27">
        <f t="shared" si="821"/>
        <v>0</v>
      </c>
      <c r="BK612" s="28">
        <f t="shared" si="822"/>
        <v>0</v>
      </c>
      <c r="BL612" s="31" t="s">
        <v>30</v>
      </c>
      <c r="BM612" s="136" t="s">
        <v>30</v>
      </c>
      <c r="BN612" s="32" t="s">
        <v>30</v>
      </c>
      <c r="BO612" s="32" t="s">
        <v>30</v>
      </c>
      <c r="BP612" s="33" t="s">
        <v>30</v>
      </c>
    </row>
    <row r="613" spans="1:68" ht="21" customHeight="1" x14ac:dyDescent="0.25">
      <c r="A613" s="65" t="s">
        <v>1154</v>
      </c>
      <c r="B613" s="66" t="s">
        <v>1136</v>
      </c>
      <c r="C613" s="67" t="s">
        <v>1155</v>
      </c>
      <c r="D613" s="31" t="s">
        <v>30</v>
      </c>
      <c r="E613" s="32" t="s">
        <v>30</v>
      </c>
      <c r="F613" s="32" t="s">
        <v>30</v>
      </c>
      <c r="G613" s="32" t="s">
        <v>30</v>
      </c>
      <c r="H613" s="32" t="s">
        <v>30</v>
      </c>
      <c r="I613" s="31" t="s">
        <v>30</v>
      </c>
      <c r="J613" s="136" t="s">
        <v>30</v>
      </c>
      <c r="K613" s="32" t="s">
        <v>30</v>
      </c>
      <c r="L613" s="32" t="s">
        <v>30</v>
      </c>
      <c r="M613" s="33" t="s">
        <v>30</v>
      </c>
      <c r="N613" s="31" t="s">
        <v>30</v>
      </c>
      <c r="O613" s="136" t="s">
        <v>30</v>
      </c>
      <c r="P613" s="32" t="s">
        <v>30</v>
      </c>
      <c r="Q613" s="32" t="s">
        <v>30</v>
      </c>
      <c r="R613" s="34" t="s">
        <v>30</v>
      </c>
      <c r="S613" s="31" t="s">
        <v>30</v>
      </c>
      <c r="T613" s="136" t="s">
        <v>30</v>
      </c>
      <c r="U613" s="32" t="s">
        <v>30</v>
      </c>
      <c r="V613" s="32" t="s">
        <v>30</v>
      </c>
      <c r="W613" s="33" t="s">
        <v>30</v>
      </c>
      <c r="X613" s="31" t="s">
        <v>30</v>
      </c>
      <c r="Y613" s="136" t="s">
        <v>30</v>
      </c>
      <c r="Z613" s="32" t="s">
        <v>30</v>
      </c>
      <c r="AA613" s="32" t="s">
        <v>30</v>
      </c>
      <c r="AB613" s="33" t="s">
        <v>30</v>
      </c>
      <c r="AC613" s="31" t="s">
        <v>30</v>
      </c>
      <c r="AD613" s="136" t="s">
        <v>30</v>
      </c>
      <c r="AE613" s="43" t="s">
        <v>30</v>
      </c>
      <c r="AF613" s="32" t="s">
        <v>30</v>
      </c>
      <c r="AG613" s="32" t="s">
        <v>30</v>
      </c>
      <c r="AH613" s="31" t="s">
        <v>30</v>
      </c>
      <c r="AI613" s="136" t="s">
        <v>30</v>
      </c>
      <c r="AJ613" s="32" t="s">
        <v>30</v>
      </c>
      <c r="AK613" s="32" t="s">
        <v>30</v>
      </c>
      <c r="AL613" s="32" t="s">
        <v>30</v>
      </c>
      <c r="AM613" s="26">
        <v>1</v>
      </c>
      <c r="AN613" s="143">
        <v>180880</v>
      </c>
      <c r="AO613" s="27"/>
      <c r="AP613" s="28">
        <f t="shared" si="817"/>
        <v>0</v>
      </c>
      <c r="AQ613" s="30">
        <f t="shared" si="818"/>
        <v>0</v>
      </c>
      <c r="AR613" s="26">
        <v>1</v>
      </c>
      <c r="AS613" s="150">
        <v>180880</v>
      </c>
      <c r="AT613" s="27"/>
      <c r="AU613" s="28">
        <f t="shared" si="819"/>
        <v>0</v>
      </c>
      <c r="AV613" s="29">
        <f t="shared" si="820"/>
        <v>0</v>
      </c>
      <c r="AW613" s="31" t="s">
        <v>30</v>
      </c>
      <c r="AX613" s="136" t="s">
        <v>30</v>
      </c>
      <c r="AY613" s="32" t="s">
        <v>30</v>
      </c>
      <c r="AZ613" s="32" t="s">
        <v>30</v>
      </c>
      <c r="BA613" s="32" t="s">
        <v>30</v>
      </c>
      <c r="BB613" s="31" t="s">
        <v>30</v>
      </c>
      <c r="BC613" s="136" t="s">
        <v>30</v>
      </c>
      <c r="BD613" s="32" t="s">
        <v>30</v>
      </c>
      <c r="BE613" s="32" t="s">
        <v>30</v>
      </c>
      <c r="BF613" s="34" t="s">
        <v>30</v>
      </c>
      <c r="BG613" s="26">
        <v>1</v>
      </c>
      <c r="BH613" s="143">
        <v>140896</v>
      </c>
      <c r="BI613" s="27"/>
      <c r="BJ613" s="27">
        <f t="shared" si="821"/>
        <v>0</v>
      </c>
      <c r="BK613" s="28">
        <f t="shared" si="822"/>
        <v>0</v>
      </c>
      <c r="BL613" s="31" t="s">
        <v>30</v>
      </c>
      <c r="BM613" s="136" t="s">
        <v>30</v>
      </c>
      <c r="BN613" s="32" t="s">
        <v>30</v>
      </c>
      <c r="BO613" s="32" t="s">
        <v>30</v>
      </c>
      <c r="BP613" s="33" t="s">
        <v>30</v>
      </c>
    </row>
    <row r="614" spans="1:68" ht="21" customHeight="1" x14ac:dyDescent="0.25">
      <c r="A614" s="65" t="s">
        <v>1156</v>
      </c>
      <c r="B614" s="66" t="s">
        <v>1136</v>
      </c>
      <c r="C614" s="67" t="s">
        <v>1157</v>
      </c>
      <c r="D614" s="31" t="s">
        <v>30</v>
      </c>
      <c r="E614" s="32" t="s">
        <v>30</v>
      </c>
      <c r="F614" s="32" t="s">
        <v>30</v>
      </c>
      <c r="G614" s="32" t="s">
        <v>30</v>
      </c>
      <c r="H614" s="32" t="s">
        <v>30</v>
      </c>
      <c r="I614" s="31" t="s">
        <v>30</v>
      </c>
      <c r="J614" s="136" t="s">
        <v>30</v>
      </c>
      <c r="K614" s="32" t="s">
        <v>30</v>
      </c>
      <c r="L614" s="32" t="s">
        <v>30</v>
      </c>
      <c r="M614" s="33" t="s">
        <v>30</v>
      </c>
      <c r="N614" s="31" t="s">
        <v>30</v>
      </c>
      <c r="O614" s="136" t="s">
        <v>30</v>
      </c>
      <c r="P614" s="32" t="s">
        <v>30</v>
      </c>
      <c r="Q614" s="32" t="s">
        <v>30</v>
      </c>
      <c r="R614" s="34" t="s">
        <v>30</v>
      </c>
      <c r="S614" s="31" t="s">
        <v>30</v>
      </c>
      <c r="T614" s="136" t="s">
        <v>30</v>
      </c>
      <c r="U614" s="32" t="s">
        <v>30</v>
      </c>
      <c r="V614" s="32" t="s">
        <v>30</v>
      </c>
      <c r="W614" s="33" t="s">
        <v>30</v>
      </c>
      <c r="X614" s="31" t="s">
        <v>30</v>
      </c>
      <c r="Y614" s="136" t="s">
        <v>30</v>
      </c>
      <c r="Z614" s="32" t="s">
        <v>30</v>
      </c>
      <c r="AA614" s="32" t="s">
        <v>30</v>
      </c>
      <c r="AB614" s="33" t="s">
        <v>30</v>
      </c>
      <c r="AC614" s="31" t="s">
        <v>30</v>
      </c>
      <c r="AD614" s="136" t="s">
        <v>30</v>
      </c>
      <c r="AE614" s="43" t="s">
        <v>30</v>
      </c>
      <c r="AF614" s="32" t="s">
        <v>30</v>
      </c>
      <c r="AG614" s="32" t="s">
        <v>30</v>
      </c>
      <c r="AH614" s="31" t="s">
        <v>30</v>
      </c>
      <c r="AI614" s="136" t="s">
        <v>30</v>
      </c>
      <c r="AJ614" s="32" t="s">
        <v>30</v>
      </c>
      <c r="AK614" s="32" t="s">
        <v>30</v>
      </c>
      <c r="AL614" s="32" t="s">
        <v>30</v>
      </c>
      <c r="AM614" s="26">
        <v>1</v>
      </c>
      <c r="AN614" s="143">
        <v>271320</v>
      </c>
      <c r="AO614" s="27"/>
      <c r="AP614" s="28">
        <f t="shared" si="817"/>
        <v>0</v>
      </c>
      <c r="AQ614" s="30">
        <f t="shared" si="818"/>
        <v>0</v>
      </c>
      <c r="AR614" s="26">
        <v>1</v>
      </c>
      <c r="AS614" s="150">
        <v>271320</v>
      </c>
      <c r="AT614" s="27"/>
      <c r="AU614" s="28">
        <f t="shared" si="819"/>
        <v>0</v>
      </c>
      <c r="AV614" s="29">
        <f t="shared" si="820"/>
        <v>0</v>
      </c>
      <c r="AW614" s="31" t="s">
        <v>30</v>
      </c>
      <c r="AX614" s="136" t="s">
        <v>30</v>
      </c>
      <c r="AY614" s="32" t="s">
        <v>30</v>
      </c>
      <c r="AZ614" s="32" t="s">
        <v>30</v>
      </c>
      <c r="BA614" s="32" t="s">
        <v>30</v>
      </c>
      <c r="BB614" s="31" t="s">
        <v>30</v>
      </c>
      <c r="BC614" s="136" t="s">
        <v>30</v>
      </c>
      <c r="BD614" s="32" t="s">
        <v>30</v>
      </c>
      <c r="BE614" s="32" t="s">
        <v>30</v>
      </c>
      <c r="BF614" s="34" t="s">
        <v>30</v>
      </c>
      <c r="BG614" s="26">
        <v>1</v>
      </c>
      <c r="BH614" s="143">
        <v>211344</v>
      </c>
      <c r="BI614" s="27"/>
      <c r="BJ614" s="27">
        <f t="shared" si="821"/>
        <v>0</v>
      </c>
      <c r="BK614" s="28">
        <f t="shared" si="822"/>
        <v>0</v>
      </c>
      <c r="BL614" s="31" t="s">
        <v>30</v>
      </c>
      <c r="BM614" s="136" t="s">
        <v>30</v>
      </c>
      <c r="BN614" s="32" t="s">
        <v>30</v>
      </c>
      <c r="BO614" s="32" t="s">
        <v>30</v>
      </c>
      <c r="BP614" s="33" t="s">
        <v>30</v>
      </c>
    </row>
    <row r="615" spans="1:68" ht="21" customHeight="1" x14ac:dyDescent="0.25">
      <c r="A615" s="65" t="s">
        <v>1158</v>
      </c>
      <c r="B615" s="66" t="s">
        <v>1136</v>
      </c>
      <c r="C615" s="67" t="s">
        <v>1159</v>
      </c>
      <c r="D615" s="31" t="s">
        <v>30</v>
      </c>
      <c r="E615" s="32" t="s">
        <v>30</v>
      </c>
      <c r="F615" s="32" t="s">
        <v>30</v>
      </c>
      <c r="G615" s="32" t="s">
        <v>30</v>
      </c>
      <c r="H615" s="32" t="s">
        <v>30</v>
      </c>
      <c r="I615" s="31" t="s">
        <v>30</v>
      </c>
      <c r="J615" s="136" t="s">
        <v>30</v>
      </c>
      <c r="K615" s="32" t="s">
        <v>30</v>
      </c>
      <c r="L615" s="32" t="s">
        <v>30</v>
      </c>
      <c r="M615" s="33" t="s">
        <v>30</v>
      </c>
      <c r="N615" s="31" t="s">
        <v>30</v>
      </c>
      <c r="O615" s="136" t="s">
        <v>30</v>
      </c>
      <c r="P615" s="32" t="s">
        <v>30</v>
      </c>
      <c r="Q615" s="32" t="s">
        <v>30</v>
      </c>
      <c r="R615" s="34" t="s">
        <v>30</v>
      </c>
      <c r="S615" s="31" t="s">
        <v>30</v>
      </c>
      <c r="T615" s="136" t="s">
        <v>30</v>
      </c>
      <c r="U615" s="32" t="s">
        <v>30</v>
      </c>
      <c r="V615" s="32" t="s">
        <v>30</v>
      </c>
      <c r="W615" s="33" t="s">
        <v>30</v>
      </c>
      <c r="X615" s="31" t="s">
        <v>30</v>
      </c>
      <c r="Y615" s="136" t="s">
        <v>30</v>
      </c>
      <c r="Z615" s="32" t="s">
        <v>30</v>
      </c>
      <c r="AA615" s="32" t="s">
        <v>30</v>
      </c>
      <c r="AB615" s="33" t="s">
        <v>30</v>
      </c>
      <c r="AC615" s="31" t="s">
        <v>30</v>
      </c>
      <c r="AD615" s="136" t="s">
        <v>30</v>
      </c>
      <c r="AE615" s="43" t="s">
        <v>30</v>
      </c>
      <c r="AF615" s="32" t="s">
        <v>30</v>
      </c>
      <c r="AG615" s="32" t="s">
        <v>30</v>
      </c>
      <c r="AH615" s="31" t="s">
        <v>30</v>
      </c>
      <c r="AI615" s="136" t="s">
        <v>30</v>
      </c>
      <c r="AJ615" s="32" t="s">
        <v>30</v>
      </c>
      <c r="AK615" s="32" t="s">
        <v>30</v>
      </c>
      <c r="AL615" s="32" t="s">
        <v>30</v>
      </c>
      <c r="AM615" s="26">
        <v>1</v>
      </c>
      <c r="AN615" s="143">
        <v>361760</v>
      </c>
      <c r="AO615" s="27"/>
      <c r="AP615" s="28">
        <f t="shared" si="817"/>
        <v>0</v>
      </c>
      <c r="AQ615" s="30">
        <f t="shared" si="818"/>
        <v>0</v>
      </c>
      <c r="AR615" s="26">
        <v>1</v>
      </c>
      <c r="AS615" s="150">
        <v>361760</v>
      </c>
      <c r="AT615" s="27"/>
      <c r="AU615" s="28">
        <f t="shared" si="819"/>
        <v>0</v>
      </c>
      <c r="AV615" s="29">
        <f t="shared" si="820"/>
        <v>0</v>
      </c>
      <c r="AW615" s="31" t="s">
        <v>30</v>
      </c>
      <c r="AX615" s="136" t="s">
        <v>30</v>
      </c>
      <c r="AY615" s="32" t="s">
        <v>30</v>
      </c>
      <c r="AZ615" s="32" t="s">
        <v>30</v>
      </c>
      <c r="BA615" s="32" t="s">
        <v>30</v>
      </c>
      <c r="BB615" s="31" t="s">
        <v>30</v>
      </c>
      <c r="BC615" s="136" t="s">
        <v>30</v>
      </c>
      <c r="BD615" s="32" t="s">
        <v>30</v>
      </c>
      <c r="BE615" s="32" t="s">
        <v>30</v>
      </c>
      <c r="BF615" s="34" t="s">
        <v>30</v>
      </c>
      <c r="BG615" s="26">
        <v>1</v>
      </c>
      <c r="BH615" s="143">
        <v>281792</v>
      </c>
      <c r="BI615" s="27"/>
      <c r="BJ615" s="27">
        <f t="shared" si="821"/>
        <v>0</v>
      </c>
      <c r="BK615" s="28">
        <f t="shared" si="822"/>
        <v>0</v>
      </c>
      <c r="BL615" s="31" t="s">
        <v>30</v>
      </c>
      <c r="BM615" s="136" t="s">
        <v>30</v>
      </c>
      <c r="BN615" s="32" t="s">
        <v>30</v>
      </c>
      <c r="BO615" s="32" t="s">
        <v>30</v>
      </c>
      <c r="BP615" s="33" t="s">
        <v>30</v>
      </c>
    </row>
    <row r="616" spans="1:68" ht="21" customHeight="1" x14ac:dyDescent="0.25">
      <c r="A616" s="65" t="s">
        <v>1160</v>
      </c>
      <c r="B616" s="66" t="s">
        <v>1136</v>
      </c>
      <c r="C616" s="67" t="s">
        <v>1161</v>
      </c>
      <c r="D616" s="31" t="s">
        <v>30</v>
      </c>
      <c r="E616" s="32" t="s">
        <v>30</v>
      </c>
      <c r="F616" s="32" t="s">
        <v>30</v>
      </c>
      <c r="G616" s="32" t="s">
        <v>30</v>
      </c>
      <c r="H616" s="32" t="s">
        <v>30</v>
      </c>
      <c r="I616" s="31" t="s">
        <v>30</v>
      </c>
      <c r="J616" s="136" t="s">
        <v>30</v>
      </c>
      <c r="K616" s="32" t="s">
        <v>30</v>
      </c>
      <c r="L616" s="32" t="s">
        <v>30</v>
      </c>
      <c r="M616" s="33" t="s">
        <v>30</v>
      </c>
      <c r="N616" s="31" t="s">
        <v>30</v>
      </c>
      <c r="O616" s="136" t="s">
        <v>30</v>
      </c>
      <c r="P616" s="32" t="s">
        <v>30</v>
      </c>
      <c r="Q616" s="32" t="s">
        <v>30</v>
      </c>
      <c r="R616" s="34" t="s">
        <v>30</v>
      </c>
      <c r="S616" s="31" t="s">
        <v>30</v>
      </c>
      <c r="T616" s="136" t="s">
        <v>30</v>
      </c>
      <c r="U616" s="32" t="s">
        <v>30</v>
      </c>
      <c r="V616" s="32" t="s">
        <v>30</v>
      </c>
      <c r="W616" s="33" t="s">
        <v>30</v>
      </c>
      <c r="X616" s="31" t="s">
        <v>30</v>
      </c>
      <c r="Y616" s="136" t="s">
        <v>30</v>
      </c>
      <c r="Z616" s="32" t="s">
        <v>30</v>
      </c>
      <c r="AA616" s="32" t="s">
        <v>30</v>
      </c>
      <c r="AB616" s="33" t="s">
        <v>30</v>
      </c>
      <c r="AC616" s="31" t="s">
        <v>30</v>
      </c>
      <c r="AD616" s="136" t="s">
        <v>30</v>
      </c>
      <c r="AE616" s="43" t="s">
        <v>30</v>
      </c>
      <c r="AF616" s="32" t="s">
        <v>30</v>
      </c>
      <c r="AG616" s="32" t="s">
        <v>30</v>
      </c>
      <c r="AH616" s="31" t="s">
        <v>30</v>
      </c>
      <c r="AI616" s="136" t="s">
        <v>30</v>
      </c>
      <c r="AJ616" s="32" t="s">
        <v>30</v>
      </c>
      <c r="AK616" s="32" t="s">
        <v>30</v>
      </c>
      <c r="AL616" s="32" t="s">
        <v>30</v>
      </c>
      <c r="AM616" s="26">
        <v>1</v>
      </c>
      <c r="AN616" s="143">
        <v>406980</v>
      </c>
      <c r="AO616" s="27"/>
      <c r="AP616" s="28">
        <f t="shared" si="817"/>
        <v>0</v>
      </c>
      <c r="AQ616" s="30">
        <f t="shared" si="818"/>
        <v>0</v>
      </c>
      <c r="AR616" s="26">
        <v>1</v>
      </c>
      <c r="AS616" s="150">
        <v>406980</v>
      </c>
      <c r="AT616" s="27"/>
      <c r="AU616" s="28">
        <f t="shared" si="819"/>
        <v>0</v>
      </c>
      <c r="AV616" s="29">
        <f t="shared" si="820"/>
        <v>0</v>
      </c>
      <c r="AW616" s="31" t="s">
        <v>30</v>
      </c>
      <c r="AX616" s="136" t="s">
        <v>30</v>
      </c>
      <c r="AY616" s="32" t="s">
        <v>30</v>
      </c>
      <c r="AZ616" s="32" t="s">
        <v>30</v>
      </c>
      <c r="BA616" s="32" t="s">
        <v>30</v>
      </c>
      <c r="BB616" s="31" t="s">
        <v>30</v>
      </c>
      <c r="BC616" s="136" t="s">
        <v>30</v>
      </c>
      <c r="BD616" s="32" t="s">
        <v>30</v>
      </c>
      <c r="BE616" s="32" t="s">
        <v>30</v>
      </c>
      <c r="BF616" s="34" t="s">
        <v>30</v>
      </c>
      <c r="BG616" s="26">
        <v>1</v>
      </c>
      <c r="BH616" s="143">
        <v>317016</v>
      </c>
      <c r="BI616" s="27"/>
      <c r="BJ616" s="27">
        <f t="shared" si="821"/>
        <v>0</v>
      </c>
      <c r="BK616" s="28">
        <f t="shared" si="822"/>
        <v>0</v>
      </c>
      <c r="BL616" s="31" t="s">
        <v>30</v>
      </c>
      <c r="BM616" s="136" t="s">
        <v>30</v>
      </c>
      <c r="BN616" s="32" t="s">
        <v>30</v>
      </c>
      <c r="BO616" s="32" t="s">
        <v>30</v>
      </c>
      <c r="BP616" s="33" t="s">
        <v>30</v>
      </c>
    </row>
    <row r="617" spans="1:68" ht="21" customHeight="1" x14ac:dyDescent="0.25">
      <c r="A617" s="65" t="s">
        <v>1162</v>
      </c>
      <c r="B617" s="66" t="s">
        <v>1136</v>
      </c>
      <c r="C617" s="67" t="s">
        <v>1163</v>
      </c>
      <c r="D617" s="31" t="s">
        <v>30</v>
      </c>
      <c r="E617" s="32" t="s">
        <v>30</v>
      </c>
      <c r="F617" s="32" t="s">
        <v>30</v>
      </c>
      <c r="G617" s="32" t="s">
        <v>30</v>
      </c>
      <c r="H617" s="32" t="s">
        <v>30</v>
      </c>
      <c r="I617" s="31" t="s">
        <v>30</v>
      </c>
      <c r="J617" s="136" t="s">
        <v>30</v>
      </c>
      <c r="K617" s="32" t="s">
        <v>30</v>
      </c>
      <c r="L617" s="32" t="s">
        <v>30</v>
      </c>
      <c r="M617" s="33" t="s">
        <v>30</v>
      </c>
      <c r="N617" s="31" t="s">
        <v>30</v>
      </c>
      <c r="O617" s="136" t="s">
        <v>30</v>
      </c>
      <c r="P617" s="32" t="s">
        <v>30</v>
      </c>
      <c r="Q617" s="32" t="s">
        <v>30</v>
      </c>
      <c r="R617" s="34" t="s">
        <v>30</v>
      </c>
      <c r="S617" s="31" t="s">
        <v>30</v>
      </c>
      <c r="T617" s="136" t="s">
        <v>30</v>
      </c>
      <c r="U617" s="32" t="s">
        <v>30</v>
      </c>
      <c r="V617" s="32" t="s">
        <v>30</v>
      </c>
      <c r="W617" s="33" t="s">
        <v>30</v>
      </c>
      <c r="X617" s="31" t="s">
        <v>30</v>
      </c>
      <c r="Y617" s="136" t="s">
        <v>30</v>
      </c>
      <c r="Z617" s="32" t="s">
        <v>30</v>
      </c>
      <c r="AA617" s="32" t="s">
        <v>30</v>
      </c>
      <c r="AB617" s="33" t="s">
        <v>30</v>
      </c>
      <c r="AC617" s="31" t="s">
        <v>30</v>
      </c>
      <c r="AD617" s="136" t="s">
        <v>30</v>
      </c>
      <c r="AE617" s="43" t="s">
        <v>30</v>
      </c>
      <c r="AF617" s="32" t="s">
        <v>30</v>
      </c>
      <c r="AG617" s="32" t="s">
        <v>30</v>
      </c>
      <c r="AH617" s="31" t="s">
        <v>30</v>
      </c>
      <c r="AI617" s="136" t="s">
        <v>30</v>
      </c>
      <c r="AJ617" s="32" t="s">
        <v>30</v>
      </c>
      <c r="AK617" s="32" t="s">
        <v>30</v>
      </c>
      <c r="AL617" s="32" t="s">
        <v>30</v>
      </c>
      <c r="AM617" s="26">
        <v>1</v>
      </c>
      <c r="AN617" s="143">
        <v>723520</v>
      </c>
      <c r="AO617" s="27"/>
      <c r="AP617" s="28">
        <f t="shared" si="817"/>
        <v>0</v>
      </c>
      <c r="AQ617" s="30">
        <f t="shared" si="818"/>
        <v>0</v>
      </c>
      <c r="AR617" s="26">
        <v>1</v>
      </c>
      <c r="AS617" s="150">
        <v>723520</v>
      </c>
      <c r="AT617" s="27"/>
      <c r="AU617" s="28">
        <f t="shared" si="819"/>
        <v>0</v>
      </c>
      <c r="AV617" s="29">
        <f t="shared" si="820"/>
        <v>0</v>
      </c>
      <c r="AW617" s="31" t="s">
        <v>30</v>
      </c>
      <c r="AX617" s="136" t="s">
        <v>30</v>
      </c>
      <c r="AY617" s="32" t="s">
        <v>30</v>
      </c>
      <c r="AZ617" s="32" t="s">
        <v>30</v>
      </c>
      <c r="BA617" s="32" t="s">
        <v>30</v>
      </c>
      <c r="BB617" s="31" t="s">
        <v>30</v>
      </c>
      <c r="BC617" s="136" t="s">
        <v>30</v>
      </c>
      <c r="BD617" s="32" t="s">
        <v>30</v>
      </c>
      <c r="BE617" s="32" t="s">
        <v>30</v>
      </c>
      <c r="BF617" s="34" t="s">
        <v>30</v>
      </c>
      <c r="BG617" s="26">
        <v>1</v>
      </c>
      <c r="BH617" s="143">
        <v>563584</v>
      </c>
      <c r="BI617" s="27"/>
      <c r="BJ617" s="27">
        <f t="shared" si="821"/>
        <v>0</v>
      </c>
      <c r="BK617" s="28">
        <f t="shared" si="822"/>
        <v>0</v>
      </c>
      <c r="BL617" s="31" t="s">
        <v>30</v>
      </c>
      <c r="BM617" s="136" t="s">
        <v>30</v>
      </c>
      <c r="BN617" s="32" t="s">
        <v>30</v>
      </c>
      <c r="BO617" s="32" t="s">
        <v>30</v>
      </c>
      <c r="BP617" s="33" t="s">
        <v>30</v>
      </c>
    </row>
    <row r="618" spans="1:68" ht="21" customHeight="1" x14ac:dyDescent="0.25">
      <c r="A618" s="65" t="s">
        <v>1164</v>
      </c>
      <c r="B618" s="66" t="s">
        <v>1136</v>
      </c>
      <c r="C618" s="67" t="s">
        <v>1165</v>
      </c>
      <c r="D618" s="31" t="s">
        <v>30</v>
      </c>
      <c r="E618" s="32" t="s">
        <v>30</v>
      </c>
      <c r="F618" s="32" t="s">
        <v>30</v>
      </c>
      <c r="G618" s="32" t="s">
        <v>30</v>
      </c>
      <c r="H618" s="32" t="s">
        <v>30</v>
      </c>
      <c r="I618" s="31" t="s">
        <v>30</v>
      </c>
      <c r="J618" s="136" t="s">
        <v>30</v>
      </c>
      <c r="K618" s="32" t="s">
        <v>30</v>
      </c>
      <c r="L618" s="32" t="s">
        <v>30</v>
      </c>
      <c r="M618" s="33" t="s">
        <v>30</v>
      </c>
      <c r="N618" s="31" t="s">
        <v>30</v>
      </c>
      <c r="O618" s="136" t="s">
        <v>30</v>
      </c>
      <c r="P618" s="32" t="s">
        <v>30</v>
      </c>
      <c r="Q618" s="32" t="s">
        <v>30</v>
      </c>
      <c r="R618" s="34" t="s">
        <v>30</v>
      </c>
      <c r="S618" s="31" t="s">
        <v>30</v>
      </c>
      <c r="T618" s="136" t="s">
        <v>30</v>
      </c>
      <c r="U618" s="32" t="s">
        <v>30</v>
      </c>
      <c r="V618" s="32" t="s">
        <v>30</v>
      </c>
      <c r="W618" s="33" t="s">
        <v>30</v>
      </c>
      <c r="X618" s="31" t="s">
        <v>30</v>
      </c>
      <c r="Y618" s="136" t="s">
        <v>30</v>
      </c>
      <c r="Z618" s="32" t="s">
        <v>30</v>
      </c>
      <c r="AA618" s="32" t="s">
        <v>30</v>
      </c>
      <c r="AB618" s="33" t="s">
        <v>30</v>
      </c>
      <c r="AC618" s="31" t="s">
        <v>30</v>
      </c>
      <c r="AD618" s="136" t="s">
        <v>30</v>
      </c>
      <c r="AE618" s="43" t="s">
        <v>30</v>
      </c>
      <c r="AF618" s="32" t="s">
        <v>30</v>
      </c>
      <c r="AG618" s="32" t="s">
        <v>30</v>
      </c>
      <c r="AH618" s="31" t="s">
        <v>30</v>
      </c>
      <c r="AI618" s="136" t="s">
        <v>30</v>
      </c>
      <c r="AJ618" s="32" t="s">
        <v>30</v>
      </c>
      <c r="AK618" s="32" t="s">
        <v>30</v>
      </c>
      <c r="AL618" s="32" t="s">
        <v>30</v>
      </c>
      <c r="AM618" s="26">
        <v>1</v>
      </c>
      <c r="AN618" s="143">
        <v>3165400</v>
      </c>
      <c r="AO618" s="27"/>
      <c r="AP618" s="28">
        <f t="shared" si="817"/>
        <v>0</v>
      </c>
      <c r="AQ618" s="30">
        <f t="shared" si="818"/>
        <v>0</v>
      </c>
      <c r="AR618" s="26">
        <v>1</v>
      </c>
      <c r="AS618" s="150">
        <v>3165400</v>
      </c>
      <c r="AT618" s="27"/>
      <c r="AU618" s="28">
        <f t="shared" si="819"/>
        <v>0</v>
      </c>
      <c r="AV618" s="29">
        <f t="shared" si="820"/>
        <v>0</v>
      </c>
      <c r="AW618" s="31" t="s">
        <v>30</v>
      </c>
      <c r="AX618" s="136" t="s">
        <v>30</v>
      </c>
      <c r="AY618" s="32" t="s">
        <v>30</v>
      </c>
      <c r="AZ618" s="32" t="s">
        <v>30</v>
      </c>
      <c r="BA618" s="32" t="s">
        <v>30</v>
      </c>
      <c r="BB618" s="31" t="s">
        <v>30</v>
      </c>
      <c r="BC618" s="136" t="s">
        <v>30</v>
      </c>
      <c r="BD618" s="32" t="s">
        <v>30</v>
      </c>
      <c r="BE618" s="32" t="s">
        <v>30</v>
      </c>
      <c r="BF618" s="34" t="s">
        <v>30</v>
      </c>
      <c r="BG618" s="26">
        <v>1</v>
      </c>
      <c r="BH618" s="143">
        <v>2465680</v>
      </c>
      <c r="BI618" s="27"/>
      <c r="BJ618" s="27">
        <f t="shared" si="821"/>
        <v>0</v>
      </c>
      <c r="BK618" s="28">
        <f t="shared" si="822"/>
        <v>0</v>
      </c>
      <c r="BL618" s="31" t="s">
        <v>30</v>
      </c>
      <c r="BM618" s="136" t="s">
        <v>30</v>
      </c>
      <c r="BN618" s="32" t="s">
        <v>30</v>
      </c>
      <c r="BO618" s="32" t="s">
        <v>30</v>
      </c>
      <c r="BP618" s="33" t="s">
        <v>30</v>
      </c>
    </row>
    <row r="619" spans="1:68" ht="21" customHeight="1" x14ac:dyDescent="0.25">
      <c r="A619" s="65" t="s">
        <v>1166</v>
      </c>
      <c r="B619" s="66" t="s">
        <v>1136</v>
      </c>
      <c r="C619" s="67" t="s">
        <v>1167</v>
      </c>
      <c r="D619" s="31" t="s">
        <v>30</v>
      </c>
      <c r="E619" s="32" t="s">
        <v>30</v>
      </c>
      <c r="F619" s="32" t="s">
        <v>30</v>
      </c>
      <c r="G619" s="32" t="s">
        <v>30</v>
      </c>
      <c r="H619" s="32" t="s">
        <v>30</v>
      </c>
      <c r="I619" s="31" t="s">
        <v>30</v>
      </c>
      <c r="J619" s="136" t="s">
        <v>30</v>
      </c>
      <c r="K619" s="32" t="s">
        <v>30</v>
      </c>
      <c r="L619" s="32" t="s">
        <v>30</v>
      </c>
      <c r="M619" s="33" t="s">
        <v>30</v>
      </c>
      <c r="N619" s="31" t="s">
        <v>30</v>
      </c>
      <c r="O619" s="136" t="s">
        <v>30</v>
      </c>
      <c r="P619" s="32" t="s">
        <v>30</v>
      </c>
      <c r="Q619" s="32" t="s">
        <v>30</v>
      </c>
      <c r="R619" s="34" t="s">
        <v>30</v>
      </c>
      <c r="S619" s="31" t="s">
        <v>30</v>
      </c>
      <c r="T619" s="136" t="s">
        <v>30</v>
      </c>
      <c r="U619" s="32" t="s">
        <v>30</v>
      </c>
      <c r="V619" s="32" t="s">
        <v>30</v>
      </c>
      <c r="W619" s="33" t="s">
        <v>30</v>
      </c>
      <c r="X619" s="31" t="s">
        <v>30</v>
      </c>
      <c r="Y619" s="136" t="s">
        <v>30</v>
      </c>
      <c r="Z619" s="32" t="s">
        <v>30</v>
      </c>
      <c r="AA619" s="32" t="s">
        <v>30</v>
      </c>
      <c r="AB619" s="33" t="s">
        <v>30</v>
      </c>
      <c r="AC619" s="31" t="s">
        <v>30</v>
      </c>
      <c r="AD619" s="136" t="s">
        <v>30</v>
      </c>
      <c r="AE619" s="43" t="s">
        <v>30</v>
      </c>
      <c r="AF619" s="32" t="s">
        <v>30</v>
      </c>
      <c r="AG619" s="32" t="s">
        <v>30</v>
      </c>
      <c r="AH619" s="31" t="s">
        <v>30</v>
      </c>
      <c r="AI619" s="136" t="s">
        <v>30</v>
      </c>
      <c r="AJ619" s="32" t="s">
        <v>30</v>
      </c>
      <c r="AK619" s="32" t="s">
        <v>30</v>
      </c>
      <c r="AL619" s="32" t="s">
        <v>30</v>
      </c>
      <c r="AM619" s="26">
        <v>1</v>
      </c>
      <c r="AN619" s="143">
        <v>5426400</v>
      </c>
      <c r="AO619" s="27"/>
      <c r="AP619" s="28">
        <f t="shared" si="817"/>
        <v>0</v>
      </c>
      <c r="AQ619" s="30">
        <f t="shared" si="818"/>
        <v>0</v>
      </c>
      <c r="AR619" s="26">
        <v>1</v>
      </c>
      <c r="AS619" s="150">
        <v>5426400</v>
      </c>
      <c r="AT619" s="27"/>
      <c r="AU619" s="28">
        <f t="shared" si="819"/>
        <v>0</v>
      </c>
      <c r="AV619" s="29">
        <f t="shared" si="820"/>
        <v>0</v>
      </c>
      <c r="AW619" s="31" t="s">
        <v>30</v>
      </c>
      <c r="AX619" s="136" t="s">
        <v>30</v>
      </c>
      <c r="AY619" s="32" t="s">
        <v>30</v>
      </c>
      <c r="AZ619" s="32" t="s">
        <v>30</v>
      </c>
      <c r="BA619" s="32" t="s">
        <v>30</v>
      </c>
      <c r="BB619" s="31" t="s">
        <v>30</v>
      </c>
      <c r="BC619" s="136" t="s">
        <v>30</v>
      </c>
      <c r="BD619" s="32" t="s">
        <v>30</v>
      </c>
      <c r="BE619" s="32" t="s">
        <v>30</v>
      </c>
      <c r="BF619" s="34" t="s">
        <v>30</v>
      </c>
      <c r="BG619" s="26">
        <v>1</v>
      </c>
      <c r="BH619" s="143">
        <v>4226880</v>
      </c>
      <c r="BI619" s="27"/>
      <c r="BJ619" s="27">
        <f t="shared" si="821"/>
        <v>0</v>
      </c>
      <c r="BK619" s="28">
        <f t="shared" si="822"/>
        <v>0</v>
      </c>
      <c r="BL619" s="31" t="s">
        <v>30</v>
      </c>
      <c r="BM619" s="136" t="s">
        <v>30</v>
      </c>
      <c r="BN619" s="32" t="s">
        <v>30</v>
      </c>
      <c r="BO619" s="32" t="s">
        <v>30</v>
      </c>
      <c r="BP619" s="33" t="s">
        <v>30</v>
      </c>
    </row>
    <row r="620" spans="1:68" ht="21" customHeight="1" x14ac:dyDescent="0.25">
      <c r="A620" s="65" t="s">
        <v>1168</v>
      </c>
      <c r="B620" s="66" t="s">
        <v>1136</v>
      </c>
      <c r="C620" s="67" t="s">
        <v>1169</v>
      </c>
      <c r="D620" s="31" t="s">
        <v>30</v>
      </c>
      <c r="E620" s="32" t="s">
        <v>30</v>
      </c>
      <c r="F620" s="32" t="s">
        <v>30</v>
      </c>
      <c r="G620" s="32" t="s">
        <v>30</v>
      </c>
      <c r="H620" s="32" t="s">
        <v>30</v>
      </c>
      <c r="I620" s="31" t="s">
        <v>30</v>
      </c>
      <c r="J620" s="136" t="s">
        <v>30</v>
      </c>
      <c r="K620" s="32" t="s">
        <v>30</v>
      </c>
      <c r="L620" s="32" t="s">
        <v>30</v>
      </c>
      <c r="M620" s="33" t="s">
        <v>30</v>
      </c>
      <c r="N620" s="31" t="s">
        <v>30</v>
      </c>
      <c r="O620" s="136" t="s">
        <v>30</v>
      </c>
      <c r="P620" s="32" t="s">
        <v>30</v>
      </c>
      <c r="Q620" s="32" t="s">
        <v>30</v>
      </c>
      <c r="R620" s="34" t="s">
        <v>30</v>
      </c>
      <c r="S620" s="31" t="s">
        <v>30</v>
      </c>
      <c r="T620" s="136" t="s">
        <v>30</v>
      </c>
      <c r="U620" s="32" t="s">
        <v>30</v>
      </c>
      <c r="V620" s="32" t="s">
        <v>30</v>
      </c>
      <c r="W620" s="33" t="s">
        <v>30</v>
      </c>
      <c r="X620" s="31" t="s">
        <v>30</v>
      </c>
      <c r="Y620" s="136" t="s">
        <v>30</v>
      </c>
      <c r="Z620" s="32" t="s">
        <v>30</v>
      </c>
      <c r="AA620" s="32" t="s">
        <v>30</v>
      </c>
      <c r="AB620" s="33" t="s">
        <v>30</v>
      </c>
      <c r="AC620" s="31" t="s">
        <v>30</v>
      </c>
      <c r="AD620" s="136" t="s">
        <v>30</v>
      </c>
      <c r="AE620" s="43" t="s">
        <v>30</v>
      </c>
      <c r="AF620" s="32" t="s">
        <v>30</v>
      </c>
      <c r="AG620" s="32" t="s">
        <v>30</v>
      </c>
      <c r="AH620" s="31" t="s">
        <v>30</v>
      </c>
      <c r="AI620" s="136" t="s">
        <v>30</v>
      </c>
      <c r="AJ620" s="32" t="s">
        <v>30</v>
      </c>
      <c r="AK620" s="32" t="s">
        <v>30</v>
      </c>
      <c r="AL620" s="32" t="s">
        <v>30</v>
      </c>
      <c r="AM620" s="26">
        <v>1</v>
      </c>
      <c r="AN620" s="143">
        <v>4522000</v>
      </c>
      <c r="AO620" s="27"/>
      <c r="AP620" s="28">
        <f t="shared" si="817"/>
        <v>0</v>
      </c>
      <c r="AQ620" s="30">
        <f t="shared" si="818"/>
        <v>0</v>
      </c>
      <c r="AR620" s="26">
        <v>1</v>
      </c>
      <c r="AS620" s="150">
        <v>4522000</v>
      </c>
      <c r="AT620" s="27"/>
      <c r="AU620" s="28">
        <f t="shared" si="819"/>
        <v>0</v>
      </c>
      <c r="AV620" s="29">
        <f t="shared" si="820"/>
        <v>0</v>
      </c>
      <c r="AW620" s="31" t="s">
        <v>30</v>
      </c>
      <c r="AX620" s="136" t="s">
        <v>30</v>
      </c>
      <c r="AY620" s="32" t="s">
        <v>30</v>
      </c>
      <c r="AZ620" s="32" t="s">
        <v>30</v>
      </c>
      <c r="BA620" s="32" t="s">
        <v>30</v>
      </c>
      <c r="BB620" s="31" t="s">
        <v>30</v>
      </c>
      <c r="BC620" s="136" t="s">
        <v>30</v>
      </c>
      <c r="BD620" s="32" t="s">
        <v>30</v>
      </c>
      <c r="BE620" s="32" t="s">
        <v>30</v>
      </c>
      <c r="BF620" s="34" t="s">
        <v>30</v>
      </c>
      <c r="BG620" s="26">
        <v>1</v>
      </c>
      <c r="BH620" s="143">
        <v>3522400</v>
      </c>
      <c r="BI620" s="27"/>
      <c r="BJ620" s="27">
        <f t="shared" si="821"/>
        <v>0</v>
      </c>
      <c r="BK620" s="28">
        <f t="shared" si="822"/>
        <v>0</v>
      </c>
      <c r="BL620" s="31" t="s">
        <v>30</v>
      </c>
      <c r="BM620" s="136" t="s">
        <v>30</v>
      </c>
      <c r="BN620" s="32" t="s">
        <v>30</v>
      </c>
      <c r="BO620" s="32" t="s">
        <v>30</v>
      </c>
      <c r="BP620" s="33" t="s">
        <v>30</v>
      </c>
    </row>
    <row r="621" spans="1:68" ht="21" customHeight="1" x14ac:dyDescent="0.25">
      <c r="A621" s="65" t="s">
        <v>1170</v>
      </c>
      <c r="B621" s="66" t="s">
        <v>1136</v>
      </c>
      <c r="C621" s="67" t="s">
        <v>1171</v>
      </c>
      <c r="D621" s="31" t="s">
        <v>30</v>
      </c>
      <c r="E621" s="32" t="s">
        <v>30</v>
      </c>
      <c r="F621" s="32" t="s">
        <v>30</v>
      </c>
      <c r="G621" s="32" t="s">
        <v>30</v>
      </c>
      <c r="H621" s="32" t="s">
        <v>30</v>
      </c>
      <c r="I621" s="31" t="s">
        <v>30</v>
      </c>
      <c r="J621" s="136" t="s">
        <v>30</v>
      </c>
      <c r="K621" s="32" t="s">
        <v>30</v>
      </c>
      <c r="L621" s="32" t="s">
        <v>30</v>
      </c>
      <c r="M621" s="33" t="s">
        <v>30</v>
      </c>
      <c r="N621" s="31" t="s">
        <v>30</v>
      </c>
      <c r="O621" s="136" t="s">
        <v>30</v>
      </c>
      <c r="P621" s="32" t="s">
        <v>30</v>
      </c>
      <c r="Q621" s="32" t="s">
        <v>30</v>
      </c>
      <c r="R621" s="34" t="s">
        <v>30</v>
      </c>
      <c r="S621" s="31" t="s">
        <v>30</v>
      </c>
      <c r="T621" s="136" t="s">
        <v>30</v>
      </c>
      <c r="U621" s="32" t="s">
        <v>30</v>
      </c>
      <c r="V621" s="32" t="s">
        <v>30</v>
      </c>
      <c r="W621" s="33" t="s">
        <v>30</v>
      </c>
      <c r="X621" s="31" t="s">
        <v>30</v>
      </c>
      <c r="Y621" s="136" t="s">
        <v>30</v>
      </c>
      <c r="Z621" s="32" t="s">
        <v>30</v>
      </c>
      <c r="AA621" s="32" t="s">
        <v>30</v>
      </c>
      <c r="AB621" s="33" t="s">
        <v>30</v>
      </c>
      <c r="AC621" s="31" t="s">
        <v>30</v>
      </c>
      <c r="AD621" s="136" t="s">
        <v>30</v>
      </c>
      <c r="AE621" s="43" t="s">
        <v>30</v>
      </c>
      <c r="AF621" s="32" t="s">
        <v>30</v>
      </c>
      <c r="AG621" s="32" t="s">
        <v>30</v>
      </c>
      <c r="AH621" s="31" t="s">
        <v>30</v>
      </c>
      <c r="AI621" s="136" t="s">
        <v>30</v>
      </c>
      <c r="AJ621" s="32" t="s">
        <v>30</v>
      </c>
      <c r="AK621" s="32" t="s">
        <v>30</v>
      </c>
      <c r="AL621" s="32" t="s">
        <v>30</v>
      </c>
      <c r="AM621" s="26">
        <v>1</v>
      </c>
      <c r="AN621" s="143">
        <v>4069800</v>
      </c>
      <c r="AO621" s="27"/>
      <c r="AP621" s="28">
        <f t="shared" si="817"/>
        <v>0</v>
      </c>
      <c r="AQ621" s="30">
        <f t="shared" si="818"/>
        <v>0</v>
      </c>
      <c r="AR621" s="26">
        <v>1</v>
      </c>
      <c r="AS621" s="150">
        <v>4069800</v>
      </c>
      <c r="AT621" s="27"/>
      <c r="AU621" s="28">
        <f t="shared" si="819"/>
        <v>0</v>
      </c>
      <c r="AV621" s="29">
        <f t="shared" si="820"/>
        <v>0</v>
      </c>
      <c r="AW621" s="31" t="s">
        <v>30</v>
      </c>
      <c r="AX621" s="136" t="s">
        <v>30</v>
      </c>
      <c r="AY621" s="32" t="s">
        <v>30</v>
      </c>
      <c r="AZ621" s="32" t="s">
        <v>30</v>
      </c>
      <c r="BA621" s="32" t="s">
        <v>30</v>
      </c>
      <c r="BB621" s="31" t="s">
        <v>30</v>
      </c>
      <c r="BC621" s="136" t="s">
        <v>30</v>
      </c>
      <c r="BD621" s="32" t="s">
        <v>30</v>
      </c>
      <c r="BE621" s="32" t="s">
        <v>30</v>
      </c>
      <c r="BF621" s="34" t="s">
        <v>30</v>
      </c>
      <c r="BG621" s="26">
        <v>1</v>
      </c>
      <c r="BH621" s="143">
        <v>3170160</v>
      </c>
      <c r="BI621" s="27"/>
      <c r="BJ621" s="27">
        <f t="shared" si="821"/>
        <v>0</v>
      </c>
      <c r="BK621" s="28">
        <f t="shared" si="822"/>
        <v>0</v>
      </c>
      <c r="BL621" s="31" t="s">
        <v>30</v>
      </c>
      <c r="BM621" s="136" t="s">
        <v>30</v>
      </c>
      <c r="BN621" s="32" t="s">
        <v>30</v>
      </c>
      <c r="BO621" s="32" t="s">
        <v>30</v>
      </c>
      <c r="BP621" s="33" t="s">
        <v>30</v>
      </c>
    </row>
    <row r="622" spans="1:68" ht="21" customHeight="1" x14ac:dyDescent="0.25">
      <c r="A622" s="65" t="s">
        <v>1172</v>
      </c>
      <c r="B622" s="66" t="s">
        <v>1136</v>
      </c>
      <c r="C622" s="67" t="s">
        <v>1173</v>
      </c>
      <c r="D622" s="31" t="s">
        <v>30</v>
      </c>
      <c r="E622" s="32" t="s">
        <v>30</v>
      </c>
      <c r="F622" s="32" t="s">
        <v>30</v>
      </c>
      <c r="G622" s="32" t="s">
        <v>30</v>
      </c>
      <c r="H622" s="32" t="s">
        <v>30</v>
      </c>
      <c r="I622" s="31" t="s">
        <v>30</v>
      </c>
      <c r="J622" s="136" t="s">
        <v>30</v>
      </c>
      <c r="K622" s="32" t="s">
        <v>30</v>
      </c>
      <c r="L622" s="32" t="s">
        <v>30</v>
      </c>
      <c r="M622" s="33" t="s">
        <v>30</v>
      </c>
      <c r="N622" s="31" t="s">
        <v>30</v>
      </c>
      <c r="O622" s="136" t="s">
        <v>30</v>
      </c>
      <c r="P622" s="32" t="s">
        <v>30</v>
      </c>
      <c r="Q622" s="32" t="s">
        <v>30</v>
      </c>
      <c r="R622" s="34" t="s">
        <v>30</v>
      </c>
      <c r="S622" s="31" t="s">
        <v>30</v>
      </c>
      <c r="T622" s="136" t="s">
        <v>30</v>
      </c>
      <c r="U622" s="32" t="s">
        <v>30</v>
      </c>
      <c r="V622" s="32" t="s">
        <v>30</v>
      </c>
      <c r="W622" s="33" t="s">
        <v>30</v>
      </c>
      <c r="X622" s="31" t="s">
        <v>30</v>
      </c>
      <c r="Y622" s="136" t="s">
        <v>30</v>
      </c>
      <c r="Z622" s="32" t="s">
        <v>30</v>
      </c>
      <c r="AA622" s="32" t="s">
        <v>30</v>
      </c>
      <c r="AB622" s="33" t="s">
        <v>30</v>
      </c>
      <c r="AC622" s="31" t="s">
        <v>30</v>
      </c>
      <c r="AD622" s="136" t="s">
        <v>30</v>
      </c>
      <c r="AE622" s="43" t="s">
        <v>30</v>
      </c>
      <c r="AF622" s="32" t="s">
        <v>30</v>
      </c>
      <c r="AG622" s="32" t="s">
        <v>30</v>
      </c>
      <c r="AH622" s="31" t="s">
        <v>30</v>
      </c>
      <c r="AI622" s="136" t="s">
        <v>30</v>
      </c>
      <c r="AJ622" s="32" t="s">
        <v>30</v>
      </c>
      <c r="AK622" s="32" t="s">
        <v>30</v>
      </c>
      <c r="AL622" s="32" t="s">
        <v>30</v>
      </c>
      <c r="AM622" s="26">
        <v>1</v>
      </c>
      <c r="AN622" s="143">
        <v>13566000</v>
      </c>
      <c r="AO622" s="27"/>
      <c r="AP622" s="28">
        <f t="shared" si="817"/>
        <v>0</v>
      </c>
      <c r="AQ622" s="30">
        <f t="shared" si="818"/>
        <v>0</v>
      </c>
      <c r="AR622" s="26">
        <v>1</v>
      </c>
      <c r="AS622" s="150">
        <v>13566000</v>
      </c>
      <c r="AT622" s="27"/>
      <c r="AU622" s="28">
        <f t="shared" si="819"/>
        <v>0</v>
      </c>
      <c r="AV622" s="29">
        <f t="shared" si="820"/>
        <v>0</v>
      </c>
      <c r="AW622" s="31" t="s">
        <v>30</v>
      </c>
      <c r="AX622" s="136" t="s">
        <v>30</v>
      </c>
      <c r="AY622" s="32" t="s">
        <v>30</v>
      </c>
      <c r="AZ622" s="32" t="s">
        <v>30</v>
      </c>
      <c r="BA622" s="32" t="s">
        <v>30</v>
      </c>
      <c r="BB622" s="31" t="s">
        <v>30</v>
      </c>
      <c r="BC622" s="136" t="s">
        <v>30</v>
      </c>
      <c r="BD622" s="32" t="s">
        <v>30</v>
      </c>
      <c r="BE622" s="32" t="s">
        <v>30</v>
      </c>
      <c r="BF622" s="34" t="s">
        <v>30</v>
      </c>
      <c r="BG622" s="26">
        <v>1</v>
      </c>
      <c r="BH622" s="143">
        <v>10567200</v>
      </c>
      <c r="BI622" s="27"/>
      <c r="BJ622" s="27">
        <f t="shared" si="821"/>
        <v>0</v>
      </c>
      <c r="BK622" s="28">
        <f t="shared" si="822"/>
        <v>0</v>
      </c>
      <c r="BL622" s="31" t="s">
        <v>30</v>
      </c>
      <c r="BM622" s="136" t="s">
        <v>30</v>
      </c>
      <c r="BN622" s="32" t="s">
        <v>30</v>
      </c>
      <c r="BO622" s="32" t="s">
        <v>30</v>
      </c>
      <c r="BP622" s="33" t="s">
        <v>30</v>
      </c>
    </row>
    <row r="623" spans="1:68" ht="21" customHeight="1" x14ac:dyDescent="0.25">
      <c r="A623" s="65" t="s">
        <v>1174</v>
      </c>
      <c r="B623" s="66" t="s">
        <v>1136</v>
      </c>
      <c r="C623" s="67" t="s">
        <v>1175</v>
      </c>
      <c r="D623" s="31" t="s">
        <v>30</v>
      </c>
      <c r="E623" s="32" t="s">
        <v>30</v>
      </c>
      <c r="F623" s="32" t="s">
        <v>30</v>
      </c>
      <c r="G623" s="32" t="s">
        <v>30</v>
      </c>
      <c r="H623" s="32" t="s">
        <v>30</v>
      </c>
      <c r="I623" s="31" t="s">
        <v>30</v>
      </c>
      <c r="J623" s="136" t="s">
        <v>30</v>
      </c>
      <c r="K623" s="32" t="s">
        <v>30</v>
      </c>
      <c r="L623" s="32" t="s">
        <v>30</v>
      </c>
      <c r="M623" s="33" t="s">
        <v>30</v>
      </c>
      <c r="N623" s="31" t="s">
        <v>30</v>
      </c>
      <c r="O623" s="136" t="s">
        <v>30</v>
      </c>
      <c r="P623" s="32" t="s">
        <v>30</v>
      </c>
      <c r="Q623" s="32" t="s">
        <v>30</v>
      </c>
      <c r="R623" s="34" t="s">
        <v>30</v>
      </c>
      <c r="S623" s="31" t="s">
        <v>30</v>
      </c>
      <c r="T623" s="136" t="s">
        <v>30</v>
      </c>
      <c r="U623" s="32" t="s">
        <v>30</v>
      </c>
      <c r="V623" s="32" t="s">
        <v>30</v>
      </c>
      <c r="W623" s="33" t="s">
        <v>30</v>
      </c>
      <c r="X623" s="31" t="s">
        <v>30</v>
      </c>
      <c r="Y623" s="136" t="s">
        <v>30</v>
      </c>
      <c r="Z623" s="32" t="s">
        <v>30</v>
      </c>
      <c r="AA623" s="32" t="s">
        <v>30</v>
      </c>
      <c r="AB623" s="33" t="s">
        <v>30</v>
      </c>
      <c r="AC623" s="31" t="s">
        <v>30</v>
      </c>
      <c r="AD623" s="136" t="s">
        <v>30</v>
      </c>
      <c r="AE623" s="43" t="s">
        <v>30</v>
      </c>
      <c r="AF623" s="32" t="s">
        <v>30</v>
      </c>
      <c r="AG623" s="32" t="s">
        <v>30</v>
      </c>
      <c r="AH623" s="31" t="s">
        <v>30</v>
      </c>
      <c r="AI623" s="136" t="s">
        <v>30</v>
      </c>
      <c r="AJ623" s="32" t="s">
        <v>30</v>
      </c>
      <c r="AK623" s="32" t="s">
        <v>30</v>
      </c>
      <c r="AL623" s="32" t="s">
        <v>30</v>
      </c>
      <c r="AM623" s="26">
        <v>1</v>
      </c>
      <c r="AN623" s="143">
        <v>2532320</v>
      </c>
      <c r="AO623" s="27"/>
      <c r="AP623" s="28">
        <f t="shared" si="817"/>
        <v>0</v>
      </c>
      <c r="AQ623" s="30">
        <f t="shared" si="818"/>
        <v>0</v>
      </c>
      <c r="AR623" s="26">
        <v>1</v>
      </c>
      <c r="AS623" s="150">
        <v>2532320</v>
      </c>
      <c r="AT623" s="27"/>
      <c r="AU623" s="28">
        <f t="shared" si="819"/>
        <v>0</v>
      </c>
      <c r="AV623" s="29">
        <f t="shared" si="820"/>
        <v>0</v>
      </c>
      <c r="AW623" s="31" t="s">
        <v>30</v>
      </c>
      <c r="AX623" s="136" t="s">
        <v>30</v>
      </c>
      <c r="AY623" s="32" t="s">
        <v>30</v>
      </c>
      <c r="AZ623" s="32" t="s">
        <v>30</v>
      </c>
      <c r="BA623" s="32" t="s">
        <v>30</v>
      </c>
      <c r="BB623" s="31" t="s">
        <v>30</v>
      </c>
      <c r="BC623" s="136" t="s">
        <v>30</v>
      </c>
      <c r="BD623" s="32" t="s">
        <v>30</v>
      </c>
      <c r="BE623" s="32" t="s">
        <v>30</v>
      </c>
      <c r="BF623" s="34" t="s">
        <v>30</v>
      </c>
      <c r="BG623" s="26">
        <v>1</v>
      </c>
      <c r="BH623" s="143">
        <v>1972544</v>
      </c>
      <c r="BI623" s="27"/>
      <c r="BJ623" s="27">
        <f t="shared" si="821"/>
        <v>0</v>
      </c>
      <c r="BK623" s="28">
        <f t="shared" si="822"/>
        <v>0</v>
      </c>
      <c r="BL623" s="31" t="s">
        <v>30</v>
      </c>
      <c r="BM623" s="136" t="s">
        <v>30</v>
      </c>
      <c r="BN623" s="32" t="s">
        <v>30</v>
      </c>
      <c r="BO623" s="32" t="s">
        <v>30</v>
      </c>
      <c r="BP623" s="33" t="s">
        <v>30</v>
      </c>
    </row>
    <row r="624" spans="1:68" ht="21" customHeight="1" x14ac:dyDescent="0.25">
      <c r="A624" s="65" t="s">
        <v>1176</v>
      </c>
      <c r="B624" s="66" t="s">
        <v>1136</v>
      </c>
      <c r="C624" s="67" t="s">
        <v>1177</v>
      </c>
      <c r="D624" s="31" t="s">
        <v>30</v>
      </c>
      <c r="E624" s="32" t="s">
        <v>30</v>
      </c>
      <c r="F624" s="32" t="s">
        <v>30</v>
      </c>
      <c r="G624" s="32" t="s">
        <v>30</v>
      </c>
      <c r="H624" s="32" t="s">
        <v>30</v>
      </c>
      <c r="I624" s="31" t="s">
        <v>30</v>
      </c>
      <c r="J624" s="136" t="s">
        <v>30</v>
      </c>
      <c r="K624" s="32" t="s">
        <v>30</v>
      </c>
      <c r="L624" s="32" t="s">
        <v>30</v>
      </c>
      <c r="M624" s="33" t="s">
        <v>30</v>
      </c>
      <c r="N624" s="31" t="s">
        <v>30</v>
      </c>
      <c r="O624" s="136" t="s">
        <v>30</v>
      </c>
      <c r="P624" s="32" t="s">
        <v>30</v>
      </c>
      <c r="Q624" s="32" t="s">
        <v>30</v>
      </c>
      <c r="R624" s="34" t="s">
        <v>30</v>
      </c>
      <c r="S624" s="31" t="s">
        <v>30</v>
      </c>
      <c r="T624" s="136" t="s">
        <v>30</v>
      </c>
      <c r="U624" s="32" t="s">
        <v>30</v>
      </c>
      <c r="V624" s="32" t="s">
        <v>30</v>
      </c>
      <c r="W624" s="33" t="s">
        <v>30</v>
      </c>
      <c r="X624" s="31" t="s">
        <v>30</v>
      </c>
      <c r="Y624" s="136" t="s">
        <v>30</v>
      </c>
      <c r="Z624" s="32" t="s">
        <v>30</v>
      </c>
      <c r="AA624" s="32" t="s">
        <v>30</v>
      </c>
      <c r="AB624" s="33" t="s">
        <v>30</v>
      </c>
      <c r="AC624" s="31" t="s">
        <v>30</v>
      </c>
      <c r="AD624" s="136" t="s">
        <v>30</v>
      </c>
      <c r="AE624" s="43" t="s">
        <v>30</v>
      </c>
      <c r="AF624" s="32" t="s">
        <v>30</v>
      </c>
      <c r="AG624" s="32" t="s">
        <v>30</v>
      </c>
      <c r="AH624" s="31" t="s">
        <v>30</v>
      </c>
      <c r="AI624" s="136" t="s">
        <v>30</v>
      </c>
      <c r="AJ624" s="32" t="s">
        <v>30</v>
      </c>
      <c r="AK624" s="32" t="s">
        <v>30</v>
      </c>
      <c r="AL624" s="32" t="s">
        <v>30</v>
      </c>
      <c r="AM624" s="26">
        <v>1</v>
      </c>
      <c r="AN624" s="143">
        <v>2532320</v>
      </c>
      <c r="AO624" s="27"/>
      <c r="AP624" s="28">
        <f t="shared" si="817"/>
        <v>0</v>
      </c>
      <c r="AQ624" s="30">
        <f t="shared" si="818"/>
        <v>0</v>
      </c>
      <c r="AR624" s="26">
        <v>1</v>
      </c>
      <c r="AS624" s="150">
        <v>2532320</v>
      </c>
      <c r="AT624" s="27"/>
      <c r="AU624" s="28">
        <f t="shared" si="819"/>
        <v>0</v>
      </c>
      <c r="AV624" s="29">
        <f t="shared" si="820"/>
        <v>0</v>
      </c>
      <c r="AW624" s="31" t="s">
        <v>30</v>
      </c>
      <c r="AX624" s="136" t="s">
        <v>30</v>
      </c>
      <c r="AY624" s="32" t="s">
        <v>30</v>
      </c>
      <c r="AZ624" s="32" t="s">
        <v>30</v>
      </c>
      <c r="BA624" s="32" t="s">
        <v>30</v>
      </c>
      <c r="BB624" s="31" t="s">
        <v>30</v>
      </c>
      <c r="BC624" s="136" t="s">
        <v>30</v>
      </c>
      <c r="BD624" s="32" t="s">
        <v>30</v>
      </c>
      <c r="BE624" s="32" t="s">
        <v>30</v>
      </c>
      <c r="BF624" s="34" t="s">
        <v>30</v>
      </c>
      <c r="BG624" s="26">
        <v>1</v>
      </c>
      <c r="BH624" s="143">
        <v>1972544</v>
      </c>
      <c r="BI624" s="27"/>
      <c r="BJ624" s="27">
        <f t="shared" si="821"/>
        <v>0</v>
      </c>
      <c r="BK624" s="28">
        <f t="shared" si="822"/>
        <v>0</v>
      </c>
      <c r="BL624" s="31" t="s">
        <v>30</v>
      </c>
      <c r="BM624" s="136" t="s">
        <v>30</v>
      </c>
      <c r="BN624" s="32" t="s">
        <v>30</v>
      </c>
      <c r="BO624" s="32" t="s">
        <v>30</v>
      </c>
      <c r="BP624" s="33" t="s">
        <v>30</v>
      </c>
    </row>
    <row r="625" spans="1:68" ht="21" customHeight="1" x14ac:dyDescent="0.25">
      <c r="A625" s="65" t="s">
        <v>1178</v>
      </c>
      <c r="B625" s="66" t="s">
        <v>1136</v>
      </c>
      <c r="C625" s="67" t="s">
        <v>1179</v>
      </c>
      <c r="D625" s="31" t="s">
        <v>30</v>
      </c>
      <c r="E625" s="32" t="s">
        <v>30</v>
      </c>
      <c r="F625" s="32" t="s">
        <v>30</v>
      </c>
      <c r="G625" s="32" t="s">
        <v>30</v>
      </c>
      <c r="H625" s="32" t="s">
        <v>30</v>
      </c>
      <c r="I625" s="31" t="s">
        <v>30</v>
      </c>
      <c r="J625" s="136" t="s">
        <v>30</v>
      </c>
      <c r="K625" s="32" t="s">
        <v>30</v>
      </c>
      <c r="L625" s="32" t="s">
        <v>30</v>
      </c>
      <c r="M625" s="33" t="s">
        <v>30</v>
      </c>
      <c r="N625" s="31" t="s">
        <v>30</v>
      </c>
      <c r="O625" s="136" t="s">
        <v>30</v>
      </c>
      <c r="P625" s="32" t="s">
        <v>30</v>
      </c>
      <c r="Q625" s="32" t="s">
        <v>30</v>
      </c>
      <c r="R625" s="34" t="s">
        <v>30</v>
      </c>
      <c r="S625" s="31" t="s">
        <v>30</v>
      </c>
      <c r="T625" s="136" t="s">
        <v>30</v>
      </c>
      <c r="U625" s="32" t="s">
        <v>30</v>
      </c>
      <c r="V625" s="32" t="s">
        <v>30</v>
      </c>
      <c r="W625" s="33" t="s">
        <v>30</v>
      </c>
      <c r="X625" s="31" t="s">
        <v>30</v>
      </c>
      <c r="Y625" s="136" t="s">
        <v>30</v>
      </c>
      <c r="Z625" s="32" t="s">
        <v>30</v>
      </c>
      <c r="AA625" s="32" t="s">
        <v>30</v>
      </c>
      <c r="AB625" s="33" t="s">
        <v>30</v>
      </c>
      <c r="AC625" s="31" t="s">
        <v>30</v>
      </c>
      <c r="AD625" s="136" t="s">
        <v>30</v>
      </c>
      <c r="AE625" s="43" t="s">
        <v>30</v>
      </c>
      <c r="AF625" s="32" t="s">
        <v>30</v>
      </c>
      <c r="AG625" s="32" t="s">
        <v>30</v>
      </c>
      <c r="AH625" s="31" t="s">
        <v>30</v>
      </c>
      <c r="AI625" s="136" t="s">
        <v>30</v>
      </c>
      <c r="AJ625" s="32" t="s">
        <v>30</v>
      </c>
      <c r="AK625" s="32" t="s">
        <v>30</v>
      </c>
      <c r="AL625" s="32" t="s">
        <v>30</v>
      </c>
      <c r="AM625" s="26">
        <v>1</v>
      </c>
      <c r="AN625" s="143">
        <v>904400</v>
      </c>
      <c r="AO625" s="27"/>
      <c r="AP625" s="28">
        <f t="shared" si="817"/>
        <v>0</v>
      </c>
      <c r="AQ625" s="30">
        <f t="shared" si="818"/>
        <v>0</v>
      </c>
      <c r="AR625" s="26">
        <v>1</v>
      </c>
      <c r="AS625" s="150">
        <v>904400</v>
      </c>
      <c r="AT625" s="27"/>
      <c r="AU625" s="28">
        <f t="shared" si="819"/>
        <v>0</v>
      </c>
      <c r="AV625" s="29">
        <f t="shared" si="820"/>
        <v>0</v>
      </c>
      <c r="AW625" s="31" t="s">
        <v>30</v>
      </c>
      <c r="AX625" s="136" t="s">
        <v>30</v>
      </c>
      <c r="AY625" s="32" t="s">
        <v>30</v>
      </c>
      <c r="AZ625" s="32" t="s">
        <v>30</v>
      </c>
      <c r="BA625" s="32" t="s">
        <v>30</v>
      </c>
      <c r="BB625" s="31" t="s">
        <v>30</v>
      </c>
      <c r="BC625" s="136" t="s">
        <v>30</v>
      </c>
      <c r="BD625" s="32" t="s">
        <v>30</v>
      </c>
      <c r="BE625" s="32" t="s">
        <v>30</v>
      </c>
      <c r="BF625" s="34" t="s">
        <v>30</v>
      </c>
      <c r="BG625" s="26">
        <v>1</v>
      </c>
      <c r="BH625" s="143">
        <v>704480</v>
      </c>
      <c r="BI625" s="27"/>
      <c r="BJ625" s="27">
        <f t="shared" si="821"/>
        <v>0</v>
      </c>
      <c r="BK625" s="28">
        <f t="shared" si="822"/>
        <v>0</v>
      </c>
      <c r="BL625" s="31" t="s">
        <v>30</v>
      </c>
      <c r="BM625" s="136" t="s">
        <v>30</v>
      </c>
      <c r="BN625" s="32" t="s">
        <v>30</v>
      </c>
      <c r="BO625" s="32" t="s">
        <v>30</v>
      </c>
      <c r="BP625" s="33" t="s">
        <v>30</v>
      </c>
    </row>
    <row r="626" spans="1:68" ht="21" customHeight="1" x14ac:dyDescent="0.25">
      <c r="A626" s="65" t="s">
        <v>1180</v>
      </c>
      <c r="B626" s="66" t="s">
        <v>1136</v>
      </c>
      <c r="C626" s="67" t="s">
        <v>1181</v>
      </c>
      <c r="D626" s="31" t="s">
        <v>30</v>
      </c>
      <c r="E626" s="32" t="s">
        <v>30</v>
      </c>
      <c r="F626" s="32" t="s">
        <v>30</v>
      </c>
      <c r="G626" s="32" t="s">
        <v>30</v>
      </c>
      <c r="H626" s="32" t="s">
        <v>30</v>
      </c>
      <c r="I626" s="31" t="s">
        <v>30</v>
      </c>
      <c r="J626" s="136" t="s">
        <v>30</v>
      </c>
      <c r="K626" s="32" t="s">
        <v>30</v>
      </c>
      <c r="L626" s="32" t="s">
        <v>30</v>
      </c>
      <c r="M626" s="33" t="s">
        <v>30</v>
      </c>
      <c r="N626" s="31" t="s">
        <v>30</v>
      </c>
      <c r="O626" s="136" t="s">
        <v>30</v>
      </c>
      <c r="P626" s="32" t="s">
        <v>30</v>
      </c>
      <c r="Q626" s="32" t="s">
        <v>30</v>
      </c>
      <c r="R626" s="34" t="s">
        <v>30</v>
      </c>
      <c r="S626" s="31" t="s">
        <v>30</v>
      </c>
      <c r="T626" s="136" t="s">
        <v>30</v>
      </c>
      <c r="U626" s="32" t="s">
        <v>30</v>
      </c>
      <c r="V626" s="32" t="s">
        <v>30</v>
      </c>
      <c r="W626" s="33" t="s">
        <v>30</v>
      </c>
      <c r="X626" s="31" t="s">
        <v>30</v>
      </c>
      <c r="Y626" s="136" t="s">
        <v>30</v>
      </c>
      <c r="Z626" s="32" t="s">
        <v>30</v>
      </c>
      <c r="AA626" s="32" t="s">
        <v>30</v>
      </c>
      <c r="AB626" s="33" t="s">
        <v>30</v>
      </c>
      <c r="AC626" s="31" t="s">
        <v>30</v>
      </c>
      <c r="AD626" s="136" t="s">
        <v>30</v>
      </c>
      <c r="AE626" s="43" t="s">
        <v>30</v>
      </c>
      <c r="AF626" s="32" t="s">
        <v>30</v>
      </c>
      <c r="AG626" s="32" t="s">
        <v>30</v>
      </c>
      <c r="AH626" s="31" t="s">
        <v>30</v>
      </c>
      <c r="AI626" s="136" t="s">
        <v>30</v>
      </c>
      <c r="AJ626" s="32" t="s">
        <v>30</v>
      </c>
      <c r="AK626" s="32" t="s">
        <v>30</v>
      </c>
      <c r="AL626" s="32" t="s">
        <v>30</v>
      </c>
      <c r="AM626" s="31" t="s">
        <v>30</v>
      </c>
      <c r="AN626" s="136" t="s">
        <v>30</v>
      </c>
      <c r="AO626" s="32" t="s">
        <v>30</v>
      </c>
      <c r="AP626" s="32" t="s">
        <v>30</v>
      </c>
      <c r="AQ626" s="33" t="s">
        <v>30</v>
      </c>
      <c r="AR626" s="31" t="s">
        <v>30</v>
      </c>
      <c r="AS626" s="136" t="s">
        <v>30</v>
      </c>
      <c r="AT626" s="32" t="s">
        <v>30</v>
      </c>
      <c r="AU626" s="32" t="s">
        <v>30</v>
      </c>
      <c r="AV626" s="34" t="s">
        <v>30</v>
      </c>
      <c r="AW626" s="31" t="s">
        <v>30</v>
      </c>
      <c r="AX626" s="136" t="s">
        <v>30</v>
      </c>
      <c r="AY626" s="32" t="s">
        <v>30</v>
      </c>
      <c r="AZ626" s="32" t="s">
        <v>30</v>
      </c>
      <c r="BA626" s="32" t="s">
        <v>30</v>
      </c>
      <c r="BB626" s="31" t="s">
        <v>30</v>
      </c>
      <c r="BC626" s="136" t="s">
        <v>30</v>
      </c>
      <c r="BD626" s="32" t="s">
        <v>30</v>
      </c>
      <c r="BE626" s="32" t="s">
        <v>30</v>
      </c>
      <c r="BF626" s="34" t="s">
        <v>30</v>
      </c>
      <c r="BG626" s="31" t="s">
        <v>30</v>
      </c>
      <c r="BH626" s="32" t="s">
        <v>30</v>
      </c>
      <c r="BI626" s="32" t="s">
        <v>30</v>
      </c>
      <c r="BJ626" s="32" t="s">
        <v>30</v>
      </c>
      <c r="BK626" s="32" t="s">
        <v>30</v>
      </c>
      <c r="BL626" s="31" t="s">
        <v>30</v>
      </c>
      <c r="BM626" s="136" t="s">
        <v>30</v>
      </c>
      <c r="BN626" s="32" t="s">
        <v>30</v>
      </c>
      <c r="BO626" s="32" t="s">
        <v>30</v>
      </c>
      <c r="BP626" s="33" t="s">
        <v>30</v>
      </c>
    </row>
    <row r="627" spans="1:68" ht="21" customHeight="1" x14ac:dyDescent="0.25">
      <c r="A627" s="65" t="s">
        <v>1182</v>
      </c>
      <c r="B627" s="66" t="s">
        <v>1183</v>
      </c>
      <c r="C627" s="67" t="s">
        <v>1184</v>
      </c>
      <c r="D627" s="26">
        <v>1</v>
      </c>
      <c r="E627" s="133">
        <v>15351000</v>
      </c>
      <c r="F627" s="27"/>
      <c r="G627" s="28">
        <f t="shared" ref="G627:G636" si="823">F627*19%</f>
        <v>0</v>
      </c>
      <c r="H627" s="29">
        <f t="shared" si="798"/>
        <v>0</v>
      </c>
      <c r="I627" s="26">
        <v>1</v>
      </c>
      <c r="J627" s="142">
        <v>14851200</v>
      </c>
      <c r="K627" s="27"/>
      <c r="L627" s="28">
        <f t="shared" ref="L627:L636" si="824">+K627*19%</f>
        <v>0</v>
      </c>
      <c r="M627" s="30">
        <f t="shared" ref="M627:M636" si="825">+L627+K627</f>
        <v>0</v>
      </c>
      <c r="N627" s="26">
        <v>1</v>
      </c>
      <c r="O627" s="142">
        <v>15351000</v>
      </c>
      <c r="P627" s="27"/>
      <c r="Q627" s="28">
        <f t="shared" ref="Q627:Q636" si="826">+P627*19%</f>
        <v>0</v>
      </c>
      <c r="R627" s="29">
        <f t="shared" ref="R627:R636" si="827">+Q627+P627</f>
        <v>0</v>
      </c>
      <c r="S627" s="26">
        <v>1</v>
      </c>
      <c r="T627" s="142">
        <v>15136800</v>
      </c>
      <c r="U627" s="27"/>
      <c r="V627" s="28">
        <f t="shared" ref="V627:V636" si="828">+U627*19%</f>
        <v>0</v>
      </c>
      <c r="W627" s="30">
        <f t="shared" ref="W627:W636" si="829">+V627+U627</f>
        <v>0</v>
      </c>
      <c r="X627" s="26">
        <v>1</v>
      </c>
      <c r="Y627" s="142">
        <v>16582650</v>
      </c>
      <c r="Z627" s="27"/>
      <c r="AA627" s="28">
        <f t="shared" ref="AA627:AA636" si="830">+Z627*19%</f>
        <v>0</v>
      </c>
      <c r="AB627" s="30">
        <f t="shared" ref="AB627:AB636" si="831">+AA627+Z627</f>
        <v>0</v>
      </c>
      <c r="AC627" s="26">
        <v>1</v>
      </c>
      <c r="AD627" s="142">
        <v>15351000</v>
      </c>
      <c r="AE627" s="27"/>
      <c r="AF627" s="27">
        <f t="shared" ref="AF627:AF636" si="832">+AE627*19%</f>
        <v>0</v>
      </c>
      <c r="AG627" s="27">
        <f t="shared" ref="AG627:AG636" si="833">+AF627+AE627</f>
        <v>0</v>
      </c>
      <c r="AH627" s="31" t="s">
        <v>30</v>
      </c>
      <c r="AI627" s="136" t="s">
        <v>30</v>
      </c>
      <c r="AJ627" s="32" t="s">
        <v>30</v>
      </c>
      <c r="AK627" s="32" t="s">
        <v>30</v>
      </c>
      <c r="AL627" s="32" t="s">
        <v>30</v>
      </c>
      <c r="AM627" s="31" t="s">
        <v>30</v>
      </c>
      <c r="AN627" s="136" t="s">
        <v>30</v>
      </c>
      <c r="AO627" s="32" t="s">
        <v>30</v>
      </c>
      <c r="AP627" s="32" t="s">
        <v>30</v>
      </c>
      <c r="AQ627" s="33" t="s">
        <v>30</v>
      </c>
      <c r="AR627" s="31" t="s">
        <v>30</v>
      </c>
      <c r="AS627" s="136" t="s">
        <v>30</v>
      </c>
      <c r="AT627" s="32" t="s">
        <v>30</v>
      </c>
      <c r="AU627" s="32" t="s">
        <v>30</v>
      </c>
      <c r="AV627" s="34" t="s">
        <v>30</v>
      </c>
      <c r="AW627" s="31" t="s">
        <v>30</v>
      </c>
      <c r="AX627" s="136" t="s">
        <v>30</v>
      </c>
      <c r="AY627" s="32" t="s">
        <v>30</v>
      </c>
      <c r="AZ627" s="32" t="s">
        <v>30</v>
      </c>
      <c r="BA627" s="32" t="s">
        <v>30</v>
      </c>
      <c r="BB627" s="31" t="s">
        <v>30</v>
      </c>
      <c r="BC627" s="136" t="s">
        <v>30</v>
      </c>
      <c r="BD627" s="32" t="s">
        <v>30</v>
      </c>
      <c r="BE627" s="32" t="s">
        <v>30</v>
      </c>
      <c r="BF627" s="34" t="s">
        <v>30</v>
      </c>
      <c r="BG627" s="31" t="s">
        <v>30</v>
      </c>
      <c r="BH627" s="32" t="s">
        <v>30</v>
      </c>
      <c r="BI627" s="32" t="s">
        <v>30</v>
      </c>
      <c r="BJ627" s="32" t="s">
        <v>30</v>
      </c>
      <c r="BK627" s="32" t="s">
        <v>30</v>
      </c>
      <c r="BL627" s="31" t="s">
        <v>30</v>
      </c>
      <c r="BM627" s="136" t="s">
        <v>30</v>
      </c>
      <c r="BN627" s="32" t="s">
        <v>30</v>
      </c>
      <c r="BO627" s="32" t="s">
        <v>30</v>
      </c>
      <c r="BP627" s="33" t="s">
        <v>30</v>
      </c>
    </row>
    <row r="628" spans="1:68" ht="21" customHeight="1" x14ac:dyDescent="0.25">
      <c r="A628" s="65" t="s">
        <v>1185</v>
      </c>
      <c r="B628" s="66" t="s">
        <v>1183</v>
      </c>
      <c r="C628" s="67" t="s">
        <v>1186</v>
      </c>
      <c r="D628" s="26">
        <v>1</v>
      </c>
      <c r="E628" s="133">
        <v>31981250</v>
      </c>
      <c r="F628" s="27"/>
      <c r="G628" s="28">
        <f t="shared" si="823"/>
        <v>0</v>
      </c>
      <c r="H628" s="29">
        <f t="shared" si="798"/>
        <v>0</v>
      </c>
      <c r="I628" s="26">
        <v>1</v>
      </c>
      <c r="J628" s="142">
        <v>30940000</v>
      </c>
      <c r="K628" s="27"/>
      <c r="L628" s="28">
        <f t="shared" si="824"/>
        <v>0</v>
      </c>
      <c r="M628" s="30">
        <f t="shared" si="825"/>
        <v>0</v>
      </c>
      <c r="N628" s="26">
        <v>1</v>
      </c>
      <c r="O628" s="142">
        <v>31981250</v>
      </c>
      <c r="P628" s="27"/>
      <c r="Q628" s="28">
        <f t="shared" si="826"/>
        <v>0</v>
      </c>
      <c r="R628" s="29">
        <f t="shared" si="827"/>
        <v>0</v>
      </c>
      <c r="S628" s="26">
        <v>1</v>
      </c>
      <c r="T628" s="142">
        <v>31535000</v>
      </c>
      <c r="U628" s="27"/>
      <c r="V628" s="28">
        <f t="shared" si="828"/>
        <v>0</v>
      </c>
      <c r="W628" s="30">
        <f t="shared" si="829"/>
        <v>0</v>
      </c>
      <c r="X628" s="26">
        <v>1</v>
      </c>
      <c r="Y628" s="142">
        <v>34547188</v>
      </c>
      <c r="Z628" s="27"/>
      <c r="AA628" s="28">
        <f t="shared" si="830"/>
        <v>0</v>
      </c>
      <c r="AB628" s="30">
        <f t="shared" si="831"/>
        <v>0</v>
      </c>
      <c r="AC628" s="26">
        <v>1</v>
      </c>
      <c r="AD628" s="142">
        <v>31981250</v>
      </c>
      <c r="AE628" s="27"/>
      <c r="AF628" s="27">
        <f t="shared" si="832"/>
        <v>0</v>
      </c>
      <c r="AG628" s="27">
        <f t="shared" si="833"/>
        <v>0</v>
      </c>
      <c r="AH628" s="31" t="s">
        <v>30</v>
      </c>
      <c r="AI628" s="136" t="s">
        <v>30</v>
      </c>
      <c r="AJ628" s="32" t="s">
        <v>30</v>
      </c>
      <c r="AK628" s="32" t="s">
        <v>30</v>
      </c>
      <c r="AL628" s="32" t="s">
        <v>30</v>
      </c>
      <c r="AM628" s="31" t="s">
        <v>30</v>
      </c>
      <c r="AN628" s="136" t="s">
        <v>30</v>
      </c>
      <c r="AO628" s="32" t="s">
        <v>30</v>
      </c>
      <c r="AP628" s="32" t="s">
        <v>30</v>
      </c>
      <c r="AQ628" s="33" t="s">
        <v>30</v>
      </c>
      <c r="AR628" s="31" t="s">
        <v>30</v>
      </c>
      <c r="AS628" s="136" t="s">
        <v>30</v>
      </c>
      <c r="AT628" s="32" t="s">
        <v>30</v>
      </c>
      <c r="AU628" s="32" t="s">
        <v>30</v>
      </c>
      <c r="AV628" s="34" t="s">
        <v>30</v>
      </c>
      <c r="AW628" s="31" t="s">
        <v>30</v>
      </c>
      <c r="AX628" s="136" t="s">
        <v>30</v>
      </c>
      <c r="AY628" s="32" t="s">
        <v>30</v>
      </c>
      <c r="AZ628" s="32" t="s">
        <v>30</v>
      </c>
      <c r="BA628" s="32" t="s">
        <v>30</v>
      </c>
      <c r="BB628" s="31" t="s">
        <v>30</v>
      </c>
      <c r="BC628" s="136" t="s">
        <v>30</v>
      </c>
      <c r="BD628" s="32" t="s">
        <v>30</v>
      </c>
      <c r="BE628" s="32" t="s">
        <v>30</v>
      </c>
      <c r="BF628" s="34" t="s">
        <v>30</v>
      </c>
      <c r="BG628" s="31" t="s">
        <v>30</v>
      </c>
      <c r="BH628" s="32" t="s">
        <v>30</v>
      </c>
      <c r="BI628" s="32" t="s">
        <v>30</v>
      </c>
      <c r="BJ628" s="32" t="s">
        <v>30</v>
      </c>
      <c r="BK628" s="32" t="s">
        <v>30</v>
      </c>
      <c r="BL628" s="31" t="s">
        <v>30</v>
      </c>
      <c r="BM628" s="136" t="s">
        <v>30</v>
      </c>
      <c r="BN628" s="32" t="s">
        <v>30</v>
      </c>
      <c r="BO628" s="32" t="s">
        <v>30</v>
      </c>
      <c r="BP628" s="33" t="s">
        <v>30</v>
      </c>
    </row>
    <row r="629" spans="1:68" ht="21" customHeight="1" x14ac:dyDescent="0.25">
      <c r="A629" s="65" t="s">
        <v>1187</v>
      </c>
      <c r="B629" s="66" t="s">
        <v>1183</v>
      </c>
      <c r="C629" s="67" t="s">
        <v>1188</v>
      </c>
      <c r="D629" s="26">
        <v>1</v>
      </c>
      <c r="E629" s="133">
        <v>10234000</v>
      </c>
      <c r="F629" s="27"/>
      <c r="G629" s="28">
        <f t="shared" si="823"/>
        <v>0</v>
      </c>
      <c r="H629" s="29">
        <f t="shared" si="798"/>
        <v>0</v>
      </c>
      <c r="I629" s="26">
        <v>1</v>
      </c>
      <c r="J629" s="142">
        <v>9900800</v>
      </c>
      <c r="K629" s="27"/>
      <c r="L629" s="28">
        <f t="shared" si="824"/>
        <v>0</v>
      </c>
      <c r="M629" s="30">
        <f t="shared" si="825"/>
        <v>0</v>
      </c>
      <c r="N629" s="26">
        <v>1</v>
      </c>
      <c r="O629" s="142">
        <v>10234000</v>
      </c>
      <c r="P629" s="27"/>
      <c r="Q629" s="28">
        <f t="shared" si="826"/>
        <v>0</v>
      </c>
      <c r="R629" s="29">
        <f t="shared" si="827"/>
        <v>0</v>
      </c>
      <c r="S629" s="26">
        <v>1</v>
      </c>
      <c r="T629" s="142">
        <v>10091200</v>
      </c>
      <c r="U629" s="27"/>
      <c r="V629" s="28">
        <f t="shared" si="828"/>
        <v>0</v>
      </c>
      <c r="W629" s="30">
        <f t="shared" si="829"/>
        <v>0</v>
      </c>
      <c r="X629" s="26">
        <v>1</v>
      </c>
      <c r="Y629" s="142">
        <v>11055100</v>
      </c>
      <c r="Z629" s="27"/>
      <c r="AA629" s="28">
        <f t="shared" si="830"/>
        <v>0</v>
      </c>
      <c r="AB629" s="30">
        <f t="shared" si="831"/>
        <v>0</v>
      </c>
      <c r="AC629" s="26">
        <v>1</v>
      </c>
      <c r="AD629" s="142">
        <v>10234000</v>
      </c>
      <c r="AE629" s="27"/>
      <c r="AF629" s="27">
        <f t="shared" si="832"/>
        <v>0</v>
      </c>
      <c r="AG629" s="27">
        <f t="shared" si="833"/>
        <v>0</v>
      </c>
      <c r="AH629" s="31" t="s">
        <v>30</v>
      </c>
      <c r="AI629" s="136" t="s">
        <v>30</v>
      </c>
      <c r="AJ629" s="32" t="s">
        <v>30</v>
      </c>
      <c r="AK629" s="32" t="s">
        <v>30</v>
      </c>
      <c r="AL629" s="32" t="s">
        <v>30</v>
      </c>
      <c r="AM629" s="31" t="s">
        <v>30</v>
      </c>
      <c r="AN629" s="136" t="s">
        <v>30</v>
      </c>
      <c r="AO629" s="32" t="s">
        <v>30</v>
      </c>
      <c r="AP629" s="32" t="s">
        <v>30</v>
      </c>
      <c r="AQ629" s="33" t="s">
        <v>30</v>
      </c>
      <c r="AR629" s="31" t="s">
        <v>30</v>
      </c>
      <c r="AS629" s="136" t="s">
        <v>30</v>
      </c>
      <c r="AT629" s="32" t="s">
        <v>30</v>
      </c>
      <c r="AU629" s="32" t="s">
        <v>30</v>
      </c>
      <c r="AV629" s="34" t="s">
        <v>30</v>
      </c>
      <c r="AW629" s="31" t="s">
        <v>30</v>
      </c>
      <c r="AX629" s="136" t="s">
        <v>30</v>
      </c>
      <c r="AY629" s="32" t="s">
        <v>30</v>
      </c>
      <c r="AZ629" s="32" t="s">
        <v>30</v>
      </c>
      <c r="BA629" s="32" t="s">
        <v>30</v>
      </c>
      <c r="BB629" s="31" t="s">
        <v>30</v>
      </c>
      <c r="BC629" s="136" t="s">
        <v>30</v>
      </c>
      <c r="BD629" s="32" t="s">
        <v>30</v>
      </c>
      <c r="BE629" s="32" t="s">
        <v>30</v>
      </c>
      <c r="BF629" s="34" t="s">
        <v>30</v>
      </c>
      <c r="BG629" s="31" t="s">
        <v>30</v>
      </c>
      <c r="BH629" s="32" t="s">
        <v>30</v>
      </c>
      <c r="BI629" s="32" t="s">
        <v>30</v>
      </c>
      <c r="BJ629" s="32" t="s">
        <v>30</v>
      </c>
      <c r="BK629" s="32" t="s">
        <v>30</v>
      </c>
      <c r="BL629" s="31" t="s">
        <v>30</v>
      </c>
      <c r="BM629" s="136" t="s">
        <v>30</v>
      </c>
      <c r="BN629" s="32" t="s">
        <v>30</v>
      </c>
      <c r="BO629" s="32" t="s">
        <v>30</v>
      </c>
      <c r="BP629" s="33" t="s">
        <v>30</v>
      </c>
    </row>
    <row r="630" spans="1:68" ht="21" customHeight="1" x14ac:dyDescent="0.25">
      <c r="A630" s="65" t="s">
        <v>1189</v>
      </c>
      <c r="B630" s="66" t="s">
        <v>1183</v>
      </c>
      <c r="C630" s="67" t="s">
        <v>1190</v>
      </c>
      <c r="D630" s="26">
        <v>1</v>
      </c>
      <c r="E630" s="133">
        <v>15351000</v>
      </c>
      <c r="F630" s="27"/>
      <c r="G630" s="28">
        <f t="shared" si="823"/>
        <v>0</v>
      </c>
      <c r="H630" s="29">
        <f t="shared" si="798"/>
        <v>0</v>
      </c>
      <c r="I630" s="26">
        <v>1</v>
      </c>
      <c r="J630" s="142">
        <v>14851200</v>
      </c>
      <c r="K630" s="27"/>
      <c r="L630" s="28">
        <f t="shared" si="824"/>
        <v>0</v>
      </c>
      <c r="M630" s="30">
        <f t="shared" si="825"/>
        <v>0</v>
      </c>
      <c r="N630" s="26">
        <v>1</v>
      </c>
      <c r="O630" s="142">
        <v>15351000</v>
      </c>
      <c r="P630" s="27"/>
      <c r="Q630" s="28">
        <f t="shared" si="826"/>
        <v>0</v>
      </c>
      <c r="R630" s="29">
        <f t="shared" si="827"/>
        <v>0</v>
      </c>
      <c r="S630" s="26">
        <v>1</v>
      </c>
      <c r="T630" s="142">
        <v>15136800</v>
      </c>
      <c r="U630" s="27"/>
      <c r="V630" s="28">
        <f t="shared" si="828"/>
        <v>0</v>
      </c>
      <c r="W630" s="30">
        <f t="shared" si="829"/>
        <v>0</v>
      </c>
      <c r="X630" s="26">
        <v>1</v>
      </c>
      <c r="Y630" s="142">
        <v>16582650</v>
      </c>
      <c r="Z630" s="27"/>
      <c r="AA630" s="28">
        <f t="shared" si="830"/>
        <v>0</v>
      </c>
      <c r="AB630" s="30">
        <f t="shared" si="831"/>
        <v>0</v>
      </c>
      <c r="AC630" s="26">
        <v>1</v>
      </c>
      <c r="AD630" s="142">
        <v>15351000</v>
      </c>
      <c r="AE630" s="27"/>
      <c r="AF630" s="27">
        <f t="shared" si="832"/>
        <v>0</v>
      </c>
      <c r="AG630" s="27">
        <f t="shared" si="833"/>
        <v>0</v>
      </c>
      <c r="AH630" s="31" t="s">
        <v>30</v>
      </c>
      <c r="AI630" s="136" t="s">
        <v>30</v>
      </c>
      <c r="AJ630" s="32" t="s">
        <v>30</v>
      </c>
      <c r="AK630" s="32" t="s">
        <v>30</v>
      </c>
      <c r="AL630" s="32" t="s">
        <v>30</v>
      </c>
      <c r="AM630" s="31" t="s">
        <v>30</v>
      </c>
      <c r="AN630" s="136" t="s">
        <v>30</v>
      </c>
      <c r="AO630" s="32" t="s">
        <v>30</v>
      </c>
      <c r="AP630" s="32" t="s">
        <v>30</v>
      </c>
      <c r="AQ630" s="33" t="s">
        <v>30</v>
      </c>
      <c r="AR630" s="31" t="s">
        <v>30</v>
      </c>
      <c r="AS630" s="136" t="s">
        <v>30</v>
      </c>
      <c r="AT630" s="32" t="s">
        <v>30</v>
      </c>
      <c r="AU630" s="32" t="s">
        <v>30</v>
      </c>
      <c r="AV630" s="34" t="s">
        <v>30</v>
      </c>
      <c r="AW630" s="31" t="s">
        <v>30</v>
      </c>
      <c r="AX630" s="136" t="s">
        <v>30</v>
      </c>
      <c r="AY630" s="32" t="s">
        <v>30</v>
      </c>
      <c r="AZ630" s="32" t="s">
        <v>30</v>
      </c>
      <c r="BA630" s="32" t="s">
        <v>30</v>
      </c>
      <c r="BB630" s="31" t="s">
        <v>30</v>
      </c>
      <c r="BC630" s="136" t="s">
        <v>30</v>
      </c>
      <c r="BD630" s="32" t="s">
        <v>30</v>
      </c>
      <c r="BE630" s="32" t="s">
        <v>30</v>
      </c>
      <c r="BF630" s="34" t="s">
        <v>30</v>
      </c>
      <c r="BG630" s="31" t="s">
        <v>30</v>
      </c>
      <c r="BH630" s="32" t="s">
        <v>30</v>
      </c>
      <c r="BI630" s="32" t="s">
        <v>30</v>
      </c>
      <c r="BJ630" s="32" t="s">
        <v>30</v>
      </c>
      <c r="BK630" s="32" t="s">
        <v>30</v>
      </c>
      <c r="BL630" s="31" t="s">
        <v>30</v>
      </c>
      <c r="BM630" s="136" t="s">
        <v>30</v>
      </c>
      <c r="BN630" s="32" t="s">
        <v>30</v>
      </c>
      <c r="BO630" s="32" t="s">
        <v>30</v>
      </c>
      <c r="BP630" s="33" t="s">
        <v>30</v>
      </c>
    </row>
    <row r="631" spans="1:68" ht="21" customHeight="1" x14ac:dyDescent="0.25">
      <c r="A631" s="65" t="s">
        <v>1191</v>
      </c>
      <c r="B631" s="66" t="s">
        <v>1183</v>
      </c>
      <c r="C631" s="67" t="s">
        <v>1192</v>
      </c>
      <c r="D631" s="26">
        <v>1</v>
      </c>
      <c r="E631" s="133">
        <v>12152875</v>
      </c>
      <c r="F631" s="27"/>
      <c r="G631" s="28">
        <f t="shared" si="823"/>
        <v>0</v>
      </c>
      <c r="H631" s="29">
        <f t="shared" si="798"/>
        <v>0</v>
      </c>
      <c r="I631" s="26">
        <v>1</v>
      </c>
      <c r="J631" s="142">
        <v>11757200</v>
      </c>
      <c r="K631" s="27"/>
      <c r="L631" s="28">
        <f t="shared" si="824"/>
        <v>0</v>
      </c>
      <c r="M631" s="30">
        <f t="shared" si="825"/>
        <v>0</v>
      </c>
      <c r="N631" s="26">
        <v>1</v>
      </c>
      <c r="O631" s="142">
        <v>12152875</v>
      </c>
      <c r="P631" s="27"/>
      <c r="Q631" s="28">
        <f t="shared" si="826"/>
        <v>0</v>
      </c>
      <c r="R631" s="29">
        <f t="shared" si="827"/>
        <v>0</v>
      </c>
      <c r="S631" s="26">
        <v>1</v>
      </c>
      <c r="T631" s="142">
        <v>11983300</v>
      </c>
      <c r="U631" s="27"/>
      <c r="V631" s="28">
        <f t="shared" si="828"/>
        <v>0</v>
      </c>
      <c r="W631" s="30">
        <f t="shared" si="829"/>
        <v>0</v>
      </c>
      <c r="X631" s="26">
        <v>1</v>
      </c>
      <c r="Y631" s="142">
        <v>13127931</v>
      </c>
      <c r="Z631" s="27"/>
      <c r="AA631" s="28">
        <f t="shared" si="830"/>
        <v>0</v>
      </c>
      <c r="AB631" s="30">
        <f t="shared" si="831"/>
        <v>0</v>
      </c>
      <c r="AC631" s="26">
        <v>1</v>
      </c>
      <c r="AD631" s="142">
        <v>12152875</v>
      </c>
      <c r="AE631" s="27"/>
      <c r="AF631" s="27">
        <f t="shared" si="832"/>
        <v>0</v>
      </c>
      <c r="AG631" s="27">
        <f t="shared" si="833"/>
        <v>0</v>
      </c>
      <c r="AH631" s="31" t="s">
        <v>30</v>
      </c>
      <c r="AI631" s="136" t="s">
        <v>30</v>
      </c>
      <c r="AJ631" s="32" t="s">
        <v>30</v>
      </c>
      <c r="AK631" s="32" t="s">
        <v>30</v>
      </c>
      <c r="AL631" s="32" t="s">
        <v>30</v>
      </c>
      <c r="AM631" s="31" t="s">
        <v>30</v>
      </c>
      <c r="AN631" s="136" t="s">
        <v>30</v>
      </c>
      <c r="AO631" s="32" t="s">
        <v>30</v>
      </c>
      <c r="AP631" s="32" t="s">
        <v>30</v>
      </c>
      <c r="AQ631" s="33" t="s">
        <v>30</v>
      </c>
      <c r="AR631" s="31" t="s">
        <v>30</v>
      </c>
      <c r="AS631" s="136" t="s">
        <v>30</v>
      </c>
      <c r="AT631" s="32" t="s">
        <v>30</v>
      </c>
      <c r="AU631" s="32" t="s">
        <v>30</v>
      </c>
      <c r="AV631" s="34" t="s">
        <v>30</v>
      </c>
      <c r="AW631" s="31" t="s">
        <v>30</v>
      </c>
      <c r="AX631" s="136" t="s">
        <v>30</v>
      </c>
      <c r="AY631" s="32" t="s">
        <v>30</v>
      </c>
      <c r="AZ631" s="32" t="s">
        <v>30</v>
      </c>
      <c r="BA631" s="32" t="s">
        <v>30</v>
      </c>
      <c r="BB631" s="31" t="s">
        <v>30</v>
      </c>
      <c r="BC631" s="136" t="s">
        <v>30</v>
      </c>
      <c r="BD631" s="32" t="s">
        <v>30</v>
      </c>
      <c r="BE631" s="32" t="s">
        <v>30</v>
      </c>
      <c r="BF631" s="34" t="s">
        <v>30</v>
      </c>
      <c r="BG631" s="31" t="s">
        <v>30</v>
      </c>
      <c r="BH631" s="32" t="s">
        <v>30</v>
      </c>
      <c r="BI631" s="32" t="s">
        <v>30</v>
      </c>
      <c r="BJ631" s="32" t="s">
        <v>30</v>
      </c>
      <c r="BK631" s="32" t="s">
        <v>30</v>
      </c>
      <c r="BL631" s="31" t="s">
        <v>30</v>
      </c>
      <c r="BM631" s="136" t="s">
        <v>30</v>
      </c>
      <c r="BN631" s="32" t="s">
        <v>30</v>
      </c>
      <c r="BO631" s="32" t="s">
        <v>30</v>
      </c>
      <c r="BP631" s="33" t="s">
        <v>30</v>
      </c>
    </row>
    <row r="632" spans="1:68" ht="21" customHeight="1" x14ac:dyDescent="0.25">
      <c r="A632" s="65" t="s">
        <v>1193</v>
      </c>
      <c r="B632" s="66" t="s">
        <v>1183</v>
      </c>
      <c r="C632" s="67" t="s">
        <v>1194</v>
      </c>
      <c r="D632" s="26">
        <v>1</v>
      </c>
      <c r="E632" s="133">
        <v>25585000</v>
      </c>
      <c r="F632" s="27"/>
      <c r="G632" s="28">
        <f t="shared" si="823"/>
        <v>0</v>
      </c>
      <c r="H632" s="29">
        <f t="shared" si="798"/>
        <v>0</v>
      </c>
      <c r="I632" s="26">
        <v>1</v>
      </c>
      <c r="J632" s="142">
        <v>24752000</v>
      </c>
      <c r="K632" s="27"/>
      <c r="L632" s="28">
        <f t="shared" si="824"/>
        <v>0</v>
      </c>
      <c r="M632" s="30">
        <f t="shared" si="825"/>
        <v>0</v>
      </c>
      <c r="N632" s="26">
        <v>1</v>
      </c>
      <c r="O632" s="142">
        <v>25585000</v>
      </c>
      <c r="P632" s="27"/>
      <c r="Q632" s="28">
        <f t="shared" si="826"/>
        <v>0</v>
      </c>
      <c r="R632" s="29">
        <f t="shared" si="827"/>
        <v>0</v>
      </c>
      <c r="S632" s="26">
        <v>1</v>
      </c>
      <c r="T632" s="142">
        <v>25228000</v>
      </c>
      <c r="U632" s="27"/>
      <c r="V632" s="28">
        <f t="shared" si="828"/>
        <v>0</v>
      </c>
      <c r="W632" s="30">
        <f t="shared" si="829"/>
        <v>0</v>
      </c>
      <c r="X632" s="26">
        <v>1</v>
      </c>
      <c r="Y632" s="142">
        <v>27637750</v>
      </c>
      <c r="Z632" s="27"/>
      <c r="AA632" s="28">
        <f t="shared" si="830"/>
        <v>0</v>
      </c>
      <c r="AB632" s="30">
        <f t="shared" si="831"/>
        <v>0</v>
      </c>
      <c r="AC632" s="26">
        <v>1</v>
      </c>
      <c r="AD632" s="142">
        <v>25585000</v>
      </c>
      <c r="AE632" s="27"/>
      <c r="AF632" s="27">
        <f t="shared" si="832"/>
        <v>0</v>
      </c>
      <c r="AG632" s="27">
        <f t="shared" si="833"/>
        <v>0</v>
      </c>
      <c r="AH632" s="31" t="s">
        <v>30</v>
      </c>
      <c r="AI632" s="136" t="s">
        <v>30</v>
      </c>
      <c r="AJ632" s="32" t="s">
        <v>30</v>
      </c>
      <c r="AK632" s="32" t="s">
        <v>30</v>
      </c>
      <c r="AL632" s="32" t="s">
        <v>30</v>
      </c>
      <c r="AM632" s="31" t="s">
        <v>30</v>
      </c>
      <c r="AN632" s="136" t="s">
        <v>30</v>
      </c>
      <c r="AO632" s="32" t="s">
        <v>30</v>
      </c>
      <c r="AP632" s="32" t="s">
        <v>30</v>
      </c>
      <c r="AQ632" s="33" t="s">
        <v>30</v>
      </c>
      <c r="AR632" s="31" t="s">
        <v>30</v>
      </c>
      <c r="AS632" s="136" t="s">
        <v>30</v>
      </c>
      <c r="AT632" s="32" t="s">
        <v>30</v>
      </c>
      <c r="AU632" s="32" t="s">
        <v>30</v>
      </c>
      <c r="AV632" s="34" t="s">
        <v>30</v>
      </c>
      <c r="AW632" s="31" t="s">
        <v>30</v>
      </c>
      <c r="AX632" s="136" t="s">
        <v>30</v>
      </c>
      <c r="AY632" s="32" t="s">
        <v>30</v>
      </c>
      <c r="AZ632" s="32" t="s">
        <v>30</v>
      </c>
      <c r="BA632" s="32" t="s">
        <v>30</v>
      </c>
      <c r="BB632" s="31" t="s">
        <v>30</v>
      </c>
      <c r="BC632" s="136" t="s">
        <v>30</v>
      </c>
      <c r="BD632" s="32" t="s">
        <v>30</v>
      </c>
      <c r="BE632" s="32" t="s">
        <v>30</v>
      </c>
      <c r="BF632" s="34" t="s">
        <v>30</v>
      </c>
      <c r="BG632" s="31" t="s">
        <v>30</v>
      </c>
      <c r="BH632" s="32" t="s">
        <v>30</v>
      </c>
      <c r="BI632" s="32" t="s">
        <v>30</v>
      </c>
      <c r="BJ632" s="32" t="s">
        <v>30</v>
      </c>
      <c r="BK632" s="32" t="s">
        <v>30</v>
      </c>
      <c r="BL632" s="31" t="s">
        <v>30</v>
      </c>
      <c r="BM632" s="136" t="s">
        <v>30</v>
      </c>
      <c r="BN632" s="32" t="s">
        <v>30</v>
      </c>
      <c r="BO632" s="32" t="s">
        <v>30</v>
      </c>
      <c r="BP632" s="33" t="s">
        <v>30</v>
      </c>
    </row>
    <row r="633" spans="1:68" ht="21" customHeight="1" x14ac:dyDescent="0.25">
      <c r="A633" s="65" t="s">
        <v>1195</v>
      </c>
      <c r="B633" s="66" t="s">
        <v>1183</v>
      </c>
      <c r="C633" s="67" t="s">
        <v>1196</v>
      </c>
      <c r="D633" s="26">
        <v>1</v>
      </c>
      <c r="E633" s="133">
        <v>23026500</v>
      </c>
      <c r="F633" s="27"/>
      <c r="G633" s="28">
        <f t="shared" si="823"/>
        <v>0</v>
      </c>
      <c r="H633" s="29">
        <f t="shared" si="798"/>
        <v>0</v>
      </c>
      <c r="I633" s="26">
        <v>1</v>
      </c>
      <c r="J633" s="142">
        <v>22276800</v>
      </c>
      <c r="K633" s="27"/>
      <c r="L633" s="28">
        <f t="shared" si="824"/>
        <v>0</v>
      </c>
      <c r="M633" s="30">
        <f t="shared" si="825"/>
        <v>0</v>
      </c>
      <c r="N633" s="26">
        <v>1</v>
      </c>
      <c r="O633" s="142">
        <v>23026500</v>
      </c>
      <c r="P633" s="27"/>
      <c r="Q633" s="28">
        <f t="shared" si="826"/>
        <v>0</v>
      </c>
      <c r="R633" s="29">
        <f t="shared" si="827"/>
        <v>0</v>
      </c>
      <c r="S633" s="26">
        <v>1</v>
      </c>
      <c r="T633" s="142">
        <v>22705200</v>
      </c>
      <c r="U633" s="27"/>
      <c r="V633" s="28">
        <f t="shared" si="828"/>
        <v>0</v>
      </c>
      <c r="W633" s="30">
        <f t="shared" si="829"/>
        <v>0</v>
      </c>
      <c r="X633" s="26">
        <v>1</v>
      </c>
      <c r="Y633" s="142">
        <v>24873975</v>
      </c>
      <c r="Z633" s="27"/>
      <c r="AA633" s="28">
        <f t="shared" si="830"/>
        <v>0</v>
      </c>
      <c r="AB633" s="30">
        <f t="shared" si="831"/>
        <v>0</v>
      </c>
      <c r="AC633" s="26">
        <v>1</v>
      </c>
      <c r="AD633" s="142">
        <v>23026500</v>
      </c>
      <c r="AE633" s="27"/>
      <c r="AF633" s="27">
        <f t="shared" si="832"/>
        <v>0</v>
      </c>
      <c r="AG633" s="27">
        <f t="shared" si="833"/>
        <v>0</v>
      </c>
      <c r="AH633" s="31" t="s">
        <v>30</v>
      </c>
      <c r="AI633" s="136" t="s">
        <v>30</v>
      </c>
      <c r="AJ633" s="32" t="s">
        <v>30</v>
      </c>
      <c r="AK633" s="32" t="s">
        <v>30</v>
      </c>
      <c r="AL633" s="32" t="s">
        <v>30</v>
      </c>
      <c r="AM633" s="31" t="s">
        <v>30</v>
      </c>
      <c r="AN633" s="136" t="s">
        <v>30</v>
      </c>
      <c r="AO633" s="32" t="s">
        <v>30</v>
      </c>
      <c r="AP633" s="32" t="s">
        <v>30</v>
      </c>
      <c r="AQ633" s="33" t="s">
        <v>30</v>
      </c>
      <c r="AR633" s="31" t="s">
        <v>30</v>
      </c>
      <c r="AS633" s="136" t="s">
        <v>30</v>
      </c>
      <c r="AT633" s="32" t="s">
        <v>30</v>
      </c>
      <c r="AU633" s="32" t="s">
        <v>30</v>
      </c>
      <c r="AV633" s="34" t="s">
        <v>30</v>
      </c>
      <c r="AW633" s="31" t="s">
        <v>30</v>
      </c>
      <c r="AX633" s="136" t="s">
        <v>30</v>
      </c>
      <c r="AY633" s="32" t="s">
        <v>30</v>
      </c>
      <c r="AZ633" s="32" t="s">
        <v>30</v>
      </c>
      <c r="BA633" s="32" t="s">
        <v>30</v>
      </c>
      <c r="BB633" s="31" t="s">
        <v>30</v>
      </c>
      <c r="BC633" s="136" t="s">
        <v>30</v>
      </c>
      <c r="BD633" s="32" t="s">
        <v>30</v>
      </c>
      <c r="BE633" s="32" t="s">
        <v>30</v>
      </c>
      <c r="BF633" s="34" t="s">
        <v>30</v>
      </c>
      <c r="BG633" s="31" t="s">
        <v>30</v>
      </c>
      <c r="BH633" s="32" t="s">
        <v>30</v>
      </c>
      <c r="BI633" s="32" t="s">
        <v>30</v>
      </c>
      <c r="BJ633" s="32" t="s">
        <v>30</v>
      </c>
      <c r="BK633" s="32" t="s">
        <v>30</v>
      </c>
      <c r="BL633" s="31" t="s">
        <v>30</v>
      </c>
      <c r="BM633" s="136" t="s">
        <v>30</v>
      </c>
      <c r="BN633" s="32" t="s">
        <v>30</v>
      </c>
      <c r="BO633" s="32" t="s">
        <v>30</v>
      </c>
      <c r="BP633" s="33" t="s">
        <v>30</v>
      </c>
    </row>
    <row r="634" spans="1:68" ht="21" customHeight="1" x14ac:dyDescent="0.25">
      <c r="A634" s="65" t="s">
        <v>1197</v>
      </c>
      <c r="B634" s="66" t="s">
        <v>1183</v>
      </c>
      <c r="C634" s="67" t="s">
        <v>1198</v>
      </c>
      <c r="D634" s="26">
        <v>1</v>
      </c>
      <c r="E634" s="133">
        <v>6628054</v>
      </c>
      <c r="F634" s="27"/>
      <c r="G634" s="28">
        <f t="shared" si="823"/>
        <v>0</v>
      </c>
      <c r="H634" s="29">
        <f t="shared" si="798"/>
        <v>0</v>
      </c>
      <c r="I634" s="26">
        <v>1</v>
      </c>
      <c r="J634" s="142">
        <v>1237600</v>
      </c>
      <c r="K634" s="27"/>
      <c r="L634" s="28">
        <f t="shared" si="824"/>
        <v>0</v>
      </c>
      <c r="M634" s="30">
        <f t="shared" si="825"/>
        <v>0</v>
      </c>
      <c r="N634" s="26">
        <v>1</v>
      </c>
      <c r="O634" s="142">
        <v>1279250</v>
      </c>
      <c r="P634" s="27"/>
      <c r="Q634" s="28">
        <f t="shared" si="826"/>
        <v>0</v>
      </c>
      <c r="R634" s="29">
        <f t="shared" si="827"/>
        <v>0</v>
      </c>
      <c r="S634" s="26">
        <v>1</v>
      </c>
      <c r="T634" s="142">
        <v>1261400</v>
      </c>
      <c r="U634" s="27"/>
      <c r="V634" s="28">
        <f t="shared" si="828"/>
        <v>0</v>
      </c>
      <c r="W634" s="30">
        <f t="shared" si="829"/>
        <v>0</v>
      </c>
      <c r="X634" s="26">
        <v>1</v>
      </c>
      <c r="Y634" s="142">
        <v>1381888</v>
      </c>
      <c r="Z634" s="27"/>
      <c r="AA634" s="28">
        <f t="shared" si="830"/>
        <v>0</v>
      </c>
      <c r="AB634" s="30">
        <f t="shared" si="831"/>
        <v>0</v>
      </c>
      <c r="AC634" s="26">
        <v>1</v>
      </c>
      <c r="AD634" s="142">
        <v>1279250</v>
      </c>
      <c r="AE634" s="27"/>
      <c r="AF634" s="27">
        <f t="shared" si="832"/>
        <v>0</v>
      </c>
      <c r="AG634" s="27">
        <f t="shared" si="833"/>
        <v>0</v>
      </c>
      <c r="AH634" s="31" t="s">
        <v>30</v>
      </c>
      <c r="AI634" s="136" t="s">
        <v>30</v>
      </c>
      <c r="AJ634" s="32" t="s">
        <v>30</v>
      </c>
      <c r="AK634" s="32" t="s">
        <v>30</v>
      </c>
      <c r="AL634" s="32" t="s">
        <v>30</v>
      </c>
      <c r="AM634" s="31" t="s">
        <v>30</v>
      </c>
      <c r="AN634" s="136" t="s">
        <v>30</v>
      </c>
      <c r="AO634" s="32" t="s">
        <v>30</v>
      </c>
      <c r="AP634" s="32" t="s">
        <v>30</v>
      </c>
      <c r="AQ634" s="33" t="s">
        <v>30</v>
      </c>
      <c r="AR634" s="31" t="s">
        <v>30</v>
      </c>
      <c r="AS634" s="136" t="s">
        <v>30</v>
      </c>
      <c r="AT634" s="32" t="s">
        <v>30</v>
      </c>
      <c r="AU634" s="32" t="s">
        <v>30</v>
      </c>
      <c r="AV634" s="34" t="s">
        <v>30</v>
      </c>
      <c r="AW634" s="31" t="s">
        <v>30</v>
      </c>
      <c r="AX634" s="136" t="s">
        <v>30</v>
      </c>
      <c r="AY634" s="32" t="s">
        <v>30</v>
      </c>
      <c r="AZ634" s="32" t="s">
        <v>30</v>
      </c>
      <c r="BA634" s="32" t="s">
        <v>30</v>
      </c>
      <c r="BB634" s="31" t="s">
        <v>30</v>
      </c>
      <c r="BC634" s="136" t="s">
        <v>30</v>
      </c>
      <c r="BD634" s="32" t="s">
        <v>30</v>
      </c>
      <c r="BE634" s="32" t="s">
        <v>30</v>
      </c>
      <c r="BF634" s="34" t="s">
        <v>30</v>
      </c>
      <c r="BG634" s="31" t="s">
        <v>30</v>
      </c>
      <c r="BH634" s="32" t="s">
        <v>30</v>
      </c>
      <c r="BI634" s="32" t="s">
        <v>30</v>
      </c>
      <c r="BJ634" s="32" t="s">
        <v>30</v>
      </c>
      <c r="BK634" s="32" t="s">
        <v>30</v>
      </c>
      <c r="BL634" s="31" t="s">
        <v>30</v>
      </c>
      <c r="BM634" s="136" t="s">
        <v>30</v>
      </c>
      <c r="BN634" s="32" t="s">
        <v>30</v>
      </c>
      <c r="BO634" s="32" t="s">
        <v>30</v>
      </c>
      <c r="BP634" s="33" t="s">
        <v>30</v>
      </c>
    </row>
    <row r="635" spans="1:68" ht="21" customHeight="1" x14ac:dyDescent="0.25">
      <c r="A635" s="65" t="s">
        <v>1199</v>
      </c>
      <c r="B635" s="66" t="s">
        <v>1183</v>
      </c>
      <c r="C635" s="67" t="s">
        <v>1200</v>
      </c>
      <c r="D635" s="26">
        <v>1</v>
      </c>
      <c r="E635" s="133">
        <v>3198125</v>
      </c>
      <c r="F635" s="27"/>
      <c r="G635" s="28">
        <f t="shared" si="823"/>
        <v>0</v>
      </c>
      <c r="H635" s="29">
        <f t="shared" si="798"/>
        <v>0</v>
      </c>
      <c r="I635" s="26">
        <v>1</v>
      </c>
      <c r="J635" s="142">
        <v>3094000</v>
      </c>
      <c r="K635" s="27"/>
      <c r="L635" s="28">
        <f t="shared" si="824"/>
        <v>0</v>
      </c>
      <c r="M635" s="30">
        <f t="shared" si="825"/>
        <v>0</v>
      </c>
      <c r="N635" s="26">
        <v>1</v>
      </c>
      <c r="O635" s="142">
        <v>3198125</v>
      </c>
      <c r="P635" s="27"/>
      <c r="Q635" s="28">
        <f t="shared" si="826"/>
        <v>0</v>
      </c>
      <c r="R635" s="29">
        <f t="shared" si="827"/>
        <v>0</v>
      </c>
      <c r="S635" s="26">
        <v>1</v>
      </c>
      <c r="T635" s="142">
        <v>3153500</v>
      </c>
      <c r="U635" s="27"/>
      <c r="V635" s="28">
        <f t="shared" si="828"/>
        <v>0</v>
      </c>
      <c r="W635" s="30">
        <f t="shared" si="829"/>
        <v>0</v>
      </c>
      <c r="X635" s="26">
        <v>1</v>
      </c>
      <c r="Y635" s="142">
        <v>3454719</v>
      </c>
      <c r="Z635" s="27"/>
      <c r="AA635" s="28">
        <f t="shared" si="830"/>
        <v>0</v>
      </c>
      <c r="AB635" s="30">
        <f t="shared" si="831"/>
        <v>0</v>
      </c>
      <c r="AC635" s="26">
        <v>1</v>
      </c>
      <c r="AD635" s="142">
        <v>3198125</v>
      </c>
      <c r="AE635" s="27"/>
      <c r="AF635" s="27">
        <f t="shared" si="832"/>
        <v>0</v>
      </c>
      <c r="AG635" s="27">
        <f t="shared" si="833"/>
        <v>0</v>
      </c>
      <c r="AH635" s="31" t="s">
        <v>30</v>
      </c>
      <c r="AI635" s="136" t="s">
        <v>30</v>
      </c>
      <c r="AJ635" s="32" t="s">
        <v>30</v>
      </c>
      <c r="AK635" s="32" t="s">
        <v>30</v>
      </c>
      <c r="AL635" s="32" t="s">
        <v>30</v>
      </c>
      <c r="AM635" s="31" t="s">
        <v>30</v>
      </c>
      <c r="AN635" s="136" t="s">
        <v>30</v>
      </c>
      <c r="AO635" s="32" t="s">
        <v>30</v>
      </c>
      <c r="AP635" s="32" t="s">
        <v>30</v>
      </c>
      <c r="AQ635" s="33" t="s">
        <v>30</v>
      </c>
      <c r="AR635" s="31" t="s">
        <v>30</v>
      </c>
      <c r="AS635" s="136" t="s">
        <v>30</v>
      </c>
      <c r="AT635" s="32" t="s">
        <v>30</v>
      </c>
      <c r="AU635" s="32" t="s">
        <v>30</v>
      </c>
      <c r="AV635" s="34" t="s">
        <v>30</v>
      </c>
      <c r="AW635" s="31" t="s">
        <v>30</v>
      </c>
      <c r="AX635" s="136" t="s">
        <v>30</v>
      </c>
      <c r="AY635" s="32" t="s">
        <v>30</v>
      </c>
      <c r="AZ635" s="32" t="s">
        <v>30</v>
      </c>
      <c r="BA635" s="32" t="s">
        <v>30</v>
      </c>
      <c r="BB635" s="31" t="s">
        <v>30</v>
      </c>
      <c r="BC635" s="136" t="s">
        <v>30</v>
      </c>
      <c r="BD635" s="32" t="s">
        <v>30</v>
      </c>
      <c r="BE635" s="32" t="s">
        <v>30</v>
      </c>
      <c r="BF635" s="34" t="s">
        <v>30</v>
      </c>
      <c r="BG635" s="31" t="s">
        <v>30</v>
      </c>
      <c r="BH635" s="32" t="s">
        <v>30</v>
      </c>
      <c r="BI635" s="32" t="s">
        <v>30</v>
      </c>
      <c r="BJ635" s="32" t="s">
        <v>30</v>
      </c>
      <c r="BK635" s="32" t="s">
        <v>30</v>
      </c>
      <c r="BL635" s="31" t="s">
        <v>30</v>
      </c>
      <c r="BM635" s="136" t="s">
        <v>30</v>
      </c>
      <c r="BN635" s="32" t="s">
        <v>30</v>
      </c>
      <c r="BO635" s="32" t="s">
        <v>30</v>
      </c>
      <c r="BP635" s="33" t="s">
        <v>30</v>
      </c>
    </row>
    <row r="636" spans="1:68" ht="21" customHeight="1" x14ac:dyDescent="0.25">
      <c r="A636" s="65" t="s">
        <v>1201</v>
      </c>
      <c r="B636" s="66" t="s">
        <v>1183</v>
      </c>
      <c r="C636" s="67" t="s">
        <v>1202</v>
      </c>
      <c r="D636" s="26">
        <v>1</v>
      </c>
      <c r="E636" s="133">
        <v>6780025</v>
      </c>
      <c r="F636" s="27"/>
      <c r="G636" s="28">
        <f t="shared" si="823"/>
        <v>0</v>
      </c>
      <c r="H636" s="29">
        <f t="shared" si="798"/>
        <v>0</v>
      </c>
      <c r="I636" s="26">
        <v>1</v>
      </c>
      <c r="J636" s="142">
        <v>6559280</v>
      </c>
      <c r="K636" s="27"/>
      <c r="L636" s="28">
        <f t="shared" si="824"/>
        <v>0</v>
      </c>
      <c r="M636" s="30">
        <f t="shared" si="825"/>
        <v>0</v>
      </c>
      <c r="N636" s="26">
        <v>1</v>
      </c>
      <c r="O636" s="142">
        <v>6780025</v>
      </c>
      <c r="P636" s="27"/>
      <c r="Q636" s="28">
        <f t="shared" si="826"/>
        <v>0</v>
      </c>
      <c r="R636" s="29">
        <f t="shared" si="827"/>
        <v>0</v>
      </c>
      <c r="S636" s="26">
        <v>1</v>
      </c>
      <c r="T636" s="142">
        <v>6685420</v>
      </c>
      <c r="U636" s="27"/>
      <c r="V636" s="28">
        <f t="shared" si="828"/>
        <v>0</v>
      </c>
      <c r="W636" s="30">
        <f t="shared" si="829"/>
        <v>0</v>
      </c>
      <c r="X636" s="26">
        <v>1</v>
      </c>
      <c r="Y636" s="142">
        <v>7324004</v>
      </c>
      <c r="Z636" s="27"/>
      <c r="AA636" s="28">
        <f t="shared" si="830"/>
        <v>0</v>
      </c>
      <c r="AB636" s="30">
        <f t="shared" si="831"/>
        <v>0</v>
      </c>
      <c r="AC636" s="26">
        <v>1</v>
      </c>
      <c r="AD636" s="142">
        <v>6780025</v>
      </c>
      <c r="AE636" s="27"/>
      <c r="AF636" s="27">
        <f t="shared" si="832"/>
        <v>0</v>
      </c>
      <c r="AG636" s="27">
        <f t="shared" si="833"/>
        <v>0</v>
      </c>
      <c r="AH636" s="31" t="s">
        <v>30</v>
      </c>
      <c r="AI636" s="136" t="s">
        <v>30</v>
      </c>
      <c r="AJ636" s="32" t="s">
        <v>30</v>
      </c>
      <c r="AK636" s="32" t="s">
        <v>30</v>
      </c>
      <c r="AL636" s="32" t="s">
        <v>30</v>
      </c>
      <c r="AM636" s="31" t="s">
        <v>30</v>
      </c>
      <c r="AN636" s="136" t="s">
        <v>30</v>
      </c>
      <c r="AO636" s="32" t="s">
        <v>30</v>
      </c>
      <c r="AP636" s="32" t="s">
        <v>30</v>
      </c>
      <c r="AQ636" s="33" t="s">
        <v>30</v>
      </c>
      <c r="AR636" s="31" t="s">
        <v>30</v>
      </c>
      <c r="AS636" s="136" t="s">
        <v>30</v>
      </c>
      <c r="AT636" s="32" t="s">
        <v>30</v>
      </c>
      <c r="AU636" s="32" t="s">
        <v>30</v>
      </c>
      <c r="AV636" s="34" t="s">
        <v>30</v>
      </c>
      <c r="AW636" s="31" t="s">
        <v>30</v>
      </c>
      <c r="AX636" s="136" t="s">
        <v>30</v>
      </c>
      <c r="AY636" s="32" t="s">
        <v>30</v>
      </c>
      <c r="AZ636" s="32" t="s">
        <v>30</v>
      </c>
      <c r="BA636" s="32" t="s">
        <v>30</v>
      </c>
      <c r="BB636" s="31" t="s">
        <v>30</v>
      </c>
      <c r="BC636" s="136" t="s">
        <v>30</v>
      </c>
      <c r="BD636" s="32" t="s">
        <v>30</v>
      </c>
      <c r="BE636" s="32" t="s">
        <v>30</v>
      </c>
      <c r="BF636" s="34" t="s">
        <v>30</v>
      </c>
      <c r="BG636" s="31" t="s">
        <v>30</v>
      </c>
      <c r="BH636" s="32" t="s">
        <v>30</v>
      </c>
      <c r="BI636" s="32" t="s">
        <v>30</v>
      </c>
      <c r="BJ636" s="32" t="s">
        <v>30</v>
      </c>
      <c r="BK636" s="32" t="s">
        <v>30</v>
      </c>
      <c r="BL636" s="31" t="s">
        <v>30</v>
      </c>
      <c r="BM636" s="136" t="s">
        <v>30</v>
      </c>
      <c r="BN636" s="32" t="s">
        <v>30</v>
      </c>
      <c r="BO636" s="32" t="s">
        <v>30</v>
      </c>
      <c r="BP636" s="33" t="s">
        <v>30</v>
      </c>
    </row>
    <row r="637" spans="1:68" ht="21" customHeight="1" x14ac:dyDescent="0.25">
      <c r="A637" s="65" t="s">
        <v>1203</v>
      </c>
      <c r="B637" s="66" t="s">
        <v>1204</v>
      </c>
      <c r="C637" s="67" t="s">
        <v>1205</v>
      </c>
      <c r="D637" s="31" t="s">
        <v>30</v>
      </c>
      <c r="E637" s="32" t="s">
        <v>30</v>
      </c>
      <c r="F637" s="32" t="s">
        <v>30</v>
      </c>
      <c r="G637" s="32" t="s">
        <v>30</v>
      </c>
      <c r="H637" s="32" t="s">
        <v>30</v>
      </c>
      <c r="I637" s="31" t="s">
        <v>30</v>
      </c>
      <c r="J637" s="136" t="s">
        <v>30</v>
      </c>
      <c r="K637" s="32" t="s">
        <v>30</v>
      </c>
      <c r="L637" s="32" t="s">
        <v>30</v>
      </c>
      <c r="M637" s="33" t="s">
        <v>30</v>
      </c>
      <c r="N637" s="31" t="s">
        <v>30</v>
      </c>
      <c r="O637" s="136" t="s">
        <v>30</v>
      </c>
      <c r="P637" s="32" t="s">
        <v>30</v>
      </c>
      <c r="Q637" s="32" t="s">
        <v>30</v>
      </c>
      <c r="R637" s="34" t="s">
        <v>30</v>
      </c>
      <c r="S637" s="31" t="s">
        <v>30</v>
      </c>
      <c r="T637" s="136" t="s">
        <v>30</v>
      </c>
      <c r="U637" s="32" t="s">
        <v>30</v>
      </c>
      <c r="V637" s="32" t="s">
        <v>30</v>
      </c>
      <c r="W637" s="33" t="s">
        <v>30</v>
      </c>
      <c r="X637" s="31" t="s">
        <v>30</v>
      </c>
      <c r="Y637" s="32" t="s">
        <v>30</v>
      </c>
      <c r="Z637" s="32" t="s">
        <v>30</v>
      </c>
      <c r="AA637" s="32" t="s">
        <v>30</v>
      </c>
      <c r="AB637" s="33" t="s">
        <v>30</v>
      </c>
      <c r="AC637" s="31" t="s">
        <v>30</v>
      </c>
      <c r="AD637" s="136" t="s">
        <v>30</v>
      </c>
      <c r="AE637" s="32" t="s">
        <v>30</v>
      </c>
      <c r="AF637" s="32" t="s">
        <v>30</v>
      </c>
      <c r="AG637" s="32" t="s">
        <v>30</v>
      </c>
      <c r="AH637" s="31" t="s">
        <v>30</v>
      </c>
      <c r="AI637" s="136" t="s">
        <v>30</v>
      </c>
      <c r="AJ637" s="32" t="s">
        <v>30</v>
      </c>
      <c r="AK637" s="32" t="s">
        <v>30</v>
      </c>
      <c r="AL637" s="32" t="s">
        <v>30</v>
      </c>
      <c r="AM637" s="26">
        <v>1</v>
      </c>
      <c r="AN637" s="143">
        <v>3165400</v>
      </c>
      <c r="AO637" s="27"/>
      <c r="AP637" s="28">
        <f t="shared" ref="AP637:AP639" si="834">+AO637*19%</f>
        <v>0</v>
      </c>
      <c r="AQ637" s="30">
        <f t="shared" ref="AQ637:AQ639" si="835">+AP637+AO637</f>
        <v>0</v>
      </c>
      <c r="AR637" s="26">
        <v>1</v>
      </c>
      <c r="AS637" s="150">
        <v>3165400</v>
      </c>
      <c r="AT637" s="27"/>
      <c r="AU637" s="28">
        <f t="shared" ref="AU637:AU639" si="836">+AT637*19%</f>
        <v>0</v>
      </c>
      <c r="AV637" s="29">
        <f t="shared" ref="AV637:AV639" si="837">+AU637+AT637</f>
        <v>0</v>
      </c>
      <c r="AW637" s="31" t="s">
        <v>30</v>
      </c>
      <c r="AX637" s="136" t="s">
        <v>30</v>
      </c>
      <c r="AY637" s="32" t="s">
        <v>30</v>
      </c>
      <c r="AZ637" s="32" t="s">
        <v>30</v>
      </c>
      <c r="BA637" s="32" t="s">
        <v>30</v>
      </c>
      <c r="BB637" s="31" t="s">
        <v>30</v>
      </c>
      <c r="BC637" s="136" t="s">
        <v>30</v>
      </c>
      <c r="BD637" s="32" t="s">
        <v>30</v>
      </c>
      <c r="BE637" s="32" t="s">
        <v>30</v>
      </c>
      <c r="BF637" s="34" t="s">
        <v>30</v>
      </c>
      <c r="BG637" s="26">
        <v>1</v>
      </c>
      <c r="BH637" s="143">
        <v>2465680</v>
      </c>
      <c r="BI637" s="27"/>
      <c r="BJ637" s="27">
        <f t="shared" ref="BJ637:BJ643" si="838">+BI637*19%</f>
        <v>0</v>
      </c>
      <c r="BK637" s="28">
        <f t="shared" ref="BK637:BK643" si="839">+BJ637+BI637</f>
        <v>0</v>
      </c>
      <c r="BL637" s="31" t="s">
        <v>30</v>
      </c>
      <c r="BM637" s="136" t="s">
        <v>30</v>
      </c>
      <c r="BN637" s="32" t="s">
        <v>30</v>
      </c>
      <c r="BO637" s="32" t="s">
        <v>30</v>
      </c>
      <c r="BP637" s="33" t="s">
        <v>30</v>
      </c>
    </row>
    <row r="638" spans="1:68" ht="21" customHeight="1" x14ac:dyDescent="0.25">
      <c r="A638" s="65" t="s">
        <v>1206</v>
      </c>
      <c r="B638" s="66" t="s">
        <v>1204</v>
      </c>
      <c r="C638" s="67" t="s">
        <v>1207</v>
      </c>
      <c r="D638" s="31" t="s">
        <v>30</v>
      </c>
      <c r="E638" s="32" t="s">
        <v>30</v>
      </c>
      <c r="F638" s="32" t="s">
        <v>30</v>
      </c>
      <c r="G638" s="32" t="s">
        <v>30</v>
      </c>
      <c r="H638" s="32" t="s">
        <v>30</v>
      </c>
      <c r="I638" s="31" t="s">
        <v>30</v>
      </c>
      <c r="J638" s="136" t="s">
        <v>30</v>
      </c>
      <c r="K638" s="32" t="s">
        <v>30</v>
      </c>
      <c r="L638" s="32" t="s">
        <v>30</v>
      </c>
      <c r="M638" s="33" t="s">
        <v>30</v>
      </c>
      <c r="N638" s="31" t="s">
        <v>30</v>
      </c>
      <c r="O638" s="136" t="s">
        <v>30</v>
      </c>
      <c r="P638" s="32" t="s">
        <v>30</v>
      </c>
      <c r="Q638" s="32" t="s">
        <v>30</v>
      </c>
      <c r="R638" s="34" t="s">
        <v>30</v>
      </c>
      <c r="S638" s="31" t="s">
        <v>30</v>
      </c>
      <c r="T638" s="136" t="s">
        <v>30</v>
      </c>
      <c r="U638" s="32" t="s">
        <v>30</v>
      </c>
      <c r="V638" s="32" t="s">
        <v>30</v>
      </c>
      <c r="W638" s="33" t="s">
        <v>30</v>
      </c>
      <c r="X638" s="31" t="s">
        <v>30</v>
      </c>
      <c r="Y638" s="32" t="s">
        <v>30</v>
      </c>
      <c r="Z638" s="32" t="s">
        <v>30</v>
      </c>
      <c r="AA638" s="32" t="s">
        <v>30</v>
      </c>
      <c r="AB638" s="33" t="s">
        <v>30</v>
      </c>
      <c r="AC638" s="31" t="s">
        <v>30</v>
      </c>
      <c r="AD638" s="136" t="s">
        <v>30</v>
      </c>
      <c r="AE638" s="32" t="s">
        <v>30</v>
      </c>
      <c r="AF638" s="32" t="s">
        <v>30</v>
      </c>
      <c r="AG638" s="32" t="s">
        <v>30</v>
      </c>
      <c r="AH638" s="31" t="s">
        <v>30</v>
      </c>
      <c r="AI638" s="136" t="s">
        <v>30</v>
      </c>
      <c r="AJ638" s="32" t="s">
        <v>30</v>
      </c>
      <c r="AK638" s="32" t="s">
        <v>30</v>
      </c>
      <c r="AL638" s="32" t="s">
        <v>30</v>
      </c>
      <c r="AM638" s="26">
        <v>1</v>
      </c>
      <c r="AN638" s="143">
        <v>2713200</v>
      </c>
      <c r="AO638" s="27"/>
      <c r="AP638" s="28">
        <f t="shared" si="834"/>
        <v>0</v>
      </c>
      <c r="AQ638" s="30">
        <f t="shared" si="835"/>
        <v>0</v>
      </c>
      <c r="AR638" s="26">
        <v>1</v>
      </c>
      <c r="AS638" s="150">
        <v>2713200</v>
      </c>
      <c r="AT638" s="27"/>
      <c r="AU638" s="28">
        <f t="shared" si="836"/>
        <v>0</v>
      </c>
      <c r="AV638" s="29">
        <f t="shared" si="837"/>
        <v>0</v>
      </c>
      <c r="AW638" s="31" t="s">
        <v>30</v>
      </c>
      <c r="AX638" s="136" t="s">
        <v>30</v>
      </c>
      <c r="AY638" s="32" t="s">
        <v>30</v>
      </c>
      <c r="AZ638" s="32" t="s">
        <v>30</v>
      </c>
      <c r="BA638" s="32" t="s">
        <v>30</v>
      </c>
      <c r="BB638" s="31" t="s">
        <v>30</v>
      </c>
      <c r="BC638" s="136" t="s">
        <v>30</v>
      </c>
      <c r="BD638" s="32" t="s">
        <v>30</v>
      </c>
      <c r="BE638" s="32" t="s">
        <v>30</v>
      </c>
      <c r="BF638" s="34" t="s">
        <v>30</v>
      </c>
      <c r="BG638" s="26">
        <v>1</v>
      </c>
      <c r="BH638" s="143">
        <v>2113440</v>
      </c>
      <c r="BI638" s="27"/>
      <c r="BJ638" s="27">
        <f t="shared" si="838"/>
        <v>0</v>
      </c>
      <c r="BK638" s="28">
        <f t="shared" si="839"/>
        <v>0</v>
      </c>
      <c r="BL638" s="31" t="s">
        <v>30</v>
      </c>
      <c r="BM638" s="136" t="s">
        <v>30</v>
      </c>
      <c r="BN638" s="32" t="s">
        <v>30</v>
      </c>
      <c r="BO638" s="32" t="s">
        <v>30</v>
      </c>
      <c r="BP638" s="33" t="s">
        <v>30</v>
      </c>
    </row>
    <row r="639" spans="1:68" ht="21" customHeight="1" x14ac:dyDescent="0.25">
      <c r="A639" s="65" t="s">
        <v>1208</v>
      </c>
      <c r="B639" s="66" t="s">
        <v>1204</v>
      </c>
      <c r="C639" s="67" t="s">
        <v>1209</v>
      </c>
      <c r="D639" s="31" t="s">
        <v>30</v>
      </c>
      <c r="E639" s="32" t="s">
        <v>30</v>
      </c>
      <c r="F639" s="32" t="s">
        <v>30</v>
      </c>
      <c r="G639" s="32" t="s">
        <v>30</v>
      </c>
      <c r="H639" s="32" t="s">
        <v>30</v>
      </c>
      <c r="I639" s="31" t="s">
        <v>30</v>
      </c>
      <c r="J639" s="136" t="s">
        <v>30</v>
      </c>
      <c r="K639" s="32" t="s">
        <v>30</v>
      </c>
      <c r="L639" s="32" t="s">
        <v>30</v>
      </c>
      <c r="M639" s="33" t="s">
        <v>30</v>
      </c>
      <c r="N639" s="31" t="s">
        <v>30</v>
      </c>
      <c r="O639" s="136" t="s">
        <v>30</v>
      </c>
      <c r="P639" s="32" t="s">
        <v>30</v>
      </c>
      <c r="Q639" s="32" t="s">
        <v>30</v>
      </c>
      <c r="R639" s="34" t="s">
        <v>30</v>
      </c>
      <c r="S639" s="31" t="s">
        <v>30</v>
      </c>
      <c r="T639" s="136" t="s">
        <v>30</v>
      </c>
      <c r="U639" s="32" t="s">
        <v>30</v>
      </c>
      <c r="V639" s="32" t="s">
        <v>30</v>
      </c>
      <c r="W639" s="33" t="s">
        <v>30</v>
      </c>
      <c r="X639" s="31" t="s">
        <v>30</v>
      </c>
      <c r="Y639" s="32" t="s">
        <v>30</v>
      </c>
      <c r="Z639" s="32" t="s">
        <v>30</v>
      </c>
      <c r="AA639" s="32" t="s">
        <v>30</v>
      </c>
      <c r="AB639" s="33" t="s">
        <v>30</v>
      </c>
      <c r="AC639" s="31" t="s">
        <v>30</v>
      </c>
      <c r="AD639" s="136" t="s">
        <v>30</v>
      </c>
      <c r="AE639" s="32" t="s">
        <v>30</v>
      </c>
      <c r="AF639" s="32" t="s">
        <v>30</v>
      </c>
      <c r="AG639" s="32" t="s">
        <v>30</v>
      </c>
      <c r="AH639" s="31" t="s">
        <v>30</v>
      </c>
      <c r="AI639" s="136" t="s">
        <v>30</v>
      </c>
      <c r="AJ639" s="32" t="s">
        <v>30</v>
      </c>
      <c r="AK639" s="32" t="s">
        <v>30</v>
      </c>
      <c r="AL639" s="32" t="s">
        <v>30</v>
      </c>
      <c r="AM639" s="26">
        <v>1</v>
      </c>
      <c r="AN639" s="143">
        <v>2894080</v>
      </c>
      <c r="AO639" s="27"/>
      <c r="AP639" s="28">
        <f t="shared" si="834"/>
        <v>0</v>
      </c>
      <c r="AQ639" s="30">
        <f t="shared" si="835"/>
        <v>0</v>
      </c>
      <c r="AR639" s="26">
        <v>1</v>
      </c>
      <c r="AS639" s="150">
        <v>2894080</v>
      </c>
      <c r="AT639" s="27"/>
      <c r="AU639" s="28">
        <f t="shared" si="836"/>
        <v>0</v>
      </c>
      <c r="AV639" s="29">
        <f t="shared" si="837"/>
        <v>0</v>
      </c>
      <c r="AW639" s="31" t="s">
        <v>30</v>
      </c>
      <c r="AX639" s="136" t="s">
        <v>30</v>
      </c>
      <c r="AY639" s="32" t="s">
        <v>30</v>
      </c>
      <c r="AZ639" s="32" t="s">
        <v>30</v>
      </c>
      <c r="BA639" s="32" t="s">
        <v>30</v>
      </c>
      <c r="BB639" s="31" t="s">
        <v>30</v>
      </c>
      <c r="BC639" s="136" t="s">
        <v>30</v>
      </c>
      <c r="BD639" s="32" t="s">
        <v>30</v>
      </c>
      <c r="BE639" s="32" t="s">
        <v>30</v>
      </c>
      <c r="BF639" s="34" t="s">
        <v>30</v>
      </c>
      <c r="BG639" s="26">
        <v>1</v>
      </c>
      <c r="BH639" s="143">
        <v>2254336</v>
      </c>
      <c r="BI639" s="27"/>
      <c r="BJ639" s="27">
        <f t="shared" si="838"/>
        <v>0</v>
      </c>
      <c r="BK639" s="28">
        <f t="shared" si="839"/>
        <v>0</v>
      </c>
      <c r="BL639" s="31" t="s">
        <v>30</v>
      </c>
      <c r="BM639" s="136" t="s">
        <v>30</v>
      </c>
      <c r="BN639" s="32" t="s">
        <v>30</v>
      </c>
      <c r="BO639" s="32" t="s">
        <v>30</v>
      </c>
      <c r="BP639" s="33" t="s">
        <v>30</v>
      </c>
    </row>
    <row r="640" spans="1:68" ht="21" customHeight="1" x14ac:dyDescent="0.25">
      <c r="A640" s="65" t="s">
        <v>1210</v>
      </c>
      <c r="B640" s="66" t="s">
        <v>1204</v>
      </c>
      <c r="C640" s="67" t="s">
        <v>1211</v>
      </c>
      <c r="D640" s="31" t="s">
        <v>30</v>
      </c>
      <c r="E640" s="32" t="s">
        <v>30</v>
      </c>
      <c r="F640" s="32" t="s">
        <v>30</v>
      </c>
      <c r="G640" s="32" t="s">
        <v>30</v>
      </c>
      <c r="H640" s="32" t="s">
        <v>30</v>
      </c>
      <c r="I640" s="31" t="s">
        <v>30</v>
      </c>
      <c r="J640" s="136" t="s">
        <v>30</v>
      </c>
      <c r="K640" s="32" t="s">
        <v>30</v>
      </c>
      <c r="L640" s="32" t="s">
        <v>30</v>
      </c>
      <c r="M640" s="33" t="s">
        <v>30</v>
      </c>
      <c r="N640" s="31" t="s">
        <v>30</v>
      </c>
      <c r="O640" s="136" t="s">
        <v>30</v>
      </c>
      <c r="P640" s="32" t="s">
        <v>30</v>
      </c>
      <c r="Q640" s="32" t="s">
        <v>30</v>
      </c>
      <c r="R640" s="34" t="s">
        <v>30</v>
      </c>
      <c r="S640" s="31" t="s">
        <v>30</v>
      </c>
      <c r="T640" s="136" t="s">
        <v>30</v>
      </c>
      <c r="U640" s="32" t="s">
        <v>30</v>
      </c>
      <c r="V640" s="32" t="s">
        <v>30</v>
      </c>
      <c r="W640" s="33" t="s">
        <v>30</v>
      </c>
      <c r="X640" s="31" t="s">
        <v>30</v>
      </c>
      <c r="Y640" s="32" t="s">
        <v>30</v>
      </c>
      <c r="Z640" s="32" t="s">
        <v>30</v>
      </c>
      <c r="AA640" s="32" t="s">
        <v>30</v>
      </c>
      <c r="AB640" s="33" t="s">
        <v>30</v>
      </c>
      <c r="AC640" s="31" t="s">
        <v>30</v>
      </c>
      <c r="AD640" s="136" t="s">
        <v>30</v>
      </c>
      <c r="AE640" s="32" t="s">
        <v>30</v>
      </c>
      <c r="AF640" s="32" t="s">
        <v>30</v>
      </c>
      <c r="AG640" s="32" t="s">
        <v>30</v>
      </c>
      <c r="AH640" s="31" t="s">
        <v>30</v>
      </c>
      <c r="AI640" s="136" t="s">
        <v>30</v>
      </c>
      <c r="AJ640" s="32" t="s">
        <v>30</v>
      </c>
      <c r="AK640" s="32" t="s">
        <v>30</v>
      </c>
      <c r="AL640" s="32" t="s">
        <v>30</v>
      </c>
      <c r="AM640" s="31" t="s">
        <v>30</v>
      </c>
      <c r="AN640" s="136" t="s">
        <v>30</v>
      </c>
      <c r="AO640" s="32" t="s">
        <v>30</v>
      </c>
      <c r="AP640" s="32" t="s">
        <v>30</v>
      </c>
      <c r="AQ640" s="33" t="s">
        <v>30</v>
      </c>
      <c r="AR640" s="31" t="s">
        <v>30</v>
      </c>
      <c r="AS640" s="136" t="s">
        <v>30</v>
      </c>
      <c r="AT640" s="32" t="s">
        <v>30</v>
      </c>
      <c r="AU640" s="32" t="s">
        <v>30</v>
      </c>
      <c r="AV640" s="34" t="s">
        <v>30</v>
      </c>
      <c r="AW640" s="31" t="s">
        <v>30</v>
      </c>
      <c r="AX640" s="136" t="s">
        <v>30</v>
      </c>
      <c r="AY640" s="32" t="s">
        <v>30</v>
      </c>
      <c r="AZ640" s="32" t="s">
        <v>30</v>
      </c>
      <c r="BA640" s="32" t="s">
        <v>30</v>
      </c>
      <c r="BB640" s="31" t="s">
        <v>30</v>
      </c>
      <c r="BC640" s="136" t="s">
        <v>30</v>
      </c>
      <c r="BD640" s="32" t="s">
        <v>30</v>
      </c>
      <c r="BE640" s="32" t="s">
        <v>30</v>
      </c>
      <c r="BF640" s="34" t="s">
        <v>30</v>
      </c>
      <c r="BG640" s="26">
        <v>1</v>
      </c>
      <c r="BH640" s="143">
        <v>4579120</v>
      </c>
      <c r="BI640" s="27"/>
      <c r="BJ640" s="27">
        <f t="shared" si="838"/>
        <v>0</v>
      </c>
      <c r="BK640" s="28">
        <f t="shared" si="839"/>
        <v>0</v>
      </c>
      <c r="BL640" s="31" t="s">
        <v>30</v>
      </c>
      <c r="BM640" s="136" t="s">
        <v>30</v>
      </c>
      <c r="BN640" s="32" t="s">
        <v>30</v>
      </c>
      <c r="BO640" s="32" t="s">
        <v>30</v>
      </c>
      <c r="BP640" s="33" t="s">
        <v>30</v>
      </c>
    </row>
    <row r="641" spans="1:68" ht="21" customHeight="1" x14ac:dyDescent="0.25">
      <c r="A641" s="65" t="s">
        <v>1212</v>
      </c>
      <c r="B641" s="66" t="s">
        <v>1204</v>
      </c>
      <c r="C641" s="67" t="s">
        <v>1213</v>
      </c>
      <c r="D641" s="31" t="s">
        <v>30</v>
      </c>
      <c r="E641" s="32" t="s">
        <v>30</v>
      </c>
      <c r="F641" s="32" t="s">
        <v>30</v>
      </c>
      <c r="G641" s="32" t="s">
        <v>30</v>
      </c>
      <c r="H641" s="32" t="s">
        <v>30</v>
      </c>
      <c r="I641" s="31" t="s">
        <v>30</v>
      </c>
      <c r="J641" s="136" t="s">
        <v>30</v>
      </c>
      <c r="K641" s="32" t="s">
        <v>30</v>
      </c>
      <c r="L641" s="32" t="s">
        <v>30</v>
      </c>
      <c r="M641" s="33" t="s">
        <v>30</v>
      </c>
      <c r="N641" s="31" t="s">
        <v>30</v>
      </c>
      <c r="O641" s="136" t="s">
        <v>30</v>
      </c>
      <c r="P641" s="32" t="s">
        <v>30</v>
      </c>
      <c r="Q641" s="32" t="s">
        <v>30</v>
      </c>
      <c r="R641" s="34" t="s">
        <v>30</v>
      </c>
      <c r="S641" s="31" t="s">
        <v>30</v>
      </c>
      <c r="T641" s="136" t="s">
        <v>30</v>
      </c>
      <c r="U641" s="32" t="s">
        <v>30</v>
      </c>
      <c r="V641" s="32" t="s">
        <v>30</v>
      </c>
      <c r="W641" s="33" t="s">
        <v>30</v>
      </c>
      <c r="X641" s="31" t="s">
        <v>30</v>
      </c>
      <c r="Y641" s="32" t="s">
        <v>30</v>
      </c>
      <c r="Z641" s="32" t="s">
        <v>30</v>
      </c>
      <c r="AA641" s="32" t="s">
        <v>30</v>
      </c>
      <c r="AB641" s="33" t="s">
        <v>30</v>
      </c>
      <c r="AC641" s="31" t="s">
        <v>30</v>
      </c>
      <c r="AD641" s="136" t="s">
        <v>30</v>
      </c>
      <c r="AE641" s="32" t="s">
        <v>30</v>
      </c>
      <c r="AF641" s="32" t="s">
        <v>30</v>
      </c>
      <c r="AG641" s="32" t="s">
        <v>30</v>
      </c>
      <c r="AH641" s="31" t="s">
        <v>30</v>
      </c>
      <c r="AI641" s="136" t="s">
        <v>30</v>
      </c>
      <c r="AJ641" s="32" t="s">
        <v>30</v>
      </c>
      <c r="AK641" s="32" t="s">
        <v>30</v>
      </c>
      <c r="AL641" s="32" t="s">
        <v>30</v>
      </c>
      <c r="AM641" s="31" t="s">
        <v>30</v>
      </c>
      <c r="AN641" s="136" t="s">
        <v>30</v>
      </c>
      <c r="AO641" s="32" t="s">
        <v>30</v>
      </c>
      <c r="AP641" s="32" t="s">
        <v>30</v>
      </c>
      <c r="AQ641" s="33" t="s">
        <v>30</v>
      </c>
      <c r="AR641" s="31" t="s">
        <v>30</v>
      </c>
      <c r="AS641" s="136" t="s">
        <v>30</v>
      </c>
      <c r="AT641" s="32" t="s">
        <v>30</v>
      </c>
      <c r="AU641" s="32" t="s">
        <v>30</v>
      </c>
      <c r="AV641" s="34" t="s">
        <v>30</v>
      </c>
      <c r="AW641" s="31" t="s">
        <v>30</v>
      </c>
      <c r="AX641" s="136" t="s">
        <v>30</v>
      </c>
      <c r="AY641" s="32" t="s">
        <v>30</v>
      </c>
      <c r="AZ641" s="32" t="s">
        <v>30</v>
      </c>
      <c r="BA641" s="32" t="s">
        <v>30</v>
      </c>
      <c r="BB641" s="31" t="s">
        <v>30</v>
      </c>
      <c r="BC641" s="136" t="s">
        <v>30</v>
      </c>
      <c r="BD641" s="32" t="s">
        <v>30</v>
      </c>
      <c r="BE641" s="32" t="s">
        <v>30</v>
      </c>
      <c r="BF641" s="34" t="s">
        <v>30</v>
      </c>
      <c r="BG641" s="26">
        <v>1</v>
      </c>
      <c r="BH641" s="143">
        <v>3874640</v>
      </c>
      <c r="BI641" s="27"/>
      <c r="BJ641" s="27">
        <f t="shared" si="838"/>
        <v>0</v>
      </c>
      <c r="BK641" s="28">
        <f t="shared" si="839"/>
        <v>0</v>
      </c>
      <c r="BL641" s="31" t="s">
        <v>30</v>
      </c>
      <c r="BM641" s="136" t="s">
        <v>30</v>
      </c>
      <c r="BN641" s="32" t="s">
        <v>30</v>
      </c>
      <c r="BO641" s="32" t="s">
        <v>30</v>
      </c>
      <c r="BP641" s="33" t="s">
        <v>30</v>
      </c>
    </row>
    <row r="642" spans="1:68" ht="21" customHeight="1" x14ac:dyDescent="0.25">
      <c r="A642" s="65" t="s">
        <v>1214</v>
      </c>
      <c r="B642" s="66" t="s">
        <v>1204</v>
      </c>
      <c r="C642" s="67" t="s">
        <v>1215</v>
      </c>
      <c r="D642" s="31" t="s">
        <v>30</v>
      </c>
      <c r="E642" s="32" t="s">
        <v>30</v>
      </c>
      <c r="F642" s="32" t="s">
        <v>30</v>
      </c>
      <c r="G642" s="32" t="s">
        <v>30</v>
      </c>
      <c r="H642" s="32" t="s">
        <v>30</v>
      </c>
      <c r="I642" s="31" t="s">
        <v>30</v>
      </c>
      <c r="J642" s="136" t="s">
        <v>30</v>
      </c>
      <c r="K642" s="32" t="s">
        <v>30</v>
      </c>
      <c r="L642" s="32" t="s">
        <v>30</v>
      </c>
      <c r="M642" s="33" t="s">
        <v>30</v>
      </c>
      <c r="N642" s="31" t="s">
        <v>30</v>
      </c>
      <c r="O642" s="136" t="s">
        <v>30</v>
      </c>
      <c r="P642" s="32" t="s">
        <v>30</v>
      </c>
      <c r="Q642" s="32" t="s">
        <v>30</v>
      </c>
      <c r="R642" s="34" t="s">
        <v>30</v>
      </c>
      <c r="S642" s="31" t="s">
        <v>30</v>
      </c>
      <c r="T642" s="136" t="s">
        <v>30</v>
      </c>
      <c r="U642" s="32" t="s">
        <v>30</v>
      </c>
      <c r="V642" s="32" t="s">
        <v>30</v>
      </c>
      <c r="W642" s="33" t="s">
        <v>30</v>
      </c>
      <c r="X642" s="31" t="s">
        <v>30</v>
      </c>
      <c r="Y642" s="32" t="s">
        <v>30</v>
      </c>
      <c r="Z642" s="32" t="s">
        <v>30</v>
      </c>
      <c r="AA642" s="32" t="s">
        <v>30</v>
      </c>
      <c r="AB642" s="33" t="s">
        <v>30</v>
      </c>
      <c r="AC642" s="31" t="s">
        <v>30</v>
      </c>
      <c r="AD642" s="136" t="s">
        <v>30</v>
      </c>
      <c r="AE642" s="32" t="s">
        <v>30</v>
      </c>
      <c r="AF642" s="32" t="s">
        <v>30</v>
      </c>
      <c r="AG642" s="32" t="s">
        <v>30</v>
      </c>
      <c r="AH642" s="31" t="s">
        <v>30</v>
      </c>
      <c r="AI642" s="136" t="s">
        <v>30</v>
      </c>
      <c r="AJ642" s="32" t="s">
        <v>30</v>
      </c>
      <c r="AK642" s="32" t="s">
        <v>30</v>
      </c>
      <c r="AL642" s="32" t="s">
        <v>30</v>
      </c>
      <c r="AM642" s="31" t="s">
        <v>30</v>
      </c>
      <c r="AN642" s="136" t="s">
        <v>30</v>
      </c>
      <c r="AO642" s="32" t="s">
        <v>30</v>
      </c>
      <c r="AP642" s="32" t="s">
        <v>30</v>
      </c>
      <c r="AQ642" s="33" t="s">
        <v>30</v>
      </c>
      <c r="AR642" s="31" t="s">
        <v>30</v>
      </c>
      <c r="AS642" s="136" t="s">
        <v>30</v>
      </c>
      <c r="AT642" s="32" t="s">
        <v>30</v>
      </c>
      <c r="AU642" s="32" t="s">
        <v>30</v>
      </c>
      <c r="AV642" s="34" t="s">
        <v>30</v>
      </c>
      <c r="AW642" s="31" t="s">
        <v>30</v>
      </c>
      <c r="AX642" s="136" t="s">
        <v>30</v>
      </c>
      <c r="AY642" s="32" t="s">
        <v>30</v>
      </c>
      <c r="AZ642" s="32" t="s">
        <v>30</v>
      </c>
      <c r="BA642" s="32" t="s">
        <v>30</v>
      </c>
      <c r="BB642" s="31" t="s">
        <v>30</v>
      </c>
      <c r="BC642" s="136" t="s">
        <v>30</v>
      </c>
      <c r="BD642" s="32" t="s">
        <v>30</v>
      </c>
      <c r="BE642" s="32" t="s">
        <v>30</v>
      </c>
      <c r="BF642" s="34" t="s">
        <v>30</v>
      </c>
      <c r="BG642" s="26">
        <v>1</v>
      </c>
      <c r="BH642" s="143">
        <v>4579120</v>
      </c>
      <c r="BI642" s="27"/>
      <c r="BJ642" s="27">
        <f t="shared" si="838"/>
        <v>0</v>
      </c>
      <c r="BK642" s="28">
        <f t="shared" si="839"/>
        <v>0</v>
      </c>
      <c r="BL642" s="31" t="s">
        <v>30</v>
      </c>
      <c r="BM642" s="136" t="s">
        <v>30</v>
      </c>
      <c r="BN642" s="32" t="s">
        <v>30</v>
      </c>
      <c r="BO642" s="32" t="s">
        <v>30</v>
      </c>
      <c r="BP642" s="33" t="s">
        <v>30</v>
      </c>
    </row>
    <row r="643" spans="1:68" ht="21" customHeight="1" x14ac:dyDescent="0.25">
      <c r="A643" s="65" t="s">
        <v>1216</v>
      </c>
      <c r="B643" s="66" t="s">
        <v>1204</v>
      </c>
      <c r="C643" s="67" t="s">
        <v>1217</v>
      </c>
      <c r="D643" s="31" t="s">
        <v>30</v>
      </c>
      <c r="E643" s="32" t="s">
        <v>30</v>
      </c>
      <c r="F643" s="32" t="s">
        <v>30</v>
      </c>
      <c r="G643" s="32" t="s">
        <v>30</v>
      </c>
      <c r="H643" s="32" t="s">
        <v>30</v>
      </c>
      <c r="I643" s="31" t="s">
        <v>30</v>
      </c>
      <c r="J643" s="136" t="s">
        <v>30</v>
      </c>
      <c r="K643" s="32" t="s">
        <v>30</v>
      </c>
      <c r="L643" s="32" t="s">
        <v>30</v>
      </c>
      <c r="M643" s="33" t="s">
        <v>30</v>
      </c>
      <c r="N643" s="31" t="s">
        <v>30</v>
      </c>
      <c r="O643" s="136" t="s">
        <v>30</v>
      </c>
      <c r="P643" s="32" t="s">
        <v>30</v>
      </c>
      <c r="Q643" s="32" t="s">
        <v>30</v>
      </c>
      <c r="R643" s="34" t="s">
        <v>30</v>
      </c>
      <c r="S643" s="31" t="s">
        <v>30</v>
      </c>
      <c r="T643" s="136" t="s">
        <v>30</v>
      </c>
      <c r="U643" s="32" t="s">
        <v>30</v>
      </c>
      <c r="V643" s="32" t="s">
        <v>30</v>
      </c>
      <c r="W643" s="33" t="s">
        <v>30</v>
      </c>
      <c r="X643" s="31" t="s">
        <v>30</v>
      </c>
      <c r="Y643" s="32" t="s">
        <v>30</v>
      </c>
      <c r="Z643" s="32" t="s">
        <v>30</v>
      </c>
      <c r="AA643" s="32" t="s">
        <v>30</v>
      </c>
      <c r="AB643" s="33" t="s">
        <v>30</v>
      </c>
      <c r="AC643" s="31" t="s">
        <v>30</v>
      </c>
      <c r="AD643" s="136" t="s">
        <v>30</v>
      </c>
      <c r="AE643" s="32" t="s">
        <v>30</v>
      </c>
      <c r="AF643" s="32" t="s">
        <v>30</v>
      </c>
      <c r="AG643" s="32" t="s">
        <v>30</v>
      </c>
      <c r="AH643" s="31" t="s">
        <v>30</v>
      </c>
      <c r="AI643" s="136" t="s">
        <v>30</v>
      </c>
      <c r="AJ643" s="32" t="s">
        <v>30</v>
      </c>
      <c r="AK643" s="32" t="s">
        <v>30</v>
      </c>
      <c r="AL643" s="32" t="s">
        <v>30</v>
      </c>
      <c r="AM643" s="31" t="s">
        <v>30</v>
      </c>
      <c r="AN643" s="136" t="s">
        <v>30</v>
      </c>
      <c r="AO643" s="32" t="s">
        <v>30</v>
      </c>
      <c r="AP643" s="32" t="s">
        <v>30</v>
      </c>
      <c r="AQ643" s="33" t="s">
        <v>30</v>
      </c>
      <c r="AR643" s="31" t="s">
        <v>30</v>
      </c>
      <c r="AS643" s="136" t="s">
        <v>30</v>
      </c>
      <c r="AT643" s="32" t="s">
        <v>30</v>
      </c>
      <c r="AU643" s="32" t="s">
        <v>30</v>
      </c>
      <c r="AV643" s="34" t="s">
        <v>30</v>
      </c>
      <c r="AW643" s="31" t="s">
        <v>30</v>
      </c>
      <c r="AX643" s="136" t="s">
        <v>30</v>
      </c>
      <c r="AY643" s="32" t="s">
        <v>30</v>
      </c>
      <c r="AZ643" s="32" t="s">
        <v>30</v>
      </c>
      <c r="BA643" s="32" t="s">
        <v>30</v>
      </c>
      <c r="BB643" s="31" t="s">
        <v>30</v>
      </c>
      <c r="BC643" s="136" t="s">
        <v>30</v>
      </c>
      <c r="BD643" s="32" t="s">
        <v>30</v>
      </c>
      <c r="BE643" s="32" t="s">
        <v>30</v>
      </c>
      <c r="BF643" s="34" t="s">
        <v>30</v>
      </c>
      <c r="BG643" s="26">
        <v>1</v>
      </c>
      <c r="BH643" s="143">
        <v>3874640</v>
      </c>
      <c r="BI643" s="27"/>
      <c r="BJ643" s="27">
        <f t="shared" si="838"/>
        <v>0</v>
      </c>
      <c r="BK643" s="28">
        <f t="shared" si="839"/>
        <v>0</v>
      </c>
      <c r="BL643" s="31" t="s">
        <v>30</v>
      </c>
      <c r="BM643" s="136" t="s">
        <v>30</v>
      </c>
      <c r="BN643" s="32" t="s">
        <v>30</v>
      </c>
      <c r="BO643" s="32" t="s">
        <v>30</v>
      </c>
      <c r="BP643" s="33" t="s">
        <v>30</v>
      </c>
    </row>
    <row r="644" spans="1:68" ht="21" customHeight="1" x14ac:dyDescent="0.25">
      <c r="A644" s="65" t="s">
        <v>1218</v>
      </c>
      <c r="B644" s="66" t="s">
        <v>1204</v>
      </c>
      <c r="C644" s="67" t="s">
        <v>1219</v>
      </c>
      <c r="D644" s="31" t="s">
        <v>30</v>
      </c>
      <c r="E644" s="32" t="s">
        <v>30</v>
      </c>
      <c r="F644" s="32" t="s">
        <v>30</v>
      </c>
      <c r="G644" s="32" t="s">
        <v>30</v>
      </c>
      <c r="H644" s="32" t="s">
        <v>30</v>
      </c>
      <c r="I644" s="26">
        <v>1</v>
      </c>
      <c r="J644" s="143">
        <v>7425600</v>
      </c>
      <c r="K644" s="27"/>
      <c r="L644" s="28">
        <f t="shared" ref="L644:L696" si="840">+K644*19%</f>
        <v>0</v>
      </c>
      <c r="M644" s="30">
        <f t="shared" ref="M644:M696" si="841">+L644+K644</f>
        <v>0</v>
      </c>
      <c r="N644" s="31" t="s">
        <v>30</v>
      </c>
      <c r="O644" s="136" t="s">
        <v>30</v>
      </c>
      <c r="P644" s="32" t="s">
        <v>30</v>
      </c>
      <c r="Q644" s="32" t="s">
        <v>30</v>
      </c>
      <c r="R644" s="34" t="s">
        <v>30</v>
      </c>
      <c r="S644" s="31" t="s">
        <v>30</v>
      </c>
      <c r="T644" s="136" t="s">
        <v>30</v>
      </c>
      <c r="U644" s="32" t="s">
        <v>30</v>
      </c>
      <c r="V644" s="32" t="s">
        <v>30</v>
      </c>
      <c r="W644" s="33" t="s">
        <v>30</v>
      </c>
      <c r="X644" s="31" t="s">
        <v>30</v>
      </c>
      <c r="Y644" s="32" t="s">
        <v>30</v>
      </c>
      <c r="Z644" s="32" t="s">
        <v>30</v>
      </c>
      <c r="AA644" s="32" t="s">
        <v>30</v>
      </c>
      <c r="AB644" s="33" t="s">
        <v>30</v>
      </c>
      <c r="AC644" s="31" t="s">
        <v>30</v>
      </c>
      <c r="AD644" s="136" t="s">
        <v>30</v>
      </c>
      <c r="AE644" s="32" t="s">
        <v>30</v>
      </c>
      <c r="AF644" s="32" t="s">
        <v>30</v>
      </c>
      <c r="AG644" s="32" t="s">
        <v>30</v>
      </c>
      <c r="AH644" s="31" t="s">
        <v>30</v>
      </c>
      <c r="AI644" s="136" t="s">
        <v>30</v>
      </c>
      <c r="AJ644" s="32" t="s">
        <v>30</v>
      </c>
      <c r="AK644" s="32" t="s">
        <v>30</v>
      </c>
      <c r="AL644" s="32" t="s">
        <v>30</v>
      </c>
      <c r="AM644" s="31" t="s">
        <v>30</v>
      </c>
      <c r="AN644" s="136" t="s">
        <v>30</v>
      </c>
      <c r="AO644" s="32" t="s">
        <v>30</v>
      </c>
      <c r="AP644" s="32" t="s">
        <v>30</v>
      </c>
      <c r="AQ644" s="33" t="s">
        <v>30</v>
      </c>
      <c r="AR644" s="31" t="s">
        <v>30</v>
      </c>
      <c r="AS644" s="136" t="s">
        <v>30</v>
      </c>
      <c r="AT644" s="32" t="s">
        <v>30</v>
      </c>
      <c r="AU644" s="32" t="s">
        <v>30</v>
      </c>
      <c r="AV644" s="34" t="s">
        <v>30</v>
      </c>
      <c r="AW644" s="31" t="s">
        <v>30</v>
      </c>
      <c r="AX644" s="136" t="s">
        <v>30</v>
      </c>
      <c r="AY644" s="32" t="s">
        <v>30</v>
      </c>
      <c r="AZ644" s="32" t="s">
        <v>30</v>
      </c>
      <c r="BA644" s="32" t="s">
        <v>30</v>
      </c>
      <c r="BB644" s="31" t="s">
        <v>30</v>
      </c>
      <c r="BC644" s="136" t="s">
        <v>30</v>
      </c>
      <c r="BD644" s="32" t="s">
        <v>30</v>
      </c>
      <c r="BE644" s="32" t="s">
        <v>30</v>
      </c>
      <c r="BF644" s="34" t="s">
        <v>30</v>
      </c>
      <c r="BG644" s="31" t="s">
        <v>30</v>
      </c>
      <c r="BH644" s="32" t="s">
        <v>30</v>
      </c>
      <c r="BI644" s="32" t="s">
        <v>30</v>
      </c>
      <c r="BJ644" s="32" t="s">
        <v>30</v>
      </c>
      <c r="BK644" s="32" t="s">
        <v>30</v>
      </c>
      <c r="BL644" s="31" t="s">
        <v>30</v>
      </c>
      <c r="BM644" s="136" t="s">
        <v>30</v>
      </c>
      <c r="BN644" s="32" t="s">
        <v>30</v>
      </c>
      <c r="BO644" s="32" t="s">
        <v>30</v>
      </c>
      <c r="BP644" s="33" t="s">
        <v>30</v>
      </c>
    </row>
    <row r="645" spans="1:68" ht="21" customHeight="1" x14ac:dyDescent="0.25">
      <c r="A645" s="65" t="s">
        <v>1220</v>
      </c>
      <c r="B645" s="66" t="s">
        <v>1204</v>
      </c>
      <c r="C645" s="67" t="s">
        <v>1221</v>
      </c>
      <c r="D645" s="31" t="s">
        <v>30</v>
      </c>
      <c r="E645" s="32" t="s">
        <v>30</v>
      </c>
      <c r="F645" s="32" t="s">
        <v>30</v>
      </c>
      <c r="G645" s="32" t="s">
        <v>30</v>
      </c>
      <c r="H645" s="32" t="s">
        <v>30</v>
      </c>
      <c r="I645" s="26">
        <v>1</v>
      </c>
      <c r="J645" s="143">
        <v>4826640</v>
      </c>
      <c r="K645" s="27"/>
      <c r="L645" s="28">
        <f t="shared" si="840"/>
        <v>0</v>
      </c>
      <c r="M645" s="30">
        <f t="shared" si="841"/>
        <v>0</v>
      </c>
      <c r="N645" s="31" t="s">
        <v>30</v>
      </c>
      <c r="O645" s="136" t="s">
        <v>30</v>
      </c>
      <c r="P645" s="32" t="s">
        <v>30</v>
      </c>
      <c r="Q645" s="32" t="s">
        <v>30</v>
      </c>
      <c r="R645" s="34" t="s">
        <v>30</v>
      </c>
      <c r="S645" s="31" t="s">
        <v>30</v>
      </c>
      <c r="T645" s="136" t="s">
        <v>30</v>
      </c>
      <c r="U645" s="32" t="s">
        <v>30</v>
      </c>
      <c r="V645" s="32" t="s">
        <v>30</v>
      </c>
      <c r="W645" s="33" t="s">
        <v>30</v>
      </c>
      <c r="X645" s="31" t="s">
        <v>30</v>
      </c>
      <c r="Y645" s="32" t="s">
        <v>30</v>
      </c>
      <c r="Z645" s="32" t="s">
        <v>30</v>
      </c>
      <c r="AA645" s="32" t="s">
        <v>30</v>
      </c>
      <c r="AB645" s="33" t="s">
        <v>30</v>
      </c>
      <c r="AC645" s="31" t="s">
        <v>30</v>
      </c>
      <c r="AD645" s="136" t="s">
        <v>30</v>
      </c>
      <c r="AE645" s="32" t="s">
        <v>30</v>
      </c>
      <c r="AF645" s="32" t="s">
        <v>30</v>
      </c>
      <c r="AG645" s="32" t="s">
        <v>30</v>
      </c>
      <c r="AH645" s="31" t="s">
        <v>30</v>
      </c>
      <c r="AI645" s="136" t="s">
        <v>30</v>
      </c>
      <c r="AJ645" s="32" t="s">
        <v>30</v>
      </c>
      <c r="AK645" s="32" t="s">
        <v>30</v>
      </c>
      <c r="AL645" s="32" t="s">
        <v>30</v>
      </c>
      <c r="AM645" s="31" t="s">
        <v>30</v>
      </c>
      <c r="AN645" s="136" t="s">
        <v>30</v>
      </c>
      <c r="AO645" s="32" t="s">
        <v>30</v>
      </c>
      <c r="AP645" s="32" t="s">
        <v>30</v>
      </c>
      <c r="AQ645" s="33" t="s">
        <v>30</v>
      </c>
      <c r="AR645" s="31" t="s">
        <v>30</v>
      </c>
      <c r="AS645" s="136" t="s">
        <v>30</v>
      </c>
      <c r="AT645" s="32" t="s">
        <v>30</v>
      </c>
      <c r="AU645" s="32" t="s">
        <v>30</v>
      </c>
      <c r="AV645" s="34" t="s">
        <v>30</v>
      </c>
      <c r="AW645" s="31" t="s">
        <v>30</v>
      </c>
      <c r="AX645" s="136" t="s">
        <v>30</v>
      </c>
      <c r="AY645" s="32" t="s">
        <v>30</v>
      </c>
      <c r="AZ645" s="32" t="s">
        <v>30</v>
      </c>
      <c r="BA645" s="32" t="s">
        <v>30</v>
      </c>
      <c r="BB645" s="31" t="s">
        <v>30</v>
      </c>
      <c r="BC645" s="136" t="s">
        <v>30</v>
      </c>
      <c r="BD645" s="32" t="s">
        <v>30</v>
      </c>
      <c r="BE645" s="32" t="s">
        <v>30</v>
      </c>
      <c r="BF645" s="34" t="s">
        <v>30</v>
      </c>
      <c r="BG645" s="31" t="s">
        <v>30</v>
      </c>
      <c r="BH645" s="32" t="s">
        <v>30</v>
      </c>
      <c r="BI645" s="32" t="s">
        <v>30</v>
      </c>
      <c r="BJ645" s="32" t="s">
        <v>30</v>
      </c>
      <c r="BK645" s="32" t="s">
        <v>30</v>
      </c>
      <c r="BL645" s="31" t="s">
        <v>30</v>
      </c>
      <c r="BM645" s="136" t="s">
        <v>30</v>
      </c>
      <c r="BN645" s="32" t="s">
        <v>30</v>
      </c>
      <c r="BO645" s="32" t="s">
        <v>30</v>
      </c>
      <c r="BP645" s="33" t="s">
        <v>30</v>
      </c>
    </row>
    <row r="646" spans="1:68" ht="21" customHeight="1" x14ac:dyDescent="0.25">
      <c r="A646" s="65" t="s">
        <v>1222</v>
      </c>
      <c r="B646" s="66" t="s">
        <v>1204</v>
      </c>
      <c r="C646" s="67" t="s">
        <v>1223</v>
      </c>
      <c r="D646" s="31" t="s">
        <v>30</v>
      </c>
      <c r="E646" s="32" t="s">
        <v>30</v>
      </c>
      <c r="F646" s="32" t="s">
        <v>30</v>
      </c>
      <c r="G646" s="32" t="s">
        <v>30</v>
      </c>
      <c r="H646" s="32" t="s">
        <v>30</v>
      </c>
      <c r="I646" s="26">
        <v>1</v>
      </c>
      <c r="J646" s="143">
        <v>4950400</v>
      </c>
      <c r="K646" s="27"/>
      <c r="L646" s="28">
        <f t="shared" si="840"/>
        <v>0</v>
      </c>
      <c r="M646" s="30">
        <f t="shared" si="841"/>
        <v>0</v>
      </c>
      <c r="N646" s="31" t="s">
        <v>30</v>
      </c>
      <c r="O646" s="136" t="s">
        <v>30</v>
      </c>
      <c r="P646" s="32" t="s">
        <v>30</v>
      </c>
      <c r="Q646" s="32" t="s">
        <v>30</v>
      </c>
      <c r="R646" s="34" t="s">
        <v>30</v>
      </c>
      <c r="S646" s="31" t="s">
        <v>30</v>
      </c>
      <c r="T646" s="136" t="s">
        <v>30</v>
      </c>
      <c r="U646" s="32" t="s">
        <v>30</v>
      </c>
      <c r="V646" s="32" t="s">
        <v>30</v>
      </c>
      <c r="W646" s="33" t="s">
        <v>30</v>
      </c>
      <c r="X646" s="31" t="s">
        <v>30</v>
      </c>
      <c r="Y646" s="32" t="s">
        <v>30</v>
      </c>
      <c r="Z646" s="32" t="s">
        <v>30</v>
      </c>
      <c r="AA646" s="32" t="s">
        <v>30</v>
      </c>
      <c r="AB646" s="33" t="s">
        <v>30</v>
      </c>
      <c r="AC646" s="31" t="s">
        <v>30</v>
      </c>
      <c r="AD646" s="136" t="s">
        <v>30</v>
      </c>
      <c r="AE646" s="32" t="s">
        <v>30</v>
      </c>
      <c r="AF646" s="32" t="s">
        <v>30</v>
      </c>
      <c r="AG646" s="32" t="s">
        <v>30</v>
      </c>
      <c r="AH646" s="31" t="s">
        <v>30</v>
      </c>
      <c r="AI646" s="136" t="s">
        <v>30</v>
      </c>
      <c r="AJ646" s="32" t="s">
        <v>30</v>
      </c>
      <c r="AK646" s="32" t="s">
        <v>30</v>
      </c>
      <c r="AL646" s="32" t="s">
        <v>30</v>
      </c>
      <c r="AM646" s="31" t="s">
        <v>30</v>
      </c>
      <c r="AN646" s="136" t="s">
        <v>30</v>
      </c>
      <c r="AO646" s="32" t="s">
        <v>30</v>
      </c>
      <c r="AP646" s="32" t="s">
        <v>30</v>
      </c>
      <c r="AQ646" s="33" t="s">
        <v>30</v>
      </c>
      <c r="AR646" s="31" t="s">
        <v>30</v>
      </c>
      <c r="AS646" s="136" t="s">
        <v>30</v>
      </c>
      <c r="AT646" s="32" t="s">
        <v>30</v>
      </c>
      <c r="AU646" s="32" t="s">
        <v>30</v>
      </c>
      <c r="AV646" s="34" t="s">
        <v>30</v>
      </c>
      <c r="AW646" s="31" t="s">
        <v>30</v>
      </c>
      <c r="AX646" s="136" t="s">
        <v>30</v>
      </c>
      <c r="AY646" s="32" t="s">
        <v>30</v>
      </c>
      <c r="AZ646" s="32" t="s">
        <v>30</v>
      </c>
      <c r="BA646" s="32" t="s">
        <v>30</v>
      </c>
      <c r="BB646" s="31" t="s">
        <v>30</v>
      </c>
      <c r="BC646" s="136" t="s">
        <v>30</v>
      </c>
      <c r="BD646" s="32" t="s">
        <v>30</v>
      </c>
      <c r="BE646" s="32" t="s">
        <v>30</v>
      </c>
      <c r="BF646" s="34" t="s">
        <v>30</v>
      </c>
      <c r="BG646" s="31" t="s">
        <v>30</v>
      </c>
      <c r="BH646" s="32" t="s">
        <v>30</v>
      </c>
      <c r="BI646" s="32" t="s">
        <v>30</v>
      </c>
      <c r="BJ646" s="32" t="s">
        <v>30</v>
      </c>
      <c r="BK646" s="32" t="s">
        <v>30</v>
      </c>
      <c r="BL646" s="31" t="s">
        <v>30</v>
      </c>
      <c r="BM646" s="136" t="s">
        <v>30</v>
      </c>
      <c r="BN646" s="32" t="s">
        <v>30</v>
      </c>
      <c r="BO646" s="32" t="s">
        <v>30</v>
      </c>
      <c r="BP646" s="33" t="s">
        <v>30</v>
      </c>
    </row>
    <row r="647" spans="1:68" ht="21" customHeight="1" x14ac:dyDescent="0.25">
      <c r="A647" s="65" t="s">
        <v>1224</v>
      </c>
      <c r="B647" s="66" t="s">
        <v>1204</v>
      </c>
      <c r="C647" s="67" t="s">
        <v>1225</v>
      </c>
      <c r="D647" s="31" t="s">
        <v>30</v>
      </c>
      <c r="E647" s="32" t="s">
        <v>30</v>
      </c>
      <c r="F647" s="32" t="s">
        <v>30</v>
      </c>
      <c r="G647" s="32" t="s">
        <v>30</v>
      </c>
      <c r="H647" s="32" t="s">
        <v>30</v>
      </c>
      <c r="I647" s="26">
        <v>1</v>
      </c>
      <c r="J647" s="143">
        <v>14851200</v>
      </c>
      <c r="K647" s="27"/>
      <c r="L647" s="28">
        <f t="shared" si="840"/>
        <v>0</v>
      </c>
      <c r="M647" s="30">
        <f t="shared" si="841"/>
        <v>0</v>
      </c>
      <c r="N647" s="31" t="s">
        <v>30</v>
      </c>
      <c r="O647" s="136" t="s">
        <v>30</v>
      </c>
      <c r="P647" s="32" t="s">
        <v>30</v>
      </c>
      <c r="Q647" s="32" t="s">
        <v>30</v>
      </c>
      <c r="R647" s="34" t="s">
        <v>30</v>
      </c>
      <c r="S647" s="31" t="s">
        <v>30</v>
      </c>
      <c r="T647" s="136" t="s">
        <v>30</v>
      </c>
      <c r="U647" s="32" t="s">
        <v>30</v>
      </c>
      <c r="V647" s="32" t="s">
        <v>30</v>
      </c>
      <c r="W647" s="33" t="s">
        <v>30</v>
      </c>
      <c r="X647" s="31" t="s">
        <v>30</v>
      </c>
      <c r="Y647" s="32" t="s">
        <v>30</v>
      </c>
      <c r="Z647" s="32" t="s">
        <v>30</v>
      </c>
      <c r="AA647" s="32" t="s">
        <v>30</v>
      </c>
      <c r="AB647" s="33" t="s">
        <v>30</v>
      </c>
      <c r="AC647" s="31" t="s">
        <v>30</v>
      </c>
      <c r="AD647" s="136" t="s">
        <v>30</v>
      </c>
      <c r="AE647" s="32" t="s">
        <v>30</v>
      </c>
      <c r="AF647" s="32" t="s">
        <v>30</v>
      </c>
      <c r="AG647" s="32" t="s">
        <v>30</v>
      </c>
      <c r="AH647" s="31" t="s">
        <v>30</v>
      </c>
      <c r="AI647" s="136" t="s">
        <v>30</v>
      </c>
      <c r="AJ647" s="32" t="s">
        <v>30</v>
      </c>
      <c r="AK647" s="32" t="s">
        <v>30</v>
      </c>
      <c r="AL647" s="32" t="s">
        <v>30</v>
      </c>
      <c r="AM647" s="31" t="s">
        <v>30</v>
      </c>
      <c r="AN647" s="136" t="s">
        <v>30</v>
      </c>
      <c r="AO647" s="32" t="s">
        <v>30</v>
      </c>
      <c r="AP647" s="32" t="s">
        <v>30</v>
      </c>
      <c r="AQ647" s="33" t="s">
        <v>30</v>
      </c>
      <c r="AR647" s="31" t="s">
        <v>30</v>
      </c>
      <c r="AS647" s="136" t="s">
        <v>30</v>
      </c>
      <c r="AT647" s="32" t="s">
        <v>30</v>
      </c>
      <c r="AU647" s="32" t="s">
        <v>30</v>
      </c>
      <c r="AV647" s="34" t="s">
        <v>30</v>
      </c>
      <c r="AW647" s="31" t="s">
        <v>30</v>
      </c>
      <c r="AX647" s="136" t="s">
        <v>30</v>
      </c>
      <c r="AY647" s="32" t="s">
        <v>30</v>
      </c>
      <c r="AZ647" s="32" t="s">
        <v>30</v>
      </c>
      <c r="BA647" s="32" t="s">
        <v>30</v>
      </c>
      <c r="BB647" s="31" t="s">
        <v>30</v>
      </c>
      <c r="BC647" s="136" t="s">
        <v>30</v>
      </c>
      <c r="BD647" s="32" t="s">
        <v>30</v>
      </c>
      <c r="BE647" s="32" t="s">
        <v>30</v>
      </c>
      <c r="BF647" s="34" t="s">
        <v>30</v>
      </c>
      <c r="BG647" s="31" t="s">
        <v>30</v>
      </c>
      <c r="BH647" s="32" t="s">
        <v>30</v>
      </c>
      <c r="BI647" s="32" t="s">
        <v>30</v>
      </c>
      <c r="BJ647" s="32" t="s">
        <v>30</v>
      </c>
      <c r="BK647" s="32" t="s">
        <v>30</v>
      </c>
      <c r="BL647" s="31" t="s">
        <v>30</v>
      </c>
      <c r="BM647" s="136" t="s">
        <v>30</v>
      </c>
      <c r="BN647" s="32" t="s">
        <v>30</v>
      </c>
      <c r="BO647" s="32" t="s">
        <v>30</v>
      </c>
      <c r="BP647" s="33" t="s">
        <v>30</v>
      </c>
    </row>
    <row r="648" spans="1:68" ht="21" customHeight="1" x14ac:dyDescent="0.25">
      <c r="A648" s="65" t="s">
        <v>1226</v>
      </c>
      <c r="B648" s="66" t="s">
        <v>1204</v>
      </c>
      <c r="C648" s="67" t="s">
        <v>1227</v>
      </c>
      <c r="D648" s="31" t="s">
        <v>30</v>
      </c>
      <c r="E648" s="32" t="s">
        <v>30</v>
      </c>
      <c r="F648" s="32" t="s">
        <v>30</v>
      </c>
      <c r="G648" s="32" t="s">
        <v>30</v>
      </c>
      <c r="H648" s="32" t="s">
        <v>30</v>
      </c>
      <c r="I648" s="26">
        <v>1</v>
      </c>
      <c r="J648" s="143">
        <v>7425600</v>
      </c>
      <c r="K648" s="27"/>
      <c r="L648" s="28">
        <f t="shared" si="840"/>
        <v>0</v>
      </c>
      <c r="M648" s="30">
        <f t="shared" si="841"/>
        <v>0</v>
      </c>
      <c r="N648" s="31" t="s">
        <v>30</v>
      </c>
      <c r="O648" s="136" t="s">
        <v>30</v>
      </c>
      <c r="P648" s="32" t="s">
        <v>30</v>
      </c>
      <c r="Q648" s="32" t="s">
        <v>30</v>
      </c>
      <c r="R648" s="34" t="s">
        <v>30</v>
      </c>
      <c r="S648" s="31" t="s">
        <v>30</v>
      </c>
      <c r="T648" s="136" t="s">
        <v>30</v>
      </c>
      <c r="U648" s="32" t="s">
        <v>30</v>
      </c>
      <c r="V648" s="32" t="s">
        <v>30</v>
      </c>
      <c r="W648" s="33" t="s">
        <v>30</v>
      </c>
      <c r="X648" s="31" t="s">
        <v>30</v>
      </c>
      <c r="Y648" s="32" t="s">
        <v>30</v>
      </c>
      <c r="Z648" s="32" t="s">
        <v>30</v>
      </c>
      <c r="AA648" s="32" t="s">
        <v>30</v>
      </c>
      <c r="AB648" s="33" t="s">
        <v>30</v>
      </c>
      <c r="AC648" s="31" t="s">
        <v>30</v>
      </c>
      <c r="AD648" s="136" t="s">
        <v>30</v>
      </c>
      <c r="AE648" s="32" t="s">
        <v>30</v>
      </c>
      <c r="AF648" s="32" t="s">
        <v>30</v>
      </c>
      <c r="AG648" s="32" t="s">
        <v>30</v>
      </c>
      <c r="AH648" s="31" t="s">
        <v>30</v>
      </c>
      <c r="AI648" s="136" t="s">
        <v>30</v>
      </c>
      <c r="AJ648" s="32" t="s">
        <v>30</v>
      </c>
      <c r="AK648" s="32" t="s">
        <v>30</v>
      </c>
      <c r="AL648" s="32" t="s">
        <v>30</v>
      </c>
      <c r="AM648" s="31" t="s">
        <v>30</v>
      </c>
      <c r="AN648" s="136" t="s">
        <v>30</v>
      </c>
      <c r="AO648" s="32" t="s">
        <v>30</v>
      </c>
      <c r="AP648" s="32" t="s">
        <v>30</v>
      </c>
      <c r="AQ648" s="33" t="s">
        <v>30</v>
      </c>
      <c r="AR648" s="31" t="s">
        <v>30</v>
      </c>
      <c r="AS648" s="136" t="s">
        <v>30</v>
      </c>
      <c r="AT648" s="32" t="s">
        <v>30</v>
      </c>
      <c r="AU648" s="32" t="s">
        <v>30</v>
      </c>
      <c r="AV648" s="34" t="s">
        <v>30</v>
      </c>
      <c r="AW648" s="31" t="s">
        <v>30</v>
      </c>
      <c r="AX648" s="136" t="s">
        <v>30</v>
      </c>
      <c r="AY648" s="32" t="s">
        <v>30</v>
      </c>
      <c r="AZ648" s="32" t="s">
        <v>30</v>
      </c>
      <c r="BA648" s="32" t="s">
        <v>30</v>
      </c>
      <c r="BB648" s="31" t="s">
        <v>30</v>
      </c>
      <c r="BC648" s="136" t="s">
        <v>30</v>
      </c>
      <c r="BD648" s="32" t="s">
        <v>30</v>
      </c>
      <c r="BE648" s="32" t="s">
        <v>30</v>
      </c>
      <c r="BF648" s="34" t="s">
        <v>30</v>
      </c>
      <c r="BG648" s="31" t="s">
        <v>30</v>
      </c>
      <c r="BH648" s="32" t="s">
        <v>30</v>
      </c>
      <c r="BI648" s="32" t="s">
        <v>30</v>
      </c>
      <c r="BJ648" s="32" t="s">
        <v>30</v>
      </c>
      <c r="BK648" s="32" t="s">
        <v>30</v>
      </c>
      <c r="BL648" s="31" t="s">
        <v>30</v>
      </c>
      <c r="BM648" s="136" t="s">
        <v>30</v>
      </c>
      <c r="BN648" s="32" t="s">
        <v>30</v>
      </c>
      <c r="BO648" s="32" t="s">
        <v>30</v>
      </c>
      <c r="BP648" s="33" t="s">
        <v>30</v>
      </c>
    </row>
    <row r="649" spans="1:68" ht="21" customHeight="1" x14ac:dyDescent="0.25">
      <c r="A649" s="65" t="s">
        <v>1228</v>
      </c>
      <c r="B649" s="66" t="s">
        <v>1204</v>
      </c>
      <c r="C649" s="67" t="s">
        <v>1229</v>
      </c>
      <c r="D649" s="26">
        <v>1</v>
      </c>
      <c r="E649" s="133">
        <v>191887500</v>
      </c>
      <c r="F649" s="27"/>
      <c r="G649" s="28">
        <f t="shared" ref="G649:G672" si="842">F649*19%</f>
        <v>0</v>
      </c>
      <c r="H649" s="29">
        <f t="shared" ref="H649:H707" si="843">+F649+G649</f>
        <v>0</v>
      </c>
      <c r="I649" s="26">
        <v>1</v>
      </c>
      <c r="J649" s="142">
        <v>185640000</v>
      </c>
      <c r="K649" s="27"/>
      <c r="L649" s="28">
        <f t="shared" si="840"/>
        <v>0</v>
      </c>
      <c r="M649" s="30">
        <f t="shared" si="841"/>
        <v>0</v>
      </c>
      <c r="N649" s="26">
        <v>1</v>
      </c>
      <c r="O649" s="142">
        <v>191887500</v>
      </c>
      <c r="P649" s="27"/>
      <c r="Q649" s="28">
        <f t="shared" ref="Q649:Q672" si="844">+P649*19%</f>
        <v>0</v>
      </c>
      <c r="R649" s="29">
        <f t="shared" ref="R649:R672" si="845">+Q649+P649</f>
        <v>0</v>
      </c>
      <c r="S649" s="26">
        <v>1</v>
      </c>
      <c r="T649" s="142">
        <v>189210000</v>
      </c>
      <c r="U649" s="27"/>
      <c r="V649" s="28">
        <f t="shared" ref="V649:V672" si="846">+U649*19%</f>
        <v>0</v>
      </c>
      <c r="W649" s="30">
        <f t="shared" ref="W649:W672" si="847">+V649+U649</f>
        <v>0</v>
      </c>
      <c r="X649" s="26">
        <v>1</v>
      </c>
      <c r="Y649" s="142">
        <v>207283125</v>
      </c>
      <c r="Z649" s="27"/>
      <c r="AA649" s="28">
        <f t="shared" ref="AA649:AA672" si="848">+Z649*19%</f>
        <v>0</v>
      </c>
      <c r="AB649" s="30">
        <f t="shared" ref="AB649:AB672" si="849">+AA649+Z649</f>
        <v>0</v>
      </c>
      <c r="AC649" s="26">
        <v>1</v>
      </c>
      <c r="AD649" s="142">
        <v>191887500</v>
      </c>
      <c r="AE649" s="27"/>
      <c r="AF649" s="27">
        <f t="shared" ref="AF649:AF672" si="850">+AE649*19%</f>
        <v>0</v>
      </c>
      <c r="AG649" s="27">
        <f t="shared" ref="AG649:AG672" si="851">+AF649+AE649</f>
        <v>0</v>
      </c>
      <c r="AH649" s="31" t="s">
        <v>30</v>
      </c>
      <c r="AI649" s="136" t="s">
        <v>30</v>
      </c>
      <c r="AJ649" s="32" t="s">
        <v>30</v>
      </c>
      <c r="AK649" s="32" t="s">
        <v>30</v>
      </c>
      <c r="AL649" s="32" t="s">
        <v>30</v>
      </c>
      <c r="AM649" s="31" t="s">
        <v>30</v>
      </c>
      <c r="AN649" s="136" t="s">
        <v>30</v>
      </c>
      <c r="AO649" s="32" t="s">
        <v>30</v>
      </c>
      <c r="AP649" s="32" t="s">
        <v>30</v>
      </c>
      <c r="AQ649" s="33" t="s">
        <v>30</v>
      </c>
      <c r="AR649" s="31" t="s">
        <v>30</v>
      </c>
      <c r="AS649" s="136" t="s">
        <v>30</v>
      </c>
      <c r="AT649" s="32" t="s">
        <v>30</v>
      </c>
      <c r="AU649" s="32" t="s">
        <v>30</v>
      </c>
      <c r="AV649" s="34" t="s">
        <v>30</v>
      </c>
      <c r="AW649" s="31" t="s">
        <v>30</v>
      </c>
      <c r="AX649" s="136" t="s">
        <v>30</v>
      </c>
      <c r="AY649" s="32" t="s">
        <v>30</v>
      </c>
      <c r="AZ649" s="32" t="s">
        <v>30</v>
      </c>
      <c r="BA649" s="32" t="s">
        <v>30</v>
      </c>
      <c r="BB649" s="31" t="s">
        <v>30</v>
      </c>
      <c r="BC649" s="136" t="s">
        <v>30</v>
      </c>
      <c r="BD649" s="32" t="s">
        <v>30</v>
      </c>
      <c r="BE649" s="32" t="s">
        <v>30</v>
      </c>
      <c r="BF649" s="34" t="s">
        <v>30</v>
      </c>
      <c r="BG649" s="31" t="s">
        <v>30</v>
      </c>
      <c r="BH649" s="32" t="s">
        <v>30</v>
      </c>
      <c r="BI649" s="32" t="s">
        <v>30</v>
      </c>
      <c r="BJ649" s="32" t="s">
        <v>30</v>
      </c>
      <c r="BK649" s="32" t="s">
        <v>30</v>
      </c>
      <c r="BL649" s="31" t="s">
        <v>30</v>
      </c>
      <c r="BM649" s="136" t="s">
        <v>30</v>
      </c>
      <c r="BN649" s="32" t="s">
        <v>30</v>
      </c>
      <c r="BO649" s="32" t="s">
        <v>30</v>
      </c>
      <c r="BP649" s="33" t="s">
        <v>30</v>
      </c>
    </row>
    <row r="650" spans="1:68" ht="21" customHeight="1" x14ac:dyDescent="0.25">
      <c r="A650" s="65" t="s">
        <v>1230</v>
      </c>
      <c r="B650" s="66" t="s">
        <v>1204</v>
      </c>
      <c r="C650" s="67" t="s">
        <v>1231</v>
      </c>
      <c r="D650" s="26">
        <v>1</v>
      </c>
      <c r="E650" s="133">
        <v>19188750</v>
      </c>
      <c r="F650" s="27"/>
      <c r="G650" s="28">
        <f t="shared" si="842"/>
        <v>0</v>
      </c>
      <c r="H650" s="29">
        <f t="shared" si="843"/>
        <v>0</v>
      </c>
      <c r="I650" s="26">
        <v>1</v>
      </c>
      <c r="J650" s="142">
        <v>18564000</v>
      </c>
      <c r="K650" s="27"/>
      <c r="L650" s="28">
        <f t="shared" si="840"/>
        <v>0</v>
      </c>
      <c r="M650" s="30">
        <f t="shared" si="841"/>
        <v>0</v>
      </c>
      <c r="N650" s="26">
        <v>1</v>
      </c>
      <c r="O650" s="142">
        <v>19188750</v>
      </c>
      <c r="P650" s="27"/>
      <c r="Q650" s="28">
        <f t="shared" si="844"/>
        <v>0</v>
      </c>
      <c r="R650" s="29">
        <f t="shared" si="845"/>
        <v>0</v>
      </c>
      <c r="S650" s="26">
        <v>1</v>
      </c>
      <c r="T650" s="142">
        <v>18921000</v>
      </c>
      <c r="U650" s="27"/>
      <c r="V650" s="28">
        <f t="shared" si="846"/>
        <v>0</v>
      </c>
      <c r="W650" s="30">
        <f t="shared" si="847"/>
        <v>0</v>
      </c>
      <c r="X650" s="26">
        <v>1</v>
      </c>
      <c r="Y650" s="142">
        <v>20728313</v>
      </c>
      <c r="Z650" s="27"/>
      <c r="AA650" s="28">
        <f t="shared" si="848"/>
        <v>0</v>
      </c>
      <c r="AB650" s="30">
        <f t="shared" si="849"/>
        <v>0</v>
      </c>
      <c r="AC650" s="26">
        <v>1</v>
      </c>
      <c r="AD650" s="142">
        <v>19188750</v>
      </c>
      <c r="AE650" s="27"/>
      <c r="AF650" s="27">
        <f t="shared" si="850"/>
        <v>0</v>
      </c>
      <c r="AG650" s="27">
        <f t="shared" si="851"/>
        <v>0</v>
      </c>
      <c r="AH650" s="31" t="s">
        <v>30</v>
      </c>
      <c r="AI650" s="136" t="s">
        <v>30</v>
      </c>
      <c r="AJ650" s="32" t="s">
        <v>30</v>
      </c>
      <c r="AK650" s="32" t="s">
        <v>30</v>
      </c>
      <c r="AL650" s="32" t="s">
        <v>30</v>
      </c>
      <c r="AM650" s="31" t="s">
        <v>30</v>
      </c>
      <c r="AN650" s="136" t="s">
        <v>30</v>
      </c>
      <c r="AO650" s="32" t="s">
        <v>30</v>
      </c>
      <c r="AP650" s="32" t="s">
        <v>30</v>
      </c>
      <c r="AQ650" s="33" t="s">
        <v>30</v>
      </c>
      <c r="AR650" s="31" t="s">
        <v>30</v>
      </c>
      <c r="AS650" s="136" t="s">
        <v>30</v>
      </c>
      <c r="AT650" s="32" t="s">
        <v>30</v>
      </c>
      <c r="AU650" s="32" t="s">
        <v>30</v>
      </c>
      <c r="AV650" s="34" t="s">
        <v>30</v>
      </c>
      <c r="AW650" s="31" t="s">
        <v>30</v>
      </c>
      <c r="AX650" s="136" t="s">
        <v>30</v>
      </c>
      <c r="AY650" s="32" t="s">
        <v>30</v>
      </c>
      <c r="AZ650" s="32" t="s">
        <v>30</v>
      </c>
      <c r="BA650" s="32" t="s">
        <v>30</v>
      </c>
      <c r="BB650" s="31" t="s">
        <v>30</v>
      </c>
      <c r="BC650" s="136" t="s">
        <v>30</v>
      </c>
      <c r="BD650" s="32" t="s">
        <v>30</v>
      </c>
      <c r="BE650" s="32" t="s">
        <v>30</v>
      </c>
      <c r="BF650" s="34" t="s">
        <v>30</v>
      </c>
      <c r="BG650" s="31" t="s">
        <v>30</v>
      </c>
      <c r="BH650" s="32" t="s">
        <v>30</v>
      </c>
      <c r="BI650" s="32" t="s">
        <v>30</v>
      </c>
      <c r="BJ650" s="32" t="s">
        <v>30</v>
      </c>
      <c r="BK650" s="32" t="s">
        <v>30</v>
      </c>
      <c r="BL650" s="31" t="s">
        <v>30</v>
      </c>
      <c r="BM650" s="136" t="s">
        <v>30</v>
      </c>
      <c r="BN650" s="32" t="s">
        <v>30</v>
      </c>
      <c r="BO650" s="32" t="s">
        <v>30</v>
      </c>
      <c r="BP650" s="33" t="s">
        <v>30</v>
      </c>
    </row>
    <row r="651" spans="1:68" ht="21" customHeight="1" x14ac:dyDescent="0.25">
      <c r="A651" s="65" t="s">
        <v>1232</v>
      </c>
      <c r="B651" s="66" t="s">
        <v>1204</v>
      </c>
      <c r="C651" s="67" t="s">
        <v>1233</v>
      </c>
      <c r="D651" s="26">
        <v>1</v>
      </c>
      <c r="E651" s="133">
        <v>19188750</v>
      </c>
      <c r="F651" s="27"/>
      <c r="G651" s="28">
        <f t="shared" si="842"/>
        <v>0</v>
      </c>
      <c r="H651" s="29">
        <f t="shared" si="843"/>
        <v>0</v>
      </c>
      <c r="I651" s="26">
        <v>1</v>
      </c>
      <c r="J651" s="142">
        <v>18564000</v>
      </c>
      <c r="K651" s="27"/>
      <c r="L651" s="28">
        <f t="shared" si="840"/>
        <v>0</v>
      </c>
      <c r="M651" s="30">
        <f t="shared" si="841"/>
        <v>0</v>
      </c>
      <c r="N651" s="26">
        <v>1</v>
      </c>
      <c r="O651" s="142">
        <v>19188750</v>
      </c>
      <c r="P651" s="27"/>
      <c r="Q651" s="28">
        <f t="shared" si="844"/>
        <v>0</v>
      </c>
      <c r="R651" s="29">
        <f t="shared" si="845"/>
        <v>0</v>
      </c>
      <c r="S651" s="26">
        <v>1</v>
      </c>
      <c r="T651" s="142">
        <v>18921000</v>
      </c>
      <c r="U651" s="27"/>
      <c r="V651" s="28">
        <f t="shared" si="846"/>
        <v>0</v>
      </c>
      <c r="W651" s="30">
        <f t="shared" si="847"/>
        <v>0</v>
      </c>
      <c r="X651" s="26">
        <v>1</v>
      </c>
      <c r="Y651" s="142">
        <v>20728313</v>
      </c>
      <c r="Z651" s="27"/>
      <c r="AA651" s="28">
        <f t="shared" si="848"/>
        <v>0</v>
      </c>
      <c r="AB651" s="30">
        <f t="shared" si="849"/>
        <v>0</v>
      </c>
      <c r="AC651" s="26">
        <v>1</v>
      </c>
      <c r="AD651" s="142">
        <v>19188750</v>
      </c>
      <c r="AE651" s="27"/>
      <c r="AF651" s="27">
        <f t="shared" si="850"/>
        <v>0</v>
      </c>
      <c r="AG651" s="27">
        <f t="shared" si="851"/>
        <v>0</v>
      </c>
      <c r="AH651" s="31" t="s">
        <v>30</v>
      </c>
      <c r="AI651" s="136" t="s">
        <v>30</v>
      </c>
      <c r="AJ651" s="32" t="s">
        <v>30</v>
      </c>
      <c r="AK651" s="32" t="s">
        <v>30</v>
      </c>
      <c r="AL651" s="32" t="s">
        <v>30</v>
      </c>
      <c r="AM651" s="31" t="s">
        <v>30</v>
      </c>
      <c r="AN651" s="136" t="s">
        <v>30</v>
      </c>
      <c r="AO651" s="32" t="s">
        <v>30</v>
      </c>
      <c r="AP651" s="32" t="s">
        <v>30</v>
      </c>
      <c r="AQ651" s="33" t="s">
        <v>30</v>
      </c>
      <c r="AR651" s="31" t="s">
        <v>30</v>
      </c>
      <c r="AS651" s="136" t="s">
        <v>30</v>
      </c>
      <c r="AT651" s="32" t="s">
        <v>30</v>
      </c>
      <c r="AU651" s="32" t="s">
        <v>30</v>
      </c>
      <c r="AV651" s="34" t="s">
        <v>30</v>
      </c>
      <c r="AW651" s="31" t="s">
        <v>30</v>
      </c>
      <c r="AX651" s="136" t="s">
        <v>30</v>
      </c>
      <c r="AY651" s="32" t="s">
        <v>30</v>
      </c>
      <c r="AZ651" s="32" t="s">
        <v>30</v>
      </c>
      <c r="BA651" s="32" t="s">
        <v>30</v>
      </c>
      <c r="BB651" s="31" t="s">
        <v>30</v>
      </c>
      <c r="BC651" s="136" t="s">
        <v>30</v>
      </c>
      <c r="BD651" s="32" t="s">
        <v>30</v>
      </c>
      <c r="BE651" s="32" t="s">
        <v>30</v>
      </c>
      <c r="BF651" s="34" t="s">
        <v>30</v>
      </c>
      <c r="BG651" s="31" t="s">
        <v>30</v>
      </c>
      <c r="BH651" s="32" t="s">
        <v>30</v>
      </c>
      <c r="BI651" s="32" t="s">
        <v>30</v>
      </c>
      <c r="BJ651" s="32" t="s">
        <v>30</v>
      </c>
      <c r="BK651" s="32" t="s">
        <v>30</v>
      </c>
      <c r="BL651" s="31" t="s">
        <v>30</v>
      </c>
      <c r="BM651" s="136" t="s">
        <v>30</v>
      </c>
      <c r="BN651" s="32" t="s">
        <v>30</v>
      </c>
      <c r="BO651" s="32" t="s">
        <v>30</v>
      </c>
      <c r="BP651" s="33" t="s">
        <v>30</v>
      </c>
    </row>
    <row r="652" spans="1:68" ht="21" customHeight="1" x14ac:dyDescent="0.25">
      <c r="A652" s="65" t="s">
        <v>1234</v>
      </c>
      <c r="B652" s="66" t="s">
        <v>1204</v>
      </c>
      <c r="C652" s="67" t="s">
        <v>1235</v>
      </c>
      <c r="D652" s="26">
        <v>1</v>
      </c>
      <c r="E652" s="133">
        <v>191887500</v>
      </c>
      <c r="F652" s="27"/>
      <c r="G652" s="28">
        <f t="shared" si="842"/>
        <v>0</v>
      </c>
      <c r="H652" s="29">
        <f t="shared" si="843"/>
        <v>0</v>
      </c>
      <c r="I652" s="26">
        <v>1</v>
      </c>
      <c r="J652" s="142">
        <v>185640000</v>
      </c>
      <c r="K652" s="27"/>
      <c r="L652" s="28">
        <f t="shared" si="840"/>
        <v>0</v>
      </c>
      <c r="M652" s="30">
        <f t="shared" si="841"/>
        <v>0</v>
      </c>
      <c r="N652" s="26">
        <v>1</v>
      </c>
      <c r="O652" s="142">
        <v>191887500</v>
      </c>
      <c r="P652" s="27"/>
      <c r="Q652" s="28">
        <f t="shared" si="844"/>
        <v>0</v>
      </c>
      <c r="R652" s="29">
        <f t="shared" si="845"/>
        <v>0</v>
      </c>
      <c r="S652" s="26">
        <v>1</v>
      </c>
      <c r="T652" s="142">
        <v>189210000</v>
      </c>
      <c r="U652" s="27"/>
      <c r="V652" s="28">
        <f t="shared" si="846"/>
        <v>0</v>
      </c>
      <c r="W652" s="30">
        <f t="shared" si="847"/>
        <v>0</v>
      </c>
      <c r="X652" s="26">
        <v>1</v>
      </c>
      <c r="Y652" s="142">
        <v>207283125</v>
      </c>
      <c r="Z652" s="27"/>
      <c r="AA652" s="28">
        <f t="shared" si="848"/>
        <v>0</v>
      </c>
      <c r="AB652" s="30">
        <f t="shared" si="849"/>
        <v>0</v>
      </c>
      <c r="AC652" s="26">
        <v>1</v>
      </c>
      <c r="AD652" s="142">
        <v>191887500</v>
      </c>
      <c r="AE652" s="27"/>
      <c r="AF652" s="27">
        <f t="shared" si="850"/>
        <v>0</v>
      </c>
      <c r="AG652" s="27">
        <f t="shared" si="851"/>
        <v>0</v>
      </c>
      <c r="AH652" s="31" t="s">
        <v>30</v>
      </c>
      <c r="AI652" s="136" t="s">
        <v>30</v>
      </c>
      <c r="AJ652" s="32" t="s">
        <v>30</v>
      </c>
      <c r="AK652" s="32" t="s">
        <v>30</v>
      </c>
      <c r="AL652" s="32" t="s">
        <v>30</v>
      </c>
      <c r="AM652" s="31" t="s">
        <v>30</v>
      </c>
      <c r="AN652" s="136" t="s">
        <v>30</v>
      </c>
      <c r="AO652" s="32" t="s">
        <v>30</v>
      </c>
      <c r="AP652" s="32" t="s">
        <v>30</v>
      </c>
      <c r="AQ652" s="33" t="s">
        <v>30</v>
      </c>
      <c r="AR652" s="31" t="s">
        <v>30</v>
      </c>
      <c r="AS652" s="136" t="s">
        <v>30</v>
      </c>
      <c r="AT652" s="32" t="s">
        <v>30</v>
      </c>
      <c r="AU652" s="32" t="s">
        <v>30</v>
      </c>
      <c r="AV652" s="34" t="s">
        <v>30</v>
      </c>
      <c r="AW652" s="31" t="s">
        <v>30</v>
      </c>
      <c r="AX652" s="136" t="s">
        <v>30</v>
      </c>
      <c r="AY652" s="32" t="s">
        <v>30</v>
      </c>
      <c r="AZ652" s="32" t="s">
        <v>30</v>
      </c>
      <c r="BA652" s="32" t="s">
        <v>30</v>
      </c>
      <c r="BB652" s="31" t="s">
        <v>30</v>
      </c>
      <c r="BC652" s="136" t="s">
        <v>30</v>
      </c>
      <c r="BD652" s="32" t="s">
        <v>30</v>
      </c>
      <c r="BE652" s="32" t="s">
        <v>30</v>
      </c>
      <c r="BF652" s="34" t="s">
        <v>30</v>
      </c>
      <c r="BG652" s="31" t="s">
        <v>30</v>
      </c>
      <c r="BH652" s="32" t="s">
        <v>30</v>
      </c>
      <c r="BI652" s="32" t="s">
        <v>30</v>
      </c>
      <c r="BJ652" s="32" t="s">
        <v>30</v>
      </c>
      <c r="BK652" s="32" t="s">
        <v>30</v>
      </c>
      <c r="BL652" s="31" t="s">
        <v>30</v>
      </c>
      <c r="BM652" s="136" t="s">
        <v>30</v>
      </c>
      <c r="BN652" s="32" t="s">
        <v>30</v>
      </c>
      <c r="BO652" s="32" t="s">
        <v>30</v>
      </c>
      <c r="BP652" s="33" t="s">
        <v>30</v>
      </c>
    </row>
    <row r="653" spans="1:68" ht="21" customHeight="1" x14ac:dyDescent="0.25">
      <c r="A653" s="65" t="s">
        <v>1236</v>
      </c>
      <c r="B653" s="66" t="s">
        <v>1204</v>
      </c>
      <c r="C653" s="67" t="s">
        <v>1237</v>
      </c>
      <c r="D653" s="26">
        <v>1</v>
      </c>
      <c r="E653" s="133">
        <v>5311527</v>
      </c>
      <c r="F653" s="27"/>
      <c r="G653" s="28">
        <f t="shared" si="842"/>
        <v>0</v>
      </c>
      <c r="H653" s="29">
        <f t="shared" si="843"/>
        <v>0</v>
      </c>
      <c r="I653" s="26">
        <v>1</v>
      </c>
      <c r="J653" s="142">
        <v>123760</v>
      </c>
      <c r="K653" s="27"/>
      <c r="L653" s="28">
        <f t="shared" si="840"/>
        <v>0</v>
      </c>
      <c r="M653" s="30">
        <f t="shared" si="841"/>
        <v>0</v>
      </c>
      <c r="N653" s="26">
        <v>1</v>
      </c>
      <c r="O653" s="142">
        <v>1874289.6984000001</v>
      </c>
      <c r="P653" s="27"/>
      <c r="Q653" s="28">
        <f t="shared" si="844"/>
        <v>0</v>
      </c>
      <c r="R653" s="29">
        <f t="shared" si="845"/>
        <v>0</v>
      </c>
      <c r="S653" s="26">
        <v>1</v>
      </c>
      <c r="T653" s="142">
        <v>4920947</v>
      </c>
      <c r="U653" s="27"/>
      <c r="V653" s="28">
        <f t="shared" si="846"/>
        <v>0</v>
      </c>
      <c r="W653" s="30">
        <f t="shared" si="847"/>
        <v>0</v>
      </c>
      <c r="X653" s="26">
        <v>1</v>
      </c>
      <c r="Y653" s="142">
        <v>4569005</v>
      </c>
      <c r="Z653" s="27"/>
      <c r="AA653" s="28">
        <f t="shared" si="848"/>
        <v>0</v>
      </c>
      <c r="AB653" s="30">
        <f t="shared" si="849"/>
        <v>0</v>
      </c>
      <c r="AC653" s="26">
        <v>1</v>
      </c>
      <c r="AD653" s="142">
        <v>5158989</v>
      </c>
      <c r="AE653" s="27"/>
      <c r="AF653" s="27">
        <f t="shared" si="850"/>
        <v>0</v>
      </c>
      <c r="AG653" s="27">
        <f t="shared" si="851"/>
        <v>0</v>
      </c>
      <c r="AH653" s="31" t="s">
        <v>30</v>
      </c>
      <c r="AI653" s="136" t="s">
        <v>30</v>
      </c>
      <c r="AJ653" s="32" t="s">
        <v>30</v>
      </c>
      <c r="AK653" s="32" t="s">
        <v>30</v>
      </c>
      <c r="AL653" s="32" t="s">
        <v>30</v>
      </c>
      <c r="AM653" s="31" t="s">
        <v>30</v>
      </c>
      <c r="AN653" s="136" t="s">
        <v>30</v>
      </c>
      <c r="AO653" s="32" t="s">
        <v>30</v>
      </c>
      <c r="AP653" s="32" t="s">
        <v>30</v>
      </c>
      <c r="AQ653" s="33" t="s">
        <v>30</v>
      </c>
      <c r="AR653" s="31" t="s">
        <v>30</v>
      </c>
      <c r="AS653" s="136" t="s">
        <v>30</v>
      </c>
      <c r="AT653" s="32" t="s">
        <v>30</v>
      </c>
      <c r="AU653" s="32" t="s">
        <v>30</v>
      </c>
      <c r="AV653" s="34" t="s">
        <v>30</v>
      </c>
      <c r="AW653" s="31" t="s">
        <v>30</v>
      </c>
      <c r="AX653" s="136" t="s">
        <v>30</v>
      </c>
      <c r="AY653" s="32" t="s">
        <v>30</v>
      </c>
      <c r="AZ653" s="32" t="s">
        <v>30</v>
      </c>
      <c r="BA653" s="32" t="s">
        <v>30</v>
      </c>
      <c r="BB653" s="31" t="s">
        <v>30</v>
      </c>
      <c r="BC653" s="136" t="s">
        <v>30</v>
      </c>
      <c r="BD653" s="32" t="s">
        <v>30</v>
      </c>
      <c r="BE653" s="32" t="s">
        <v>30</v>
      </c>
      <c r="BF653" s="34" t="s">
        <v>30</v>
      </c>
      <c r="BG653" s="31" t="s">
        <v>30</v>
      </c>
      <c r="BH653" s="32" t="s">
        <v>30</v>
      </c>
      <c r="BI653" s="32" t="s">
        <v>30</v>
      </c>
      <c r="BJ653" s="32" t="s">
        <v>30</v>
      </c>
      <c r="BK653" s="32" t="s">
        <v>30</v>
      </c>
      <c r="BL653" s="31" t="s">
        <v>30</v>
      </c>
      <c r="BM653" s="136" t="s">
        <v>30</v>
      </c>
      <c r="BN653" s="32" t="s">
        <v>30</v>
      </c>
      <c r="BO653" s="32" t="s">
        <v>30</v>
      </c>
      <c r="BP653" s="33" t="s">
        <v>30</v>
      </c>
    </row>
    <row r="654" spans="1:68" ht="21" customHeight="1" x14ac:dyDescent="0.25">
      <c r="A654" s="65" t="s">
        <v>1238</v>
      </c>
      <c r="B654" s="66" t="s">
        <v>1239</v>
      </c>
      <c r="C654" s="67" t="s">
        <v>1240</v>
      </c>
      <c r="D654" s="26">
        <v>1</v>
      </c>
      <c r="E654" s="133">
        <v>8106837</v>
      </c>
      <c r="F654" s="27"/>
      <c r="G654" s="28">
        <f t="shared" si="842"/>
        <v>0</v>
      </c>
      <c r="H654" s="29">
        <f t="shared" si="843"/>
        <v>0</v>
      </c>
      <c r="I654" s="26">
        <v>1</v>
      </c>
      <c r="J654" s="142">
        <v>618800</v>
      </c>
      <c r="K654" s="27"/>
      <c r="L654" s="28">
        <f t="shared" si="840"/>
        <v>0</v>
      </c>
      <c r="M654" s="30">
        <f t="shared" si="841"/>
        <v>0</v>
      </c>
      <c r="N654" s="26">
        <v>1</v>
      </c>
      <c r="O654" s="142">
        <v>639625</v>
      </c>
      <c r="P654" s="27"/>
      <c r="Q654" s="28">
        <f t="shared" si="844"/>
        <v>0</v>
      </c>
      <c r="R654" s="29">
        <f t="shared" si="845"/>
        <v>0</v>
      </c>
      <c r="S654" s="26">
        <v>1</v>
      </c>
      <c r="T654" s="142">
        <v>630700</v>
      </c>
      <c r="U654" s="27"/>
      <c r="V654" s="28">
        <f t="shared" si="846"/>
        <v>0</v>
      </c>
      <c r="W654" s="30">
        <f t="shared" si="847"/>
        <v>0</v>
      </c>
      <c r="X654" s="26">
        <v>1</v>
      </c>
      <c r="Y654" s="142">
        <v>690944</v>
      </c>
      <c r="Z654" s="27"/>
      <c r="AA654" s="28">
        <f t="shared" si="848"/>
        <v>0</v>
      </c>
      <c r="AB654" s="30">
        <f t="shared" si="849"/>
        <v>0</v>
      </c>
      <c r="AC654" s="26">
        <v>1</v>
      </c>
      <c r="AD654" s="142">
        <v>639625</v>
      </c>
      <c r="AE654" s="27"/>
      <c r="AF654" s="27">
        <f t="shared" si="850"/>
        <v>0</v>
      </c>
      <c r="AG654" s="27">
        <f t="shared" si="851"/>
        <v>0</v>
      </c>
      <c r="AH654" s="31" t="s">
        <v>30</v>
      </c>
      <c r="AI654" s="136" t="s">
        <v>30</v>
      </c>
      <c r="AJ654" s="32" t="s">
        <v>30</v>
      </c>
      <c r="AK654" s="32" t="s">
        <v>30</v>
      </c>
      <c r="AL654" s="32" t="s">
        <v>30</v>
      </c>
      <c r="AM654" s="31" t="s">
        <v>30</v>
      </c>
      <c r="AN654" s="136" t="s">
        <v>30</v>
      </c>
      <c r="AO654" s="32" t="s">
        <v>30</v>
      </c>
      <c r="AP654" s="32" t="s">
        <v>30</v>
      </c>
      <c r="AQ654" s="33" t="s">
        <v>30</v>
      </c>
      <c r="AR654" s="31" t="s">
        <v>30</v>
      </c>
      <c r="AS654" s="136" t="s">
        <v>30</v>
      </c>
      <c r="AT654" s="32" t="s">
        <v>30</v>
      </c>
      <c r="AU654" s="32" t="s">
        <v>30</v>
      </c>
      <c r="AV654" s="34" t="s">
        <v>30</v>
      </c>
      <c r="AW654" s="26">
        <v>1</v>
      </c>
      <c r="AX654" s="142">
        <v>361760</v>
      </c>
      <c r="AY654" s="27"/>
      <c r="AZ654" s="27">
        <f t="shared" ref="AZ654:AZ670" si="852">+AY654*19%</f>
        <v>0</v>
      </c>
      <c r="BA654" s="28">
        <f t="shared" ref="BA654:BA670" si="853">+AZ654+AY654</f>
        <v>0</v>
      </c>
      <c r="BB654" s="26">
        <v>1</v>
      </c>
      <c r="BC654" s="149">
        <v>361760</v>
      </c>
      <c r="BD654" s="27"/>
      <c r="BE654" s="28">
        <f t="shared" ref="BE654:BE670" si="854">+BD654*19%</f>
        <v>0</v>
      </c>
      <c r="BF654" s="29">
        <f t="shared" ref="BF654:BF670" si="855">+BE654+BD654</f>
        <v>0</v>
      </c>
      <c r="BG654" s="26">
        <v>1</v>
      </c>
      <c r="BH654" s="142">
        <v>352240</v>
      </c>
      <c r="BI654" s="27"/>
      <c r="BJ654" s="27">
        <f t="shared" ref="BJ654:BJ670" si="856">+BI654*19%</f>
        <v>0</v>
      </c>
      <c r="BK654" s="28">
        <f t="shared" ref="BK654:BK670" si="857">+BJ654+BI654</f>
        <v>0</v>
      </c>
      <c r="BL654" s="26">
        <v>1</v>
      </c>
      <c r="BM654" s="142">
        <v>409360</v>
      </c>
      <c r="BN654" s="28"/>
      <c r="BO654" s="28">
        <f t="shared" ref="BO654:BO670" si="858">BN654*19%</f>
        <v>0</v>
      </c>
      <c r="BP654" s="30">
        <f t="shared" ref="BP654:BP670" si="859">+BN654+BO654</f>
        <v>0</v>
      </c>
    </row>
    <row r="655" spans="1:68" ht="21" customHeight="1" x14ac:dyDescent="0.25">
      <c r="A655" s="65" t="s">
        <v>1241</v>
      </c>
      <c r="B655" s="66" t="s">
        <v>1239</v>
      </c>
      <c r="C655" s="67" t="s">
        <v>1242</v>
      </c>
      <c r="D655" s="26">
        <v>1</v>
      </c>
      <c r="E655" s="133">
        <v>3837750</v>
      </c>
      <c r="F655" s="27"/>
      <c r="G655" s="28">
        <f t="shared" si="842"/>
        <v>0</v>
      </c>
      <c r="H655" s="29">
        <f t="shared" si="843"/>
        <v>0</v>
      </c>
      <c r="I655" s="26">
        <v>1</v>
      </c>
      <c r="J655" s="142">
        <v>3712800</v>
      </c>
      <c r="K655" s="27"/>
      <c r="L655" s="28">
        <f t="shared" si="840"/>
        <v>0</v>
      </c>
      <c r="M655" s="30">
        <f t="shared" si="841"/>
        <v>0</v>
      </c>
      <c r="N655" s="26">
        <v>1</v>
      </c>
      <c r="O655" s="142">
        <v>3837750</v>
      </c>
      <c r="P655" s="27"/>
      <c r="Q655" s="28">
        <f t="shared" si="844"/>
        <v>0</v>
      </c>
      <c r="R655" s="29">
        <f t="shared" si="845"/>
        <v>0</v>
      </c>
      <c r="S655" s="26">
        <v>1</v>
      </c>
      <c r="T655" s="142">
        <v>3784200</v>
      </c>
      <c r="U655" s="27"/>
      <c r="V655" s="28">
        <f t="shared" si="846"/>
        <v>0</v>
      </c>
      <c r="W655" s="30">
        <f t="shared" si="847"/>
        <v>0</v>
      </c>
      <c r="X655" s="26">
        <v>1</v>
      </c>
      <c r="Y655" s="142">
        <v>4145663</v>
      </c>
      <c r="Z655" s="27"/>
      <c r="AA655" s="28">
        <f t="shared" si="848"/>
        <v>0</v>
      </c>
      <c r="AB655" s="30">
        <f t="shared" si="849"/>
        <v>0</v>
      </c>
      <c r="AC655" s="26">
        <v>1</v>
      </c>
      <c r="AD655" s="142">
        <v>3837750</v>
      </c>
      <c r="AE655" s="27"/>
      <c r="AF655" s="27">
        <f t="shared" si="850"/>
        <v>0</v>
      </c>
      <c r="AG655" s="27">
        <f t="shared" si="851"/>
        <v>0</v>
      </c>
      <c r="AH655" s="31" t="s">
        <v>30</v>
      </c>
      <c r="AI655" s="136" t="s">
        <v>30</v>
      </c>
      <c r="AJ655" s="32" t="s">
        <v>30</v>
      </c>
      <c r="AK655" s="32" t="s">
        <v>30</v>
      </c>
      <c r="AL655" s="32" t="s">
        <v>30</v>
      </c>
      <c r="AM655" s="31" t="s">
        <v>30</v>
      </c>
      <c r="AN655" s="136" t="s">
        <v>30</v>
      </c>
      <c r="AO655" s="32" t="s">
        <v>30</v>
      </c>
      <c r="AP655" s="32" t="s">
        <v>30</v>
      </c>
      <c r="AQ655" s="33" t="s">
        <v>30</v>
      </c>
      <c r="AR655" s="31" t="s">
        <v>30</v>
      </c>
      <c r="AS655" s="136" t="s">
        <v>30</v>
      </c>
      <c r="AT655" s="32" t="s">
        <v>30</v>
      </c>
      <c r="AU655" s="32" t="s">
        <v>30</v>
      </c>
      <c r="AV655" s="34" t="s">
        <v>30</v>
      </c>
      <c r="AW655" s="26">
        <v>1</v>
      </c>
      <c r="AX655" s="142">
        <v>2170560</v>
      </c>
      <c r="AY655" s="27"/>
      <c r="AZ655" s="27">
        <f t="shared" si="852"/>
        <v>0</v>
      </c>
      <c r="BA655" s="28">
        <f t="shared" si="853"/>
        <v>0</v>
      </c>
      <c r="BB655" s="26">
        <v>1</v>
      </c>
      <c r="BC655" s="149">
        <v>2170560</v>
      </c>
      <c r="BD655" s="27"/>
      <c r="BE655" s="28">
        <f t="shared" si="854"/>
        <v>0</v>
      </c>
      <c r="BF655" s="29">
        <f t="shared" si="855"/>
        <v>0</v>
      </c>
      <c r="BG655" s="26">
        <v>1</v>
      </c>
      <c r="BH655" s="142">
        <v>2113440</v>
      </c>
      <c r="BI655" s="27"/>
      <c r="BJ655" s="27">
        <f t="shared" si="856"/>
        <v>0</v>
      </c>
      <c r="BK655" s="28">
        <f t="shared" si="857"/>
        <v>0</v>
      </c>
      <c r="BL655" s="26">
        <v>1</v>
      </c>
      <c r="BM655" s="142">
        <v>2456160</v>
      </c>
      <c r="BN655" s="28"/>
      <c r="BO655" s="28">
        <f t="shared" si="858"/>
        <v>0</v>
      </c>
      <c r="BP655" s="30">
        <f t="shared" si="859"/>
        <v>0</v>
      </c>
    </row>
    <row r="656" spans="1:68" ht="21" customHeight="1" x14ac:dyDescent="0.25">
      <c r="A656" s="65" t="s">
        <v>1243</v>
      </c>
      <c r="B656" s="66" t="s">
        <v>1239</v>
      </c>
      <c r="C656" s="67" t="s">
        <v>1244</v>
      </c>
      <c r="D656" s="26">
        <v>1</v>
      </c>
      <c r="E656" s="133">
        <v>3198125</v>
      </c>
      <c r="F656" s="27"/>
      <c r="G656" s="28">
        <f t="shared" si="842"/>
        <v>0</v>
      </c>
      <c r="H656" s="29">
        <f t="shared" si="843"/>
        <v>0</v>
      </c>
      <c r="I656" s="26">
        <v>1</v>
      </c>
      <c r="J656" s="142">
        <v>3094000</v>
      </c>
      <c r="K656" s="27"/>
      <c r="L656" s="28">
        <f t="shared" si="840"/>
        <v>0</v>
      </c>
      <c r="M656" s="30">
        <f t="shared" si="841"/>
        <v>0</v>
      </c>
      <c r="N656" s="26">
        <v>1</v>
      </c>
      <c r="O656" s="142">
        <v>3198125</v>
      </c>
      <c r="P656" s="27"/>
      <c r="Q656" s="28">
        <f t="shared" si="844"/>
        <v>0</v>
      </c>
      <c r="R656" s="29">
        <f t="shared" si="845"/>
        <v>0</v>
      </c>
      <c r="S656" s="26">
        <v>1</v>
      </c>
      <c r="T656" s="142">
        <v>3153500</v>
      </c>
      <c r="U656" s="27"/>
      <c r="V656" s="28">
        <f t="shared" si="846"/>
        <v>0</v>
      </c>
      <c r="W656" s="30">
        <f t="shared" si="847"/>
        <v>0</v>
      </c>
      <c r="X656" s="26">
        <v>1</v>
      </c>
      <c r="Y656" s="142">
        <v>3454719</v>
      </c>
      <c r="Z656" s="27"/>
      <c r="AA656" s="28">
        <f t="shared" si="848"/>
        <v>0</v>
      </c>
      <c r="AB656" s="30">
        <f t="shared" si="849"/>
        <v>0</v>
      </c>
      <c r="AC656" s="26">
        <v>1</v>
      </c>
      <c r="AD656" s="142">
        <v>3198125</v>
      </c>
      <c r="AE656" s="27"/>
      <c r="AF656" s="27">
        <f t="shared" si="850"/>
        <v>0</v>
      </c>
      <c r="AG656" s="27">
        <f t="shared" si="851"/>
        <v>0</v>
      </c>
      <c r="AH656" s="31" t="s">
        <v>30</v>
      </c>
      <c r="AI656" s="136" t="s">
        <v>30</v>
      </c>
      <c r="AJ656" s="32" t="s">
        <v>30</v>
      </c>
      <c r="AK656" s="32" t="s">
        <v>30</v>
      </c>
      <c r="AL656" s="32" t="s">
        <v>30</v>
      </c>
      <c r="AM656" s="31" t="s">
        <v>30</v>
      </c>
      <c r="AN656" s="136" t="s">
        <v>30</v>
      </c>
      <c r="AO656" s="32" t="s">
        <v>30</v>
      </c>
      <c r="AP656" s="32" t="s">
        <v>30</v>
      </c>
      <c r="AQ656" s="33" t="s">
        <v>30</v>
      </c>
      <c r="AR656" s="31" t="s">
        <v>30</v>
      </c>
      <c r="AS656" s="136" t="s">
        <v>30</v>
      </c>
      <c r="AT656" s="32" t="s">
        <v>30</v>
      </c>
      <c r="AU656" s="32" t="s">
        <v>30</v>
      </c>
      <c r="AV656" s="34" t="s">
        <v>30</v>
      </c>
      <c r="AW656" s="26">
        <v>1</v>
      </c>
      <c r="AX656" s="142">
        <v>1808800</v>
      </c>
      <c r="AY656" s="27"/>
      <c r="AZ656" s="27">
        <f t="shared" si="852"/>
        <v>0</v>
      </c>
      <c r="BA656" s="28">
        <f t="shared" si="853"/>
        <v>0</v>
      </c>
      <c r="BB656" s="26">
        <v>1</v>
      </c>
      <c r="BC656" s="149">
        <v>1808800</v>
      </c>
      <c r="BD656" s="27"/>
      <c r="BE656" s="28">
        <f t="shared" si="854"/>
        <v>0</v>
      </c>
      <c r="BF656" s="29">
        <f t="shared" si="855"/>
        <v>0</v>
      </c>
      <c r="BG656" s="26">
        <v>1</v>
      </c>
      <c r="BH656" s="142">
        <v>1761200</v>
      </c>
      <c r="BI656" s="27"/>
      <c r="BJ656" s="27">
        <f t="shared" si="856"/>
        <v>0</v>
      </c>
      <c r="BK656" s="28">
        <f t="shared" si="857"/>
        <v>0</v>
      </c>
      <c r="BL656" s="26">
        <v>1</v>
      </c>
      <c r="BM656" s="142">
        <v>2046800</v>
      </c>
      <c r="BN656" s="28"/>
      <c r="BO656" s="28">
        <f t="shared" si="858"/>
        <v>0</v>
      </c>
      <c r="BP656" s="30">
        <f t="shared" si="859"/>
        <v>0</v>
      </c>
    </row>
    <row r="657" spans="1:68" ht="21" customHeight="1" x14ac:dyDescent="0.25">
      <c r="A657" s="65" t="s">
        <v>1245</v>
      </c>
      <c r="B657" s="66" t="s">
        <v>1239</v>
      </c>
      <c r="C657" s="67" t="s">
        <v>1246</v>
      </c>
      <c r="D657" s="26">
        <v>1</v>
      </c>
      <c r="E657" s="133">
        <v>2558500</v>
      </c>
      <c r="F657" s="27"/>
      <c r="G657" s="28">
        <f t="shared" si="842"/>
        <v>0</v>
      </c>
      <c r="H657" s="29">
        <f t="shared" si="843"/>
        <v>0</v>
      </c>
      <c r="I657" s="26">
        <v>1</v>
      </c>
      <c r="J657" s="142">
        <v>2475200</v>
      </c>
      <c r="K657" s="27"/>
      <c r="L657" s="28">
        <f t="shared" si="840"/>
        <v>0</v>
      </c>
      <c r="M657" s="30">
        <f t="shared" si="841"/>
        <v>0</v>
      </c>
      <c r="N657" s="26">
        <v>1</v>
      </c>
      <c r="O657" s="142">
        <v>2558500</v>
      </c>
      <c r="P657" s="27"/>
      <c r="Q657" s="28">
        <f t="shared" si="844"/>
        <v>0</v>
      </c>
      <c r="R657" s="29">
        <f t="shared" si="845"/>
        <v>0</v>
      </c>
      <c r="S657" s="26">
        <v>1</v>
      </c>
      <c r="T657" s="142">
        <v>2522800</v>
      </c>
      <c r="U657" s="27"/>
      <c r="V657" s="28">
        <f t="shared" si="846"/>
        <v>0</v>
      </c>
      <c r="W657" s="30">
        <f t="shared" si="847"/>
        <v>0</v>
      </c>
      <c r="X657" s="26">
        <v>1</v>
      </c>
      <c r="Y657" s="142">
        <v>2763775</v>
      </c>
      <c r="Z657" s="27"/>
      <c r="AA657" s="28">
        <f t="shared" si="848"/>
        <v>0</v>
      </c>
      <c r="AB657" s="30">
        <f t="shared" si="849"/>
        <v>0</v>
      </c>
      <c r="AC657" s="26">
        <v>1</v>
      </c>
      <c r="AD657" s="142">
        <v>2558500</v>
      </c>
      <c r="AE657" s="27"/>
      <c r="AF657" s="27">
        <f t="shared" si="850"/>
        <v>0</v>
      </c>
      <c r="AG657" s="27">
        <f t="shared" si="851"/>
        <v>0</v>
      </c>
      <c r="AH657" s="31" t="s">
        <v>30</v>
      </c>
      <c r="AI657" s="136" t="s">
        <v>30</v>
      </c>
      <c r="AJ657" s="32" t="s">
        <v>30</v>
      </c>
      <c r="AK657" s="32" t="s">
        <v>30</v>
      </c>
      <c r="AL657" s="32" t="s">
        <v>30</v>
      </c>
      <c r="AM657" s="31" t="s">
        <v>30</v>
      </c>
      <c r="AN657" s="136" t="s">
        <v>30</v>
      </c>
      <c r="AO657" s="32" t="s">
        <v>30</v>
      </c>
      <c r="AP657" s="32" t="s">
        <v>30</v>
      </c>
      <c r="AQ657" s="33" t="s">
        <v>30</v>
      </c>
      <c r="AR657" s="31" t="s">
        <v>30</v>
      </c>
      <c r="AS657" s="136" t="s">
        <v>30</v>
      </c>
      <c r="AT657" s="32" t="s">
        <v>30</v>
      </c>
      <c r="AU657" s="32" t="s">
        <v>30</v>
      </c>
      <c r="AV657" s="34" t="s">
        <v>30</v>
      </c>
      <c r="AW657" s="26">
        <v>1</v>
      </c>
      <c r="AX657" s="142">
        <v>1447040</v>
      </c>
      <c r="AY657" s="27"/>
      <c r="AZ657" s="27">
        <f t="shared" si="852"/>
        <v>0</v>
      </c>
      <c r="BA657" s="28">
        <f t="shared" si="853"/>
        <v>0</v>
      </c>
      <c r="BB657" s="26">
        <v>1</v>
      </c>
      <c r="BC657" s="149">
        <v>1447040</v>
      </c>
      <c r="BD657" s="27"/>
      <c r="BE657" s="28">
        <f t="shared" si="854"/>
        <v>0</v>
      </c>
      <c r="BF657" s="29">
        <f t="shared" si="855"/>
        <v>0</v>
      </c>
      <c r="BG657" s="26">
        <v>1</v>
      </c>
      <c r="BH657" s="142">
        <v>1408960</v>
      </c>
      <c r="BI657" s="27"/>
      <c r="BJ657" s="27">
        <f t="shared" si="856"/>
        <v>0</v>
      </c>
      <c r="BK657" s="28">
        <f t="shared" si="857"/>
        <v>0</v>
      </c>
      <c r="BL657" s="26">
        <v>1</v>
      </c>
      <c r="BM657" s="142">
        <v>1637440</v>
      </c>
      <c r="BN657" s="28"/>
      <c r="BO657" s="28">
        <f t="shared" si="858"/>
        <v>0</v>
      </c>
      <c r="BP657" s="30">
        <f t="shared" si="859"/>
        <v>0</v>
      </c>
    </row>
    <row r="658" spans="1:68" ht="21" customHeight="1" x14ac:dyDescent="0.25">
      <c r="A658" s="65" t="s">
        <v>1247</v>
      </c>
      <c r="B658" s="66" t="s">
        <v>1239</v>
      </c>
      <c r="C658" s="67" t="s">
        <v>1248</v>
      </c>
      <c r="D658" s="26">
        <v>1</v>
      </c>
      <c r="E658" s="133">
        <v>2558500</v>
      </c>
      <c r="F658" s="27"/>
      <c r="G658" s="28">
        <f t="shared" si="842"/>
        <v>0</v>
      </c>
      <c r="H658" s="29">
        <f t="shared" si="843"/>
        <v>0</v>
      </c>
      <c r="I658" s="26">
        <v>1</v>
      </c>
      <c r="J658" s="142">
        <v>2475200</v>
      </c>
      <c r="K658" s="27"/>
      <c r="L658" s="28">
        <f t="shared" si="840"/>
        <v>0</v>
      </c>
      <c r="M658" s="30">
        <f t="shared" si="841"/>
        <v>0</v>
      </c>
      <c r="N658" s="26">
        <v>1</v>
      </c>
      <c r="O658" s="142">
        <v>2558500</v>
      </c>
      <c r="P658" s="27"/>
      <c r="Q658" s="28">
        <f t="shared" si="844"/>
        <v>0</v>
      </c>
      <c r="R658" s="29">
        <f t="shared" si="845"/>
        <v>0</v>
      </c>
      <c r="S658" s="26">
        <v>1</v>
      </c>
      <c r="T658" s="142">
        <v>2522800</v>
      </c>
      <c r="U658" s="27"/>
      <c r="V658" s="28">
        <f t="shared" si="846"/>
        <v>0</v>
      </c>
      <c r="W658" s="30">
        <f t="shared" si="847"/>
        <v>0</v>
      </c>
      <c r="X658" s="26">
        <v>1</v>
      </c>
      <c r="Y658" s="142">
        <v>2763775</v>
      </c>
      <c r="Z658" s="27"/>
      <c r="AA658" s="28">
        <f t="shared" si="848"/>
        <v>0</v>
      </c>
      <c r="AB658" s="30">
        <f t="shared" si="849"/>
        <v>0</v>
      </c>
      <c r="AC658" s="26">
        <v>1</v>
      </c>
      <c r="AD658" s="142">
        <v>2558500</v>
      </c>
      <c r="AE658" s="27"/>
      <c r="AF658" s="27">
        <f t="shared" si="850"/>
        <v>0</v>
      </c>
      <c r="AG658" s="27">
        <f t="shared" si="851"/>
        <v>0</v>
      </c>
      <c r="AH658" s="31" t="s">
        <v>30</v>
      </c>
      <c r="AI658" s="136" t="s">
        <v>30</v>
      </c>
      <c r="AJ658" s="32" t="s">
        <v>30</v>
      </c>
      <c r="AK658" s="32" t="s">
        <v>30</v>
      </c>
      <c r="AL658" s="32" t="s">
        <v>30</v>
      </c>
      <c r="AM658" s="31" t="s">
        <v>30</v>
      </c>
      <c r="AN658" s="136" t="s">
        <v>30</v>
      </c>
      <c r="AO658" s="32" t="s">
        <v>30</v>
      </c>
      <c r="AP658" s="32" t="s">
        <v>30</v>
      </c>
      <c r="AQ658" s="33" t="s">
        <v>30</v>
      </c>
      <c r="AR658" s="31" t="s">
        <v>30</v>
      </c>
      <c r="AS658" s="136" t="s">
        <v>30</v>
      </c>
      <c r="AT658" s="32" t="s">
        <v>30</v>
      </c>
      <c r="AU658" s="32" t="s">
        <v>30</v>
      </c>
      <c r="AV658" s="34" t="s">
        <v>30</v>
      </c>
      <c r="AW658" s="26">
        <v>1</v>
      </c>
      <c r="AX658" s="142">
        <v>1447040</v>
      </c>
      <c r="AY658" s="27"/>
      <c r="AZ658" s="27">
        <f t="shared" si="852"/>
        <v>0</v>
      </c>
      <c r="BA658" s="28">
        <f t="shared" si="853"/>
        <v>0</v>
      </c>
      <c r="BB658" s="26">
        <v>1</v>
      </c>
      <c r="BC658" s="149">
        <v>1447040</v>
      </c>
      <c r="BD658" s="27"/>
      <c r="BE658" s="28">
        <f t="shared" si="854"/>
        <v>0</v>
      </c>
      <c r="BF658" s="29">
        <f t="shared" si="855"/>
        <v>0</v>
      </c>
      <c r="BG658" s="26">
        <v>1</v>
      </c>
      <c r="BH658" s="142">
        <v>1408960</v>
      </c>
      <c r="BI658" s="27"/>
      <c r="BJ658" s="27">
        <f t="shared" si="856"/>
        <v>0</v>
      </c>
      <c r="BK658" s="28">
        <f t="shared" si="857"/>
        <v>0</v>
      </c>
      <c r="BL658" s="26">
        <v>1</v>
      </c>
      <c r="BM658" s="142">
        <v>1637440</v>
      </c>
      <c r="BN658" s="28"/>
      <c r="BO658" s="28">
        <f t="shared" si="858"/>
        <v>0</v>
      </c>
      <c r="BP658" s="30">
        <f t="shared" si="859"/>
        <v>0</v>
      </c>
    </row>
    <row r="659" spans="1:68" ht="21" customHeight="1" x14ac:dyDescent="0.25">
      <c r="A659" s="65" t="s">
        <v>1249</v>
      </c>
      <c r="B659" s="66" t="s">
        <v>1239</v>
      </c>
      <c r="C659" s="67" t="s">
        <v>1250</v>
      </c>
      <c r="D659" s="26">
        <v>1</v>
      </c>
      <c r="E659" s="133">
        <v>8698900</v>
      </c>
      <c r="F659" s="27"/>
      <c r="G659" s="28">
        <f t="shared" si="842"/>
        <v>0</v>
      </c>
      <c r="H659" s="29">
        <f t="shared" si="843"/>
        <v>0</v>
      </c>
      <c r="I659" s="26">
        <v>1</v>
      </c>
      <c r="J659" s="142">
        <v>8415680</v>
      </c>
      <c r="K659" s="27"/>
      <c r="L659" s="28">
        <f t="shared" si="840"/>
        <v>0</v>
      </c>
      <c r="M659" s="30">
        <f t="shared" si="841"/>
        <v>0</v>
      </c>
      <c r="N659" s="26">
        <v>1</v>
      </c>
      <c r="O659" s="142">
        <v>8698900</v>
      </c>
      <c r="P659" s="27"/>
      <c r="Q659" s="28">
        <f t="shared" si="844"/>
        <v>0</v>
      </c>
      <c r="R659" s="29">
        <f t="shared" si="845"/>
        <v>0</v>
      </c>
      <c r="S659" s="26">
        <v>1</v>
      </c>
      <c r="T659" s="142">
        <v>8577520</v>
      </c>
      <c r="U659" s="27"/>
      <c r="V659" s="28">
        <f t="shared" si="846"/>
        <v>0</v>
      </c>
      <c r="W659" s="30">
        <f t="shared" si="847"/>
        <v>0</v>
      </c>
      <c r="X659" s="26">
        <v>1</v>
      </c>
      <c r="Y659" s="142">
        <v>9396835</v>
      </c>
      <c r="Z659" s="27"/>
      <c r="AA659" s="28">
        <f t="shared" si="848"/>
        <v>0</v>
      </c>
      <c r="AB659" s="30">
        <f t="shared" si="849"/>
        <v>0</v>
      </c>
      <c r="AC659" s="26">
        <v>1</v>
      </c>
      <c r="AD659" s="142">
        <v>8698900</v>
      </c>
      <c r="AE659" s="27"/>
      <c r="AF659" s="27">
        <f t="shared" si="850"/>
        <v>0</v>
      </c>
      <c r="AG659" s="27">
        <f t="shared" si="851"/>
        <v>0</v>
      </c>
      <c r="AH659" s="26">
        <v>1</v>
      </c>
      <c r="AI659" s="142">
        <v>6085184</v>
      </c>
      <c r="AJ659" s="27"/>
      <c r="AK659" s="27">
        <f t="shared" ref="AK659:AK666" si="860">+AJ659*19%</f>
        <v>0</v>
      </c>
      <c r="AL659" s="28">
        <f t="shared" ref="AL659:AL666" si="861">+AK659+AJ659</f>
        <v>0</v>
      </c>
      <c r="AM659" s="26">
        <v>1</v>
      </c>
      <c r="AN659" s="149">
        <v>6149920</v>
      </c>
      <c r="AO659" s="27"/>
      <c r="AP659" s="28">
        <f t="shared" ref="AP659:AP666" si="862">+AO659*19%</f>
        <v>0</v>
      </c>
      <c r="AQ659" s="30">
        <f t="shared" ref="AQ659:AQ666" si="863">+AP659+AO659</f>
        <v>0</v>
      </c>
      <c r="AR659" s="26">
        <v>1</v>
      </c>
      <c r="AS659" s="141">
        <v>6149920</v>
      </c>
      <c r="AT659" s="27"/>
      <c r="AU659" s="28">
        <f t="shared" ref="AU659:AU666" si="864">+AT659*19%</f>
        <v>0</v>
      </c>
      <c r="AV659" s="29">
        <f t="shared" ref="AV659:AV666" si="865">+AU659+AT659</f>
        <v>0</v>
      </c>
      <c r="AW659" s="26">
        <v>1</v>
      </c>
      <c r="AX659" s="142">
        <v>4919936</v>
      </c>
      <c r="AY659" s="27"/>
      <c r="AZ659" s="27">
        <f t="shared" si="852"/>
        <v>0</v>
      </c>
      <c r="BA659" s="28">
        <f t="shared" si="853"/>
        <v>0</v>
      </c>
      <c r="BB659" s="26">
        <v>1</v>
      </c>
      <c r="BC659" s="149">
        <v>4919936</v>
      </c>
      <c r="BD659" s="27"/>
      <c r="BE659" s="28">
        <f t="shared" si="854"/>
        <v>0</v>
      </c>
      <c r="BF659" s="29">
        <f t="shared" si="855"/>
        <v>0</v>
      </c>
      <c r="BG659" s="26">
        <v>1</v>
      </c>
      <c r="BH659" s="142">
        <v>4790464</v>
      </c>
      <c r="BI659" s="27"/>
      <c r="BJ659" s="27">
        <f t="shared" si="856"/>
        <v>0</v>
      </c>
      <c r="BK659" s="28">
        <f t="shared" si="857"/>
        <v>0</v>
      </c>
      <c r="BL659" s="26">
        <v>1</v>
      </c>
      <c r="BM659" s="142">
        <v>5567296</v>
      </c>
      <c r="BN659" s="28"/>
      <c r="BO659" s="28">
        <f t="shared" si="858"/>
        <v>0</v>
      </c>
      <c r="BP659" s="30">
        <f t="shared" si="859"/>
        <v>0</v>
      </c>
    </row>
    <row r="660" spans="1:68" ht="21" customHeight="1" x14ac:dyDescent="0.25">
      <c r="A660" s="65" t="s">
        <v>1251</v>
      </c>
      <c r="B660" s="66" t="s">
        <v>1239</v>
      </c>
      <c r="C660" s="67" t="s">
        <v>1252</v>
      </c>
      <c r="D660" s="26">
        <v>1</v>
      </c>
      <c r="E660" s="133">
        <v>10234000</v>
      </c>
      <c r="F660" s="27"/>
      <c r="G660" s="28">
        <f t="shared" si="842"/>
        <v>0</v>
      </c>
      <c r="H660" s="29">
        <f t="shared" si="843"/>
        <v>0</v>
      </c>
      <c r="I660" s="26">
        <v>1</v>
      </c>
      <c r="J660" s="142">
        <v>9900800</v>
      </c>
      <c r="K660" s="27"/>
      <c r="L660" s="28">
        <f t="shared" si="840"/>
        <v>0</v>
      </c>
      <c r="M660" s="30">
        <f t="shared" si="841"/>
        <v>0</v>
      </c>
      <c r="N660" s="26">
        <v>1</v>
      </c>
      <c r="O660" s="142">
        <v>10234000</v>
      </c>
      <c r="P660" s="27"/>
      <c r="Q660" s="28">
        <f t="shared" si="844"/>
        <v>0</v>
      </c>
      <c r="R660" s="29">
        <f t="shared" si="845"/>
        <v>0</v>
      </c>
      <c r="S660" s="26">
        <v>1</v>
      </c>
      <c r="T660" s="142">
        <v>10091200</v>
      </c>
      <c r="U660" s="27"/>
      <c r="V660" s="28">
        <f t="shared" si="846"/>
        <v>0</v>
      </c>
      <c r="W660" s="30">
        <f t="shared" si="847"/>
        <v>0</v>
      </c>
      <c r="X660" s="26">
        <v>1</v>
      </c>
      <c r="Y660" s="142">
        <v>11055100</v>
      </c>
      <c r="Z660" s="27"/>
      <c r="AA660" s="28">
        <f t="shared" si="848"/>
        <v>0</v>
      </c>
      <c r="AB660" s="30">
        <f t="shared" si="849"/>
        <v>0</v>
      </c>
      <c r="AC660" s="26">
        <v>1</v>
      </c>
      <c r="AD660" s="142">
        <v>10234000</v>
      </c>
      <c r="AE660" s="27"/>
      <c r="AF660" s="27">
        <f t="shared" si="850"/>
        <v>0</v>
      </c>
      <c r="AG660" s="27">
        <f t="shared" si="851"/>
        <v>0</v>
      </c>
      <c r="AH660" s="26">
        <v>1</v>
      </c>
      <c r="AI660" s="142">
        <v>7159040</v>
      </c>
      <c r="AJ660" s="27"/>
      <c r="AK660" s="27">
        <f t="shared" si="860"/>
        <v>0</v>
      </c>
      <c r="AL660" s="28">
        <f t="shared" si="861"/>
        <v>0</v>
      </c>
      <c r="AM660" s="26">
        <v>1</v>
      </c>
      <c r="AN660" s="149">
        <v>7235200</v>
      </c>
      <c r="AO660" s="27"/>
      <c r="AP660" s="28">
        <f t="shared" si="862"/>
        <v>0</v>
      </c>
      <c r="AQ660" s="30">
        <f t="shared" si="863"/>
        <v>0</v>
      </c>
      <c r="AR660" s="26">
        <v>1</v>
      </c>
      <c r="AS660" s="141">
        <v>7235200</v>
      </c>
      <c r="AT660" s="27"/>
      <c r="AU660" s="28">
        <f t="shared" si="864"/>
        <v>0</v>
      </c>
      <c r="AV660" s="29">
        <f t="shared" si="865"/>
        <v>0</v>
      </c>
      <c r="AW660" s="26">
        <v>1</v>
      </c>
      <c r="AX660" s="142">
        <v>5788160</v>
      </c>
      <c r="AY660" s="27"/>
      <c r="AZ660" s="27">
        <f t="shared" si="852"/>
        <v>0</v>
      </c>
      <c r="BA660" s="28">
        <f t="shared" si="853"/>
        <v>0</v>
      </c>
      <c r="BB660" s="26">
        <v>1</v>
      </c>
      <c r="BC660" s="149">
        <v>5788160</v>
      </c>
      <c r="BD660" s="27"/>
      <c r="BE660" s="28">
        <f t="shared" si="854"/>
        <v>0</v>
      </c>
      <c r="BF660" s="29">
        <f t="shared" si="855"/>
        <v>0</v>
      </c>
      <c r="BG660" s="26">
        <v>1</v>
      </c>
      <c r="BH660" s="142">
        <v>5635840</v>
      </c>
      <c r="BI660" s="27"/>
      <c r="BJ660" s="27">
        <f t="shared" si="856"/>
        <v>0</v>
      </c>
      <c r="BK660" s="28">
        <f t="shared" si="857"/>
        <v>0</v>
      </c>
      <c r="BL660" s="26">
        <v>1</v>
      </c>
      <c r="BM660" s="142">
        <v>6549760</v>
      </c>
      <c r="BN660" s="28"/>
      <c r="BO660" s="28">
        <f t="shared" si="858"/>
        <v>0</v>
      </c>
      <c r="BP660" s="30">
        <f t="shared" si="859"/>
        <v>0</v>
      </c>
    </row>
    <row r="661" spans="1:68" ht="21" customHeight="1" x14ac:dyDescent="0.25">
      <c r="A661" s="65" t="s">
        <v>1253</v>
      </c>
      <c r="B661" s="66" t="s">
        <v>1239</v>
      </c>
      <c r="C661" s="67" t="s">
        <v>1254</v>
      </c>
      <c r="D661" s="26">
        <v>1</v>
      </c>
      <c r="E661" s="133">
        <v>10234000</v>
      </c>
      <c r="F661" s="27"/>
      <c r="G661" s="28">
        <f t="shared" si="842"/>
        <v>0</v>
      </c>
      <c r="H661" s="29">
        <f t="shared" si="843"/>
        <v>0</v>
      </c>
      <c r="I661" s="26">
        <v>1</v>
      </c>
      <c r="J661" s="142">
        <v>9900800</v>
      </c>
      <c r="K661" s="27"/>
      <c r="L661" s="28">
        <f t="shared" si="840"/>
        <v>0</v>
      </c>
      <c r="M661" s="30">
        <f t="shared" si="841"/>
        <v>0</v>
      </c>
      <c r="N661" s="26">
        <v>1</v>
      </c>
      <c r="O661" s="142">
        <v>10234000</v>
      </c>
      <c r="P661" s="27"/>
      <c r="Q661" s="28">
        <f t="shared" si="844"/>
        <v>0</v>
      </c>
      <c r="R661" s="29">
        <f t="shared" si="845"/>
        <v>0</v>
      </c>
      <c r="S661" s="26">
        <v>1</v>
      </c>
      <c r="T661" s="142">
        <v>10091200</v>
      </c>
      <c r="U661" s="27"/>
      <c r="V661" s="28">
        <f t="shared" si="846"/>
        <v>0</v>
      </c>
      <c r="W661" s="30">
        <f t="shared" si="847"/>
        <v>0</v>
      </c>
      <c r="X661" s="26">
        <v>1</v>
      </c>
      <c r="Y661" s="142">
        <v>11055100</v>
      </c>
      <c r="Z661" s="27"/>
      <c r="AA661" s="28">
        <f t="shared" si="848"/>
        <v>0</v>
      </c>
      <c r="AB661" s="30">
        <f t="shared" si="849"/>
        <v>0</v>
      </c>
      <c r="AC661" s="26">
        <v>1</v>
      </c>
      <c r="AD661" s="142">
        <v>10234000</v>
      </c>
      <c r="AE661" s="27"/>
      <c r="AF661" s="27">
        <f t="shared" si="850"/>
        <v>0</v>
      </c>
      <c r="AG661" s="27">
        <f t="shared" si="851"/>
        <v>0</v>
      </c>
      <c r="AH661" s="26">
        <v>1</v>
      </c>
      <c r="AI661" s="142">
        <v>7159040</v>
      </c>
      <c r="AJ661" s="27"/>
      <c r="AK661" s="27">
        <f t="shared" si="860"/>
        <v>0</v>
      </c>
      <c r="AL661" s="28">
        <f t="shared" si="861"/>
        <v>0</v>
      </c>
      <c r="AM661" s="26">
        <v>1</v>
      </c>
      <c r="AN661" s="149">
        <v>7235200</v>
      </c>
      <c r="AO661" s="27"/>
      <c r="AP661" s="28">
        <f t="shared" si="862"/>
        <v>0</v>
      </c>
      <c r="AQ661" s="30">
        <f t="shared" si="863"/>
        <v>0</v>
      </c>
      <c r="AR661" s="26">
        <v>1</v>
      </c>
      <c r="AS661" s="141">
        <v>7235200</v>
      </c>
      <c r="AT661" s="27"/>
      <c r="AU661" s="28">
        <f t="shared" si="864"/>
        <v>0</v>
      </c>
      <c r="AV661" s="29">
        <f t="shared" si="865"/>
        <v>0</v>
      </c>
      <c r="AW661" s="26">
        <v>1</v>
      </c>
      <c r="AX661" s="142">
        <v>5788160</v>
      </c>
      <c r="AY661" s="27"/>
      <c r="AZ661" s="27">
        <f t="shared" si="852"/>
        <v>0</v>
      </c>
      <c r="BA661" s="28">
        <f t="shared" si="853"/>
        <v>0</v>
      </c>
      <c r="BB661" s="26">
        <v>1</v>
      </c>
      <c r="BC661" s="149">
        <v>5788160</v>
      </c>
      <c r="BD661" s="27"/>
      <c r="BE661" s="28">
        <f t="shared" si="854"/>
        <v>0</v>
      </c>
      <c r="BF661" s="29">
        <f t="shared" si="855"/>
        <v>0</v>
      </c>
      <c r="BG661" s="26">
        <v>1</v>
      </c>
      <c r="BH661" s="142">
        <v>5635840</v>
      </c>
      <c r="BI661" s="27"/>
      <c r="BJ661" s="27">
        <f t="shared" si="856"/>
        <v>0</v>
      </c>
      <c r="BK661" s="28">
        <f t="shared" si="857"/>
        <v>0</v>
      </c>
      <c r="BL661" s="26">
        <v>1</v>
      </c>
      <c r="BM661" s="142">
        <v>6549760</v>
      </c>
      <c r="BN661" s="28"/>
      <c r="BO661" s="28">
        <f t="shared" si="858"/>
        <v>0</v>
      </c>
      <c r="BP661" s="30">
        <f t="shared" si="859"/>
        <v>0</v>
      </c>
    </row>
    <row r="662" spans="1:68" ht="21" customHeight="1" x14ac:dyDescent="0.25">
      <c r="A662" s="65" t="s">
        <v>1255</v>
      </c>
      <c r="B662" s="66" t="s">
        <v>1239</v>
      </c>
      <c r="C662" s="67" t="s">
        <v>1256</v>
      </c>
      <c r="D662" s="26">
        <v>1</v>
      </c>
      <c r="E662" s="133">
        <v>6764860</v>
      </c>
      <c r="F662" s="27"/>
      <c r="G662" s="28">
        <f t="shared" si="842"/>
        <v>0</v>
      </c>
      <c r="H662" s="29">
        <f t="shared" si="843"/>
        <v>0</v>
      </c>
      <c r="I662" s="26">
        <v>1</v>
      </c>
      <c r="J662" s="142">
        <v>123760</v>
      </c>
      <c r="K662" s="27"/>
      <c r="L662" s="28">
        <f t="shared" si="840"/>
        <v>0</v>
      </c>
      <c r="M662" s="30">
        <f t="shared" si="841"/>
        <v>0</v>
      </c>
      <c r="N662" s="26">
        <v>1</v>
      </c>
      <c r="O662" s="142">
        <v>6764860</v>
      </c>
      <c r="P662" s="27"/>
      <c r="Q662" s="28">
        <f t="shared" si="844"/>
        <v>0</v>
      </c>
      <c r="R662" s="29">
        <f t="shared" si="845"/>
        <v>0</v>
      </c>
      <c r="S662" s="26">
        <v>1</v>
      </c>
      <c r="T662" s="142">
        <v>6764860</v>
      </c>
      <c r="U662" s="27"/>
      <c r="V662" s="28">
        <f t="shared" si="846"/>
        <v>0</v>
      </c>
      <c r="W662" s="30">
        <f t="shared" si="847"/>
        <v>0</v>
      </c>
      <c r="X662" s="26">
        <v>1</v>
      </c>
      <c r="Y662" s="142">
        <v>6764859.6947400002</v>
      </c>
      <c r="Z662" s="27"/>
      <c r="AA662" s="28">
        <f t="shared" si="848"/>
        <v>0</v>
      </c>
      <c r="AB662" s="30">
        <f t="shared" si="849"/>
        <v>0</v>
      </c>
      <c r="AC662" s="26">
        <v>1</v>
      </c>
      <c r="AD662" s="142">
        <v>6764860</v>
      </c>
      <c r="AE662" s="27"/>
      <c r="AF662" s="27">
        <f t="shared" si="850"/>
        <v>0</v>
      </c>
      <c r="AG662" s="27">
        <f t="shared" si="851"/>
        <v>0</v>
      </c>
      <c r="AH662" s="26">
        <v>1</v>
      </c>
      <c r="AI662" s="142">
        <v>23246799</v>
      </c>
      <c r="AJ662" s="27"/>
      <c r="AK662" s="27">
        <f t="shared" si="860"/>
        <v>0</v>
      </c>
      <c r="AL662" s="28">
        <f t="shared" si="861"/>
        <v>0</v>
      </c>
      <c r="AM662" s="26">
        <v>1</v>
      </c>
      <c r="AN662" s="149">
        <v>12835500</v>
      </c>
      <c r="AO662" s="27"/>
      <c r="AP662" s="28">
        <f t="shared" si="862"/>
        <v>0</v>
      </c>
      <c r="AQ662" s="30">
        <f t="shared" si="863"/>
        <v>0</v>
      </c>
      <c r="AR662" s="26">
        <v>1</v>
      </c>
      <c r="AS662" s="141">
        <v>12835500</v>
      </c>
      <c r="AT662" s="27"/>
      <c r="AU662" s="28">
        <f t="shared" si="864"/>
        <v>0</v>
      </c>
      <c r="AV662" s="29">
        <f t="shared" si="865"/>
        <v>0</v>
      </c>
      <c r="AW662" s="26">
        <v>1</v>
      </c>
      <c r="AX662" s="142">
        <v>7059700</v>
      </c>
      <c r="AY662" s="27"/>
      <c r="AZ662" s="27">
        <f t="shared" si="852"/>
        <v>0</v>
      </c>
      <c r="BA662" s="28">
        <f t="shared" si="853"/>
        <v>0</v>
      </c>
      <c r="BB662" s="26">
        <v>1</v>
      </c>
      <c r="BC662" s="149">
        <v>7059700</v>
      </c>
      <c r="BD662" s="27"/>
      <c r="BE662" s="28">
        <f t="shared" si="854"/>
        <v>0</v>
      </c>
      <c r="BF662" s="29">
        <f t="shared" si="855"/>
        <v>0</v>
      </c>
      <c r="BG662" s="26">
        <v>1</v>
      </c>
      <c r="BH662" s="142">
        <v>3422986</v>
      </c>
      <c r="BI662" s="27"/>
      <c r="BJ662" s="27">
        <f t="shared" si="856"/>
        <v>0</v>
      </c>
      <c r="BK662" s="28">
        <f t="shared" si="857"/>
        <v>0</v>
      </c>
      <c r="BL662" s="26">
        <v>1</v>
      </c>
      <c r="BM662" s="142">
        <v>3310580</v>
      </c>
      <c r="BN662" s="28"/>
      <c r="BO662" s="28">
        <f t="shared" si="858"/>
        <v>0</v>
      </c>
      <c r="BP662" s="30">
        <f t="shared" si="859"/>
        <v>0</v>
      </c>
    </row>
    <row r="663" spans="1:68" ht="21" customHeight="1" x14ac:dyDescent="0.25">
      <c r="A663" s="65" t="s">
        <v>1257</v>
      </c>
      <c r="B663" s="66" t="s">
        <v>1239</v>
      </c>
      <c r="C663" s="67" t="s">
        <v>1258</v>
      </c>
      <c r="D663" s="26">
        <v>1</v>
      </c>
      <c r="E663" s="133">
        <v>3837750</v>
      </c>
      <c r="F663" s="27"/>
      <c r="G663" s="28">
        <f t="shared" si="842"/>
        <v>0</v>
      </c>
      <c r="H663" s="29">
        <f t="shared" si="843"/>
        <v>0</v>
      </c>
      <c r="I663" s="26">
        <v>1</v>
      </c>
      <c r="J663" s="142">
        <v>3712800</v>
      </c>
      <c r="K663" s="27"/>
      <c r="L663" s="28">
        <f t="shared" si="840"/>
        <v>0</v>
      </c>
      <c r="M663" s="30">
        <f t="shared" si="841"/>
        <v>0</v>
      </c>
      <c r="N663" s="26">
        <v>1</v>
      </c>
      <c r="O663" s="142">
        <v>3837750</v>
      </c>
      <c r="P663" s="27"/>
      <c r="Q663" s="28">
        <f t="shared" si="844"/>
        <v>0</v>
      </c>
      <c r="R663" s="29">
        <f t="shared" si="845"/>
        <v>0</v>
      </c>
      <c r="S663" s="26">
        <v>1</v>
      </c>
      <c r="T663" s="142">
        <v>3784200</v>
      </c>
      <c r="U663" s="27"/>
      <c r="V663" s="28">
        <f t="shared" si="846"/>
        <v>0</v>
      </c>
      <c r="W663" s="30">
        <f t="shared" si="847"/>
        <v>0</v>
      </c>
      <c r="X663" s="26">
        <v>1</v>
      </c>
      <c r="Y663" s="142">
        <v>4145663</v>
      </c>
      <c r="Z663" s="27"/>
      <c r="AA663" s="28">
        <f t="shared" si="848"/>
        <v>0</v>
      </c>
      <c r="AB663" s="30">
        <f t="shared" si="849"/>
        <v>0</v>
      </c>
      <c r="AC663" s="26">
        <v>1</v>
      </c>
      <c r="AD663" s="142">
        <v>3837750</v>
      </c>
      <c r="AE663" s="27"/>
      <c r="AF663" s="27">
        <f t="shared" si="850"/>
        <v>0</v>
      </c>
      <c r="AG663" s="27">
        <f t="shared" si="851"/>
        <v>0</v>
      </c>
      <c r="AH663" s="26">
        <v>1</v>
      </c>
      <c r="AI663" s="142">
        <v>2684640</v>
      </c>
      <c r="AJ663" s="27"/>
      <c r="AK663" s="27">
        <f t="shared" si="860"/>
        <v>0</v>
      </c>
      <c r="AL663" s="28">
        <f t="shared" si="861"/>
        <v>0</v>
      </c>
      <c r="AM663" s="26">
        <v>1</v>
      </c>
      <c r="AN663" s="149">
        <v>2713200</v>
      </c>
      <c r="AO663" s="27"/>
      <c r="AP663" s="28">
        <f t="shared" si="862"/>
        <v>0</v>
      </c>
      <c r="AQ663" s="30">
        <f t="shared" si="863"/>
        <v>0</v>
      </c>
      <c r="AR663" s="26">
        <v>1</v>
      </c>
      <c r="AS663" s="141">
        <v>2713200</v>
      </c>
      <c r="AT663" s="27"/>
      <c r="AU663" s="28">
        <f t="shared" si="864"/>
        <v>0</v>
      </c>
      <c r="AV663" s="29">
        <f t="shared" si="865"/>
        <v>0</v>
      </c>
      <c r="AW663" s="26">
        <v>1</v>
      </c>
      <c r="AX663" s="142">
        <v>2170560</v>
      </c>
      <c r="AY663" s="27"/>
      <c r="AZ663" s="27">
        <f t="shared" si="852"/>
        <v>0</v>
      </c>
      <c r="BA663" s="28">
        <f t="shared" si="853"/>
        <v>0</v>
      </c>
      <c r="BB663" s="26">
        <v>1</v>
      </c>
      <c r="BC663" s="149">
        <v>2170560</v>
      </c>
      <c r="BD663" s="27"/>
      <c r="BE663" s="28">
        <f t="shared" si="854"/>
        <v>0</v>
      </c>
      <c r="BF663" s="29">
        <f t="shared" si="855"/>
        <v>0</v>
      </c>
      <c r="BG663" s="26">
        <v>1</v>
      </c>
      <c r="BH663" s="142">
        <v>2113440</v>
      </c>
      <c r="BI663" s="27"/>
      <c r="BJ663" s="27">
        <f t="shared" si="856"/>
        <v>0</v>
      </c>
      <c r="BK663" s="28">
        <f t="shared" si="857"/>
        <v>0</v>
      </c>
      <c r="BL663" s="26">
        <v>1</v>
      </c>
      <c r="BM663" s="142">
        <v>2456160</v>
      </c>
      <c r="BN663" s="28"/>
      <c r="BO663" s="28">
        <f t="shared" si="858"/>
        <v>0</v>
      </c>
      <c r="BP663" s="30">
        <f t="shared" si="859"/>
        <v>0</v>
      </c>
    </row>
    <row r="664" spans="1:68" ht="21" customHeight="1" x14ac:dyDescent="0.25">
      <c r="A664" s="65" t="s">
        <v>1259</v>
      </c>
      <c r="B664" s="66" t="s">
        <v>1239</v>
      </c>
      <c r="C664" s="67" t="s">
        <v>1260</v>
      </c>
      <c r="D664" s="26">
        <v>1</v>
      </c>
      <c r="E664" s="133">
        <v>3198125</v>
      </c>
      <c r="F664" s="27"/>
      <c r="G664" s="28">
        <f t="shared" si="842"/>
        <v>0</v>
      </c>
      <c r="H664" s="29">
        <f t="shared" si="843"/>
        <v>0</v>
      </c>
      <c r="I664" s="26">
        <v>1</v>
      </c>
      <c r="J664" s="142">
        <v>3094000</v>
      </c>
      <c r="K664" s="27"/>
      <c r="L664" s="28">
        <f t="shared" si="840"/>
        <v>0</v>
      </c>
      <c r="M664" s="30">
        <f t="shared" si="841"/>
        <v>0</v>
      </c>
      <c r="N664" s="26">
        <v>1</v>
      </c>
      <c r="O664" s="142">
        <v>3198125</v>
      </c>
      <c r="P664" s="27"/>
      <c r="Q664" s="28">
        <f t="shared" si="844"/>
        <v>0</v>
      </c>
      <c r="R664" s="29">
        <f t="shared" si="845"/>
        <v>0</v>
      </c>
      <c r="S664" s="26">
        <v>1</v>
      </c>
      <c r="T664" s="142">
        <v>3153500</v>
      </c>
      <c r="U664" s="27"/>
      <c r="V664" s="28">
        <f t="shared" si="846"/>
        <v>0</v>
      </c>
      <c r="W664" s="30">
        <f t="shared" si="847"/>
        <v>0</v>
      </c>
      <c r="X664" s="26">
        <v>1</v>
      </c>
      <c r="Y664" s="142">
        <v>3454719</v>
      </c>
      <c r="Z664" s="27"/>
      <c r="AA664" s="28">
        <f t="shared" si="848"/>
        <v>0</v>
      </c>
      <c r="AB664" s="30">
        <f t="shared" si="849"/>
        <v>0</v>
      </c>
      <c r="AC664" s="26">
        <v>1</v>
      </c>
      <c r="AD664" s="142">
        <v>3198125</v>
      </c>
      <c r="AE664" s="27"/>
      <c r="AF664" s="27">
        <f t="shared" si="850"/>
        <v>0</v>
      </c>
      <c r="AG664" s="27">
        <f t="shared" si="851"/>
        <v>0</v>
      </c>
      <c r="AH664" s="26">
        <v>1</v>
      </c>
      <c r="AI664" s="142">
        <v>2237200</v>
      </c>
      <c r="AJ664" s="27"/>
      <c r="AK664" s="27">
        <f t="shared" si="860"/>
        <v>0</v>
      </c>
      <c r="AL664" s="28">
        <f t="shared" si="861"/>
        <v>0</v>
      </c>
      <c r="AM664" s="26">
        <v>1</v>
      </c>
      <c r="AN664" s="149">
        <v>2261000</v>
      </c>
      <c r="AO664" s="27"/>
      <c r="AP664" s="28">
        <f t="shared" si="862"/>
        <v>0</v>
      </c>
      <c r="AQ664" s="30">
        <f t="shared" si="863"/>
        <v>0</v>
      </c>
      <c r="AR664" s="26">
        <v>1</v>
      </c>
      <c r="AS664" s="141">
        <v>2261000</v>
      </c>
      <c r="AT664" s="27"/>
      <c r="AU664" s="28">
        <f t="shared" si="864"/>
        <v>0</v>
      </c>
      <c r="AV664" s="29">
        <f t="shared" si="865"/>
        <v>0</v>
      </c>
      <c r="AW664" s="26">
        <v>1</v>
      </c>
      <c r="AX664" s="142">
        <v>1808800</v>
      </c>
      <c r="AY664" s="27"/>
      <c r="AZ664" s="27">
        <f t="shared" si="852"/>
        <v>0</v>
      </c>
      <c r="BA664" s="28">
        <f t="shared" si="853"/>
        <v>0</v>
      </c>
      <c r="BB664" s="26">
        <v>1</v>
      </c>
      <c r="BC664" s="149">
        <v>1808800</v>
      </c>
      <c r="BD664" s="27"/>
      <c r="BE664" s="28">
        <f t="shared" si="854"/>
        <v>0</v>
      </c>
      <c r="BF664" s="29">
        <f t="shared" si="855"/>
        <v>0</v>
      </c>
      <c r="BG664" s="26">
        <v>1</v>
      </c>
      <c r="BH664" s="142">
        <v>1761200</v>
      </c>
      <c r="BI664" s="27"/>
      <c r="BJ664" s="27">
        <f t="shared" si="856"/>
        <v>0</v>
      </c>
      <c r="BK664" s="28">
        <f t="shared" si="857"/>
        <v>0</v>
      </c>
      <c r="BL664" s="26">
        <v>1</v>
      </c>
      <c r="BM664" s="142">
        <v>2046800</v>
      </c>
      <c r="BN664" s="28"/>
      <c r="BO664" s="28">
        <f t="shared" si="858"/>
        <v>0</v>
      </c>
      <c r="BP664" s="30">
        <f t="shared" si="859"/>
        <v>0</v>
      </c>
    </row>
    <row r="665" spans="1:68" ht="21" customHeight="1" x14ac:dyDescent="0.25">
      <c r="A665" s="65" t="s">
        <v>1261</v>
      </c>
      <c r="B665" s="66" t="s">
        <v>1239</v>
      </c>
      <c r="C665" s="67" t="s">
        <v>1262</v>
      </c>
      <c r="D665" s="26">
        <v>1</v>
      </c>
      <c r="E665" s="133">
        <v>2558500</v>
      </c>
      <c r="F665" s="27"/>
      <c r="G665" s="28">
        <f t="shared" si="842"/>
        <v>0</v>
      </c>
      <c r="H665" s="29">
        <f t="shared" si="843"/>
        <v>0</v>
      </c>
      <c r="I665" s="26">
        <v>1</v>
      </c>
      <c r="J665" s="142">
        <v>2475200</v>
      </c>
      <c r="K665" s="27"/>
      <c r="L665" s="28">
        <f t="shared" si="840"/>
        <v>0</v>
      </c>
      <c r="M665" s="30">
        <f t="shared" si="841"/>
        <v>0</v>
      </c>
      <c r="N665" s="26">
        <v>1</v>
      </c>
      <c r="O665" s="142">
        <v>2558500</v>
      </c>
      <c r="P665" s="27"/>
      <c r="Q665" s="28">
        <f t="shared" si="844"/>
        <v>0</v>
      </c>
      <c r="R665" s="29">
        <f t="shared" si="845"/>
        <v>0</v>
      </c>
      <c r="S665" s="26">
        <v>1</v>
      </c>
      <c r="T665" s="142">
        <v>2522800</v>
      </c>
      <c r="U665" s="27"/>
      <c r="V665" s="28">
        <f t="shared" si="846"/>
        <v>0</v>
      </c>
      <c r="W665" s="30">
        <f t="shared" si="847"/>
        <v>0</v>
      </c>
      <c r="X665" s="26">
        <v>1</v>
      </c>
      <c r="Y665" s="142">
        <v>2763775</v>
      </c>
      <c r="Z665" s="27"/>
      <c r="AA665" s="28">
        <f t="shared" si="848"/>
        <v>0</v>
      </c>
      <c r="AB665" s="30">
        <f t="shared" si="849"/>
        <v>0</v>
      </c>
      <c r="AC665" s="26">
        <v>1</v>
      </c>
      <c r="AD665" s="142">
        <v>2558500</v>
      </c>
      <c r="AE665" s="27"/>
      <c r="AF665" s="27">
        <f t="shared" si="850"/>
        <v>0</v>
      </c>
      <c r="AG665" s="27">
        <f t="shared" si="851"/>
        <v>0</v>
      </c>
      <c r="AH665" s="26">
        <v>1</v>
      </c>
      <c r="AI665" s="142">
        <v>1789760</v>
      </c>
      <c r="AJ665" s="27"/>
      <c r="AK665" s="27">
        <f t="shared" si="860"/>
        <v>0</v>
      </c>
      <c r="AL665" s="28">
        <f t="shared" si="861"/>
        <v>0</v>
      </c>
      <c r="AM665" s="26">
        <v>1</v>
      </c>
      <c r="AN665" s="149">
        <v>1808800</v>
      </c>
      <c r="AO665" s="27"/>
      <c r="AP665" s="28">
        <f t="shared" si="862"/>
        <v>0</v>
      </c>
      <c r="AQ665" s="30">
        <f t="shared" si="863"/>
        <v>0</v>
      </c>
      <c r="AR665" s="26">
        <v>1</v>
      </c>
      <c r="AS665" s="141">
        <v>1808800</v>
      </c>
      <c r="AT665" s="27"/>
      <c r="AU665" s="28">
        <f t="shared" si="864"/>
        <v>0</v>
      </c>
      <c r="AV665" s="29">
        <f t="shared" si="865"/>
        <v>0</v>
      </c>
      <c r="AW665" s="26">
        <v>1</v>
      </c>
      <c r="AX665" s="142">
        <v>1447040</v>
      </c>
      <c r="AY665" s="27"/>
      <c r="AZ665" s="27">
        <f t="shared" si="852"/>
        <v>0</v>
      </c>
      <c r="BA665" s="28">
        <f t="shared" si="853"/>
        <v>0</v>
      </c>
      <c r="BB665" s="26">
        <v>1</v>
      </c>
      <c r="BC665" s="149">
        <v>1447040</v>
      </c>
      <c r="BD665" s="27"/>
      <c r="BE665" s="28">
        <f t="shared" si="854"/>
        <v>0</v>
      </c>
      <c r="BF665" s="29">
        <f t="shared" si="855"/>
        <v>0</v>
      </c>
      <c r="BG665" s="26">
        <v>1</v>
      </c>
      <c r="BH665" s="142">
        <v>1408960</v>
      </c>
      <c r="BI665" s="27"/>
      <c r="BJ665" s="27">
        <f t="shared" si="856"/>
        <v>0</v>
      </c>
      <c r="BK665" s="28">
        <f t="shared" si="857"/>
        <v>0</v>
      </c>
      <c r="BL665" s="26">
        <v>1</v>
      </c>
      <c r="BM665" s="142">
        <v>1637440</v>
      </c>
      <c r="BN665" s="28"/>
      <c r="BO665" s="28">
        <f t="shared" si="858"/>
        <v>0</v>
      </c>
      <c r="BP665" s="30">
        <f t="shared" si="859"/>
        <v>0</v>
      </c>
    </row>
    <row r="666" spans="1:68" ht="21" customHeight="1" x14ac:dyDescent="0.25">
      <c r="A666" s="65" t="s">
        <v>1263</v>
      </c>
      <c r="B666" s="66" t="s">
        <v>1239</v>
      </c>
      <c r="C666" s="67" t="s">
        <v>1264</v>
      </c>
      <c r="D666" s="26">
        <v>1</v>
      </c>
      <c r="E666" s="133">
        <v>2558500</v>
      </c>
      <c r="F666" s="27"/>
      <c r="G666" s="28">
        <f t="shared" si="842"/>
        <v>0</v>
      </c>
      <c r="H666" s="29">
        <f t="shared" si="843"/>
        <v>0</v>
      </c>
      <c r="I666" s="26">
        <v>1</v>
      </c>
      <c r="J666" s="142">
        <v>2475200</v>
      </c>
      <c r="K666" s="27"/>
      <c r="L666" s="28">
        <f t="shared" si="840"/>
        <v>0</v>
      </c>
      <c r="M666" s="30">
        <f t="shared" si="841"/>
        <v>0</v>
      </c>
      <c r="N666" s="26">
        <v>1</v>
      </c>
      <c r="O666" s="142">
        <v>2558500</v>
      </c>
      <c r="P666" s="27"/>
      <c r="Q666" s="28">
        <f t="shared" si="844"/>
        <v>0</v>
      </c>
      <c r="R666" s="29">
        <f t="shared" si="845"/>
        <v>0</v>
      </c>
      <c r="S666" s="26">
        <v>1</v>
      </c>
      <c r="T666" s="142">
        <v>2522800</v>
      </c>
      <c r="U666" s="27"/>
      <c r="V666" s="28">
        <f t="shared" si="846"/>
        <v>0</v>
      </c>
      <c r="W666" s="30">
        <f t="shared" si="847"/>
        <v>0</v>
      </c>
      <c r="X666" s="26">
        <v>1</v>
      </c>
      <c r="Y666" s="142">
        <v>2763775</v>
      </c>
      <c r="Z666" s="27"/>
      <c r="AA666" s="28">
        <f t="shared" si="848"/>
        <v>0</v>
      </c>
      <c r="AB666" s="30">
        <f t="shared" si="849"/>
        <v>0</v>
      </c>
      <c r="AC666" s="26">
        <v>1</v>
      </c>
      <c r="AD666" s="142">
        <v>2558500</v>
      </c>
      <c r="AE666" s="27"/>
      <c r="AF666" s="27">
        <f t="shared" si="850"/>
        <v>0</v>
      </c>
      <c r="AG666" s="27">
        <f t="shared" si="851"/>
        <v>0</v>
      </c>
      <c r="AH666" s="26">
        <v>1</v>
      </c>
      <c r="AI666" s="142">
        <v>1789760</v>
      </c>
      <c r="AJ666" s="27"/>
      <c r="AK666" s="27">
        <f t="shared" si="860"/>
        <v>0</v>
      </c>
      <c r="AL666" s="28">
        <f t="shared" si="861"/>
        <v>0</v>
      </c>
      <c r="AM666" s="26">
        <v>1</v>
      </c>
      <c r="AN666" s="149">
        <v>1808800</v>
      </c>
      <c r="AO666" s="27"/>
      <c r="AP666" s="28">
        <f t="shared" si="862"/>
        <v>0</v>
      </c>
      <c r="AQ666" s="30">
        <f t="shared" si="863"/>
        <v>0</v>
      </c>
      <c r="AR666" s="26">
        <v>1</v>
      </c>
      <c r="AS666" s="141">
        <v>1808800</v>
      </c>
      <c r="AT666" s="27"/>
      <c r="AU666" s="28">
        <f t="shared" si="864"/>
        <v>0</v>
      </c>
      <c r="AV666" s="29">
        <f t="shared" si="865"/>
        <v>0</v>
      </c>
      <c r="AW666" s="26">
        <v>1</v>
      </c>
      <c r="AX666" s="142">
        <v>1447040</v>
      </c>
      <c r="AY666" s="27"/>
      <c r="AZ666" s="27">
        <f t="shared" si="852"/>
        <v>0</v>
      </c>
      <c r="BA666" s="28">
        <f t="shared" si="853"/>
        <v>0</v>
      </c>
      <c r="BB666" s="26">
        <v>1</v>
      </c>
      <c r="BC666" s="149">
        <v>1447040</v>
      </c>
      <c r="BD666" s="27"/>
      <c r="BE666" s="28">
        <f t="shared" si="854"/>
        <v>0</v>
      </c>
      <c r="BF666" s="29">
        <f t="shared" si="855"/>
        <v>0</v>
      </c>
      <c r="BG666" s="26">
        <v>1</v>
      </c>
      <c r="BH666" s="142">
        <v>1408960</v>
      </c>
      <c r="BI666" s="27"/>
      <c r="BJ666" s="27">
        <f t="shared" si="856"/>
        <v>0</v>
      </c>
      <c r="BK666" s="28">
        <f t="shared" si="857"/>
        <v>0</v>
      </c>
      <c r="BL666" s="26">
        <v>1</v>
      </c>
      <c r="BM666" s="142">
        <v>1637440</v>
      </c>
      <c r="BN666" s="28"/>
      <c r="BO666" s="28">
        <f t="shared" si="858"/>
        <v>0</v>
      </c>
      <c r="BP666" s="30">
        <f t="shared" si="859"/>
        <v>0</v>
      </c>
    </row>
    <row r="667" spans="1:68" ht="21" customHeight="1" x14ac:dyDescent="0.25">
      <c r="A667" s="69" t="s">
        <v>1265</v>
      </c>
      <c r="B667" s="66" t="s">
        <v>1266</v>
      </c>
      <c r="C667" s="67" t="s">
        <v>1267</v>
      </c>
      <c r="D667" s="26">
        <v>1</v>
      </c>
      <c r="E667" s="133">
        <v>5117000</v>
      </c>
      <c r="F667" s="27"/>
      <c r="G667" s="28">
        <f t="shared" si="842"/>
        <v>0</v>
      </c>
      <c r="H667" s="29">
        <f t="shared" si="843"/>
        <v>0</v>
      </c>
      <c r="I667" s="26">
        <v>1</v>
      </c>
      <c r="J667" s="142">
        <v>4950400</v>
      </c>
      <c r="K667" s="27"/>
      <c r="L667" s="28">
        <f t="shared" si="840"/>
        <v>0</v>
      </c>
      <c r="M667" s="30">
        <f t="shared" si="841"/>
        <v>0</v>
      </c>
      <c r="N667" s="26">
        <v>1</v>
      </c>
      <c r="O667" s="142">
        <v>5117000</v>
      </c>
      <c r="P667" s="27"/>
      <c r="Q667" s="28">
        <f t="shared" si="844"/>
        <v>0</v>
      </c>
      <c r="R667" s="29">
        <f t="shared" si="845"/>
        <v>0</v>
      </c>
      <c r="S667" s="26">
        <v>1</v>
      </c>
      <c r="T667" s="142">
        <v>5045600</v>
      </c>
      <c r="U667" s="27"/>
      <c r="V667" s="28">
        <f t="shared" si="846"/>
        <v>0</v>
      </c>
      <c r="W667" s="30">
        <f t="shared" si="847"/>
        <v>0</v>
      </c>
      <c r="X667" s="26">
        <v>1</v>
      </c>
      <c r="Y667" s="142">
        <v>5527550</v>
      </c>
      <c r="Z667" s="27"/>
      <c r="AA667" s="28">
        <f t="shared" si="848"/>
        <v>0</v>
      </c>
      <c r="AB667" s="30">
        <f t="shared" si="849"/>
        <v>0</v>
      </c>
      <c r="AC667" s="26">
        <v>1</v>
      </c>
      <c r="AD667" s="142">
        <v>5117000</v>
      </c>
      <c r="AE667" s="27"/>
      <c r="AF667" s="27">
        <f t="shared" si="850"/>
        <v>0</v>
      </c>
      <c r="AG667" s="27">
        <f t="shared" si="851"/>
        <v>0</v>
      </c>
      <c r="AH667" s="31" t="s">
        <v>30</v>
      </c>
      <c r="AI667" s="136" t="s">
        <v>30</v>
      </c>
      <c r="AJ667" s="32" t="s">
        <v>30</v>
      </c>
      <c r="AK667" s="32" t="s">
        <v>30</v>
      </c>
      <c r="AL667" s="32" t="s">
        <v>30</v>
      </c>
      <c r="AM667" s="31" t="s">
        <v>30</v>
      </c>
      <c r="AN667" s="136" t="s">
        <v>30</v>
      </c>
      <c r="AO667" s="32" t="s">
        <v>30</v>
      </c>
      <c r="AP667" s="32" t="s">
        <v>30</v>
      </c>
      <c r="AQ667" s="33" t="s">
        <v>30</v>
      </c>
      <c r="AR667" s="31" t="s">
        <v>30</v>
      </c>
      <c r="AS667" s="136" t="s">
        <v>30</v>
      </c>
      <c r="AT667" s="32" t="s">
        <v>30</v>
      </c>
      <c r="AU667" s="32" t="s">
        <v>30</v>
      </c>
      <c r="AV667" s="34" t="s">
        <v>30</v>
      </c>
      <c r="AW667" s="26">
        <v>1</v>
      </c>
      <c r="AX667" s="142">
        <v>2894080</v>
      </c>
      <c r="AY667" s="27"/>
      <c r="AZ667" s="27">
        <f t="shared" si="852"/>
        <v>0</v>
      </c>
      <c r="BA667" s="28">
        <f t="shared" si="853"/>
        <v>0</v>
      </c>
      <c r="BB667" s="26">
        <v>1</v>
      </c>
      <c r="BC667" s="149">
        <v>2894080</v>
      </c>
      <c r="BD667" s="27"/>
      <c r="BE667" s="28">
        <f t="shared" si="854"/>
        <v>0</v>
      </c>
      <c r="BF667" s="29">
        <f t="shared" si="855"/>
        <v>0</v>
      </c>
      <c r="BG667" s="26">
        <v>1</v>
      </c>
      <c r="BH667" s="142">
        <v>2817920</v>
      </c>
      <c r="BI667" s="27"/>
      <c r="BJ667" s="27">
        <f t="shared" si="856"/>
        <v>0</v>
      </c>
      <c r="BK667" s="28">
        <f t="shared" si="857"/>
        <v>0</v>
      </c>
      <c r="BL667" s="26">
        <v>1</v>
      </c>
      <c r="BM667" s="142">
        <v>3274880</v>
      </c>
      <c r="BN667" s="28"/>
      <c r="BO667" s="28">
        <f t="shared" si="858"/>
        <v>0</v>
      </c>
      <c r="BP667" s="30">
        <f t="shared" si="859"/>
        <v>0</v>
      </c>
    </row>
    <row r="668" spans="1:68" ht="21" customHeight="1" x14ac:dyDescent="0.25">
      <c r="A668" s="65" t="s">
        <v>1268</v>
      </c>
      <c r="B668" s="66" t="s">
        <v>1266</v>
      </c>
      <c r="C668" s="67" t="s">
        <v>1269</v>
      </c>
      <c r="D668" s="26">
        <v>1</v>
      </c>
      <c r="E668" s="133">
        <v>5117000</v>
      </c>
      <c r="F668" s="27"/>
      <c r="G668" s="28">
        <f t="shared" si="842"/>
        <v>0</v>
      </c>
      <c r="H668" s="29">
        <f t="shared" si="843"/>
        <v>0</v>
      </c>
      <c r="I668" s="26">
        <v>1</v>
      </c>
      <c r="J668" s="142">
        <v>4950400</v>
      </c>
      <c r="K668" s="27"/>
      <c r="L668" s="28">
        <f t="shared" si="840"/>
        <v>0</v>
      </c>
      <c r="M668" s="30">
        <f t="shared" si="841"/>
        <v>0</v>
      </c>
      <c r="N668" s="26">
        <v>1</v>
      </c>
      <c r="O668" s="142">
        <v>5117000</v>
      </c>
      <c r="P668" s="27"/>
      <c r="Q668" s="28">
        <f t="shared" si="844"/>
        <v>0</v>
      </c>
      <c r="R668" s="29">
        <f t="shared" si="845"/>
        <v>0</v>
      </c>
      <c r="S668" s="26">
        <v>1</v>
      </c>
      <c r="T668" s="142">
        <v>5045600</v>
      </c>
      <c r="U668" s="27"/>
      <c r="V668" s="28">
        <f t="shared" si="846"/>
        <v>0</v>
      </c>
      <c r="W668" s="30">
        <f t="shared" si="847"/>
        <v>0</v>
      </c>
      <c r="X668" s="26">
        <v>1</v>
      </c>
      <c r="Y668" s="142">
        <v>5527550</v>
      </c>
      <c r="Z668" s="27"/>
      <c r="AA668" s="28">
        <f t="shared" si="848"/>
        <v>0</v>
      </c>
      <c r="AB668" s="30">
        <f t="shared" si="849"/>
        <v>0</v>
      </c>
      <c r="AC668" s="26">
        <v>1</v>
      </c>
      <c r="AD668" s="142">
        <v>5117000</v>
      </c>
      <c r="AE668" s="27"/>
      <c r="AF668" s="27">
        <f t="shared" si="850"/>
        <v>0</v>
      </c>
      <c r="AG668" s="27">
        <f t="shared" si="851"/>
        <v>0</v>
      </c>
      <c r="AH668" s="31" t="s">
        <v>30</v>
      </c>
      <c r="AI668" s="136" t="s">
        <v>30</v>
      </c>
      <c r="AJ668" s="32" t="s">
        <v>30</v>
      </c>
      <c r="AK668" s="32" t="s">
        <v>30</v>
      </c>
      <c r="AL668" s="32" t="s">
        <v>30</v>
      </c>
      <c r="AM668" s="31" t="s">
        <v>30</v>
      </c>
      <c r="AN668" s="136" t="s">
        <v>30</v>
      </c>
      <c r="AO668" s="32" t="s">
        <v>30</v>
      </c>
      <c r="AP668" s="32" t="s">
        <v>30</v>
      </c>
      <c r="AQ668" s="33" t="s">
        <v>30</v>
      </c>
      <c r="AR668" s="31" t="s">
        <v>30</v>
      </c>
      <c r="AS668" s="136" t="s">
        <v>30</v>
      </c>
      <c r="AT668" s="32" t="s">
        <v>30</v>
      </c>
      <c r="AU668" s="32" t="s">
        <v>30</v>
      </c>
      <c r="AV668" s="34" t="s">
        <v>30</v>
      </c>
      <c r="AW668" s="26">
        <v>1</v>
      </c>
      <c r="AX668" s="142">
        <v>2894080</v>
      </c>
      <c r="AY668" s="27"/>
      <c r="AZ668" s="27">
        <f t="shared" si="852"/>
        <v>0</v>
      </c>
      <c r="BA668" s="28">
        <f t="shared" si="853"/>
        <v>0</v>
      </c>
      <c r="BB668" s="26">
        <v>1</v>
      </c>
      <c r="BC668" s="149">
        <v>2894080</v>
      </c>
      <c r="BD668" s="27"/>
      <c r="BE668" s="28">
        <f t="shared" si="854"/>
        <v>0</v>
      </c>
      <c r="BF668" s="29">
        <f t="shared" si="855"/>
        <v>0</v>
      </c>
      <c r="BG668" s="26">
        <v>1</v>
      </c>
      <c r="BH668" s="142">
        <v>2817920</v>
      </c>
      <c r="BI668" s="27"/>
      <c r="BJ668" s="27">
        <f t="shared" si="856"/>
        <v>0</v>
      </c>
      <c r="BK668" s="28">
        <f t="shared" si="857"/>
        <v>0</v>
      </c>
      <c r="BL668" s="26">
        <v>1</v>
      </c>
      <c r="BM668" s="142">
        <v>3274880</v>
      </c>
      <c r="BN668" s="28"/>
      <c r="BO668" s="28">
        <f t="shared" si="858"/>
        <v>0</v>
      </c>
      <c r="BP668" s="30">
        <f t="shared" si="859"/>
        <v>0</v>
      </c>
    </row>
    <row r="669" spans="1:68" ht="21" customHeight="1" x14ac:dyDescent="0.25">
      <c r="A669" s="65" t="s">
        <v>1270</v>
      </c>
      <c r="B669" s="66" t="s">
        <v>1266</v>
      </c>
      <c r="C669" s="67" t="s">
        <v>1271</v>
      </c>
      <c r="D669" s="26">
        <v>1</v>
      </c>
      <c r="E669" s="133">
        <v>5117000</v>
      </c>
      <c r="F669" s="27"/>
      <c r="G669" s="28">
        <f t="shared" si="842"/>
        <v>0</v>
      </c>
      <c r="H669" s="29">
        <f t="shared" si="843"/>
        <v>0</v>
      </c>
      <c r="I669" s="26">
        <v>1</v>
      </c>
      <c r="J669" s="142">
        <v>4950400</v>
      </c>
      <c r="K669" s="27"/>
      <c r="L669" s="28">
        <f t="shared" si="840"/>
        <v>0</v>
      </c>
      <c r="M669" s="30">
        <f t="shared" si="841"/>
        <v>0</v>
      </c>
      <c r="N669" s="26">
        <v>1</v>
      </c>
      <c r="O669" s="142">
        <v>5117000</v>
      </c>
      <c r="P669" s="27"/>
      <c r="Q669" s="28">
        <f t="shared" si="844"/>
        <v>0</v>
      </c>
      <c r="R669" s="29">
        <f t="shared" si="845"/>
        <v>0</v>
      </c>
      <c r="S669" s="26">
        <v>1</v>
      </c>
      <c r="T669" s="142">
        <v>5045600</v>
      </c>
      <c r="U669" s="27"/>
      <c r="V669" s="28">
        <f t="shared" si="846"/>
        <v>0</v>
      </c>
      <c r="W669" s="30">
        <f t="shared" si="847"/>
        <v>0</v>
      </c>
      <c r="X669" s="26">
        <v>1</v>
      </c>
      <c r="Y669" s="142">
        <v>5527550</v>
      </c>
      <c r="Z669" s="27"/>
      <c r="AA669" s="28">
        <f t="shared" si="848"/>
        <v>0</v>
      </c>
      <c r="AB669" s="30">
        <f t="shared" si="849"/>
        <v>0</v>
      </c>
      <c r="AC669" s="26">
        <v>1</v>
      </c>
      <c r="AD669" s="142">
        <v>5117000</v>
      </c>
      <c r="AE669" s="27"/>
      <c r="AF669" s="27">
        <f t="shared" si="850"/>
        <v>0</v>
      </c>
      <c r="AG669" s="27">
        <f t="shared" si="851"/>
        <v>0</v>
      </c>
      <c r="AH669" s="26">
        <v>1</v>
      </c>
      <c r="AI669" s="142">
        <v>3579520</v>
      </c>
      <c r="AJ669" s="27"/>
      <c r="AK669" s="27">
        <f t="shared" ref="AK669:AK672" si="866">+AJ669*19%</f>
        <v>0</v>
      </c>
      <c r="AL669" s="28">
        <f t="shared" ref="AL669:AL672" si="867">+AK669+AJ669</f>
        <v>0</v>
      </c>
      <c r="AM669" s="26">
        <v>1</v>
      </c>
      <c r="AN669" s="149">
        <v>3617600</v>
      </c>
      <c r="AO669" s="27"/>
      <c r="AP669" s="28">
        <f t="shared" ref="AP669:AP672" si="868">+AO669*19%</f>
        <v>0</v>
      </c>
      <c r="AQ669" s="30">
        <f t="shared" ref="AQ669:AQ672" si="869">+AP669+AO669</f>
        <v>0</v>
      </c>
      <c r="AR669" s="26">
        <v>1</v>
      </c>
      <c r="AS669" s="141">
        <v>3617600</v>
      </c>
      <c r="AT669" s="27"/>
      <c r="AU669" s="28">
        <f t="shared" ref="AU669:AU672" si="870">+AT669*19%</f>
        <v>0</v>
      </c>
      <c r="AV669" s="29">
        <f t="shared" ref="AV669:AV672" si="871">+AU669+AT669</f>
        <v>0</v>
      </c>
      <c r="AW669" s="26">
        <v>1</v>
      </c>
      <c r="AX669" s="142">
        <v>2894080</v>
      </c>
      <c r="AY669" s="27"/>
      <c r="AZ669" s="27">
        <f t="shared" si="852"/>
        <v>0</v>
      </c>
      <c r="BA669" s="28">
        <f t="shared" si="853"/>
        <v>0</v>
      </c>
      <c r="BB669" s="26">
        <v>1</v>
      </c>
      <c r="BC669" s="149">
        <v>2894080</v>
      </c>
      <c r="BD669" s="27"/>
      <c r="BE669" s="28">
        <f t="shared" si="854"/>
        <v>0</v>
      </c>
      <c r="BF669" s="29">
        <f t="shared" si="855"/>
        <v>0</v>
      </c>
      <c r="BG669" s="26">
        <v>1</v>
      </c>
      <c r="BH669" s="142">
        <v>2817920</v>
      </c>
      <c r="BI669" s="27"/>
      <c r="BJ669" s="27">
        <f t="shared" si="856"/>
        <v>0</v>
      </c>
      <c r="BK669" s="28">
        <f t="shared" si="857"/>
        <v>0</v>
      </c>
      <c r="BL669" s="26">
        <v>1</v>
      </c>
      <c r="BM669" s="142">
        <v>3274880</v>
      </c>
      <c r="BN669" s="28"/>
      <c r="BO669" s="28">
        <f t="shared" si="858"/>
        <v>0</v>
      </c>
      <c r="BP669" s="30">
        <f t="shared" si="859"/>
        <v>0</v>
      </c>
    </row>
    <row r="670" spans="1:68" ht="21" customHeight="1" x14ac:dyDescent="0.25">
      <c r="A670" s="65" t="s">
        <v>1272</v>
      </c>
      <c r="B670" s="66" t="s">
        <v>1266</v>
      </c>
      <c r="C670" s="67" t="s">
        <v>1273</v>
      </c>
      <c r="D670" s="26">
        <v>1</v>
      </c>
      <c r="E670" s="133">
        <v>5117000</v>
      </c>
      <c r="F670" s="27"/>
      <c r="G670" s="28">
        <f t="shared" si="842"/>
        <v>0</v>
      </c>
      <c r="H670" s="29">
        <f t="shared" si="843"/>
        <v>0</v>
      </c>
      <c r="I670" s="26">
        <v>1</v>
      </c>
      <c r="J670" s="142">
        <v>4950400</v>
      </c>
      <c r="K670" s="27"/>
      <c r="L670" s="28">
        <f t="shared" si="840"/>
        <v>0</v>
      </c>
      <c r="M670" s="30">
        <f t="shared" si="841"/>
        <v>0</v>
      </c>
      <c r="N670" s="26">
        <v>1</v>
      </c>
      <c r="O670" s="142">
        <v>5117000</v>
      </c>
      <c r="P670" s="27"/>
      <c r="Q670" s="28">
        <f t="shared" si="844"/>
        <v>0</v>
      </c>
      <c r="R670" s="29">
        <f t="shared" si="845"/>
        <v>0</v>
      </c>
      <c r="S670" s="26">
        <v>1</v>
      </c>
      <c r="T670" s="142">
        <v>5045600</v>
      </c>
      <c r="U670" s="27"/>
      <c r="V670" s="28">
        <f t="shared" si="846"/>
        <v>0</v>
      </c>
      <c r="W670" s="30">
        <f t="shared" si="847"/>
        <v>0</v>
      </c>
      <c r="X670" s="26">
        <v>1</v>
      </c>
      <c r="Y670" s="142">
        <v>5527550</v>
      </c>
      <c r="Z670" s="27"/>
      <c r="AA670" s="28">
        <f t="shared" si="848"/>
        <v>0</v>
      </c>
      <c r="AB670" s="30">
        <f t="shared" si="849"/>
        <v>0</v>
      </c>
      <c r="AC670" s="26">
        <v>1</v>
      </c>
      <c r="AD670" s="142">
        <v>5117000</v>
      </c>
      <c r="AE670" s="27"/>
      <c r="AF670" s="27">
        <f t="shared" si="850"/>
        <v>0</v>
      </c>
      <c r="AG670" s="27">
        <f t="shared" si="851"/>
        <v>0</v>
      </c>
      <c r="AH670" s="26">
        <v>1</v>
      </c>
      <c r="AI670" s="142">
        <v>3579520</v>
      </c>
      <c r="AJ670" s="27"/>
      <c r="AK670" s="27">
        <f t="shared" si="866"/>
        <v>0</v>
      </c>
      <c r="AL670" s="28">
        <f t="shared" si="867"/>
        <v>0</v>
      </c>
      <c r="AM670" s="26">
        <v>1</v>
      </c>
      <c r="AN670" s="149">
        <v>3617600</v>
      </c>
      <c r="AO670" s="27"/>
      <c r="AP670" s="28">
        <f t="shared" si="868"/>
        <v>0</v>
      </c>
      <c r="AQ670" s="30">
        <f t="shared" si="869"/>
        <v>0</v>
      </c>
      <c r="AR670" s="26">
        <v>1</v>
      </c>
      <c r="AS670" s="141">
        <v>3617600</v>
      </c>
      <c r="AT670" s="27"/>
      <c r="AU670" s="28">
        <f t="shared" si="870"/>
        <v>0</v>
      </c>
      <c r="AV670" s="29">
        <f t="shared" si="871"/>
        <v>0</v>
      </c>
      <c r="AW670" s="26">
        <v>1</v>
      </c>
      <c r="AX670" s="142">
        <v>2894080</v>
      </c>
      <c r="AY670" s="27"/>
      <c r="AZ670" s="27">
        <f t="shared" si="852"/>
        <v>0</v>
      </c>
      <c r="BA670" s="28">
        <f t="shared" si="853"/>
        <v>0</v>
      </c>
      <c r="BB670" s="26">
        <v>1</v>
      </c>
      <c r="BC670" s="149">
        <v>2894080</v>
      </c>
      <c r="BD670" s="27"/>
      <c r="BE670" s="28">
        <f t="shared" si="854"/>
        <v>0</v>
      </c>
      <c r="BF670" s="29">
        <f t="shared" si="855"/>
        <v>0</v>
      </c>
      <c r="BG670" s="26">
        <v>1</v>
      </c>
      <c r="BH670" s="142">
        <v>2817920</v>
      </c>
      <c r="BI670" s="27"/>
      <c r="BJ670" s="27">
        <f t="shared" si="856"/>
        <v>0</v>
      </c>
      <c r="BK670" s="28">
        <f t="shared" si="857"/>
        <v>0</v>
      </c>
      <c r="BL670" s="26">
        <v>1</v>
      </c>
      <c r="BM670" s="142">
        <v>3274880</v>
      </c>
      <c r="BN670" s="28"/>
      <c r="BO670" s="28">
        <f t="shared" si="858"/>
        <v>0</v>
      </c>
      <c r="BP670" s="30">
        <f t="shared" si="859"/>
        <v>0</v>
      </c>
    </row>
    <row r="671" spans="1:68" ht="21" customHeight="1" x14ac:dyDescent="0.25">
      <c r="A671" s="65" t="s">
        <v>1274</v>
      </c>
      <c r="B671" s="66" t="s">
        <v>1266</v>
      </c>
      <c r="C671" s="67" t="s">
        <v>1275</v>
      </c>
      <c r="D671" s="26">
        <v>1</v>
      </c>
      <c r="E671" s="133">
        <v>5117000</v>
      </c>
      <c r="F671" s="27"/>
      <c r="G671" s="28">
        <f t="shared" si="842"/>
        <v>0</v>
      </c>
      <c r="H671" s="29">
        <f t="shared" si="843"/>
        <v>0</v>
      </c>
      <c r="I671" s="26">
        <v>1</v>
      </c>
      <c r="J671" s="142">
        <v>4950400</v>
      </c>
      <c r="K671" s="27"/>
      <c r="L671" s="28">
        <f t="shared" si="840"/>
        <v>0</v>
      </c>
      <c r="M671" s="30">
        <f t="shared" si="841"/>
        <v>0</v>
      </c>
      <c r="N671" s="26">
        <v>1</v>
      </c>
      <c r="O671" s="142">
        <v>5117000</v>
      </c>
      <c r="P671" s="27"/>
      <c r="Q671" s="28">
        <f t="shared" si="844"/>
        <v>0</v>
      </c>
      <c r="R671" s="29">
        <f t="shared" si="845"/>
        <v>0</v>
      </c>
      <c r="S671" s="26">
        <v>1</v>
      </c>
      <c r="T671" s="142">
        <v>5045600</v>
      </c>
      <c r="U671" s="27"/>
      <c r="V671" s="28">
        <f t="shared" si="846"/>
        <v>0</v>
      </c>
      <c r="W671" s="30">
        <f t="shared" si="847"/>
        <v>0</v>
      </c>
      <c r="X671" s="26">
        <v>1</v>
      </c>
      <c r="Y671" s="142">
        <v>5527550</v>
      </c>
      <c r="Z671" s="27"/>
      <c r="AA671" s="28">
        <f t="shared" si="848"/>
        <v>0</v>
      </c>
      <c r="AB671" s="30">
        <f t="shared" si="849"/>
        <v>0</v>
      </c>
      <c r="AC671" s="26">
        <v>1</v>
      </c>
      <c r="AD671" s="142">
        <v>5117000</v>
      </c>
      <c r="AE671" s="27"/>
      <c r="AF671" s="27">
        <f t="shared" si="850"/>
        <v>0</v>
      </c>
      <c r="AG671" s="27">
        <f t="shared" si="851"/>
        <v>0</v>
      </c>
      <c r="AH671" s="26">
        <v>1</v>
      </c>
      <c r="AI671" s="142">
        <v>3579520</v>
      </c>
      <c r="AJ671" s="27"/>
      <c r="AK671" s="27">
        <f t="shared" si="866"/>
        <v>0</v>
      </c>
      <c r="AL671" s="28">
        <f t="shared" si="867"/>
        <v>0</v>
      </c>
      <c r="AM671" s="26">
        <v>1</v>
      </c>
      <c r="AN671" s="149">
        <v>3617600</v>
      </c>
      <c r="AO671" s="27"/>
      <c r="AP671" s="28">
        <f t="shared" si="868"/>
        <v>0</v>
      </c>
      <c r="AQ671" s="30">
        <f t="shared" si="869"/>
        <v>0</v>
      </c>
      <c r="AR671" s="26">
        <v>1</v>
      </c>
      <c r="AS671" s="141">
        <v>3617600</v>
      </c>
      <c r="AT671" s="27"/>
      <c r="AU671" s="28">
        <f t="shared" si="870"/>
        <v>0</v>
      </c>
      <c r="AV671" s="29">
        <f t="shared" si="871"/>
        <v>0</v>
      </c>
      <c r="AW671" s="31" t="s">
        <v>30</v>
      </c>
      <c r="AX671" s="136" t="s">
        <v>30</v>
      </c>
      <c r="AY671" s="32" t="s">
        <v>30</v>
      </c>
      <c r="AZ671" s="32" t="s">
        <v>30</v>
      </c>
      <c r="BA671" s="32" t="s">
        <v>30</v>
      </c>
      <c r="BB671" s="31" t="s">
        <v>30</v>
      </c>
      <c r="BC671" s="136" t="s">
        <v>30</v>
      </c>
      <c r="BD671" s="32" t="s">
        <v>30</v>
      </c>
      <c r="BE671" s="32" t="s">
        <v>30</v>
      </c>
      <c r="BF671" s="34" t="s">
        <v>30</v>
      </c>
      <c r="BG671" s="31" t="s">
        <v>30</v>
      </c>
      <c r="BH671" s="32" t="s">
        <v>30</v>
      </c>
      <c r="BI671" s="32" t="s">
        <v>30</v>
      </c>
      <c r="BJ671" s="32" t="s">
        <v>30</v>
      </c>
      <c r="BK671" s="32" t="s">
        <v>30</v>
      </c>
      <c r="BL671" s="31" t="s">
        <v>30</v>
      </c>
      <c r="BM671" s="136" t="s">
        <v>30</v>
      </c>
      <c r="BN671" s="32" t="s">
        <v>30</v>
      </c>
      <c r="BO671" s="32" t="s">
        <v>30</v>
      </c>
      <c r="BP671" s="33" t="s">
        <v>30</v>
      </c>
    </row>
    <row r="672" spans="1:68" ht="21" customHeight="1" x14ac:dyDescent="0.25">
      <c r="A672" s="65" t="s">
        <v>1276</v>
      </c>
      <c r="B672" s="66" t="s">
        <v>1266</v>
      </c>
      <c r="C672" s="67" t="s">
        <v>1277</v>
      </c>
      <c r="D672" s="26">
        <v>1</v>
      </c>
      <c r="E672" s="133">
        <v>5117000</v>
      </c>
      <c r="F672" s="27"/>
      <c r="G672" s="28">
        <f t="shared" si="842"/>
        <v>0</v>
      </c>
      <c r="H672" s="29">
        <f t="shared" si="843"/>
        <v>0</v>
      </c>
      <c r="I672" s="26">
        <v>1</v>
      </c>
      <c r="J672" s="142">
        <v>4950400</v>
      </c>
      <c r="K672" s="27"/>
      <c r="L672" s="28">
        <f t="shared" si="840"/>
        <v>0</v>
      </c>
      <c r="M672" s="30">
        <f t="shared" si="841"/>
        <v>0</v>
      </c>
      <c r="N672" s="26">
        <v>1</v>
      </c>
      <c r="O672" s="142">
        <v>5117000</v>
      </c>
      <c r="P672" s="27"/>
      <c r="Q672" s="28">
        <f t="shared" si="844"/>
        <v>0</v>
      </c>
      <c r="R672" s="29">
        <f t="shared" si="845"/>
        <v>0</v>
      </c>
      <c r="S672" s="26">
        <v>1</v>
      </c>
      <c r="T672" s="142">
        <v>5045600</v>
      </c>
      <c r="U672" s="27"/>
      <c r="V672" s="28">
        <f t="shared" si="846"/>
        <v>0</v>
      </c>
      <c r="W672" s="30">
        <f t="shared" si="847"/>
        <v>0</v>
      </c>
      <c r="X672" s="26">
        <v>1</v>
      </c>
      <c r="Y672" s="142">
        <v>5527550</v>
      </c>
      <c r="Z672" s="27"/>
      <c r="AA672" s="28">
        <f t="shared" si="848"/>
        <v>0</v>
      </c>
      <c r="AB672" s="30">
        <f t="shared" si="849"/>
        <v>0</v>
      </c>
      <c r="AC672" s="26">
        <v>1</v>
      </c>
      <c r="AD672" s="142">
        <v>5117000</v>
      </c>
      <c r="AE672" s="27"/>
      <c r="AF672" s="27">
        <f t="shared" si="850"/>
        <v>0</v>
      </c>
      <c r="AG672" s="27">
        <f t="shared" si="851"/>
        <v>0</v>
      </c>
      <c r="AH672" s="26">
        <v>1</v>
      </c>
      <c r="AI672" s="142">
        <v>3579520</v>
      </c>
      <c r="AJ672" s="27"/>
      <c r="AK672" s="27">
        <f t="shared" si="866"/>
        <v>0</v>
      </c>
      <c r="AL672" s="28">
        <f t="shared" si="867"/>
        <v>0</v>
      </c>
      <c r="AM672" s="26">
        <v>1</v>
      </c>
      <c r="AN672" s="149">
        <v>3617600</v>
      </c>
      <c r="AO672" s="27"/>
      <c r="AP672" s="28">
        <f t="shared" si="868"/>
        <v>0</v>
      </c>
      <c r="AQ672" s="30">
        <f t="shared" si="869"/>
        <v>0</v>
      </c>
      <c r="AR672" s="26">
        <v>1</v>
      </c>
      <c r="AS672" s="141">
        <v>3617600</v>
      </c>
      <c r="AT672" s="27"/>
      <c r="AU672" s="28">
        <f t="shared" si="870"/>
        <v>0</v>
      </c>
      <c r="AV672" s="29">
        <f t="shared" si="871"/>
        <v>0</v>
      </c>
      <c r="AW672" s="31" t="s">
        <v>30</v>
      </c>
      <c r="AX672" s="136" t="s">
        <v>30</v>
      </c>
      <c r="AY672" s="32" t="s">
        <v>30</v>
      </c>
      <c r="AZ672" s="32" t="s">
        <v>30</v>
      </c>
      <c r="BA672" s="32" t="s">
        <v>30</v>
      </c>
      <c r="BB672" s="31" t="s">
        <v>30</v>
      </c>
      <c r="BC672" s="136" t="s">
        <v>30</v>
      </c>
      <c r="BD672" s="32" t="s">
        <v>30</v>
      </c>
      <c r="BE672" s="32" t="s">
        <v>30</v>
      </c>
      <c r="BF672" s="34" t="s">
        <v>30</v>
      </c>
      <c r="BG672" s="31" t="s">
        <v>30</v>
      </c>
      <c r="BH672" s="32" t="s">
        <v>30</v>
      </c>
      <c r="BI672" s="32" t="s">
        <v>30</v>
      </c>
      <c r="BJ672" s="32" t="s">
        <v>30</v>
      </c>
      <c r="BK672" s="32" t="s">
        <v>30</v>
      </c>
      <c r="BL672" s="31" t="s">
        <v>30</v>
      </c>
      <c r="BM672" s="136" t="s">
        <v>30</v>
      </c>
      <c r="BN672" s="32" t="s">
        <v>30</v>
      </c>
      <c r="BO672" s="32" t="s">
        <v>30</v>
      </c>
      <c r="BP672" s="33" t="s">
        <v>30</v>
      </c>
    </row>
    <row r="673" spans="1:68" ht="21" customHeight="1" x14ac:dyDescent="0.25">
      <c r="A673" s="65" t="s">
        <v>1278</v>
      </c>
      <c r="B673" s="66" t="s">
        <v>1266</v>
      </c>
      <c r="C673" s="67" t="s">
        <v>1279</v>
      </c>
      <c r="D673" s="31" t="s">
        <v>30</v>
      </c>
      <c r="E673" s="32" t="s">
        <v>30</v>
      </c>
      <c r="F673" s="32" t="s">
        <v>30</v>
      </c>
      <c r="G673" s="32" t="s">
        <v>30</v>
      </c>
      <c r="H673" s="32" t="s">
        <v>30</v>
      </c>
      <c r="I673" s="26">
        <v>1</v>
      </c>
      <c r="J673" s="143">
        <v>2167665</v>
      </c>
      <c r="K673" s="27"/>
      <c r="L673" s="28">
        <f t="shared" si="840"/>
        <v>0</v>
      </c>
      <c r="M673" s="30">
        <f t="shared" si="841"/>
        <v>0</v>
      </c>
      <c r="N673" s="31" t="s">
        <v>30</v>
      </c>
      <c r="O673" s="136" t="s">
        <v>30</v>
      </c>
      <c r="P673" s="32" t="s">
        <v>30</v>
      </c>
      <c r="Q673" s="32" t="s">
        <v>30</v>
      </c>
      <c r="R673" s="34" t="s">
        <v>30</v>
      </c>
      <c r="S673" s="31" t="s">
        <v>30</v>
      </c>
      <c r="T673" s="136" t="s">
        <v>30</v>
      </c>
      <c r="U673" s="32" t="s">
        <v>30</v>
      </c>
      <c r="V673" s="32" t="s">
        <v>30</v>
      </c>
      <c r="W673" s="33" t="s">
        <v>30</v>
      </c>
      <c r="X673" s="31" t="s">
        <v>30</v>
      </c>
      <c r="Y673" s="136" t="s">
        <v>30</v>
      </c>
      <c r="Z673" s="32" t="s">
        <v>30</v>
      </c>
      <c r="AA673" s="32" t="s">
        <v>30</v>
      </c>
      <c r="AB673" s="33" t="s">
        <v>30</v>
      </c>
      <c r="AC673" s="31" t="s">
        <v>30</v>
      </c>
      <c r="AD673" s="136" t="s">
        <v>30</v>
      </c>
      <c r="AE673" s="32" t="s">
        <v>30</v>
      </c>
      <c r="AF673" s="32" t="s">
        <v>30</v>
      </c>
      <c r="AG673" s="32" t="s">
        <v>30</v>
      </c>
      <c r="AH673" s="31" t="s">
        <v>30</v>
      </c>
      <c r="AI673" s="136" t="s">
        <v>30</v>
      </c>
      <c r="AJ673" s="32" t="s">
        <v>30</v>
      </c>
      <c r="AK673" s="32" t="s">
        <v>30</v>
      </c>
      <c r="AL673" s="32" t="s">
        <v>30</v>
      </c>
      <c r="AM673" s="31" t="s">
        <v>30</v>
      </c>
      <c r="AN673" s="136" t="s">
        <v>30</v>
      </c>
      <c r="AO673" s="32" t="s">
        <v>30</v>
      </c>
      <c r="AP673" s="32" t="s">
        <v>30</v>
      </c>
      <c r="AQ673" s="33" t="s">
        <v>30</v>
      </c>
      <c r="AR673" s="31" t="s">
        <v>30</v>
      </c>
      <c r="AS673" s="136" t="s">
        <v>30</v>
      </c>
      <c r="AT673" s="32" t="s">
        <v>30</v>
      </c>
      <c r="AU673" s="32" t="s">
        <v>30</v>
      </c>
      <c r="AV673" s="34" t="s">
        <v>30</v>
      </c>
      <c r="AW673" s="31" t="s">
        <v>30</v>
      </c>
      <c r="AX673" s="136" t="s">
        <v>30</v>
      </c>
      <c r="AY673" s="32" t="s">
        <v>30</v>
      </c>
      <c r="AZ673" s="32" t="s">
        <v>30</v>
      </c>
      <c r="BA673" s="32" t="s">
        <v>30</v>
      </c>
      <c r="BB673" s="31" t="s">
        <v>30</v>
      </c>
      <c r="BC673" s="136" t="s">
        <v>30</v>
      </c>
      <c r="BD673" s="32" t="s">
        <v>30</v>
      </c>
      <c r="BE673" s="32" t="s">
        <v>30</v>
      </c>
      <c r="BF673" s="34" t="s">
        <v>30</v>
      </c>
      <c r="BG673" s="31" t="s">
        <v>30</v>
      </c>
      <c r="BH673" s="32" t="s">
        <v>30</v>
      </c>
      <c r="BI673" s="32" t="s">
        <v>30</v>
      </c>
      <c r="BJ673" s="32" t="s">
        <v>30</v>
      </c>
      <c r="BK673" s="32" t="s">
        <v>30</v>
      </c>
      <c r="BL673" s="31" t="s">
        <v>30</v>
      </c>
      <c r="BM673" s="136" t="s">
        <v>30</v>
      </c>
      <c r="BN673" s="32" t="s">
        <v>30</v>
      </c>
      <c r="BO673" s="32" t="s">
        <v>30</v>
      </c>
      <c r="BP673" s="33" t="s">
        <v>30</v>
      </c>
    </row>
    <row r="674" spans="1:68" ht="21" customHeight="1" x14ac:dyDescent="0.25">
      <c r="A674" s="65" t="s">
        <v>1280</v>
      </c>
      <c r="B674" s="66" t="s">
        <v>1266</v>
      </c>
      <c r="C674" s="67" t="s">
        <v>1281</v>
      </c>
      <c r="D674" s="31" t="s">
        <v>30</v>
      </c>
      <c r="E674" s="32" t="s">
        <v>30</v>
      </c>
      <c r="F674" s="32" t="s">
        <v>30</v>
      </c>
      <c r="G674" s="32" t="s">
        <v>30</v>
      </c>
      <c r="H674" s="32" t="s">
        <v>30</v>
      </c>
      <c r="I674" s="26">
        <v>1</v>
      </c>
      <c r="J674" s="143">
        <v>4950400</v>
      </c>
      <c r="K674" s="27"/>
      <c r="L674" s="28">
        <f t="shared" si="840"/>
        <v>0</v>
      </c>
      <c r="M674" s="30">
        <f t="shared" si="841"/>
        <v>0</v>
      </c>
      <c r="N674" s="31" t="s">
        <v>30</v>
      </c>
      <c r="O674" s="136" t="s">
        <v>30</v>
      </c>
      <c r="P674" s="32" t="s">
        <v>30</v>
      </c>
      <c r="Q674" s="32" t="s">
        <v>30</v>
      </c>
      <c r="R674" s="34" t="s">
        <v>30</v>
      </c>
      <c r="S674" s="31" t="s">
        <v>30</v>
      </c>
      <c r="T674" s="136" t="s">
        <v>30</v>
      </c>
      <c r="U674" s="32" t="s">
        <v>30</v>
      </c>
      <c r="V674" s="32" t="s">
        <v>30</v>
      </c>
      <c r="W674" s="33" t="s">
        <v>30</v>
      </c>
      <c r="X674" s="31" t="s">
        <v>30</v>
      </c>
      <c r="Y674" s="136" t="s">
        <v>30</v>
      </c>
      <c r="Z674" s="32" t="s">
        <v>30</v>
      </c>
      <c r="AA674" s="32" t="s">
        <v>30</v>
      </c>
      <c r="AB674" s="33" t="s">
        <v>30</v>
      </c>
      <c r="AC674" s="31" t="s">
        <v>30</v>
      </c>
      <c r="AD674" s="136" t="s">
        <v>30</v>
      </c>
      <c r="AE674" s="32" t="s">
        <v>30</v>
      </c>
      <c r="AF674" s="32" t="s">
        <v>30</v>
      </c>
      <c r="AG674" s="32" t="s">
        <v>30</v>
      </c>
      <c r="AH674" s="31" t="s">
        <v>30</v>
      </c>
      <c r="AI674" s="136" t="s">
        <v>30</v>
      </c>
      <c r="AJ674" s="32" t="s">
        <v>30</v>
      </c>
      <c r="AK674" s="32" t="s">
        <v>30</v>
      </c>
      <c r="AL674" s="32" t="s">
        <v>30</v>
      </c>
      <c r="AM674" s="31" t="s">
        <v>30</v>
      </c>
      <c r="AN674" s="136" t="s">
        <v>30</v>
      </c>
      <c r="AO674" s="32" t="s">
        <v>30</v>
      </c>
      <c r="AP674" s="32" t="s">
        <v>30</v>
      </c>
      <c r="AQ674" s="33" t="s">
        <v>30</v>
      </c>
      <c r="AR674" s="31" t="s">
        <v>30</v>
      </c>
      <c r="AS674" s="136" t="s">
        <v>30</v>
      </c>
      <c r="AT674" s="32" t="s">
        <v>30</v>
      </c>
      <c r="AU674" s="32" t="s">
        <v>30</v>
      </c>
      <c r="AV674" s="34" t="s">
        <v>30</v>
      </c>
      <c r="AW674" s="31" t="s">
        <v>30</v>
      </c>
      <c r="AX674" s="136" t="s">
        <v>30</v>
      </c>
      <c r="AY674" s="32" t="s">
        <v>30</v>
      </c>
      <c r="AZ674" s="32" t="s">
        <v>30</v>
      </c>
      <c r="BA674" s="32" t="s">
        <v>30</v>
      </c>
      <c r="BB674" s="31" t="s">
        <v>30</v>
      </c>
      <c r="BC674" s="136" t="s">
        <v>30</v>
      </c>
      <c r="BD674" s="32" t="s">
        <v>30</v>
      </c>
      <c r="BE674" s="32" t="s">
        <v>30</v>
      </c>
      <c r="BF674" s="34" t="s">
        <v>30</v>
      </c>
      <c r="BG674" s="31" t="s">
        <v>30</v>
      </c>
      <c r="BH674" s="32" t="s">
        <v>30</v>
      </c>
      <c r="BI674" s="32" t="s">
        <v>30</v>
      </c>
      <c r="BJ674" s="32" t="s">
        <v>30</v>
      </c>
      <c r="BK674" s="32" t="s">
        <v>30</v>
      </c>
      <c r="BL674" s="31" t="s">
        <v>30</v>
      </c>
      <c r="BM674" s="136" t="s">
        <v>30</v>
      </c>
      <c r="BN674" s="32" t="s">
        <v>30</v>
      </c>
      <c r="BO674" s="32" t="s">
        <v>30</v>
      </c>
      <c r="BP674" s="33" t="s">
        <v>30</v>
      </c>
    </row>
    <row r="675" spans="1:68" ht="21" customHeight="1" x14ac:dyDescent="0.25">
      <c r="A675" s="65" t="s">
        <v>1282</v>
      </c>
      <c r="B675" s="66" t="s">
        <v>1266</v>
      </c>
      <c r="C675" s="67" t="s">
        <v>1283</v>
      </c>
      <c r="D675" s="26">
        <v>1</v>
      </c>
      <c r="E675" s="133">
        <v>5527550</v>
      </c>
      <c r="F675" s="27"/>
      <c r="G675" s="28">
        <f t="shared" ref="G675:G696" si="872">F675*19%</f>
        <v>0</v>
      </c>
      <c r="H675" s="29">
        <f t="shared" si="843"/>
        <v>0</v>
      </c>
      <c r="I675" s="26">
        <v>1</v>
      </c>
      <c r="J675" s="142">
        <v>4950400</v>
      </c>
      <c r="K675" s="27"/>
      <c r="L675" s="28">
        <f t="shared" si="840"/>
        <v>0</v>
      </c>
      <c r="M675" s="30">
        <f t="shared" si="841"/>
        <v>0</v>
      </c>
      <c r="N675" s="26">
        <v>1</v>
      </c>
      <c r="O675" s="142">
        <v>5117000</v>
      </c>
      <c r="P675" s="27"/>
      <c r="Q675" s="28">
        <f t="shared" ref="Q675:Q737" si="873">+P675*19%</f>
        <v>0</v>
      </c>
      <c r="R675" s="29">
        <f t="shared" ref="R675:R696" si="874">+Q675+P675</f>
        <v>0</v>
      </c>
      <c r="S675" s="26">
        <v>1</v>
      </c>
      <c r="T675" s="142">
        <v>5045600</v>
      </c>
      <c r="U675" s="27"/>
      <c r="V675" s="28">
        <f t="shared" ref="V675:V696" si="875">+U675*19%</f>
        <v>0</v>
      </c>
      <c r="W675" s="30">
        <f t="shared" ref="W675:W696" si="876">+V675+U675</f>
        <v>0</v>
      </c>
      <c r="X675" s="26">
        <v>1</v>
      </c>
      <c r="Y675" s="142">
        <v>5527550</v>
      </c>
      <c r="Z675" s="27"/>
      <c r="AA675" s="28">
        <f t="shared" ref="AA675:AA729" si="877">+Z675*19%</f>
        <v>0</v>
      </c>
      <c r="AB675" s="30">
        <f t="shared" ref="AB675:AB696" si="878">+AA675+Z675</f>
        <v>0</v>
      </c>
      <c r="AC675" s="26">
        <v>1</v>
      </c>
      <c r="AD675" s="142">
        <v>5117000</v>
      </c>
      <c r="AE675" s="27"/>
      <c r="AF675" s="27">
        <f t="shared" ref="AF675:AF729" si="879">+AE675*19%</f>
        <v>0</v>
      </c>
      <c r="AG675" s="27">
        <f t="shared" ref="AG675:AG696" si="880">+AF675+AE675</f>
        <v>0</v>
      </c>
      <c r="AH675" s="31" t="s">
        <v>30</v>
      </c>
      <c r="AI675" s="136" t="s">
        <v>30</v>
      </c>
      <c r="AJ675" s="32" t="s">
        <v>30</v>
      </c>
      <c r="AK675" s="32" t="s">
        <v>30</v>
      </c>
      <c r="AL675" s="32" t="s">
        <v>30</v>
      </c>
      <c r="AM675" s="31" t="s">
        <v>30</v>
      </c>
      <c r="AN675" s="136" t="s">
        <v>30</v>
      </c>
      <c r="AO675" s="32" t="s">
        <v>30</v>
      </c>
      <c r="AP675" s="32" t="s">
        <v>30</v>
      </c>
      <c r="AQ675" s="33" t="s">
        <v>30</v>
      </c>
      <c r="AR675" s="31" t="s">
        <v>30</v>
      </c>
      <c r="AS675" s="136" t="s">
        <v>30</v>
      </c>
      <c r="AT675" s="32" t="s">
        <v>30</v>
      </c>
      <c r="AU675" s="32" t="s">
        <v>30</v>
      </c>
      <c r="AV675" s="34" t="s">
        <v>30</v>
      </c>
      <c r="AW675" s="31" t="s">
        <v>30</v>
      </c>
      <c r="AX675" s="136" t="s">
        <v>30</v>
      </c>
      <c r="AY675" s="32" t="s">
        <v>30</v>
      </c>
      <c r="AZ675" s="32" t="s">
        <v>30</v>
      </c>
      <c r="BA675" s="32" t="s">
        <v>30</v>
      </c>
      <c r="BB675" s="31" t="s">
        <v>30</v>
      </c>
      <c r="BC675" s="136" t="s">
        <v>30</v>
      </c>
      <c r="BD675" s="32" t="s">
        <v>30</v>
      </c>
      <c r="BE675" s="32" t="s">
        <v>30</v>
      </c>
      <c r="BF675" s="34" t="s">
        <v>30</v>
      </c>
      <c r="BG675" s="31" t="s">
        <v>30</v>
      </c>
      <c r="BH675" s="32" t="s">
        <v>30</v>
      </c>
      <c r="BI675" s="32" t="s">
        <v>30</v>
      </c>
      <c r="BJ675" s="32" t="s">
        <v>30</v>
      </c>
      <c r="BK675" s="32" t="s">
        <v>30</v>
      </c>
      <c r="BL675" s="31" t="s">
        <v>30</v>
      </c>
      <c r="BM675" s="136" t="s">
        <v>30</v>
      </c>
      <c r="BN675" s="32" t="s">
        <v>30</v>
      </c>
      <c r="BO675" s="32" t="s">
        <v>30</v>
      </c>
      <c r="BP675" s="33" t="s">
        <v>30</v>
      </c>
    </row>
    <row r="676" spans="1:68" ht="21" customHeight="1" x14ac:dyDescent="0.25">
      <c r="A676" s="65" t="s">
        <v>1284</v>
      </c>
      <c r="B676" s="66" t="s">
        <v>1266</v>
      </c>
      <c r="C676" s="67" t="s">
        <v>1285</v>
      </c>
      <c r="D676" s="26">
        <v>1</v>
      </c>
      <c r="E676" s="133">
        <v>5527550</v>
      </c>
      <c r="F676" s="27"/>
      <c r="G676" s="28">
        <f t="shared" si="872"/>
        <v>0</v>
      </c>
      <c r="H676" s="29">
        <f t="shared" si="843"/>
        <v>0</v>
      </c>
      <c r="I676" s="26">
        <v>1</v>
      </c>
      <c r="J676" s="142">
        <v>4950400</v>
      </c>
      <c r="K676" s="27"/>
      <c r="L676" s="28">
        <f t="shared" si="840"/>
        <v>0</v>
      </c>
      <c r="M676" s="30">
        <f t="shared" si="841"/>
        <v>0</v>
      </c>
      <c r="N676" s="26">
        <v>1</v>
      </c>
      <c r="O676" s="142">
        <v>5117000</v>
      </c>
      <c r="P676" s="27"/>
      <c r="Q676" s="28">
        <f t="shared" si="873"/>
        <v>0</v>
      </c>
      <c r="R676" s="29">
        <f t="shared" si="874"/>
        <v>0</v>
      </c>
      <c r="S676" s="26">
        <v>1</v>
      </c>
      <c r="T676" s="142">
        <v>5045600</v>
      </c>
      <c r="U676" s="27"/>
      <c r="V676" s="28">
        <f t="shared" si="875"/>
        <v>0</v>
      </c>
      <c r="W676" s="30">
        <f t="shared" si="876"/>
        <v>0</v>
      </c>
      <c r="X676" s="26">
        <v>1</v>
      </c>
      <c r="Y676" s="142">
        <v>5527550</v>
      </c>
      <c r="Z676" s="27"/>
      <c r="AA676" s="28">
        <f t="shared" si="877"/>
        <v>0</v>
      </c>
      <c r="AB676" s="30">
        <f t="shared" si="878"/>
        <v>0</v>
      </c>
      <c r="AC676" s="26">
        <v>1</v>
      </c>
      <c r="AD676" s="142">
        <v>5117000</v>
      </c>
      <c r="AE676" s="27"/>
      <c r="AF676" s="27">
        <f t="shared" si="879"/>
        <v>0</v>
      </c>
      <c r="AG676" s="27">
        <f t="shared" si="880"/>
        <v>0</v>
      </c>
      <c r="AH676" s="31" t="s">
        <v>30</v>
      </c>
      <c r="AI676" s="136" t="s">
        <v>30</v>
      </c>
      <c r="AJ676" s="32" t="s">
        <v>30</v>
      </c>
      <c r="AK676" s="32" t="s">
        <v>30</v>
      </c>
      <c r="AL676" s="32" t="s">
        <v>30</v>
      </c>
      <c r="AM676" s="31" t="s">
        <v>30</v>
      </c>
      <c r="AN676" s="136" t="s">
        <v>30</v>
      </c>
      <c r="AO676" s="32" t="s">
        <v>30</v>
      </c>
      <c r="AP676" s="32" t="s">
        <v>30</v>
      </c>
      <c r="AQ676" s="33" t="s">
        <v>30</v>
      </c>
      <c r="AR676" s="31" t="s">
        <v>30</v>
      </c>
      <c r="AS676" s="136" t="s">
        <v>30</v>
      </c>
      <c r="AT676" s="32" t="s">
        <v>30</v>
      </c>
      <c r="AU676" s="32" t="s">
        <v>30</v>
      </c>
      <c r="AV676" s="34" t="s">
        <v>30</v>
      </c>
      <c r="AW676" s="31" t="s">
        <v>30</v>
      </c>
      <c r="AX676" s="136" t="s">
        <v>30</v>
      </c>
      <c r="AY676" s="32" t="s">
        <v>30</v>
      </c>
      <c r="AZ676" s="32" t="s">
        <v>30</v>
      </c>
      <c r="BA676" s="32" t="s">
        <v>30</v>
      </c>
      <c r="BB676" s="31" t="s">
        <v>30</v>
      </c>
      <c r="BC676" s="136" t="s">
        <v>30</v>
      </c>
      <c r="BD676" s="32" t="s">
        <v>30</v>
      </c>
      <c r="BE676" s="32" t="s">
        <v>30</v>
      </c>
      <c r="BF676" s="34" t="s">
        <v>30</v>
      </c>
      <c r="BG676" s="31" t="s">
        <v>30</v>
      </c>
      <c r="BH676" s="32" t="s">
        <v>30</v>
      </c>
      <c r="BI676" s="32" t="s">
        <v>30</v>
      </c>
      <c r="BJ676" s="32" t="s">
        <v>30</v>
      </c>
      <c r="BK676" s="32" t="s">
        <v>30</v>
      </c>
      <c r="BL676" s="31" t="s">
        <v>30</v>
      </c>
      <c r="BM676" s="136" t="s">
        <v>30</v>
      </c>
      <c r="BN676" s="32" t="s">
        <v>30</v>
      </c>
      <c r="BO676" s="32" t="s">
        <v>30</v>
      </c>
      <c r="BP676" s="33" t="s">
        <v>30</v>
      </c>
    </row>
    <row r="677" spans="1:68" ht="21" customHeight="1" x14ac:dyDescent="0.25">
      <c r="A677" s="68" t="s">
        <v>1286</v>
      </c>
      <c r="B677" s="66" t="s">
        <v>1266</v>
      </c>
      <c r="C677" s="67" t="s">
        <v>1287</v>
      </c>
      <c r="D677" s="26">
        <v>1</v>
      </c>
      <c r="E677" s="133">
        <v>1658265</v>
      </c>
      <c r="F677" s="27"/>
      <c r="G677" s="28">
        <f t="shared" si="872"/>
        <v>0</v>
      </c>
      <c r="H677" s="29">
        <f t="shared" si="843"/>
        <v>0</v>
      </c>
      <c r="I677" s="26">
        <v>1</v>
      </c>
      <c r="J677" s="142">
        <v>1485120</v>
      </c>
      <c r="K677" s="27"/>
      <c r="L677" s="28">
        <f t="shared" si="840"/>
        <v>0</v>
      </c>
      <c r="M677" s="30">
        <f t="shared" si="841"/>
        <v>0</v>
      </c>
      <c r="N677" s="26">
        <v>1</v>
      </c>
      <c r="O677" s="142">
        <v>1535100</v>
      </c>
      <c r="P677" s="27"/>
      <c r="Q677" s="28">
        <f t="shared" si="873"/>
        <v>0</v>
      </c>
      <c r="R677" s="29">
        <f t="shared" si="874"/>
        <v>0</v>
      </c>
      <c r="S677" s="26">
        <v>1</v>
      </c>
      <c r="T677" s="142">
        <v>1513680</v>
      </c>
      <c r="U677" s="27"/>
      <c r="V677" s="28">
        <f t="shared" si="875"/>
        <v>0</v>
      </c>
      <c r="W677" s="30">
        <f t="shared" si="876"/>
        <v>0</v>
      </c>
      <c r="X677" s="26">
        <v>1</v>
      </c>
      <c r="Y677" s="142">
        <v>1658265</v>
      </c>
      <c r="Z677" s="27"/>
      <c r="AA677" s="28">
        <f t="shared" si="877"/>
        <v>0</v>
      </c>
      <c r="AB677" s="30">
        <f t="shared" si="878"/>
        <v>0</v>
      </c>
      <c r="AC677" s="26">
        <v>1</v>
      </c>
      <c r="AD677" s="142">
        <v>1535100</v>
      </c>
      <c r="AE677" s="27"/>
      <c r="AF677" s="27">
        <f t="shared" si="879"/>
        <v>0</v>
      </c>
      <c r="AG677" s="27">
        <f t="shared" si="880"/>
        <v>0</v>
      </c>
      <c r="AH677" s="31" t="s">
        <v>30</v>
      </c>
      <c r="AI677" s="136" t="s">
        <v>30</v>
      </c>
      <c r="AJ677" s="32" t="s">
        <v>30</v>
      </c>
      <c r="AK677" s="32" t="s">
        <v>30</v>
      </c>
      <c r="AL677" s="32" t="s">
        <v>30</v>
      </c>
      <c r="AM677" s="31" t="s">
        <v>30</v>
      </c>
      <c r="AN677" s="136" t="s">
        <v>30</v>
      </c>
      <c r="AO677" s="32" t="s">
        <v>30</v>
      </c>
      <c r="AP677" s="32" t="s">
        <v>30</v>
      </c>
      <c r="AQ677" s="33" t="s">
        <v>30</v>
      </c>
      <c r="AR677" s="31" t="s">
        <v>30</v>
      </c>
      <c r="AS677" s="136" t="s">
        <v>30</v>
      </c>
      <c r="AT677" s="32" t="s">
        <v>30</v>
      </c>
      <c r="AU677" s="32" t="s">
        <v>30</v>
      </c>
      <c r="AV677" s="34" t="s">
        <v>30</v>
      </c>
      <c r="AW677" s="31" t="s">
        <v>30</v>
      </c>
      <c r="AX677" s="136" t="s">
        <v>30</v>
      </c>
      <c r="AY677" s="32" t="s">
        <v>30</v>
      </c>
      <c r="AZ677" s="32" t="s">
        <v>30</v>
      </c>
      <c r="BA677" s="32" t="s">
        <v>30</v>
      </c>
      <c r="BB677" s="31" t="s">
        <v>30</v>
      </c>
      <c r="BC677" s="136" t="s">
        <v>30</v>
      </c>
      <c r="BD677" s="32" t="s">
        <v>30</v>
      </c>
      <c r="BE677" s="32" t="s">
        <v>30</v>
      </c>
      <c r="BF677" s="34" t="s">
        <v>30</v>
      </c>
      <c r="BG677" s="31" t="s">
        <v>30</v>
      </c>
      <c r="BH677" s="32" t="s">
        <v>30</v>
      </c>
      <c r="BI677" s="32" t="s">
        <v>30</v>
      </c>
      <c r="BJ677" s="32" t="s">
        <v>30</v>
      </c>
      <c r="BK677" s="32" t="s">
        <v>30</v>
      </c>
      <c r="BL677" s="31" t="s">
        <v>30</v>
      </c>
      <c r="BM677" s="136" t="s">
        <v>30</v>
      </c>
      <c r="BN677" s="32" t="s">
        <v>30</v>
      </c>
      <c r="BO677" s="32" t="s">
        <v>30</v>
      </c>
      <c r="BP677" s="33" t="s">
        <v>30</v>
      </c>
    </row>
    <row r="678" spans="1:68" ht="21" customHeight="1" x14ac:dyDescent="0.25">
      <c r="A678" s="65" t="s">
        <v>1288</v>
      </c>
      <c r="B678" s="66" t="s">
        <v>1266</v>
      </c>
      <c r="C678" s="67" t="s">
        <v>1289</v>
      </c>
      <c r="D678" s="26">
        <v>1</v>
      </c>
      <c r="E678" s="133">
        <v>1658265</v>
      </c>
      <c r="F678" s="27"/>
      <c r="G678" s="28">
        <f t="shared" si="872"/>
        <v>0</v>
      </c>
      <c r="H678" s="29">
        <f t="shared" si="843"/>
        <v>0</v>
      </c>
      <c r="I678" s="26">
        <v>1</v>
      </c>
      <c r="J678" s="142">
        <v>1485120</v>
      </c>
      <c r="K678" s="27"/>
      <c r="L678" s="28">
        <f t="shared" si="840"/>
        <v>0</v>
      </c>
      <c r="M678" s="30">
        <f t="shared" si="841"/>
        <v>0</v>
      </c>
      <c r="N678" s="26">
        <v>1</v>
      </c>
      <c r="O678" s="142">
        <v>1535100</v>
      </c>
      <c r="P678" s="27"/>
      <c r="Q678" s="28">
        <f t="shared" si="873"/>
        <v>0</v>
      </c>
      <c r="R678" s="29">
        <f t="shared" si="874"/>
        <v>0</v>
      </c>
      <c r="S678" s="26">
        <v>1</v>
      </c>
      <c r="T678" s="142">
        <v>1513680</v>
      </c>
      <c r="U678" s="27"/>
      <c r="V678" s="28">
        <f t="shared" si="875"/>
        <v>0</v>
      </c>
      <c r="W678" s="30">
        <f t="shared" si="876"/>
        <v>0</v>
      </c>
      <c r="X678" s="26">
        <v>1</v>
      </c>
      <c r="Y678" s="142">
        <v>1658265</v>
      </c>
      <c r="Z678" s="27"/>
      <c r="AA678" s="28">
        <f t="shared" si="877"/>
        <v>0</v>
      </c>
      <c r="AB678" s="30">
        <f t="shared" si="878"/>
        <v>0</v>
      </c>
      <c r="AC678" s="26">
        <v>1</v>
      </c>
      <c r="AD678" s="142">
        <v>1535100</v>
      </c>
      <c r="AE678" s="27"/>
      <c r="AF678" s="27">
        <f t="shared" si="879"/>
        <v>0</v>
      </c>
      <c r="AG678" s="27">
        <f t="shared" si="880"/>
        <v>0</v>
      </c>
      <c r="AH678" s="26">
        <v>1</v>
      </c>
      <c r="AI678" s="142">
        <v>1073856</v>
      </c>
      <c r="AJ678" s="27"/>
      <c r="AK678" s="27">
        <f t="shared" ref="AK678" si="881">+AJ678*19%</f>
        <v>0</v>
      </c>
      <c r="AL678" s="28">
        <f t="shared" ref="AL678" si="882">+AK678+AJ678</f>
        <v>0</v>
      </c>
      <c r="AM678" s="26">
        <v>1</v>
      </c>
      <c r="AN678" s="149">
        <v>1085280</v>
      </c>
      <c r="AO678" s="27"/>
      <c r="AP678" s="28">
        <f t="shared" ref="AP678" si="883">+AO678*19%</f>
        <v>0</v>
      </c>
      <c r="AQ678" s="30">
        <f t="shared" ref="AQ678" si="884">+AP678+AO678</f>
        <v>0</v>
      </c>
      <c r="AR678" s="26">
        <v>1</v>
      </c>
      <c r="AS678" s="141">
        <v>1085280</v>
      </c>
      <c r="AT678" s="27"/>
      <c r="AU678" s="28">
        <f t="shared" ref="AU678" si="885">AT678*19%</f>
        <v>0</v>
      </c>
      <c r="AV678" s="29">
        <f t="shared" ref="AV678" si="886">+AT678+AU678</f>
        <v>0</v>
      </c>
      <c r="AW678" s="26">
        <v>1</v>
      </c>
      <c r="AX678" s="142">
        <v>903210</v>
      </c>
      <c r="AY678" s="27"/>
      <c r="AZ678" s="27">
        <f t="shared" ref="AZ678" si="887">+AY678*19%</f>
        <v>0</v>
      </c>
      <c r="BA678" s="28">
        <f t="shared" ref="BA678" si="888">+AZ678+AY678</f>
        <v>0</v>
      </c>
      <c r="BB678" s="26">
        <v>1</v>
      </c>
      <c r="BC678" s="149">
        <v>903210</v>
      </c>
      <c r="BD678" s="27"/>
      <c r="BE678" s="28">
        <f t="shared" ref="BE678" si="889">+BD678*19%</f>
        <v>0</v>
      </c>
      <c r="BF678" s="29">
        <f t="shared" ref="BF678" si="890">+BE678+BD678</f>
        <v>0</v>
      </c>
      <c r="BG678" s="26">
        <v>1</v>
      </c>
      <c r="BH678" s="142">
        <v>843710</v>
      </c>
      <c r="BI678" s="27"/>
      <c r="BJ678" s="27">
        <f t="shared" ref="BJ678" si="891">+BI678*19%</f>
        <v>0</v>
      </c>
      <c r="BK678" s="28">
        <f t="shared" ref="BK678" si="892">+BJ678+BI678</f>
        <v>0</v>
      </c>
      <c r="BL678" s="26">
        <v>1</v>
      </c>
      <c r="BM678" s="142">
        <v>843710</v>
      </c>
      <c r="BN678" s="28"/>
      <c r="BO678" s="28">
        <f t="shared" ref="BO678" si="893">BN678*19%</f>
        <v>0</v>
      </c>
      <c r="BP678" s="30">
        <f t="shared" ref="BP678" si="894">+BN678+BO678</f>
        <v>0</v>
      </c>
    </row>
    <row r="679" spans="1:68" ht="21" customHeight="1" x14ac:dyDescent="0.25">
      <c r="A679" s="65" t="s">
        <v>1290</v>
      </c>
      <c r="B679" s="66" t="s">
        <v>1266</v>
      </c>
      <c r="C679" s="67" t="s">
        <v>1291</v>
      </c>
      <c r="D679" s="26">
        <v>1</v>
      </c>
      <c r="E679" s="133">
        <v>1658265</v>
      </c>
      <c r="F679" s="27"/>
      <c r="G679" s="28">
        <f t="shared" si="872"/>
        <v>0</v>
      </c>
      <c r="H679" s="29">
        <f t="shared" si="843"/>
        <v>0</v>
      </c>
      <c r="I679" s="26">
        <v>1</v>
      </c>
      <c r="J679" s="142">
        <v>1485120</v>
      </c>
      <c r="K679" s="27"/>
      <c r="L679" s="28">
        <f t="shared" si="840"/>
        <v>0</v>
      </c>
      <c r="M679" s="30">
        <f t="shared" si="841"/>
        <v>0</v>
      </c>
      <c r="N679" s="26">
        <v>1</v>
      </c>
      <c r="O679" s="142">
        <v>1535100</v>
      </c>
      <c r="P679" s="27"/>
      <c r="Q679" s="28">
        <f t="shared" si="873"/>
        <v>0</v>
      </c>
      <c r="R679" s="29">
        <f t="shared" si="874"/>
        <v>0</v>
      </c>
      <c r="S679" s="26">
        <v>1</v>
      </c>
      <c r="T679" s="142">
        <v>1513680</v>
      </c>
      <c r="U679" s="27"/>
      <c r="V679" s="28">
        <f t="shared" si="875"/>
        <v>0</v>
      </c>
      <c r="W679" s="30">
        <f t="shared" si="876"/>
        <v>0</v>
      </c>
      <c r="X679" s="26">
        <v>1</v>
      </c>
      <c r="Y679" s="142">
        <v>1658265</v>
      </c>
      <c r="Z679" s="27"/>
      <c r="AA679" s="28">
        <f t="shared" si="877"/>
        <v>0</v>
      </c>
      <c r="AB679" s="30">
        <f t="shared" si="878"/>
        <v>0</v>
      </c>
      <c r="AC679" s="26">
        <v>1</v>
      </c>
      <c r="AD679" s="142">
        <v>1535100</v>
      </c>
      <c r="AE679" s="27"/>
      <c r="AF679" s="27">
        <f t="shared" si="879"/>
        <v>0</v>
      </c>
      <c r="AG679" s="27">
        <f t="shared" si="880"/>
        <v>0</v>
      </c>
      <c r="AH679" s="31" t="s">
        <v>30</v>
      </c>
      <c r="AI679" s="136" t="s">
        <v>30</v>
      </c>
      <c r="AJ679" s="32" t="s">
        <v>30</v>
      </c>
      <c r="AK679" s="32" t="s">
        <v>30</v>
      </c>
      <c r="AL679" s="32" t="s">
        <v>30</v>
      </c>
      <c r="AM679" s="31" t="s">
        <v>30</v>
      </c>
      <c r="AN679" s="136" t="s">
        <v>30</v>
      </c>
      <c r="AO679" s="32" t="s">
        <v>30</v>
      </c>
      <c r="AP679" s="32" t="s">
        <v>30</v>
      </c>
      <c r="AQ679" s="33" t="s">
        <v>30</v>
      </c>
      <c r="AR679" s="31" t="s">
        <v>30</v>
      </c>
      <c r="AS679" s="136" t="s">
        <v>30</v>
      </c>
      <c r="AT679" s="32" t="s">
        <v>30</v>
      </c>
      <c r="AU679" s="32" t="s">
        <v>30</v>
      </c>
      <c r="AV679" s="34" t="s">
        <v>30</v>
      </c>
      <c r="AW679" s="31" t="s">
        <v>30</v>
      </c>
      <c r="AX679" s="136" t="s">
        <v>30</v>
      </c>
      <c r="AY679" s="32" t="s">
        <v>30</v>
      </c>
      <c r="AZ679" s="32" t="s">
        <v>30</v>
      </c>
      <c r="BA679" s="32" t="s">
        <v>30</v>
      </c>
      <c r="BB679" s="31" t="s">
        <v>30</v>
      </c>
      <c r="BC679" s="136" t="s">
        <v>30</v>
      </c>
      <c r="BD679" s="32" t="s">
        <v>30</v>
      </c>
      <c r="BE679" s="32" t="s">
        <v>30</v>
      </c>
      <c r="BF679" s="34" t="s">
        <v>30</v>
      </c>
      <c r="BG679" s="31" t="s">
        <v>30</v>
      </c>
      <c r="BH679" s="32" t="s">
        <v>30</v>
      </c>
      <c r="BI679" s="32" t="s">
        <v>30</v>
      </c>
      <c r="BJ679" s="32" t="s">
        <v>30</v>
      </c>
      <c r="BK679" s="32" t="s">
        <v>30</v>
      </c>
      <c r="BL679" s="31" t="s">
        <v>30</v>
      </c>
      <c r="BM679" s="136" t="s">
        <v>30</v>
      </c>
      <c r="BN679" s="32" t="s">
        <v>30</v>
      </c>
      <c r="BO679" s="32" t="s">
        <v>30</v>
      </c>
      <c r="BP679" s="33" t="s">
        <v>30</v>
      </c>
    </row>
    <row r="680" spans="1:68" ht="21" customHeight="1" x14ac:dyDescent="0.25">
      <c r="A680" s="65" t="s">
        <v>1292</v>
      </c>
      <c r="B680" s="66" t="s">
        <v>1266</v>
      </c>
      <c r="C680" s="67" t="s">
        <v>1293</v>
      </c>
      <c r="D680" s="26">
        <v>1</v>
      </c>
      <c r="E680" s="133">
        <v>1658265</v>
      </c>
      <c r="F680" s="27"/>
      <c r="G680" s="28">
        <f t="shared" si="872"/>
        <v>0</v>
      </c>
      <c r="H680" s="29">
        <f t="shared" si="843"/>
        <v>0</v>
      </c>
      <c r="I680" s="26">
        <v>1</v>
      </c>
      <c r="J680" s="142">
        <v>1485120</v>
      </c>
      <c r="K680" s="27"/>
      <c r="L680" s="28">
        <f t="shared" si="840"/>
        <v>0</v>
      </c>
      <c r="M680" s="30">
        <f t="shared" si="841"/>
        <v>0</v>
      </c>
      <c r="N680" s="26">
        <v>1</v>
      </c>
      <c r="O680" s="142">
        <v>1535100</v>
      </c>
      <c r="P680" s="27"/>
      <c r="Q680" s="28">
        <f t="shared" si="873"/>
        <v>0</v>
      </c>
      <c r="R680" s="29">
        <f t="shared" si="874"/>
        <v>0</v>
      </c>
      <c r="S680" s="26">
        <v>1</v>
      </c>
      <c r="T680" s="142">
        <v>1513680</v>
      </c>
      <c r="U680" s="27"/>
      <c r="V680" s="28">
        <f t="shared" si="875"/>
        <v>0</v>
      </c>
      <c r="W680" s="30">
        <f t="shared" si="876"/>
        <v>0</v>
      </c>
      <c r="X680" s="26">
        <v>1</v>
      </c>
      <c r="Y680" s="142">
        <v>1658265</v>
      </c>
      <c r="Z680" s="27"/>
      <c r="AA680" s="28">
        <f t="shared" si="877"/>
        <v>0</v>
      </c>
      <c r="AB680" s="30">
        <f t="shared" si="878"/>
        <v>0</v>
      </c>
      <c r="AC680" s="26">
        <v>1</v>
      </c>
      <c r="AD680" s="142">
        <v>1535100</v>
      </c>
      <c r="AE680" s="27"/>
      <c r="AF680" s="27">
        <f t="shared" si="879"/>
        <v>0</v>
      </c>
      <c r="AG680" s="27">
        <f t="shared" si="880"/>
        <v>0</v>
      </c>
      <c r="AH680" s="31" t="s">
        <v>30</v>
      </c>
      <c r="AI680" s="136" t="s">
        <v>30</v>
      </c>
      <c r="AJ680" s="32" t="s">
        <v>30</v>
      </c>
      <c r="AK680" s="32" t="s">
        <v>30</v>
      </c>
      <c r="AL680" s="32" t="s">
        <v>30</v>
      </c>
      <c r="AM680" s="31" t="s">
        <v>30</v>
      </c>
      <c r="AN680" s="136" t="s">
        <v>30</v>
      </c>
      <c r="AO680" s="32" t="s">
        <v>30</v>
      </c>
      <c r="AP680" s="32" t="s">
        <v>30</v>
      </c>
      <c r="AQ680" s="33" t="s">
        <v>30</v>
      </c>
      <c r="AR680" s="31" t="s">
        <v>30</v>
      </c>
      <c r="AS680" s="136" t="s">
        <v>30</v>
      </c>
      <c r="AT680" s="32" t="s">
        <v>30</v>
      </c>
      <c r="AU680" s="32" t="s">
        <v>30</v>
      </c>
      <c r="AV680" s="34" t="s">
        <v>30</v>
      </c>
      <c r="AW680" s="31" t="s">
        <v>30</v>
      </c>
      <c r="AX680" s="136" t="s">
        <v>30</v>
      </c>
      <c r="AY680" s="32" t="s">
        <v>30</v>
      </c>
      <c r="AZ680" s="32" t="s">
        <v>30</v>
      </c>
      <c r="BA680" s="32" t="s">
        <v>30</v>
      </c>
      <c r="BB680" s="31" t="s">
        <v>30</v>
      </c>
      <c r="BC680" s="136" t="s">
        <v>30</v>
      </c>
      <c r="BD680" s="32" t="s">
        <v>30</v>
      </c>
      <c r="BE680" s="32" t="s">
        <v>30</v>
      </c>
      <c r="BF680" s="34" t="s">
        <v>30</v>
      </c>
      <c r="BG680" s="31" t="s">
        <v>30</v>
      </c>
      <c r="BH680" s="32" t="s">
        <v>30</v>
      </c>
      <c r="BI680" s="32" t="s">
        <v>30</v>
      </c>
      <c r="BJ680" s="32" t="s">
        <v>30</v>
      </c>
      <c r="BK680" s="32" t="s">
        <v>30</v>
      </c>
      <c r="BL680" s="31" t="s">
        <v>30</v>
      </c>
      <c r="BM680" s="136" t="s">
        <v>30</v>
      </c>
      <c r="BN680" s="32" t="s">
        <v>30</v>
      </c>
      <c r="BO680" s="32" t="s">
        <v>30</v>
      </c>
      <c r="BP680" s="33" t="s">
        <v>30</v>
      </c>
    </row>
    <row r="681" spans="1:68" ht="21" customHeight="1" x14ac:dyDescent="0.25">
      <c r="A681" s="65" t="s">
        <v>1294</v>
      </c>
      <c r="B681" s="66" t="s">
        <v>1266</v>
      </c>
      <c r="C681" s="67" t="s">
        <v>1295</v>
      </c>
      <c r="D681" s="26">
        <v>1</v>
      </c>
      <c r="E681" s="133">
        <v>1658265</v>
      </c>
      <c r="F681" s="27"/>
      <c r="G681" s="28">
        <f t="shared" si="872"/>
        <v>0</v>
      </c>
      <c r="H681" s="29">
        <f t="shared" si="843"/>
        <v>0</v>
      </c>
      <c r="I681" s="26">
        <v>1</v>
      </c>
      <c r="J681" s="142">
        <v>1485120</v>
      </c>
      <c r="K681" s="27"/>
      <c r="L681" s="28">
        <f t="shared" si="840"/>
        <v>0</v>
      </c>
      <c r="M681" s="30">
        <f t="shared" si="841"/>
        <v>0</v>
      </c>
      <c r="N681" s="26">
        <v>1</v>
      </c>
      <c r="O681" s="142">
        <v>1535100</v>
      </c>
      <c r="P681" s="27"/>
      <c r="Q681" s="28">
        <f t="shared" si="873"/>
        <v>0</v>
      </c>
      <c r="R681" s="29">
        <f t="shared" si="874"/>
        <v>0</v>
      </c>
      <c r="S681" s="26">
        <v>1</v>
      </c>
      <c r="T681" s="142">
        <v>1513680</v>
      </c>
      <c r="U681" s="27"/>
      <c r="V681" s="28">
        <f t="shared" si="875"/>
        <v>0</v>
      </c>
      <c r="W681" s="30">
        <f t="shared" si="876"/>
        <v>0</v>
      </c>
      <c r="X681" s="26">
        <v>1</v>
      </c>
      <c r="Y681" s="142">
        <v>1658265</v>
      </c>
      <c r="Z681" s="27"/>
      <c r="AA681" s="28">
        <f t="shared" si="877"/>
        <v>0</v>
      </c>
      <c r="AB681" s="30">
        <f t="shared" si="878"/>
        <v>0</v>
      </c>
      <c r="AC681" s="26">
        <v>1</v>
      </c>
      <c r="AD681" s="142">
        <v>1535100</v>
      </c>
      <c r="AE681" s="27"/>
      <c r="AF681" s="27">
        <f t="shared" si="879"/>
        <v>0</v>
      </c>
      <c r="AG681" s="27">
        <f t="shared" si="880"/>
        <v>0</v>
      </c>
      <c r="AH681" s="31" t="s">
        <v>30</v>
      </c>
      <c r="AI681" s="136" t="s">
        <v>30</v>
      </c>
      <c r="AJ681" s="32" t="s">
        <v>30</v>
      </c>
      <c r="AK681" s="32" t="s">
        <v>30</v>
      </c>
      <c r="AL681" s="32" t="s">
        <v>30</v>
      </c>
      <c r="AM681" s="31" t="s">
        <v>30</v>
      </c>
      <c r="AN681" s="136" t="s">
        <v>30</v>
      </c>
      <c r="AO681" s="32" t="s">
        <v>30</v>
      </c>
      <c r="AP681" s="32" t="s">
        <v>30</v>
      </c>
      <c r="AQ681" s="33" t="s">
        <v>30</v>
      </c>
      <c r="AR681" s="31" t="s">
        <v>30</v>
      </c>
      <c r="AS681" s="136" t="s">
        <v>30</v>
      </c>
      <c r="AT681" s="32" t="s">
        <v>30</v>
      </c>
      <c r="AU681" s="32" t="s">
        <v>30</v>
      </c>
      <c r="AV681" s="34" t="s">
        <v>30</v>
      </c>
      <c r="AW681" s="31" t="s">
        <v>30</v>
      </c>
      <c r="AX681" s="136" t="s">
        <v>30</v>
      </c>
      <c r="AY681" s="32" t="s">
        <v>30</v>
      </c>
      <c r="AZ681" s="32" t="s">
        <v>30</v>
      </c>
      <c r="BA681" s="32" t="s">
        <v>30</v>
      </c>
      <c r="BB681" s="31" t="s">
        <v>30</v>
      </c>
      <c r="BC681" s="136" t="s">
        <v>30</v>
      </c>
      <c r="BD681" s="32" t="s">
        <v>30</v>
      </c>
      <c r="BE681" s="32" t="s">
        <v>30</v>
      </c>
      <c r="BF681" s="34" t="s">
        <v>30</v>
      </c>
      <c r="BG681" s="31" t="s">
        <v>30</v>
      </c>
      <c r="BH681" s="32" t="s">
        <v>30</v>
      </c>
      <c r="BI681" s="32" t="s">
        <v>30</v>
      </c>
      <c r="BJ681" s="32" t="s">
        <v>30</v>
      </c>
      <c r="BK681" s="32" t="s">
        <v>30</v>
      </c>
      <c r="BL681" s="31" t="s">
        <v>30</v>
      </c>
      <c r="BM681" s="136" t="s">
        <v>30</v>
      </c>
      <c r="BN681" s="32" t="s">
        <v>30</v>
      </c>
      <c r="BO681" s="32" t="s">
        <v>30</v>
      </c>
      <c r="BP681" s="33" t="s">
        <v>30</v>
      </c>
    </row>
    <row r="682" spans="1:68" ht="21" customHeight="1" x14ac:dyDescent="0.25">
      <c r="A682" s="65" t="s">
        <v>1296</v>
      </c>
      <c r="B682" s="66" t="s">
        <v>1266</v>
      </c>
      <c r="C682" s="67" t="s">
        <v>1297</v>
      </c>
      <c r="D682" s="26">
        <v>1</v>
      </c>
      <c r="E682" s="133">
        <v>1658265</v>
      </c>
      <c r="F682" s="27"/>
      <c r="G682" s="28">
        <f t="shared" si="872"/>
        <v>0</v>
      </c>
      <c r="H682" s="29">
        <f t="shared" si="843"/>
        <v>0</v>
      </c>
      <c r="I682" s="26">
        <v>1</v>
      </c>
      <c r="J682" s="142">
        <v>1485120</v>
      </c>
      <c r="K682" s="27"/>
      <c r="L682" s="28">
        <f t="shared" si="840"/>
        <v>0</v>
      </c>
      <c r="M682" s="30">
        <f t="shared" si="841"/>
        <v>0</v>
      </c>
      <c r="N682" s="26">
        <v>1</v>
      </c>
      <c r="O682" s="142">
        <v>1535100</v>
      </c>
      <c r="P682" s="27"/>
      <c r="Q682" s="28">
        <f t="shared" si="873"/>
        <v>0</v>
      </c>
      <c r="R682" s="29">
        <f t="shared" si="874"/>
        <v>0</v>
      </c>
      <c r="S682" s="26">
        <v>1</v>
      </c>
      <c r="T682" s="142">
        <v>1513680</v>
      </c>
      <c r="U682" s="27"/>
      <c r="V682" s="28">
        <f t="shared" si="875"/>
        <v>0</v>
      </c>
      <c r="W682" s="30">
        <f t="shared" si="876"/>
        <v>0</v>
      </c>
      <c r="X682" s="26">
        <v>1</v>
      </c>
      <c r="Y682" s="142">
        <v>1658265</v>
      </c>
      <c r="Z682" s="27"/>
      <c r="AA682" s="28">
        <f t="shared" si="877"/>
        <v>0</v>
      </c>
      <c r="AB682" s="30">
        <f t="shared" si="878"/>
        <v>0</v>
      </c>
      <c r="AC682" s="26">
        <v>1</v>
      </c>
      <c r="AD682" s="142">
        <v>1535100</v>
      </c>
      <c r="AE682" s="27"/>
      <c r="AF682" s="27">
        <f t="shared" si="879"/>
        <v>0</v>
      </c>
      <c r="AG682" s="27">
        <f t="shared" si="880"/>
        <v>0</v>
      </c>
      <c r="AH682" s="31" t="s">
        <v>30</v>
      </c>
      <c r="AI682" s="136" t="s">
        <v>30</v>
      </c>
      <c r="AJ682" s="32" t="s">
        <v>30</v>
      </c>
      <c r="AK682" s="32" t="s">
        <v>30</v>
      </c>
      <c r="AL682" s="32" t="s">
        <v>30</v>
      </c>
      <c r="AM682" s="31" t="s">
        <v>30</v>
      </c>
      <c r="AN682" s="136" t="s">
        <v>30</v>
      </c>
      <c r="AO682" s="32" t="s">
        <v>30</v>
      </c>
      <c r="AP682" s="32" t="s">
        <v>30</v>
      </c>
      <c r="AQ682" s="33" t="s">
        <v>30</v>
      </c>
      <c r="AR682" s="31" t="s">
        <v>30</v>
      </c>
      <c r="AS682" s="136" t="s">
        <v>30</v>
      </c>
      <c r="AT682" s="32" t="s">
        <v>30</v>
      </c>
      <c r="AU682" s="32" t="s">
        <v>30</v>
      </c>
      <c r="AV682" s="34" t="s">
        <v>30</v>
      </c>
      <c r="AW682" s="26">
        <v>1</v>
      </c>
      <c r="AX682" s="142">
        <v>903210</v>
      </c>
      <c r="AY682" s="27"/>
      <c r="AZ682" s="27">
        <f t="shared" ref="AZ682:AZ683" si="895">+AY682*19%</f>
        <v>0</v>
      </c>
      <c r="BA682" s="28">
        <f t="shared" ref="BA682:BA683" si="896">+AZ682+AY682</f>
        <v>0</v>
      </c>
      <c r="BB682" s="26">
        <v>1</v>
      </c>
      <c r="BC682" s="149">
        <v>903210</v>
      </c>
      <c r="BD682" s="27"/>
      <c r="BE682" s="28">
        <f t="shared" ref="BE682:BE683" si="897">+BD682*19%</f>
        <v>0</v>
      </c>
      <c r="BF682" s="29">
        <f t="shared" ref="BF682:BF683" si="898">+BE682+BD682</f>
        <v>0</v>
      </c>
      <c r="BG682" s="26">
        <v>1</v>
      </c>
      <c r="BH682" s="142">
        <v>843710</v>
      </c>
      <c r="BI682" s="27"/>
      <c r="BJ682" s="27">
        <f t="shared" ref="BJ682:BJ683" si="899">+BI682*19%</f>
        <v>0</v>
      </c>
      <c r="BK682" s="28">
        <f t="shared" ref="BK682:BK683" si="900">+BJ682+BI682</f>
        <v>0</v>
      </c>
      <c r="BL682" s="26">
        <v>1</v>
      </c>
      <c r="BM682" s="142">
        <v>843710</v>
      </c>
      <c r="BN682" s="28"/>
      <c r="BO682" s="28">
        <f t="shared" ref="BO682:BO683" si="901">BN682*19%</f>
        <v>0</v>
      </c>
      <c r="BP682" s="30">
        <f t="shared" ref="BP682:BP683" si="902">+BN682+BO682</f>
        <v>0</v>
      </c>
    </row>
    <row r="683" spans="1:68" ht="21" customHeight="1" x14ac:dyDescent="0.25">
      <c r="A683" s="65" t="s">
        <v>1298</v>
      </c>
      <c r="B683" s="66" t="s">
        <v>1266</v>
      </c>
      <c r="C683" s="67" t="s">
        <v>1299</v>
      </c>
      <c r="D683" s="26">
        <v>1</v>
      </c>
      <c r="E683" s="133">
        <v>1658265</v>
      </c>
      <c r="F683" s="27"/>
      <c r="G683" s="28">
        <f t="shared" si="872"/>
        <v>0</v>
      </c>
      <c r="H683" s="29">
        <f t="shared" si="843"/>
        <v>0</v>
      </c>
      <c r="I683" s="26">
        <v>1</v>
      </c>
      <c r="J683" s="142">
        <v>1485120</v>
      </c>
      <c r="K683" s="27"/>
      <c r="L683" s="28">
        <f t="shared" si="840"/>
        <v>0</v>
      </c>
      <c r="M683" s="30">
        <f t="shared" si="841"/>
        <v>0</v>
      </c>
      <c r="N683" s="26">
        <v>1</v>
      </c>
      <c r="O683" s="142">
        <v>1535100</v>
      </c>
      <c r="P683" s="27"/>
      <c r="Q683" s="28">
        <f t="shared" si="873"/>
        <v>0</v>
      </c>
      <c r="R683" s="29">
        <f t="shared" si="874"/>
        <v>0</v>
      </c>
      <c r="S683" s="26">
        <v>1</v>
      </c>
      <c r="T683" s="142">
        <v>1513680</v>
      </c>
      <c r="U683" s="27"/>
      <c r="V683" s="28">
        <f t="shared" si="875"/>
        <v>0</v>
      </c>
      <c r="W683" s="30">
        <f t="shared" si="876"/>
        <v>0</v>
      </c>
      <c r="X683" s="26">
        <v>1</v>
      </c>
      <c r="Y683" s="142">
        <v>1658265</v>
      </c>
      <c r="Z683" s="27"/>
      <c r="AA683" s="28">
        <f t="shared" si="877"/>
        <v>0</v>
      </c>
      <c r="AB683" s="30">
        <f t="shared" si="878"/>
        <v>0</v>
      </c>
      <c r="AC683" s="26">
        <v>1</v>
      </c>
      <c r="AD683" s="142">
        <v>1535100</v>
      </c>
      <c r="AE683" s="27"/>
      <c r="AF683" s="27">
        <f t="shared" si="879"/>
        <v>0</v>
      </c>
      <c r="AG683" s="27">
        <f t="shared" si="880"/>
        <v>0</v>
      </c>
      <c r="AH683" s="26">
        <v>1</v>
      </c>
      <c r="AI683" s="142">
        <v>1073856</v>
      </c>
      <c r="AJ683" s="27"/>
      <c r="AK683" s="27">
        <f t="shared" ref="AK683:AK685" si="903">+AJ683*19%</f>
        <v>0</v>
      </c>
      <c r="AL683" s="28">
        <f t="shared" ref="AL683:AL685" si="904">+AK683+AJ683</f>
        <v>0</v>
      </c>
      <c r="AM683" s="26">
        <v>1</v>
      </c>
      <c r="AN683" s="149">
        <v>1085280</v>
      </c>
      <c r="AO683" s="27"/>
      <c r="AP683" s="28">
        <f t="shared" ref="AP683:AP685" si="905">+AO683*19%</f>
        <v>0</v>
      </c>
      <c r="AQ683" s="30">
        <f t="shared" ref="AQ683:AQ685" si="906">+AP683+AO683</f>
        <v>0</v>
      </c>
      <c r="AR683" s="26">
        <v>1</v>
      </c>
      <c r="AS683" s="141">
        <v>1085280</v>
      </c>
      <c r="AT683" s="27"/>
      <c r="AU683" s="28">
        <f t="shared" ref="AU683:AU685" si="907">+AT683*19%</f>
        <v>0</v>
      </c>
      <c r="AV683" s="29">
        <f t="shared" ref="AV683:AV685" si="908">+AU683+AT683</f>
        <v>0</v>
      </c>
      <c r="AW683" s="26">
        <v>1</v>
      </c>
      <c r="AX683" s="142">
        <v>903210</v>
      </c>
      <c r="AY683" s="27"/>
      <c r="AZ683" s="27">
        <f t="shared" si="895"/>
        <v>0</v>
      </c>
      <c r="BA683" s="28">
        <f t="shared" si="896"/>
        <v>0</v>
      </c>
      <c r="BB683" s="26">
        <v>1</v>
      </c>
      <c r="BC683" s="149">
        <v>903210</v>
      </c>
      <c r="BD683" s="27"/>
      <c r="BE683" s="28">
        <f t="shared" si="897"/>
        <v>0</v>
      </c>
      <c r="BF683" s="29">
        <f t="shared" si="898"/>
        <v>0</v>
      </c>
      <c r="BG683" s="26">
        <v>1</v>
      </c>
      <c r="BH683" s="142">
        <v>843710</v>
      </c>
      <c r="BI683" s="27"/>
      <c r="BJ683" s="27">
        <f t="shared" si="899"/>
        <v>0</v>
      </c>
      <c r="BK683" s="28">
        <f t="shared" si="900"/>
        <v>0</v>
      </c>
      <c r="BL683" s="26">
        <v>1</v>
      </c>
      <c r="BM683" s="142">
        <v>843710</v>
      </c>
      <c r="BN683" s="28"/>
      <c r="BO683" s="28">
        <f t="shared" si="901"/>
        <v>0</v>
      </c>
      <c r="BP683" s="30">
        <f t="shared" si="902"/>
        <v>0</v>
      </c>
    </row>
    <row r="684" spans="1:68" ht="21" customHeight="1" x14ac:dyDescent="0.25">
      <c r="A684" s="65" t="s">
        <v>1300</v>
      </c>
      <c r="B684" s="66" t="s">
        <v>1266</v>
      </c>
      <c r="C684" s="67" t="s">
        <v>1301</v>
      </c>
      <c r="D684" s="26">
        <v>1</v>
      </c>
      <c r="E684" s="133">
        <v>1658265</v>
      </c>
      <c r="F684" s="27"/>
      <c r="G684" s="28">
        <f t="shared" si="872"/>
        <v>0</v>
      </c>
      <c r="H684" s="29">
        <f t="shared" si="843"/>
        <v>0</v>
      </c>
      <c r="I684" s="26">
        <v>1</v>
      </c>
      <c r="J684" s="142">
        <v>1485120</v>
      </c>
      <c r="K684" s="27"/>
      <c r="L684" s="28">
        <f t="shared" si="840"/>
        <v>0</v>
      </c>
      <c r="M684" s="30">
        <f t="shared" si="841"/>
        <v>0</v>
      </c>
      <c r="N684" s="26">
        <v>1</v>
      </c>
      <c r="O684" s="142">
        <v>1535100</v>
      </c>
      <c r="P684" s="27"/>
      <c r="Q684" s="28">
        <f t="shared" si="873"/>
        <v>0</v>
      </c>
      <c r="R684" s="29">
        <f t="shared" si="874"/>
        <v>0</v>
      </c>
      <c r="S684" s="26">
        <v>1</v>
      </c>
      <c r="T684" s="142">
        <v>1513680</v>
      </c>
      <c r="U684" s="27"/>
      <c r="V684" s="28">
        <f t="shared" si="875"/>
        <v>0</v>
      </c>
      <c r="W684" s="30">
        <f t="shared" si="876"/>
        <v>0</v>
      </c>
      <c r="X684" s="26">
        <v>1</v>
      </c>
      <c r="Y684" s="142">
        <v>1658265</v>
      </c>
      <c r="Z684" s="27"/>
      <c r="AA684" s="28">
        <f t="shared" si="877"/>
        <v>0</v>
      </c>
      <c r="AB684" s="30">
        <f t="shared" si="878"/>
        <v>0</v>
      </c>
      <c r="AC684" s="26">
        <v>1</v>
      </c>
      <c r="AD684" s="142">
        <v>1535100</v>
      </c>
      <c r="AE684" s="27"/>
      <c r="AF684" s="27">
        <f t="shared" si="879"/>
        <v>0</v>
      </c>
      <c r="AG684" s="27">
        <f t="shared" si="880"/>
        <v>0</v>
      </c>
      <c r="AH684" s="26">
        <v>1</v>
      </c>
      <c r="AI684" s="142">
        <v>1073856</v>
      </c>
      <c r="AJ684" s="27"/>
      <c r="AK684" s="27">
        <f t="shared" si="903"/>
        <v>0</v>
      </c>
      <c r="AL684" s="28">
        <f t="shared" si="904"/>
        <v>0</v>
      </c>
      <c r="AM684" s="26">
        <v>1</v>
      </c>
      <c r="AN684" s="149">
        <v>1085280</v>
      </c>
      <c r="AO684" s="27"/>
      <c r="AP684" s="28">
        <f t="shared" si="905"/>
        <v>0</v>
      </c>
      <c r="AQ684" s="30">
        <f t="shared" si="906"/>
        <v>0</v>
      </c>
      <c r="AR684" s="26">
        <v>1</v>
      </c>
      <c r="AS684" s="141">
        <v>1085280</v>
      </c>
      <c r="AT684" s="27"/>
      <c r="AU684" s="28">
        <f t="shared" si="907"/>
        <v>0</v>
      </c>
      <c r="AV684" s="29">
        <f t="shared" si="908"/>
        <v>0</v>
      </c>
      <c r="AW684" s="31" t="s">
        <v>30</v>
      </c>
      <c r="AX684" s="136" t="s">
        <v>30</v>
      </c>
      <c r="AY684" s="32" t="s">
        <v>30</v>
      </c>
      <c r="AZ684" s="32" t="s">
        <v>30</v>
      </c>
      <c r="BA684" s="32" t="s">
        <v>30</v>
      </c>
      <c r="BB684" s="31" t="s">
        <v>30</v>
      </c>
      <c r="BC684" s="136" t="s">
        <v>30</v>
      </c>
      <c r="BD684" s="32" t="s">
        <v>30</v>
      </c>
      <c r="BE684" s="32" t="s">
        <v>30</v>
      </c>
      <c r="BF684" s="34" t="s">
        <v>30</v>
      </c>
      <c r="BG684" s="31" t="s">
        <v>30</v>
      </c>
      <c r="BH684" s="32" t="s">
        <v>30</v>
      </c>
      <c r="BI684" s="32" t="s">
        <v>30</v>
      </c>
      <c r="BJ684" s="32" t="s">
        <v>30</v>
      </c>
      <c r="BK684" s="32" t="s">
        <v>30</v>
      </c>
      <c r="BL684" s="31" t="s">
        <v>30</v>
      </c>
      <c r="BM684" s="136" t="s">
        <v>30</v>
      </c>
      <c r="BN684" s="32" t="s">
        <v>30</v>
      </c>
      <c r="BO684" s="32" t="s">
        <v>30</v>
      </c>
      <c r="BP684" s="33" t="s">
        <v>30</v>
      </c>
    </row>
    <row r="685" spans="1:68" ht="21" customHeight="1" x14ac:dyDescent="0.25">
      <c r="A685" s="65" t="s">
        <v>1302</v>
      </c>
      <c r="B685" s="66" t="s">
        <v>1266</v>
      </c>
      <c r="C685" s="67" t="s">
        <v>1303</v>
      </c>
      <c r="D685" s="26">
        <v>1</v>
      </c>
      <c r="E685" s="133">
        <v>1658265</v>
      </c>
      <c r="F685" s="27"/>
      <c r="G685" s="28">
        <f t="shared" si="872"/>
        <v>0</v>
      </c>
      <c r="H685" s="29">
        <f t="shared" si="843"/>
        <v>0</v>
      </c>
      <c r="I685" s="26">
        <v>1</v>
      </c>
      <c r="J685" s="142">
        <v>1485120</v>
      </c>
      <c r="K685" s="27"/>
      <c r="L685" s="28">
        <f t="shared" si="840"/>
        <v>0</v>
      </c>
      <c r="M685" s="30">
        <f t="shared" si="841"/>
        <v>0</v>
      </c>
      <c r="N685" s="26">
        <v>1</v>
      </c>
      <c r="O685" s="142">
        <v>1535100</v>
      </c>
      <c r="P685" s="27"/>
      <c r="Q685" s="28">
        <f t="shared" si="873"/>
        <v>0</v>
      </c>
      <c r="R685" s="29">
        <f t="shared" si="874"/>
        <v>0</v>
      </c>
      <c r="S685" s="26">
        <v>1</v>
      </c>
      <c r="T685" s="142">
        <v>1513680</v>
      </c>
      <c r="U685" s="27"/>
      <c r="V685" s="28">
        <f t="shared" si="875"/>
        <v>0</v>
      </c>
      <c r="W685" s="30">
        <f t="shared" si="876"/>
        <v>0</v>
      </c>
      <c r="X685" s="26">
        <v>1</v>
      </c>
      <c r="Y685" s="142">
        <v>1658265</v>
      </c>
      <c r="Z685" s="27"/>
      <c r="AA685" s="28">
        <f t="shared" si="877"/>
        <v>0</v>
      </c>
      <c r="AB685" s="30">
        <f t="shared" si="878"/>
        <v>0</v>
      </c>
      <c r="AC685" s="26">
        <v>1</v>
      </c>
      <c r="AD685" s="142">
        <v>1535100</v>
      </c>
      <c r="AE685" s="27"/>
      <c r="AF685" s="27">
        <f t="shared" si="879"/>
        <v>0</v>
      </c>
      <c r="AG685" s="27">
        <f t="shared" si="880"/>
        <v>0</v>
      </c>
      <c r="AH685" s="26">
        <v>1</v>
      </c>
      <c r="AI685" s="142">
        <v>1073856</v>
      </c>
      <c r="AJ685" s="27"/>
      <c r="AK685" s="27">
        <f t="shared" si="903"/>
        <v>0</v>
      </c>
      <c r="AL685" s="28">
        <f t="shared" si="904"/>
        <v>0</v>
      </c>
      <c r="AM685" s="26">
        <v>1</v>
      </c>
      <c r="AN685" s="149">
        <v>1085280</v>
      </c>
      <c r="AO685" s="27"/>
      <c r="AP685" s="28">
        <f t="shared" si="905"/>
        <v>0</v>
      </c>
      <c r="AQ685" s="30">
        <f t="shared" si="906"/>
        <v>0</v>
      </c>
      <c r="AR685" s="26">
        <v>1</v>
      </c>
      <c r="AS685" s="141">
        <v>1085280</v>
      </c>
      <c r="AT685" s="27"/>
      <c r="AU685" s="28">
        <f t="shared" si="907"/>
        <v>0</v>
      </c>
      <c r="AV685" s="29">
        <f t="shared" si="908"/>
        <v>0</v>
      </c>
      <c r="AW685" s="31" t="s">
        <v>30</v>
      </c>
      <c r="AX685" s="136" t="s">
        <v>30</v>
      </c>
      <c r="AY685" s="32" t="s">
        <v>30</v>
      </c>
      <c r="AZ685" s="32" t="s">
        <v>30</v>
      </c>
      <c r="BA685" s="32" t="s">
        <v>30</v>
      </c>
      <c r="BB685" s="31" t="s">
        <v>30</v>
      </c>
      <c r="BC685" s="136" t="s">
        <v>30</v>
      </c>
      <c r="BD685" s="32" t="s">
        <v>30</v>
      </c>
      <c r="BE685" s="32" t="s">
        <v>30</v>
      </c>
      <c r="BF685" s="34" t="s">
        <v>30</v>
      </c>
      <c r="BG685" s="31" t="s">
        <v>30</v>
      </c>
      <c r="BH685" s="32" t="s">
        <v>30</v>
      </c>
      <c r="BI685" s="32" t="s">
        <v>30</v>
      </c>
      <c r="BJ685" s="32" t="s">
        <v>30</v>
      </c>
      <c r="BK685" s="32" t="s">
        <v>30</v>
      </c>
      <c r="BL685" s="31" t="s">
        <v>30</v>
      </c>
      <c r="BM685" s="136" t="s">
        <v>30</v>
      </c>
      <c r="BN685" s="32" t="s">
        <v>30</v>
      </c>
      <c r="BO685" s="32" t="s">
        <v>30</v>
      </c>
      <c r="BP685" s="33" t="s">
        <v>30</v>
      </c>
    </row>
    <row r="686" spans="1:68" ht="21" customHeight="1" x14ac:dyDescent="0.25">
      <c r="A686" s="65" t="s">
        <v>1304</v>
      </c>
      <c r="B686" s="66" t="s">
        <v>1266</v>
      </c>
      <c r="C686" s="67" t="s">
        <v>1305</v>
      </c>
      <c r="D686" s="26">
        <v>1</v>
      </c>
      <c r="E686" s="133">
        <v>1658265</v>
      </c>
      <c r="F686" s="27"/>
      <c r="G686" s="28">
        <f t="shared" si="872"/>
        <v>0</v>
      </c>
      <c r="H686" s="29">
        <f t="shared" si="843"/>
        <v>0</v>
      </c>
      <c r="I686" s="26">
        <v>1</v>
      </c>
      <c r="J686" s="142">
        <v>1485120</v>
      </c>
      <c r="K686" s="27"/>
      <c r="L686" s="28">
        <f t="shared" si="840"/>
        <v>0</v>
      </c>
      <c r="M686" s="30">
        <f t="shared" si="841"/>
        <v>0</v>
      </c>
      <c r="N686" s="26">
        <v>1</v>
      </c>
      <c r="O686" s="142">
        <v>1535100</v>
      </c>
      <c r="P686" s="27"/>
      <c r="Q686" s="28">
        <f t="shared" si="873"/>
        <v>0</v>
      </c>
      <c r="R686" s="29">
        <f t="shared" si="874"/>
        <v>0</v>
      </c>
      <c r="S686" s="26">
        <v>1</v>
      </c>
      <c r="T686" s="142">
        <v>1513680</v>
      </c>
      <c r="U686" s="27"/>
      <c r="V686" s="28">
        <f t="shared" si="875"/>
        <v>0</v>
      </c>
      <c r="W686" s="30">
        <f t="shared" si="876"/>
        <v>0</v>
      </c>
      <c r="X686" s="26">
        <v>1</v>
      </c>
      <c r="Y686" s="142">
        <v>1658265</v>
      </c>
      <c r="Z686" s="27"/>
      <c r="AA686" s="28">
        <f t="shared" si="877"/>
        <v>0</v>
      </c>
      <c r="AB686" s="30">
        <f t="shared" si="878"/>
        <v>0</v>
      </c>
      <c r="AC686" s="26">
        <v>1</v>
      </c>
      <c r="AD686" s="142">
        <v>1535100</v>
      </c>
      <c r="AE686" s="27"/>
      <c r="AF686" s="27">
        <f t="shared" si="879"/>
        <v>0</v>
      </c>
      <c r="AG686" s="27">
        <f t="shared" si="880"/>
        <v>0</v>
      </c>
      <c r="AH686" s="31" t="s">
        <v>30</v>
      </c>
      <c r="AI686" s="136" t="s">
        <v>30</v>
      </c>
      <c r="AJ686" s="32" t="s">
        <v>30</v>
      </c>
      <c r="AK686" s="32" t="s">
        <v>30</v>
      </c>
      <c r="AL686" s="32" t="s">
        <v>30</v>
      </c>
      <c r="AM686" s="31" t="s">
        <v>30</v>
      </c>
      <c r="AN686" s="136" t="s">
        <v>30</v>
      </c>
      <c r="AO686" s="32" t="s">
        <v>30</v>
      </c>
      <c r="AP686" s="32" t="s">
        <v>30</v>
      </c>
      <c r="AQ686" s="33" t="s">
        <v>30</v>
      </c>
      <c r="AR686" s="31" t="s">
        <v>30</v>
      </c>
      <c r="AS686" s="136" t="s">
        <v>30</v>
      </c>
      <c r="AT686" s="32" t="s">
        <v>30</v>
      </c>
      <c r="AU686" s="32" t="s">
        <v>30</v>
      </c>
      <c r="AV686" s="34" t="s">
        <v>30</v>
      </c>
      <c r="AW686" s="31" t="s">
        <v>30</v>
      </c>
      <c r="AX686" s="136" t="s">
        <v>30</v>
      </c>
      <c r="AY686" s="32" t="s">
        <v>30</v>
      </c>
      <c r="AZ686" s="32" t="s">
        <v>30</v>
      </c>
      <c r="BA686" s="32" t="s">
        <v>30</v>
      </c>
      <c r="BB686" s="31" t="s">
        <v>30</v>
      </c>
      <c r="BC686" s="136" t="s">
        <v>30</v>
      </c>
      <c r="BD686" s="32" t="s">
        <v>30</v>
      </c>
      <c r="BE686" s="32" t="s">
        <v>30</v>
      </c>
      <c r="BF686" s="34" t="s">
        <v>30</v>
      </c>
      <c r="BG686" s="31" t="s">
        <v>30</v>
      </c>
      <c r="BH686" s="32" t="s">
        <v>30</v>
      </c>
      <c r="BI686" s="32" t="s">
        <v>30</v>
      </c>
      <c r="BJ686" s="32" t="s">
        <v>30</v>
      </c>
      <c r="BK686" s="32" t="s">
        <v>30</v>
      </c>
      <c r="BL686" s="31" t="s">
        <v>30</v>
      </c>
      <c r="BM686" s="136" t="s">
        <v>30</v>
      </c>
      <c r="BN686" s="32" t="s">
        <v>30</v>
      </c>
      <c r="BO686" s="32" t="s">
        <v>30</v>
      </c>
      <c r="BP686" s="33" t="s">
        <v>30</v>
      </c>
    </row>
    <row r="687" spans="1:68" ht="21" customHeight="1" x14ac:dyDescent="0.25">
      <c r="A687" s="65" t="s">
        <v>1306</v>
      </c>
      <c r="B687" s="66" t="s">
        <v>1266</v>
      </c>
      <c r="C687" s="67" t="s">
        <v>1307</v>
      </c>
      <c r="D687" s="26">
        <v>1</v>
      </c>
      <c r="E687" s="133">
        <v>4836606</v>
      </c>
      <c r="F687" s="27"/>
      <c r="G687" s="28">
        <f t="shared" si="872"/>
        <v>0</v>
      </c>
      <c r="H687" s="29">
        <f t="shared" si="843"/>
        <v>0</v>
      </c>
      <c r="I687" s="26">
        <v>1</v>
      </c>
      <c r="J687" s="142">
        <v>4331600</v>
      </c>
      <c r="K687" s="27"/>
      <c r="L687" s="28">
        <f t="shared" si="840"/>
        <v>0</v>
      </c>
      <c r="M687" s="30">
        <f t="shared" si="841"/>
        <v>0</v>
      </c>
      <c r="N687" s="26">
        <v>1</v>
      </c>
      <c r="O687" s="142">
        <v>4477375</v>
      </c>
      <c r="P687" s="27"/>
      <c r="Q687" s="28">
        <f t="shared" si="873"/>
        <v>0</v>
      </c>
      <c r="R687" s="29">
        <f t="shared" si="874"/>
        <v>0</v>
      </c>
      <c r="S687" s="26">
        <v>1</v>
      </c>
      <c r="T687" s="142">
        <v>4414900</v>
      </c>
      <c r="U687" s="27"/>
      <c r="V687" s="28">
        <f t="shared" si="875"/>
        <v>0</v>
      </c>
      <c r="W687" s="30">
        <f t="shared" si="876"/>
        <v>0</v>
      </c>
      <c r="X687" s="26">
        <v>1</v>
      </c>
      <c r="Y687" s="142">
        <v>4836606</v>
      </c>
      <c r="Z687" s="27"/>
      <c r="AA687" s="28">
        <f t="shared" si="877"/>
        <v>0</v>
      </c>
      <c r="AB687" s="30">
        <f t="shared" si="878"/>
        <v>0</v>
      </c>
      <c r="AC687" s="26">
        <v>1</v>
      </c>
      <c r="AD687" s="142">
        <v>4477375</v>
      </c>
      <c r="AE687" s="27"/>
      <c r="AF687" s="27">
        <f t="shared" si="879"/>
        <v>0</v>
      </c>
      <c r="AG687" s="27">
        <f t="shared" si="880"/>
        <v>0</v>
      </c>
      <c r="AH687" s="26">
        <v>1</v>
      </c>
      <c r="AI687" s="142">
        <v>3132080</v>
      </c>
      <c r="AJ687" s="27"/>
      <c r="AK687" s="27">
        <f t="shared" ref="AK687:AK692" si="909">+AJ687*19%</f>
        <v>0</v>
      </c>
      <c r="AL687" s="28">
        <f t="shared" ref="AL687:AL692" si="910">+AK687+AJ687</f>
        <v>0</v>
      </c>
      <c r="AM687" s="26">
        <v>1</v>
      </c>
      <c r="AN687" s="149">
        <v>3165400</v>
      </c>
      <c r="AO687" s="27"/>
      <c r="AP687" s="28">
        <f t="shared" ref="AP687:AP692" si="911">+AO687*19%</f>
        <v>0</v>
      </c>
      <c r="AQ687" s="30">
        <f t="shared" ref="AQ687:AQ692" si="912">+AP687+AO687</f>
        <v>0</v>
      </c>
      <c r="AR687" s="26">
        <v>1</v>
      </c>
      <c r="AS687" s="141">
        <v>3165400</v>
      </c>
      <c r="AT687" s="27"/>
      <c r="AU687" s="28">
        <f t="shared" ref="AU687:AU692" si="913">+AT687*19%</f>
        <v>0</v>
      </c>
      <c r="AV687" s="29">
        <f t="shared" ref="AV687:AV692" si="914">+AU687+AT687</f>
        <v>0</v>
      </c>
      <c r="AW687" s="26">
        <v>1</v>
      </c>
      <c r="AX687" s="142">
        <v>2532320</v>
      </c>
      <c r="AY687" s="27"/>
      <c r="AZ687" s="27">
        <f t="shared" ref="AZ687:AZ710" si="915">+AY687*19%</f>
        <v>0</v>
      </c>
      <c r="BA687" s="28">
        <f t="shared" ref="BA687:BA696" si="916">+AZ687+AY687</f>
        <v>0</v>
      </c>
      <c r="BB687" s="26">
        <v>1</v>
      </c>
      <c r="BC687" s="149">
        <v>2532320</v>
      </c>
      <c r="BD687" s="27"/>
      <c r="BE687" s="28">
        <f t="shared" ref="BE687:BE696" si="917">+BD687*19%</f>
        <v>0</v>
      </c>
      <c r="BF687" s="29">
        <f t="shared" ref="BF687:BF696" si="918">+BE687+BD687</f>
        <v>0</v>
      </c>
      <c r="BG687" s="26">
        <v>1</v>
      </c>
      <c r="BH687" s="142">
        <v>2465680</v>
      </c>
      <c r="BI687" s="27"/>
      <c r="BJ687" s="27">
        <f t="shared" ref="BJ687:BJ710" si="919">+BI687*19%</f>
        <v>0</v>
      </c>
      <c r="BK687" s="28">
        <f t="shared" ref="BK687:BK696" si="920">+BJ687+BI687</f>
        <v>0</v>
      </c>
      <c r="BL687" s="26">
        <v>1</v>
      </c>
      <c r="BM687" s="142">
        <v>2865520</v>
      </c>
      <c r="BN687" s="28"/>
      <c r="BO687" s="28">
        <f t="shared" ref="BO687:BO710" si="921">BN687*19%</f>
        <v>0</v>
      </c>
      <c r="BP687" s="30">
        <f t="shared" ref="BP687:BP696" si="922">+BN687+BO687</f>
        <v>0</v>
      </c>
    </row>
    <row r="688" spans="1:68" ht="21" customHeight="1" x14ac:dyDescent="0.25">
      <c r="A688" s="65" t="s">
        <v>1308</v>
      </c>
      <c r="B688" s="66" t="s">
        <v>1266</v>
      </c>
      <c r="C688" s="67" t="s">
        <v>1309</v>
      </c>
      <c r="D688" s="26">
        <v>1</v>
      </c>
      <c r="E688" s="133">
        <v>1381888</v>
      </c>
      <c r="F688" s="27"/>
      <c r="G688" s="28">
        <f t="shared" si="872"/>
        <v>0</v>
      </c>
      <c r="H688" s="29">
        <f t="shared" si="843"/>
        <v>0</v>
      </c>
      <c r="I688" s="26">
        <v>1</v>
      </c>
      <c r="J688" s="142">
        <v>1237600</v>
      </c>
      <c r="K688" s="27"/>
      <c r="L688" s="28">
        <f t="shared" si="840"/>
        <v>0</v>
      </c>
      <c r="M688" s="30">
        <f t="shared" si="841"/>
        <v>0</v>
      </c>
      <c r="N688" s="26">
        <v>1</v>
      </c>
      <c r="O688" s="142">
        <v>1279250</v>
      </c>
      <c r="P688" s="27"/>
      <c r="Q688" s="28">
        <f t="shared" si="873"/>
        <v>0</v>
      </c>
      <c r="R688" s="29">
        <f t="shared" si="874"/>
        <v>0</v>
      </c>
      <c r="S688" s="26">
        <v>1</v>
      </c>
      <c r="T688" s="142">
        <v>1261400</v>
      </c>
      <c r="U688" s="27"/>
      <c r="V688" s="28">
        <f t="shared" si="875"/>
        <v>0</v>
      </c>
      <c r="W688" s="30">
        <f t="shared" si="876"/>
        <v>0</v>
      </c>
      <c r="X688" s="26">
        <v>1</v>
      </c>
      <c r="Y688" s="142">
        <v>1381888</v>
      </c>
      <c r="Z688" s="27"/>
      <c r="AA688" s="28">
        <f t="shared" si="877"/>
        <v>0</v>
      </c>
      <c r="AB688" s="30">
        <f t="shared" si="878"/>
        <v>0</v>
      </c>
      <c r="AC688" s="26">
        <v>1</v>
      </c>
      <c r="AD688" s="142">
        <v>1279250</v>
      </c>
      <c r="AE688" s="27"/>
      <c r="AF688" s="27">
        <f t="shared" si="879"/>
        <v>0</v>
      </c>
      <c r="AG688" s="27">
        <f t="shared" si="880"/>
        <v>0</v>
      </c>
      <c r="AH688" s="26">
        <v>1</v>
      </c>
      <c r="AI688" s="142">
        <v>894880</v>
      </c>
      <c r="AJ688" s="27"/>
      <c r="AK688" s="27">
        <f t="shared" si="909"/>
        <v>0</v>
      </c>
      <c r="AL688" s="28">
        <f t="shared" si="910"/>
        <v>0</v>
      </c>
      <c r="AM688" s="26">
        <v>1</v>
      </c>
      <c r="AN688" s="149">
        <v>904400</v>
      </c>
      <c r="AO688" s="27"/>
      <c r="AP688" s="28">
        <f t="shared" si="911"/>
        <v>0</v>
      </c>
      <c r="AQ688" s="30">
        <f t="shared" si="912"/>
        <v>0</v>
      </c>
      <c r="AR688" s="26">
        <v>1</v>
      </c>
      <c r="AS688" s="141">
        <v>904400</v>
      </c>
      <c r="AT688" s="27"/>
      <c r="AU688" s="28">
        <f t="shared" si="913"/>
        <v>0</v>
      </c>
      <c r="AV688" s="29">
        <f t="shared" si="914"/>
        <v>0</v>
      </c>
      <c r="AW688" s="26">
        <v>1</v>
      </c>
      <c r="AX688" s="142">
        <v>723520</v>
      </c>
      <c r="AY688" s="27"/>
      <c r="AZ688" s="27">
        <f t="shared" si="915"/>
        <v>0</v>
      </c>
      <c r="BA688" s="28">
        <f t="shared" si="916"/>
        <v>0</v>
      </c>
      <c r="BB688" s="26">
        <v>1</v>
      </c>
      <c r="BC688" s="149">
        <v>723520</v>
      </c>
      <c r="BD688" s="27"/>
      <c r="BE688" s="28">
        <f t="shared" si="917"/>
        <v>0</v>
      </c>
      <c r="BF688" s="29">
        <f t="shared" si="918"/>
        <v>0</v>
      </c>
      <c r="BG688" s="26">
        <v>1</v>
      </c>
      <c r="BH688" s="142">
        <v>704480</v>
      </c>
      <c r="BI688" s="27"/>
      <c r="BJ688" s="27">
        <f t="shared" si="919"/>
        <v>0</v>
      </c>
      <c r="BK688" s="28">
        <f t="shared" si="920"/>
        <v>0</v>
      </c>
      <c r="BL688" s="26">
        <v>1</v>
      </c>
      <c r="BM688" s="142">
        <v>818720</v>
      </c>
      <c r="BN688" s="28"/>
      <c r="BO688" s="28">
        <f t="shared" si="921"/>
        <v>0</v>
      </c>
      <c r="BP688" s="30">
        <f t="shared" si="922"/>
        <v>0</v>
      </c>
    </row>
    <row r="689" spans="1:68" ht="21" customHeight="1" x14ac:dyDescent="0.25">
      <c r="A689" s="65" t="s">
        <v>1310</v>
      </c>
      <c r="B689" s="66" t="s">
        <v>1266</v>
      </c>
      <c r="C689" s="67" t="s">
        <v>1311</v>
      </c>
      <c r="D689" s="26">
        <v>1</v>
      </c>
      <c r="E689" s="133">
        <v>2763775</v>
      </c>
      <c r="F689" s="27"/>
      <c r="G689" s="28">
        <f t="shared" si="872"/>
        <v>0</v>
      </c>
      <c r="H689" s="29">
        <f t="shared" si="843"/>
        <v>0</v>
      </c>
      <c r="I689" s="26">
        <v>1</v>
      </c>
      <c r="J689" s="142">
        <v>2475200</v>
      </c>
      <c r="K689" s="27"/>
      <c r="L689" s="28">
        <f t="shared" si="840"/>
        <v>0</v>
      </c>
      <c r="M689" s="30">
        <f t="shared" si="841"/>
        <v>0</v>
      </c>
      <c r="N689" s="26">
        <v>1</v>
      </c>
      <c r="O689" s="142">
        <v>2558500</v>
      </c>
      <c r="P689" s="27"/>
      <c r="Q689" s="28">
        <f t="shared" si="873"/>
        <v>0</v>
      </c>
      <c r="R689" s="29">
        <f t="shared" si="874"/>
        <v>0</v>
      </c>
      <c r="S689" s="26">
        <v>1</v>
      </c>
      <c r="T689" s="142">
        <v>2522800</v>
      </c>
      <c r="U689" s="27"/>
      <c r="V689" s="28">
        <f t="shared" si="875"/>
        <v>0</v>
      </c>
      <c r="W689" s="30">
        <f t="shared" si="876"/>
        <v>0</v>
      </c>
      <c r="X689" s="26">
        <v>1</v>
      </c>
      <c r="Y689" s="142">
        <v>2763775</v>
      </c>
      <c r="Z689" s="27"/>
      <c r="AA689" s="28">
        <f t="shared" si="877"/>
        <v>0</v>
      </c>
      <c r="AB689" s="30">
        <f t="shared" si="878"/>
        <v>0</v>
      </c>
      <c r="AC689" s="26">
        <v>1</v>
      </c>
      <c r="AD689" s="142">
        <v>2558500</v>
      </c>
      <c r="AE689" s="27"/>
      <c r="AF689" s="27">
        <f t="shared" si="879"/>
        <v>0</v>
      </c>
      <c r="AG689" s="27">
        <f t="shared" si="880"/>
        <v>0</v>
      </c>
      <c r="AH689" s="26">
        <v>1</v>
      </c>
      <c r="AI689" s="142">
        <v>1789760</v>
      </c>
      <c r="AJ689" s="27"/>
      <c r="AK689" s="27">
        <f t="shared" si="909"/>
        <v>0</v>
      </c>
      <c r="AL689" s="28">
        <f t="shared" si="910"/>
        <v>0</v>
      </c>
      <c r="AM689" s="26">
        <v>1</v>
      </c>
      <c r="AN689" s="149">
        <v>1808800</v>
      </c>
      <c r="AO689" s="27"/>
      <c r="AP689" s="28">
        <f t="shared" si="911"/>
        <v>0</v>
      </c>
      <c r="AQ689" s="30">
        <f t="shared" si="912"/>
        <v>0</v>
      </c>
      <c r="AR689" s="26">
        <v>1</v>
      </c>
      <c r="AS689" s="141">
        <v>1808800</v>
      </c>
      <c r="AT689" s="27"/>
      <c r="AU689" s="28">
        <f t="shared" si="913"/>
        <v>0</v>
      </c>
      <c r="AV689" s="29">
        <f t="shared" si="914"/>
        <v>0</v>
      </c>
      <c r="AW689" s="26">
        <v>1</v>
      </c>
      <c r="AX689" s="142">
        <v>1447040</v>
      </c>
      <c r="AY689" s="27"/>
      <c r="AZ689" s="27">
        <f t="shared" si="915"/>
        <v>0</v>
      </c>
      <c r="BA689" s="28">
        <f t="shared" si="916"/>
        <v>0</v>
      </c>
      <c r="BB689" s="26">
        <v>1</v>
      </c>
      <c r="BC689" s="149">
        <v>1447040</v>
      </c>
      <c r="BD689" s="27"/>
      <c r="BE689" s="28">
        <f t="shared" si="917"/>
        <v>0</v>
      </c>
      <c r="BF689" s="29">
        <f t="shared" si="918"/>
        <v>0</v>
      </c>
      <c r="BG689" s="26">
        <v>1</v>
      </c>
      <c r="BH689" s="142">
        <v>1408960</v>
      </c>
      <c r="BI689" s="27"/>
      <c r="BJ689" s="27">
        <f t="shared" si="919"/>
        <v>0</v>
      </c>
      <c r="BK689" s="28">
        <f t="shared" si="920"/>
        <v>0</v>
      </c>
      <c r="BL689" s="26">
        <v>1</v>
      </c>
      <c r="BM689" s="142">
        <v>1637440</v>
      </c>
      <c r="BN689" s="28"/>
      <c r="BO689" s="28">
        <f t="shared" si="921"/>
        <v>0</v>
      </c>
      <c r="BP689" s="30">
        <f t="shared" si="922"/>
        <v>0</v>
      </c>
    </row>
    <row r="690" spans="1:68" ht="21" customHeight="1" x14ac:dyDescent="0.25">
      <c r="A690" s="65" t="s">
        <v>1312</v>
      </c>
      <c r="B690" s="66" t="s">
        <v>1266</v>
      </c>
      <c r="C690" s="67" t="s">
        <v>1313</v>
      </c>
      <c r="D690" s="26">
        <v>1</v>
      </c>
      <c r="E690" s="133">
        <v>7600381</v>
      </c>
      <c r="F690" s="27"/>
      <c r="G690" s="28">
        <f t="shared" si="872"/>
        <v>0</v>
      </c>
      <c r="H690" s="29">
        <f t="shared" si="843"/>
        <v>0</v>
      </c>
      <c r="I690" s="26">
        <v>1</v>
      </c>
      <c r="J690" s="142">
        <v>6806800</v>
      </c>
      <c r="K690" s="27"/>
      <c r="L690" s="28">
        <f t="shared" si="840"/>
        <v>0</v>
      </c>
      <c r="M690" s="30">
        <f t="shared" si="841"/>
        <v>0</v>
      </c>
      <c r="N690" s="26">
        <v>1</v>
      </c>
      <c r="O690" s="142">
        <v>7035875</v>
      </c>
      <c r="P690" s="27"/>
      <c r="Q690" s="28">
        <f t="shared" si="873"/>
        <v>0</v>
      </c>
      <c r="R690" s="29">
        <f t="shared" si="874"/>
        <v>0</v>
      </c>
      <c r="S690" s="26">
        <v>1</v>
      </c>
      <c r="T690" s="142">
        <v>6937700</v>
      </c>
      <c r="U690" s="27"/>
      <c r="V690" s="28">
        <f t="shared" si="875"/>
        <v>0</v>
      </c>
      <c r="W690" s="30">
        <f t="shared" si="876"/>
        <v>0</v>
      </c>
      <c r="X690" s="26">
        <v>1</v>
      </c>
      <c r="Y690" s="142">
        <v>7600381</v>
      </c>
      <c r="Z690" s="27"/>
      <c r="AA690" s="28">
        <f t="shared" si="877"/>
        <v>0</v>
      </c>
      <c r="AB690" s="30">
        <f t="shared" si="878"/>
        <v>0</v>
      </c>
      <c r="AC690" s="26">
        <v>1</v>
      </c>
      <c r="AD690" s="142">
        <v>7035875</v>
      </c>
      <c r="AE690" s="27"/>
      <c r="AF690" s="27">
        <f t="shared" si="879"/>
        <v>0</v>
      </c>
      <c r="AG690" s="27">
        <f t="shared" si="880"/>
        <v>0</v>
      </c>
      <c r="AH690" s="26">
        <v>1</v>
      </c>
      <c r="AI690" s="142">
        <v>4921840</v>
      </c>
      <c r="AJ690" s="27"/>
      <c r="AK690" s="27">
        <f t="shared" si="909"/>
        <v>0</v>
      </c>
      <c r="AL690" s="28">
        <f t="shared" si="910"/>
        <v>0</v>
      </c>
      <c r="AM690" s="26">
        <v>1</v>
      </c>
      <c r="AN690" s="149">
        <v>4974200</v>
      </c>
      <c r="AO690" s="27"/>
      <c r="AP690" s="28">
        <f t="shared" si="911"/>
        <v>0</v>
      </c>
      <c r="AQ690" s="30">
        <f t="shared" si="912"/>
        <v>0</v>
      </c>
      <c r="AR690" s="26">
        <v>1</v>
      </c>
      <c r="AS690" s="141">
        <v>4974200</v>
      </c>
      <c r="AT690" s="27"/>
      <c r="AU690" s="28">
        <f t="shared" si="913"/>
        <v>0</v>
      </c>
      <c r="AV690" s="29">
        <f t="shared" si="914"/>
        <v>0</v>
      </c>
      <c r="AW690" s="26">
        <v>1</v>
      </c>
      <c r="AX690" s="142">
        <v>3979360</v>
      </c>
      <c r="AY690" s="27"/>
      <c r="AZ690" s="27">
        <f t="shared" si="915"/>
        <v>0</v>
      </c>
      <c r="BA690" s="28">
        <f t="shared" si="916"/>
        <v>0</v>
      </c>
      <c r="BB690" s="26">
        <v>1</v>
      </c>
      <c r="BC690" s="149">
        <v>3979360</v>
      </c>
      <c r="BD690" s="27"/>
      <c r="BE690" s="28">
        <f t="shared" si="917"/>
        <v>0</v>
      </c>
      <c r="BF690" s="29">
        <f t="shared" si="918"/>
        <v>0</v>
      </c>
      <c r="BG690" s="26">
        <v>1</v>
      </c>
      <c r="BH690" s="142">
        <v>3874640</v>
      </c>
      <c r="BI690" s="27"/>
      <c r="BJ690" s="27">
        <f t="shared" si="919"/>
        <v>0</v>
      </c>
      <c r="BK690" s="28">
        <f t="shared" si="920"/>
        <v>0</v>
      </c>
      <c r="BL690" s="26">
        <v>1</v>
      </c>
      <c r="BM690" s="142">
        <v>4502960</v>
      </c>
      <c r="BN690" s="28"/>
      <c r="BO690" s="28">
        <f t="shared" si="921"/>
        <v>0</v>
      </c>
      <c r="BP690" s="30">
        <f t="shared" si="922"/>
        <v>0</v>
      </c>
    </row>
    <row r="691" spans="1:68" ht="21" customHeight="1" x14ac:dyDescent="0.25">
      <c r="A691" s="65" t="s">
        <v>1314</v>
      </c>
      <c r="B691" s="66" t="s">
        <v>1266</v>
      </c>
      <c r="C691" s="67" t="s">
        <v>1315</v>
      </c>
      <c r="D691" s="26">
        <v>1</v>
      </c>
      <c r="E691" s="133">
        <v>3648935</v>
      </c>
      <c r="F691" s="27"/>
      <c r="G691" s="28">
        <f t="shared" si="872"/>
        <v>0</v>
      </c>
      <c r="H691" s="29">
        <f t="shared" si="843"/>
        <v>0</v>
      </c>
      <c r="I691" s="26">
        <v>1</v>
      </c>
      <c r="J691" s="142">
        <v>3648935</v>
      </c>
      <c r="K691" s="27"/>
      <c r="L691" s="28">
        <f t="shared" si="840"/>
        <v>0</v>
      </c>
      <c r="M691" s="30">
        <f t="shared" si="841"/>
        <v>0</v>
      </c>
      <c r="N691" s="26">
        <v>1</v>
      </c>
      <c r="O691" s="142">
        <v>322500</v>
      </c>
      <c r="P691" s="159"/>
      <c r="Q691" s="28">
        <f t="shared" si="873"/>
        <v>0</v>
      </c>
      <c r="R691" s="29">
        <f t="shared" si="874"/>
        <v>0</v>
      </c>
      <c r="S691" s="26">
        <v>1</v>
      </c>
      <c r="T691" s="142">
        <v>3648935</v>
      </c>
      <c r="U691" s="27"/>
      <c r="V691" s="28">
        <f t="shared" si="875"/>
        <v>0</v>
      </c>
      <c r="W691" s="30">
        <f t="shared" si="876"/>
        <v>0</v>
      </c>
      <c r="X691" s="26">
        <v>1</v>
      </c>
      <c r="Y691" s="142">
        <v>3648934.7563200006</v>
      </c>
      <c r="Z691" s="27"/>
      <c r="AA691" s="28">
        <f t="shared" si="877"/>
        <v>0</v>
      </c>
      <c r="AB691" s="30">
        <f t="shared" si="878"/>
        <v>0</v>
      </c>
      <c r="AC691" s="26">
        <v>1</v>
      </c>
      <c r="AD691" s="142">
        <v>3648935</v>
      </c>
      <c r="AE691" s="27"/>
      <c r="AF691" s="27">
        <f t="shared" si="879"/>
        <v>0</v>
      </c>
      <c r="AG691" s="27">
        <f t="shared" si="880"/>
        <v>0</v>
      </c>
      <c r="AH691" s="26">
        <v>1</v>
      </c>
      <c r="AI691" s="142">
        <v>3596335</v>
      </c>
      <c r="AJ691" s="27"/>
      <c r="AK691" s="27">
        <f t="shared" si="909"/>
        <v>0</v>
      </c>
      <c r="AL691" s="28">
        <f t="shared" si="910"/>
        <v>0</v>
      </c>
      <c r="AM691" s="26">
        <v>1</v>
      </c>
      <c r="AN691" s="149">
        <v>3596335</v>
      </c>
      <c r="AO691" s="27"/>
      <c r="AP691" s="28">
        <f t="shared" si="911"/>
        <v>0</v>
      </c>
      <c r="AQ691" s="30">
        <f t="shared" si="912"/>
        <v>0</v>
      </c>
      <c r="AR691" s="26">
        <v>1</v>
      </c>
      <c r="AS691" s="141">
        <v>3596335</v>
      </c>
      <c r="AT691" s="27"/>
      <c r="AU691" s="28">
        <f t="shared" si="913"/>
        <v>0</v>
      </c>
      <c r="AV691" s="29">
        <f t="shared" si="914"/>
        <v>0</v>
      </c>
      <c r="AW691" s="26">
        <v>1</v>
      </c>
      <c r="AX691" s="142">
        <v>4729582</v>
      </c>
      <c r="AY691" s="27"/>
      <c r="AZ691" s="27">
        <f t="shared" si="915"/>
        <v>0</v>
      </c>
      <c r="BA691" s="28">
        <f t="shared" si="916"/>
        <v>0</v>
      </c>
      <c r="BB691" s="26">
        <v>1</v>
      </c>
      <c r="BC691" s="149">
        <v>4729582</v>
      </c>
      <c r="BD691" s="27"/>
      <c r="BE691" s="28">
        <f t="shared" si="917"/>
        <v>0</v>
      </c>
      <c r="BF691" s="29">
        <f t="shared" si="918"/>
        <v>0</v>
      </c>
      <c r="BG691" s="26">
        <v>1</v>
      </c>
      <c r="BH691" s="142">
        <v>3016093</v>
      </c>
      <c r="BI691" s="27"/>
      <c r="BJ691" s="27">
        <f t="shared" si="919"/>
        <v>0</v>
      </c>
      <c r="BK691" s="28">
        <f t="shared" si="920"/>
        <v>0</v>
      </c>
      <c r="BL691" s="31" t="s">
        <v>30</v>
      </c>
      <c r="BM691" s="136" t="s">
        <v>30</v>
      </c>
      <c r="BN691" s="32" t="s">
        <v>30</v>
      </c>
      <c r="BO691" s="32" t="s">
        <v>30</v>
      </c>
      <c r="BP691" s="33" t="s">
        <v>30</v>
      </c>
    </row>
    <row r="692" spans="1:68" ht="21" customHeight="1" x14ac:dyDescent="0.25">
      <c r="A692" s="65" t="s">
        <v>1316</v>
      </c>
      <c r="B692" s="66" t="s">
        <v>1266</v>
      </c>
      <c r="C692" s="67" t="s">
        <v>1317</v>
      </c>
      <c r="D692" s="26">
        <v>1</v>
      </c>
      <c r="E692" s="133">
        <v>2901964</v>
      </c>
      <c r="F692" s="27"/>
      <c r="G692" s="28">
        <f t="shared" si="872"/>
        <v>0</v>
      </c>
      <c r="H692" s="29">
        <f t="shared" si="843"/>
        <v>0</v>
      </c>
      <c r="I692" s="26">
        <v>1</v>
      </c>
      <c r="J692" s="142">
        <v>2598960</v>
      </c>
      <c r="K692" s="27"/>
      <c r="L692" s="28">
        <f t="shared" si="840"/>
        <v>0</v>
      </c>
      <c r="M692" s="30">
        <f t="shared" si="841"/>
        <v>0</v>
      </c>
      <c r="N692" s="26">
        <v>1</v>
      </c>
      <c r="O692" s="142">
        <v>2686425</v>
      </c>
      <c r="P692" s="27"/>
      <c r="Q692" s="28">
        <f t="shared" si="873"/>
        <v>0</v>
      </c>
      <c r="R692" s="29">
        <f t="shared" si="874"/>
        <v>0</v>
      </c>
      <c r="S692" s="26">
        <v>1</v>
      </c>
      <c r="T692" s="142">
        <v>2648940</v>
      </c>
      <c r="U692" s="27"/>
      <c r="V692" s="28">
        <f t="shared" si="875"/>
        <v>0</v>
      </c>
      <c r="W692" s="30">
        <f t="shared" si="876"/>
        <v>0</v>
      </c>
      <c r="X692" s="26">
        <v>1</v>
      </c>
      <c r="Y692" s="142">
        <v>2901964</v>
      </c>
      <c r="Z692" s="27"/>
      <c r="AA692" s="28">
        <f t="shared" si="877"/>
        <v>0</v>
      </c>
      <c r="AB692" s="30">
        <f t="shared" si="878"/>
        <v>0</v>
      </c>
      <c r="AC692" s="26">
        <v>1</v>
      </c>
      <c r="AD692" s="142">
        <v>2686425</v>
      </c>
      <c r="AE692" s="27"/>
      <c r="AF692" s="27">
        <f t="shared" si="879"/>
        <v>0</v>
      </c>
      <c r="AG692" s="27">
        <f t="shared" si="880"/>
        <v>0</v>
      </c>
      <c r="AH692" s="26">
        <v>1</v>
      </c>
      <c r="AI692" s="142">
        <v>1879248</v>
      </c>
      <c r="AJ692" s="27"/>
      <c r="AK692" s="27">
        <f t="shared" si="909"/>
        <v>0</v>
      </c>
      <c r="AL692" s="28">
        <f t="shared" si="910"/>
        <v>0</v>
      </c>
      <c r="AM692" s="26">
        <v>1</v>
      </c>
      <c r="AN692" s="149">
        <v>1899240</v>
      </c>
      <c r="AO692" s="27"/>
      <c r="AP692" s="28">
        <f t="shared" si="911"/>
        <v>0</v>
      </c>
      <c r="AQ692" s="30">
        <f t="shared" si="912"/>
        <v>0</v>
      </c>
      <c r="AR692" s="26">
        <v>1</v>
      </c>
      <c r="AS692" s="141">
        <v>1899240</v>
      </c>
      <c r="AT692" s="27"/>
      <c r="AU692" s="28">
        <f t="shared" si="913"/>
        <v>0</v>
      </c>
      <c r="AV692" s="29">
        <f t="shared" si="914"/>
        <v>0</v>
      </c>
      <c r="AW692" s="26">
        <v>1</v>
      </c>
      <c r="AX692" s="142">
        <v>1519392</v>
      </c>
      <c r="AY692" s="27"/>
      <c r="AZ692" s="27">
        <f t="shared" si="915"/>
        <v>0</v>
      </c>
      <c r="BA692" s="28">
        <f t="shared" si="916"/>
        <v>0</v>
      </c>
      <c r="BB692" s="26">
        <v>1</v>
      </c>
      <c r="BC692" s="149">
        <v>1519392</v>
      </c>
      <c r="BD692" s="27"/>
      <c r="BE692" s="28">
        <f t="shared" si="917"/>
        <v>0</v>
      </c>
      <c r="BF692" s="29">
        <f t="shared" si="918"/>
        <v>0</v>
      </c>
      <c r="BG692" s="26">
        <v>1</v>
      </c>
      <c r="BH692" s="142">
        <v>1479408</v>
      </c>
      <c r="BI692" s="27"/>
      <c r="BJ692" s="27">
        <f t="shared" si="919"/>
        <v>0</v>
      </c>
      <c r="BK692" s="28">
        <f t="shared" si="920"/>
        <v>0</v>
      </c>
      <c r="BL692" s="26">
        <v>1</v>
      </c>
      <c r="BM692" s="142">
        <v>1719312</v>
      </c>
      <c r="BN692" s="28"/>
      <c r="BO692" s="28">
        <f t="shared" si="921"/>
        <v>0</v>
      </c>
      <c r="BP692" s="30">
        <f t="shared" si="922"/>
        <v>0</v>
      </c>
    </row>
    <row r="693" spans="1:68" ht="21" customHeight="1" x14ac:dyDescent="0.25">
      <c r="A693" s="65" t="s">
        <v>1318</v>
      </c>
      <c r="B693" s="66" t="s">
        <v>1319</v>
      </c>
      <c r="C693" s="67" t="s">
        <v>1320</v>
      </c>
      <c r="D693" s="26">
        <v>1</v>
      </c>
      <c r="E693" s="133">
        <v>12298799</v>
      </c>
      <c r="F693" s="27"/>
      <c r="G693" s="28">
        <f t="shared" si="872"/>
        <v>0</v>
      </c>
      <c r="H693" s="29">
        <f t="shared" si="843"/>
        <v>0</v>
      </c>
      <c r="I693" s="26">
        <v>1</v>
      </c>
      <c r="J693" s="142">
        <v>11014640</v>
      </c>
      <c r="K693" s="27"/>
      <c r="L693" s="28">
        <f t="shared" si="840"/>
        <v>0</v>
      </c>
      <c r="M693" s="30">
        <f t="shared" si="841"/>
        <v>0</v>
      </c>
      <c r="N693" s="26">
        <v>1</v>
      </c>
      <c r="O693" s="142">
        <v>11385325</v>
      </c>
      <c r="P693" s="27"/>
      <c r="Q693" s="28">
        <f t="shared" si="873"/>
        <v>0</v>
      </c>
      <c r="R693" s="29">
        <f t="shared" si="874"/>
        <v>0</v>
      </c>
      <c r="S693" s="26">
        <v>1</v>
      </c>
      <c r="T693" s="142">
        <v>11226460</v>
      </c>
      <c r="U693" s="27"/>
      <c r="V693" s="28">
        <f t="shared" si="875"/>
        <v>0</v>
      </c>
      <c r="W693" s="30">
        <f t="shared" si="876"/>
        <v>0</v>
      </c>
      <c r="X693" s="26">
        <v>1</v>
      </c>
      <c r="Y693" s="142">
        <v>12298799</v>
      </c>
      <c r="Z693" s="27"/>
      <c r="AA693" s="28">
        <f t="shared" si="877"/>
        <v>0</v>
      </c>
      <c r="AB693" s="30">
        <f t="shared" si="878"/>
        <v>0</v>
      </c>
      <c r="AC693" s="26">
        <v>1</v>
      </c>
      <c r="AD693" s="142">
        <v>11385325</v>
      </c>
      <c r="AE693" s="27"/>
      <c r="AF693" s="27">
        <f t="shared" si="879"/>
        <v>0</v>
      </c>
      <c r="AG693" s="27">
        <f t="shared" si="880"/>
        <v>0</v>
      </c>
      <c r="AH693" s="31" t="s">
        <v>30</v>
      </c>
      <c r="AI693" s="136" t="s">
        <v>30</v>
      </c>
      <c r="AJ693" s="32" t="s">
        <v>30</v>
      </c>
      <c r="AK693" s="32" t="s">
        <v>30</v>
      </c>
      <c r="AL693" s="32" t="s">
        <v>30</v>
      </c>
      <c r="AM693" s="31" t="s">
        <v>30</v>
      </c>
      <c r="AN693" s="136" t="s">
        <v>30</v>
      </c>
      <c r="AO693" s="32" t="s">
        <v>30</v>
      </c>
      <c r="AP693" s="32" t="s">
        <v>30</v>
      </c>
      <c r="AQ693" s="33" t="s">
        <v>30</v>
      </c>
      <c r="AR693" s="31" t="s">
        <v>30</v>
      </c>
      <c r="AS693" s="136" t="s">
        <v>30</v>
      </c>
      <c r="AT693" s="32" t="s">
        <v>30</v>
      </c>
      <c r="AU693" s="32" t="s">
        <v>30</v>
      </c>
      <c r="AV693" s="34" t="s">
        <v>30</v>
      </c>
      <c r="AW693" s="26">
        <v>1</v>
      </c>
      <c r="AX693" s="142">
        <v>6439328</v>
      </c>
      <c r="AY693" s="27"/>
      <c r="AZ693" s="27">
        <f t="shared" si="915"/>
        <v>0</v>
      </c>
      <c r="BA693" s="28">
        <f t="shared" si="916"/>
        <v>0</v>
      </c>
      <c r="BB693" s="26">
        <v>1</v>
      </c>
      <c r="BC693" s="149">
        <v>6439328</v>
      </c>
      <c r="BD693" s="27"/>
      <c r="BE693" s="28">
        <f t="shared" si="917"/>
        <v>0</v>
      </c>
      <c r="BF693" s="29">
        <f t="shared" si="918"/>
        <v>0</v>
      </c>
      <c r="BG693" s="26">
        <v>1</v>
      </c>
      <c r="BH693" s="142">
        <v>6269872</v>
      </c>
      <c r="BI693" s="27"/>
      <c r="BJ693" s="27">
        <f t="shared" si="919"/>
        <v>0</v>
      </c>
      <c r="BK693" s="28">
        <f t="shared" si="920"/>
        <v>0</v>
      </c>
      <c r="BL693" s="26">
        <v>1</v>
      </c>
      <c r="BM693" s="142">
        <v>7286608</v>
      </c>
      <c r="BN693" s="28"/>
      <c r="BO693" s="28">
        <f t="shared" si="921"/>
        <v>0</v>
      </c>
      <c r="BP693" s="30">
        <f t="shared" si="922"/>
        <v>0</v>
      </c>
    </row>
    <row r="694" spans="1:68" ht="21" customHeight="1" x14ac:dyDescent="0.25">
      <c r="A694" s="65" t="s">
        <v>1321</v>
      </c>
      <c r="B694" s="66" t="s">
        <v>1319</v>
      </c>
      <c r="C694" s="67" t="s">
        <v>1322</v>
      </c>
      <c r="D694" s="26">
        <v>1</v>
      </c>
      <c r="E694" s="133">
        <v>12298799</v>
      </c>
      <c r="F694" s="27"/>
      <c r="G694" s="28">
        <f t="shared" si="872"/>
        <v>0</v>
      </c>
      <c r="H694" s="29">
        <f t="shared" si="843"/>
        <v>0</v>
      </c>
      <c r="I694" s="26">
        <v>1</v>
      </c>
      <c r="J694" s="142">
        <v>11014640</v>
      </c>
      <c r="K694" s="27"/>
      <c r="L694" s="28">
        <f t="shared" si="840"/>
        <v>0</v>
      </c>
      <c r="M694" s="30">
        <f t="shared" si="841"/>
        <v>0</v>
      </c>
      <c r="N694" s="26">
        <v>1</v>
      </c>
      <c r="O694" s="142">
        <v>11385325</v>
      </c>
      <c r="P694" s="27"/>
      <c r="Q694" s="28">
        <f t="shared" si="873"/>
        <v>0</v>
      </c>
      <c r="R694" s="29">
        <f t="shared" si="874"/>
        <v>0</v>
      </c>
      <c r="S694" s="26">
        <v>1</v>
      </c>
      <c r="T694" s="142">
        <v>11226460</v>
      </c>
      <c r="U694" s="27"/>
      <c r="V694" s="28">
        <f t="shared" si="875"/>
        <v>0</v>
      </c>
      <c r="W694" s="30">
        <f t="shared" si="876"/>
        <v>0</v>
      </c>
      <c r="X694" s="26">
        <v>1</v>
      </c>
      <c r="Y694" s="142">
        <v>12298799</v>
      </c>
      <c r="Z694" s="27"/>
      <c r="AA694" s="28">
        <f t="shared" si="877"/>
        <v>0</v>
      </c>
      <c r="AB694" s="30">
        <f t="shared" si="878"/>
        <v>0</v>
      </c>
      <c r="AC694" s="26">
        <v>1</v>
      </c>
      <c r="AD694" s="142">
        <v>11385325</v>
      </c>
      <c r="AE694" s="27"/>
      <c r="AF694" s="27">
        <f t="shared" si="879"/>
        <v>0</v>
      </c>
      <c r="AG694" s="27">
        <f t="shared" si="880"/>
        <v>0</v>
      </c>
      <c r="AH694" s="31" t="s">
        <v>30</v>
      </c>
      <c r="AI694" s="136" t="s">
        <v>30</v>
      </c>
      <c r="AJ694" s="32" t="s">
        <v>30</v>
      </c>
      <c r="AK694" s="32" t="s">
        <v>30</v>
      </c>
      <c r="AL694" s="32" t="s">
        <v>30</v>
      </c>
      <c r="AM694" s="31" t="s">
        <v>30</v>
      </c>
      <c r="AN694" s="136" t="s">
        <v>30</v>
      </c>
      <c r="AO694" s="32" t="s">
        <v>30</v>
      </c>
      <c r="AP694" s="32" t="s">
        <v>30</v>
      </c>
      <c r="AQ694" s="33" t="s">
        <v>30</v>
      </c>
      <c r="AR694" s="31" t="s">
        <v>30</v>
      </c>
      <c r="AS694" s="136" t="s">
        <v>30</v>
      </c>
      <c r="AT694" s="32" t="s">
        <v>30</v>
      </c>
      <c r="AU694" s="32" t="s">
        <v>30</v>
      </c>
      <c r="AV694" s="34" t="s">
        <v>30</v>
      </c>
      <c r="AW694" s="26">
        <v>1</v>
      </c>
      <c r="AX694" s="142">
        <v>6439328</v>
      </c>
      <c r="AY694" s="27"/>
      <c r="AZ694" s="27">
        <f t="shared" si="915"/>
        <v>0</v>
      </c>
      <c r="BA694" s="28">
        <f t="shared" si="916"/>
        <v>0</v>
      </c>
      <c r="BB694" s="26">
        <v>1</v>
      </c>
      <c r="BC694" s="149">
        <v>6439328</v>
      </c>
      <c r="BD694" s="27"/>
      <c r="BE694" s="28">
        <f t="shared" si="917"/>
        <v>0</v>
      </c>
      <c r="BF694" s="29">
        <f t="shared" si="918"/>
        <v>0</v>
      </c>
      <c r="BG694" s="26">
        <v>1</v>
      </c>
      <c r="BH694" s="142">
        <v>6269872</v>
      </c>
      <c r="BI694" s="27"/>
      <c r="BJ694" s="27">
        <f t="shared" si="919"/>
        <v>0</v>
      </c>
      <c r="BK694" s="28">
        <f t="shared" si="920"/>
        <v>0</v>
      </c>
      <c r="BL694" s="26">
        <v>1</v>
      </c>
      <c r="BM694" s="142">
        <v>7286608</v>
      </c>
      <c r="BN694" s="28"/>
      <c r="BO694" s="28">
        <f t="shared" si="921"/>
        <v>0</v>
      </c>
      <c r="BP694" s="30">
        <f t="shared" si="922"/>
        <v>0</v>
      </c>
    </row>
    <row r="695" spans="1:68" ht="21" customHeight="1" x14ac:dyDescent="0.25">
      <c r="A695" s="65" t="s">
        <v>1323</v>
      </c>
      <c r="B695" s="66" t="s">
        <v>1319</v>
      </c>
      <c r="C695" s="67" t="s">
        <v>1324</v>
      </c>
      <c r="D695" s="26">
        <v>1</v>
      </c>
      <c r="E695" s="133">
        <v>12298799</v>
      </c>
      <c r="F695" s="27"/>
      <c r="G695" s="28">
        <f t="shared" si="872"/>
        <v>0</v>
      </c>
      <c r="H695" s="29">
        <f t="shared" si="843"/>
        <v>0</v>
      </c>
      <c r="I695" s="26">
        <v>1</v>
      </c>
      <c r="J695" s="142">
        <v>11014640</v>
      </c>
      <c r="K695" s="27"/>
      <c r="L695" s="28">
        <f t="shared" si="840"/>
        <v>0</v>
      </c>
      <c r="M695" s="30">
        <f t="shared" si="841"/>
        <v>0</v>
      </c>
      <c r="N695" s="26">
        <v>1</v>
      </c>
      <c r="O695" s="142">
        <v>11385325</v>
      </c>
      <c r="P695" s="27"/>
      <c r="Q695" s="28">
        <f t="shared" si="873"/>
        <v>0</v>
      </c>
      <c r="R695" s="29">
        <f t="shared" si="874"/>
        <v>0</v>
      </c>
      <c r="S695" s="26">
        <v>1</v>
      </c>
      <c r="T695" s="142">
        <v>11226460</v>
      </c>
      <c r="U695" s="27"/>
      <c r="V695" s="28">
        <f t="shared" si="875"/>
        <v>0</v>
      </c>
      <c r="W695" s="30">
        <f t="shared" si="876"/>
        <v>0</v>
      </c>
      <c r="X695" s="26">
        <v>1</v>
      </c>
      <c r="Y695" s="142">
        <v>12298799</v>
      </c>
      <c r="Z695" s="27"/>
      <c r="AA695" s="28">
        <f t="shared" si="877"/>
        <v>0</v>
      </c>
      <c r="AB695" s="30">
        <f t="shared" si="878"/>
        <v>0</v>
      </c>
      <c r="AC695" s="26">
        <v>1</v>
      </c>
      <c r="AD695" s="142">
        <v>11385325</v>
      </c>
      <c r="AE695" s="27"/>
      <c r="AF695" s="27">
        <f t="shared" si="879"/>
        <v>0</v>
      </c>
      <c r="AG695" s="27">
        <f t="shared" si="880"/>
        <v>0</v>
      </c>
      <c r="AH695" s="26">
        <v>1</v>
      </c>
      <c r="AI695" s="142">
        <v>7964432</v>
      </c>
      <c r="AJ695" s="27"/>
      <c r="AK695" s="27">
        <f t="shared" ref="AK695:AK710" si="923">+AJ695*19%</f>
        <v>0</v>
      </c>
      <c r="AL695" s="28">
        <f t="shared" ref="AL695:AL696" si="924">+AK695+AJ695</f>
        <v>0</v>
      </c>
      <c r="AM695" s="26">
        <v>1</v>
      </c>
      <c r="AN695" s="149">
        <v>8049160</v>
      </c>
      <c r="AO695" s="27"/>
      <c r="AP695" s="28">
        <f t="shared" ref="AP695:AP710" si="925">+AO695*19%</f>
        <v>0</v>
      </c>
      <c r="AQ695" s="30">
        <f t="shared" ref="AQ695:AQ696" si="926">+AP695+AO695</f>
        <v>0</v>
      </c>
      <c r="AR695" s="26">
        <v>1</v>
      </c>
      <c r="AS695" s="141">
        <v>8049160</v>
      </c>
      <c r="AT695" s="27"/>
      <c r="AU695" s="28">
        <f t="shared" ref="AU695:AU710" si="927">+AT695*19%</f>
        <v>0</v>
      </c>
      <c r="AV695" s="29">
        <f t="shared" ref="AV695:AV696" si="928">+AU695+AT695</f>
        <v>0</v>
      </c>
      <c r="AW695" s="26">
        <v>1</v>
      </c>
      <c r="AX695" s="142">
        <v>6439328</v>
      </c>
      <c r="AY695" s="27"/>
      <c r="AZ695" s="27">
        <f t="shared" si="915"/>
        <v>0</v>
      </c>
      <c r="BA695" s="28">
        <f t="shared" si="916"/>
        <v>0</v>
      </c>
      <c r="BB695" s="26">
        <v>1</v>
      </c>
      <c r="BC695" s="149">
        <v>6439328</v>
      </c>
      <c r="BD695" s="27"/>
      <c r="BE695" s="28">
        <f t="shared" si="917"/>
        <v>0</v>
      </c>
      <c r="BF695" s="29">
        <f t="shared" si="918"/>
        <v>0</v>
      </c>
      <c r="BG695" s="26">
        <v>1</v>
      </c>
      <c r="BH695" s="142">
        <v>6269872</v>
      </c>
      <c r="BI695" s="27"/>
      <c r="BJ695" s="27">
        <f t="shared" si="919"/>
        <v>0</v>
      </c>
      <c r="BK695" s="28">
        <f t="shared" si="920"/>
        <v>0</v>
      </c>
      <c r="BL695" s="26">
        <v>1</v>
      </c>
      <c r="BM695" s="142">
        <v>7286608</v>
      </c>
      <c r="BN695" s="28"/>
      <c r="BO695" s="28">
        <f t="shared" si="921"/>
        <v>0</v>
      </c>
      <c r="BP695" s="30">
        <f t="shared" si="922"/>
        <v>0</v>
      </c>
    </row>
    <row r="696" spans="1:68" ht="21" customHeight="1" x14ac:dyDescent="0.25">
      <c r="A696" s="65" t="s">
        <v>1325</v>
      </c>
      <c r="B696" s="66" t="s">
        <v>1319</v>
      </c>
      <c r="C696" s="67" t="s">
        <v>1326</v>
      </c>
      <c r="D696" s="26">
        <v>1</v>
      </c>
      <c r="E696" s="133">
        <v>12298799</v>
      </c>
      <c r="F696" s="27"/>
      <c r="G696" s="28">
        <f t="shared" si="872"/>
        <v>0</v>
      </c>
      <c r="H696" s="29">
        <f t="shared" si="843"/>
        <v>0</v>
      </c>
      <c r="I696" s="26">
        <v>1</v>
      </c>
      <c r="J696" s="142">
        <v>11014640</v>
      </c>
      <c r="K696" s="27"/>
      <c r="L696" s="28">
        <f t="shared" si="840"/>
        <v>0</v>
      </c>
      <c r="M696" s="30">
        <f t="shared" si="841"/>
        <v>0</v>
      </c>
      <c r="N696" s="26">
        <v>1</v>
      </c>
      <c r="O696" s="142">
        <v>11385325</v>
      </c>
      <c r="P696" s="27"/>
      <c r="Q696" s="28">
        <f t="shared" si="873"/>
        <v>0</v>
      </c>
      <c r="R696" s="29">
        <f t="shared" si="874"/>
        <v>0</v>
      </c>
      <c r="S696" s="26">
        <v>1</v>
      </c>
      <c r="T696" s="142">
        <v>11226460</v>
      </c>
      <c r="U696" s="27"/>
      <c r="V696" s="28">
        <f t="shared" si="875"/>
        <v>0</v>
      </c>
      <c r="W696" s="30">
        <f t="shared" si="876"/>
        <v>0</v>
      </c>
      <c r="X696" s="26">
        <v>1</v>
      </c>
      <c r="Y696" s="142">
        <v>12298799</v>
      </c>
      <c r="Z696" s="27"/>
      <c r="AA696" s="28">
        <f t="shared" si="877"/>
        <v>0</v>
      </c>
      <c r="AB696" s="30">
        <f t="shared" si="878"/>
        <v>0</v>
      </c>
      <c r="AC696" s="26">
        <v>1</v>
      </c>
      <c r="AD696" s="142">
        <v>11385325</v>
      </c>
      <c r="AE696" s="27"/>
      <c r="AF696" s="27">
        <f t="shared" si="879"/>
        <v>0</v>
      </c>
      <c r="AG696" s="27">
        <f t="shared" si="880"/>
        <v>0</v>
      </c>
      <c r="AH696" s="26">
        <v>1</v>
      </c>
      <c r="AI696" s="142">
        <v>7964432</v>
      </c>
      <c r="AJ696" s="27"/>
      <c r="AK696" s="27">
        <f t="shared" si="923"/>
        <v>0</v>
      </c>
      <c r="AL696" s="28">
        <f t="shared" si="924"/>
        <v>0</v>
      </c>
      <c r="AM696" s="26">
        <v>1</v>
      </c>
      <c r="AN696" s="149">
        <v>8049160</v>
      </c>
      <c r="AO696" s="27"/>
      <c r="AP696" s="28">
        <f t="shared" si="925"/>
        <v>0</v>
      </c>
      <c r="AQ696" s="30">
        <f t="shared" si="926"/>
        <v>0</v>
      </c>
      <c r="AR696" s="26">
        <v>1</v>
      </c>
      <c r="AS696" s="141">
        <v>8049160</v>
      </c>
      <c r="AT696" s="27"/>
      <c r="AU696" s="28">
        <f t="shared" si="927"/>
        <v>0</v>
      </c>
      <c r="AV696" s="29">
        <f t="shared" si="928"/>
        <v>0</v>
      </c>
      <c r="AW696" s="26">
        <v>1</v>
      </c>
      <c r="AX696" s="142">
        <v>6439328</v>
      </c>
      <c r="AY696" s="27"/>
      <c r="AZ696" s="27">
        <f t="shared" si="915"/>
        <v>0</v>
      </c>
      <c r="BA696" s="28">
        <f t="shared" si="916"/>
        <v>0</v>
      </c>
      <c r="BB696" s="26">
        <v>1</v>
      </c>
      <c r="BC696" s="149">
        <v>6439328</v>
      </c>
      <c r="BD696" s="27"/>
      <c r="BE696" s="28">
        <f t="shared" si="917"/>
        <v>0</v>
      </c>
      <c r="BF696" s="29">
        <f t="shared" si="918"/>
        <v>0</v>
      </c>
      <c r="BG696" s="26">
        <v>1</v>
      </c>
      <c r="BH696" s="142">
        <v>6269872</v>
      </c>
      <c r="BI696" s="27"/>
      <c r="BJ696" s="27">
        <f t="shared" si="919"/>
        <v>0</v>
      </c>
      <c r="BK696" s="28">
        <f t="shared" si="920"/>
        <v>0</v>
      </c>
      <c r="BL696" s="26">
        <v>1</v>
      </c>
      <c r="BM696" s="142">
        <v>7286608</v>
      </c>
      <c r="BN696" s="28"/>
      <c r="BO696" s="28">
        <f t="shared" si="921"/>
        <v>0</v>
      </c>
      <c r="BP696" s="30">
        <f t="shared" si="922"/>
        <v>0</v>
      </c>
    </row>
    <row r="697" spans="1:68" ht="15" customHeight="1" x14ac:dyDescent="0.25">
      <c r="A697" s="189" t="s">
        <v>1327</v>
      </c>
      <c r="B697" s="189"/>
      <c r="C697" s="190"/>
      <c r="D697" s="46"/>
      <c r="E697" s="41"/>
      <c r="F697" s="40"/>
      <c r="G697" s="40"/>
      <c r="H697" s="41"/>
      <c r="I697" s="46"/>
      <c r="J697" s="139"/>
      <c r="K697" s="40"/>
      <c r="L697" s="40"/>
      <c r="M697" s="42"/>
      <c r="N697" s="46"/>
      <c r="O697" s="139"/>
      <c r="P697" s="40"/>
      <c r="Q697" s="40"/>
      <c r="R697" s="41"/>
      <c r="S697" s="46"/>
      <c r="T697" s="139"/>
      <c r="U697" s="40"/>
      <c r="V697" s="40"/>
      <c r="W697" s="42"/>
      <c r="X697" s="46"/>
      <c r="Y697" s="139"/>
      <c r="Z697" s="40"/>
      <c r="AA697" s="40"/>
      <c r="AB697" s="42"/>
      <c r="AC697" s="46"/>
      <c r="AD697" s="139"/>
      <c r="AE697" s="115"/>
      <c r="AF697" s="40"/>
      <c r="AG697" s="40"/>
      <c r="AH697" s="46"/>
      <c r="AI697" s="139"/>
      <c r="AJ697" s="40"/>
      <c r="AK697" s="40"/>
      <c r="AL697" s="40"/>
      <c r="AM697" s="46"/>
      <c r="AN697" s="139"/>
      <c r="AO697" s="40"/>
      <c r="AP697" s="40"/>
      <c r="AQ697" s="42"/>
      <c r="AR697" s="46"/>
      <c r="AS697" s="139"/>
      <c r="AT697" s="40"/>
      <c r="AU697" s="40"/>
      <c r="AV697" s="41"/>
      <c r="AW697" s="46"/>
      <c r="AX697" s="139"/>
      <c r="AY697" s="40"/>
      <c r="AZ697" s="40"/>
      <c r="BA697" s="40"/>
      <c r="BB697" s="46"/>
      <c r="BC697" s="139"/>
      <c r="BD697" s="40"/>
      <c r="BE697" s="40"/>
      <c r="BF697" s="41"/>
      <c r="BG697" s="46"/>
      <c r="BH697" s="139"/>
      <c r="BI697" s="40"/>
      <c r="BJ697" s="40"/>
      <c r="BK697" s="40"/>
      <c r="BL697" s="46"/>
      <c r="BM697" s="139"/>
      <c r="BN697" s="40"/>
      <c r="BO697" s="40"/>
      <c r="BP697" s="42"/>
    </row>
    <row r="698" spans="1:68" ht="27.75" customHeight="1" x14ac:dyDescent="0.25">
      <c r="A698" s="65" t="s">
        <v>1328</v>
      </c>
      <c r="B698" s="66" t="s">
        <v>1329</v>
      </c>
      <c r="C698" s="67" t="s">
        <v>1330</v>
      </c>
      <c r="D698" s="26">
        <v>1</v>
      </c>
      <c r="E698" s="133">
        <v>10144750</v>
      </c>
      <c r="F698" s="27"/>
      <c r="G698" s="28">
        <f t="shared" ref="G698:G729" si="929">F698*19%</f>
        <v>0</v>
      </c>
      <c r="H698" s="29">
        <f t="shared" si="843"/>
        <v>0</v>
      </c>
      <c r="I698" s="26">
        <v>1</v>
      </c>
      <c r="J698" s="142">
        <v>11513250</v>
      </c>
      <c r="K698" s="27"/>
      <c r="L698" s="28">
        <f t="shared" ref="L698:L729" si="930">+K698*19%</f>
        <v>0</v>
      </c>
      <c r="M698" s="30">
        <f t="shared" ref="M698:M729" si="931">+L698+K698</f>
        <v>0</v>
      </c>
      <c r="N698" s="26">
        <v>1</v>
      </c>
      <c r="O698" s="142">
        <v>10174500</v>
      </c>
      <c r="P698" s="27"/>
      <c r="Q698" s="28">
        <f t="shared" si="873"/>
        <v>0</v>
      </c>
      <c r="R698" s="29">
        <f t="shared" ref="R698:R737" si="932">+Q698+P698</f>
        <v>0</v>
      </c>
      <c r="S698" s="26">
        <v>1</v>
      </c>
      <c r="T698" s="142">
        <v>11513250</v>
      </c>
      <c r="U698" s="27"/>
      <c r="V698" s="28">
        <f t="shared" ref="V698:V729" si="933">+U698*19%</f>
        <v>0</v>
      </c>
      <c r="W698" s="30">
        <f t="shared" ref="W698:W729" si="934">+V698+U698</f>
        <v>0</v>
      </c>
      <c r="X698" s="26">
        <v>1</v>
      </c>
      <c r="Y698" s="142">
        <v>12072312</v>
      </c>
      <c r="Z698" s="27"/>
      <c r="AA698" s="28">
        <f t="shared" si="877"/>
        <v>0</v>
      </c>
      <c r="AB698" s="30">
        <f t="shared" ref="AB698:AB729" si="935">+AA698+Z698</f>
        <v>0</v>
      </c>
      <c r="AC698" s="26">
        <v>1</v>
      </c>
      <c r="AD698" s="142">
        <v>11352600</v>
      </c>
      <c r="AE698" s="27"/>
      <c r="AF698" s="27">
        <f t="shared" si="879"/>
        <v>0</v>
      </c>
      <c r="AG698" s="27">
        <f t="shared" ref="AG698:AG729" si="936">+AF698+AE698</f>
        <v>0</v>
      </c>
      <c r="AH698" s="26">
        <v>1</v>
      </c>
      <c r="AI698" s="142">
        <v>8225280</v>
      </c>
      <c r="AJ698" s="27"/>
      <c r="AK698" s="27">
        <f t="shared" si="923"/>
        <v>0</v>
      </c>
      <c r="AL698" s="28">
        <f t="shared" ref="AL698:AL710" si="937">+AK698+AJ698</f>
        <v>0</v>
      </c>
      <c r="AM698" s="26">
        <v>1</v>
      </c>
      <c r="AN698" s="149">
        <v>7925400</v>
      </c>
      <c r="AO698" s="27"/>
      <c r="AP698" s="28">
        <f t="shared" si="925"/>
        <v>0</v>
      </c>
      <c r="AQ698" s="30">
        <f t="shared" ref="AQ698:AQ710" si="938">+AP698+AO698</f>
        <v>0</v>
      </c>
      <c r="AR698" s="26">
        <v>1</v>
      </c>
      <c r="AS698" s="141">
        <v>7925400</v>
      </c>
      <c r="AT698" s="28"/>
      <c r="AU698" s="28">
        <f t="shared" si="927"/>
        <v>0</v>
      </c>
      <c r="AV698" s="29">
        <f t="shared" ref="AV698:AV710" si="939">+AU698+AT698</f>
        <v>0</v>
      </c>
      <c r="AW698" s="26">
        <v>1</v>
      </c>
      <c r="AX698" s="142">
        <v>6340320</v>
      </c>
      <c r="AY698" s="27"/>
      <c r="AZ698" s="27">
        <f t="shared" si="915"/>
        <v>0</v>
      </c>
      <c r="BA698" s="28">
        <f t="shared" ref="BA698:BA710" si="940">+AZ698+AY698</f>
        <v>0</v>
      </c>
      <c r="BB698" s="26">
        <v>1</v>
      </c>
      <c r="BC698" s="149">
        <v>6340320</v>
      </c>
      <c r="BD698" s="27"/>
      <c r="BE698" s="28">
        <f t="shared" ref="BE698:BE710" si="941">+BD698*19%</f>
        <v>0</v>
      </c>
      <c r="BF698" s="29">
        <f t="shared" ref="BF698:BF710" si="942">+BE698+BD698</f>
        <v>0</v>
      </c>
      <c r="BG698" s="26">
        <v>1</v>
      </c>
      <c r="BH698" s="142">
        <v>5997600</v>
      </c>
      <c r="BI698" s="27"/>
      <c r="BJ698" s="27">
        <f t="shared" si="919"/>
        <v>0</v>
      </c>
      <c r="BK698" s="28">
        <f t="shared" ref="BK698:BK710" si="943">+BJ698+BI698</f>
        <v>0</v>
      </c>
      <c r="BL698" s="26">
        <v>1</v>
      </c>
      <c r="BM698" s="142">
        <v>7539840</v>
      </c>
      <c r="BN698" s="28"/>
      <c r="BO698" s="28">
        <f t="shared" si="921"/>
        <v>0</v>
      </c>
      <c r="BP698" s="30">
        <f t="shared" ref="BP698:BP710" si="944">+BN698+BO698</f>
        <v>0</v>
      </c>
    </row>
    <row r="699" spans="1:68" ht="21" customHeight="1" x14ac:dyDescent="0.25">
      <c r="A699" s="65" t="s">
        <v>1331</v>
      </c>
      <c r="B699" s="66" t="s">
        <v>1329</v>
      </c>
      <c r="C699" s="67" t="s">
        <v>1332</v>
      </c>
      <c r="D699" s="26">
        <v>1</v>
      </c>
      <c r="E699" s="133">
        <v>13536250</v>
      </c>
      <c r="F699" s="27"/>
      <c r="G699" s="28">
        <f t="shared" si="929"/>
        <v>0</v>
      </c>
      <c r="H699" s="29">
        <f t="shared" si="843"/>
        <v>0</v>
      </c>
      <c r="I699" s="26">
        <v>1</v>
      </c>
      <c r="J699" s="142">
        <v>15351000</v>
      </c>
      <c r="K699" s="27"/>
      <c r="L699" s="28">
        <f t="shared" si="930"/>
        <v>0</v>
      </c>
      <c r="M699" s="30">
        <f t="shared" si="931"/>
        <v>0</v>
      </c>
      <c r="N699" s="26">
        <v>1</v>
      </c>
      <c r="O699" s="142">
        <v>13566000</v>
      </c>
      <c r="P699" s="27"/>
      <c r="Q699" s="28">
        <f t="shared" si="873"/>
        <v>0</v>
      </c>
      <c r="R699" s="29">
        <f t="shared" si="932"/>
        <v>0</v>
      </c>
      <c r="S699" s="26">
        <v>1</v>
      </c>
      <c r="T699" s="142">
        <v>15351000</v>
      </c>
      <c r="U699" s="27"/>
      <c r="V699" s="28">
        <f t="shared" si="933"/>
        <v>0</v>
      </c>
      <c r="W699" s="30">
        <f t="shared" si="934"/>
        <v>0</v>
      </c>
      <c r="X699" s="26">
        <v>1</v>
      </c>
      <c r="Y699" s="142">
        <v>16096416</v>
      </c>
      <c r="Z699" s="27"/>
      <c r="AA699" s="28">
        <f t="shared" si="877"/>
        <v>0</v>
      </c>
      <c r="AB699" s="30">
        <f t="shared" si="935"/>
        <v>0</v>
      </c>
      <c r="AC699" s="26">
        <v>1</v>
      </c>
      <c r="AD699" s="142">
        <v>15136800</v>
      </c>
      <c r="AE699" s="27"/>
      <c r="AF699" s="27">
        <f t="shared" si="879"/>
        <v>0</v>
      </c>
      <c r="AG699" s="27">
        <f t="shared" si="936"/>
        <v>0</v>
      </c>
      <c r="AH699" s="26">
        <v>1</v>
      </c>
      <c r="AI699" s="142">
        <v>10967040</v>
      </c>
      <c r="AJ699" s="27"/>
      <c r="AK699" s="27">
        <f t="shared" si="923"/>
        <v>0</v>
      </c>
      <c r="AL699" s="28">
        <f t="shared" si="937"/>
        <v>0</v>
      </c>
      <c r="AM699" s="26">
        <v>1</v>
      </c>
      <c r="AN699" s="149">
        <v>10567200</v>
      </c>
      <c r="AO699" s="27"/>
      <c r="AP699" s="28">
        <f t="shared" si="925"/>
        <v>0</v>
      </c>
      <c r="AQ699" s="30">
        <f t="shared" si="938"/>
        <v>0</v>
      </c>
      <c r="AR699" s="26">
        <v>1</v>
      </c>
      <c r="AS699" s="141">
        <v>10567200</v>
      </c>
      <c r="AT699" s="28"/>
      <c r="AU699" s="28">
        <f t="shared" si="927"/>
        <v>0</v>
      </c>
      <c r="AV699" s="29">
        <f t="shared" si="939"/>
        <v>0</v>
      </c>
      <c r="AW699" s="26">
        <v>1</v>
      </c>
      <c r="AX699" s="142">
        <v>8453760</v>
      </c>
      <c r="AY699" s="27"/>
      <c r="AZ699" s="27">
        <f t="shared" si="915"/>
        <v>0</v>
      </c>
      <c r="BA699" s="28">
        <f t="shared" si="940"/>
        <v>0</v>
      </c>
      <c r="BB699" s="26">
        <v>1</v>
      </c>
      <c r="BC699" s="149">
        <v>8453760</v>
      </c>
      <c r="BD699" s="27"/>
      <c r="BE699" s="28">
        <f t="shared" si="941"/>
        <v>0</v>
      </c>
      <c r="BF699" s="29">
        <f t="shared" si="942"/>
        <v>0</v>
      </c>
      <c r="BG699" s="26">
        <v>1</v>
      </c>
      <c r="BH699" s="142">
        <v>7996800</v>
      </c>
      <c r="BI699" s="27"/>
      <c r="BJ699" s="27">
        <f t="shared" si="919"/>
        <v>0</v>
      </c>
      <c r="BK699" s="28">
        <f t="shared" si="943"/>
        <v>0</v>
      </c>
      <c r="BL699" s="26">
        <v>1</v>
      </c>
      <c r="BM699" s="142">
        <v>10053120</v>
      </c>
      <c r="BN699" s="28"/>
      <c r="BO699" s="28">
        <f t="shared" si="921"/>
        <v>0</v>
      </c>
      <c r="BP699" s="30">
        <f t="shared" si="944"/>
        <v>0</v>
      </c>
    </row>
    <row r="700" spans="1:68" ht="21" customHeight="1" x14ac:dyDescent="0.25">
      <c r="A700" s="65" t="s">
        <v>1333</v>
      </c>
      <c r="B700" s="66" t="s">
        <v>1329</v>
      </c>
      <c r="C700" s="67" t="s">
        <v>1334</v>
      </c>
      <c r="D700" s="26">
        <v>1</v>
      </c>
      <c r="E700" s="133">
        <v>9014250</v>
      </c>
      <c r="F700" s="27"/>
      <c r="G700" s="28">
        <f t="shared" si="929"/>
        <v>0</v>
      </c>
      <c r="H700" s="29">
        <f t="shared" si="843"/>
        <v>0</v>
      </c>
      <c r="I700" s="26">
        <v>1</v>
      </c>
      <c r="J700" s="142">
        <v>10234000</v>
      </c>
      <c r="K700" s="27"/>
      <c r="L700" s="28">
        <f t="shared" si="930"/>
        <v>0</v>
      </c>
      <c r="M700" s="30">
        <f t="shared" si="931"/>
        <v>0</v>
      </c>
      <c r="N700" s="26">
        <v>1</v>
      </c>
      <c r="O700" s="142">
        <v>9044000</v>
      </c>
      <c r="P700" s="27"/>
      <c r="Q700" s="28">
        <f t="shared" si="873"/>
        <v>0</v>
      </c>
      <c r="R700" s="29">
        <f t="shared" si="932"/>
        <v>0</v>
      </c>
      <c r="S700" s="26">
        <v>1</v>
      </c>
      <c r="T700" s="142">
        <v>10234000</v>
      </c>
      <c r="U700" s="27"/>
      <c r="V700" s="28">
        <f t="shared" si="933"/>
        <v>0</v>
      </c>
      <c r="W700" s="30">
        <f t="shared" si="934"/>
        <v>0</v>
      </c>
      <c r="X700" s="26">
        <v>1</v>
      </c>
      <c r="Y700" s="142">
        <v>10730944</v>
      </c>
      <c r="Z700" s="27"/>
      <c r="AA700" s="28">
        <f t="shared" si="877"/>
        <v>0</v>
      </c>
      <c r="AB700" s="30">
        <f t="shared" si="935"/>
        <v>0</v>
      </c>
      <c r="AC700" s="26">
        <v>1</v>
      </c>
      <c r="AD700" s="142">
        <v>10091200</v>
      </c>
      <c r="AE700" s="27"/>
      <c r="AF700" s="27">
        <f t="shared" si="879"/>
        <v>0</v>
      </c>
      <c r="AG700" s="27">
        <f t="shared" si="936"/>
        <v>0</v>
      </c>
      <c r="AH700" s="26">
        <v>1</v>
      </c>
      <c r="AI700" s="142">
        <v>7311360</v>
      </c>
      <c r="AJ700" s="27"/>
      <c r="AK700" s="27">
        <f t="shared" si="923"/>
        <v>0</v>
      </c>
      <c r="AL700" s="28">
        <f t="shared" si="937"/>
        <v>0</v>
      </c>
      <c r="AM700" s="26">
        <v>1</v>
      </c>
      <c r="AN700" s="149">
        <v>7044800</v>
      </c>
      <c r="AO700" s="27"/>
      <c r="AP700" s="28">
        <f t="shared" si="925"/>
        <v>0</v>
      </c>
      <c r="AQ700" s="30">
        <f t="shared" si="938"/>
        <v>0</v>
      </c>
      <c r="AR700" s="26">
        <v>1</v>
      </c>
      <c r="AS700" s="141">
        <v>7044800</v>
      </c>
      <c r="AT700" s="28"/>
      <c r="AU700" s="28">
        <f t="shared" si="927"/>
        <v>0</v>
      </c>
      <c r="AV700" s="29">
        <f t="shared" si="939"/>
        <v>0</v>
      </c>
      <c r="AW700" s="26">
        <v>1</v>
      </c>
      <c r="AX700" s="142">
        <v>5635840</v>
      </c>
      <c r="AY700" s="27"/>
      <c r="AZ700" s="27">
        <f t="shared" si="915"/>
        <v>0</v>
      </c>
      <c r="BA700" s="28">
        <f t="shared" si="940"/>
        <v>0</v>
      </c>
      <c r="BB700" s="26">
        <v>1</v>
      </c>
      <c r="BC700" s="149">
        <v>5635840</v>
      </c>
      <c r="BD700" s="27"/>
      <c r="BE700" s="28">
        <f t="shared" si="941"/>
        <v>0</v>
      </c>
      <c r="BF700" s="29">
        <f t="shared" si="942"/>
        <v>0</v>
      </c>
      <c r="BG700" s="26">
        <v>1</v>
      </c>
      <c r="BH700" s="142">
        <v>5331200</v>
      </c>
      <c r="BI700" s="27"/>
      <c r="BJ700" s="27">
        <f t="shared" si="919"/>
        <v>0</v>
      </c>
      <c r="BK700" s="28">
        <f t="shared" si="943"/>
        <v>0</v>
      </c>
      <c r="BL700" s="26">
        <v>1</v>
      </c>
      <c r="BM700" s="142">
        <v>6702080</v>
      </c>
      <c r="BN700" s="28"/>
      <c r="BO700" s="28">
        <f t="shared" si="921"/>
        <v>0</v>
      </c>
      <c r="BP700" s="30">
        <f t="shared" si="944"/>
        <v>0</v>
      </c>
    </row>
    <row r="701" spans="1:68" ht="21" customHeight="1" x14ac:dyDescent="0.25">
      <c r="A701" s="65" t="s">
        <v>1335</v>
      </c>
      <c r="B701" s="66" t="s">
        <v>1329</v>
      </c>
      <c r="C701" s="67" t="s">
        <v>1336</v>
      </c>
      <c r="D701" s="26">
        <v>1</v>
      </c>
      <c r="E701" s="133">
        <v>21449750</v>
      </c>
      <c r="F701" s="27"/>
      <c r="G701" s="28">
        <f t="shared" si="929"/>
        <v>0</v>
      </c>
      <c r="H701" s="29">
        <f t="shared" si="843"/>
        <v>0</v>
      </c>
      <c r="I701" s="26">
        <v>1</v>
      </c>
      <c r="J701" s="142">
        <v>24305750</v>
      </c>
      <c r="K701" s="27"/>
      <c r="L701" s="28">
        <f t="shared" si="930"/>
        <v>0</v>
      </c>
      <c r="M701" s="30">
        <f t="shared" si="931"/>
        <v>0</v>
      </c>
      <c r="N701" s="26">
        <v>1</v>
      </c>
      <c r="O701" s="142">
        <v>21479500</v>
      </c>
      <c r="P701" s="27"/>
      <c r="Q701" s="28">
        <f t="shared" si="873"/>
        <v>0</v>
      </c>
      <c r="R701" s="29">
        <f t="shared" si="932"/>
        <v>0</v>
      </c>
      <c r="S701" s="26">
        <v>1</v>
      </c>
      <c r="T701" s="142">
        <v>24305750</v>
      </c>
      <c r="U701" s="27"/>
      <c r="V701" s="28">
        <f t="shared" si="933"/>
        <v>0</v>
      </c>
      <c r="W701" s="30">
        <f t="shared" si="934"/>
        <v>0</v>
      </c>
      <c r="X701" s="26">
        <v>1</v>
      </c>
      <c r="Y701" s="142">
        <v>25485992</v>
      </c>
      <c r="Z701" s="27"/>
      <c r="AA701" s="28">
        <f t="shared" si="877"/>
        <v>0</v>
      </c>
      <c r="AB701" s="30">
        <f t="shared" si="935"/>
        <v>0</v>
      </c>
      <c r="AC701" s="26">
        <v>1</v>
      </c>
      <c r="AD701" s="142">
        <v>23966600</v>
      </c>
      <c r="AE701" s="27"/>
      <c r="AF701" s="27">
        <f t="shared" si="879"/>
        <v>0</v>
      </c>
      <c r="AG701" s="27">
        <f t="shared" si="936"/>
        <v>0</v>
      </c>
      <c r="AH701" s="26">
        <v>1</v>
      </c>
      <c r="AI701" s="142">
        <v>17364480</v>
      </c>
      <c r="AJ701" s="27"/>
      <c r="AK701" s="27">
        <f t="shared" si="923"/>
        <v>0</v>
      </c>
      <c r="AL701" s="28">
        <f t="shared" si="937"/>
        <v>0</v>
      </c>
      <c r="AM701" s="26">
        <v>1</v>
      </c>
      <c r="AN701" s="149">
        <v>16731400</v>
      </c>
      <c r="AO701" s="27"/>
      <c r="AP701" s="28">
        <f t="shared" si="925"/>
        <v>0</v>
      </c>
      <c r="AQ701" s="30">
        <f t="shared" si="938"/>
        <v>0</v>
      </c>
      <c r="AR701" s="26">
        <v>1</v>
      </c>
      <c r="AS701" s="141">
        <v>16731400</v>
      </c>
      <c r="AT701" s="28"/>
      <c r="AU701" s="28">
        <f t="shared" si="927"/>
        <v>0</v>
      </c>
      <c r="AV701" s="29">
        <f t="shared" si="939"/>
        <v>0</v>
      </c>
      <c r="AW701" s="26">
        <v>1</v>
      </c>
      <c r="AX701" s="142">
        <v>13385120</v>
      </c>
      <c r="AY701" s="27"/>
      <c r="AZ701" s="27">
        <f t="shared" si="915"/>
        <v>0</v>
      </c>
      <c r="BA701" s="28">
        <f t="shared" si="940"/>
        <v>0</v>
      </c>
      <c r="BB701" s="26">
        <v>1</v>
      </c>
      <c r="BC701" s="149">
        <v>13385120</v>
      </c>
      <c r="BD701" s="27"/>
      <c r="BE701" s="28">
        <f t="shared" si="941"/>
        <v>0</v>
      </c>
      <c r="BF701" s="29">
        <f t="shared" si="942"/>
        <v>0</v>
      </c>
      <c r="BG701" s="26">
        <v>1</v>
      </c>
      <c r="BH701" s="142">
        <v>12661600</v>
      </c>
      <c r="BI701" s="27"/>
      <c r="BJ701" s="27">
        <f t="shared" si="919"/>
        <v>0</v>
      </c>
      <c r="BK701" s="28">
        <f t="shared" si="943"/>
        <v>0</v>
      </c>
      <c r="BL701" s="26">
        <v>1</v>
      </c>
      <c r="BM701" s="142">
        <v>15917440</v>
      </c>
      <c r="BN701" s="28"/>
      <c r="BO701" s="28">
        <f t="shared" si="921"/>
        <v>0</v>
      </c>
      <c r="BP701" s="30">
        <f t="shared" si="944"/>
        <v>0</v>
      </c>
    </row>
    <row r="702" spans="1:68" ht="21" customHeight="1" x14ac:dyDescent="0.25">
      <c r="A702" s="65" t="s">
        <v>1337</v>
      </c>
      <c r="B702" s="66" t="s">
        <v>1329</v>
      </c>
      <c r="C702" s="67" t="s">
        <v>1338</v>
      </c>
      <c r="D702" s="26">
        <v>1</v>
      </c>
      <c r="E702" s="133">
        <v>13536250</v>
      </c>
      <c r="F702" s="27"/>
      <c r="G702" s="28">
        <f t="shared" si="929"/>
        <v>0</v>
      </c>
      <c r="H702" s="29">
        <f t="shared" si="843"/>
        <v>0</v>
      </c>
      <c r="I702" s="26">
        <v>1</v>
      </c>
      <c r="J702" s="142">
        <v>15351000</v>
      </c>
      <c r="K702" s="27"/>
      <c r="L702" s="28">
        <f t="shared" si="930"/>
        <v>0</v>
      </c>
      <c r="M702" s="30">
        <f t="shared" si="931"/>
        <v>0</v>
      </c>
      <c r="N702" s="26">
        <v>1</v>
      </c>
      <c r="O702" s="142">
        <v>13566000</v>
      </c>
      <c r="P702" s="27"/>
      <c r="Q702" s="28">
        <f t="shared" si="873"/>
        <v>0</v>
      </c>
      <c r="R702" s="29">
        <f t="shared" si="932"/>
        <v>0</v>
      </c>
      <c r="S702" s="26">
        <v>1</v>
      </c>
      <c r="T702" s="142">
        <v>15351000</v>
      </c>
      <c r="U702" s="27"/>
      <c r="V702" s="28">
        <f t="shared" si="933"/>
        <v>0</v>
      </c>
      <c r="W702" s="30">
        <f t="shared" si="934"/>
        <v>0</v>
      </c>
      <c r="X702" s="26">
        <v>1</v>
      </c>
      <c r="Y702" s="142">
        <v>16096416</v>
      </c>
      <c r="Z702" s="27"/>
      <c r="AA702" s="28">
        <f t="shared" si="877"/>
        <v>0</v>
      </c>
      <c r="AB702" s="30">
        <f t="shared" si="935"/>
        <v>0</v>
      </c>
      <c r="AC702" s="26">
        <v>1</v>
      </c>
      <c r="AD702" s="142">
        <v>15136800</v>
      </c>
      <c r="AE702" s="27"/>
      <c r="AF702" s="27">
        <f t="shared" si="879"/>
        <v>0</v>
      </c>
      <c r="AG702" s="27">
        <f t="shared" si="936"/>
        <v>0</v>
      </c>
      <c r="AH702" s="26">
        <v>1</v>
      </c>
      <c r="AI702" s="142">
        <v>10967040</v>
      </c>
      <c r="AJ702" s="27"/>
      <c r="AK702" s="27">
        <f t="shared" si="923"/>
        <v>0</v>
      </c>
      <c r="AL702" s="28">
        <f t="shared" si="937"/>
        <v>0</v>
      </c>
      <c r="AM702" s="26">
        <v>1</v>
      </c>
      <c r="AN702" s="149">
        <v>10567200</v>
      </c>
      <c r="AO702" s="27"/>
      <c r="AP702" s="28">
        <f t="shared" si="925"/>
        <v>0</v>
      </c>
      <c r="AQ702" s="30">
        <f t="shared" si="938"/>
        <v>0</v>
      </c>
      <c r="AR702" s="26">
        <v>1</v>
      </c>
      <c r="AS702" s="141">
        <v>10567200</v>
      </c>
      <c r="AT702" s="28"/>
      <c r="AU702" s="28">
        <f t="shared" si="927"/>
        <v>0</v>
      </c>
      <c r="AV702" s="29">
        <f t="shared" si="939"/>
        <v>0</v>
      </c>
      <c r="AW702" s="26">
        <v>1</v>
      </c>
      <c r="AX702" s="142">
        <v>8453760</v>
      </c>
      <c r="AY702" s="27"/>
      <c r="AZ702" s="27">
        <f t="shared" si="915"/>
        <v>0</v>
      </c>
      <c r="BA702" s="28">
        <f t="shared" si="940"/>
        <v>0</v>
      </c>
      <c r="BB702" s="26">
        <v>1</v>
      </c>
      <c r="BC702" s="149">
        <v>8453760</v>
      </c>
      <c r="BD702" s="27"/>
      <c r="BE702" s="28">
        <f t="shared" si="941"/>
        <v>0</v>
      </c>
      <c r="BF702" s="29">
        <f t="shared" si="942"/>
        <v>0</v>
      </c>
      <c r="BG702" s="26">
        <v>1</v>
      </c>
      <c r="BH702" s="142">
        <v>7996800</v>
      </c>
      <c r="BI702" s="27"/>
      <c r="BJ702" s="27">
        <f t="shared" si="919"/>
        <v>0</v>
      </c>
      <c r="BK702" s="28">
        <f t="shared" si="943"/>
        <v>0</v>
      </c>
      <c r="BL702" s="26">
        <v>1</v>
      </c>
      <c r="BM702" s="142">
        <v>10053120</v>
      </c>
      <c r="BN702" s="28"/>
      <c r="BO702" s="28">
        <f t="shared" si="921"/>
        <v>0</v>
      </c>
      <c r="BP702" s="30">
        <f t="shared" si="944"/>
        <v>0</v>
      </c>
    </row>
    <row r="703" spans="1:68" ht="21" customHeight="1" x14ac:dyDescent="0.25">
      <c r="A703" s="65" t="s">
        <v>1339</v>
      </c>
      <c r="B703" s="66" t="s">
        <v>1329</v>
      </c>
      <c r="C703" s="67" t="s">
        <v>1340</v>
      </c>
      <c r="D703" s="26">
        <v>1</v>
      </c>
      <c r="E703" s="133">
        <v>8788150</v>
      </c>
      <c r="F703" s="27"/>
      <c r="G703" s="28">
        <f t="shared" si="929"/>
        <v>0</v>
      </c>
      <c r="H703" s="29">
        <f t="shared" si="843"/>
        <v>0</v>
      </c>
      <c r="I703" s="26">
        <v>1</v>
      </c>
      <c r="J703" s="142">
        <v>9978150</v>
      </c>
      <c r="K703" s="27"/>
      <c r="L703" s="28">
        <f t="shared" si="930"/>
        <v>0</v>
      </c>
      <c r="M703" s="30">
        <f t="shared" si="931"/>
        <v>0</v>
      </c>
      <c r="N703" s="26">
        <v>1</v>
      </c>
      <c r="O703" s="142">
        <v>8817900</v>
      </c>
      <c r="P703" s="27"/>
      <c r="Q703" s="28">
        <f t="shared" si="873"/>
        <v>0</v>
      </c>
      <c r="R703" s="29">
        <f t="shared" si="932"/>
        <v>0</v>
      </c>
      <c r="S703" s="26">
        <v>1</v>
      </c>
      <c r="T703" s="142">
        <v>9978150</v>
      </c>
      <c r="U703" s="27"/>
      <c r="V703" s="28">
        <f t="shared" si="933"/>
        <v>0</v>
      </c>
      <c r="W703" s="30">
        <f t="shared" si="934"/>
        <v>0</v>
      </c>
      <c r="X703" s="26">
        <v>1</v>
      </c>
      <c r="Y703" s="142">
        <v>10462670</v>
      </c>
      <c r="Z703" s="27"/>
      <c r="AA703" s="28">
        <f t="shared" si="877"/>
        <v>0</v>
      </c>
      <c r="AB703" s="30">
        <f t="shared" si="935"/>
        <v>0</v>
      </c>
      <c r="AC703" s="26">
        <v>1</v>
      </c>
      <c r="AD703" s="142">
        <v>9838920</v>
      </c>
      <c r="AE703" s="27"/>
      <c r="AF703" s="27">
        <f t="shared" si="879"/>
        <v>0</v>
      </c>
      <c r="AG703" s="27">
        <f t="shared" si="936"/>
        <v>0</v>
      </c>
      <c r="AH703" s="26">
        <v>1</v>
      </c>
      <c r="AI703" s="142">
        <v>7128576</v>
      </c>
      <c r="AJ703" s="27"/>
      <c r="AK703" s="27">
        <f t="shared" si="923"/>
        <v>0</v>
      </c>
      <c r="AL703" s="28">
        <f t="shared" si="937"/>
        <v>0</v>
      </c>
      <c r="AM703" s="26">
        <v>1</v>
      </c>
      <c r="AN703" s="149">
        <v>6868680</v>
      </c>
      <c r="AO703" s="27"/>
      <c r="AP703" s="28">
        <f t="shared" si="925"/>
        <v>0</v>
      </c>
      <c r="AQ703" s="30">
        <f t="shared" si="938"/>
        <v>0</v>
      </c>
      <c r="AR703" s="26">
        <v>1</v>
      </c>
      <c r="AS703" s="141">
        <v>6868680</v>
      </c>
      <c r="AT703" s="28"/>
      <c r="AU703" s="28">
        <f t="shared" si="927"/>
        <v>0</v>
      </c>
      <c r="AV703" s="29">
        <f t="shared" si="939"/>
        <v>0</v>
      </c>
      <c r="AW703" s="26">
        <v>1</v>
      </c>
      <c r="AX703" s="142">
        <v>5494944</v>
      </c>
      <c r="AY703" s="27"/>
      <c r="AZ703" s="27">
        <f t="shared" si="915"/>
        <v>0</v>
      </c>
      <c r="BA703" s="28">
        <f t="shared" si="940"/>
        <v>0</v>
      </c>
      <c r="BB703" s="26">
        <v>1</v>
      </c>
      <c r="BC703" s="149">
        <v>5494944</v>
      </c>
      <c r="BD703" s="27"/>
      <c r="BE703" s="28">
        <f t="shared" si="941"/>
        <v>0</v>
      </c>
      <c r="BF703" s="29">
        <f t="shared" si="942"/>
        <v>0</v>
      </c>
      <c r="BG703" s="26">
        <v>1</v>
      </c>
      <c r="BH703" s="142">
        <v>5197920</v>
      </c>
      <c r="BI703" s="27"/>
      <c r="BJ703" s="27">
        <f t="shared" si="919"/>
        <v>0</v>
      </c>
      <c r="BK703" s="28">
        <f t="shared" si="943"/>
        <v>0</v>
      </c>
      <c r="BL703" s="26">
        <v>1</v>
      </c>
      <c r="BM703" s="142">
        <v>6534528</v>
      </c>
      <c r="BN703" s="28"/>
      <c r="BO703" s="28">
        <f t="shared" si="921"/>
        <v>0</v>
      </c>
      <c r="BP703" s="30">
        <f t="shared" si="944"/>
        <v>0</v>
      </c>
    </row>
    <row r="704" spans="1:68" ht="21" customHeight="1" x14ac:dyDescent="0.25">
      <c r="A704" s="65" t="s">
        <v>1341</v>
      </c>
      <c r="B704" s="66" t="s">
        <v>1329</v>
      </c>
      <c r="C704" s="67" t="s">
        <v>1342</v>
      </c>
      <c r="D704" s="26">
        <v>1</v>
      </c>
      <c r="E704" s="133">
        <v>7657650</v>
      </c>
      <c r="F704" s="27"/>
      <c r="G704" s="28">
        <f t="shared" si="929"/>
        <v>0</v>
      </c>
      <c r="H704" s="29">
        <f t="shared" si="843"/>
        <v>0</v>
      </c>
      <c r="I704" s="26">
        <v>1</v>
      </c>
      <c r="J704" s="142">
        <v>8698900</v>
      </c>
      <c r="K704" s="27"/>
      <c r="L704" s="28">
        <f t="shared" si="930"/>
        <v>0</v>
      </c>
      <c r="M704" s="30">
        <f t="shared" si="931"/>
        <v>0</v>
      </c>
      <c r="N704" s="26">
        <v>1</v>
      </c>
      <c r="O704" s="142">
        <v>7687400</v>
      </c>
      <c r="P704" s="27"/>
      <c r="Q704" s="28">
        <f t="shared" si="873"/>
        <v>0</v>
      </c>
      <c r="R704" s="29">
        <f t="shared" si="932"/>
        <v>0</v>
      </c>
      <c r="S704" s="26">
        <v>1</v>
      </c>
      <c r="T704" s="142">
        <v>8698900</v>
      </c>
      <c r="U704" s="27"/>
      <c r="V704" s="28">
        <f t="shared" si="933"/>
        <v>0</v>
      </c>
      <c r="W704" s="30">
        <f t="shared" si="934"/>
        <v>0</v>
      </c>
      <c r="X704" s="26">
        <v>1</v>
      </c>
      <c r="Y704" s="142">
        <v>9121302</v>
      </c>
      <c r="Z704" s="27"/>
      <c r="AA704" s="28">
        <f t="shared" si="877"/>
        <v>0</v>
      </c>
      <c r="AB704" s="30">
        <f t="shared" si="935"/>
        <v>0</v>
      </c>
      <c r="AC704" s="26">
        <v>1</v>
      </c>
      <c r="AD704" s="142">
        <v>8577520</v>
      </c>
      <c r="AE704" s="27"/>
      <c r="AF704" s="27">
        <f t="shared" si="879"/>
        <v>0</v>
      </c>
      <c r="AG704" s="27">
        <f t="shared" si="936"/>
        <v>0</v>
      </c>
      <c r="AH704" s="26">
        <v>1</v>
      </c>
      <c r="AI704" s="142">
        <v>6214656</v>
      </c>
      <c r="AJ704" s="27"/>
      <c r="AK704" s="27">
        <f t="shared" si="923"/>
        <v>0</v>
      </c>
      <c r="AL704" s="28">
        <f t="shared" si="937"/>
        <v>0</v>
      </c>
      <c r="AM704" s="26">
        <v>1</v>
      </c>
      <c r="AN704" s="149">
        <v>5988080</v>
      </c>
      <c r="AO704" s="27"/>
      <c r="AP704" s="28">
        <f t="shared" si="925"/>
        <v>0</v>
      </c>
      <c r="AQ704" s="30">
        <f t="shared" si="938"/>
        <v>0</v>
      </c>
      <c r="AR704" s="26">
        <v>1</v>
      </c>
      <c r="AS704" s="141">
        <v>5988080</v>
      </c>
      <c r="AT704" s="28"/>
      <c r="AU704" s="28">
        <f t="shared" si="927"/>
        <v>0</v>
      </c>
      <c r="AV704" s="29">
        <f t="shared" si="939"/>
        <v>0</v>
      </c>
      <c r="AW704" s="26">
        <v>1</v>
      </c>
      <c r="AX704" s="142">
        <v>4790464</v>
      </c>
      <c r="AY704" s="27"/>
      <c r="AZ704" s="27">
        <f t="shared" si="915"/>
        <v>0</v>
      </c>
      <c r="BA704" s="28">
        <f t="shared" si="940"/>
        <v>0</v>
      </c>
      <c r="BB704" s="26">
        <v>1</v>
      </c>
      <c r="BC704" s="149">
        <v>4790464</v>
      </c>
      <c r="BD704" s="27"/>
      <c r="BE704" s="28">
        <f t="shared" si="941"/>
        <v>0</v>
      </c>
      <c r="BF704" s="29">
        <f t="shared" si="942"/>
        <v>0</v>
      </c>
      <c r="BG704" s="26">
        <v>1</v>
      </c>
      <c r="BH704" s="142">
        <v>4531520</v>
      </c>
      <c r="BI704" s="27"/>
      <c r="BJ704" s="27">
        <f t="shared" si="919"/>
        <v>0</v>
      </c>
      <c r="BK704" s="28">
        <f t="shared" si="943"/>
        <v>0</v>
      </c>
      <c r="BL704" s="26">
        <v>1</v>
      </c>
      <c r="BM704" s="142">
        <v>5696768</v>
      </c>
      <c r="BN704" s="28"/>
      <c r="BO704" s="28">
        <f t="shared" si="921"/>
        <v>0</v>
      </c>
      <c r="BP704" s="30">
        <f t="shared" si="944"/>
        <v>0</v>
      </c>
    </row>
    <row r="705" spans="1:68" ht="21" customHeight="1" x14ac:dyDescent="0.25">
      <c r="A705" s="65" t="s">
        <v>1343</v>
      </c>
      <c r="B705" s="66" t="s">
        <v>1329</v>
      </c>
      <c r="C705" s="67" t="s">
        <v>1344</v>
      </c>
      <c r="D705" s="26">
        <v>1</v>
      </c>
      <c r="E705" s="133">
        <v>6527150</v>
      </c>
      <c r="F705" s="27"/>
      <c r="G705" s="28">
        <f t="shared" si="929"/>
        <v>0</v>
      </c>
      <c r="H705" s="29">
        <f t="shared" si="843"/>
        <v>0</v>
      </c>
      <c r="I705" s="26">
        <v>1</v>
      </c>
      <c r="J705" s="142">
        <v>7419650</v>
      </c>
      <c r="K705" s="27"/>
      <c r="L705" s="28">
        <f t="shared" si="930"/>
        <v>0</v>
      </c>
      <c r="M705" s="30">
        <f t="shared" si="931"/>
        <v>0</v>
      </c>
      <c r="N705" s="26">
        <v>1</v>
      </c>
      <c r="O705" s="142">
        <v>6556900</v>
      </c>
      <c r="P705" s="27"/>
      <c r="Q705" s="28">
        <f t="shared" si="873"/>
        <v>0</v>
      </c>
      <c r="R705" s="29">
        <f t="shared" si="932"/>
        <v>0</v>
      </c>
      <c r="S705" s="26">
        <v>1</v>
      </c>
      <c r="T705" s="142">
        <v>7419650</v>
      </c>
      <c r="U705" s="27"/>
      <c r="V705" s="28">
        <f t="shared" si="933"/>
        <v>0</v>
      </c>
      <c r="W705" s="30">
        <f t="shared" si="934"/>
        <v>0</v>
      </c>
      <c r="X705" s="26">
        <v>1</v>
      </c>
      <c r="Y705" s="142">
        <v>7779934</v>
      </c>
      <c r="Z705" s="27"/>
      <c r="AA705" s="28">
        <f t="shared" si="877"/>
        <v>0</v>
      </c>
      <c r="AB705" s="30">
        <f t="shared" si="935"/>
        <v>0</v>
      </c>
      <c r="AC705" s="26">
        <v>1</v>
      </c>
      <c r="AD705" s="142">
        <v>7316120</v>
      </c>
      <c r="AE705" s="27"/>
      <c r="AF705" s="27">
        <f t="shared" si="879"/>
        <v>0</v>
      </c>
      <c r="AG705" s="27">
        <f t="shared" si="936"/>
        <v>0</v>
      </c>
      <c r="AH705" s="26">
        <v>1</v>
      </c>
      <c r="AI705" s="142">
        <v>5300736</v>
      </c>
      <c r="AJ705" s="27"/>
      <c r="AK705" s="27">
        <f t="shared" si="923"/>
        <v>0</v>
      </c>
      <c r="AL705" s="28">
        <f t="shared" si="937"/>
        <v>0</v>
      </c>
      <c r="AM705" s="26">
        <v>1</v>
      </c>
      <c r="AN705" s="149">
        <v>5107480</v>
      </c>
      <c r="AO705" s="27"/>
      <c r="AP705" s="28">
        <f t="shared" si="925"/>
        <v>0</v>
      </c>
      <c r="AQ705" s="30">
        <f t="shared" si="938"/>
        <v>0</v>
      </c>
      <c r="AR705" s="26">
        <v>1</v>
      </c>
      <c r="AS705" s="141">
        <v>5107480</v>
      </c>
      <c r="AT705" s="28"/>
      <c r="AU705" s="28">
        <f t="shared" si="927"/>
        <v>0</v>
      </c>
      <c r="AV705" s="29">
        <f t="shared" si="939"/>
        <v>0</v>
      </c>
      <c r="AW705" s="26">
        <v>1</v>
      </c>
      <c r="AX705" s="142">
        <v>4085984</v>
      </c>
      <c r="AY705" s="27"/>
      <c r="AZ705" s="27">
        <f t="shared" si="915"/>
        <v>0</v>
      </c>
      <c r="BA705" s="28">
        <f t="shared" si="940"/>
        <v>0</v>
      </c>
      <c r="BB705" s="26">
        <v>1</v>
      </c>
      <c r="BC705" s="149">
        <v>4085984</v>
      </c>
      <c r="BD705" s="27"/>
      <c r="BE705" s="28">
        <f t="shared" si="941"/>
        <v>0</v>
      </c>
      <c r="BF705" s="29">
        <f t="shared" si="942"/>
        <v>0</v>
      </c>
      <c r="BG705" s="26">
        <v>1</v>
      </c>
      <c r="BH705" s="142">
        <v>3865120</v>
      </c>
      <c r="BI705" s="27"/>
      <c r="BJ705" s="27">
        <f t="shared" si="919"/>
        <v>0</v>
      </c>
      <c r="BK705" s="28">
        <f t="shared" si="943"/>
        <v>0</v>
      </c>
      <c r="BL705" s="26">
        <v>1</v>
      </c>
      <c r="BM705" s="142">
        <v>4859008</v>
      </c>
      <c r="BN705" s="28"/>
      <c r="BO705" s="28">
        <f t="shared" si="921"/>
        <v>0</v>
      </c>
      <c r="BP705" s="30">
        <f t="shared" si="944"/>
        <v>0</v>
      </c>
    </row>
    <row r="706" spans="1:68" ht="21" customHeight="1" x14ac:dyDescent="0.25">
      <c r="A706" s="65" t="s">
        <v>1345</v>
      </c>
      <c r="B706" s="66" t="s">
        <v>1329</v>
      </c>
      <c r="C706" s="67" t="s">
        <v>1346</v>
      </c>
      <c r="D706" s="26">
        <v>1</v>
      </c>
      <c r="E706" s="133">
        <v>5509700</v>
      </c>
      <c r="F706" s="27"/>
      <c r="G706" s="28">
        <f t="shared" si="929"/>
        <v>0</v>
      </c>
      <c r="H706" s="29">
        <f t="shared" si="843"/>
        <v>0</v>
      </c>
      <c r="I706" s="26">
        <v>1</v>
      </c>
      <c r="J706" s="142">
        <v>6268325</v>
      </c>
      <c r="K706" s="27"/>
      <c r="L706" s="28">
        <f t="shared" si="930"/>
        <v>0</v>
      </c>
      <c r="M706" s="30">
        <f t="shared" si="931"/>
        <v>0</v>
      </c>
      <c r="N706" s="26">
        <v>1</v>
      </c>
      <c r="O706" s="142">
        <v>5539450</v>
      </c>
      <c r="P706" s="27"/>
      <c r="Q706" s="28">
        <f t="shared" si="873"/>
        <v>0</v>
      </c>
      <c r="R706" s="29">
        <f t="shared" si="932"/>
        <v>0</v>
      </c>
      <c r="S706" s="26">
        <v>1</v>
      </c>
      <c r="T706" s="142">
        <v>6268325</v>
      </c>
      <c r="U706" s="27"/>
      <c r="V706" s="28">
        <f t="shared" si="933"/>
        <v>0</v>
      </c>
      <c r="W706" s="30">
        <f t="shared" si="934"/>
        <v>0</v>
      </c>
      <c r="X706" s="26">
        <v>1</v>
      </c>
      <c r="Y706" s="142">
        <v>6572703</v>
      </c>
      <c r="Z706" s="27"/>
      <c r="AA706" s="28">
        <f t="shared" si="877"/>
        <v>0</v>
      </c>
      <c r="AB706" s="30">
        <f t="shared" si="935"/>
        <v>0</v>
      </c>
      <c r="AC706" s="26">
        <v>1</v>
      </c>
      <c r="AD706" s="142">
        <v>6180860</v>
      </c>
      <c r="AE706" s="27"/>
      <c r="AF706" s="27">
        <f t="shared" si="879"/>
        <v>0</v>
      </c>
      <c r="AG706" s="27">
        <f t="shared" si="936"/>
        <v>0</v>
      </c>
      <c r="AH706" s="26">
        <v>1</v>
      </c>
      <c r="AI706" s="142">
        <v>4478208</v>
      </c>
      <c r="AJ706" s="27"/>
      <c r="AK706" s="27">
        <f t="shared" si="923"/>
        <v>0</v>
      </c>
      <c r="AL706" s="28">
        <f t="shared" si="937"/>
        <v>0</v>
      </c>
      <c r="AM706" s="26">
        <v>1</v>
      </c>
      <c r="AN706" s="149">
        <v>4314940</v>
      </c>
      <c r="AO706" s="27"/>
      <c r="AP706" s="28">
        <f t="shared" si="925"/>
        <v>0</v>
      </c>
      <c r="AQ706" s="30">
        <f t="shared" si="938"/>
        <v>0</v>
      </c>
      <c r="AR706" s="26">
        <v>1</v>
      </c>
      <c r="AS706" s="141">
        <v>4314940</v>
      </c>
      <c r="AT706" s="28"/>
      <c r="AU706" s="28">
        <f t="shared" si="927"/>
        <v>0</v>
      </c>
      <c r="AV706" s="29">
        <f t="shared" si="939"/>
        <v>0</v>
      </c>
      <c r="AW706" s="26">
        <v>1</v>
      </c>
      <c r="AX706" s="142">
        <v>3451952</v>
      </c>
      <c r="AY706" s="27"/>
      <c r="AZ706" s="27">
        <f t="shared" si="915"/>
        <v>0</v>
      </c>
      <c r="BA706" s="28">
        <f t="shared" si="940"/>
        <v>0</v>
      </c>
      <c r="BB706" s="26">
        <v>1</v>
      </c>
      <c r="BC706" s="149">
        <v>3451952</v>
      </c>
      <c r="BD706" s="27"/>
      <c r="BE706" s="28">
        <f t="shared" si="941"/>
        <v>0</v>
      </c>
      <c r="BF706" s="29">
        <f t="shared" si="942"/>
        <v>0</v>
      </c>
      <c r="BG706" s="26">
        <v>1</v>
      </c>
      <c r="BH706" s="142">
        <v>3265360</v>
      </c>
      <c r="BI706" s="27"/>
      <c r="BJ706" s="27">
        <f t="shared" si="919"/>
        <v>0</v>
      </c>
      <c r="BK706" s="28">
        <f t="shared" si="943"/>
        <v>0</v>
      </c>
      <c r="BL706" s="26">
        <v>1</v>
      </c>
      <c r="BM706" s="142">
        <v>4105024</v>
      </c>
      <c r="BN706" s="28"/>
      <c r="BO706" s="28">
        <f t="shared" si="921"/>
        <v>0</v>
      </c>
      <c r="BP706" s="30">
        <f t="shared" si="944"/>
        <v>0</v>
      </c>
    </row>
    <row r="707" spans="1:68" ht="21" customHeight="1" x14ac:dyDescent="0.25">
      <c r="A707" s="65" t="s">
        <v>1347</v>
      </c>
      <c r="B707" s="66" t="s">
        <v>1329</v>
      </c>
      <c r="C707" s="67" t="s">
        <v>1348</v>
      </c>
      <c r="D707" s="26">
        <v>1</v>
      </c>
      <c r="E707" s="133">
        <v>13536250</v>
      </c>
      <c r="F707" s="27"/>
      <c r="G707" s="28">
        <f t="shared" si="929"/>
        <v>0</v>
      </c>
      <c r="H707" s="29">
        <f t="shared" si="843"/>
        <v>0</v>
      </c>
      <c r="I707" s="26">
        <v>1</v>
      </c>
      <c r="J707" s="142">
        <v>15351000</v>
      </c>
      <c r="K707" s="27"/>
      <c r="L707" s="28">
        <f t="shared" si="930"/>
        <v>0</v>
      </c>
      <c r="M707" s="30">
        <f t="shared" si="931"/>
        <v>0</v>
      </c>
      <c r="N707" s="26">
        <v>1</v>
      </c>
      <c r="O707" s="142">
        <v>13566000</v>
      </c>
      <c r="P707" s="27"/>
      <c r="Q707" s="28">
        <f t="shared" si="873"/>
        <v>0</v>
      </c>
      <c r="R707" s="29">
        <f t="shared" si="932"/>
        <v>0</v>
      </c>
      <c r="S707" s="26">
        <v>1</v>
      </c>
      <c r="T707" s="142">
        <v>15351000</v>
      </c>
      <c r="U707" s="27"/>
      <c r="V707" s="28">
        <f t="shared" si="933"/>
        <v>0</v>
      </c>
      <c r="W707" s="30">
        <f t="shared" si="934"/>
        <v>0</v>
      </c>
      <c r="X707" s="26">
        <v>1</v>
      </c>
      <c r="Y707" s="142">
        <v>16096416</v>
      </c>
      <c r="Z707" s="27"/>
      <c r="AA707" s="28">
        <f t="shared" si="877"/>
        <v>0</v>
      </c>
      <c r="AB707" s="30">
        <f t="shared" si="935"/>
        <v>0</v>
      </c>
      <c r="AC707" s="26">
        <v>1</v>
      </c>
      <c r="AD707" s="142">
        <v>15136800</v>
      </c>
      <c r="AE707" s="27"/>
      <c r="AF707" s="27">
        <f t="shared" si="879"/>
        <v>0</v>
      </c>
      <c r="AG707" s="27">
        <f t="shared" si="936"/>
        <v>0</v>
      </c>
      <c r="AH707" s="26">
        <v>1</v>
      </c>
      <c r="AI707" s="142">
        <v>10967040</v>
      </c>
      <c r="AJ707" s="27"/>
      <c r="AK707" s="27">
        <f t="shared" si="923"/>
        <v>0</v>
      </c>
      <c r="AL707" s="28">
        <f t="shared" si="937"/>
        <v>0</v>
      </c>
      <c r="AM707" s="26">
        <v>1</v>
      </c>
      <c r="AN707" s="149">
        <v>10567200</v>
      </c>
      <c r="AO707" s="27"/>
      <c r="AP707" s="28">
        <f t="shared" si="925"/>
        <v>0</v>
      </c>
      <c r="AQ707" s="30">
        <f t="shared" si="938"/>
        <v>0</v>
      </c>
      <c r="AR707" s="26">
        <v>1</v>
      </c>
      <c r="AS707" s="141">
        <v>10567200</v>
      </c>
      <c r="AT707" s="28"/>
      <c r="AU707" s="28">
        <f t="shared" si="927"/>
        <v>0</v>
      </c>
      <c r="AV707" s="29">
        <f t="shared" si="939"/>
        <v>0</v>
      </c>
      <c r="AW707" s="26">
        <v>1</v>
      </c>
      <c r="AX707" s="142">
        <v>8453760</v>
      </c>
      <c r="AY707" s="27"/>
      <c r="AZ707" s="27">
        <f t="shared" si="915"/>
        <v>0</v>
      </c>
      <c r="BA707" s="28">
        <f t="shared" si="940"/>
        <v>0</v>
      </c>
      <c r="BB707" s="26">
        <v>1</v>
      </c>
      <c r="BC707" s="149">
        <v>8453760</v>
      </c>
      <c r="BD707" s="27"/>
      <c r="BE707" s="28">
        <f t="shared" si="941"/>
        <v>0</v>
      </c>
      <c r="BF707" s="29">
        <f t="shared" si="942"/>
        <v>0</v>
      </c>
      <c r="BG707" s="26">
        <v>1</v>
      </c>
      <c r="BH707" s="142">
        <v>7996800</v>
      </c>
      <c r="BI707" s="27"/>
      <c r="BJ707" s="27">
        <f t="shared" si="919"/>
        <v>0</v>
      </c>
      <c r="BK707" s="28">
        <f t="shared" si="943"/>
        <v>0</v>
      </c>
      <c r="BL707" s="26">
        <v>1</v>
      </c>
      <c r="BM707" s="142">
        <v>10053120</v>
      </c>
      <c r="BN707" s="28"/>
      <c r="BO707" s="28">
        <f t="shared" si="921"/>
        <v>0</v>
      </c>
      <c r="BP707" s="30">
        <f t="shared" si="944"/>
        <v>0</v>
      </c>
    </row>
    <row r="708" spans="1:68" ht="21" customHeight="1" x14ac:dyDescent="0.25">
      <c r="A708" s="65" t="s">
        <v>1349</v>
      </c>
      <c r="B708" s="66" t="s">
        <v>1329</v>
      </c>
      <c r="C708" s="67" t="s">
        <v>1350</v>
      </c>
      <c r="D708" s="26">
        <v>1</v>
      </c>
      <c r="E708" s="133">
        <v>9014250</v>
      </c>
      <c r="F708" s="27"/>
      <c r="G708" s="28">
        <f t="shared" si="929"/>
        <v>0</v>
      </c>
      <c r="H708" s="29">
        <f t="shared" ref="H708:H771" si="945">+F708+G708</f>
        <v>0</v>
      </c>
      <c r="I708" s="26">
        <v>1</v>
      </c>
      <c r="J708" s="142">
        <v>10234000</v>
      </c>
      <c r="K708" s="27"/>
      <c r="L708" s="28">
        <f t="shared" si="930"/>
        <v>0</v>
      </c>
      <c r="M708" s="30">
        <f t="shared" si="931"/>
        <v>0</v>
      </c>
      <c r="N708" s="26">
        <v>1</v>
      </c>
      <c r="O708" s="142">
        <v>9044000</v>
      </c>
      <c r="P708" s="27"/>
      <c r="Q708" s="28">
        <f t="shared" si="873"/>
        <v>0</v>
      </c>
      <c r="R708" s="29">
        <f t="shared" si="932"/>
        <v>0</v>
      </c>
      <c r="S708" s="26">
        <v>1</v>
      </c>
      <c r="T708" s="142">
        <v>10234000</v>
      </c>
      <c r="U708" s="27"/>
      <c r="V708" s="28">
        <f t="shared" si="933"/>
        <v>0</v>
      </c>
      <c r="W708" s="30">
        <f t="shared" si="934"/>
        <v>0</v>
      </c>
      <c r="X708" s="26">
        <v>1</v>
      </c>
      <c r="Y708" s="142">
        <v>10730944</v>
      </c>
      <c r="Z708" s="27"/>
      <c r="AA708" s="28">
        <f t="shared" si="877"/>
        <v>0</v>
      </c>
      <c r="AB708" s="30">
        <f t="shared" si="935"/>
        <v>0</v>
      </c>
      <c r="AC708" s="26">
        <v>1</v>
      </c>
      <c r="AD708" s="142">
        <v>10091200</v>
      </c>
      <c r="AE708" s="27"/>
      <c r="AF708" s="27">
        <f t="shared" si="879"/>
        <v>0</v>
      </c>
      <c r="AG708" s="27">
        <f t="shared" si="936"/>
        <v>0</v>
      </c>
      <c r="AH708" s="26">
        <v>1</v>
      </c>
      <c r="AI708" s="142">
        <v>7311360</v>
      </c>
      <c r="AJ708" s="27"/>
      <c r="AK708" s="27">
        <f t="shared" si="923"/>
        <v>0</v>
      </c>
      <c r="AL708" s="28">
        <f t="shared" si="937"/>
        <v>0</v>
      </c>
      <c r="AM708" s="26">
        <v>1</v>
      </c>
      <c r="AN708" s="149">
        <v>7044800</v>
      </c>
      <c r="AO708" s="27"/>
      <c r="AP708" s="28">
        <f t="shared" si="925"/>
        <v>0</v>
      </c>
      <c r="AQ708" s="30">
        <f t="shared" si="938"/>
        <v>0</v>
      </c>
      <c r="AR708" s="26">
        <v>1</v>
      </c>
      <c r="AS708" s="141">
        <v>7044800</v>
      </c>
      <c r="AT708" s="28"/>
      <c r="AU708" s="28">
        <f t="shared" si="927"/>
        <v>0</v>
      </c>
      <c r="AV708" s="29">
        <f t="shared" si="939"/>
        <v>0</v>
      </c>
      <c r="AW708" s="26">
        <v>1</v>
      </c>
      <c r="AX708" s="142">
        <v>5635840</v>
      </c>
      <c r="AY708" s="27"/>
      <c r="AZ708" s="27">
        <f t="shared" si="915"/>
        <v>0</v>
      </c>
      <c r="BA708" s="28">
        <f t="shared" si="940"/>
        <v>0</v>
      </c>
      <c r="BB708" s="26">
        <v>1</v>
      </c>
      <c r="BC708" s="149">
        <v>5635840</v>
      </c>
      <c r="BD708" s="27"/>
      <c r="BE708" s="28">
        <f t="shared" si="941"/>
        <v>0</v>
      </c>
      <c r="BF708" s="29">
        <f t="shared" si="942"/>
        <v>0</v>
      </c>
      <c r="BG708" s="26">
        <v>1</v>
      </c>
      <c r="BH708" s="142">
        <v>5331200</v>
      </c>
      <c r="BI708" s="27"/>
      <c r="BJ708" s="27">
        <f t="shared" si="919"/>
        <v>0</v>
      </c>
      <c r="BK708" s="28">
        <f t="shared" si="943"/>
        <v>0</v>
      </c>
      <c r="BL708" s="26">
        <v>1</v>
      </c>
      <c r="BM708" s="142">
        <v>6702080</v>
      </c>
      <c r="BN708" s="28"/>
      <c r="BO708" s="28">
        <f t="shared" si="921"/>
        <v>0</v>
      </c>
      <c r="BP708" s="30">
        <f t="shared" si="944"/>
        <v>0</v>
      </c>
    </row>
    <row r="709" spans="1:68" ht="21" customHeight="1" x14ac:dyDescent="0.25">
      <c r="A709" s="65" t="s">
        <v>1351</v>
      </c>
      <c r="B709" s="66" t="s">
        <v>1329</v>
      </c>
      <c r="C709" s="67" t="s">
        <v>1352</v>
      </c>
      <c r="D709" s="26">
        <v>1</v>
      </c>
      <c r="E709" s="133">
        <v>10144750</v>
      </c>
      <c r="F709" s="27"/>
      <c r="G709" s="28">
        <f t="shared" si="929"/>
        <v>0</v>
      </c>
      <c r="H709" s="29">
        <f t="shared" si="945"/>
        <v>0</v>
      </c>
      <c r="I709" s="26">
        <v>1</v>
      </c>
      <c r="J709" s="142">
        <v>11513250</v>
      </c>
      <c r="K709" s="27"/>
      <c r="L709" s="28">
        <f t="shared" si="930"/>
        <v>0</v>
      </c>
      <c r="M709" s="30">
        <f t="shared" si="931"/>
        <v>0</v>
      </c>
      <c r="N709" s="26">
        <v>1</v>
      </c>
      <c r="O709" s="142">
        <v>10174500</v>
      </c>
      <c r="P709" s="27"/>
      <c r="Q709" s="28">
        <f t="shared" si="873"/>
        <v>0</v>
      </c>
      <c r="R709" s="29">
        <f t="shared" si="932"/>
        <v>0</v>
      </c>
      <c r="S709" s="26">
        <v>1</v>
      </c>
      <c r="T709" s="142">
        <v>11513250</v>
      </c>
      <c r="U709" s="27"/>
      <c r="V709" s="28">
        <f t="shared" si="933"/>
        <v>0</v>
      </c>
      <c r="W709" s="30">
        <f t="shared" si="934"/>
        <v>0</v>
      </c>
      <c r="X709" s="26">
        <v>1</v>
      </c>
      <c r="Y709" s="142">
        <v>12072312</v>
      </c>
      <c r="Z709" s="27"/>
      <c r="AA709" s="28">
        <f t="shared" si="877"/>
        <v>0</v>
      </c>
      <c r="AB709" s="30">
        <f t="shared" si="935"/>
        <v>0</v>
      </c>
      <c r="AC709" s="26">
        <v>1</v>
      </c>
      <c r="AD709" s="142">
        <v>11352600</v>
      </c>
      <c r="AE709" s="27"/>
      <c r="AF709" s="27">
        <f t="shared" si="879"/>
        <v>0</v>
      </c>
      <c r="AG709" s="27">
        <f t="shared" si="936"/>
        <v>0</v>
      </c>
      <c r="AH709" s="26">
        <v>1</v>
      </c>
      <c r="AI709" s="142">
        <v>8225280</v>
      </c>
      <c r="AJ709" s="27"/>
      <c r="AK709" s="27">
        <f t="shared" si="923"/>
        <v>0</v>
      </c>
      <c r="AL709" s="28">
        <f t="shared" si="937"/>
        <v>0</v>
      </c>
      <c r="AM709" s="26">
        <v>1</v>
      </c>
      <c r="AN709" s="149">
        <v>7925400</v>
      </c>
      <c r="AO709" s="27"/>
      <c r="AP709" s="28">
        <f t="shared" si="925"/>
        <v>0</v>
      </c>
      <c r="AQ709" s="30">
        <f t="shared" si="938"/>
        <v>0</v>
      </c>
      <c r="AR709" s="26">
        <v>1</v>
      </c>
      <c r="AS709" s="141">
        <v>7925400</v>
      </c>
      <c r="AT709" s="28"/>
      <c r="AU709" s="28">
        <f t="shared" si="927"/>
        <v>0</v>
      </c>
      <c r="AV709" s="29">
        <f t="shared" si="939"/>
        <v>0</v>
      </c>
      <c r="AW709" s="26">
        <v>1</v>
      </c>
      <c r="AX709" s="142">
        <v>6340320</v>
      </c>
      <c r="AY709" s="27"/>
      <c r="AZ709" s="27">
        <f t="shared" si="915"/>
        <v>0</v>
      </c>
      <c r="BA709" s="28">
        <f t="shared" si="940"/>
        <v>0</v>
      </c>
      <c r="BB709" s="26">
        <v>1</v>
      </c>
      <c r="BC709" s="149">
        <v>6340320</v>
      </c>
      <c r="BD709" s="27"/>
      <c r="BE709" s="28">
        <f t="shared" si="941"/>
        <v>0</v>
      </c>
      <c r="BF709" s="29">
        <f t="shared" si="942"/>
        <v>0</v>
      </c>
      <c r="BG709" s="26">
        <v>1</v>
      </c>
      <c r="BH709" s="142">
        <v>5997600</v>
      </c>
      <c r="BI709" s="27"/>
      <c r="BJ709" s="27">
        <f t="shared" si="919"/>
        <v>0</v>
      </c>
      <c r="BK709" s="28">
        <f t="shared" si="943"/>
        <v>0</v>
      </c>
      <c r="BL709" s="26">
        <v>1</v>
      </c>
      <c r="BM709" s="142">
        <v>7539840</v>
      </c>
      <c r="BN709" s="28"/>
      <c r="BO709" s="28">
        <f t="shared" si="921"/>
        <v>0</v>
      </c>
      <c r="BP709" s="30">
        <f t="shared" si="944"/>
        <v>0</v>
      </c>
    </row>
    <row r="710" spans="1:68" ht="21" customHeight="1" x14ac:dyDescent="0.25">
      <c r="A710" s="65" t="s">
        <v>1353</v>
      </c>
      <c r="B710" s="66" t="s">
        <v>1329</v>
      </c>
      <c r="C710" s="67" t="s">
        <v>1354</v>
      </c>
      <c r="D710" s="26">
        <v>1</v>
      </c>
      <c r="E710" s="133">
        <v>6527150</v>
      </c>
      <c r="F710" s="27"/>
      <c r="G710" s="28">
        <f t="shared" si="929"/>
        <v>0</v>
      </c>
      <c r="H710" s="29">
        <f t="shared" si="945"/>
        <v>0</v>
      </c>
      <c r="I710" s="26">
        <v>1</v>
      </c>
      <c r="J710" s="142">
        <v>7419650</v>
      </c>
      <c r="K710" s="27"/>
      <c r="L710" s="28">
        <f t="shared" si="930"/>
        <v>0</v>
      </c>
      <c r="M710" s="30">
        <f t="shared" si="931"/>
        <v>0</v>
      </c>
      <c r="N710" s="26">
        <v>1</v>
      </c>
      <c r="O710" s="142">
        <v>6556900</v>
      </c>
      <c r="P710" s="27"/>
      <c r="Q710" s="28">
        <f t="shared" si="873"/>
        <v>0</v>
      </c>
      <c r="R710" s="29">
        <f t="shared" si="932"/>
        <v>0</v>
      </c>
      <c r="S710" s="26">
        <v>1</v>
      </c>
      <c r="T710" s="142">
        <v>7419650</v>
      </c>
      <c r="U710" s="27"/>
      <c r="V710" s="28">
        <f t="shared" si="933"/>
        <v>0</v>
      </c>
      <c r="W710" s="30">
        <f t="shared" si="934"/>
        <v>0</v>
      </c>
      <c r="X710" s="26">
        <v>1</v>
      </c>
      <c r="Y710" s="142">
        <v>7779934</v>
      </c>
      <c r="Z710" s="27"/>
      <c r="AA710" s="28">
        <f t="shared" si="877"/>
        <v>0</v>
      </c>
      <c r="AB710" s="30">
        <f t="shared" si="935"/>
        <v>0</v>
      </c>
      <c r="AC710" s="26">
        <v>1</v>
      </c>
      <c r="AD710" s="142">
        <v>7316120</v>
      </c>
      <c r="AE710" s="27"/>
      <c r="AF710" s="27">
        <f t="shared" si="879"/>
        <v>0</v>
      </c>
      <c r="AG710" s="27">
        <f t="shared" si="936"/>
        <v>0</v>
      </c>
      <c r="AH710" s="26">
        <v>1</v>
      </c>
      <c r="AI710" s="142">
        <v>5300736</v>
      </c>
      <c r="AJ710" s="27"/>
      <c r="AK710" s="27">
        <f t="shared" si="923"/>
        <v>0</v>
      </c>
      <c r="AL710" s="28">
        <f t="shared" si="937"/>
        <v>0</v>
      </c>
      <c r="AM710" s="26">
        <v>1</v>
      </c>
      <c r="AN710" s="149">
        <v>5107480</v>
      </c>
      <c r="AO710" s="27"/>
      <c r="AP710" s="28">
        <f t="shared" si="925"/>
        <v>0</v>
      </c>
      <c r="AQ710" s="30">
        <f t="shared" si="938"/>
        <v>0</v>
      </c>
      <c r="AR710" s="26">
        <v>1</v>
      </c>
      <c r="AS710" s="141">
        <v>5107480</v>
      </c>
      <c r="AT710" s="28"/>
      <c r="AU710" s="28">
        <f t="shared" si="927"/>
        <v>0</v>
      </c>
      <c r="AV710" s="29">
        <f t="shared" si="939"/>
        <v>0</v>
      </c>
      <c r="AW710" s="26">
        <v>1</v>
      </c>
      <c r="AX710" s="142">
        <v>4085984</v>
      </c>
      <c r="AY710" s="27"/>
      <c r="AZ710" s="27">
        <f t="shared" si="915"/>
        <v>0</v>
      </c>
      <c r="BA710" s="28">
        <f t="shared" si="940"/>
        <v>0</v>
      </c>
      <c r="BB710" s="26">
        <v>1</v>
      </c>
      <c r="BC710" s="149">
        <v>4085984</v>
      </c>
      <c r="BD710" s="27"/>
      <c r="BE710" s="28">
        <f t="shared" si="941"/>
        <v>0</v>
      </c>
      <c r="BF710" s="29">
        <f t="shared" si="942"/>
        <v>0</v>
      </c>
      <c r="BG710" s="26">
        <v>1</v>
      </c>
      <c r="BH710" s="142">
        <v>3865120</v>
      </c>
      <c r="BI710" s="27"/>
      <c r="BJ710" s="27">
        <f t="shared" si="919"/>
        <v>0</v>
      </c>
      <c r="BK710" s="28">
        <f t="shared" si="943"/>
        <v>0</v>
      </c>
      <c r="BL710" s="26">
        <v>1</v>
      </c>
      <c r="BM710" s="142">
        <v>4859008</v>
      </c>
      <c r="BN710" s="28"/>
      <c r="BO710" s="28">
        <f t="shared" si="921"/>
        <v>0</v>
      </c>
      <c r="BP710" s="30">
        <f t="shared" si="944"/>
        <v>0</v>
      </c>
    </row>
    <row r="711" spans="1:68" ht="21" customHeight="1" x14ac:dyDescent="0.25">
      <c r="A711" s="65" t="s">
        <v>1355</v>
      </c>
      <c r="B711" s="66" t="s">
        <v>1329</v>
      </c>
      <c r="C711" s="67" t="s">
        <v>1356</v>
      </c>
      <c r="D711" s="26">
        <v>1</v>
      </c>
      <c r="E711" s="133">
        <v>13536250</v>
      </c>
      <c r="F711" s="27"/>
      <c r="G711" s="28">
        <f t="shared" si="929"/>
        <v>0</v>
      </c>
      <c r="H711" s="29">
        <f t="shared" si="945"/>
        <v>0</v>
      </c>
      <c r="I711" s="26">
        <v>1</v>
      </c>
      <c r="J711" s="142">
        <v>15351000</v>
      </c>
      <c r="K711" s="27"/>
      <c r="L711" s="28">
        <f t="shared" si="930"/>
        <v>0</v>
      </c>
      <c r="M711" s="30">
        <f t="shared" si="931"/>
        <v>0</v>
      </c>
      <c r="N711" s="26">
        <v>1</v>
      </c>
      <c r="O711" s="142">
        <v>13566000</v>
      </c>
      <c r="P711" s="27"/>
      <c r="Q711" s="28">
        <f t="shared" si="873"/>
        <v>0</v>
      </c>
      <c r="R711" s="29">
        <f t="shared" si="932"/>
        <v>0</v>
      </c>
      <c r="S711" s="26">
        <v>1</v>
      </c>
      <c r="T711" s="142">
        <v>15351000</v>
      </c>
      <c r="U711" s="27"/>
      <c r="V711" s="28">
        <f t="shared" si="933"/>
        <v>0</v>
      </c>
      <c r="W711" s="30">
        <f t="shared" si="934"/>
        <v>0</v>
      </c>
      <c r="X711" s="26">
        <v>1</v>
      </c>
      <c r="Y711" s="142">
        <v>16096416</v>
      </c>
      <c r="Z711" s="27"/>
      <c r="AA711" s="28">
        <f t="shared" si="877"/>
        <v>0</v>
      </c>
      <c r="AB711" s="30">
        <f t="shared" si="935"/>
        <v>0</v>
      </c>
      <c r="AC711" s="26">
        <v>1</v>
      </c>
      <c r="AD711" s="142">
        <v>15136800</v>
      </c>
      <c r="AE711" s="27"/>
      <c r="AF711" s="27">
        <f t="shared" si="879"/>
        <v>0</v>
      </c>
      <c r="AG711" s="27">
        <f>+AF711+AE711</f>
        <v>0</v>
      </c>
      <c r="AH711" s="31" t="s">
        <v>30</v>
      </c>
      <c r="AI711" s="136" t="s">
        <v>30</v>
      </c>
      <c r="AJ711" s="32" t="s">
        <v>30</v>
      </c>
      <c r="AK711" s="32" t="s">
        <v>30</v>
      </c>
      <c r="AL711" s="32" t="s">
        <v>30</v>
      </c>
      <c r="AM711" s="31" t="s">
        <v>30</v>
      </c>
      <c r="AN711" s="136" t="s">
        <v>30</v>
      </c>
      <c r="AO711" s="32" t="s">
        <v>30</v>
      </c>
      <c r="AP711" s="32" t="s">
        <v>30</v>
      </c>
      <c r="AQ711" s="33" t="s">
        <v>30</v>
      </c>
      <c r="AR711" s="31" t="s">
        <v>30</v>
      </c>
      <c r="AS711" s="136" t="s">
        <v>30</v>
      </c>
      <c r="AT711" s="32" t="s">
        <v>30</v>
      </c>
      <c r="AU711" s="32" t="s">
        <v>30</v>
      </c>
      <c r="AV711" s="34" t="s">
        <v>30</v>
      </c>
      <c r="AW711" s="31" t="s">
        <v>30</v>
      </c>
      <c r="AX711" s="136" t="s">
        <v>30</v>
      </c>
      <c r="AY711" s="32" t="s">
        <v>30</v>
      </c>
      <c r="AZ711" s="32" t="s">
        <v>30</v>
      </c>
      <c r="BA711" s="32" t="s">
        <v>30</v>
      </c>
      <c r="BB711" s="31" t="s">
        <v>30</v>
      </c>
      <c r="BC711" s="136" t="s">
        <v>30</v>
      </c>
      <c r="BD711" s="32" t="s">
        <v>30</v>
      </c>
      <c r="BE711" s="32" t="s">
        <v>30</v>
      </c>
      <c r="BF711" s="34" t="s">
        <v>30</v>
      </c>
      <c r="BG711" s="31" t="s">
        <v>30</v>
      </c>
      <c r="BH711" s="32" t="s">
        <v>30</v>
      </c>
      <c r="BI711" s="32" t="s">
        <v>30</v>
      </c>
      <c r="BJ711" s="32" t="s">
        <v>30</v>
      </c>
      <c r="BK711" s="32" t="s">
        <v>30</v>
      </c>
      <c r="BL711" s="31" t="s">
        <v>30</v>
      </c>
      <c r="BM711" s="136" t="s">
        <v>30</v>
      </c>
      <c r="BN711" s="32" t="s">
        <v>30</v>
      </c>
      <c r="BO711" s="32" t="s">
        <v>30</v>
      </c>
      <c r="BP711" s="33" t="s">
        <v>30</v>
      </c>
    </row>
    <row r="712" spans="1:68" ht="21" customHeight="1" x14ac:dyDescent="0.25">
      <c r="A712" s="65" t="s">
        <v>1357</v>
      </c>
      <c r="B712" s="66" t="s">
        <v>1329</v>
      </c>
      <c r="C712" s="67" t="s">
        <v>1358</v>
      </c>
      <c r="D712" s="26">
        <v>1</v>
      </c>
      <c r="E712" s="133">
        <v>9014250</v>
      </c>
      <c r="F712" s="27"/>
      <c r="G712" s="28">
        <f t="shared" si="929"/>
        <v>0</v>
      </c>
      <c r="H712" s="29">
        <f t="shared" si="945"/>
        <v>0</v>
      </c>
      <c r="I712" s="26">
        <v>1</v>
      </c>
      <c r="J712" s="142">
        <v>10234000</v>
      </c>
      <c r="K712" s="27"/>
      <c r="L712" s="28">
        <f t="shared" si="930"/>
        <v>0</v>
      </c>
      <c r="M712" s="30">
        <f t="shared" si="931"/>
        <v>0</v>
      </c>
      <c r="N712" s="26">
        <v>1</v>
      </c>
      <c r="O712" s="142">
        <v>9044000</v>
      </c>
      <c r="P712" s="27"/>
      <c r="Q712" s="28">
        <f t="shared" si="873"/>
        <v>0</v>
      </c>
      <c r="R712" s="29">
        <f t="shared" si="932"/>
        <v>0</v>
      </c>
      <c r="S712" s="26">
        <v>1</v>
      </c>
      <c r="T712" s="142">
        <v>10234000</v>
      </c>
      <c r="U712" s="27"/>
      <c r="V712" s="28">
        <f t="shared" si="933"/>
        <v>0</v>
      </c>
      <c r="W712" s="30">
        <f t="shared" si="934"/>
        <v>0</v>
      </c>
      <c r="X712" s="26">
        <v>1</v>
      </c>
      <c r="Y712" s="142">
        <v>10730944</v>
      </c>
      <c r="Z712" s="27"/>
      <c r="AA712" s="28">
        <f t="shared" si="877"/>
        <v>0</v>
      </c>
      <c r="AB712" s="30">
        <f t="shared" si="935"/>
        <v>0</v>
      </c>
      <c r="AC712" s="26">
        <v>1</v>
      </c>
      <c r="AD712" s="142">
        <v>10091200</v>
      </c>
      <c r="AE712" s="27"/>
      <c r="AF712" s="27">
        <f t="shared" si="879"/>
        <v>0</v>
      </c>
      <c r="AG712" s="27">
        <f t="shared" si="936"/>
        <v>0</v>
      </c>
      <c r="AH712" s="31" t="s">
        <v>30</v>
      </c>
      <c r="AI712" s="136" t="s">
        <v>30</v>
      </c>
      <c r="AJ712" s="32" t="s">
        <v>30</v>
      </c>
      <c r="AK712" s="32" t="s">
        <v>30</v>
      </c>
      <c r="AL712" s="32" t="s">
        <v>30</v>
      </c>
      <c r="AM712" s="31" t="s">
        <v>30</v>
      </c>
      <c r="AN712" s="136" t="s">
        <v>30</v>
      </c>
      <c r="AO712" s="32" t="s">
        <v>30</v>
      </c>
      <c r="AP712" s="32" t="s">
        <v>30</v>
      </c>
      <c r="AQ712" s="33" t="s">
        <v>30</v>
      </c>
      <c r="AR712" s="31" t="s">
        <v>30</v>
      </c>
      <c r="AS712" s="136" t="s">
        <v>30</v>
      </c>
      <c r="AT712" s="32" t="s">
        <v>30</v>
      </c>
      <c r="AU712" s="32" t="s">
        <v>30</v>
      </c>
      <c r="AV712" s="34" t="s">
        <v>30</v>
      </c>
      <c r="AW712" s="31" t="s">
        <v>30</v>
      </c>
      <c r="AX712" s="136" t="s">
        <v>30</v>
      </c>
      <c r="AY712" s="32" t="s">
        <v>30</v>
      </c>
      <c r="AZ712" s="32" t="s">
        <v>30</v>
      </c>
      <c r="BA712" s="32" t="s">
        <v>30</v>
      </c>
      <c r="BB712" s="31" t="s">
        <v>30</v>
      </c>
      <c r="BC712" s="136" t="s">
        <v>30</v>
      </c>
      <c r="BD712" s="32" t="s">
        <v>30</v>
      </c>
      <c r="BE712" s="32" t="s">
        <v>30</v>
      </c>
      <c r="BF712" s="34" t="s">
        <v>30</v>
      </c>
      <c r="BG712" s="31" t="s">
        <v>30</v>
      </c>
      <c r="BH712" s="32" t="s">
        <v>30</v>
      </c>
      <c r="BI712" s="32" t="s">
        <v>30</v>
      </c>
      <c r="BJ712" s="32" t="s">
        <v>30</v>
      </c>
      <c r="BK712" s="32" t="s">
        <v>30</v>
      </c>
      <c r="BL712" s="31" t="s">
        <v>30</v>
      </c>
      <c r="BM712" s="136" t="s">
        <v>30</v>
      </c>
      <c r="BN712" s="32" t="s">
        <v>30</v>
      </c>
      <c r="BO712" s="32" t="s">
        <v>30</v>
      </c>
      <c r="BP712" s="33" t="s">
        <v>30</v>
      </c>
    </row>
    <row r="713" spans="1:68" ht="21" customHeight="1" x14ac:dyDescent="0.25">
      <c r="A713" s="65" t="s">
        <v>1359</v>
      </c>
      <c r="B713" s="66" t="s">
        <v>1329</v>
      </c>
      <c r="C713" s="67" t="s">
        <v>1360</v>
      </c>
      <c r="D713" s="26">
        <v>1</v>
      </c>
      <c r="E713" s="133">
        <v>6527150</v>
      </c>
      <c r="F713" s="27"/>
      <c r="G713" s="28">
        <f t="shared" si="929"/>
        <v>0</v>
      </c>
      <c r="H713" s="29">
        <f t="shared" si="945"/>
        <v>0</v>
      </c>
      <c r="I713" s="26">
        <v>1</v>
      </c>
      <c r="J713" s="142">
        <v>7419650</v>
      </c>
      <c r="K713" s="27"/>
      <c r="L713" s="28">
        <f t="shared" si="930"/>
        <v>0</v>
      </c>
      <c r="M713" s="30">
        <f t="shared" si="931"/>
        <v>0</v>
      </c>
      <c r="N713" s="26">
        <v>1</v>
      </c>
      <c r="O713" s="142">
        <v>6556900</v>
      </c>
      <c r="P713" s="27"/>
      <c r="Q713" s="28">
        <f t="shared" si="873"/>
        <v>0</v>
      </c>
      <c r="R713" s="29">
        <f t="shared" si="932"/>
        <v>0</v>
      </c>
      <c r="S713" s="26">
        <v>1</v>
      </c>
      <c r="T713" s="142">
        <v>7419650</v>
      </c>
      <c r="U713" s="27"/>
      <c r="V713" s="28">
        <f t="shared" si="933"/>
        <v>0</v>
      </c>
      <c r="W713" s="30">
        <f t="shared" si="934"/>
        <v>0</v>
      </c>
      <c r="X713" s="26">
        <v>1</v>
      </c>
      <c r="Y713" s="142">
        <v>7779934</v>
      </c>
      <c r="Z713" s="27"/>
      <c r="AA713" s="28">
        <f t="shared" si="877"/>
        <v>0</v>
      </c>
      <c r="AB713" s="30">
        <f t="shared" si="935"/>
        <v>0</v>
      </c>
      <c r="AC713" s="26">
        <v>1</v>
      </c>
      <c r="AD713" s="142">
        <v>7316120</v>
      </c>
      <c r="AE713" s="27"/>
      <c r="AF713" s="27">
        <f t="shared" si="879"/>
        <v>0</v>
      </c>
      <c r="AG713" s="27">
        <f t="shared" si="936"/>
        <v>0</v>
      </c>
      <c r="AH713" s="31" t="s">
        <v>30</v>
      </c>
      <c r="AI713" s="136" t="s">
        <v>30</v>
      </c>
      <c r="AJ713" s="32" t="s">
        <v>30</v>
      </c>
      <c r="AK713" s="32" t="s">
        <v>30</v>
      </c>
      <c r="AL713" s="32" t="s">
        <v>30</v>
      </c>
      <c r="AM713" s="31" t="s">
        <v>30</v>
      </c>
      <c r="AN713" s="136" t="s">
        <v>30</v>
      </c>
      <c r="AO713" s="32" t="s">
        <v>30</v>
      </c>
      <c r="AP713" s="32" t="s">
        <v>30</v>
      </c>
      <c r="AQ713" s="33" t="s">
        <v>30</v>
      </c>
      <c r="AR713" s="31" t="s">
        <v>30</v>
      </c>
      <c r="AS713" s="136" t="s">
        <v>30</v>
      </c>
      <c r="AT713" s="32" t="s">
        <v>30</v>
      </c>
      <c r="AU713" s="32" t="s">
        <v>30</v>
      </c>
      <c r="AV713" s="34" t="s">
        <v>30</v>
      </c>
      <c r="AW713" s="31" t="s">
        <v>30</v>
      </c>
      <c r="AX713" s="136" t="s">
        <v>30</v>
      </c>
      <c r="AY713" s="32" t="s">
        <v>30</v>
      </c>
      <c r="AZ713" s="32" t="s">
        <v>30</v>
      </c>
      <c r="BA713" s="32" t="s">
        <v>30</v>
      </c>
      <c r="BB713" s="31" t="s">
        <v>30</v>
      </c>
      <c r="BC713" s="136" t="s">
        <v>30</v>
      </c>
      <c r="BD713" s="32" t="s">
        <v>30</v>
      </c>
      <c r="BE713" s="32" t="s">
        <v>30</v>
      </c>
      <c r="BF713" s="34" t="s">
        <v>30</v>
      </c>
      <c r="BG713" s="31" t="s">
        <v>30</v>
      </c>
      <c r="BH713" s="32" t="s">
        <v>30</v>
      </c>
      <c r="BI713" s="32" t="s">
        <v>30</v>
      </c>
      <c r="BJ713" s="32" t="s">
        <v>30</v>
      </c>
      <c r="BK713" s="32" t="s">
        <v>30</v>
      </c>
      <c r="BL713" s="31" t="s">
        <v>30</v>
      </c>
      <c r="BM713" s="136" t="s">
        <v>30</v>
      </c>
      <c r="BN713" s="32" t="s">
        <v>30</v>
      </c>
      <c r="BO713" s="32" t="s">
        <v>30</v>
      </c>
      <c r="BP713" s="33" t="s">
        <v>30</v>
      </c>
    </row>
    <row r="714" spans="1:68" ht="21" customHeight="1" x14ac:dyDescent="0.25">
      <c r="A714" s="65" t="s">
        <v>1361</v>
      </c>
      <c r="B714" s="66" t="s">
        <v>1329</v>
      </c>
      <c r="C714" s="67" t="s">
        <v>1362</v>
      </c>
      <c r="D714" s="26">
        <v>1</v>
      </c>
      <c r="E714" s="133">
        <v>13536250</v>
      </c>
      <c r="F714" s="27"/>
      <c r="G714" s="28">
        <f t="shared" si="929"/>
        <v>0</v>
      </c>
      <c r="H714" s="29">
        <f t="shared" si="945"/>
        <v>0</v>
      </c>
      <c r="I714" s="26">
        <v>1</v>
      </c>
      <c r="J714" s="142">
        <v>15351000</v>
      </c>
      <c r="K714" s="27"/>
      <c r="L714" s="28">
        <f t="shared" si="930"/>
        <v>0</v>
      </c>
      <c r="M714" s="30">
        <f t="shared" si="931"/>
        <v>0</v>
      </c>
      <c r="N714" s="26">
        <v>1</v>
      </c>
      <c r="O714" s="142">
        <v>13566000</v>
      </c>
      <c r="P714" s="27"/>
      <c r="Q714" s="28">
        <f t="shared" si="873"/>
        <v>0</v>
      </c>
      <c r="R714" s="29">
        <f t="shared" si="932"/>
        <v>0</v>
      </c>
      <c r="S714" s="26">
        <v>1</v>
      </c>
      <c r="T714" s="142">
        <v>15351000</v>
      </c>
      <c r="U714" s="27"/>
      <c r="V714" s="28">
        <f t="shared" si="933"/>
        <v>0</v>
      </c>
      <c r="W714" s="30">
        <f t="shared" si="934"/>
        <v>0</v>
      </c>
      <c r="X714" s="26">
        <v>1</v>
      </c>
      <c r="Y714" s="142">
        <v>16096416</v>
      </c>
      <c r="Z714" s="27"/>
      <c r="AA714" s="28">
        <f t="shared" si="877"/>
        <v>0</v>
      </c>
      <c r="AB714" s="30">
        <f t="shared" si="935"/>
        <v>0</v>
      </c>
      <c r="AC714" s="26">
        <v>1</v>
      </c>
      <c r="AD714" s="142">
        <v>15136800</v>
      </c>
      <c r="AE714" s="27"/>
      <c r="AF714" s="27">
        <f t="shared" si="879"/>
        <v>0</v>
      </c>
      <c r="AG714" s="27">
        <f t="shared" si="936"/>
        <v>0</v>
      </c>
      <c r="AH714" s="31" t="s">
        <v>30</v>
      </c>
      <c r="AI714" s="136" t="s">
        <v>30</v>
      </c>
      <c r="AJ714" s="32" t="s">
        <v>30</v>
      </c>
      <c r="AK714" s="32" t="s">
        <v>30</v>
      </c>
      <c r="AL714" s="32" t="s">
        <v>30</v>
      </c>
      <c r="AM714" s="31" t="s">
        <v>30</v>
      </c>
      <c r="AN714" s="136" t="s">
        <v>30</v>
      </c>
      <c r="AO714" s="32" t="s">
        <v>30</v>
      </c>
      <c r="AP714" s="32" t="s">
        <v>30</v>
      </c>
      <c r="AQ714" s="33" t="s">
        <v>30</v>
      </c>
      <c r="AR714" s="31" t="s">
        <v>30</v>
      </c>
      <c r="AS714" s="136" t="s">
        <v>30</v>
      </c>
      <c r="AT714" s="32" t="s">
        <v>30</v>
      </c>
      <c r="AU714" s="32" t="s">
        <v>30</v>
      </c>
      <c r="AV714" s="34" t="s">
        <v>30</v>
      </c>
      <c r="AW714" s="31" t="s">
        <v>30</v>
      </c>
      <c r="AX714" s="136" t="s">
        <v>30</v>
      </c>
      <c r="AY714" s="32" t="s">
        <v>30</v>
      </c>
      <c r="AZ714" s="32" t="s">
        <v>30</v>
      </c>
      <c r="BA714" s="32" t="s">
        <v>30</v>
      </c>
      <c r="BB714" s="31" t="s">
        <v>30</v>
      </c>
      <c r="BC714" s="136" t="s">
        <v>30</v>
      </c>
      <c r="BD714" s="32" t="s">
        <v>30</v>
      </c>
      <c r="BE714" s="32" t="s">
        <v>30</v>
      </c>
      <c r="BF714" s="34" t="s">
        <v>30</v>
      </c>
      <c r="BG714" s="31" t="s">
        <v>30</v>
      </c>
      <c r="BH714" s="32" t="s">
        <v>30</v>
      </c>
      <c r="BI714" s="32" t="s">
        <v>30</v>
      </c>
      <c r="BJ714" s="32" t="s">
        <v>30</v>
      </c>
      <c r="BK714" s="32" t="s">
        <v>30</v>
      </c>
      <c r="BL714" s="31" t="s">
        <v>30</v>
      </c>
      <c r="BM714" s="136" t="s">
        <v>30</v>
      </c>
      <c r="BN714" s="32" t="s">
        <v>30</v>
      </c>
      <c r="BO714" s="32" t="s">
        <v>30</v>
      </c>
      <c r="BP714" s="33" t="s">
        <v>30</v>
      </c>
    </row>
    <row r="715" spans="1:68" ht="21" customHeight="1" x14ac:dyDescent="0.25">
      <c r="A715" s="65" t="s">
        <v>1363</v>
      </c>
      <c r="B715" s="66" t="s">
        <v>1329</v>
      </c>
      <c r="C715" s="67" t="s">
        <v>1364</v>
      </c>
      <c r="D715" s="26">
        <v>1</v>
      </c>
      <c r="E715" s="133">
        <v>9014250</v>
      </c>
      <c r="F715" s="27"/>
      <c r="G715" s="28">
        <f t="shared" si="929"/>
        <v>0</v>
      </c>
      <c r="H715" s="29">
        <f t="shared" si="945"/>
        <v>0</v>
      </c>
      <c r="I715" s="26">
        <v>1</v>
      </c>
      <c r="J715" s="142">
        <v>10234000</v>
      </c>
      <c r="K715" s="27"/>
      <c r="L715" s="28">
        <f t="shared" si="930"/>
        <v>0</v>
      </c>
      <c r="M715" s="30">
        <f t="shared" si="931"/>
        <v>0</v>
      </c>
      <c r="N715" s="26">
        <v>1</v>
      </c>
      <c r="O715" s="142">
        <v>9044000</v>
      </c>
      <c r="P715" s="27"/>
      <c r="Q715" s="28">
        <f t="shared" si="873"/>
        <v>0</v>
      </c>
      <c r="R715" s="29">
        <f t="shared" si="932"/>
        <v>0</v>
      </c>
      <c r="S715" s="26">
        <v>1</v>
      </c>
      <c r="T715" s="142">
        <v>10234000</v>
      </c>
      <c r="U715" s="27"/>
      <c r="V715" s="28">
        <f t="shared" si="933"/>
        <v>0</v>
      </c>
      <c r="W715" s="30">
        <f t="shared" si="934"/>
        <v>0</v>
      </c>
      <c r="X715" s="26">
        <v>1</v>
      </c>
      <c r="Y715" s="142">
        <v>10730944</v>
      </c>
      <c r="Z715" s="27"/>
      <c r="AA715" s="28">
        <f t="shared" si="877"/>
        <v>0</v>
      </c>
      <c r="AB715" s="30">
        <f t="shared" si="935"/>
        <v>0</v>
      </c>
      <c r="AC715" s="26">
        <v>1</v>
      </c>
      <c r="AD715" s="142">
        <v>10091200</v>
      </c>
      <c r="AE715" s="27"/>
      <c r="AF715" s="27">
        <f t="shared" si="879"/>
        <v>0</v>
      </c>
      <c r="AG715" s="27">
        <f t="shared" si="936"/>
        <v>0</v>
      </c>
      <c r="AH715" s="31" t="s">
        <v>30</v>
      </c>
      <c r="AI715" s="136" t="s">
        <v>30</v>
      </c>
      <c r="AJ715" s="32" t="s">
        <v>30</v>
      </c>
      <c r="AK715" s="32" t="s">
        <v>30</v>
      </c>
      <c r="AL715" s="32" t="s">
        <v>30</v>
      </c>
      <c r="AM715" s="31" t="s">
        <v>30</v>
      </c>
      <c r="AN715" s="136" t="s">
        <v>30</v>
      </c>
      <c r="AO715" s="32" t="s">
        <v>30</v>
      </c>
      <c r="AP715" s="32" t="s">
        <v>30</v>
      </c>
      <c r="AQ715" s="33" t="s">
        <v>30</v>
      </c>
      <c r="AR715" s="31" t="s">
        <v>30</v>
      </c>
      <c r="AS715" s="136" t="s">
        <v>30</v>
      </c>
      <c r="AT715" s="32" t="s">
        <v>30</v>
      </c>
      <c r="AU715" s="32" t="s">
        <v>30</v>
      </c>
      <c r="AV715" s="34" t="s">
        <v>30</v>
      </c>
      <c r="AW715" s="31" t="s">
        <v>30</v>
      </c>
      <c r="AX715" s="136" t="s">
        <v>30</v>
      </c>
      <c r="AY715" s="32" t="s">
        <v>30</v>
      </c>
      <c r="AZ715" s="32" t="s">
        <v>30</v>
      </c>
      <c r="BA715" s="32" t="s">
        <v>30</v>
      </c>
      <c r="BB715" s="31" t="s">
        <v>30</v>
      </c>
      <c r="BC715" s="136" t="s">
        <v>30</v>
      </c>
      <c r="BD715" s="32" t="s">
        <v>30</v>
      </c>
      <c r="BE715" s="32" t="s">
        <v>30</v>
      </c>
      <c r="BF715" s="34" t="s">
        <v>30</v>
      </c>
      <c r="BG715" s="31" t="s">
        <v>30</v>
      </c>
      <c r="BH715" s="32" t="s">
        <v>30</v>
      </c>
      <c r="BI715" s="32" t="s">
        <v>30</v>
      </c>
      <c r="BJ715" s="32" t="s">
        <v>30</v>
      </c>
      <c r="BK715" s="32" t="s">
        <v>30</v>
      </c>
      <c r="BL715" s="31" t="s">
        <v>30</v>
      </c>
      <c r="BM715" s="136" t="s">
        <v>30</v>
      </c>
      <c r="BN715" s="32" t="s">
        <v>30</v>
      </c>
      <c r="BO715" s="32" t="s">
        <v>30</v>
      </c>
      <c r="BP715" s="33" t="s">
        <v>30</v>
      </c>
    </row>
    <row r="716" spans="1:68" ht="21" customHeight="1" x14ac:dyDescent="0.25">
      <c r="A716" s="65" t="s">
        <v>1365</v>
      </c>
      <c r="B716" s="66" t="s">
        <v>1329</v>
      </c>
      <c r="C716" s="67" t="s">
        <v>1366</v>
      </c>
      <c r="D716" s="26">
        <v>1</v>
      </c>
      <c r="E716" s="133">
        <v>6527150</v>
      </c>
      <c r="F716" s="27"/>
      <c r="G716" s="28">
        <f t="shared" si="929"/>
        <v>0</v>
      </c>
      <c r="H716" s="29">
        <f t="shared" si="945"/>
        <v>0</v>
      </c>
      <c r="I716" s="26">
        <v>1</v>
      </c>
      <c r="J716" s="142">
        <v>7419650</v>
      </c>
      <c r="K716" s="27"/>
      <c r="L716" s="28">
        <f t="shared" si="930"/>
        <v>0</v>
      </c>
      <c r="M716" s="30">
        <f t="shared" si="931"/>
        <v>0</v>
      </c>
      <c r="N716" s="26">
        <v>1</v>
      </c>
      <c r="O716" s="142">
        <v>6556900</v>
      </c>
      <c r="P716" s="27"/>
      <c r="Q716" s="28">
        <f t="shared" si="873"/>
        <v>0</v>
      </c>
      <c r="R716" s="29">
        <f t="shared" si="932"/>
        <v>0</v>
      </c>
      <c r="S716" s="26">
        <v>1</v>
      </c>
      <c r="T716" s="142">
        <v>7419650</v>
      </c>
      <c r="U716" s="27"/>
      <c r="V716" s="28">
        <f t="shared" si="933"/>
        <v>0</v>
      </c>
      <c r="W716" s="30">
        <f t="shared" si="934"/>
        <v>0</v>
      </c>
      <c r="X716" s="26">
        <v>1</v>
      </c>
      <c r="Y716" s="142">
        <v>7779934</v>
      </c>
      <c r="Z716" s="27"/>
      <c r="AA716" s="28">
        <f t="shared" si="877"/>
        <v>0</v>
      </c>
      <c r="AB716" s="30">
        <f t="shared" si="935"/>
        <v>0</v>
      </c>
      <c r="AC716" s="26">
        <v>1</v>
      </c>
      <c r="AD716" s="142">
        <v>7316120</v>
      </c>
      <c r="AE716" s="27"/>
      <c r="AF716" s="27">
        <f t="shared" si="879"/>
        <v>0</v>
      </c>
      <c r="AG716" s="27">
        <f t="shared" si="936"/>
        <v>0</v>
      </c>
      <c r="AH716" s="31" t="s">
        <v>30</v>
      </c>
      <c r="AI716" s="136" t="s">
        <v>30</v>
      </c>
      <c r="AJ716" s="32" t="s">
        <v>30</v>
      </c>
      <c r="AK716" s="32" t="s">
        <v>30</v>
      </c>
      <c r="AL716" s="32" t="s">
        <v>30</v>
      </c>
      <c r="AM716" s="31" t="s">
        <v>30</v>
      </c>
      <c r="AN716" s="136" t="s">
        <v>30</v>
      </c>
      <c r="AO716" s="32" t="s">
        <v>30</v>
      </c>
      <c r="AP716" s="32" t="s">
        <v>30</v>
      </c>
      <c r="AQ716" s="33" t="s">
        <v>30</v>
      </c>
      <c r="AR716" s="31" t="s">
        <v>30</v>
      </c>
      <c r="AS716" s="136" t="s">
        <v>30</v>
      </c>
      <c r="AT716" s="32" t="s">
        <v>30</v>
      </c>
      <c r="AU716" s="32" t="s">
        <v>30</v>
      </c>
      <c r="AV716" s="34" t="s">
        <v>30</v>
      </c>
      <c r="AW716" s="31" t="s">
        <v>30</v>
      </c>
      <c r="AX716" s="136" t="s">
        <v>30</v>
      </c>
      <c r="AY716" s="32" t="s">
        <v>30</v>
      </c>
      <c r="AZ716" s="32" t="s">
        <v>30</v>
      </c>
      <c r="BA716" s="32" t="s">
        <v>30</v>
      </c>
      <c r="BB716" s="31" t="s">
        <v>30</v>
      </c>
      <c r="BC716" s="136" t="s">
        <v>30</v>
      </c>
      <c r="BD716" s="32" t="s">
        <v>30</v>
      </c>
      <c r="BE716" s="32" t="s">
        <v>30</v>
      </c>
      <c r="BF716" s="34" t="s">
        <v>30</v>
      </c>
      <c r="BG716" s="31" t="s">
        <v>30</v>
      </c>
      <c r="BH716" s="32" t="s">
        <v>30</v>
      </c>
      <c r="BI716" s="32" t="s">
        <v>30</v>
      </c>
      <c r="BJ716" s="32" t="s">
        <v>30</v>
      </c>
      <c r="BK716" s="32" t="s">
        <v>30</v>
      </c>
      <c r="BL716" s="31" t="s">
        <v>30</v>
      </c>
      <c r="BM716" s="136" t="s">
        <v>30</v>
      </c>
      <c r="BN716" s="32" t="s">
        <v>30</v>
      </c>
      <c r="BO716" s="32" t="s">
        <v>30</v>
      </c>
      <c r="BP716" s="33" t="s">
        <v>30</v>
      </c>
    </row>
    <row r="717" spans="1:68" ht="21" customHeight="1" x14ac:dyDescent="0.25">
      <c r="A717" s="65" t="s">
        <v>1367</v>
      </c>
      <c r="B717" s="66" t="s">
        <v>1329</v>
      </c>
      <c r="C717" s="67" t="s">
        <v>1368</v>
      </c>
      <c r="D717" s="26">
        <v>1</v>
      </c>
      <c r="E717" s="133">
        <v>8901200</v>
      </c>
      <c r="F717" s="27"/>
      <c r="G717" s="28">
        <f t="shared" si="929"/>
        <v>0</v>
      </c>
      <c r="H717" s="29">
        <f t="shared" si="945"/>
        <v>0</v>
      </c>
      <c r="I717" s="26">
        <v>1</v>
      </c>
      <c r="J717" s="142">
        <v>10106075</v>
      </c>
      <c r="K717" s="27"/>
      <c r="L717" s="28">
        <f t="shared" si="930"/>
        <v>0</v>
      </c>
      <c r="M717" s="30">
        <f t="shared" si="931"/>
        <v>0</v>
      </c>
      <c r="N717" s="26">
        <v>1</v>
      </c>
      <c r="O717" s="142">
        <v>8930950</v>
      </c>
      <c r="P717" s="27"/>
      <c r="Q717" s="28">
        <f t="shared" si="873"/>
        <v>0</v>
      </c>
      <c r="R717" s="29">
        <f t="shared" si="932"/>
        <v>0</v>
      </c>
      <c r="S717" s="26">
        <v>1</v>
      </c>
      <c r="T717" s="142">
        <v>10106075</v>
      </c>
      <c r="U717" s="27"/>
      <c r="V717" s="28">
        <f t="shared" si="933"/>
        <v>0</v>
      </c>
      <c r="W717" s="30">
        <f t="shared" si="934"/>
        <v>0</v>
      </c>
      <c r="X717" s="26">
        <v>1</v>
      </c>
      <c r="Y717" s="142">
        <v>10596807</v>
      </c>
      <c r="Z717" s="27"/>
      <c r="AA717" s="28">
        <f t="shared" si="877"/>
        <v>0</v>
      </c>
      <c r="AB717" s="30">
        <f t="shared" si="935"/>
        <v>0</v>
      </c>
      <c r="AC717" s="26">
        <v>1</v>
      </c>
      <c r="AD717" s="142">
        <v>9965060</v>
      </c>
      <c r="AE717" s="27"/>
      <c r="AF717" s="27">
        <f t="shared" si="879"/>
        <v>0</v>
      </c>
      <c r="AG717" s="27">
        <f t="shared" si="936"/>
        <v>0</v>
      </c>
      <c r="AH717" s="31" t="s">
        <v>30</v>
      </c>
      <c r="AI717" s="136" t="s">
        <v>30</v>
      </c>
      <c r="AJ717" s="32" t="s">
        <v>30</v>
      </c>
      <c r="AK717" s="32" t="s">
        <v>30</v>
      </c>
      <c r="AL717" s="32" t="s">
        <v>30</v>
      </c>
      <c r="AM717" s="31" t="s">
        <v>30</v>
      </c>
      <c r="AN717" s="136" t="s">
        <v>30</v>
      </c>
      <c r="AO717" s="32" t="s">
        <v>30</v>
      </c>
      <c r="AP717" s="32" t="s">
        <v>30</v>
      </c>
      <c r="AQ717" s="33" t="s">
        <v>30</v>
      </c>
      <c r="AR717" s="31" t="s">
        <v>30</v>
      </c>
      <c r="AS717" s="136" t="s">
        <v>30</v>
      </c>
      <c r="AT717" s="32" t="s">
        <v>30</v>
      </c>
      <c r="AU717" s="32" t="s">
        <v>30</v>
      </c>
      <c r="AV717" s="34" t="s">
        <v>30</v>
      </c>
      <c r="AW717" s="31" t="s">
        <v>30</v>
      </c>
      <c r="AX717" s="136" t="s">
        <v>30</v>
      </c>
      <c r="AY717" s="32" t="s">
        <v>30</v>
      </c>
      <c r="AZ717" s="32" t="s">
        <v>30</v>
      </c>
      <c r="BA717" s="32" t="s">
        <v>30</v>
      </c>
      <c r="BB717" s="31" t="s">
        <v>30</v>
      </c>
      <c r="BC717" s="136" t="s">
        <v>30</v>
      </c>
      <c r="BD717" s="32" t="s">
        <v>30</v>
      </c>
      <c r="BE717" s="32" t="s">
        <v>30</v>
      </c>
      <c r="BF717" s="34" t="s">
        <v>30</v>
      </c>
      <c r="BG717" s="31" t="s">
        <v>30</v>
      </c>
      <c r="BH717" s="32" t="s">
        <v>30</v>
      </c>
      <c r="BI717" s="32" t="s">
        <v>30</v>
      </c>
      <c r="BJ717" s="32" t="s">
        <v>30</v>
      </c>
      <c r="BK717" s="32" t="s">
        <v>30</v>
      </c>
      <c r="BL717" s="31" t="s">
        <v>30</v>
      </c>
      <c r="BM717" s="136" t="s">
        <v>30</v>
      </c>
      <c r="BN717" s="32" t="s">
        <v>30</v>
      </c>
      <c r="BO717" s="32" t="s">
        <v>30</v>
      </c>
      <c r="BP717" s="33" t="s">
        <v>30</v>
      </c>
    </row>
    <row r="718" spans="1:68" ht="21" customHeight="1" x14ac:dyDescent="0.25">
      <c r="A718" s="65" t="s">
        <v>1369</v>
      </c>
      <c r="B718" s="66" t="s">
        <v>1329</v>
      </c>
      <c r="C718" s="67" t="s">
        <v>1370</v>
      </c>
      <c r="D718" s="26">
        <v>1</v>
      </c>
      <c r="E718" s="133">
        <v>8901200</v>
      </c>
      <c r="F718" s="27"/>
      <c r="G718" s="28">
        <f t="shared" si="929"/>
        <v>0</v>
      </c>
      <c r="H718" s="29">
        <f t="shared" si="945"/>
        <v>0</v>
      </c>
      <c r="I718" s="26">
        <v>1</v>
      </c>
      <c r="J718" s="142">
        <v>10106075</v>
      </c>
      <c r="K718" s="27"/>
      <c r="L718" s="28">
        <f t="shared" si="930"/>
        <v>0</v>
      </c>
      <c r="M718" s="30">
        <f t="shared" si="931"/>
        <v>0</v>
      </c>
      <c r="N718" s="26">
        <v>1</v>
      </c>
      <c r="O718" s="142">
        <v>8930950</v>
      </c>
      <c r="P718" s="27"/>
      <c r="Q718" s="28">
        <f t="shared" si="873"/>
        <v>0</v>
      </c>
      <c r="R718" s="29">
        <f t="shared" si="932"/>
        <v>0</v>
      </c>
      <c r="S718" s="26">
        <v>1</v>
      </c>
      <c r="T718" s="142">
        <v>10106075</v>
      </c>
      <c r="U718" s="27"/>
      <c r="V718" s="28">
        <f t="shared" si="933"/>
        <v>0</v>
      </c>
      <c r="W718" s="30">
        <f t="shared" si="934"/>
        <v>0</v>
      </c>
      <c r="X718" s="26">
        <v>1</v>
      </c>
      <c r="Y718" s="142">
        <v>10596807</v>
      </c>
      <c r="Z718" s="27"/>
      <c r="AA718" s="28">
        <f t="shared" si="877"/>
        <v>0</v>
      </c>
      <c r="AB718" s="30">
        <f t="shared" si="935"/>
        <v>0</v>
      </c>
      <c r="AC718" s="26">
        <v>1</v>
      </c>
      <c r="AD718" s="142">
        <v>9965060</v>
      </c>
      <c r="AE718" s="27"/>
      <c r="AF718" s="27">
        <f t="shared" si="879"/>
        <v>0</v>
      </c>
      <c r="AG718" s="27">
        <f t="shared" si="936"/>
        <v>0</v>
      </c>
      <c r="AH718" s="31" t="s">
        <v>30</v>
      </c>
      <c r="AI718" s="136" t="s">
        <v>30</v>
      </c>
      <c r="AJ718" s="32" t="s">
        <v>30</v>
      </c>
      <c r="AK718" s="32" t="s">
        <v>30</v>
      </c>
      <c r="AL718" s="32" t="s">
        <v>30</v>
      </c>
      <c r="AM718" s="31" t="s">
        <v>30</v>
      </c>
      <c r="AN718" s="136" t="s">
        <v>30</v>
      </c>
      <c r="AO718" s="32" t="s">
        <v>30</v>
      </c>
      <c r="AP718" s="32" t="s">
        <v>30</v>
      </c>
      <c r="AQ718" s="33" t="s">
        <v>30</v>
      </c>
      <c r="AR718" s="31" t="s">
        <v>30</v>
      </c>
      <c r="AS718" s="136" t="s">
        <v>30</v>
      </c>
      <c r="AT718" s="32" t="s">
        <v>30</v>
      </c>
      <c r="AU718" s="32" t="s">
        <v>30</v>
      </c>
      <c r="AV718" s="34" t="s">
        <v>30</v>
      </c>
      <c r="AW718" s="31" t="s">
        <v>30</v>
      </c>
      <c r="AX718" s="136" t="s">
        <v>30</v>
      </c>
      <c r="AY718" s="32" t="s">
        <v>30</v>
      </c>
      <c r="AZ718" s="32" t="s">
        <v>30</v>
      </c>
      <c r="BA718" s="32" t="s">
        <v>30</v>
      </c>
      <c r="BB718" s="31" t="s">
        <v>30</v>
      </c>
      <c r="BC718" s="136" t="s">
        <v>30</v>
      </c>
      <c r="BD718" s="32" t="s">
        <v>30</v>
      </c>
      <c r="BE718" s="32" t="s">
        <v>30</v>
      </c>
      <c r="BF718" s="34" t="s">
        <v>30</v>
      </c>
      <c r="BG718" s="31" t="s">
        <v>30</v>
      </c>
      <c r="BH718" s="32" t="s">
        <v>30</v>
      </c>
      <c r="BI718" s="32" t="s">
        <v>30</v>
      </c>
      <c r="BJ718" s="32" t="s">
        <v>30</v>
      </c>
      <c r="BK718" s="32" t="s">
        <v>30</v>
      </c>
      <c r="BL718" s="31" t="s">
        <v>30</v>
      </c>
      <c r="BM718" s="136" t="s">
        <v>30</v>
      </c>
      <c r="BN718" s="32" t="s">
        <v>30</v>
      </c>
      <c r="BO718" s="32" t="s">
        <v>30</v>
      </c>
      <c r="BP718" s="33" t="s">
        <v>30</v>
      </c>
    </row>
    <row r="719" spans="1:68" ht="21" customHeight="1" x14ac:dyDescent="0.25">
      <c r="A719" s="65" t="s">
        <v>1371</v>
      </c>
      <c r="B719" s="66" t="s">
        <v>1329</v>
      </c>
      <c r="C719" s="67" t="s">
        <v>1372</v>
      </c>
      <c r="D719" s="26">
        <v>1</v>
      </c>
      <c r="E719" s="133">
        <v>10144750</v>
      </c>
      <c r="F719" s="27"/>
      <c r="G719" s="28">
        <f t="shared" si="929"/>
        <v>0</v>
      </c>
      <c r="H719" s="29">
        <f t="shared" si="945"/>
        <v>0</v>
      </c>
      <c r="I719" s="26">
        <v>1</v>
      </c>
      <c r="J719" s="142">
        <v>11513250</v>
      </c>
      <c r="K719" s="27"/>
      <c r="L719" s="28">
        <f t="shared" si="930"/>
        <v>0</v>
      </c>
      <c r="M719" s="30">
        <f t="shared" si="931"/>
        <v>0</v>
      </c>
      <c r="N719" s="26">
        <v>1</v>
      </c>
      <c r="O719" s="142">
        <v>10174500</v>
      </c>
      <c r="P719" s="27"/>
      <c r="Q719" s="28">
        <f t="shared" si="873"/>
        <v>0</v>
      </c>
      <c r="R719" s="29">
        <f t="shared" si="932"/>
        <v>0</v>
      </c>
      <c r="S719" s="26">
        <v>1</v>
      </c>
      <c r="T719" s="142">
        <v>11513250</v>
      </c>
      <c r="U719" s="27"/>
      <c r="V719" s="28">
        <f t="shared" si="933"/>
        <v>0</v>
      </c>
      <c r="W719" s="30">
        <f t="shared" si="934"/>
        <v>0</v>
      </c>
      <c r="X719" s="26">
        <v>1</v>
      </c>
      <c r="Y719" s="142">
        <v>12072312</v>
      </c>
      <c r="Z719" s="27"/>
      <c r="AA719" s="28">
        <f t="shared" si="877"/>
        <v>0</v>
      </c>
      <c r="AB719" s="30">
        <f t="shared" si="935"/>
        <v>0</v>
      </c>
      <c r="AC719" s="26">
        <v>1</v>
      </c>
      <c r="AD719" s="142">
        <v>11352600</v>
      </c>
      <c r="AE719" s="27"/>
      <c r="AF719" s="27">
        <f t="shared" si="879"/>
        <v>0</v>
      </c>
      <c r="AG719" s="27">
        <f t="shared" si="936"/>
        <v>0</v>
      </c>
      <c r="AH719" s="26">
        <v>1</v>
      </c>
      <c r="AI719" s="142">
        <v>8225280</v>
      </c>
      <c r="AJ719" s="27"/>
      <c r="AK719" s="27">
        <f t="shared" ref="AK719:AK729" si="946">+AJ719*19%</f>
        <v>0</v>
      </c>
      <c r="AL719" s="28">
        <f t="shared" ref="AL719:AL729" si="947">+AK719+AJ719</f>
        <v>0</v>
      </c>
      <c r="AM719" s="26">
        <v>1</v>
      </c>
      <c r="AN719" s="149">
        <v>7925400</v>
      </c>
      <c r="AO719" s="27"/>
      <c r="AP719" s="28">
        <f t="shared" ref="AP719:AP729" si="948">+AO719*19%</f>
        <v>0</v>
      </c>
      <c r="AQ719" s="30">
        <f t="shared" ref="AQ719:AQ729" si="949">+AP719+AO719</f>
        <v>0</v>
      </c>
      <c r="AR719" s="26">
        <v>1</v>
      </c>
      <c r="AS719" s="141">
        <v>7925400</v>
      </c>
      <c r="AT719" s="28"/>
      <c r="AU719" s="28">
        <f t="shared" ref="AU719:AU729" si="950">+AT719*19%</f>
        <v>0</v>
      </c>
      <c r="AV719" s="29">
        <f t="shared" ref="AV719:AV729" si="951">+AU719+AT719</f>
        <v>0</v>
      </c>
      <c r="AW719" s="26">
        <v>1</v>
      </c>
      <c r="AX719" s="142">
        <v>6340320</v>
      </c>
      <c r="AY719" s="27"/>
      <c r="AZ719" s="27">
        <f t="shared" ref="AZ719:AZ737" si="952">+AY719*19%</f>
        <v>0</v>
      </c>
      <c r="BA719" s="28">
        <f t="shared" ref="BA719:BA737" si="953">+AZ719+AY719</f>
        <v>0</v>
      </c>
      <c r="BB719" s="26">
        <v>1</v>
      </c>
      <c r="BC719" s="149">
        <v>6340320</v>
      </c>
      <c r="BD719" s="27"/>
      <c r="BE719" s="28">
        <f t="shared" ref="BE719:BE737" si="954">+BD719*19%</f>
        <v>0</v>
      </c>
      <c r="BF719" s="29">
        <f t="shared" ref="BF719:BF737" si="955">+BE719+BD719</f>
        <v>0</v>
      </c>
      <c r="BG719" s="26">
        <v>1</v>
      </c>
      <c r="BH719" s="142">
        <v>5997600</v>
      </c>
      <c r="BI719" s="27"/>
      <c r="BJ719" s="27">
        <f t="shared" ref="BJ719:BJ737" si="956">+BI719*19%</f>
        <v>0</v>
      </c>
      <c r="BK719" s="28">
        <f t="shared" ref="BK719:BK737" si="957">+BJ719+BI719</f>
        <v>0</v>
      </c>
      <c r="BL719" s="26">
        <v>1</v>
      </c>
      <c r="BM719" s="142">
        <v>7539840</v>
      </c>
      <c r="BN719" s="28"/>
      <c r="BO719" s="28">
        <f t="shared" ref="BO719:BO737" si="958">BN719*19%</f>
        <v>0</v>
      </c>
      <c r="BP719" s="30">
        <f t="shared" ref="BP719:BP737" si="959">+BN719+BO719</f>
        <v>0</v>
      </c>
    </row>
    <row r="720" spans="1:68" ht="21" customHeight="1" x14ac:dyDescent="0.25">
      <c r="A720" s="65" t="s">
        <v>1373</v>
      </c>
      <c r="B720" s="66" t="s">
        <v>1329</v>
      </c>
      <c r="C720" s="67" t="s">
        <v>1374</v>
      </c>
      <c r="D720" s="26">
        <v>1</v>
      </c>
      <c r="E720" s="133">
        <v>8901200</v>
      </c>
      <c r="F720" s="27"/>
      <c r="G720" s="28">
        <f t="shared" si="929"/>
        <v>0</v>
      </c>
      <c r="H720" s="29">
        <f t="shared" si="945"/>
        <v>0</v>
      </c>
      <c r="I720" s="26">
        <v>1</v>
      </c>
      <c r="J720" s="142">
        <v>10106075</v>
      </c>
      <c r="K720" s="27"/>
      <c r="L720" s="28">
        <f t="shared" si="930"/>
        <v>0</v>
      </c>
      <c r="M720" s="30">
        <f t="shared" si="931"/>
        <v>0</v>
      </c>
      <c r="N720" s="26">
        <v>1</v>
      </c>
      <c r="O720" s="142">
        <v>8930950</v>
      </c>
      <c r="P720" s="27"/>
      <c r="Q720" s="28">
        <f t="shared" si="873"/>
        <v>0</v>
      </c>
      <c r="R720" s="29">
        <f t="shared" si="932"/>
        <v>0</v>
      </c>
      <c r="S720" s="26">
        <v>1</v>
      </c>
      <c r="T720" s="142">
        <v>10106075</v>
      </c>
      <c r="U720" s="27"/>
      <c r="V720" s="28">
        <f t="shared" si="933"/>
        <v>0</v>
      </c>
      <c r="W720" s="30">
        <f t="shared" si="934"/>
        <v>0</v>
      </c>
      <c r="X720" s="26">
        <v>1</v>
      </c>
      <c r="Y720" s="142">
        <v>10596807</v>
      </c>
      <c r="Z720" s="27"/>
      <c r="AA720" s="28">
        <f t="shared" si="877"/>
        <v>0</v>
      </c>
      <c r="AB720" s="30">
        <f t="shared" si="935"/>
        <v>0</v>
      </c>
      <c r="AC720" s="26">
        <v>1</v>
      </c>
      <c r="AD720" s="142">
        <v>9965060</v>
      </c>
      <c r="AE720" s="27"/>
      <c r="AF720" s="27">
        <f t="shared" si="879"/>
        <v>0</v>
      </c>
      <c r="AG720" s="27">
        <f t="shared" si="936"/>
        <v>0</v>
      </c>
      <c r="AH720" s="26">
        <v>1</v>
      </c>
      <c r="AI720" s="142">
        <v>7219968</v>
      </c>
      <c r="AJ720" s="27"/>
      <c r="AK720" s="27">
        <f t="shared" si="946"/>
        <v>0</v>
      </c>
      <c r="AL720" s="28">
        <f t="shared" si="947"/>
        <v>0</v>
      </c>
      <c r="AM720" s="26">
        <v>1</v>
      </c>
      <c r="AN720" s="149">
        <v>6956740</v>
      </c>
      <c r="AO720" s="27"/>
      <c r="AP720" s="28">
        <f t="shared" si="948"/>
        <v>0</v>
      </c>
      <c r="AQ720" s="30">
        <f t="shared" si="949"/>
        <v>0</v>
      </c>
      <c r="AR720" s="26">
        <v>1</v>
      </c>
      <c r="AS720" s="141">
        <v>6956740</v>
      </c>
      <c r="AT720" s="28"/>
      <c r="AU720" s="28">
        <f t="shared" si="950"/>
        <v>0</v>
      </c>
      <c r="AV720" s="29">
        <f t="shared" si="951"/>
        <v>0</v>
      </c>
      <c r="AW720" s="26">
        <v>1</v>
      </c>
      <c r="AX720" s="142">
        <v>5565392</v>
      </c>
      <c r="AY720" s="27"/>
      <c r="AZ720" s="27">
        <f t="shared" si="952"/>
        <v>0</v>
      </c>
      <c r="BA720" s="28">
        <f t="shared" si="953"/>
        <v>0</v>
      </c>
      <c r="BB720" s="26">
        <v>1</v>
      </c>
      <c r="BC720" s="149">
        <v>5565392</v>
      </c>
      <c r="BD720" s="27"/>
      <c r="BE720" s="28">
        <f t="shared" si="954"/>
        <v>0</v>
      </c>
      <c r="BF720" s="29">
        <f t="shared" si="955"/>
        <v>0</v>
      </c>
      <c r="BG720" s="26">
        <v>1</v>
      </c>
      <c r="BH720" s="142">
        <v>5264560</v>
      </c>
      <c r="BI720" s="27"/>
      <c r="BJ720" s="27">
        <f t="shared" si="956"/>
        <v>0</v>
      </c>
      <c r="BK720" s="28">
        <f t="shared" si="957"/>
        <v>0</v>
      </c>
      <c r="BL720" s="26">
        <v>1</v>
      </c>
      <c r="BM720" s="142">
        <v>6618304</v>
      </c>
      <c r="BN720" s="28"/>
      <c r="BO720" s="28">
        <f t="shared" si="958"/>
        <v>0</v>
      </c>
      <c r="BP720" s="30">
        <f t="shared" si="959"/>
        <v>0</v>
      </c>
    </row>
    <row r="721" spans="1:68" ht="21" customHeight="1" x14ac:dyDescent="0.25">
      <c r="A721" s="65" t="s">
        <v>1375</v>
      </c>
      <c r="B721" s="66" t="s">
        <v>1329</v>
      </c>
      <c r="C721" s="67" t="s">
        <v>1376</v>
      </c>
      <c r="D721" s="26">
        <v>1</v>
      </c>
      <c r="E721" s="133">
        <v>8901200</v>
      </c>
      <c r="F721" s="27"/>
      <c r="G721" s="28">
        <f t="shared" si="929"/>
        <v>0</v>
      </c>
      <c r="H721" s="29">
        <f t="shared" si="945"/>
        <v>0</v>
      </c>
      <c r="I721" s="26">
        <v>1</v>
      </c>
      <c r="J721" s="142">
        <v>10106075</v>
      </c>
      <c r="K721" s="27"/>
      <c r="L721" s="28">
        <f t="shared" si="930"/>
        <v>0</v>
      </c>
      <c r="M721" s="30">
        <f t="shared" si="931"/>
        <v>0</v>
      </c>
      <c r="N721" s="26">
        <v>1</v>
      </c>
      <c r="O721" s="142">
        <v>8930950</v>
      </c>
      <c r="P721" s="27"/>
      <c r="Q721" s="28">
        <f t="shared" si="873"/>
        <v>0</v>
      </c>
      <c r="R721" s="29">
        <f t="shared" si="932"/>
        <v>0</v>
      </c>
      <c r="S721" s="26">
        <v>1</v>
      </c>
      <c r="T721" s="142">
        <v>10106075</v>
      </c>
      <c r="U721" s="27"/>
      <c r="V721" s="28">
        <f t="shared" si="933"/>
        <v>0</v>
      </c>
      <c r="W721" s="30">
        <f t="shared" si="934"/>
        <v>0</v>
      </c>
      <c r="X721" s="26">
        <v>1</v>
      </c>
      <c r="Y721" s="142">
        <v>10596807</v>
      </c>
      <c r="Z721" s="27"/>
      <c r="AA721" s="28">
        <f t="shared" si="877"/>
        <v>0</v>
      </c>
      <c r="AB721" s="30">
        <f t="shared" si="935"/>
        <v>0</v>
      </c>
      <c r="AC721" s="26">
        <v>1</v>
      </c>
      <c r="AD721" s="142">
        <v>9965060</v>
      </c>
      <c r="AE721" s="27"/>
      <c r="AF721" s="27">
        <f t="shared" si="879"/>
        <v>0</v>
      </c>
      <c r="AG721" s="27">
        <f t="shared" si="936"/>
        <v>0</v>
      </c>
      <c r="AH721" s="26">
        <v>1</v>
      </c>
      <c r="AI721" s="142">
        <v>7219968</v>
      </c>
      <c r="AJ721" s="27"/>
      <c r="AK721" s="27">
        <f t="shared" si="946"/>
        <v>0</v>
      </c>
      <c r="AL721" s="28">
        <f t="shared" si="947"/>
        <v>0</v>
      </c>
      <c r="AM721" s="26">
        <v>1</v>
      </c>
      <c r="AN721" s="149">
        <v>6956740</v>
      </c>
      <c r="AO721" s="27"/>
      <c r="AP721" s="28">
        <f t="shared" si="948"/>
        <v>0</v>
      </c>
      <c r="AQ721" s="30">
        <f t="shared" si="949"/>
        <v>0</v>
      </c>
      <c r="AR721" s="26">
        <v>1</v>
      </c>
      <c r="AS721" s="141">
        <v>6956740</v>
      </c>
      <c r="AT721" s="28"/>
      <c r="AU721" s="28">
        <f t="shared" si="950"/>
        <v>0</v>
      </c>
      <c r="AV721" s="29">
        <f t="shared" si="951"/>
        <v>0</v>
      </c>
      <c r="AW721" s="26">
        <v>1</v>
      </c>
      <c r="AX721" s="142">
        <v>5565392</v>
      </c>
      <c r="AY721" s="27"/>
      <c r="AZ721" s="27">
        <f t="shared" si="952"/>
        <v>0</v>
      </c>
      <c r="BA721" s="28">
        <f t="shared" si="953"/>
        <v>0</v>
      </c>
      <c r="BB721" s="26">
        <v>1</v>
      </c>
      <c r="BC721" s="149">
        <v>5565392</v>
      </c>
      <c r="BD721" s="27"/>
      <c r="BE721" s="28">
        <f t="shared" si="954"/>
        <v>0</v>
      </c>
      <c r="BF721" s="29">
        <f t="shared" si="955"/>
        <v>0</v>
      </c>
      <c r="BG721" s="26">
        <v>1</v>
      </c>
      <c r="BH721" s="142">
        <v>5264560</v>
      </c>
      <c r="BI721" s="27"/>
      <c r="BJ721" s="27">
        <f t="shared" si="956"/>
        <v>0</v>
      </c>
      <c r="BK721" s="28">
        <f t="shared" si="957"/>
        <v>0</v>
      </c>
      <c r="BL721" s="26">
        <v>1</v>
      </c>
      <c r="BM721" s="142">
        <v>6618304</v>
      </c>
      <c r="BN721" s="28"/>
      <c r="BO721" s="28">
        <f t="shared" si="958"/>
        <v>0</v>
      </c>
      <c r="BP721" s="30">
        <f t="shared" si="959"/>
        <v>0</v>
      </c>
    </row>
    <row r="722" spans="1:68" ht="21" customHeight="1" x14ac:dyDescent="0.25">
      <c r="A722" s="65" t="s">
        <v>1377</v>
      </c>
      <c r="B722" s="66" t="s">
        <v>1329</v>
      </c>
      <c r="C722" s="67" t="s">
        <v>1378</v>
      </c>
      <c r="D722" s="26">
        <v>1</v>
      </c>
      <c r="E722" s="133">
        <v>9014250</v>
      </c>
      <c r="F722" s="27"/>
      <c r="G722" s="28">
        <f t="shared" si="929"/>
        <v>0</v>
      </c>
      <c r="H722" s="29">
        <f t="shared" si="945"/>
        <v>0</v>
      </c>
      <c r="I722" s="26">
        <v>1</v>
      </c>
      <c r="J722" s="142">
        <v>10234000</v>
      </c>
      <c r="K722" s="27"/>
      <c r="L722" s="28">
        <f t="shared" si="930"/>
        <v>0</v>
      </c>
      <c r="M722" s="30">
        <f t="shared" si="931"/>
        <v>0</v>
      </c>
      <c r="N722" s="26">
        <v>1</v>
      </c>
      <c r="O722" s="142">
        <v>9044000</v>
      </c>
      <c r="P722" s="27"/>
      <c r="Q722" s="28">
        <f t="shared" si="873"/>
        <v>0</v>
      </c>
      <c r="R722" s="29">
        <f t="shared" si="932"/>
        <v>0</v>
      </c>
      <c r="S722" s="26">
        <v>1</v>
      </c>
      <c r="T722" s="142">
        <v>10234000</v>
      </c>
      <c r="U722" s="27"/>
      <c r="V722" s="28">
        <f t="shared" si="933"/>
        <v>0</v>
      </c>
      <c r="W722" s="30">
        <f t="shared" si="934"/>
        <v>0</v>
      </c>
      <c r="X722" s="26">
        <v>1</v>
      </c>
      <c r="Y722" s="142">
        <v>10730944</v>
      </c>
      <c r="Z722" s="27"/>
      <c r="AA722" s="28">
        <f t="shared" si="877"/>
        <v>0</v>
      </c>
      <c r="AB722" s="30">
        <f t="shared" si="935"/>
        <v>0</v>
      </c>
      <c r="AC722" s="26">
        <v>1</v>
      </c>
      <c r="AD722" s="142">
        <v>10091200</v>
      </c>
      <c r="AE722" s="27"/>
      <c r="AF722" s="27">
        <f t="shared" si="879"/>
        <v>0</v>
      </c>
      <c r="AG722" s="27">
        <f t="shared" si="936"/>
        <v>0</v>
      </c>
      <c r="AH722" s="26">
        <v>1</v>
      </c>
      <c r="AI722" s="142">
        <v>7311360</v>
      </c>
      <c r="AJ722" s="27"/>
      <c r="AK722" s="27">
        <f t="shared" si="946"/>
        <v>0</v>
      </c>
      <c r="AL722" s="28">
        <f t="shared" si="947"/>
        <v>0</v>
      </c>
      <c r="AM722" s="26">
        <v>1</v>
      </c>
      <c r="AN722" s="149">
        <v>7044800</v>
      </c>
      <c r="AO722" s="27"/>
      <c r="AP722" s="28">
        <f t="shared" si="948"/>
        <v>0</v>
      </c>
      <c r="AQ722" s="30">
        <f t="shared" si="949"/>
        <v>0</v>
      </c>
      <c r="AR722" s="26">
        <v>1</v>
      </c>
      <c r="AS722" s="141">
        <v>7044800</v>
      </c>
      <c r="AT722" s="28"/>
      <c r="AU722" s="28">
        <f t="shared" si="950"/>
        <v>0</v>
      </c>
      <c r="AV722" s="29">
        <f t="shared" si="951"/>
        <v>0</v>
      </c>
      <c r="AW722" s="26">
        <v>1</v>
      </c>
      <c r="AX722" s="142">
        <v>5635840</v>
      </c>
      <c r="AY722" s="27"/>
      <c r="AZ722" s="27">
        <f t="shared" si="952"/>
        <v>0</v>
      </c>
      <c r="BA722" s="28">
        <f t="shared" si="953"/>
        <v>0</v>
      </c>
      <c r="BB722" s="26">
        <v>1</v>
      </c>
      <c r="BC722" s="149">
        <v>5635840</v>
      </c>
      <c r="BD722" s="27"/>
      <c r="BE722" s="28">
        <f t="shared" si="954"/>
        <v>0</v>
      </c>
      <c r="BF722" s="29">
        <f t="shared" si="955"/>
        <v>0</v>
      </c>
      <c r="BG722" s="26">
        <v>1</v>
      </c>
      <c r="BH722" s="142">
        <v>5331200</v>
      </c>
      <c r="BI722" s="27"/>
      <c r="BJ722" s="27">
        <f t="shared" si="956"/>
        <v>0</v>
      </c>
      <c r="BK722" s="28">
        <f t="shared" si="957"/>
        <v>0</v>
      </c>
      <c r="BL722" s="26">
        <v>1</v>
      </c>
      <c r="BM722" s="142">
        <v>6702080</v>
      </c>
      <c r="BN722" s="28"/>
      <c r="BO722" s="28">
        <f t="shared" si="958"/>
        <v>0</v>
      </c>
      <c r="BP722" s="30">
        <f t="shared" si="959"/>
        <v>0</v>
      </c>
    </row>
    <row r="723" spans="1:68" ht="21" customHeight="1" x14ac:dyDescent="0.25">
      <c r="A723" s="65" t="s">
        <v>1379</v>
      </c>
      <c r="B723" s="66" t="s">
        <v>1329</v>
      </c>
      <c r="C723" s="67" t="s">
        <v>1380</v>
      </c>
      <c r="D723" s="26">
        <v>1</v>
      </c>
      <c r="E723" s="133">
        <v>8901200</v>
      </c>
      <c r="F723" s="27"/>
      <c r="G723" s="28">
        <f t="shared" si="929"/>
        <v>0</v>
      </c>
      <c r="H723" s="29">
        <f t="shared" si="945"/>
        <v>0</v>
      </c>
      <c r="I723" s="26">
        <v>1</v>
      </c>
      <c r="J723" s="142">
        <v>10106075</v>
      </c>
      <c r="K723" s="27"/>
      <c r="L723" s="28">
        <f t="shared" si="930"/>
        <v>0</v>
      </c>
      <c r="M723" s="30">
        <f t="shared" si="931"/>
        <v>0</v>
      </c>
      <c r="N723" s="26">
        <v>1</v>
      </c>
      <c r="O723" s="142">
        <v>8930950</v>
      </c>
      <c r="P723" s="27"/>
      <c r="Q723" s="28">
        <f t="shared" si="873"/>
        <v>0</v>
      </c>
      <c r="R723" s="29">
        <f t="shared" si="932"/>
        <v>0</v>
      </c>
      <c r="S723" s="26">
        <v>1</v>
      </c>
      <c r="T723" s="142">
        <v>10106075</v>
      </c>
      <c r="U723" s="27"/>
      <c r="V723" s="28">
        <f t="shared" si="933"/>
        <v>0</v>
      </c>
      <c r="W723" s="30">
        <f t="shared" si="934"/>
        <v>0</v>
      </c>
      <c r="X723" s="26">
        <v>1</v>
      </c>
      <c r="Y723" s="142">
        <v>10596807</v>
      </c>
      <c r="Z723" s="27"/>
      <c r="AA723" s="28">
        <f t="shared" si="877"/>
        <v>0</v>
      </c>
      <c r="AB723" s="30">
        <f t="shared" si="935"/>
        <v>0</v>
      </c>
      <c r="AC723" s="26">
        <v>1</v>
      </c>
      <c r="AD723" s="142">
        <v>9965060</v>
      </c>
      <c r="AE723" s="27"/>
      <c r="AF723" s="27">
        <f t="shared" si="879"/>
        <v>0</v>
      </c>
      <c r="AG723" s="27">
        <f t="shared" si="936"/>
        <v>0</v>
      </c>
      <c r="AH723" s="26">
        <v>1</v>
      </c>
      <c r="AI723" s="142">
        <v>7219968</v>
      </c>
      <c r="AJ723" s="27"/>
      <c r="AK723" s="27">
        <f t="shared" si="946"/>
        <v>0</v>
      </c>
      <c r="AL723" s="28">
        <f t="shared" si="947"/>
        <v>0</v>
      </c>
      <c r="AM723" s="26">
        <v>1</v>
      </c>
      <c r="AN723" s="149">
        <v>6956740</v>
      </c>
      <c r="AO723" s="27"/>
      <c r="AP723" s="28">
        <f t="shared" si="948"/>
        <v>0</v>
      </c>
      <c r="AQ723" s="30">
        <f t="shared" si="949"/>
        <v>0</v>
      </c>
      <c r="AR723" s="26">
        <v>1</v>
      </c>
      <c r="AS723" s="141">
        <v>6956740</v>
      </c>
      <c r="AT723" s="28"/>
      <c r="AU723" s="28">
        <f t="shared" si="950"/>
        <v>0</v>
      </c>
      <c r="AV723" s="29">
        <f t="shared" si="951"/>
        <v>0</v>
      </c>
      <c r="AW723" s="26">
        <v>1</v>
      </c>
      <c r="AX723" s="142">
        <v>5565392</v>
      </c>
      <c r="AY723" s="27"/>
      <c r="AZ723" s="27">
        <f t="shared" si="952"/>
        <v>0</v>
      </c>
      <c r="BA723" s="28">
        <f t="shared" si="953"/>
        <v>0</v>
      </c>
      <c r="BB723" s="26">
        <v>1</v>
      </c>
      <c r="BC723" s="149">
        <v>5565392</v>
      </c>
      <c r="BD723" s="27"/>
      <c r="BE723" s="28">
        <f t="shared" si="954"/>
        <v>0</v>
      </c>
      <c r="BF723" s="29">
        <f t="shared" si="955"/>
        <v>0</v>
      </c>
      <c r="BG723" s="26">
        <v>1</v>
      </c>
      <c r="BH723" s="142">
        <v>5264560</v>
      </c>
      <c r="BI723" s="27"/>
      <c r="BJ723" s="27">
        <f t="shared" si="956"/>
        <v>0</v>
      </c>
      <c r="BK723" s="28">
        <f t="shared" si="957"/>
        <v>0</v>
      </c>
      <c r="BL723" s="26">
        <v>1</v>
      </c>
      <c r="BM723" s="142">
        <v>6618304</v>
      </c>
      <c r="BN723" s="28"/>
      <c r="BO723" s="28">
        <f t="shared" si="958"/>
        <v>0</v>
      </c>
      <c r="BP723" s="30">
        <f t="shared" si="959"/>
        <v>0</v>
      </c>
    </row>
    <row r="724" spans="1:68" ht="21" customHeight="1" x14ac:dyDescent="0.25">
      <c r="A724" s="65" t="s">
        <v>1381</v>
      </c>
      <c r="B724" s="66" t="s">
        <v>1329</v>
      </c>
      <c r="C724" s="67" t="s">
        <v>1382</v>
      </c>
      <c r="D724" s="26">
        <v>1</v>
      </c>
      <c r="E724" s="133">
        <v>10144750</v>
      </c>
      <c r="F724" s="27"/>
      <c r="G724" s="28">
        <f t="shared" si="929"/>
        <v>0</v>
      </c>
      <c r="H724" s="29">
        <f t="shared" si="945"/>
        <v>0</v>
      </c>
      <c r="I724" s="26">
        <v>1</v>
      </c>
      <c r="J724" s="142">
        <v>11513250</v>
      </c>
      <c r="K724" s="27"/>
      <c r="L724" s="28">
        <f t="shared" si="930"/>
        <v>0</v>
      </c>
      <c r="M724" s="30">
        <f>+L724+K724</f>
        <v>0</v>
      </c>
      <c r="N724" s="26">
        <v>1</v>
      </c>
      <c r="O724" s="142">
        <v>10174500</v>
      </c>
      <c r="P724" s="27"/>
      <c r="Q724" s="28">
        <f t="shared" si="873"/>
        <v>0</v>
      </c>
      <c r="R724" s="29">
        <f t="shared" si="932"/>
        <v>0</v>
      </c>
      <c r="S724" s="26">
        <v>1</v>
      </c>
      <c r="T724" s="142">
        <v>11513250</v>
      </c>
      <c r="U724" s="27"/>
      <c r="V724" s="28">
        <f t="shared" si="933"/>
        <v>0</v>
      </c>
      <c r="W724" s="30">
        <f t="shared" si="934"/>
        <v>0</v>
      </c>
      <c r="X724" s="26">
        <v>1</v>
      </c>
      <c r="Y724" s="142">
        <v>12072312</v>
      </c>
      <c r="Z724" s="27"/>
      <c r="AA724" s="28">
        <f t="shared" si="877"/>
        <v>0</v>
      </c>
      <c r="AB724" s="30">
        <f t="shared" si="935"/>
        <v>0</v>
      </c>
      <c r="AC724" s="26">
        <v>1</v>
      </c>
      <c r="AD724" s="142">
        <v>11352600</v>
      </c>
      <c r="AE724" s="27"/>
      <c r="AF724" s="27">
        <f t="shared" si="879"/>
        <v>0</v>
      </c>
      <c r="AG724" s="27">
        <f t="shared" si="936"/>
        <v>0</v>
      </c>
      <c r="AH724" s="26">
        <v>1</v>
      </c>
      <c r="AI724" s="142">
        <v>8225280</v>
      </c>
      <c r="AJ724" s="27"/>
      <c r="AK724" s="27">
        <f t="shared" si="946"/>
        <v>0</v>
      </c>
      <c r="AL724" s="28">
        <f t="shared" si="947"/>
        <v>0</v>
      </c>
      <c r="AM724" s="26">
        <v>1</v>
      </c>
      <c r="AN724" s="149">
        <v>7925400</v>
      </c>
      <c r="AO724" s="27"/>
      <c r="AP724" s="28">
        <f t="shared" si="948"/>
        <v>0</v>
      </c>
      <c r="AQ724" s="30">
        <f t="shared" si="949"/>
        <v>0</v>
      </c>
      <c r="AR724" s="26">
        <v>1</v>
      </c>
      <c r="AS724" s="141">
        <v>7925400</v>
      </c>
      <c r="AT724" s="28"/>
      <c r="AU724" s="28">
        <f t="shared" si="950"/>
        <v>0</v>
      </c>
      <c r="AV724" s="29">
        <f t="shared" si="951"/>
        <v>0</v>
      </c>
      <c r="AW724" s="26">
        <v>1</v>
      </c>
      <c r="AX724" s="142">
        <v>6340320</v>
      </c>
      <c r="AY724" s="27"/>
      <c r="AZ724" s="27">
        <f t="shared" si="952"/>
        <v>0</v>
      </c>
      <c r="BA724" s="28">
        <f t="shared" si="953"/>
        <v>0</v>
      </c>
      <c r="BB724" s="26">
        <v>1</v>
      </c>
      <c r="BC724" s="149">
        <v>6340320</v>
      </c>
      <c r="BD724" s="27"/>
      <c r="BE724" s="28">
        <f t="shared" si="954"/>
        <v>0</v>
      </c>
      <c r="BF724" s="29">
        <f t="shared" si="955"/>
        <v>0</v>
      </c>
      <c r="BG724" s="26">
        <v>1</v>
      </c>
      <c r="BH724" s="142">
        <v>5997600</v>
      </c>
      <c r="BI724" s="27"/>
      <c r="BJ724" s="27">
        <f t="shared" si="956"/>
        <v>0</v>
      </c>
      <c r="BK724" s="28">
        <f t="shared" si="957"/>
        <v>0</v>
      </c>
      <c r="BL724" s="26">
        <v>1</v>
      </c>
      <c r="BM724" s="142">
        <v>7539840</v>
      </c>
      <c r="BN724" s="28"/>
      <c r="BO724" s="28">
        <f t="shared" si="958"/>
        <v>0</v>
      </c>
      <c r="BP724" s="30">
        <f t="shared" si="959"/>
        <v>0</v>
      </c>
    </row>
    <row r="725" spans="1:68" ht="21" customHeight="1" x14ac:dyDescent="0.25">
      <c r="A725" s="65" t="s">
        <v>1383</v>
      </c>
      <c r="B725" s="66" t="s">
        <v>1329</v>
      </c>
      <c r="C725" s="67" t="s">
        <v>1384</v>
      </c>
      <c r="D725" s="26">
        <v>1</v>
      </c>
      <c r="E725" s="133">
        <v>13536250</v>
      </c>
      <c r="F725" s="27"/>
      <c r="G725" s="28">
        <f t="shared" si="929"/>
        <v>0</v>
      </c>
      <c r="H725" s="29">
        <f t="shared" si="945"/>
        <v>0</v>
      </c>
      <c r="I725" s="26">
        <v>1</v>
      </c>
      <c r="J725" s="142">
        <v>15351000</v>
      </c>
      <c r="K725" s="27"/>
      <c r="L725" s="28">
        <f t="shared" si="930"/>
        <v>0</v>
      </c>
      <c r="M725" s="30">
        <f t="shared" si="931"/>
        <v>0</v>
      </c>
      <c r="N725" s="26">
        <v>1</v>
      </c>
      <c r="O725" s="142">
        <v>13566000</v>
      </c>
      <c r="P725" s="27"/>
      <c r="Q725" s="28">
        <f t="shared" si="873"/>
        <v>0</v>
      </c>
      <c r="R725" s="29">
        <f t="shared" si="932"/>
        <v>0</v>
      </c>
      <c r="S725" s="26">
        <v>1</v>
      </c>
      <c r="T725" s="142">
        <v>15351000</v>
      </c>
      <c r="U725" s="27"/>
      <c r="V725" s="28">
        <f t="shared" si="933"/>
        <v>0</v>
      </c>
      <c r="W725" s="30">
        <f t="shared" si="934"/>
        <v>0</v>
      </c>
      <c r="X725" s="26">
        <v>1</v>
      </c>
      <c r="Y725" s="142">
        <v>16096416</v>
      </c>
      <c r="Z725" s="27"/>
      <c r="AA725" s="28">
        <f t="shared" si="877"/>
        <v>0</v>
      </c>
      <c r="AB725" s="30">
        <f t="shared" si="935"/>
        <v>0</v>
      </c>
      <c r="AC725" s="26">
        <v>1</v>
      </c>
      <c r="AD725" s="142">
        <v>15136800</v>
      </c>
      <c r="AE725" s="27"/>
      <c r="AF725" s="27">
        <f t="shared" si="879"/>
        <v>0</v>
      </c>
      <c r="AG725" s="27">
        <f t="shared" si="936"/>
        <v>0</v>
      </c>
      <c r="AH725" s="26">
        <v>1</v>
      </c>
      <c r="AI725" s="142">
        <v>10967040</v>
      </c>
      <c r="AJ725" s="27"/>
      <c r="AK725" s="27">
        <f t="shared" si="946"/>
        <v>0</v>
      </c>
      <c r="AL725" s="28">
        <f t="shared" si="947"/>
        <v>0</v>
      </c>
      <c r="AM725" s="26">
        <v>1</v>
      </c>
      <c r="AN725" s="149">
        <v>10567200</v>
      </c>
      <c r="AO725" s="27"/>
      <c r="AP725" s="28">
        <f t="shared" si="948"/>
        <v>0</v>
      </c>
      <c r="AQ725" s="30">
        <f t="shared" si="949"/>
        <v>0</v>
      </c>
      <c r="AR725" s="26">
        <v>1</v>
      </c>
      <c r="AS725" s="141">
        <v>10567200</v>
      </c>
      <c r="AT725" s="28"/>
      <c r="AU725" s="28">
        <f t="shared" si="950"/>
        <v>0</v>
      </c>
      <c r="AV725" s="29">
        <f t="shared" si="951"/>
        <v>0</v>
      </c>
      <c r="AW725" s="26">
        <v>1</v>
      </c>
      <c r="AX725" s="142">
        <v>8453760</v>
      </c>
      <c r="AY725" s="27"/>
      <c r="AZ725" s="27">
        <f t="shared" si="952"/>
        <v>0</v>
      </c>
      <c r="BA725" s="28">
        <f t="shared" si="953"/>
        <v>0</v>
      </c>
      <c r="BB725" s="26">
        <v>1</v>
      </c>
      <c r="BC725" s="149">
        <v>8453760</v>
      </c>
      <c r="BD725" s="27"/>
      <c r="BE725" s="28">
        <f t="shared" si="954"/>
        <v>0</v>
      </c>
      <c r="BF725" s="29">
        <f t="shared" si="955"/>
        <v>0</v>
      </c>
      <c r="BG725" s="26">
        <v>1</v>
      </c>
      <c r="BH725" s="142">
        <v>7996800</v>
      </c>
      <c r="BI725" s="27"/>
      <c r="BJ725" s="27">
        <f t="shared" si="956"/>
        <v>0</v>
      </c>
      <c r="BK725" s="28">
        <f t="shared" si="957"/>
        <v>0</v>
      </c>
      <c r="BL725" s="26">
        <v>1</v>
      </c>
      <c r="BM725" s="142">
        <v>10053120</v>
      </c>
      <c r="BN725" s="28"/>
      <c r="BO725" s="28">
        <f t="shared" si="958"/>
        <v>0</v>
      </c>
      <c r="BP725" s="30">
        <f t="shared" si="959"/>
        <v>0</v>
      </c>
    </row>
    <row r="726" spans="1:68" ht="21" customHeight="1" x14ac:dyDescent="0.25">
      <c r="A726" s="65" t="s">
        <v>1385</v>
      </c>
      <c r="B726" s="66" t="s">
        <v>1329</v>
      </c>
      <c r="C726" s="67" t="s">
        <v>1386</v>
      </c>
      <c r="D726" s="26">
        <v>1</v>
      </c>
      <c r="E726" s="133">
        <v>1100750</v>
      </c>
      <c r="F726" s="27"/>
      <c r="G726" s="28">
        <f t="shared" si="929"/>
        <v>0</v>
      </c>
      <c r="H726" s="29">
        <f t="shared" si="945"/>
        <v>0</v>
      </c>
      <c r="I726" s="26">
        <v>1</v>
      </c>
      <c r="J726" s="142">
        <v>1279250</v>
      </c>
      <c r="K726" s="27"/>
      <c r="L726" s="28">
        <f t="shared" si="930"/>
        <v>0</v>
      </c>
      <c r="M726" s="30">
        <f t="shared" si="931"/>
        <v>0</v>
      </c>
      <c r="N726" s="26">
        <v>1</v>
      </c>
      <c r="O726" s="142">
        <v>1130500</v>
      </c>
      <c r="P726" s="27"/>
      <c r="Q726" s="28">
        <f t="shared" si="873"/>
        <v>0</v>
      </c>
      <c r="R726" s="29">
        <f t="shared" si="932"/>
        <v>0</v>
      </c>
      <c r="S726" s="26">
        <v>1</v>
      </c>
      <c r="T726" s="142">
        <v>1279250</v>
      </c>
      <c r="U726" s="27"/>
      <c r="V726" s="28">
        <f t="shared" si="933"/>
        <v>0</v>
      </c>
      <c r="W726" s="30">
        <f t="shared" si="934"/>
        <v>0</v>
      </c>
      <c r="X726" s="26">
        <v>1</v>
      </c>
      <c r="Y726" s="142">
        <v>1341368</v>
      </c>
      <c r="Z726" s="27"/>
      <c r="AA726" s="28">
        <f t="shared" si="877"/>
        <v>0</v>
      </c>
      <c r="AB726" s="30">
        <f t="shared" si="935"/>
        <v>0</v>
      </c>
      <c r="AC726" s="26">
        <v>1</v>
      </c>
      <c r="AD726" s="142">
        <v>1261400</v>
      </c>
      <c r="AE726" s="27"/>
      <c r="AF726" s="27">
        <f t="shared" si="879"/>
        <v>0</v>
      </c>
      <c r="AG726" s="27">
        <f t="shared" si="936"/>
        <v>0</v>
      </c>
      <c r="AH726" s="26">
        <v>1</v>
      </c>
      <c r="AI726" s="142">
        <v>913920</v>
      </c>
      <c r="AJ726" s="27"/>
      <c r="AK726" s="27">
        <f t="shared" si="946"/>
        <v>0</v>
      </c>
      <c r="AL726" s="28">
        <f t="shared" si="947"/>
        <v>0</v>
      </c>
      <c r="AM726" s="26">
        <v>1</v>
      </c>
      <c r="AN726" s="149">
        <v>880600</v>
      </c>
      <c r="AO726" s="27"/>
      <c r="AP726" s="28">
        <f t="shared" si="948"/>
        <v>0</v>
      </c>
      <c r="AQ726" s="30">
        <f t="shared" si="949"/>
        <v>0</v>
      </c>
      <c r="AR726" s="26">
        <v>1</v>
      </c>
      <c r="AS726" s="141">
        <v>880600</v>
      </c>
      <c r="AT726" s="28"/>
      <c r="AU726" s="28">
        <f t="shared" si="950"/>
        <v>0</v>
      </c>
      <c r="AV726" s="29">
        <f t="shared" si="951"/>
        <v>0</v>
      </c>
      <c r="AW726" s="26">
        <v>1</v>
      </c>
      <c r="AX726" s="142">
        <v>704480</v>
      </c>
      <c r="AY726" s="27"/>
      <c r="AZ726" s="27">
        <f t="shared" si="952"/>
        <v>0</v>
      </c>
      <c r="BA726" s="28">
        <f t="shared" si="953"/>
        <v>0</v>
      </c>
      <c r="BB726" s="26">
        <v>1</v>
      </c>
      <c r="BC726" s="149">
        <v>704480</v>
      </c>
      <c r="BD726" s="27"/>
      <c r="BE726" s="28">
        <f t="shared" si="954"/>
        <v>0</v>
      </c>
      <c r="BF726" s="29">
        <f>+BE726+BD726</f>
        <v>0</v>
      </c>
      <c r="BG726" s="26">
        <v>1</v>
      </c>
      <c r="BH726" s="142">
        <v>666400</v>
      </c>
      <c r="BI726" s="27"/>
      <c r="BJ726" s="27">
        <f t="shared" si="956"/>
        <v>0</v>
      </c>
      <c r="BK726" s="28">
        <f t="shared" si="957"/>
        <v>0</v>
      </c>
      <c r="BL726" s="26">
        <v>1</v>
      </c>
      <c r="BM726" s="142">
        <v>837760</v>
      </c>
      <c r="BN726" s="28"/>
      <c r="BO726" s="28">
        <f t="shared" si="958"/>
        <v>0</v>
      </c>
      <c r="BP726" s="30">
        <f t="shared" si="959"/>
        <v>0</v>
      </c>
    </row>
    <row r="727" spans="1:68" ht="21" customHeight="1" x14ac:dyDescent="0.25">
      <c r="A727" s="65" t="s">
        <v>1387</v>
      </c>
      <c r="B727" s="66" t="s">
        <v>1329</v>
      </c>
      <c r="C727" s="67" t="s">
        <v>1388</v>
      </c>
      <c r="D727" s="26">
        <v>1</v>
      </c>
      <c r="E727" s="133">
        <v>2118200</v>
      </c>
      <c r="F727" s="27"/>
      <c r="G727" s="28">
        <f t="shared" si="929"/>
        <v>0</v>
      </c>
      <c r="H727" s="29">
        <f t="shared" si="945"/>
        <v>0</v>
      </c>
      <c r="I727" s="26">
        <v>1</v>
      </c>
      <c r="J727" s="142">
        <v>2430575</v>
      </c>
      <c r="K727" s="27"/>
      <c r="L727" s="28">
        <f t="shared" si="930"/>
        <v>0</v>
      </c>
      <c r="M727" s="30">
        <f t="shared" si="931"/>
        <v>0</v>
      </c>
      <c r="N727" s="26">
        <v>1</v>
      </c>
      <c r="O727" s="142">
        <v>2147950</v>
      </c>
      <c r="P727" s="27"/>
      <c r="Q727" s="28">
        <f t="shared" si="873"/>
        <v>0</v>
      </c>
      <c r="R727" s="29">
        <f t="shared" si="932"/>
        <v>0</v>
      </c>
      <c r="S727" s="26">
        <v>1</v>
      </c>
      <c r="T727" s="142">
        <v>2430575</v>
      </c>
      <c r="U727" s="27"/>
      <c r="V727" s="28">
        <f t="shared" si="933"/>
        <v>0</v>
      </c>
      <c r="W727" s="30">
        <f t="shared" si="934"/>
        <v>0</v>
      </c>
      <c r="X727" s="26">
        <v>1</v>
      </c>
      <c r="Y727" s="142">
        <v>2548599</v>
      </c>
      <c r="Z727" s="27"/>
      <c r="AA727" s="28">
        <f t="shared" si="877"/>
        <v>0</v>
      </c>
      <c r="AB727" s="30">
        <f t="shared" si="935"/>
        <v>0</v>
      </c>
      <c r="AC727" s="26">
        <v>1</v>
      </c>
      <c r="AD727" s="142">
        <v>2396660</v>
      </c>
      <c r="AE727" s="27"/>
      <c r="AF727" s="27">
        <f t="shared" si="879"/>
        <v>0</v>
      </c>
      <c r="AG727" s="27">
        <f t="shared" si="936"/>
        <v>0</v>
      </c>
      <c r="AH727" s="26">
        <v>1</v>
      </c>
      <c r="AI727" s="142">
        <v>1736448</v>
      </c>
      <c r="AJ727" s="27"/>
      <c r="AK727" s="27">
        <f t="shared" si="946"/>
        <v>0</v>
      </c>
      <c r="AL727" s="28">
        <f t="shared" si="947"/>
        <v>0</v>
      </c>
      <c r="AM727" s="26">
        <v>1</v>
      </c>
      <c r="AN727" s="149">
        <v>1673140</v>
      </c>
      <c r="AO727" s="27"/>
      <c r="AP727" s="28">
        <f t="shared" si="948"/>
        <v>0</v>
      </c>
      <c r="AQ727" s="30">
        <f t="shared" si="949"/>
        <v>0</v>
      </c>
      <c r="AR727" s="26">
        <v>1</v>
      </c>
      <c r="AS727" s="141">
        <v>1673140</v>
      </c>
      <c r="AT727" s="28"/>
      <c r="AU727" s="28">
        <f t="shared" si="950"/>
        <v>0</v>
      </c>
      <c r="AV727" s="29">
        <f t="shared" si="951"/>
        <v>0</v>
      </c>
      <c r="AW727" s="26">
        <v>1</v>
      </c>
      <c r="AX727" s="142">
        <v>1338512</v>
      </c>
      <c r="AY727" s="27"/>
      <c r="AZ727" s="27">
        <f t="shared" si="952"/>
        <v>0</v>
      </c>
      <c r="BA727" s="28">
        <f t="shared" si="953"/>
        <v>0</v>
      </c>
      <c r="BB727" s="26">
        <v>1</v>
      </c>
      <c r="BC727" s="149">
        <v>1338512</v>
      </c>
      <c r="BD727" s="27"/>
      <c r="BE727" s="28">
        <f t="shared" si="954"/>
        <v>0</v>
      </c>
      <c r="BF727" s="29">
        <f t="shared" si="955"/>
        <v>0</v>
      </c>
      <c r="BG727" s="26">
        <v>1</v>
      </c>
      <c r="BH727" s="142">
        <v>1266160</v>
      </c>
      <c r="BI727" s="27"/>
      <c r="BJ727" s="27">
        <f t="shared" si="956"/>
        <v>0</v>
      </c>
      <c r="BK727" s="28">
        <f t="shared" si="957"/>
        <v>0</v>
      </c>
      <c r="BL727" s="26">
        <v>1</v>
      </c>
      <c r="BM727" s="142">
        <v>1591744</v>
      </c>
      <c r="BN727" s="28"/>
      <c r="BO727" s="28">
        <f t="shared" si="958"/>
        <v>0</v>
      </c>
      <c r="BP727" s="30">
        <f t="shared" si="959"/>
        <v>0</v>
      </c>
    </row>
    <row r="728" spans="1:68" ht="21" customHeight="1" x14ac:dyDescent="0.25">
      <c r="A728" s="65" t="s">
        <v>1389</v>
      </c>
      <c r="B728" s="66" t="s">
        <v>1329</v>
      </c>
      <c r="C728" s="67" t="s">
        <v>1390</v>
      </c>
      <c r="D728" s="26">
        <v>1</v>
      </c>
      <c r="E728" s="133">
        <v>3361750</v>
      </c>
      <c r="F728" s="27"/>
      <c r="G728" s="28">
        <f t="shared" si="929"/>
        <v>0</v>
      </c>
      <c r="H728" s="29">
        <f t="shared" si="945"/>
        <v>0</v>
      </c>
      <c r="I728" s="26">
        <v>1</v>
      </c>
      <c r="J728" s="142">
        <v>3837750</v>
      </c>
      <c r="K728" s="27"/>
      <c r="L728" s="28">
        <f t="shared" si="930"/>
        <v>0</v>
      </c>
      <c r="M728" s="30">
        <f t="shared" si="931"/>
        <v>0</v>
      </c>
      <c r="N728" s="26">
        <v>1</v>
      </c>
      <c r="O728" s="142">
        <v>3391500</v>
      </c>
      <c r="P728" s="27"/>
      <c r="Q728" s="28">
        <f t="shared" si="873"/>
        <v>0</v>
      </c>
      <c r="R728" s="29">
        <f t="shared" si="932"/>
        <v>0</v>
      </c>
      <c r="S728" s="26">
        <v>1</v>
      </c>
      <c r="T728" s="142">
        <v>3837750</v>
      </c>
      <c r="U728" s="27"/>
      <c r="V728" s="28">
        <f t="shared" si="933"/>
        <v>0</v>
      </c>
      <c r="W728" s="30">
        <f t="shared" si="934"/>
        <v>0</v>
      </c>
      <c r="X728" s="26">
        <v>1</v>
      </c>
      <c r="Y728" s="142">
        <v>4024104</v>
      </c>
      <c r="Z728" s="27"/>
      <c r="AA728" s="28">
        <f t="shared" si="877"/>
        <v>0</v>
      </c>
      <c r="AB728" s="30">
        <f t="shared" si="935"/>
        <v>0</v>
      </c>
      <c r="AC728" s="26">
        <v>1</v>
      </c>
      <c r="AD728" s="142">
        <v>3784200</v>
      </c>
      <c r="AE728" s="27"/>
      <c r="AF728" s="27">
        <f t="shared" si="879"/>
        <v>0</v>
      </c>
      <c r="AG728" s="27">
        <f t="shared" si="936"/>
        <v>0</v>
      </c>
      <c r="AH728" s="26">
        <v>1</v>
      </c>
      <c r="AI728" s="142">
        <v>2741760</v>
      </c>
      <c r="AJ728" s="27"/>
      <c r="AK728" s="27">
        <f t="shared" si="946"/>
        <v>0</v>
      </c>
      <c r="AL728" s="28">
        <f t="shared" si="947"/>
        <v>0</v>
      </c>
      <c r="AM728" s="26">
        <v>1</v>
      </c>
      <c r="AN728" s="149">
        <v>2641800</v>
      </c>
      <c r="AO728" s="27"/>
      <c r="AP728" s="28">
        <f t="shared" si="948"/>
        <v>0</v>
      </c>
      <c r="AQ728" s="30">
        <f t="shared" si="949"/>
        <v>0</v>
      </c>
      <c r="AR728" s="26">
        <v>1</v>
      </c>
      <c r="AS728" s="141">
        <v>2641800</v>
      </c>
      <c r="AT728" s="28"/>
      <c r="AU728" s="28">
        <f t="shared" si="950"/>
        <v>0</v>
      </c>
      <c r="AV728" s="29">
        <f t="shared" si="951"/>
        <v>0</v>
      </c>
      <c r="AW728" s="26">
        <v>1</v>
      </c>
      <c r="AX728" s="142">
        <v>2113440</v>
      </c>
      <c r="AY728" s="27"/>
      <c r="AZ728" s="27">
        <f t="shared" si="952"/>
        <v>0</v>
      </c>
      <c r="BA728" s="28">
        <f t="shared" si="953"/>
        <v>0</v>
      </c>
      <c r="BB728" s="26">
        <v>1</v>
      </c>
      <c r="BC728" s="149">
        <v>2113440</v>
      </c>
      <c r="BD728" s="27"/>
      <c r="BE728" s="28">
        <f t="shared" si="954"/>
        <v>0</v>
      </c>
      <c r="BF728" s="29">
        <f t="shared" si="955"/>
        <v>0</v>
      </c>
      <c r="BG728" s="26">
        <v>1</v>
      </c>
      <c r="BH728" s="142">
        <v>1999200</v>
      </c>
      <c r="BI728" s="27"/>
      <c r="BJ728" s="27">
        <f t="shared" si="956"/>
        <v>0</v>
      </c>
      <c r="BK728" s="28">
        <f t="shared" si="957"/>
        <v>0</v>
      </c>
      <c r="BL728" s="26">
        <v>1</v>
      </c>
      <c r="BM728" s="142">
        <v>2513280</v>
      </c>
      <c r="BN728" s="28"/>
      <c r="BO728" s="28">
        <f t="shared" si="958"/>
        <v>0</v>
      </c>
      <c r="BP728" s="30">
        <f t="shared" si="959"/>
        <v>0</v>
      </c>
    </row>
    <row r="729" spans="1:68" ht="21" customHeight="1" x14ac:dyDescent="0.25">
      <c r="A729" s="65" t="s">
        <v>1391</v>
      </c>
      <c r="B729" s="66" t="s">
        <v>1329</v>
      </c>
      <c r="C729" s="67" t="s">
        <v>1392</v>
      </c>
      <c r="D729" s="26">
        <v>1</v>
      </c>
      <c r="E729" s="133">
        <v>2231250</v>
      </c>
      <c r="F729" s="27"/>
      <c r="G729" s="28">
        <f t="shared" si="929"/>
        <v>0</v>
      </c>
      <c r="H729" s="29">
        <f t="shared" si="945"/>
        <v>0</v>
      </c>
      <c r="I729" s="26">
        <v>1</v>
      </c>
      <c r="J729" s="142">
        <v>2558500</v>
      </c>
      <c r="K729" s="27"/>
      <c r="L729" s="28">
        <f t="shared" si="930"/>
        <v>0</v>
      </c>
      <c r="M729" s="30">
        <f t="shared" si="931"/>
        <v>0</v>
      </c>
      <c r="N729" s="26">
        <v>1</v>
      </c>
      <c r="O729" s="142">
        <v>2261000</v>
      </c>
      <c r="P729" s="27"/>
      <c r="Q729" s="28">
        <f t="shared" si="873"/>
        <v>0</v>
      </c>
      <c r="R729" s="29">
        <f t="shared" si="932"/>
        <v>0</v>
      </c>
      <c r="S729" s="26">
        <v>1</v>
      </c>
      <c r="T729" s="142">
        <v>2558500</v>
      </c>
      <c r="U729" s="27"/>
      <c r="V729" s="28">
        <f t="shared" si="933"/>
        <v>0</v>
      </c>
      <c r="W729" s="30">
        <f t="shared" si="934"/>
        <v>0</v>
      </c>
      <c r="X729" s="26">
        <v>1</v>
      </c>
      <c r="Y729" s="142">
        <v>2682736</v>
      </c>
      <c r="Z729" s="27"/>
      <c r="AA729" s="28">
        <f t="shared" si="877"/>
        <v>0</v>
      </c>
      <c r="AB729" s="30">
        <f t="shared" si="935"/>
        <v>0</v>
      </c>
      <c r="AC729" s="26">
        <v>1</v>
      </c>
      <c r="AD729" s="142">
        <v>2522800</v>
      </c>
      <c r="AE729" s="27"/>
      <c r="AF729" s="27">
        <f t="shared" si="879"/>
        <v>0</v>
      </c>
      <c r="AG729" s="27">
        <f t="shared" si="936"/>
        <v>0</v>
      </c>
      <c r="AH729" s="26">
        <v>1</v>
      </c>
      <c r="AI729" s="142">
        <v>1827840</v>
      </c>
      <c r="AJ729" s="27"/>
      <c r="AK729" s="27">
        <f t="shared" si="946"/>
        <v>0</v>
      </c>
      <c r="AL729" s="28">
        <f t="shared" si="947"/>
        <v>0</v>
      </c>
      <c r="AM729" s="26">
        <v>1</v>
      </c>
      <c r="AN729" s="149">
        <v>1761200</v>
      </c>
      <c r="AO729" s="27"/>
      <c r="AP729" s="28">
        <f t="shared" si="948"/>
        <v>0</v>
      </c>
      <c r="AQ729" s="30">
        <f t="shared" si="949"/>
        <v>0</v>
      </c>
      <c r="AR729" s="26">
        <v>1</v>
      </c>
      <c r="AS729" s="141">
        <v>1761200</v>
      </c>
      <c r="AT729" s="28"/>
      <c r="AU729" s="28">
        <f t="shared" si="950"/>
        <v>0</v>
      </c>
      <c r="AV729" s="29">
        <f t="shared" si="951"/>
        <v>0</v>
      </c>
      <c r="AW729" s="26">
        <v>1</v>
      </c>
      <c r="AX729" s="142">
        <v>1408960</v>
      </c>
      <c r="AY729" s="27"/>
      <c r="AZ729" s="27">
        <f t="shared" si="952"/>
        <v>0</v>
      </c>
      <c r="BA729" s="28">
        <f t="shared" si="953"/>
        <v>0</v>
      </c>
      <c r="BB729" s="26">
        <v>1</v>
      </c>
      <c r="BC729" s="149">
        <v>1408960</v>
      </c>
      <c r="BD729" s="27"/>
      <c r="BE729" s="28">
        <f t="shared" si="954"/>
        <v>0</v>
      </c>
      <c r="BF729" s="29">
        <f t="shared" si="955"/>
        <v>0</v>
      </c>
      <c r="BG729" s="26">
        <v>1</v>
      </c>
      <c r="BH729" s="142">
        <v>1332800</v>
      </c>
      <c r="BI729" s="27"/>
      <c r="BJ729" s="27">
        <f t="shared" si="956"/>
        <v>0</v>
      </c>
      <c r="BK729" s="28">
        <f t="shared" si="957"/>
        <v>0</v>
      </c>
      <c r="BL729" s="26">
        <v>1</v>
      </c>
      <c r="BM729" s="142">
        <v>1675520</v>
      </c>
      <c r="BN729" s="28"/>
      <c r="BO729" s="28">
        <f t="shared" si="958"/>
        <v>0</v>
      </c>
      <c r="BP729" s="30">
        <f t="shared" si="959"/>
        <v>0</v>
      </c>
    </row>
    <row r="730" spans="1:68" ht="21" customHeight="1" x14ac:dyDescent="0.25">
      <c r="A730" s="65" t="s">
        <v>1393</v>
      </c>
      <c r="B730" s="66" t="s">
        <v>1329</v>
      </c>
      <c r="C730" s="67" t="s">
        <v>1394</v>
      </c>
      <c r="D730" s="31" t="s">
        <v>30</v>
      </c>
      <c r="E730" s="32" t="s">
        <v>30</v>
      </c>
      <c r="F730" s="32" t="s">
        <v>30</v>
      </c>
      <c r="G730" s="32" t="s">
        <v>30</v>
      </c>
      <c r="H730" s="32" t="s">
        <v>30</v>
      </c>
      <c r="I730" s="31" t="s">
        <v>30</v>
      </c>
      <c r="J730" s="136" t="s">
        <v>30</v>
      </c>
      <c r="K730" s="32" t="s">
        <v>30</v>
      </c>
      <c r="L730" s="32" t="s">
        <v>30</v>
      </c>
      <c r="M730" s="33" t="s">
        <v>30</v>
      </c>
      <c r="N730" s="31" t="s">
        <v>30</v>
      </c>
      <c r="O730" s="136" t="s">
        <v>30</v>
      </c>
      <c r="P730" s="32" t="s">
        <v>30</v>
      </c>
      <c r="Q730" s="32" t="s">
        <v>30</v>
      </c>
      <c r="R730" s="34" t="s">
        <v>30</v>
      </c>
      <c r="S730" s="31" t="s">
        <v>30</v>
      </c>
      <c r="T730" s="136" t="s">
        <v>30</v>
      </c>
      <c r="U730" s="32" t="s">
        <v>30</v>
      </c>
      <c r="V730" s="32" t="s">
        <v>30</v>
      </c>
      <c r="W730" s="33" t="s">
        <v>30</v>
      </c>
      <c r="X730" s="31" t="s">
        <v>30</v>
      </c>
      <c r="Y730" s="136" t="s">
        <v>30</v>
      </c>
      <c r="Z730" s="32" t="s">
        <v>30</v>
      </c>
      <c r="AA730" s="32" t="s">
        <v>30</v>
      </c>
      <c r="AB730" s="33" t="s">
        <v>30</v>
      </c>
      <c r="AC730" s="31" t="s">
        <v>30</v>
      </c>
      <c r="AD730" s="136" t="s">
        <v>30</v>
      </c>
      <c r="AE730" s="32" t="s">
        <v>30</v>
      </c>
      <c r="AF730" s="32" t="s">
        <v>30</v>
      </c>
      <c r="AG730" s="32" t="s">
        <v>30</v>
      </c>
      <c r="AH730" s="31" t="s">
        <v>30</v>
      </c>
      <c r="AI730" s="136" t="s">
        <v>30</v>
      </c>
      <c r="AJ730" s="32" t="s">
        <v>30</v>
      </c>
      <c r="AK730" s="32" t="s">
        <v>30</v>
      </c>
      <c r="AL730" s="32" t="s">
        <v>30</v>
      </c>
      <c r="AM730" s="31" t="s">
        <v>30</v>
      </c>
      <c r="AN730" s="136" t="s">
        <v>30</v>
      </c>
      <c r="AO730" s="32" t="s">
        <v>30</v>
      </c>
      <c r="AP730" s="32" t="s">
        <v>30</v>
      </c>
      <c r="AQ730" s="33" t="s">
        <v>30</v>
      </c>
      <c r="AR730" s="31" t="s">
        <v>30</v>
      </c>
      <c r="AS730" s="136" t="s">
        <v>30</v>
      </c>
      <c r="AT730" s="32" t="s">
        <v>30</v>
      </c>
      <c r="AU730" s="32" t="s">
        <v>30</v>
      </c>
      <c r="AV730" s="34" t="s">
        <v>30</v>
      </c>
      <c r="AW730" s="26">
        <v>1</v>
      </c>
      <c r="AX730" s="143">
        <v>3170160</v>
      </c>
      <c r="AY730" s="27"/>
      <c r="AZ730" s="27">
        <f t="shared" si="952"/>
        <v>0</v>
      </c>
      <c r="BA730" s="28">
        <f t="shared" si="953"/>
        <v>0</v>
      </c>
      <c r="BB730" s="26">
        <v>1</v>
      </c>
      <c r="BC730" s="149">
        <v>3170160</v>
      </c>
      <c r="BD730" s="27"/>
      <c r="BE730" s="28">
        <f t="shared" si="954"/>
        <v>0</v>
      </c>
      <c r="BF730" s="29">
        <f t="shared" si="955"/>
        <v>0</v>
      </c>
      <c r="BG730" s="26">
        <v>1</v>
      </c>
      <c r="BH730" s="143">
        <v>2998800</v>
      </c>
      <c r="BI730" s="27"/>
      <c r="BJ730" s="27">
        <f t="shared" si="956"/>
        <v>0</v>
      </c>
      <c r="BK730" s="28">
        <f t="shared" si="957"/>
        <v>0</v>
      </c>
      <c r="BL730" s="26">
        <v>1</v>
      </c>
      <c r="BM730" s="150">
        <v>3769920</v>
      </c>
      <c r="BN730" s="28"/>
      <c r="BO730" s="28">
        <f t="shared" si="958"/>
        <v>0</v>
      </c>
      <c r="BP730" s="30">
        <f t="shared" si="959"/>
        <v>0</v>
      </c>
    </row>
    <row r="731" spans="1:68" ht="21" customHeight="1" x14ac:dyDescent="0.25">
      <c r="A731" s="65" t="s">
        <v>1395</v>
      </c>
      <c r="B731" s="66" t="s">
        <v>1329</v>
      </c>
      <c r="C731" s="67" t="s">
        <v>1396</v>
      </c>
      <c r="D731" s="31" t="s">
        <v>30</v>
      </c>
      <c r="E731" s="32" t="s">
        <v>30</v>
      </c>
      <c r="F731" s="32" t="s">
        <v>30</v>
      </c>
      <c r="G731" s="32" t="s">
        <v>30</v>
      </c>
      <c r="H731" s="32" t="s">
        <v>30</v>
      </c>
      <c r="I731" s="31" t="s">
        <v>30</v>
      </c>
      <c r="J731" s="136" t="s">
        <v>30</v>
      </c>
      <c r="K731" s="32" t="s">
        <v>30</v>
      </c>
      <c r="L731" s="32" t="s">
        <v>30</v>
      </c>
      <c r="M731" s="33" t="s">
        <v>30</v>
      </c>
      <c r="N731" s="31" t="s">
        <v>30</v>
      </c>
      <c r="O731" s="136" t="s">
        <v>30</v>
      </c>
      <c r="P731" s="32" t="s">
        <v>30</v>
      </c>
      <c r="Q731" s="32" t="s">
        <v>30</v>
      </c>
      <c r="R731" s="34" t="s">
        <v>30</v>
      </c>
      <c r="S731" s="31" t="s">
        <v>30</v>
      </c>
      <c r="T731" s="136" t="s">
        <v>30</v>
      </c>
      <c r="U731" s="32" t="s">
        <v>30</v>
      </c>
      <c r="V731" s="32" t="s">
        <v>30</v>
      </c>
      <c r="W731" s="33" t="s">
        <v>30</v>
      </c>
      <c r="X731" s="31" t="s">
        <v>30</v>
      </c>
      <c r="Y731" s="136" t="s">
        <v>30</v>
      </c>
      <c r="Z731" s="32" t="s">
        <v>30</v>
      </c>
      <c r="AA731" s="32" t="s">
        <v>30</v>
      </c>
      <c r="AB731" s="33" t="s">
        <v>30</v>
      </c>
      <c r="AC731" s="31" t="s">
        <v>30</v>
      </c>
      <c r="AD731" s="136" t="s">
        <v>30</v>
      </c>
      <c r="AE731" s="32" t="s">
        <v>30</v>
      </c>
      <c r="AF731" s="32" t="s">
        <v>30</v>
      </c>
      <c r="AG731" s="32" t="s">
        <v>30</v>
      </c>
      <c r="AH731" s="31" t="s">
        <v>30</v>
      </c>
      <c r="AI731" s="136" t="s">
        <v>30</v>
      </c>
      <c r="AJ731" s="32" t="s">
        <v>30</v>
      </c>
      <c r="AK731" s="32" t="s">
        <v>30</v>
      </c>
      <c r="AL731" s="32" t="s">
        <v>30</v>
      </c>
      <c r="AM731" s="31" t="s">
        <v>30</v>
      </c>
      <c r="AN731" s="136" t="s">
        <v>30</v>
      </c>
      <c r="AO731" s="32" t="s">
        <v>30</v>
      </c>
      <c r="AP731" s="32" t="s">
        <v>30</v>
      </c>
      <c r="AQ731" s="33" t="s">
        <v>30</v>
      </c>
      <c r="AR731" s="31" t="s">
        <v>30</v>
      </c>
      <c r="AS731" s="136" t="s">
        <v>30</v>
      </c>
      <c r="AT731" s="32" t="s">
        <v>30</v>
      </c>
      <c r="AU731" s="32" t="s">
        <v>30</v>
      </c>
      <c r="AV731" s="34" t="s">
        <v>30</v>
      </c>
      <c r="AW731" s="26">
        <v>1</v>
      </c>
      <c r="AX731" s="143">
        <v>3170160</v>
      </c>
      <c r="AY731" s="27"/>
      <c r="AZ731" s="27">
        <f t="shared" si="952"/>
        <v>0</v>
      </c>
      <c r="BA731" s="28">
        <f t="shared" si="953"/>
        <v>0</v>
      </c>
      <c r="BB731" s="26">
        <v>1</v>
      </c>
      <c r="BC731" s="149">
        <v>3170160</v>
      </c>
      <c r="BD731" s="27"/>
      <c r="BE731" s="28">
        <f t="shared" si="954"/>
        <v>0</v>
      </c>
      <c r="BF731" s="29">
        <f t="shared" si="955"/>
        <v>0</v>
      </c>
      <c r="BG731" s="26">
        <v>1</v>
      </c>
      <c r="BH731" s="143">
        <v>2998800</v>
      </c>
      <c r="BI731" s="27"/>
      <c r="BJ731" s="27">
        <f t="shared" si="956"/>
        <v>0</v>
      </c>
      <c r="BK731" s="28">
        <f t="shared" si="957"/>
        <v>0</v>
      </c>
      <c r="BL731" s="26">
        <v>1</v>
      </c>
      <c r="BM731" s="150">
        <v>3769920</v>
      </c>
      <c r="BN731" s="28"/>
      <c r="BO731" s="28">
        <f t="shared" si="958"/>
        <v>0</v>
      </c>
      <c r="BP731" s="30">
        <f t="shared" si="959"/>
        <v>0</v>
      </c>
    </row>
    <row r="732" spans="1:68" ht="21" customHeight="1" x14ac:dyDescent="0.25">
      <c r="A732" s="65" t="s">
        <v>1397</v>
      </c>
      <c r="B732" s="66" t="s">
        <v>1329</v>
      </c>
      <c r="C732" s="67" t="s">
        <v>1398</v>
      </c>
      <c r="D732" s="26">
        <v>1</v>
      </c>
      <c r="E732" s="133">
        <v>987700</v>
      </c>
      <c r="F732" s="27"/>
      <c r="G732" s="28">
        <f t="shared" ref="G732:G737" si="960">F732*19%</f>
        <v>0</v>
      </c>
      <c r="H732" s="29">
        <f t="shared" si="945"/>
        <v>0</v>
      </c>
      <c r="I732" s="26">
        <v>1</v>
      </c>
      <c r="J732" s="142">
        <v>1151325</v>
      </c>
      <c r="K732" s="27"/>
      <c r="L732" s="28">
        <f t="shared" ref="L732:L737" si="961">+K732*19%</f>
        <v>0</v>
      </c>
      <c r="M732" s="30">
        <f t="shared" ref="M732:M737" si="962">+L732+K732</f>
        <v>0</v>
      </c>
      <c r="N732" s="26">
        <v>1</v>
      </c>
      <c r="O732" s="142">
        <v>1017450</v>
      </c>
      <c r="P732" s="27"/>
      <c r="Q732" s="28">
        <f t="shared" si="873"/>
        <v>0</v>
      </c>
      <c r="R732" s="29">
        <f t="shared" si="932"/>
        <v>0</v>
      </c>
      <c r="S732" s="26">
        <v>1</v>
      </c>
      <c r="T732" s="142">
        <v>1151325</v>
      </c>
      <c r="U732" s="27"/>
      <c r="V732" s="28">
        <f t="shared" ref="V732:V737" si="963">+U732*19%</f>
        <v>0</v>
      </c>
      <c r="W732" s="30">
        <f t="shared" ref="W732:W737" si="964">+V732+U732</f>
        <v>0</v>
      </c>
      <c r="X732" s="26">
        <v>1</v>
      </c>
      <c r="Y732" s="142">
        <v>1207231</v>
      </c>
      <c r="Z732" s="27"/>
      <c r="AA732" s="28">
        <f t="shared" ref="AA732:AA737" si="965">+Z732*19%</f>
        <v>0</v>
      </c>
      <c r="AB732" s="30">
        <f t="shared" ref="AB732:AB737" si="966">+AA732+Z732</f>
        <v>0</v>
      </c>
      <c r="AC732" s="26">
        <v>1</v>
      </c>
      <c r="AD732" s="142">
        <v>1135260</v>
      </c>
      <c r="AE732" s="27"/>
      <c r="AF732" s="27">
        <f t="shared" ref="AF732:AF737" si="967">+AE732*19%</f>
        <v>0</v>
      </c>
      <c r="AG732" s="27">
        <f t="shared" ref="AG732:AG737" si="968">+AF732+AE732</f>
        <v>0</v>
      </c>
      <c r="AH732" s="26">
        <v>1</v>
      </c>
      <c r="AI732" s="142">
        <v>822528</v>
      </c>
      <c r="AJ732" s="27"/>
      <c r="AK732" s="27">
        <f t="shared" ref="AK732:AK759" si="969">+AJ732*19%</f>
        <v>0</v>
      </c>
      <c r="AL732" s="28">
        <f t="shared" ref="AL732:AL737" si="970">+AK732+AJ732</f>
        <v>0</v>
      </c>
      <c r="AM732" s="26">
        <v>1</v>
      </c>
      <c r="AN732" s="149">
        <v>792540</v>
      </c>
      <c r="AO732" s="27"/>
      <c r="AP732" s="28">
        <f t="shared" ref="AP732:AP737" si="971">+AO732*19%</f>
        <v>0</v>
      </c>
      <c r="AQ732" s="30">
        <f t="shared" ref="AQ732:AQ737" si="972">+AP732+AO732</f>
        <v>0</v>
      </c>
      <c r="AR732" s="26">
        <v>1</v>
      </c>
      <c r="AS732" s="141">
        <v>792540</v>
      </c>
      <c r="AT732" s="28"/>
      <c r="AU732" s="28">
        <f t="shared" ref="AU732:AU737" si="973">+AT732*19%</f>
        <v>0</v>
      </c>
      <c r="AV732" s="29">
        <f t="shared" ref="AV732:AV737" si="974">+AU732+AT732</f>
        <v>0</v>
      </c>
      <c r="AW732" s="26">
        <v>1</v>
      </c>
      <c r="AX732" s="142">
        <v>634032</v>
      </c>
      <c r="AY732" s="27"/>
      <c r="AZ732" s="27">
        <f t="shared" si="952"/>
        <v>0</v>
      </c>
      <c r="BA732" s="28">
        <f t="shared" si="953"/>
        <v>0</v>
      </c>
      <c r="BB732" s="26">
        <v>1</v>
      </c>
      <c r="BC732" s="149">
        <v>634032</v>
      </c>
      <c r="BD732" s="27"/>
      <c r="BE732" s="28">
        <f t="shared" si="954"/>
        <v>0</v>
      </c>
      <c r="BF732" s="29">
        <f t="shared" si="955"/>
        <v>0</v>
      </c>
      <c r="BG732" s="26">
        <v>1</v>
      </c>
      <c r="BH732" s="142">
        <v>599760</v>
      </c>
      <c r="BI732" s="27"/>
      <c r="BJ732" s="27">
        <f t="shared" si="956"/>
        <v>0</v>
      </c>
      <c r="BK732" s="28">
        <f t="shared" si="957"/>
        <v>0</v>
      </c>
      <c r="BL732" s="26">
        <v>1</v>
      </c>
      <c r="BM732" s="142">
        <v>753984</v>
      </c>
      <c r="BN732" s="28"/>
      <c r="BO732" s="28">
        <f t="shared" si="958"/>
        <v>0</v>
      </c>
      <c r="BP732" s="30">
        <f t="shared" si="959"/>
        <v>0</v>
      </c>
    </row>
    <row r="733" spans="1:68" ht="21" customHeight="1" x14ac:dyDescent="0.25">
      <c r="A733" s="65" t="s">
        <v>1399</v>
      </c>
      <c r="B733" s="66" t="s">
        <v>1329</v>
      </c>
      <c r="C733" s="67" t="s">
        <v>1400</v>
      </c>
      <c r="D733" s="26">
        <v>1</v>
      </c>
      <c r="E733" s="133">
        <v>11275250</v>
      </c>
      <c r="F733" s="27"/>
      <c r="G733" s="28">
        <f t="shared" si="960"/>
        <v>0</v>
      </c>
      <c r="H733" s="29">
        <f t="shared" si="945"/>
        <v>0</v>
      </c>
      <c r="I733" s="26">
        <v>1</v>
      </c>
      <c r="J733" s="142">
        <v>12792500</v>
      </c>
      <c r="K733" s="27"/>
      <c r="L733" s="28">
        <f t="shared" si="961"/>
        <v>0</v>
      </c>
      <c r="M733" s="30">
        <f t="shared" si="962"/>
        <v>0</v>
      </c>
      <c r="N733" s="26">
        <v>1</v>
      </c>
      <c r="O733" s="142">
        <v>11305000</v>
      </c>
      <c r="P733" s="27"/>
      <c r="Q733" s="28">
        <f t="shared" si="873"/>
        <v>0</v>
      </c>
      <c r="R733" s="29">
        <f t="shared" si="932"/>
        <v>0</v>
      </c>
      <c r="S733" s="26">
        <v>1</v>
      </c>
      <c r="T733" s="142">
        <v>12792500</v>
      </c>
      <c r="U733" s="27"/>
      <c r="V733" s="28">
        <f t="shared" si="963"/>
        <v>0</v>
      </c>
      <c r="W733" s="30">
        <f t="shared" si="964"/>
        <v>0</v>
      </c>
      <c r="X733" s="26">
        <v>1</v>
      </c>
      <c r="Y733" s="142">
        <v>13413680</v>
      </c>
      <c r="Z733" s="27"/>
      <c r="AA733" s="28">
        <f t="shared" si="965"/>
        <v>0</v>
      </c>
      <c r="AB733" s="30">
        <f t="shared" si="966"/>
        <v>0</v>
      </c>
      <c r="AC733" s="26">
        <v>1</v>
      </c>
      <c r="AD733" s="142">
        <v>12614000</v>
      </c>
      <c r="AE733" s="27"/>
      <c r="AF733" s="27">
        <f t="shared" si="967"/>
        <v>0</v>
      </c>
      <c r="AG733" s="27">
        <f t="shared" si="968"/>
        <v>0</v>
      </c>
      <c r="AH733" s="26">
        <v>1</v>
      </c>
      <c r="AI733" s="142">
        <v>9139200</v>
      </c>
      <c r="AJ733" s="27"/>
      <c r="AK733" s="27">
        <f t="shared" si="969"/>
        <v>0</v>
      </c>
      <c r="AL733" s="28">
        <f t="shared" si="970"/>
        <v>0</v>
      </c>
      <c r="AM733" s="26">
        <v>1</v>
      </c>
      <c r="AN733" s="149">
        <v>8806000</v>
      </c>
      <c r="AO733" s="27"/>
      <c r="AP733" s="28">
        <f t="shared" si="971"/>
        <v>0</v>
      </c>
      <c r="AQ733" s="30">
        <f t="shared" si="972"/>
        <v>0</v>
      </c>
      <c r="AR733" s="26">
        <v>1</v>
      </c>
      <c r="AS733" s="141">
        <v>8806000</v>
      </c>
      <c r="AT733" s="28"/>
      <c r="AU733" s="28">
        <f t="shared" si="973"/>
        <v>0</v>
      </c>
      <c r="AV733" s="29">
        <f t="shared" si="974"/>
        <v>0</v>
      </c>
      <c r="AW733" s="26">
        <v>1</v>
      </c>
      <c r="AX733" s="142">
        <v>7044800</v>
      </c>
      <c r="AY733" s="27"/>
      <c r="AZ733" s="27">
        <f t="shared" si="952"/>
        <v>0</v>
      </c>
      <c r="BA733" s="28">
        <f t="shared" si="953"/>
        <v>0</v>
      </c>
      <c r="BB733" s="26">
        <v>1</v>
      </c>
      <c r="BC733" s="149">
        <v>7044800</v>
      </c>
      <c r="BD733" s="27"/>
      <c r="BE733" s="28">
        <f t="shared" si="954"/>
        <v>0</v>
      </c>
      <c r="BF733" s="29">
        <f t="shared" si="955"/>
        <v>0</v>
      </c>
      <c r="BG733" s="26">
        <v>1</v>
      </c>
      <c r="BH733" s="142">
        <v>6664000</v>
      </c>
      <c r="BI733" s="27"/>
      <c r="BJ733" s="27">
        <f t="shared" si="956"/>
        <v>0</v>
      </c>
      <c r="BK733" s="28">
        <f t="shared" si="957"/>
        <v>0</v>
      </c>
      <c r="BL733" s="26">
        <v>1</v>
      </c>
      <c r="BM733" s="142">
        <v>8377600</v>
      </c>
      <c r="BN733" s="28"/>
      <c r="BO733" s="28">
        <f t="shared" si="958"/>
        <v>0</v>
      </c>
      <c r="BP733" s="30">
        <f t="shared" si="959"/>
        <v>0</v>
      </c>
    </row>
    <row r="734" spans="1:68" ht="21" customHeight="1" x14ac:dyDescent="0.25">
      <c r="A734" s="65" t="s">
        <v>1401</v>
      </c>
      <c r="B734" s="66" t="s">
        <v>1329</v>
      </c>
      <c r="C734" s="67" t="s">
        <v>1402</v>
      </c>
      <c r="D734" s="26">
        <v>1</v>
      </c>
      <c r="E734" s="133">
        <v>10144750</v>
      </c>
      <c r="F734" s="27"/>
      <c r="G734" s="28">
        <f t="shared" si="960"/>
        <v>0</v>
      </c>
      <c r="H734" s="29">
        <f t="shared" si="945"/>
        <v>0</v>
      </c>
      <c r="I734" s="26">
        <v>1</v>
      </c>
      <c r="J734" s="142">
        <v>11513250</v>
      </c>
      <c r="K734" s="27"/>
      <c r="L734" s="28">
        <f t="shared" si="961"/>
        <v>0</v>
      </c>
      <c r="M734" s="30">
        <f t="shared" si="962"/>
        <v>0</v>
      </c>
      <c r="N734" s="26">
        <v>1</v>
      </c>
      <c r="O734" s="142">
        <v>10174500</v>
      </c>
      <c r="P734" s="27"/>
      <c r="Q734" s="28">
        <f t="shared" si="873"/>
        <v>0</v>
      </c>
      <c r="R734" s="29">
        <f t="shared" si="932"/>
        <v>0</v>
      </c>
      <c r="S734" s="26">
        <v>1</v>
      </c>
      <c r="T734" s="142">
        <v>11513250</v>
      </c>
      <c r="U734" s="27"/>
      <c r="V734" s="28">
        <f t="shared" si="963"/>
        <v>0</v>
      </c>
      <c r="W734" s="30">
        <f t="shared" si="964"/>
        <v>0</v>
      </c>
      <c r="X734" s="26">
        <v>1</v>
      </c>
      <c r="Y734" s="142">
        <v>12072312</v>
      </c>
      <c r="Z734" s="27"/>
      <c r="AA734" s="28">
        <f t="shared" si="965"/>
        <v>0</v>
      </c>
      <c r="AB734" s="30">
        <f t="shared" si="966"/>
        <v>0</v>
      </c>
      <c r="AC734" s="26">
        <v>1</v>
      </c>
      <c r="AD734" s="142">
        <v>11352600</v>
      </c>
      <c r="AE734" s="27"/>
      <c r="AF734" s="27">
        <f t="shared" si="967"/>
        <v>0</v>
      </c>
      <c r="AG734" s="27">
        <f t="shared" si="968"/>
        <v>0</v>
      </c>
      <c r="AH734" s="26">
        <v>1</v>
      </c>
      <c r="AI734" s="142">
        <v>8225280</v>
      </c>
      <c r="AJ734" s="27"/>
      <c r="AK734" s="27">
        <f t="shared" si="969"/>
        <v>0</v>
      </c>
      <c r="AL734" s="28">
        <f t="shared" si="970"/>
        <v>0</v>
      </c>
      <c r="AM734" s="26">
        <v>1</v>
      </c>
      <c r="AN734" s="149">
        <v>7925400</v>
      </c>
      <c r="AO734" s="27"/>
      <c r="AP734" s="28">
        <f t="shared" si="971"/>
        <v>0</v>
      </c>
      <c r="AQ734" s="30">
        <f t="shared" si="972"/>
        <v>0</v>
      </c>
      <c r="AR734" s="26">
        <v>1</v>
      </c>
      <c r="AS734" s="141">
        <v>7925400</v>
      </c>
      <c r="AT734" s="28"/>
      <c r="AU734" s="28">
        <f t="shared" si="973"/>
        <v>0</v>
      </c>
      <c r="AV734" s="29">
        <f t="shared" si="974"/>
        <v>0</v>
      </c>
      <c r="AW734" s="26">
        <v>1</v>
      </c>
      <c r="AX734" s="142">
        <v>6340320</v>
      </c>
      <c r="AY734" s="27"/>
      <c r="AZ734" s="27">
        <f t="shared" si="952"/>
        <v>0</v>
      </c>
      <c r="BA734" s="28">
        <f t="shared" si="953"/>
        <v>0</v>
      </c>
      <c r="BB734" s="26">
        <v>1</v>
      </c>
      <c r="BC734" s="149">
        <v>6340320</v>
      </c>
      <c r="BD734" s="27"/>
      <c r="BE734" s="28">
        <f t="shared" si="954"/>
        <v>0</v>
      </c>
      <c r="BF734" s="29">
        <f t="shared" si="955"/>
        <v>0</v>
      </c>
      <c r="BG734" s="26">
        <v>1</v>
      </c>
      <c r="BH734" s="142">
        <v>5997600</v>
      </c>
      <c r="BI734" s="27"/>
      <c r="BJ734" s="27">
        <f t="shared" si="956"/>
        <v>0</v>
      </c>
      <c r="BK734" s="28">
        <f t="shared" si="957"/>
        <v>0</v>
      </c>
      <c r="BL734" s="26">
        <v>1</v>
      </c>
      <c r="BM734" s="142">
        <v>7539840</v>
      </c>
      <c r="BN734" s="28"/>
      <c r="BO734" s="28">
        <f t="shared" si="958"/>
        <v>0</v>
      </c>
      <c r="BP734" s="30">
        <f t="shared" si="959"/>
        <v>0</v>
      </c>
    </row>
    <row r="735" spans="1:68" ht="21" customHeight="1" x14ac:dyDescent="0.25">
      <c r="A735" s="65" t="s">
        <v>1403</v>
      </c>
      <c r="B735" s="66" t="s">
        <v>1329</v>
      </c>
      <c r="C735" s="67" t="s">
        <v>1404</v>
      </c>
      <c r="D735" s="26">
        <v>1</v>
      </c>
      <c r="E735" s="133">
        <v>5622750</v>
      </c>
      <c r="F735" s="27"/>
      <c r="G735" s="28">
        <f t="shared" si="960"/>
        <v>0</v>
      </c>
      <c r="H735" s="29">
        <f t="shared" si="945"/>
        <v>0</v>
      </c>
      <c r="I735" s="26">
        <v>1</v>
      </c>
      <c r="J735" s="142">
        <v>6396250</v>
      </c>
      <c r="K735" s="27"/>
      <c r="L735" s="28">
        <f t="shared" si="961"/>
        <v>0</v>
      </c>
      <c r="M735" s="30">
        <f t="shared" si="962"/>
        <v>0</v>
      </c>
      <c r="N735" s="26">
        <v>1</v>
      </c>
      <c r="O735" s="142">
        <v>5652500</v>
      </c>
      <c r="P735" s="27"/>
      <c r="Q735" s="28">
        <f t="shared" si="873"/>
        <v>0</v>
      </c>
      <c r="R735" s="29">
        <f t="shared" si="932"/>
        <v>0</v>
      </c>
      <c r="S735" s="26">
        <v>1</v>
      </c>
      <c r="T735" s="142">
        <v>6396250</v>
      </c>
      <c r="U735" s="27"/>
      <c r="V735" s="28">
        <f t="shared" si="963"/>
        <v>0</v>
      </c>
      <c r="W735" s="30">
        <f t="shared" si="964"/>
        <v>0</v>
      </c>
      <c r="X735" s="26">
        <v>1</v>
      </c>
      <c r="Y735" s="142">
        <v>6706840</v>
      </c>
      <c r="Z735" s="27"/>
      <c r="AA735" s="28">
        <f t="shared" si="965"/>
        <v>0</v>
      </c>
      <c r="AB735" s="30">
        <f t="shared" si="966"/>
        <v>0</v>
      </c>
      <c r="AC735" s="26">
        <v>1</v>
      </c>
      <c r="AD735" s="142">
        <v>6307000</v>
      </c>
      <c r="AE735" s="27"/>
      <c r="AF735" s="27">
        <f t="shared" si="967"/>
        <v>0</v>
      </c>
      <c r="AG735" s="27">
        <f t="shared" si="968"/>
        <v>0</v>
      </c>
      <c r="AH735" s="26">
        <v>1</v>
      </c>
      <c r="AI735" s="142">
        <v>4569600</v>
      </c>
      <c r="AJ735" s="27"/>
      <c r="AK735" s="27">
        <f t="shared" si="969"/>
        <v>0</v>
      </c>
      <c r="AL735" s="28">
        <f t="shared" si="970"/>
        <v>0</v>
      </c>
      <c r="AM735" s="26">
        <v>1</v>
      </c>
      <c r="AN735" s="149">
        <v>4403000</v>
      </c>
      <c r="AO735" s="27"/>
      <c r="AP735" s="28">
        <f t="shared" si="971"/>
        <v>0</v>
      </c>
      <c r="AQ735" s="30">
        <f t="shared" si="972"/>
        <v>0</v>
      </c>
      <c r="AR735" s="26">
        <v>1</v>
      </c>
      <c r="AS735" s="141">
        <v>4403000</v>
      </c>
      <c r="AT735" s="28"/>
      <c r="AU735" s="28">
        <f t="shared" si="973"/>
        <v>0</v>
      </c>
      <c r="AV735" s="29">
        <f t="shared" si="974"/>
        <v>0</v>
      </c>
      <c r="AW735" s="26">
        <v>1</v>
      </c>
      <c r="AX735" s="142">
        <v>3522400</v>
      </c>
      <c r="AY735" s="27"/>
      <c r="AZ735" s="27">
        <f t="shared" si="952"/>
        <v>0</v>
      </c>
      <c r="BA735" s="28">
        <f t="shared" si="953"/>
        <v>0</v>
      </c>
      <c r="BB735" s="26">
        <v>1</v>
      </c>
      <c r="BC735" s="149">
        <v>3522400</v>
      </c>
      <c r="BD735" s="27"/>
      <c r="BE735" s="28">
        <f t="shared" si="954"/>
        <v>0</v>
      </c>
      <c r="BF735" s="29">
        <f t="shared" si="955"/>
        <v>0</v>
      </c>
      <c r="BG735" s="26">
        <v>1</v>
      </c>
      <c r="BH735" s="142">
        <v>3332000</v>
      </c>
      <c r="BI735" s="27"/>
      <c r="BJ735" s="27">
        <f t="shared" si="956"/>
        <v>0</v>
      </c>
      <c r="BK735" s="28">
        <f t="shared" si="957"/>
        <v>0</v>
      </c>
      <c r="BL735" s="26">
        <v>1</v>
      </c>
      <c r="BM735" s="142">
        <v>4188800</v>
      </c>
      <c r="BN735" s="28"/>
      <c r="BO735" s="28">
        <f t="shared" si="958"/>
        <v>0</v>
      </c>
      <c r="BP735" s="30">
        <f t="shared" si="959"/>
        <v>0</v>
      </c>
    </row>
    <row r="736" spans="1:68" ht="21" customHeight="1" x14ac:dyDescent="0.25">
      <c r="A736" s="65" t="s">
        <v>1405</v>
      </c>
      <c r="B736" s="66" t="s">
        <v>1329</v>
      </c>
      <c r="C736" s="67" t="s">
        <v>1406</v>
      </c>
      <c r="D736" s="26">
        <v>1</v>
      </c>
      <c r="E736" s="133">
        <v>3248700</v>
      </c>
      <c r="F736" s="27"/>
      <c r="G736" s="28">
        <f t="shared" si="960"/>
        <v>0</v>
      </c>
      <c r="H736" s="29">
        <f t="shared" si="945"/>
        <v>0</v>
      </c>
      <c r="I736" s="26">
        <v>1</v>
      </c>
      <c r="J736" s="142">
        <v>3709825</v>
      </c>
      <c r="K736" s="27"/>
      <c r="L736" s="28">
        <f t="shared" si="961"/>
        <v>0</v>
      </c>
      <c r="M736" s="30">
        <f t="shared" si="962"/>
        <v>0</v>
      </c>
      <c r="N736" s="26">
        <v>1</v>
      </c>
      <c r="O736" s="142">
        <v>3278450</v>
      </c>
      <c r="P736" s="27"/>
      <c r="Q736" s="28">
        <f t="shared" si="873"/>
        <v>0</v>
      </c>
      <c r="R736" s="29">
        <f t="shared" si="932"/>
        <v>0</v>
      </c>
      <c r="S736" s="26">
        <v>1</v>
      </c>
      <c r="T736" s="142">
        <v>3709825</v>
      </c>
      <c r="U736" s="27"/>
      <c r="V736" s="28">
        <f t="shared" si="963"/>
        <v>0</v>
      </c>
      <c r="W736" s="30">
        <f t="shared" si="964"/>
        <v>0</v>
      </c>
      <c r="X736" s="26">
        <v>1</v>
      </c>
      <c r="Y736" s="142">
        <v>3889967</v>
      </c>
      <c r="Z736" s="27"/>
      <c r="AA736" s="28">
        <f t="shared" si="965"/>
        <v>0</v>
      </c>
      <c r="AB736" s="30">
        <f t="shared" si="966"/>
        <v>0</v>
      </c>
      <c r="AC736" s="26">
        <v>1</v>
      </c>
      <c r="AD736" s="142">
        <v>3658060</v>
      </c>
      <c r="AE736" s="27"/>
      <c r="AF736" s="27">
        <f t="shared" si="967"/>
        <v>0</v>
      </c>
      <c r="AG736" s="27">
        <f t="shared" si="968"/>
        <v>0</v>
      </c>
      <c r="AH736" s="26">
        <v>1</v>
      </c>
      <c r="AI736" s="142">
        <v>2650368</v>
      </c>
      <c r="AJ736" s="27"/>
      <c r="AK736" s="27">
        <f t="shared" si="969"/>
        <v>0</v>
      </c>
      <c r="AL736" s="28">
        <f t="shared" si="970"/>
        <v>0</v>
      </c>
      <c r="AM736" s="26">
        <v>1</v>
      </c>
      <c r="AN736" s="149">
        <v>2553740</v>
      </c>
      <c r="AO736" s="27"/>
      <c r="AP736" s="28">
        <f t="shared" si="971"/>
        <v>0</v>
      </c>
      <c r="AQ736" s="30">
        <f t="shared" si="972"/>
        <v>0</v>
      </c>
      <c r="AR736" s="26">
        <v>1</v>
      </c>
      <c r="AS736" s="141">
        <v>2553740</v>
      </c>
      <c r="AT736" s="28"/>
      <c r="AU736" s="28">
        <f t="shared" si="973"/>
        <v>0</v>
      </c>
      <c r="AV736" s="29">
        <f t="shared" si="974"/>
        <v>0</v>
      </c>
      <c r="AW736" s="26">
        <v>1</v>
      </c>
      <c r="AX736" s="142">
        <v>2042992</v>
      </c>
      <c r="AY736" s="27"/>
      <c r="AZ736" s="27">
        <f t="shared" si="952"/>
        <v>0</v>
      </c>
      <c r="BA736" s="28">
        <f t="shared" si="953"/>
        <v>0</v>
      </c>
      <c r="BB736" s="26">
        <v>1</v>
      </c>
      <c r="BC736" s="149">
        <v>2042992</v>
      </c>
      <c r="BD736" s="27"/>
      <c r="BE736" s="28">
        <f t="shared" si="954"/>
        <v>0</v>
      </c>
      <c r="BF736" s="29">
        <f t="shared" si="955"/>
        <v>0</v>
      </c>
      <c r="BG736" s="26">
        <v>1</v>
      </c>
      <c r="BH736" s="142">
        <v>1932560</v>
      </c>
      <c r="BI736" s="27"/>
      <c r="BJ736" s="27">
        <f t="shared" si="956"/>
        <v>0</v>
      </c>
      <c r="BK736" s="28">
        <f t="shared" si="957"/>
        <v>0</v>
      </c>
      <c r="BL736" s="26">
        <v>1</v>
      </c>
      <c r="BM736" s="142">
        <v>2429504</v>
      </c>
      <c r="BN736" s="28"/>
      <c r="BO736" s="28">
        <f t="shared" si="958"/>
        <v>0</v>
      </c>
      <c r="BP736" s="30">
        <f t="shared" si="959"/>
        <v>0</v>
      </c>
    </row>
    <row r="737" spans="1:68" ht="21" customHeight="1" x14ac:dyDescent="0.25">
      <c r="A737" s="65" t="s">
        <v>1407</v>
      </c>
      <c r="B737" s="66" t="s">
        <v>1329</v>
      </c>
      <c r="C737" s="67" t="s">
        <v>1132</v>
      </c>
      <c r="D737" s="26">
        <v>1</v>
      </c>
      <c r="E737" s="133">
        <v>2231250</v>
      </c>
      <c r="F737" s="27"/>
      <c r="G737" s="28">
        <f t="shared" si="960"/>
        <v>0</v>
      </c>
      <c r="H737" s="29">
        <f t="shared" si="945"/>
        <v>0</v>
      </c>
      <c r="I737" s="26">
        <v>1</v>
      </c>
      <c r="J737" s="142">
        <v>2558500</v>
      </c>
      <c r="K737" s="27"/>
      <c r="L737" s="28">
        <f t="shared" si="961"/>
        <v>0</v>
      </c>
      <c r="M737" s="30">
        <f t="shared" si="962"/>
        <v>0</v>
      </c>
      <c r="N737" s="26">
        <v>1</v>
      </c>
      <c r="O737" s="142">
        <v>2261000</v>
      </c>
      <c r="P737" s="27"/>
      <c r="Q737" s="28">
        <f t="shared" si="873"/>
        <v>0</v>
      </c>
      <c r="R737" s="29">
        <f t="shared" si="932"/>
        <v>0</v>
      </c>
      <c r="S737" s="26">
        <v>1</v>
      </c>
      <c r="T737" s="142">
        <v>2558500</v>
      </c>
      <c r="U737" s="27"/>
      <c r="V737" s="28">
        <f t="shared" si="963"/>
        <v>0</v>
      </c>
      <c r="W737" s="30">
        <f t="shared" si="964"/>
        <v>0</v>
      </c>
      <c r="X737" s="26">
        <v>1</v>
      </c>
      <c r="Y737" s="142">
        <v>2682736</v>
      </c>
      <c r="Z737" s="27"/>
      <c r="AA737" s="28">
        <f t="shared" si="965"/>
        <v>0</v>
      </c>
      <c r="AB737" s="30">
        <f t="shared" si="966"/>
        <v>0</v>
      </c>
      <c r="AC737" s="26">
        <v>1</v>
      </c>
      <c r="AD737" s="142">
        <v>2522800</v>
      </c>
      <c r="AE737" s="27"/>
      <c r="AF737" s="27">
        <f t="shared" si="967"/>
        <v>0</v>
      </c>
      <c r="AG737" s="27">
        <f t="shared" si="968"/>
        <v>0</v>
      </c>
      <c r="AH737" s="26">
        <v>1</v>
      </c>
      <c r="AI737" s="142">
        <v>1827840</v>
      </c>
      <c r="AJ737" s="27"/>
      <c r="AK737" s="27">
        <f t="shared" si="969"/>
        <v>0</v>
      </c>
      <c r="AL737" s="28">
        <f t="shared" si="970"/>
        <v>0</v>
      </c>
      <c r="AM737" s="26">
        <v>1</v>
      </c>
      <c r="AN737" s="149">
        <v>1761200</v>
      </c>
      <c r="AO737" s="27"/>
      <c r="AP737" s="28">
        <f t="shared" si="971"/>
        <v>0</v>
      </c>
      <c r="AQ737" s="30">
        <f t="shared" si="972"/>
        <v>0</v>
      </c>
      <c r="AR737" s="26">
        <v>1</v>
      </c>
      <c r="AS737" s="141">
        <v>1761200</v>
      </c>
      <c r="AT737" s="28"/>
      <c r="AU737" s="28">
        <f t="shared" si="973"/>
        <v>0</v>
      </c>
      <c r="AV737" s="29">
        <f t="shared" si="974"/>
        <v>0</v>
      </c>
      <c r="AW737" s="26">
        <v>1</v>
      </c>
      <c r="AX737" s="142">
        <v>1408960</v>
      </c>
      <c r="AY737" s="27"/>
      <c r="AZ737" s="27">
        <f t="shared" si="952"/>
        <v>0</v>
      </c>
      <c r="BA737" s="28">
        <f t="shared" si="953"/>
        <v>0</v>
      </c>
      <c r="BB737" s="26">
        <v>1</v>
      </c>
      <c r="BC737" s="149">
        <v>1408960</v>
      </c>
      <c r="BD737" s="27"/>
      <c r="BE737" s="28">
        <f t="shared" si="954"/>
        <v>0</v>
      </c>
      <c r="BF737" s="29">
        <f t="shared" si="955"/>
        <v>0</v>
      </c>
      <c r="BG737" s="26">
        <v>1</v>
      </c>
      <c r="BH737" s="142">
        <v>1332800</v>
      </c>
      <c r="BI737" s="27"/>
      <c r="BJ737" s="27">
        <f t="shared" si="956"/>
        <v>0</v>
      </c>
      <c r="BK737" s="28">
        <f t="shared" si="957"/>
        <v>0</v>
      </c>
      <c r="BL737" s="26">
        <v>1</v>
      </c>
      <c r="BM737" s="142">
        <v>1675520</v>
      </c>
      <c r="BN737" s="28"/>
      <c r="BO737" s="28">
        <f t="shared" si="958"/>
        <v>0</v>
      </c>
      <c r="BP737" s="30">
        <f t="shared" si="959"/>
        <v>0</v>
      </c>
    </row>
    <row r="738" spans="1:68" ht="15" customHeight="1" x14ac:dyDescent="0.25">
      <c r="A738" s="189" t="s">
        <v>1408</v>
      </c>
      <c r="B738" s="189"/>
      <c r="C738" s="190"/>
      <c r="D738" s="46"/>
      <c r="E738" s="41"/>
      <c r="F738" s="40"/>
      <c r="G738" s="40"/>
      <c r="H738" s="41"/>
      <c r="I738" s="46"/>
      <c r="J738" s="139"/>
      <c r="K738" s="40"/>
      <c r="L738" s="40"/>
      <c r="M738" s="42"/>
      <c r="N738" s="46"/>
      <c r="O738" s="139"/>
      <c r="P738" s="40"/>
      <c r="Q738" s="40"/>
      <c r="R738" s="41"/>
      <c r="S738" s="46"/>
      <c r="T738" s="139"/>
      <c r="U738" s="40"/>
      <c r="V738" s="40"/>
      <c r="W738" s="42"/>
      <c r="X738" s="46"/>
      <c r="Y738" s="139"/>
      <c r="Z738" s="40"/>
      <c r="AA738" s="40"/>
      <c r="AB738" s="42"/>
      <c r="AC738" s="46"/>
      <c r="AD738" s="139"/>
      <c r="AE738" s="115"/>
      <c r="AF738" s="40"/>
      <c r="AG738" s="40"/>
      <c r="AH738" s="46"/>
      <c r="AI738" s="139"/>
      <c r="AJ738" s="40"/>
      <c r="AK738" s="40"/>
      <c r="AL738" s="40"/>
      <c r="AM738" s="46"/>
      <c r="AN738" s="139"/>
      <c r="AO738" s="40"/>
      <c r="AP738" s="40"/>
      <c r="AQ738" s="42"/>
      <c r="AR738" s="46"/>
      <c r="AS738" s="139"/>
      <c r="AT738" s="40"/>
      <c r="AU738" s="40"/>
      <c r="AV738" s="41"/>
      <c r="AW738" s="46"/>
      <c r="AX738" s="139"/>
      <c r="AY738" s="40"/>
      <c r="AZ738" s="40"/>
      <c r="BA738" s="40"/>
      <c r="BB738" s="46"/>
      <c r="BC738" s="139"/>
      <c r="BD738" s="40"/>
      <c r="BE738" s="40"/>
      <c r="BF738" s="41"/>
      <c r="BG738" s="46"/>
      <c r="BH738" s="139"/>
      <c r="BI738" s="40"/>
      <c r="BJ738" s="40"/>
      <c r="BK738" s="40"/>
      <c r="BL738" s="46"/>
      <c r="BM738" s="139"/>
      <c r="BN738" s="40"/>
      <c r="BO738" s="40"/>
      <c r="BP738" s="42"/>
    </row>
    <row r="739" spans="1:68" ht="21" customHeight="1" x14ac:dyDescent="0.25">
      <c r="A739" s="65" t="s">
        <v>1409</v>
      </c>
      <c r="B739" s="66" t="s">
        <v>1410</v>
      </c>
      <c r="C739" s="67" t="s">
        <v>1411</v>
      </c>
      <c r="D739" s="31" t="s">
        <v>30</v>
      </c>
      <c r="E739" s="32" t="s">
        <v>30</v>
      </c>
      <c r="F739" s="32" t="s">
        <v>30</v>
      </c>
      <c r="G739" s="32" t="s">
        <v>30</v>
      </c>
      <c r="H739" s="32" t="s">
        <v>30</v>
      </c>
      <c r="I739" s="31" t="s">
        <v>30</v>
      </c>
      <c r="J739" s="136" t="s">
        <v>30</v>
      </c>
      <c r="K739" s="32" t="s">
        <v>30</v>
      </c>
      <c r="L739" s="32" t="s">
        <v>30</v>
      </c>
      <c r="M739" s="33" t="s">
        <v>30</v>
      </c>
      <c r="N739" s="31" t="s">
        <v>30</v>
      </c>
      <c r="O739" s="136" t="s">
        <v>30</v>
      </c>
      <c r="P739" s="32" t="s">
        <v>30</v>
      </c>
      <c r="Q739" s="32" t="s">
        <v>30</v>
      </c>
      <c r="R739" s="34" t="s">
        <v>30</v>
      </c>
      <c r="S739" s="31" t="s">
        <v>30</v>
      </c>
      <c r="T739" s="136" t="s">
        <v>30</v>
      </c>
      <c r="U739" s="32" t="s">
        <v>30</v>
      </c>
      <c r="V739" s="32" t="s">
        <v>30</v>
      </c>
      <c r="W739" s="33" t="s">
        <v>30</v>
      </c>
      <c r="X739" s="31" t="s">
        <v>30</v>
      </c>
      <c r="Y739" s="136" t="s">
        <v>30</v>
      </c>
      <c r="Z739" s="32" t="s">
        <v>30</v>
      </c>
      <c r="AA739" s="32" t="s">
        <v>30</v>
      </c>
      <c r="AB739" s="33" t="s">
        <v>30</v>
      </c>
      <c r="AC739" s="31" t="s">
        <v>30</v>
      </c>
      <c r="AD739" s="136" t="s">
        <v>30</v>
      </c>
      <c r="AE739" s="32" t="s">
        <v>30</v>
      </c>
      <c r="AF739" s="32" t="s">
        <v>30</v>
      </c>
      <c r="AG739" s="32" t="s">
        <v>30</v>
      </c>
      <c r="AH739" s="26">
        <v>1</v>
      </c>
      <c r="AI739" s="143">
        <v>6009500</v>
      </c>
      <c r="AJ739" s="27"/>
      <c r="AK739" s="27">
        <f t="shared" si="969"/>
        <v>0</v>
      </c>
      <c r="AL739" s="28">
        <f t="shared" ref="AL739:AL743" si="975">+AK739+AJ739</f>
        <v>0</v>
      </c>
      <c r="AM739" s="31" t="s">
        <v>30</v>
      </c>
      <c r="AN739" s="32" t="s">
        <v>30</v>
      </c>
      <c r="AO739" s="32" t="s">
        <v>30</v>
      </c>
      <c r="AP739" s="32" t="s">
        <v>30</v>
      </c>
      <c r="AQ739" s="33" t="s">
        <v>30</v>
      </c>
      <c r="AR739" s="31" t="s">
        <v>30</v>
      </c>
      <c r="AS739" s="136" t="s">
        <v>30</v>
      </c>
      <c r="AT739" s="32" t="s">
        <v>30</v>
      </c>
      <c r="AU739" s="32" t="s">
        <v>30</v>
      </c>
      <c r="AV739" s="34" t="s">
        <v>30</v>
      </c>
      <c r="AW739" s="31" t="s">
        <v>30</v>
      </c>
      <c r="AX739" s="32" t="s">
        <v>30</v>
      </c>
      <c r="AY739" s="32" t="s">
        <v>30</v>
      </c>
      <c r="AZ739" s="32" t="s">
        <v>30</v>
      </c>
      <c r="BA739" s="32" t="s">
        <v>30</v>
      </c>
      <c r="BB739" s="31" t="s">
        <v>30</v>
      </c>
      <c r="BC739" s="32" t="s">
        <v>30</v>
      </c>
      <c r="BD739" s="32" t="s">
        <v>30</v>
      </c>
      <c r="BE739" s="32" t="s">
        <v>30</v>
      </c>
      <c r="BF739" s="34" t="s">
        <v>30</v>
      </c>
      <c r="BG739" s="31" t="s">
        <v>30</v>
      </c>
      <c r="BH739" s="32" t="s">
        <v>30</v>
      </c>
      <c r="BI739" s="32" t="s">
        <v>30</v>
      </c>
      <c r="BJ739" s="32" t="s">
        <v>30</v>
      </c>
      <c r="BK739" s="32" t="s">
        <v>30</v>
      </c>
      <c r="BL739" s="31" t="s">
        <v>30</v>
      </c>
      <c r="BM739" s="32" t="s">
        <v>30</v>
      </c>
      <c r="BN739" s="32" t="s">
        <v>30</v>
      </c>
      <c r="BO739" s="32" t="s">
        <v>30</v>
      </c>
      <c r="BP739" s="33" t="s">
        <v>30</v>
      </c>
    </row>
    <row r="740" spans="1:68" ht="21" customHeight="1" x14ac:dyDescent="0.25">
      <c r="A740" s="65" t="s">
        <v>1412</v>
      </c>
      <c r="B740" s="66" t="s">
        <v>1410</v>
      </c>
      <c r="C740" s="67" t="s">
        <v>1413</v>
      </c>
      <c r="D740" s="26">
        <v>1</v>
      </c>
      <c r="E740" s="133">
        <v>9579500</v>
      </c>
      <c r="F740" s="27"/>
      <c r="G740" s="28">
        <f t="shared" ref="G740:G743" si="976">F740*19%</f>
        <v>0</v>
      </c>
      <c r="H740" s="29">
        <f t="shared" si="945"/>
        <v>0</v>
      </c>
      <c r="I740" s="26">
        <v>1</v>
      </c>
      <c r="J740" s="142">
        <v>9163000</v>
      </c>
      <c r="K740" s="27"/>
      <c r="L740" s="28">
        <f t="shared" ref="L740:L743" si="977">+K740*19%</f>
        <v>0</v>
      </c>
      <c r="M740" s="30">
        <f t="shared" ref="M740:M743" si="978">+L740+K740</f>
        <v>0</v>
      </c>
      <c r="N740" s="26">
        <v>1</v>
      </c>
      <c r="O740" s="142">
        <v>7705250</v>
      </c>
      <c r="P740" s="27"/>
      <c r="Q740" s="28">
        <f t="shared" ref="Q740:Q756" si="979">+P740*19%</f>
        <v>0</v>
      </c>
      <c r="R740" s="29">
        <f t="shared" ref="R740:R756" si="980">+Q740+P740</f>
        <v>0</v>
      </c>
      <c r="S740" s="26">
        <v>1</v>
      </c>
      <c r="T740" s="142">
        <v>9163000</v>
      </c>
      <c r="U740" s="27"/>
      <c r="V740" s="28">
        <f t="shared" ref="V740:V759" si="981">+U740*19%</f>
        <v>0</v>
      </c>
      <c r="W740" s="30">
        <f t="shared" ref="W740:W743" si="982">+V740+U740</f>
        <v>0</v>
      </c>
      <c r="X740" s="26">
        <v>1</v>
      </c>
      <c r="Y740" s="142">
        <v>9769424</v>
      </c>
      <c r="Z740" s="27"/>
      <c r="AA740" s="28">
        <f t="shared" ref="AA740:AA743" si="983">+Z740*19%</f>
        <v>0</v>
      </c>
      <c r="AB740" s="30">
        <f t="shared" ref="AB740:AB743" si="984">+AA740+Z740</f>
        <v>0</v>
      </c>
      <c r="AC740" s="26">
        <v>1</v>
      </c>
      <c r="AD740" s="142">
        <v>8996400</v>
      </c>
      <c r="AE740" s="27"/>
      <c r="AF740" s="27">
        <f t="shared" ref="AF740:AF743" si="985">+AE740*19%</f>
        <v>0</v>
      </c>
      <c r="AG740" s="27">
        <f t="shared" ref="AG740:AG743" si="986">+AF740+AE740</f>
        <v>0</v>
      </c>
      <c r="AH740" s="26">
        <v>1</v>
      </c>
      <c r="AI740" s="142">
        <v>6217750</v>
      </c>
      <c r="AJ740" s="27"/>
      <c r="AK740" s="27">
        <f t="shared" si="969"/>
        <v>0</v>
      </c>
      <c r="AL740" s="28">
        <f t="shared" si="975"/>
        <v>0</v>
      </c>
      <c r="AM740" s="26">
        <v>1</v>
      </c>
      <c r="AN740" s="149">
        <v>7197120</v>
      </c>
      <c r="AO740" s="27"/>
      <c r="AP740" s="28">
        <f t="shared" ref="AP740:AP743" si="987">+AO740*19%</f>
        <v>0</v>
      </c>
      <c r="AQ740" s="30">
        <f t="shared" ref="AQ740:AQ743" si="988">+AP740+AO740</f>
        <v>0</v>
      </c>
      <c r="AR740" s="26">
        <v>1</v>
      </c>
      <c r="AS740" s="141">
        <v>7197120</v>
      </c>
      <c r="AT740" s="28"/>
      <c r="AU740" s="28">
        <f t="shared" ref="AU740:AU743" si="989">+AT740*19%</f>
        <v>0</v>
      </c>
      <c r="AV740" s="29">
        <f t="shared" ref="AV740:AV743" si="990">+AU740+AT740</f>
        <v>0</v>
      </c>
      <c r="AW740" s="26">
        <v>1</v>
      </c>
      <c r="AX740" s="142">
        <v>4931360</v>
      </c>
      <c r="AY740" s="27"/>
      <c r="AZ740" s="27">
        <f t="shared" ref="AZ740:AZ743" si="991">+AY740*19%</f>
        <v>0</v>
      </c>
      <c r="BA740" s="28">
        <f t="shared" ref="BA740:BA743" si="992">+AZ740+AY740</f>
        <v>0</v>
      </c>
      <c r="BB740" s="26">
        <v>1</v>
      </c>
      <c r="BC740" s="149">
        <v>4931360</v>
      </c>
      <c r="BD740" s="27"/>
      <c r="BE740" s="28">
        <f t="shared" ref="BE740:BE743" si="993">+BD740*19%</f>
        <v>0</v>
      </c>
      <c r="BF740" s="29">
        <f t="shared" ref="BF740:BF743" si="994">+BE740+BD740</f>
        <v>0</v>
      </c>
      <c r="BG740" s="26">
        <v>1</v>
      </c>
      <c r="BH740" s="142">
        <v>4798080</v>
      </c>
      <c r="BI740" s="27"/>
      <c r="BJ740" s="27">
        <f t="shared" ref="BJ740:BJ743" si="995">+BI740*19%</f>
        <v>0</v>
      </c>
      <c r="BK740" s="28">
        <f t="shared" ref="BK740:BK743" si="996">+BJ740+BI740</f>
        <v>0</v>
      </c>
      <c r="BL740" s="26">
        <v>1</v>
      </c>
      <c r="BM740" s="142">
        <v>5864320</v>
      </c>
      <c r="BN740" s="28"/>
      <c r="BO740" s="28">
        <f t="shared" ref="BO740:BO743" si="997">BN740*19%</f>
        <v>0</v>
      </c>
      <c r="BP740" s="30">
        <f t="shared" ref="BP740:BP743" si="998">+BN740+BO740</f>
        <v>0</v>
      </c>
    </row>
    <row r="741" spans="1:68" ht="21" customHeight="1" x14ac:dyDescent="0.25">
      <c r="A741" s="65" t="s">
        <v>1414</v>
      </c>
      <c r="B741" s="66" t="s">
        <v>1410</v>
      </c>
      <c r="C741" s="67" t="s">
        <v>1415</v>
      </c>
      <c r="D741" s="26">
        <v>1</v>
      </c>
      <c r="E741" s="133">
        <v>61582500</v>
      </c>
      <c r="F741" s="27"/>
      <c r="G741" s="28">
        <f t="shared" si="976"/>
        <v>0</v>
      </c>
      <c r="H741" s="29">
        <f t="shared" si="945"/>
        <v>0</v>
      </c>
      <c r="I741" s="26">
        <v>1</v>
      </c>
      <c r="J741" s="142">
        <v>58905000</v>
      </c>
      <c r="K741" s="27"/>
      <c r="L741" s="28">
        <f t="shared" si="977"/>
        <v>0</v>
      </c>
      <c r="M741" s="30">
        <f t="shared" si="978"/>
        <v>0</v>
      </c>
      <c r="N741" s="26">
        <v>1</v>
      </c>
      <c r="O741" s="142">
        <v>49533750</v>
      </c>
      <c r="P741" s="27"/>
      <c r="Q741" s="28">
        <f t="shared" si="979"/>
        <v>0</v>
      </c>
      <c r="R741" s="29">
        <f t="shared" si="980"/>
        <v>0</v>
      </c>
      <c r="S741" s="26">
        <v>1</v>
      </c>
      <c r="T741" s="142">
        <v>58905000</v>
      </c>
      <c r="U741" s="27"/>
      <c r="V741" s="28">
        <f t="shared" si="981"/>
        <v>0</v>
      </c>
      <c r="W741" s="30">
        <f t="shared" si="982"/>
        <v>0</v>
      </c>
      <c r="X741" s="26">
        <v>1</v>
      </c>
      <c r="Y741" s="142">
        <v>62803440</v>
      </c>
      <c r="Z741" s="27"/>
      <c r="AA741" s="28">
        <f t="shared" si="983"/>
        <v>0</v>
      </c>
      <c r="AB741" s="30">
        <f t="shared" si="984"/>
        <v>0</v>
      </c>
      <c r="AC741" s="26">
        <v>1</v>
      </c>
      <c r="AD741" s="142">
        <v>57834000</v>
      </c>
      <c r="AE741" s="27"/>
      <c r="AF741" s="27">
        <f t="shared" si="985"/>
        <v>0</v>
      </c>
      <c r="AG741" s="27">
        <f t="shared" si="986"/>
        <v>0</v>
      </c>
      <c r="AH741" s="26">
        <v>1</v>
      </c>
      <c r="AI741" s="142">
        <v>36652000</v>
      </c>
      <c r="AJ741" s="27"/>
      <c r="AK741" s="27">
        <f t="shared" si="969"/>
        <v>0</v>
      </c>
      <c r="AL741" s="28">
        <f t="shared" si="975"/>
        <v>0</v>
      </c>
      <c r="AM741" s="26">
        <v>1</v>
      </c>
      <c r="AN741" s="149">
        <v>46267200</v>
      </c>
      <c r="AO741" s="27"/>
      <c r="AP741" s="28">
        <f t="shared" si="987"/>
        <v>0</v>
      </c>
      <c r="AQ741" s="30">
        <f t="shared" si="988"/>
        <v>0</v>
      </c>
      <c r="AR741" s="26">
        <v>1</v>
      </c>
      <c r="AS741" s="141">
        <v>46267200</v>
      </c>
      <c r="AT741" s="28"/>
      <c r="AU741" s="28">
        <f t="shared" si="989"/>
        <v>0</v>
      </c>
      <c r="AV741" s="29">
        <f t="shared" si="990"/>
        <v>0</v>
      </c>
      <c r="AW741" s="26">
        <v>1</v>
      </c>
      <c r="AX741" s="142">
        <v>31701600</v>
      </c>
      <c r="AY741" s="27"/>
      <c r="AZ741" s="27">
        <f t="shared" si="991"/>
        <v>0</v>
      </c>
      <c r="BA741" s="28">
        <f t="shared" si="992"/>
        <v>0</v>
      </c>
      <c r="BB741" s="26">
        <v>1</v>
      </c>
      <c r="BC741" s="149">
        <v>31701600</v>
      </c>
      <c r="BD741" s="27"/>
      <c r="BE741" s="28">
        <f t="shared" si="993"/>
        <v>0</v>
      </c>
      <c r="BF741" s="29">
        <f t="shared" si="994"/>
        <v>0</v>
      </c>
      <c r="BG741" s="26">
        <v>1</v>
      </c>
      <c r="BH741" s="142">
        <v>30844800</v>
      </c>
      <c r="BI741" s="27"/>
      <c r="BJ741" s="27">
        <f t="shared" si="995"/>
        <v>0</v>
      </c>
      <c r="BK741" s="28">
        <f t="shared" si="996"/>
        <v>0</v>
      </c>
      <c r="BL741" s="26">
        <v>1</v>
      </c>
      <c r="BM741" s="142">
        <v>37699200</v>
      </c>
      <c r="BN741" s="28"/>
      <c r="BO741" s="28">
        <f t="shared" si="997"/>
        <v>0</v>
      </c>
      <c r="BP741" s="30">
        <f t="shared" si="998"/>
        <v>0</v>
      </c>
    </row>
    <row r="742" spans="1:68" ht="21" customHeight="1" x14ac:dyDescent="0.25">
      <c r="A742" s="65" t="s">
        <v>1416</v>
      </c>
      <c r="B742" s="66" t="s">
        <v>1410</v>
      </c>
      <c r="C742" s="67" t="s">
        <v>1417</v>
      </c>
      <c r="D742" s="26">
        <v>1</v>
      </c>
      <c r="E742" s="133">
        <v>61582500</v>
      </c>
      <c r="F742" s="27"/>
      <c r="G742" s="28">
        <f t="shared" si="976"/>
        <v>0</v>
      </c>
      <c r="H742" s="29">
        <f t="shared" si="945"/>
        <v>0</v>
      </c>
      <c r="I742" s="26">
        <v>1</v>
      </c>
      <c r="J742" s="142">
        <v>58905000</v>
      </c>
      <c r="K742" s="27"/>
      <c r="L742" s="28">
        <f t="shared" si="977"/>
        <v>0</v>
      </c>
      <c r="M742" s="30">
        <f t="shared" si="978"/>
        <v>0</v>
      </c>
      <c r="N742" s="26">
        <v>1</v>
      </c>
      <c r="O742" s="142">
        <v>49533750</v>
      </c>
      <c r="P742" s="27"/>
      <c r="Q742" s="28">
        <f t="shared" si="979"/>
        <v>0</v>
      </c>
      <c r="R742" s="29">
        <f t="shared" si="980"/>
        <v>0</v>
      </c>
      <c r="S742" s="26">
        <v>1</v>
      </c>
      <c r="T742" s="142">
        <v>58905000</v>
      </c>
      <c r="U742" s="27"/>
      <c r="V742" s="28">
        <f t="shared" si="981"/>
        <v>0</v>
      </c>
      <c r="W742" s="30">
        <f t="shared" si="982"/>
        <v>0</v>
      </c>
      <c r="X742" s="26">
        <v>1</v>
      </c>
      <c r="Y742" s="142">
        <v>62803440</v>
      </c>
      <c r="Z742" s="27"/>
      <c r="AA742" s="28">
        <f t="shared" si="983"/>
        <v>0</v>
      </c>
      <c r="AB742" s="30">
        <f t="shared" si="984"/>
        <v>0</v>
      </c>
      <c r="AC742" s="26">
        <v>1</v>
      </c>
      <c r="AD742" s="142">
        <v>57834000</v>
      </c>
      <c r="AE742" s="27"/>
      <c r="AF742" s="27">
        <f t="shared" si="985"/>
        <v>0</v>
      </c>
      <c r="AG742" s="27">
        <f t="shared" si="986"/>
        <v>0</v>
      </c>
      <c r="AH742" s="26">
        <v>1</v>
      </c>
      <c r="AI742" s="142">
        <v>34828920</v>
      </c>
      <c r="AJ742" s="27"/>
      <c r="AK742" s="27">
        <f t="shared" si="969"/>
        <v>0</v>
      </c>
      <c r="AL742" s="28">
        <f t="shared" si="975"/>
        <v>0</v>
      </c>
      <c r="AM742" s="26">
        <v>1</v>
      </c>
      <c r="AN742" s="149">
        <v>46267200</v>
      </c>
      <c r="AO742" s="27"/>
      <c r="AP742" s="28">
        <f t="shared" si="987"/>
        <v>0</v>
      </c>
      <c r="AQ742" s="30">
        <f t="shared" si="988"/>
        <v>0</v>
      </c>
      <c r="AR742" s="26">
        <v>1</v>
      </c>
      <c r="AS742" s="141">
        <v>46267200</v>
      </c>
      <c r="AT742" s="28"/>
      <c r="AU742" s="28">
        <f t="shared" si="989"/>
        <v>0</v>
      </c>
      <c r="AV742" s="29">
        <f t="shared" si="990"/>
        <v>0</v>
      </c>
      <c r="AW742" s="26">
        <v>1</v>
      </c>
      <c r="AX742" s="142">
        <v>31701600</v>
      </c>
      <c r="AY742" s="27"/>
      <c r="AZ742" s="27">
        <f t="shared" si="991"/>
        <v>0</v>
      </c>
      <c r="BA742" s="28">
        <f t="shared" si="992"/>
        <v>0</v>
      </c>
      <c r="BB742" s="26">
        <v>1</v>
      </c>
      <c r="BC742" s="149">
        <v>31701600</v>
      </c>
      <c r="BD742" s="27"/>
      <c r="BE742" s="28">
        <f t="shared" si="993"/>
        <v>0</v>
      </c>
      <c r="BF742" s="29">
        <f t="shared" si="994"/>
        <v>0</v>
      </c>
      <c r="BG742" s="26">
        <v>1</v>
      </c>
      <c r="BH742" s="142">
        <v>30844800</v>
      </c>
      <c r="BI742" s="27"/>
      <c r="BJ742" s="27">
        <f t="shared" si="995"/>
        <v>0</v>
      </c>
      <c r="BK742" s="28">
        <f t="shared" si="996"/>
        <v>0</v>
      </c>
      <c r="BL742" s="26">
        <v>1</v>
      </c>
      <c r="BM742" s="142">
        <v>37699200</v>
      </c>
      <c r="BN742" s="28"/>
      <c r="BO742" s="28">
        <f t="shared" si="997"/>
        <v>0</v>
      </c>
      <c r="BP742" s="30">
        <f t="shared" si="998"/>
        <v>0</v>
      </c>
    </row>
    <row r="743" spans="1:68" ht="21" customHeight="1" x14ac:dyDescent="0.25">
      <c r="A743" s="65" t="s">
        <v>1418</v>
      </c>
      <c r="B743" s="66" t="s">
        <v>1410</v>
      </c>
      <c r="C743" s="67" t="s">
        <v>1419</v>
      </c>
      <c r="D743" s="26">
        <v>1</v>
      </c>
      <c r="E743" s="133">
        <v>9579500</v>
      </c>
      <c r="F743" s="27"/>
      <c r="G743" s="28">
        <f t="shared" si="976"/>
        <v>0</v>
      </c>
      <c r="H743" s="29">
        <f t="shared" si="945"/>
        <v>0</v>
      </c>
      <c r="I743" s="26">
        <v>1</v>
      </c>
      <c r="J743" s="142">
        <v>9163000</v>
      </c>
      <c r="K743" s="27"/>
      <c r="L743" s="28">
        <f t="shared" si="977"/>
        <v>0</v>
      </c>
      <c r="M743" s="30">
        <f t="shared" si="978"/>
        <v>0</v>
      </c>
      <c r="N743" s="26">
        <v>1</v>
      </c>
      <c r="O743" s="142">
        <v>7705250</v>
      </c>
      <c r="P743" s="27"/>
      <c r="Q743" s="28">
        <f t="shared" si="979"/>
        <v>0</v>
      </c>
      <c r="R743" s="29">
        <f t="shared" si="980"/>
        <v>0</v>
      </c>
      <c r="S743" s="26">
        <v>1</v>
      </c>
      <c r="T743" s="142">
        <v>9163000</v>
      </c>
      <c r="U743" s="27"/>
      <c r="V743" s="28">
        <f t="shared" si="981"/>
        <v>0</v>
      </c>
      <c r="W743" s="30">
        <f t="shared" si="982"/>
        <v>0</v>
      </c>
      <c r="X743" s="26">
        <v>1</v>
      </c>
      <c r="Y743" s="142">
        <v>9769424</v>
      </c>
      <c r="Z743" s="27"/>
      <c r="AA743" s="28">
        <f t="shared" si="983"/>
        <v>0</v>
      </c>
      <c r="AB743" s="30">
        <f t="shared" si="984"/>
        <v>0</v>
      </c>
      <c r="AC743" s="26">
        <v>1</v>
      </c>
      <c r="AD743" s="142">
        <v>8996400</v>
      </c>
      <c r="AE743" s="27"/>
      <c r="AF743" s="27">
        <f t="shared" si="985"/>
        <v>0</v>
      </c>
      <c r="AG743" s="27">
        <f t="shared" si="986"/>
        <v>0</v>
      </c>
      <c r="AH743" s="26">
        <v>1</v>
      </c>
      <c r="AI743" s="142">
        <v>6217750</v>
      </c>
      <c r="AJ743" s="27"/>
      <c r="AK743" s="27">
        <f t="shared" si="969"/>
        <v>0</v>
      </c>
      <c r="AL743" s="28">
        <f t="shared" si="975"/>
        <v>0</v>
      </c>
      <c r="AM743" s="26">
        <v>1</v>
      </c>
      <c r="AN743" s="149">
        <v>7197120</v>
      </c>
      <c r="AO743" s="27"/>
      <c r="AP743" s="28">
        <f t="shared" si="987"/>
        <v>0</v>
      </c>
      <c r="AQ743" s="30">
        <f t="shared" si="988"/>
        <v>0</v>
      </c>
      <c r="AR743" s="26">
        <v>1</v>
      </c>
      <c r="AS743" s="141">
        <v>7197120</v>
      </c>
      <c r="AT743" s="28"/>
      <c r="AU743" s="28">
        <f t="shared" si="989"/>
        <v>0</v>
      </c>
      <c r="AV743" s="29">
        <f t="shared" si="990"/>
        <v>0</v>
      </c>
      <c r="AW743" s="26">
        <v>1</v>
      </c>
      <c r="AX743" s="142">
        <v>4931360</v>
      </c>
      <c r="AY743" s="27"/>
      <c r="AZ743" s="27">
        <f t="shared" si="991"/>
        <v>0</v>
      </c>
      <c r="BA743" s="28">
        <f t="shared" si="992"/>
        <v>0</v>
      </c>
      <c r="BB743" s="26">
        <v>1</v>
      </c>
      <c r="BC743" s="149">
        <v>4931360</v>
      </c>
      <c r="BD743" s="27"/>
      <c r="BE743" s="28">
        <f t="shared" si="993"/>
        <v>0</v>
      </c>
      <c r="BF743" s="29">
        <f t="shared" si="994"/>
        <v>0</v>
      </c>
      <c r="BG743" s="26">
        <v>1</v>
      </c>
      <c r="BH743" s="142">
        <v>4798080</v>
      </c>
      <c r="BI743" s="27"/>
      <c r="BJ743" s="27">
        <f t="shared" si="995"/>
        <v>0</v>
      </c>
      <c r="BK743" s="28">
        <f t="shared" si="996"/>
        <v>0</v>
      </c>
      <c r="BL743" s="26">
        <v>1</v>
      </c>
      <c r="BM743" s="142">
        <v>5864320</v>
      </c>
      <c r="BN743" s="28"/>
      <c r="BO743" s="28">
        <f t="shared" si="997"/>
        <v>0</v>
      </c>
      <c r="BP743" s="30">
        <f t="shared" si="998"/>
        <v>0</v>
      </c>
    </row>
    <row r="744" spans="1:68" ht="21" customHeight="1" x14ac:dyDescent="0.25">
      <c r="A744" s="65" t="s">
        <v>1420</v>
      </c>
      <c r="B744" s="66" t="s">
        <v>1410</v>
      </c>
      <c r="C744" s="67" t="s">
        <v>1421</v>
      </c>
      <c r="D744" s="31" t="s">
        <v>30</v>
      </c>
      <c r="E744" s="32" t="s">
        <v>30</v>
      </c>
      <c r="F744" s="32" t="s">
        <v>30</v>
      </c>
      <c r="G744" s="32" t="s">
        <v>30</v>
      </c>
      <c r="H744" s="32" t="s">
        <v>30</v>
      </c>
      <c r="I744" s="31" t="s">
        <v>30</v>
      </c>
      <c r="J744" s="136" t="s">
        <v>30</v>
      </c>
      <c r="K744" s="32" t="s">
        <v>30</v>
      </c>
      <c r="L744" s="32" t="s">
        <v>30</v>
      </c>
      <c r="M744" s="33" t="s">
        <v>30</v>
      </c>
      <c r="N744" s="26">
        <v>1</v>
      </c>
      <c r="O744" s="143">
        <v>49533750</v>
      </c>
      <c r="P744" s="27"/>
      <c r="Q744" s="28">
        <f t="shared" si="979"/>
        <v>0</v>
      </c>
      <c r="R744" s="29">
        <f t="shared" si="980"/>
        <v>0</v>
      </c>
      <c r="S744" s="31" t="s">
        <v>30</v>
      </c>
      <c r="T744" s="136" t="s">
        <v>30</v>
      </c>
      <c r="U744" s="32" t="s">
        <v>30</v>
      </c>
      <c r="V744" s="32" t="s">
        <v>30</v>
      </c>
      <c r="W744" s="33" t="s">
        <v>30</v>
      </c>
      <c r="X744" s="31" t="s">
        <v>30</v>
      </c>
      <c r="Y744" s="136" t="s">
        <v>30</v>
      </c>
      <c r="Z744" s="32" t="s">
        <v>30</v>
      </c>
      <c r="AA744" s="32" t="s">
        <v>30</v>
      </c>
      <c r="AB744" s="33" t="s">
        <v>30</v>
      </c>
      <c r="AC744" s="31" t="s">
        <v>30</v>
      </c>
      <c r="AD744" s="136" t="s">
        <v>30</v>
      </c>
      <c r="AE744" s="32" t="s">
        <v>30</v>
      </c>
      <c r="AF744" s="32" t="s">
        <v>30</v>
      </c>
      <c r="AG744" s="32" t="s">
        <v>30</v>
      </c>
      <c r="AH744" s="31" t="s">
        <v>30</v>
      </c>
      <c r="AI744" s="136" t="s">
        <v>30</v>
      </c>
      <c r="AJ744" s="32" t="s">
        <v>30</v>
      </c>
      <c r="AK744" s="32" t="s">
        <v>30</v>
      </c>
      <c r="AL744" s="32" t="s">
        <v>30</v>
      </c>
      <c r="AM744" s="31" t="s">
        <v>30</v>
      </c>
      <c r="AN744" s="32" t="s">
        <v>30</v>
      </c>
      <c r="AO744" s="32" t="s">
        <v>30</v>
      </c>
      <c r="AP744" s="32" t="s">
        <v>30</v>
      </c>
      <c r="AQ744" s="33" t="s">
        <v>30</v>
      </c>
      <c r="AR744" s="31" t="s">
        <v>30</v>
      </c>
      <c r="AS744" s="136" t="s">
        <v>30</v>
      </c>
      <c r="AT744" s="32" t="s">
        <v>30</v>
      </c>
      <c r="AU744" s="32" t="s">
        <v>30</v>
      </c>
      <c r="AV744" s="34" t="s">
        <v>30</v>
      </c>
      <c r="AW744" s="31" t="s">
        <v>30</v>
      </c>
      <c r="AX744" s="32" t="s">
        <v>30</v>
      </c>
      <c r="AY744" s="32" t="s">
        <v>30</v>
      </c>
      <c r="AZ744" s="32" t="s">
        <v>30</v>
      </c>
      <c r="BA744" s="32" t="s">
        <v>30</v>
      </c>
      <c r="BB744" s="31" t="s">
        <v>30</v>
      </c>
      <c r="BC744" s="32" t="s">
        <v>30</v>
      </c>
      <c r="BD744" s="32" t="s">
        <v>30</v>
      </c>
      <c r="BE744" s="32" t="s">
        <v>30</v>
      </c>
      <c r="BF744" s="34" t="s">
        <v>30</v>
      </c>
      <c r="BG744" s="31" t="s">
        <v>30</v>
      </c>
      <c r="BH744" s="32" t="s">
        <v>30</v>
      </c>
      <c r="BI744" s="32" t="s">
        <v>30</v>
      </c>
      <c r="BJ744" s="32" t="s">
        <v>30</v>
      </c>
      <c r="BK744" s="32" t="s">
        <v>30</v>
      </c>
      <c r="BL744" s="31" t="s">
        <v>30</v>
      </c>
      <c r="BM744" s="32" t="s">
        <v>30</v>
      </c>
      <c r="BN744" s="32" t="s">
        <v>30</v>
      </c>
      <c r="BO744" s="32" t="s">
        <v>30</v>
      </c>
      <c r="BP744" s="33" t="s">
        <v>30</v>
      </c>
    </row>
    <row r="745" spans="1:68" ht="21" customHeight="1" x14ac:dyDescent="0.25">
      <c r="A745" s="65" t="s">
        <v>1422</v>
      </c>
      <c r="B745" s="66" t="s">
        <v>1410</v>
      </c>
      <c r="C745" s="67" t="s">
        <v>1423</v>
      </c>
      <c r="D745" s="26">
        <v>1</v>
      </c>
      <c r="E745" s="133">
        <v>61582500</v>
      </c>
      <c r="F745" s="27"/>
      <c r="G745" s="28">
        <f t="shared" ref="G745:G756" si="999">F745*19%</f>
        <v>0</v>
      </c>
      <c r="H745" s="29">
        <f t="shared" si="945"/>
        <v>0</v>
      </c>
      <c r="I745" s="26">
        <v>1</v>
      </c>
      <c r="J745" s="142">
        <v>58905000</v>
      </c>
      <c r="K745" s="27"/>
      <c r="L745" s="28">
        <f t="shared" ref="L745:L756" si="1000">+K745*19%</f>
        <v>0</v>
      </c>
      <c r="M745" s="30">
        <f t="shared" ref="M745:M756" si="1001">+L745+K745</f>
        <v>0</v>
      </c>
      <c r="N745" s="26">
        <v>1</v>
      </c>
      <c r="O745" s="142">
        <v>49533750</v>
      </c>
      <c r="P745" s="27"/>
      <c r="Q745" s="28">
        <f t="shared" si="979"/>
        <v>0</v>
      </c>
      <c r="R745" s="29">
        <f t="shared" si="980"/>
        <v>0</v>
      </c>
      <c r="S745" s="26">
        <v>1</v>
      </c>
      <c r="T745" s="142">
        <v>58905000</v>
      </c>
      <c r="U745" s="27"/>
      <c r="V745" s="28">
        <f t="shared" si="981"/>
        <v>0</v>
      </c>
      <c r="W745" s="30">
        <f t="shared" ref="W745:W756" si="1002">+V745+U745</f>
        <v>0</v>
      </c>
      <c r="X745" s="26">
        <v>1</v>
      </c>
      <c r="Y745" s="142">
        <v>62803440</v>
      </c>
      <c r="Z745" s="27"/>
      <c r="AA745" s="28">
        <f t="shared" ref="AA745:AA756" si="1003">+Z745*19%</f>
        <v>0</v>
      </c>
      <c r="AB745" s="30">
        <f t="shared" ref="AB745:AB756" si="1004">+AA745+Z745</f>
        <v>0</v>
      </c>
      <c r="AC745" s="26">
        <v>1</v>
      </c>
      <c r="AD745" s="142">
        <v>57834000</v>
      </c>
      <c r="AE745" s="27"/>
      <c r="AF745" s="27">
        <f t="shared" ref="AF745:AF756" si="1005">+AE745*19%</f>
        <v>0</v>
      </c>
      <c r="AG745" s="27">
        <f t="shared" ref="AG745:AG756" si="1006">+AF745+AE745</f>
        <v>0</v>
      </c>
      <c r="AH745" s="26">
        <v>1</v>
      </c>
      <c r="AI745" s="142">
        <v>39627000</v>
      </c>
      <c r="AJ745" s="27"/>
      <c r="AK745" s="27">
        <f t="shared" si="969"/>
        <v>0</v>
      </c>
      <c r="AL745" s="28">
        <f t="shared" ref="AL745:AL756" si="1007">+AK745+AJ745</f>
        <v>0</v>
      </c>
      <c r="AM745" s="26">
        <v>1</v>
      </c>
      <c r="AN745" s="149">
        <v>46267200</v>
      </c>
      <c r="AO745" s="27"/>
      <c r="AP745" s="28">
        <f t="shared" ref="AP745:AP756" si="1008">+AO745*19%</f>
        <v>0</v>
      </c>
      <c r="AQ745" s="30">
        <f t="shared" ref="AQ745:AQ756" si="1009">+AP745+AO745</f>
        <v>0</v>
      </c>
      <c r="AR745" s="26">
        <v>1</v>
      </c>
      <c r="AS745" s="141">
        <v>46267200</v>
      </c>
      <c r="AT745" s="28"/>
      <c r="AU745" s="28">
        <f t="shared" ref="AU745:AU756" si="1010">+AT745*19%</f>
        <v>0</v>
      </c>
      <c r="AV745" s="29">
        <f t="shared" ref="AV745:AV756" si="1011">+AU745+AT745</f>
        <v>0</v>
      </c>
      <c r="AW745" s="26">
        <v>1</v>
      </c>
      <c r="AX745" s="142">
        <v>31701600</v>
      </c>
      <c r="AY745" s="27"/>
      <c r="AZ745" s="27">
        <f t="shared" ref="AZ745:AZ756" si="1012">+AY745*19%</f>
        <v>0</v>
      </c>
      <c r="BA745" s="28">
        <f t="shared" ref="BA745:BA756" si="1013">+AZ745+AY745</f>
        <v>0</v>
      </c>
      <c r="BB745" s="26">
        <v>1</v>
      </c>
      <c r="BC745" s="149">
        <v>31701600</v>
      </c>
      <c r="BD745" s="27"/>
      <c r="BE745" s="28">
        <f t="shared" ref="BE745:BE759" si="1014">+BD745*19%</f>
        <v>0</v>
      </c>
      <c r="BF745" s="29">
        <f t="shared" ref="BF745:BF759" si="1015">+BE745+BD745</f>
        <v>0</v>
      </c>
      <c r="BG745" s="26">
        <v>1</v>
      </c>
      <c r="BH745" s="142">
        <v>30844800</v>
      </c>
      <c r="BI745" s="27"/>
      <c r="BJ745" s="27">
        <f t="shared" ref="BJ745:BJ756" si="1016">+BI745*19%</f>
        <v>0</v>
      </c>
      <c r="BK745" s="28">
        <f t="shared" ref="BK745:BK756" si="1017">+BJ745+BI745</f>
        <v>0</v>
      </c>
      <c r="BL745" s="26">
        <v>1</v>
      </c>
      <c r="BM745" s="142">
        <v>37699200</v>
      </c>
      <c r="BN745" s="28"/>
      <c r="BO745" s="28">
        <f t="shared" ref="BO745:BO756" si="1018">BN745*19%</f>
        <v>0</v>
      </c>
      <c r="BP745" s="30">
        <f t="shared" ref="BP745:BP756" si="1019">+BN745+BO745</f>
        <v>0</v>
      </c>
    </row>
    <row r="746" spans="1:68" ht="21" customHeight="1" x14ac:dyDescent="0.25">
      <c r="A746" s="65" t="s">
        <v>1424</v>
      </c>
      <c r="B746" s="66" t="s">
        <v>1410</v>
      </c>
      <c r="C746" s="67" t="s">
        <v>1425</v>
      </c>
      <c r="D746" s="26">
        <v>1</v>
      </c>
      <c r="E746" s="133">
        <v>61582500</v>
      </c>
      <c r="F746" s="27"/>
      <c r="G746" s="28">
        <f t="shared" si="999"/>
        <v>0</v>
      </c>
      <c r="H746" s="29">
        <f t="shared" si="945"/>
        <v>0</v>
      </c>
      <c r="I746" s="26">
        <v>1</v>
      </c>
      <c r="J746" s="142">
        <v>58905000</v>
      </c>
      <c r="K746" s="27"/>
      <c r="L746" s="28">
        <f t="shared" si="1000"/>
        <v>0</v>
      </c>
      <c r="M746" s="30">
        <f t="shared" si="1001"/>
        <v>0</v>
      </c>
      <c r="N746" s="26">
        <v>1</v>
      </c>
      <c r="O746" s="142">
        <v>49533750</v>
      </c>
      <c r="P746" s="27"/>
      <c r="Q746" s="28">
        <f t="shared" si="979"/>
        <v>0</v>
      </c>
      <c r="R746" s="29">
        <f t="shared" si="980"/>
        <v>0</v>
      </c>
      <c r="S746" s="26">
        <v>1</v>
      </c>
      <c r="T746" s="142">
        <v>58905000</v>
      </c>
      <c r="U746" s="27"/>
      <c r="V746" s="28">
        <f t="shared" si="981"/>
        <v>0</v>
      </c>
      <c r="W746" s="30">
        <f t="shared" si="1002"/>
        <v>0</v>
      </c>
      <c r="X746" s="26">
        <v>1</v>
      </c>
      <c r="Y746" s="142">
        <v>62803440</v>
      </c>
      <c r="Z746" s="27"/>
      <c r="AA746" s="28">
        <f t="shared" si="1003"/>
        <v>0</v>
      </c>
      <c r="AB746" s="30">
        <f t="shared" si="1004"/>
        <v>0</v>
      </c>
      <c r="AC746" s="26">
        <v>1</v>
      </c>
      <c r="AD746" s="142">
        <v>57834000</v>
      </c>
      <c r="AE746" s="27"/>
      <c r="AF746" s="27">
        <f t="shared" si="1005"/>
        <v>0</v>
      </c>
      <c r="AG746" s="27">
        <f t="shared" si="1006"/>
        <v>0</v>
      </c>
      <c r="AH746" s="26">
        <v>1</v>
      </c>
      <c r="AI746" s="142">
        <v>39627000</v>
      </c>
      <c r="AJ746" s="27"/>
      <c r="AK746" s="27">
        <f t="shared" si="969"/>
        <v>0</v>
      </c>
      <c r="AL746" s="28">
        <f t="shared" si="1007"/>
        <v>0</v>
      </c>
      <c r="AM746" s="26">
        <v>1</v>
      </c>
      <c r="AN746" s="149">
        <v>46267200</v>
      </c>
      <c r="AO746" s="27"/>
      <c r="AP746" s="28">
        <f t="shared" si="1008"/>
        <v>0</v>
      </c>
      <c r="AQ746" s="30">
        <f t="shared" si="1009"/>
        <v>0</v>
      </c>
      <c r="AR746" s="26">
        <v>1</v>
      </c>
      <c r="AS746" s="141">
        <v>46267200</v>
      </c>
      <c r="AT746" s="28"/>
      <c r="AU746" s="28">
        <f t="shared" si="1010"/>
        <v>0</v>
      </c>
      <c r="AV746" s="29">
        <f t="shared" si="1011"/>
        <v>0</v>
      </c>
      <c r="AW746" s="26">
        <v>1</v>
      </c>
      <c r="AX746" s="142">
        <v>31701600</v>
      </c>
      <c r="AY746" s="27"/>
      <c r="AZ746" s="27">
        <f t="shared" si="1012"/>
        <v>0</v>
      </c>
      <c r="BA746" s="28">
        <f t="shared" si="1013"/>
        <v>0</v>
      </c>
      <c r="BB746" s="26">
        <v>1</v>
      </c>
      <c r="BC746" s="149">
        <v>31701600</v>
      </c>
      <c r="BD746" s="27"/>
      <c r="BE746" s="28">
        <f t="shared" si="1014"/>
        <v>0</v>
      </c>
      <c r="BF746" s="29">
        <f t="shared" si="1015"/>
        <v>0</v>
      </c>
      <c r="BG746" s="26">
        <v>1</v>
      </c>
      <c r="BH746" s="142">
        <v>30844800</v>
      </c>
      <c r="BI746" s="27"/>
      <c r="BJ746" s="27">
        <f t="shared" si="1016"/>
        <v>0</v>
      </c>
      <c r="BK746" s="28">
        <f t="shared" si="1017"/>
        <v>0</v>
      </c>
      <c r="BL746" s="26">
        <v>1</v>
      </c>
      <c r="BM746" s="142">
        <v>37699200</v>
      </c>
      <c r="BN746" s="28"/>
      <c r="BO746" s="28">
        <f t="shared" si="1018"/>
        <v>0</v>
      </c>
      <c r="BP746" s="30">
        <f t="shared" si="1019"/>
        <v>0</v>
      </c>
    </row>
    <row r="747" spans="1:68" ht="21" customHeight="1" x14ac:dyDescent="0.25">
      <c r="A747" s="65" t="s">
        <v>1426</v>
      </c>
      <c r="B747" s="66" t="s">
        <v>1410</v>
      </c>
      <c r="C747" s="67" t="s">
        <v>1427</v>
      </c>
      <c r="D747" s="26">
        <v>1</v>
      </c>
      <c r="E747" s="133">
        <v>61582500</v>
      </c>
      <c r="F747" s="27"/>
      <c r="G747" s="28">
        <f t="shared" si="999"/>
        <v>0</v>
      </c>
      <c r="H747" s="29">
        <f t="shared" si="945"/>
        <v>0</v>
      </c>
      <c r="I747" s="26">
        <v>1</v>
      </c>
      <c r="J747" s="142">
        <v>58905000</v>
      </c>
      <c r="K747" s="27"/>
      <c r="L747" s="28">
        <f t="shared" si="1000"/>
        <v>0</v>
      </c>
      <c r="M747" s="30">
        <f t="shared" si="1001"/>
        <v>0</v>
      </c>
      <c r="N747" s="26">
        <v>1</v>
      </c>
      <c r="O747" s="142">
        <v>49533750</v>
      </c>
      <c r="P747" s="27"/>
      <c r="Q747" s="28">
        <f t="shared" si="979"/>
        <v>0</v>
      </c>
      <c r="R747" s="29">
        <f t="shared" si="980"/>
        <v>0</v>
      </c>
      <c r="S747" s="26">
        <v>1</v>
      </c>
      <c r="T747" s="142">
        <v>58905000</v>
      </c>
      <c r="U747" s="27"/>
      <c r="V747" s="28">
        <f t="shared" si="981"/>
        <v>0</v>
      </c>
      <c r="W747" s="30">
        <f t="shared" si="1002"/>
        <v>0</v>
      </c>
      <c r="X747" s="26">
        <v>1</v>
      </c>
      <c r="Y747" s="142">
        <v>62803440</v>
      </c>
      <c r="Z747" s="27"/>
      <c r="AA747" s="28">
        <f t="shared" si="1003"/>
        <v>0</v>
      </c>
      <c r="AB747" s="30">
        <f t="shared" si="1004"/>
        <v>0</v>
      </c>
      <c r="AC747" s="26">
        <v>1</v>
      </c>
      <c r="AD747" s="142">
        <v>57834000</v>
      </c>
      <c r="AE747" s="27"/>
      <c r="AF747" s="27">
        <f t="shared" si="1005"/>
        <v>0</v>
      </c>
      <c r="AG747" s="27">
        <f t="shared" si="1006"/>
        <v>0</v>
      </c>
      <c r="AH747" s="26">
        <v>1</v>
      </c>
      <c r="AI747" s="142">
        <v>39627000</v>
      </c>
      <c r="AJ747" s="27"/>
      <c r="AK747" s="27">
        <f t="shared" si="969"/>
        <v>0</v>
      </c>
      <c r="AL747" s="28">
        <f t="shared" si="1007"/>
        <v>0</v>
      </c>
      <c r="AM747" s="26">
        <v>1</v>
      </c>
      <c r="AN747" s="149">
        <v>46267200</v>
      </c>
      <c r="AO747" s="27"/>
      <c r="AP747" s="28">
        <f t="shared" si="1008"/>
        <v>0</v>
      </c>
      <c r="AQ747" s="30">
        <f t="shared" si="1009"/>
        <v>0</v>
      </c>
      <c r="AR747" s="26">
        <v>1</v>
      </c>
      <c r="AS747" s="141">
        <v>46267200</v>
      </c>
      <c r="AT747" s="28"/>
      <c r="AU747" s="28">
        <f t="shared" si="1010"/>
        <v>0</v>
      </c>
      <c r="AV747" s="29">
        <f t="shared" si="1011"/>
        <v>0</v>
      </c>
      <c r="AW747" s="26">
        <v>1</v>
      </c>
      <c r="AX747" s="142">
        <v>31701600</v>
      </c>
      <c r="AY747" s="27"/>
      <c r="AZ747" s="27">
        <f t="shared" si="1012"/>
        <v>0</v>
      </c>
      <c r="BA747" s="28">
        <f t="shared" si="1013"/>
        <v>0</v>
      </c>
      <c r="BB747" s="26">
        <v>1</v>
      </c>
      <c r="BC747" s="149">
        <v>31701600</v>
      </c>
      <c r="BD747" s="27"/>
      <c r="BE747" s="28">
        <f t="shared" si="1014"/>
        <v>0</v>
      </c>
      <c r="BF747" s="29">
        <f t="shared" si="1015"/>
        <v>0</v>
      </c>
      <c r="BG747" s="26">
        <v>1</v>
      </c>
      <c r="BH747" s="142">
        <v>30844800</v>
      </c>
      <c r="BI747" s="27"/>
      <c r="BJ747" s="27">
        <f t="shared" si="1016"/>
        <v>0</v>
      </c>
      <c r="BK747" s="28">
        <f t="shared" si="1017"/>
        <v>0</v>
      </c>
      <c r="BL747" s="26">
        <v>1</v>
      </c>
      <c r="BM747" s="142">
        <v>37699200</v>
      </c>
      <c r="BN747" s="28"/>
      <c r="BO747" s="28">
        <f t="shared" si="1018"/>
        <v>0</v>
      </c>
      <c r="BP747" s="30">
        <f t="shared" si="1019"/>
        <v>0</v>
      </c>
    </row>
    <row r="748" spans="1:68" ht="21" customHeight="1" x14ac:dyDescent="0.25">
      <c r="A748" s="65" t="s">
        <v>1428</v>
      </c>
      <c r="B748" s="66" t="s">
        <v>1410</v>
      </c>
      <c r="C748" s="67" t="s">
        <v>1429</v>
      </c>
      <c r="D748" s="26">
        <v>1</v>
      </c>
      <c r="E748" s="133">
        <v>61582500</v>
      </c>
      <c r="F748" s="27"/>
      <c r="G748" s="28">
        <f t="shared" si="999"/>
        <v>0</v>
      </c>
      <c r="H748" s="29">
        <f t="shared" si="945"/>
        <v>0</v>
      </c>
      <c r="I748" s="26">
        <v>1</v>
      </c>
      <c r="J748" s="142">
        <v>58905000</v>
      </c>
      <c r="K748" s="27"/>
      <c r="L748" s="28">
        <f t="shared" si="1000"/>
        <v>0</v>
      </c>
      <c r="M748" s="30">
        <f t="shared" si="1001"/>
        <v>0</v>
      </c>
      <c r="N748" s="26">
        <v>1</v>
      </c>
      <c r="O748" s="142">
        <v>49533750</v>
      </c>
      <c r="P748" s="27"/>
      <c r="Q748" s="28">
        <f t="shared" si="979"/>
        <v>0</v>
      </c>
      <c r="R748" s="29">
        <f t="shared" si="980"/>
        <v>0</v>
      </c>
      <c r="S748" s="26">
        <v>1</v>
      </c>
      <c r="T748" s="142">
        <v>58905000</v>
      </c>
      <c r="U748" s="27"/>
      <c r="V748" s="28">
        <f t="shared" si="981"/>
        <v>0</v>
      </c>
      <c r="W748" s="30">
        <f t="shared" si="1002"/>
        <v>0</v>
      </c>
      <c r="X748" s="26">
        <v>1</v>
      </c>
      <c r="Y748" s="142">
        <v>62803440</v>
      </c>
      <c r="Z748" s="27"/>
      <c r="AA748" s="28">
        <f t="shared" si="1003"/>
        <v>0</v>
      </c>
      <c r="AB748" s="30">
        <f t="shared" si="1004"/>
        <v>0</v>
      </c>
      <c r="AC748" s="26">
        <v>1</v>
      </c>
      <c r="AD748" s="142">
        <v>57834000</v>
      </c>
      <c r="AE748" s="27"/>
      <c r="AF748" s="27">
        <f t="shared" si="1005"/>
        <v>0</v>
      </c>
      <c r="AG748" s="27">
        <f t="shared" si="1006"/>
        <v>0</v>
      </c>
      <c r="AH748" s="26">
        <v>1</v>
      </c>
      <c r="AI748" s="142">
        <v>39627000</v>
      </c>
      <c r="AJ748" s="27"/>
      <c r="AK748" s="27">
        <f t="shared" si="969"/>
        <v>0</v>
      </c>
      <c r="AL748" s="28">
        <f t="shared" si="1007"/>
        <v>0</v>
      </c>
      <c r="AM748" s="26">
        <v>1</v>
      </c>
      <c r="AN748" s="149">
        <v>46267200</v>
      </c>
      <c r="AO748" s="27"/>
      <c r="AP748" s="28">
        <f t="shared" si="1008"/>
        <v>0</v>
      </c>
      <c r="AQ748" s="30">
        <f t="shared" si="1009"/>
        <v>0</v>
      </c>
      <c r="AR748" s="26">
        <v>1</v>
      </c>
      <c r="AS748" s="141">
        <v>46267200</v>
      </c>
      <c r="AT748" s="28"/>
      <c r="AU748" s="28">
        <f t="shared" si="1010"/>
        <v>0</v>
      </c>
      <c r="AV748" s="29">
        <f t="shared" si="1011"/>
        <v>0</v>
      </c>
      <c r="AW748" s="26">
        <v>1</v>
      </c>
      <c r="AX748" s="142">
        <v>31701600</v>
      </c>
      <c r="AY748" s="27"/>
      <c r="AZ748" s="27">
        <f t="shared" si="1012"/>
        <v>0</v>
      </c>
      <c r="BA748" s="28">
        <f t="shared" si="1013"/>
        <v>0</v>
      </c>
      <c r="BB748" s="26">
        <v>1</v>
      </c>
      <c r="BC748" s="149">
        <v>31701600</v>
      </c>
      <c r="BD748" s="27"/>
      <c r="BE748" s="28">
        <f t="shared" si="1014"/>
        <v>0</v>
      </c>
      <c r="BF748" s="29">
        <f t="shared" si="1015"/>
        <v>0</v>
      </c>
      <c r="BG748" s="26">
        <v>1</v>
      </c>
      <c r="BH748" s="142">
        <v>30844800</v>
      </c>
      <c r="BI748" s="27"/>
      <c r="BJ748" s="27">
        <f t="shared" si="1016"/>
        <v>0</v>
      </c>
      <c r="BK748" s="28">
        <f t="shared" si="1017"/>
        <v>0</v>
      </c>
      <c r="BL748" s="26">
        <v>1</v>
      </c>
      <c r="BM748" s="142">
        <v>37699200</v>
      </c>
      <c r="BN748" s="28"/>
      <c r="BO748" s="28">
        <f t="shared" si="1018"/>
        <v>0</v>
      </c>
      <c r="BP748" s="30">
        <f t="shared" si="1019"/>
        <v>0</v>
      </c>
    </row>
    <row r="749" spans="1:68" ht="21" customHeight="1" x14ac:dyDescent="0.25">
      <c r="A749" s="65" t="s">
        <v>1430</v>
      </c>
      <c r="B749" s="66" t="s">
        <v>1410</v>
      </c>
      <c r="C749" s="67" t="s">
        <v>1431</v>
      </c>
      <c r="D749" s="26">
        <v>1</v>
      </c>
      <c r="E749" s="133">
        <v>61582500</v>
      </c>
      <c r="F749" s="27"/>
      <c r="G749" s="28">
        <f t="shared" si="999"/>
        <v>0</v>
      </c>
      <c r="H749" s="29">
        <f t="shared" si="945"/>
        <v>0</v>
      </c>
      <c r="I749" s="26">
        <v>1</v>
      </c>
      <c r="J749" s="142">
        <v>58905000</v>
      </c>
      <c r="K749" s="27"/>
      <c r="L749" s="28">
        <f t="shared" si="1000"/>
        <v>0</v>
      </c>
      <c r="M749" s="30">
        <f t="shared" si="1001"/>
        <v>0</v>
      </c>
      <c r="N749" s="26">
        <v>1</v>
      </c>
      <c r="O749" s="142">
        <v>49533750</v>
      </c>
      <c r="P749" s="27"/>
      <c r="Q749" s="28">
        <f t="shared" si="979"/>
        <v>0</v>
      </c>
      <c r="R749" s="29">
        <f t="shared" si="980"/>
        <v>0</v>
      </c>
      <c r="S749" s="26">
        <v>1</v>
      </c>
      <c r="T749" s="142">
        <v>58905000</v>
      </c>
      <c r="U749" s="27"/>
      <c r="V749" s="28">
        <f t="shared" si="981"/>
        <v>0</v>
      </c>
      <c r="W749" s="30">
        <f t="shared" si="1002"/>
        <v>0</v>
      </c>
      <c r="X749" s="26">
        <v>1</v>
      </c>
      <c r="Y749" s="142">
        <v>62803440</v>
      </c>
      <c r="Z749" s="27"/>
      <c r="AA749" s="28">
        <f t="shared" si="1003"/>
        <v>0</v>
      </c>
      <c r="AB749" s="30">
        <f t="shared" si="1004"/>
        <v>0</v>
      </c>
      <c r="AC749" s="26">
        <v>1</v>
      </c>
      <c r="AD749" s="142">
        <v>57834000</v>
      </c>
      <c r="AE749" s="27"/>
      <c r="AF749" s="27">
        <f t="shared" si="1005"/>
        <v>0</v>
      </c>
      <c r="AG749" s="27">
        <f t="shared" si="1006"/>
        <v>0</v>
      </c>
      <c r="AH749" s="26">
        <v>1</v>
      </c>
      <c r="AI749" s="142">
        <v>39627000</v>
      </c>
      <c r="AJ749" s="27"/>
      <c r="AK749" s="27">
        <f t="shared" si="969"/>
        <v>0</v>
      </c>
      <c r="AL749" s="28">
        <f t="shared" si="1007"/>
        <v>0</v>
      </c>
      <c r="AM749" s="26">
        <v>1</v>
      </c>
      <c r="AN749" s="149">
        <v>46267200</v>
      </c>
      <c r="AO749" s="27"/>
      <c r="AP749" s="28">
        <f t="shared" si="1008"/>
        <v>0</v>
      </c>
      <c r="AQ749" s="30">
        <f t="shared" si="1009"/>
        <v>0</v>
      </c>
      <c r="AR749" s="26">
        <v>1</v>
      </c>
      <c r="AS749" s="141">
        <v>46267200</v>
      </c>
      <c r="AT749" s="28"/>
      <c r="AU749" s="28">
        <f t="shared" si="1010"/>
        <v>0</v>
      </c>
      <c r="AV749" s="29">
        <f t="shared" si="1011"/>
        <v>0</v>
      </c>
      <c r="AW749" s="26">
        <v>1</v>
      </c>
      <c r="AX749" s="142">
        <v>31701600</v>
      </c>
      <c r="AY749" s="27"/>
      <c r="AZ749" s="27">
        <f t="shared" si="1012"/>
        <v>0</v>
      </c>
      <c r="BA749" s="28">
        <f t="shared" si="1013"/>
        <v>0</v>
      </c>
      <c r="BB749" s="26">
        <v>1</v>
      </c>
      <c r="BC749" s="149">
        <v>31701600</v>
      </c>
      <c r="BD749" s="27"/>
      <c r="BE749" s="28">
        <f t="shared" si="1014"/>
        <v>0</v>
      </c>
      <c r="BF749" s="29">
        <f t="shared" si="1015"/>
        <v>0</v>
      </c>
      <c r="BG749" s="26">
        <v>1</v>
      </c>
      <c r="BH749" s="142">
        <v>30844800</v>
      </c>
      <c r="BI749" s="27"/>
      <c r="BJ749" s="27">
        <f t="shared" si="1016"/>
        <v>0</v>
      </c>
      <c r="BK749" s="28">
        <f t="shared" si="1017"/>
        <v>0</v>
      </c>
      <c r="BL749" s="26">
        <v>1</v>
      </c>
      <c r="BM749" s="142">
        <v>37699200</v>
      </c>
      <c r="BN749" s="28"/>
      <c r="BO749" s="28">
        <f t="shared" si="1018"/>
        <v>0</v>
      </c>
      <c r="BP749" s="30">
        <f t="shared" si="1019"/>
        <v>0</v>
      </c>
    </row>
    <row r="750" spans="1:68" ht="21" customHeight="1" x14ac:dyDescent="0.25">
      <c r="A750" s="65" t="s">
        <v>1432</v>
      </c>
      <c r="B750" s="66" t="s">
        <v>1410</v>
      </c>
      <c r="C750" s="67" t="s">
        <v>1433</v>
      </c>
      <c r="D750" s="26">
        <v>1</v>
      </c>
      <c r="E750" s="133">
        <v>6158250</v>
      </c>
      <c r="F750" s="27"/>
      <c r="G750" s="28">
        <f t="shared" si="999"/>
        <v>0</v>
      </c>
      <c r="H750" s="29">
        <f t="shared" si="945"/>
        <v>0</v>
      </c>
      <c r="I750" s="26">
        <v>1</v>
      </c>
      <c r="J750" s="142">
        <v>5890500</v>
      </c>
      <c r="K750" s="27"/>
      <c r="L750" s="28">
        <f t="shared" si="1000"/>
        <v>0</v>
      </c>
      <c r="M750" s="30">
        <f t="shared" si="1001"/>
        <v>0</v>
      </c>
      <c r="N750" s="26">
        <v>1</v>
      </c>
      <c r="O750" s="142">
        <v>4953375</v>
      </c>
      <c r="P750" s="27"/>
      <c r="Q750" s="28">
        <f t="shared" si="979"/>
        <v>0</v>
      </c>
      <c r="R750" s="29">
        <f t="shared" si="980"/>
        <v>0</v>
      </c>
      <c r="S750" s="26">
        <v>1</v>
      </c>
      <c r="T750" s="142">
        <v>5890500</v>
      </c>
      <c r="U750" s="27"/>
      <c r="V750" s="28">
        <f t="shared" si="981"/>
        <v>0</v>
      </c>
      <c r="W750" s="30">
        <f t="shared" si="1002"/>
        <v>0</v>
      </c>
      <c r="X750" s="26">
        <v>1</v>
      </c>
      <c r="Y750" s="142">
        <v>6280344</v>
      </c>
      <c r="Z750" s="27"/>
      <c r="AA750" s="28">
        <f t="shared" si="1003"/>
        <v>0</v>
      </c>
      <c r="AB750" s="30">
        <f t="shared" si="1004"/>
        <v>0</v>
      </c>
      <c r="AC750" s="26">
        <v>1</v>
      </c>
      <c r="AD750" s="142">
        <v>5783400</v>
      </c>
      <c r="AE750" s="27"/>
      <c r="AF750" s="27">
        <f t="shared" si="1005"/>
        <v>0</v>
      </c>
      <c r="AG750" s="27">
        <f t="shared" si="1006"/>
        <v>0</v>
      </c>
      <c r="AH750" s="26">
        <v>1</v>
      </c>
      <c r="AI750" s="142">
        <v>3962700</v>
      </c>
      <c r="AJ750" s="27"/>
      <c r="AK750" s="27">
        <f t="shared" si="969"/>
        <v>0</v>
      </c>
      <c r="AL750" s="28">
        <f t="shared" si="1007"/>
        <v>0</v>
      </c>
      <c r="AM750" s="26">
        <v>1</v>
      </c>
      <c r="AN750" s="149">
        <v>4626720</v>
      </c>
      <c r="AO750" s="27"/>
      <c r="AP750" s="28">
        <f t="shared" si="1008"/>
        <v>0</v>
      </c>
      <c r="AQ750" s="30">
        <f t="shared" si="1009"/>
        <v>0</v>
      </c>
      <c r="AR750" s="26">
        <v>1</v>
      </c>
      <c r="AS750" s="141">
        <v>4626720</v>
      </c>
      <c r="AT750" s="28"/>
      <c r="AU750" s="28">
        <f t="shared" si="1010"/>
        <v>0</v>
      </c>
      <c r="AV750" s="29">
        <f t="shared" si="1011"/>
        <v>0</v>
      </c>
      <c r="AW750" s="26">
        <v>1</v>
      </c>
      <c r="AX750" s="142">
        <v>3170160</v>
      </c>
      <c r="AY750" s="27"/>
      <c r="AZ750" s="27">
        <f t="shared" si="1012"/>
        <v>0</v>
      </c>
      <c r="BA750" s="28">
        <f t="shared" si="1013"/>
        <v>0</v>
      </c>
      <c r="BB750" s="26">
        <v>1</v>
      </c>
      <c r="BC750" s="149">
        <v>3170160</v>
      </c>
      <c r="BD750" s="27"/>
      <c r="BE750" s="28">
        <f t="shared" si="1014"/>
        <v>0</v>
      </c>
      <c r="BF750" s="29">
        <f t="shared" si="1015"/>
        <v>0</v>
      </c>
      <c r="BG750" s="26">
        <v>1</v>
      </c>
      <c r="BH750" s="142">
        <v>3084480</v>
      </c>
      <c r="BI750" s="27"/>
      <c r="BJ750" s="27">
        <f t="shared" si="1016"/>
        <v>0</v>
      </c>
      <c r="BK750" s="28">
        <f t="shared" si="1017"/>
        <v>0</v>
      </c>
      <c r="BL750" s="26">
        <v>1</v>
      </c>
      <c r="BM750" s="142">
        <v>3769920</v>
      </c>
      <c r="BN750" s="28"/>
      <c r="BO750" s="28">
        <f t="shared" si="1018"/>
        <v>0</v>
      </c>
      <c r="BP750" s="30">
        <f t="shared" si="1019"/>
        <v>0</v>
      </c>
    </row>
    <row r="751" spans="1:68" ht="21" customHeight="1" x14ac:dyDescent="0.25">
      <c r="A751" s="65" t="s">
        <v>1434</v>
      </c>
      <c r="B751" s="66" t="s">
        <v>1410</v>
      </c>
      <c r="C751" s="67" t="s">
        <v>1435</v>
      </c>
      <c r="D751" s="26">
        <v>1</v>
      </c>
      <c r="E751" s="133">
        <v>410550000</v>
      </c>
      <c r="F751" s="27"/>
      <c r="G751" s="28">
        <f t="shared" si="999"/>
        <v>0</v>
      </c>
      <c r="H751" s="29">
        <f t="shared" si="945"/>
        <v>0</v>
      </c>
      <c r="I751" s="26">
        <v>1</v>
      </c>
      <c r="J751" s="142">
        <v>392700000</v>
      </c>
      <c r="K751" s="27"/>
      <c r="L751" s="28">
        <f t="shared" si="1000"/>
        <v>0</v>
      </c>
      <c r="M751" s="30">
        <f t="shared" si="1001"/>
        <v>0</v>
      </c>
      <c r="N751" s="26">
        <v>1</v>
      </c>
      <c r="O751" s="142">
        <v>330225000</v>
      </c>
      <c r="P751" s="27"/>
      <c r="Q751" s="28">
        <f t="shared" si="979"/>
        <v>0</v>
      </c>
      <c r="R751" s="29">
        <f t="shared" si="980"/>
        <v>0</v>
      </c>
      <c r="S751" s="26">
        <v>1</v>
      </c>
      <c r="T751" s="142">
        <v>392700000</v>
      </c>
      <c r="U751" s="27"/>
      <c r="V751" s="28">
        <f t="shared" si="981"/>
        <v>0</v>
      </c>
      <c r="W751" s="30">
        <f t="shared" si="1002"/>
        <v>0</v>
      </c>
      <c r="X751" s="26">
        <v>1</v>
      </c>
      <c r="Y751" s="142">
        <v>418689600</v>
      </c>
      <c r="Z751" s="27"/>
      <c r="AA751" s="28">
        <f t="shared" si="1003"/>
        <v>0</v>
      </c>
      <c r="AB751" s="30">
        <f t="shared" si="1004"/>
        <v>0</v>
      </c>
      <c r="AC751" s="26">
        <v>1</v>
      </c>
      <c r="AD751" s="142">
        <v>385560000</v>
      </c>
      <c r="AE751" s="27"/>
      <c r="AF751" s="27">
        <f t="shared" si="1005"/>
        <v>0</v>
      </c>
      <c r="AG751" s="27">
        <f t="shared" si="1006"/>
        <v>0</v>
      </c>
      <c r="AH751" s="26">
        <v>1</v>
      </c>
      <c r="AI751" s="142">
        <v>264180000</v>
      </c>
      <c r="AJ751" s="27"/>
      <c r="AK751" s="27">
        <f t="shared" si="969"/>
        <v>0</v>
      </c>
      <c r="AL751" s="28">
        <f t="shared" si="1007"/>
        <v>0</v>
      </c>
      <c r="AM751" s="26">
        <v>1</v>
      </c>
      <c r="AN751" s="149">
        <v>308448000</v>
      </c>
      <c r="AO751" s="27"/>
      <c r="AP751" s="28">
        <f t="shared" si="1008"/>
        <v>0</v>
      </c>
      <c r="AQ751" s="30">
        <f t="shared" si="1009"/>
        <v>0</v>
      </c>
      <c r="AR751" s="26">
        <v>1</v>
      </c>
      <c r="AS751" s="141">
        <v>308448000</v>
      </c>
      <c r="AT751" s="28"/>
      <c r="AU751" s="28">
        <f t="shared" si="1010"/>
        <v>0</v>
      </c>
      <c r="AV751" s="29">
        <f t="shared" si="1011"/>
        <v>0</v>
      </c>
      <c r="AW751" s="26">
        <v>1</v>
      </c>
      <c r="AX751" s="142">
        <v>211344000</v>
      </c>
      <c r="AY751" s="27"/>
      <c r="AZ751" s="27">
        <f t="shared" si="1012"/>
        <v>0</v>
      </c>
      <c r="BA751" s="28">
        <f t="shared" si="1013"/>
        <v>0</v>
      </c>
      <c r="BB751" s="26">
        <v>1</v>
      </c>
      <c r="BC751" s="149">
        <v>211344000</v>
      </c>
      <c r="BD751" s="27"/>
      <c r="BE751" s="28">
        <f t="shared" si="1014"/>
        <v>0</v>
      </c>
      <c r="BF751" s="29">
        <f t="shared" si="1015"/>
        <v>0</v>
      </c>
      <c r="BG751" s="26">
        <v>1</v>
      </c>
      <c r="BH751" s="142">
        <v>205632000</v>
      </c>
      <c r="BI751" s="27"/>
      <c r="BJ751" s="27">
        <f t="shared" si="1016"/>
        <v>0</v>
      </c>
      <c r="BK751" s="28">
        <f t="shared" si="1017"/>
        <v>0</v>
      </c>
      <c r="BL751" s="26">
        <v>1</v>
      </c>
      <c r="BM751" s="142">
        <v>251328000</v>
      </c>
      <c r="BN751" s="28"/>
      <c r="BO751" s="28">
        <f t="shared" si="1018"/>
        <v>0</v>
      </c>
      <c r="BP751" s="30">
        <f t="shared" si="1019"/>
        <v>0</v>
      </c>
    </row>
    <row r="752" spans="1:68" ht="21" customHeight="1" x14ac:dyDescent="0.25">
      <c r="A752" s="65" t="s">
        <v>1436</v>
      </c>
      <c r="B752" s="66" t="s">
        <v>1410</v>
      </c>
      <c r="C752" s="67" t="s">
        <v>1437</v>
      </c>
      <c r="D752" s="26">
        <v>1</v>
      </c>
      <c r="E752" s="133">
        <v>4105500</v>
      </c>
      <c r="F752" s="27"/>
      <c r="G752" s="28">
        <f t="shared" si="999"/>
        <v>0</v>
      </c>
      <c r="H752" s="29">
        <f t="shared" si="945"/>
        <v>0</v>
      </c>
      <c r="I752" s="26">
        <v>1</v>
      </c>
      <c r="J752" s="142">
        <v>3927000</v>
      </c>
      <c r="K752" s="27"/>
      <c r="L752" s="28">
        <f t="shared" si="1000"/>
        <v>0</v>
      </c>
      <c r="M752" s="30">
        <f t="shared" si="1001"/>
        <v>0</v>
      </c>
      <c r="N752" s="26">
        <v>1</v>
      </c>
      <c r="O752" s="142">
        <v>3302250</v>
      </c>
      <c r="P752" s="27"/>
      <c r="Q752" s="28">
        <f t="shared" si="979"/>
        <v>0</v>
      </c>
      <c r="R752" s="29">
        <f t="shared" si="980"/>
        <v>0</v>
      </c>
      <c r="S752" s="26">
        <v>1</v>
      </c>
      <c r="T752" s="142">
        <v>3927000</v>
      </c>
      <c r="U752" s="27"/>
      <c r="V752" s="28">
        <f t="shared" si="981"/>
        <v>0</v>
      </c>
      <c r="W752" s="30">
        <f t="shared" si="1002"/>
        <v>0</v>
      </c>
      <c r="X752" s="26">
        <v>1</v>
      </c>
      <c r="Y752" s="142">
        <v>4186896</v>
      </c>
      <c r="Z752" s="27"/>
      <c r="AA752" s="28">
        <f t="shared" si="1003"/>
        <v>0</v>
      </c>
      <c r="AB752" s="30">
        <f t="shared" si="1004"/>
        <v>0</v>
      </c>
      <c r="AC752" s="26">
        <v>1</v>
      </c>
      <c r="AD752" s="142">
        <v>3855600</v>
      </c>
      <c r="AE752" s="27"/>
      <c r="AF752" s="27">
        <f t="shared" si="1005"/>
        <v>0</v>
      </c>
      <c r="AG752" s="27">
        <f t="shared" si="1006"/>
        <v>0</v>
      </c>
      <c r="AH752" s="26">
        <v>1</v>
      </c>
      <c r="AI752" s="142">
        <v>2641800</v>
      </c>
      <c r="AJ752" s="27"/>
      <c r="AK752" s="27">
        <f t="shared" si="969"/>
        <v>0</v>
      </c>
      <c r="AL752" s="28">
        <f t="shared" si="1007"/>
        <v>0</v>
      </c>
      <c r="AM752" s="26">
        <v>1</v>
      </c>
      <c r="AN752" s="149">
        <v>3084480</v>
      </c>
      <c r="AO752" s="27"/>
      <c r="AP752" s="28">
        <f t="shared" si="1008"/>
        <v>0</v>
      </c>
      <c r="AQ752" s="30">
        <f t="shared" si="1009"/>
        <v>0</v>
      </c>
      <c r="AR752" s="26">
        <v>1</v>
      </c>
      <c r="AS752" s="141">
        <v>3084480</v>
      </c>
      <c r="AT752" s="28"/>
      <c r="AU752" s="28">
        <f t="shared" si="1010"/>
        <v>0</v>
      </c>
      <c r="AV752" s="29">
        <f t="shared" si="1011"/>
        <v>0</v>
      </c>
      <c r="AW752" s="26">
        <v>1</v>
      </c>
      <c r="AX752" s="142">
        <v>2113440</v>
      </c>
      <c r="AY752" s="27"/>
      <c r="AZ752" s="27">
        <f t="shared" si="1012"/>
        <v>0</v>
      </c>
      <c r="BA752" s="28">
        <f t="shared" si="1013"/>
        <v>0</v>
      </c>
      <c r="BB752" s="26">
        <v>1</v>
      </c>
      <c r="BC752" s="149">
        <v>2113440</v>
      </c>
      <c r="BD752" s="27"/>
      <c r="BE752" s="28">
        <f t="shared" si="1014"/>
        <v>0</v>
      </c>
      <c r="BF752" s="29">
        <f t="shared" si="1015"/>
        <v>0</v>
      </c>
      <c r="BG752" s="26">
        <v>1</v>
      </c>
      <c r="BH752" s="142">
        <v>2056320</v>
      </c>
      <c r="BI752" s="27"/>
      <c r="BJ752" s="27">
        <f t="shared" si="1016"/>
        <v>0</v>
      </c>
      <c r="BK752" s="28">
        <f t="shared" si="1017"/>
        <v>0</v>
      </c>
      <c r="BL752" s="26">
        <v>1</v>
      </c>
      <c r="BM752" s="142">
        <v>2513280</v>
      </c>
      <c r="BN752" s="28"/>
      <c r="BO752" s="28">
        <f t="shared" si="1018"/>
        <v>0</v>
      </c>
      <c r="BP752" s="30">
        <f t="shared" si="1019"/>
        <v>0</v>
      </c>
    </row>
    <row r="753" spans="1:68" ht="21" customHeight="1" x14ac:dyDescent="0.25">
      <c r="A753" s="65" t="s">
        <v>1438</v>
      </c>
      <c r="B753" s="66" t="s">
        <v>1410</v>
      </c>
      <c r="C753" s="67" t="s">
        <v>1439</v>
      </c>
      <c r="D753" s="26">
        <v>1</v>
      </c>
      <c r="E753" s="133">
        <v>4105500</v>
      </c>
      <c r="F753" s="27"/>
      <c r="G753" s="28">
        <f t="shared" si="999"/>
        <v>0</v>
      </c>
      <c r="H753" s="29">
        <f t="shared" si="945"/>
        <v>0</v>
      </c>
      <c r="I753" s="26">
        <v>1</v>
      </c>
      <c r="J753" s="142">
        <v>3927000</v>
      </c>
      <c r="K753" s="27"/>
      <c r="L753" s="28">
        <f t="shared" si="1000"/>
        <v>0</v>
      </c>
      <c r="M753" s="30">
        <f t="shared" si="1001"/>
        <v>0</v>
      </c>
      <c r="N753" s="26">
        <v>1</v>
      </c>
      <c r="O753" s="142">
        <v>3302250</v>
      </c>
      <c r="P753" s="27"/>
      <c r="Q753" s="28">
        <f t="shared" si="979"/>
        <v>0</v>
      </c>
      <c r="R753" s="29">
        <f t="shared" si="980"/>
        <v>0</v>
      </c>
      <c r="S753" s="26">
        <v>1</v>
      </c>
      <c r="T753" s="142">
        <v>3927000</v>
      </c>
      <c r="U753" s="27"/>
      <c r="V753" s="28">
        <f t="shared" si="981"/>
        <v>0</v>
      </c>
      <c r="W753" s="30">
        <f t="shared" si="1002"/>
        <v>0</v>
      </c>
      <c r="X753" s="26">
        <v>1</v>
      </c>
      <c r="Y753" s="142">
        <v>4186896</v>
      </c>
      <c r="Z753" s="27"/>
      <c r="AA753" s="28">
        <f t="shared" si="1003"/>
        <v>0</v>
      </c>
      <c r="AB753" s="30">
        <f t="shared" si="1004"/>
        <v>0</v>
      </c>
      <c r="AC753" s="26">
        <v>1</v>
      </c>
      <c r="AD753" s="142">
        <v>3855600</v>
      </c>
      <c r="AE753" s="27"/>
      <c r="AF753" s="27">
        <f t="shared" si="1005"/>
        <v>0</v>
      </c>
      <c r="AG753" s="27">
        <f t="shared" si="1006"/>
        <v>0</v>
      </c>
      <c r="AH753" s="26">
        <v>1</v>
      </c>
      <c r="AI753" s="142">
        <v>2641800</v>
      </c>
      <c r="AJ753" s="27"/>
      <c r="AK753" s="27">
        <f t="shared" si="969"/>
        <v>0</v>
      </c>
      <c r="AL753" s="28">
        <f t="shared" si="1007"/>
        <v>0</v>
      </c>
      <c r="AM753" s="26">
        <v>1</v>
      </c>
      <c r="AN753" s="149">
        <v>3084480</v>
      </c>
      <c r="AO753" s="27"/>
      <c r="AP753" s="28">
        <f t="shared" si="1008"/>
        <v>0</v>
      </c>
      <c r="AQ753" s="30">
        <f t="shared" si="1009"/>
        <v>0</v>
      </c>
      <c r="AR753" s="26">
        <v>1</v>
      </c>
      <c r="AS753" s="141">
        <v>3084480</v>
      </c>
      <c r="AT753" s="28"/>
      <c r="AU753" s="28">
        <f t="shared" si="1010"/>
        <v>0</v>
      </c>
      <c r="AV753" s="29">
        <f t="shared" si="1011"/>
        <v>0</v>
      </c>
      <c r="AW753" s="26">
        <v>1</v>
      </c>
      <c r="AX753" s="142">
        <v>2113440</v>
      </c>
      <c r="AY753" s="27"/>
      <c r="AZ753" s="27">
        <f t="shared" si="1012"/>
        <v>0</v>
      </c>
      <c r="BA753" s="28">
        <f t="shared" si="1013"/>
        <v>0</v>
      </c>
      <c r="BB753" s="26">
        <v>1</v>
      </c>
      <c r="BC753" s="149">
        <v>2113440</v>
      </c>
      <c r="BD753" s="27"/>
      <c r="BE753" s="28">
        <f t="shared" si="1014"/>
        <v>0</v>
      </c>
      <c r="BF753" s="29">
        <f t="shared" si="1015"/>
        <v>0</v>
      </c>
      <c r="BG753" s="26">
        <v>1</v>
      </c>
      <c r="BH753" s="142">
        <v>2056320</v>
      </c>
      <c r="BI753" s="27"/>
      <c r="BJ753" s="27">
        <f t="shared" si="1016"/>
        <v>0</v>
      </c>
      <c r="BK753" s="28">
        <f t="shared" si="1017"/>
        <v>0</v>
      </c>
      <c r="BL753" s="26">
        <v>1</v>
      </c>
      <c r="BM753" s="142">
        <v>2513280</v>
      </c>
      <c r="BN753" s="28"/>
      <c r="BO753" s="28">
        <f t="shared" si="1018"/>
        <v>0</v>
      </c>
      <c r="BP753" s="30">
        <f t="shared" si="1019"/>
        <v>0</v>
      </c>
    </row>
    <row r="754" spans="1:68" ht="21" customHeight="1" x14ac:dyDescent="0.25">
      <c r="A754" s="65" t="s">
        <v>1440</v>
      </c>
      <c r="B754" s="66" t="s">
        <v>1410</v>
      </c>
      <c r="C754" s="67" t="s">
        <v>1441</v>
      </c>
      <c r="D754" s="26">
        <v>1</v>
      </c>
      <c r="E754" s="133">
        <v>6842500</v>
      </c>
      <c r="F754" s="27"/>
      <c r="G754" s="28">
        <f t="shared" si="999"/>
        <v>0</v>
      </c>
      <c r="H754" s="29">
        <f t="shared" si="945"/>
        <v>0</v>
      </c>
      <c r="I754" s="26">
        <v>1</v>
      </c>
      <c r="J754" s="142">
        <v>6545000</v>
      </c>
      <c r="K754" s="27"/>
      <c r="L754" s="28">
        <f t="shared" si="1000"/>
        <v>0</v>
      </c>
      <c r="M754" s="30">
        <f t="shared" si="1001"/>
        <v>0</v>
      </c>
      <c r="N754" s="26">
        <v>1</v>
      </c>
      <c r="O754" s="142">
        <v>5503750</v>
      </c>
      <c r="P754" s="27"/>
      <c r="Q754" s="28">
        <f t="shared" si="979"/>
        <v>0</v>
      </c>
      <c r="R754" s="29">
        <f t="shared" si="980"/>
        <v>0</v>
      </c>
      <c r="S754" s="26">
        <v>1</v>
      </c>
      <c r="T754" s="142">
        <v>6545000</v>
      </c>
      <c r="U754" s="27"/>
      <c r="V754" s="28">
        <f t="shared" si="981"/>
        <v>0</v>
      </c>
      <c r="W754" s="30">
        <f t="shared" si="1002"/>
        <v>0</v>
      </c>
      <c r="X754" s="26">
        <v>1</v>
      </c>
      <c r="Y754" s="142">
        <v>6978160</v>
      </c>
      <c r="Z754" s="27"/>
      <c r="AA754" s="28">
        <f t="shared" si="1003"/>
        <v>0</v>
      </c>
      <c r="AB754" s="30">
        <f t="shared" si="1004"/>
        <v>0</v>
      </c>
      <c r="AC754" s="26">
        <v>1</v>
      </c>
      <c r="AD754" s="142">
        <v>6426000</v>
      </c>
      <c r="AE754" s="27"/>
      <c r="AF754" s="27">
        <f t="shared" si="1005"/>
        <v>0</v>
      </c>
      <c r="AG754" s="27">
        <f t="shared" si="1006"/>
        <v>0</v>
      </c>
      <c r="AH754" s="26">
        <v>1</v>
      </c>
      <c r="AI754" s="142">
        <v>4403000</v>
      </c>
      <c r="AJ754" s="27"/>
      <c r="AK754" s="27">
        <f t="shared" si="969"/>
        <v>0</v>
      </c>
      <c r="AL754" s="28">
        <f t="shared" si="1007"/>
        <v>0</v>
      </c>
      <c r="AM754" s="26">
        <v>1</v>
      </c>
      <c r="AN754" s="149">
        <v>5140800</v>
      </c>
      <c r="AO754" s="27"/>
      <c r="AP754" s="28">
        <f t="shared" si="1008"/>
        <v>0</v>
      </c>
      <c r="AQ754" s="30">
        <f t="shared" si="1009"/>
        <v>0</v>
      </c>
      <c r="AR754" s="26">
        <v>1</v>
      </c>
      <c r="AS754" s="141">
        <v>5140800</v>
      </c>
      <c r="AT754" s="28"/>
      <c r="AU754" s="28">
        <f t="shared" si="1010"/>
        <v>0</v>
      </c>
      <c r="AV754" s="29">
        <f t="shared" si="1011"/>
        <v>0</v>
      </c>
      <c r="AW754" s="26">
        <v>1</v>
      </c>
      <c r="AX754" s="142">
        <v>3522400</v>
      </c>
      <c r="AY754" s="27"/>
      <c r="AZ754" s="27">
        <f t="shared" si="1012"/>
        <v>0</v>
      </c>
      <c r="BA754" s="28">
        <f t="shared" si="1013"/>
        <v>0</v>
      </c>
      <c r="BB754" s="26">
        <v>1</v>
      </c>
      <c r="BC754" s="149">
        <v>3522400</v>
      </c>
      <c r="BD754" s="27"/>
      <c r="BE754" s="28">
        <f t="shared" si="1014"/>
        <v>0</v>
      </c>
      <c r="BF754" s="29">
        <f t="shared" si="1015"/>
        <v>0</v>
      </c>
      <c r="BG754" s="26">
        <v>1</v>
      </c>
      <c r="BH754" s="142">
        <v>3427200</v>
      </c>
      <c r="BI754" s="27"/>
      <c r="BJ754" s="27">
        <f t="shared" si="1016"/>
        <v>0</v>
      </c>
      <c r="BK754" s="28">
        <f t="shared" si="1017"/>
        <v>0</v>
      </c>
      <c r="BL754" s="26">
        <v>1</v>
      </c>
      <c r="BM754" s="142">
        <v>4188800</v>
      </c>
      <c r="BN754" s="28"/>
      <c r="BO754" s="28">
        <f t="shared" si="1018"/>
        <v>0</v>
      </c>
      <c r="BP754" s="30">
        <f t="shared" si="1019"/>
        <v>0</v>
      </c>
    </row>
    <row r="755" spans="1:68" ht="21" customHeight="1" x14ac:dyDescent="0.25">
      <c r="A755" s="65" t="s">
        <v>1442</v>
      </c>
      <c r="B755" s="66" t="s">
        <v>1410</v>
      </c>
      <c r="C755" s="67" t="s">
        <v>1443</v>
      </c>
      <c r="D755" s="26">
        <v>1</v>
      </c>
      <c r="E755" s="133">
        <v>6568800</v>
      </c>
      <c r="F755" s="27"/>
      <c r="G755" s="28">
        <f t="shared" si="999"/>
        <v>0</v>
      </c>
      <c r="H755" s="29">
        <f t="shared" si="945"/>
        <v>0</v>
      </c>
      <c r="I755" s="26">
        <v>1</v>
      </c>
      <c r="J755" s="142">
        <v>6283200</v>
      </c>
      <c r="K755" s="27"/>
      <c r="L755" s="28">
        <f t="shared" si="1000"/>
        <v>0</v>
      </c>
      <c r="M755" s="30">
        <f t="shared" si="1001"/>
        <v>0</v>
      </c>
      <c r="N755" s="26">
        <v>1</v>
      </c>
      <c r="O755" s="142">
        <v>5283600</v>
      </c>
      <c r="P755" s="27"/>
      <c r="Q755" s="28">
        <f t="shared" si="979"/>
        <v>0</v>
      </c>
      <c r="R755" s="29">
        <f t="shared" si="980"/>
        <v>0</v>
      </c>
      <c r="S755" s="26">
        <v>1</v>
      </c>
      <c r="T755" s="142">
        <v>6283200</v>
      </c>
      <c r="U755" s="27"/>
      <c r="V755" s="28">
        <f t="shared" si="981"/>
        <v>0</v>
      </c>
      <c r="W755" s="30">
        <f t="shared" si="1002"/>
        <v>0</v>
      </c>
      <c r="X755" s="26">
        <v>1</v>
      </c>
      <c r="Y755" s="142">
        <v>6699034</v>
      </c>
      <c r="Z755" s="27"/>
      <c r="AA755" s="28">
        <f t="shared" si="1003"/>
        <v>0</v>
      </c>
      <c r="AB755" s="30">
        <f t="shared" si="1004"/>
        <v>0</v>
      </c>
      <c r="AC755" s="26">
        <v>1</v>
      </c>
      <c r="AD755" s="142">
        <v>6168960</v>
      </c>
      <c r="AE755" s="27"/>
      <c r="AF755" s="27">
        <f t="shared" si="1005"/>
        <v>0</v>
      </c>
      <c r="AG755" s="27">
        <f t="shared" si="1006"/>
        <v>0</v>
      </c>
      <c r="AH755" s="26">
        <v>1</v>
      </c>
      <c r="AI755" s="142">
        <v>4226880</v>
      </c>
      <c r="AJ755" s="27"/>
      <c r="AK755" s="27">
        <f t="shared" si="969"/>
        <v>0</v>
      </c>
      <c r="AL755" s="28">
        <f t="shared" si="1007"/>
        <v>0</v>
      </c>
      <c r="AM755" s="26">
        <v>1</v>
      </c>
      <c r="AN755" s="149">
        <v>4935168</v>
      </c>
      <c r="AO755" s="27"/>
      <c r="AP755" s="28">
        <f t="shared" si="1008"/>
        <v>0</v>
      </c>
      <c r="AQ755" s="30">
        <f t="shared" si="1009"/>
        <v>0</v>
      </c>
      <c r="AR755" s="26">
        <v>1</v>
      </c>
      <c r="AS755" s="141">
        <v>4935168</v>
      </c>
      <c r="AT755" s="28"/>
      <c r="AU755" s="28">
        <f t="shared" si="1010"/>
        <v>0</v>
      </c>
      <c r="AV755" s="29">
        <f t="shared" si="1011"/>
        <v>0</v>
      </c>
      <c r="AW755" s="26">
        <v>1</v>
      </c>
      <c r="AX755" s="142">
        <v>3381504</v>
      </c>
      <c r="AY755" s="27"/>
      <c r="AZ755" s="27">
        <f t="shared" si="1012"/>
        <v>0</v>
      </c>
      <c r="BA755" s="28">
        <f t="shared" si="1013"/>
        <v>0</v>
      </c>
      <c r="BB755" s="26">
        <v>1</v>
      </c>
      <c r="BC755" s="149">
        <v>3381504</v>
      </c>
      <c r="BD755" s="27"/>
      <c r="BE755" s="28">
        <f t="shared" si="1014"/>
        <v>0</v>
      </c>
      <c r="BF755" s="29">
        <f t="shared" si="1015"/>
        <v>0</v>
      </c>
      <c r="BG755" s="26">
        <v>1</v>
      </c>
      <c r="BH755" s="142">
        <v>3290112</v>
      </c>
      <c r="BI755" s="27"/>
      <c r="BJ755" s="27">
        <f t="shared" si="1016"/>
        <v>0</v>
      </c>
      <c r="BK755" s="28">
        <f t="shared" si="1017"/>
        <v>0</v>
      </c>
      <c r="BL755" s="26">
        <v>1</v>
      </c>
      <c r="BM755" s="142">
        <v>4021248</v>
      </c>
      <c r="BN755" s="28"/>
      <c r="BO755" s="28">
        <f t="shared" si="1018"/>
        <v>0</v>
      </c>
      <c r="BP755" s="30">
        <f t="shared" si="1019"/>
        <v>0</v>
      </c>
    </row>
    <row r="756" spans="1:68" ht="21" customHeight="1" x14ac:dyDescent="0.25">
      <c r="A756" s="65" t="s">
        <v>1444</v>
      </c>
      <c r="B756" s="66" t="s">
        <v>1410</v>
      </c>
      <c r="C756" s="67" t="s">
        <v>1445</v>
      </c>
      <c r="D756" s="26">
        <v>1</v>
      </c>
      <c r="E756" s="133">
        <v>6158250</v>
      </c>
      <c r="F756" s="27"/>
      <c r="G756" s="28">
        <f t="shared" si="999"/>
        <v>0</v>
      </c>
      <c r="H756" s="29">
        <f t="shared" si="945"/>
        <v>0</v>
      </c>
      <c r="I756" s="26">
        <v>1</v>
      </c>
      <c r="J756" s="142">
        <v>5890500</v>
      </c>
      <c r="K756" s="27"/>
      <c r="L756" s="28">
        <f t="shared" si="1000"/>
        <v>0</v>
      </c>
      <c r="M756" s="30">
        <f t="shared" si="1001"/>
        <v>0</v>
      </c>
      <c r="N756" s="26">
        <v>1</v>
      </c>
      <c r="O756" s="142">
        <v>4953375</v>
      </c>
      <c r="P756" s="27"/>
      <c r="Q756" s="28">
        <f t="shared" si="979"/>
        <v>0</v>
      </c>
      <c r="R756" s="29">
        <f t="shared" si="980"/>
        <v>0</v>
      </c>
      <c r="S756" s="26">
        <v>1</v>
      </c>
      <c r="T756" s="142">
        <v>5890500</v>
      </c>
      <c r="U756" s="27"/>
      <c r="V756" s="28">
        <f t="shared" si="981"/>
        <v>0</v>
      </c>
      <c r="W756" s="30">
        <f t="shared" si="1002"/>
        <v>0</v>
      </c>
      <c r="X756" s="26">
        <v>1</v>
      </c>
      <c r="Y756" s="142">
        <v>6280344</v>
      </c>
      <c r="Z756" s="27"/>
      <c r="AA756" s="28">
        <f t="shared" si="1003"/>
        <v>0</v>
      </c>
      <c r="AB756" s="30">
        <f t="shared" si="1004"/>
        <v>0</v>
      </c>
      <c r="AC756" s="26">
        <v>1</v>
      </c>
      <c r="AD756" s="142">
        <v>5783400</v>
      </c>
      <c r="AE756" s="27"/>
      <c r="AF756" s="27">
        <f t="shared" si="1005"/>
        <v>0</v>
      </c>
      <c r="AG756" s="27">
        <f t="shared" si="1006"/>
        <v>0</v>
      </c>
      <c r="AH756" s="26">
        <v>1</v>
      </c>
      <c r="AI756" s="142">
        <v>3962700</v>
      </c>
      <c r="AJ756" s="27"/>
      <c r="AK756" s="27">
        <f t="shared" si="969"/>
        <v>0</v>
      </c>
      <c r="AL756" s="28">
        <f t="shared" si="1007"/>
        <v>0</v>
      </c>
      <c r="AM756" s="26">
        <v>1</v>
      </c>
      <c r="AN756" s="149">
        <v>4626720</v>
      </c>
      <c r="AO756" s="27"/>
      <c r="AP756" s="28">
        <f t="shared" si="1008"/>
        <v>0</v>
      </c>
      <c r="AQ756" s="30">
        <f t="shared" si="1009"/>
        <v>0</v>
      </c>
      <c r="AR756" s="26">
        <v>1</v>
      </c>
      <c r="AS756" s="141">
        <v>4626720</v>
      </c>
      <c r="AT756" s="28"/>
      <c r="AU756" s="28">
        <f t="shared" si="1010"/>
        <v>0</v>
      </c>
      <c r="AV756" s="29">
        <f t="shared" si="1011"/>
        <v>0</v>
      </c>
      <c r="AW756" s="26">
        <v>1</v>
      </c>
      <c r="AX756" s="142">
        <v>3170160</v>
      </c>
      <c r="AY756" s="27"/>
      <c r="AZ756" s="27">
        <f t="shared" si="1012"/>
        <v>0</v>
      </c>
      <c r="BA756" s="28">
        <f t="shared" si="1013"/>
        <v>0</v>
      </c>
      <c r="BB756" s="26">
        <v>1</v>
      </c>
      <c r="BC756" s="149">
        <v>3170160</v>
      </c>
      <c r="BD756" s="27"/>
      <c r="BE756" s="28">
        <f t="shared" si="1014"/>
        <v>0</v>
      </c>
      <c r="BF756" s="29">
        <f t="shared" si="1015"/>
        <v>0</v>
      </c>
      <c r="BG756" s="26">
        <v>1</v>
      </c>
      <c r="BH756" s="142">
        <v>3084480</v>
      </c>
      <c r="BI756" s="27"/>
      <c r="BJ756" s="27">
        <f t="shared" si="1016"/>
        <v>0</v>
      </c>
      <c r="BK756" s="28">
        <f t="shared" si="1017"/>
        <v>0</v>
      </c>
      <c r="BL756" s="26">
        <v>1</v>
      </c>
      <c r="BM756" s="142">
        <v>3769920</v>
      </c>
      <c r="BN756" s="28"/>
      <c r="BO756" s="28">
        <f t="shared" si="1018"/>
        <v>0</v>
      </c>
      <c r="BP756" s="30">
        <f t="shared" si="1019"/>
        <v>0</v>
      </c>
    </row>
    <row r="757" spans="1:68" ht="21" customHeight="1" x14ac:dyDescent="0.25">
      <c r="A757" s="65" t="s">
        <v>1446</v>
      </c>
      <c r="B757" s="66" t="s">
        <v>1410</v>
      </c>
      <c r="C757" s="67" t="s">
        <v>1447</v>
      </c>
      <c r="D757" s="31" t="s">
        <v>30</v>
      </c>
      <c r="E757" s="32" t="s">
        <v>30</v>
      </c>
      <c r="F757" s="32" t="s">
        <v>30</v>
      </c>
      <c r="G757" s="32" t="s">
        <v>30</v>
      </c>
      <c r="H757" s="32" t="s">
        <v>30</v>
      </c>
      <c r="I757" s="31" t="s">
        <v>30</v>
      </c>
      <c r="J757" s="136" t="s">
        <v>30</v>
      </c>
      <c r="K757" s="32" t="s">
        <v>30</v>
      </c>
      <c r="L757" s="32" t="s">
        <v>30</v>
      </c>
      <c r="M757" s="33" t="s">
        <v>30</v>
      </c>
      <c r="N757" s="31" t="s">
        <v>30</v>
      </c>
      <c r="O757" s="136" t="s">
        <v>30</v>
      </c>
      <c r="P757" s="32" t="s">
        <v>30</v>
      </c>
      <c r="Q757" s="32" t="s">
        <v>30</v>
      </c>
      <c r="R757" s="34" t="s">
        <v>30</v>
      </c>
      <c r="S757" s="31" t="s">
        <v>30</v>
      </c>
      <c r="T757" s="136" t="s">
        <v>30</v>
      </c>
      <c r="U757" s="32" t="s">
        <v>30</v>
      </c>
      <c r="V757" s="32" t="s">
        <v>30</v>
      </c>
      <c r="W757" s="33" t="s">
        <v>30</v>
      </c>
      <c r="X757" s="31" t="s">
        <v>30</v>
      </c>
      <c r="Y757" s="136" t="s">
        <v>30</v>
      </c>
      <c r="Z757" s="32" t="s">
        <v>30</v>
      </c>
      <c r="AA757" s="32" t="s">
        <v>30</v>
      </c>
      <c r="AB757" s="33" t="s">
        <v>30</v>
      </c>
      <c r="AC757" s="31" t="s">
        <v>30</v>
      </c>
      <c r="AD757" s="136" t="s">
        <v>30</v>
      </c>
      <c r="AE757" s="43" t="s">
        <v>30</v>
      </c>
      <c r="AF757" s="32" t="s">
        <v>30</v>
      </c>
      <c r="AG757" s="32" t="s">
        <v>30</v>
      </c>
      <c r="AH757" s="31" t="s">
        <v>30</v>
      </c>
      <c r="AI757" s="136" t="s">
        <v>30</v>
      </c>
      <c r="AJ757" s="32" t="s">
        <v>30</v>
      </c>
      <c r="AK757" s="32" t="s">
        <v>30</v>
      </c>
      <c r="AL757" s="32" t="s">
        <v>30</v>
      </c>
      <c r="AM757" s="31" t="s">
        <v>30</v>
      </c>
      <c r="AN757" s="136" t="s">
        <v>30</v>
      </c>
      <c r="AO757" s="32" t="s">
        <v>30</v>
      </c>
      <c r="AP757" s="32" t="s">
        <v>30</v>
      </c>
      <c r="AQ757" s="33" t="s">
        <v>30</v>
      </c>
      <c r="AR757" s="31" t="s">
        <v>30</v>
      </c>
      <c r="AS757" s="136" t="s">
        <v>30</v>
      </c>
      <c r="AT757" s="32" t="s">
        <v>30</v>
      </c>
      <c r="AU757" s="32" t="s">
        <v>30</v>
      </c>
      <c r="AV757" s="34" t="s">
        <v>30</v>
      </c>
      <c r="AW757" s="31" t="s">
        <v>30</v>
      </c>
      <c r="AX757" s="32" t="s">
        <v>30</v>
      </c>
      <c r="AY757" s="32" t="s">
        <v>30</v>
      </c>
      <c r="AZ757" s="32" t="s">
        <v>30</v>
      </c>
      <c r="BA757" s="32" t="s">
        <v>30</v>
      </c>
      <c r="BB757" s="26">
        <v>1</v>
      </c>
      <c r="BC757" s="149">
        <v>2665600</v>
      </c>
      <c r="BD757" s="27"/>
      <c r="BE757" s="28">
        <f t="shared" si="1014"/>
        <v>0</v>
      </c>
      <c r="BF757" s="29">
        <f t="shared" si="1015"/>
        <v>0</v>
      </c>
      <c r="BG757" s="31" t="s">
        <v>30</v>
      </c>
      <c r="BH757" s="32" t="s">
        <v>30</v>
      </c>
      <c r="BI757" s="32" t="s">
        <v>30</v>
      </c>
      <c r="BJ757" s="32" t="s">
        <v>30</v>
      </c>
      <c r="BK757" s="32" t="s">
        <v>30</v>
      </c>
      <c r="BL757" s="31" t="s">
        <v>30</v>
      </c>
      <c r="BM757" s="32" t="s">
        <v>30</v>
      </c>
      <c r="BN757" s="32" t="s">
        <v>30</v>
      </c>
      <c r="BO757" s="32" t="s">
        <v>30</v>
      </c>
      <c r="BP757" s="33" t="s">
        <v>30</v>
      </c>
    </row>
    <row r="758" spans="1:68" ht="21" customHeight="1" x14ac:dyDescent="0.25">
      <c r="A758" s="65" t="s">
        <v>1448</v>
      </c>
      <c r="B758" s="66" t="s">
        <v>1449</v>
      </c>
      <c r="C758" s="67" t="s">
        <v>1450</v>
      </c>
      <c r="D758" s="26">
        <v>1</v>
      </c>
      <c r="E758" s="133">
        <v>20527500</v>
      </c>
      <c r="F758" s="27"/>
      <c r="G758" s="28">
        <f t="shared" ref="G758:G759" si="1020">F758*19%</f>
        <v>0</v>
      </c>
      <c r="H758" s="29">
        <f t="shared" si="945"/>
        <v>0</v>
      </c>
      <c r="I758" s="26">
        <v>1</v>
      </c>
      <c r="J758" s="142">
        <v>19635000</v>
      </c>
      <c r="K758" s="27"/>
      <c r="L758" s="28">
        <f t="shared" ref="L758:L759" si="1021">+K758*19%</f>
        <v>0</v>
      </c>
      <c r="M758" s="30">
        <f t="shared" ref="M758:M759" si="1022">+L758+K758</f>
        <v>0</v>
      </c>
      <c r="N758" s="26">
        <v>1</v>
      </c>
      <c r="O758" s="142">
        <v>16511250</v>
      </c>
      <c r="P758" s="27"/>
      <c r="Q758" s="28">
        <f t="shared" ref="Q758:Q759" si="1023">+P758*19%</f>
        <v>0</v>
      </c>
      <c r="R758" s="29">
        <f t="shared" ref="R758:R759" si="1024">+Q758+P758</f>
        <v>0</v>
      </c>
      <c r="S758" s="26">
        <v>1</v>
      </c>
      <c r="T758" s="142">
        <v>19635000</v>
      </c>
      <c r="U758" s="27"/>
      <c r="V758" s="28">
        <f t="shared" si="981"/>
        <v>0</v>
      </c>
      <c r="W758" s="30">
        <f t="shared" ref="W758:W759" si="1025">+V758+U758</f>
        <v>0</v>
      </c>
      <c r="X758" s="26">
        <v>1</v>
      </c>
      <c r="Y758" s="142">
        <v>20934480</v>
      </c>
      <c r="Z758" s="27"/>
      <c r="AA758" s="28">
        <f t="shared" ref="AA758:AA759" si="1026">+Z758*19%</f>
        <v>0</v>
      </c>
      <c r="AB758" s="30">
        <f t="shared" ref="AB758:AB759" si="1027">+AA758+Z758</f>
        <v>0</v>
      </c>
      <c r="AC758" s="26">
        <v>1</v>
      </c>
      <c r="AD758" s="142">
        <v>19278000</v>
      </c>
      <c r="AE758" s="27"/>
      <c r="AF758" s="27">
        <f t="shared" ref="AF758:AF759" si="1028">+AE758*19%</f>
        <v>0</v>
      </c>
      <c r="AG758" s="27">
        <f t="shared" ref="AG758:AG759" si="1029">+AF758+AE758</f>
        <v>0</v>
      </c>
      <c r="AH758" s="26">
        <v>1</v>
      </c>
      <c r="AI758" s="142">
        <v>13209000</v>
      </c>
      <c r="AJ758" s="27"/>
      <c r="AK758" s="27">
        <f t="shared" si="969"/>
        <v>0</v>
      </c>
      <c r="AL758" s="28">
        <f t="shared" ref="AL758:AL759" si="1030">+AK758+AJ758</f>
        <v>0</v>
      </c>
      <c r="AM758" s="31" t="s">
        <v>30</v>
      </c>
      <c r="AN758" s="136" t="s">
        <v>30</v>
      </c>
      <c r="AO758" s="32" t="s">
        <v>30</v>
      </c>
      <c r="AP758" s="32" t="s">
        <v>30</v>
      </c>
      <c r="AQ758" s="33" t="s">
        <v>30</v>
      </c>
      <c r="AR758" s="31" t="s">
        <v>30</v>
      </c>
      <c r="AS758" s="136" t="s">
        <v>30</v>
      </c>
      <c r="AT758" s="32" t="s">
        <v>30</v>
      </c>
      <c r="AU758" s="32" t="s">
        <v>30</v>
      </c>
      <c r="AV758" s="34" t="s">
        <v>30</v>
      </c>
      <c r="AW758" s="26">
        <v>1</v>
      </c>
      <c r="AX758" s="142">
        <v>10567200</v>
      </c>
      <c r="AY758" s="27"/>
      <c r="AZ758" s="27">
        <f t="shared" ref="AZ758:AZ759" si="1031">+AY758*19%</f>
        <v>0</v>
      </c>
      <c r="BA758" s="28">
        <f t="shared" ref="BA758:BA759" si="1032">+AZ758+AY758</f>
        <v>0</v>
      </c>
      <c r="BB758" s="26">
        <v>1</v>
      </c>
      <c r="BC758" s="149">
        <v>10567200</v>
      </c>
      <c r="BD758" s="27"/>
      <c r="BE758" s="28">
        <f t="shared" si="1014"/>
        <v>0</v>
      </c>
      <c r="BF758" s="29">
        <f t="shared" si="1015"/>
        <v>0</v>
      </c>
      <c r="BG758" s="26">
        <v>1</v>
      </c>
      <c r="BH758" s="142">
        <v>10281600</v>
      </c>
      <c r="BI758" s="27"/>
      <c r="BJ758" s="27">
        <f t="shared" ref="BJ758:BJ759" si="1033">+BI758*19%</f>
        <v>0</v>
      </c>
      <c r="BK758" s="28">
        <f t="shared" ref="BK758:BK759" si="1034">+BJ758+BI758</f>
        <v>0</v>
      </c>
      <c r="BL758" s="26">
        <v>1</v>
      </c>
      <c r="BM758" s="142">
        <v>12566400</v>
      </c>
      <c r="BN758" s="28"/>
      <c r="BO758" s="28">
        <f t="shared" ref="BO758:BO759" si="1035">BN758*19%</f>
        <v>0</v>
      </c>
      <c r="BP758" s="30">
        <f t="shared" ref="BP758:BP759" si="1036">+BN758+BO758</f>
        <v>0</v>
      </c>
    </row>
    <row r="759" spans="1:68" ht="21" customHeight="1" x14ac:dyDescent="0.25">
      <c r="A759" s="65" t="s">
        <v>1451</v>
      </c>
      <c r="B759" s="66" t="s">
        <v>1449</v>
      </c>
      <c r="C759" s="67" t="s">
        <v>1452</v>
      </c>
      <c r="D759" s="26">
        <v>1</v>
      </c>
      <c r="E759" s="133">
        <v>82110000</v>
      </c>
      <c r="F759" s="27"/>
      <c r="G759" s="28">
        <f t="shared" si="1020"/>
        <v>0</v>
      </c>
      <c r="H759" s="29">
        <f t="shared" si="945"/>
        <v>0</v>
      </c>
      <c r="I759" s="26">
        <v>1</v>
      </c>
      <c r="J759" s="142">
        <v>78540000</v>
      </c>
      <c r="K759" s="27"/>
      <c r="L759" s="28">
        <f t="shared" si="1021"/>
        <v>0</v>
      </c>
      <c r="M759" s="30">
        <f t="shared" si="1022"/>
        <v>0</v>
      </c>
      <c r="N759" s="26">
        <v>1</v>
      </c>
      <c r="O759" s="142">
        <v>66045000</v>
      </c>
      <c r="P759" s="27"/>
      <c r="Q759" s="28">
        <f t="shared" si="1023"/>
        <v>0</v>
      </c>
      <c r="R759" s="29">
        <f t="shared" si="1024"/>
        <v>0</v>
      </c>
      <c r="S759" s="26">
        <v>1</v>
      </c>
      <c r="T759" s="142">
        <v>78540000</v>
      </c>
      <c r="U759" s="27"/>
      <c r="V759" s="28">
        <f t="shared" si="981"/>
        <v>0</v>
      </c>
      <c r="W759" s="30">
        <f t="shared" si="1025"/>
        <v>0</v>
      </c>
      <c r="X759" s="26">
        <v>1</v>
      </c>
      <c r="Y759" s="142">
        <v>83737920</v>
      </c>
      <c r="Z759" s="27"/>
      <c r="AA759" s="28">
        <f t="shared" si="1026"/>
        <v>0</v>
      </c>
      <c r="AB759" s="30">
        <f t="shared" si="1027"/>
        <v>0</v>
      </c>
      <c r="AC759" s="26">
        <v>1</v>
      </c>
      <c r="AD759" s="142">
        <v>77112000</v>
      </c>
      <c r="AE759" s="27"/>
      <c r="AF759" s="27">
        <f t="shared" si="1028"/>
        <v>0</v>
      </c>
      <c r="AG759" s="27">
        <f t="shared" si="1029"/>
        <v>0</v>
      </c>
      <c r="AH759" s="26">
        <v>1</v>
      </c>
      <c r="AI759" s="142">
        <v>52836000</v>
      </c>
      <c r="AJ759" s="27"/>
      <c r="AK759" s="27">
        <f t="shared" si="969"/>
        <v>0</v>
      </c>
      <c r="AL759" s="28">
        <f t="shared" si="1030"/>
        <v>0</v>
      </c>
      <c r="AM759" s="31" t="s">
        <v>30</v>
      </c>
      <c r="AN759" s="136" t="s">
        <v>30</v>
      </c>
      <c r="AO759" s="32" t="s">
        <v>30</v>
      </c>
      <c r="AP759" s="32" t="s">
        <v>30</v>
      </c>
      <c r="AQ759" s="33" t="s">
        <v>30</v>
      </c>
      <c r="AR759" s="31" t="s">
        <v>30</v>
      </c>
      <c r="AS759" s="136" t="s">
        <v>30</v>
      </c>
      <c r="AT759" s="32" t="s">
        <v>30</v>
      </c>
      <c r="AU759" s="32" t="s">
        <v>30</v>
      </c>
      <c r="AV759" s="34" t="s">
        <v>30</v>
      </c>
      <c r="AW759" s="26">
        <v>1</v>
      </c>
      <c r="AX759" s="142">
        <v>42268800</v>
      </c>
      <c r="AY759" s="27"/>
      <c r="AZ759" s="27">
        <f t="shared" si="1031"/>
        <v>0</v>
      </c>
      <c r="BA759" s="28">
        <f t="shared" si="1032"/>
        <v>0</v>
      </c>
      <c r="BB759" s="26">
        <v>1</v>
      </c>
      <c r="BC759" s="149">
        <v>42268800</v>
      </c>
      <c r="BD759" s="27"/>
      <c r="BE759" s="28">
        <f t="shared" si="1014"/>
        <v>0</v>
      </c>
      <c r="BF759" s="29">
        <f t="shared" si="1015"/>
        <v>0</v>
      </c>
      <c r="BG759" s="26">
        <v>1</v>
      </c>
      <c r="BH759" s="142">
        <v>41126400</v>
      </c>
      <c r="BI759" s="27"/>
      <c r="BJ759" s="27">
        <f t="shared" si="1033"/>
        <v>0</v>
      </c>
      <c r="BK759" s="28">
        <f t="shared" si="1034"/>
        <v>0</v>
      </c>
      <c r="BL759" s="26">
        <v>1</v>
      </c>
      <c r="BM759" s="142">
        <v>50265600</v>
      </c>
      <c r="BN759" s="28"/>
      <c r="BO759" s="28">
        <f t="shared" si="1035"/>
        <v>0</v>
      </c>
      <c r="BP759" s="30">
        <f t="shared" si="1036"/>
        <v>0</v>
      </c>
    </row>
    <row r="760" spans="1:68" ht="21" customHeight="1" x14ac:dyDescent="0.25">
      <c r="A760" s="65" t="s">
        <v>1453</v>
      </c>
      <c r="B760" s="66" t="s">
        <v>1449</v>
      </c>
      <c r="C760" s="67" t="s">
        <v>1454</v>
      </c>
      <c r="D760" s="31" t="s">
        <v>30</v>
      </c>
      <c r="E760" s="32" t="s">
        <v>30</v>
      </c>
      <c r="F760" s="32" t="s">
        <v>30</v>
      </c>
      <c r="G760" s="32" t="s">
        <v>30</v>
      </c>
      <c r="H760" s="32" t="s">
        <v>30</v>
      </c>
      <c r="I760" s="31" t="s">
        <v>30</v>
      </c>
      <c r="J760" s="136" t="s">
        <v>30</v>
      </c>
      <c r="K760" s="32" t="s">
        <v>30</v>
      </c>
      <c r="L760" s="32" t="s">
        <v>30</v>
      </c>
      <c r="M760" s="33" t="s">
        <v>30</v>
      </c>
      <c r="N760" s="31" t="s">
        <v>30</v>
      </c>
      <c r="O760" s="136" t="s">
        <v>30</v>
      </c>
      <c r="P760" s="32" t="s">
        <v>30</v>
      </c>
      <c r="Q760" s="32" t="s">
        <v>30</v>
      </c>
      <c r="R760" s="34" t="s">
        <v>30</v>
      </c>
      <c r="S760" s="31" t="s">
        <v>30</v>
      </c>
      <c r="T760" s="136" t="s">
        <v>30</v>
      </c>
      <c r="U760" s="32" t="s">
        <v>30</v>
      </c>
      <c r="V760" s="32" t="s">
        <v>30</v>
      </c>
      <c r="W760" s="33" t="s">
        <v>30</v>
      </c>
      <c r="X760" s="31" t="s">
        <v>30</v>
      </c>
      <c r="Y760" s="136" t="s">
        <v>30</v>
      </c>
      <c r="Z760" s="32" t="s">
        <v>30</v>
      </c>
      <c r="AA760" s="32" t="s">
        <v>30</v>
      </c>
      <c r="AB760" s="33" t="s">
        <v>30</v>
      </c>
      <c r="AC760" s="31" t="s">
        <v>30</v>
      </c>
      <c r="AD760" s="136" t="s">
        <v>30</v>
      </c>
      <c r="AE760" s="32" t="s">
        <v>30</v>
      </c>
      <c r="AF760" s="32" t="s">
        <v>30</v>
      </c>
      <c r="AG760" s="32" t="s">
        <v>30</v>
      </c>
      <c r="AH760" s="31" t="s">
        <v>30</v>
      </c>
      <c r="AI760" s="136" t="s">
        <v>30</v>
      </c>
      <c r="AJ760" s="32" t="s">
        <v>30</v>
      </c>
      <c r="AK760" s="32" t="s">
        <v>30</v>
      </c>
      <c r="AL760" s="32" t="s">
        <v>30</v>
      </c>
      <c r="AM760" s="26">
        <v>1</v>
      </c>
      <c r="AN760" s="143">
        <v>20563200</v>
      </c>
      <c r="AO760" s="27"/>
      <c r="AP760" s="28">
        <f t="shared" ref="AP760:AP762" si="1037">+AO760*19%</f>
        <v>0</v>
      </c>
      <c r="AQ760" s="30">
        <f t="shared" ref="AQ760:AQ762" si="1038">+AP760+AO760</f>
        <v>0</v>
      </c>
      <c r="AR760" s="26">
        <v>1</v>
      </c>
      <c r="AS760" s="150">
        <v>20563200</v>
      </c>
      <c r="AT760" s="28"/>
      <c r="AU760" s="28">
        <f t="shared" ref="AU760:AU762" si="1039">+AT760*19%</f>
        <v>0</v>
      </c>
      <c r="AV760" s="29">
        <f t="shared" ref="AV760:AV762" si="1040">+AU760+AT760</f>
        <v>0</v>
      </c>
      <c r="AW760" s="31" t="s">
        <v>30</v>
      </c>
      <c r="AX760" s="136" t="s">
        <v>30</v>
      </c>
      <c r="AY760" s="32" t="s">
        <v>30</v>
      </c>
      <c r="AZ760" s="32" t="s">
        <v>30</v>
      </c>
      <c r="BA760" s="32" t="s">
        <v>30</v>
      </c>
      <c r="BB760" s="31" t="s">
        <v>30</v>
      </c>
      <c r="BC760" s="136" t="s">
        <v>30</v>
      </c>
      <c r="BD760" s="32" t="s">
        <v>30</v>
      </c>
      <c r="BE760" s="32" t="s">
        <v>30</v>
      </c>
      <c r="BF760" s="34" t="s">
        <v>30</v>
      </c>
      <c r="BG760" s="31" t="s">
        <v>30</v>
      </c>
      <c r="BH760" s="136" t="s">
        <v>30</v>
      </c>
      <c r="BI760" s="32" t="s">
        <v>30</v>
      </c>
      <c r="BJ760" s="32" t="s">
        <v>30</v>
      </c>
      <c r="BK760" s="32" t="s">
        <v>30</v>
      </c>
      <c r="BL760" s="31" t="s">
        <v>30</v>
      </c>
      <c r="BM760" s="136" t="s">
        <v>30</v>
      </c>
      <c r="BN760" s="32" t="s">
        <v>30</v>
      </c>
      <c r="BO760" s="32" t="s">
        <v>30</v>
      </c>
      <c r="BP760" s="33" t="s">
        <v>30</v>
      </c>
    </row>
    <row r="761" spans="1:68" ht="21" customHeight="1" x14ac:dyDescent="0.25">
      <c r="A761" s="65" t="s">
        <v>1455</v>
      </c>
      <c r="B761" s="66" t="s">
        <v>1449</v>
      </c>
      <c r="C761" s="67" t="s">
        <v>1456</v>
      </c>
      <c r="D761" s="31" t="s">
        <v>30</v>
      </c>
      <c r="E761" s="32" t="s">
        <v>30</v>
      </c>
      <c r="F761" s="32" t="s">
        <v>30</v>
      </c>
      <c r="G761" s="32" t="s">
        <v>30</v>
      </c>
      <c r="H761" s="32" t="s">
        <v>30</v>
      </c>
      <c r="I761" s="31" t="s">
        <v>30</v>
      </c>
      <c r="J761" s="136" t="s">
        <v>30</v>
      </c>
      <c r="K761" s="32" t="s">
        <v>30</v>
      </c>
      <c r="L761" s="32" t="s">
        <v>30</v>
      </c>
      <c r="M761" s="33" t="s">
        <v>30</v>
      </c>
      <c r="N761" s="31" t="s">
        <v>30</v>
      </c>
      <c r="O761" s="136" t="s">
        <v>30</v>
      </c>
      <c r="P761" s="32" t="s">
        <v>30</v>
      </c>
      <c r="Q761" s="32" t="s">
        <v>30</v>
      </c>
      <c r="R761" s="34" t="s">
        <v>30</v>
      </c>
      <c r="S761" s="31" t="s">
        <v>30</v>
      </c>
      <c r="T761" s="136" t="s">
        <v>30</v>
      </c>
      <c r="U761" s="32" t="s">
        <v>30</v>
      </c>
      <c r="V761" s="32" t="s">
        <v>30</v>
      </c>
      <c r="W761" s="33" t="s">
        <v>30</v>
      </c>
      <c r="X761" s="31" t="s">
        <v>30</v>
      </c>
      <c r="Y761" s="136" t="s">
        <v>30</v>
      </c>
      <c r="Z761" s="32" t="s">
        <v>30</v>
      </c>
      <c r="AA761" s="32" t="s">
        <v>30</v>
      </c>
      <c r="AB761" s="33" t="s">
        <v>30</v>
      </c>
      <c r="AC761" s="31" t="s">
        <v>30</v>
      </c>
      <c r="AD761" s="136" t="s">
        <v>30</v>
      </c>
      <c r="AE761" s="32" t="s">
        <v>30</v>
      </c>
      <c r="AF761" s="32" t="s">
        <v>30</v>
      </c>
      <c r="AG761" s="32" t="s">
        <v>30</v>
      </c>
      <c r="AH761" s="31" t="s">
        <v>30</v>
      </c>
      <c r="AI761" s="136" t="s">
        <v>30</v>
      </c>
      <c r="AJ761" s="32" t="s">
        <v>30</v>
      </c>
      <c r="AK761" s="32" t="s">
        <v>30</v>
      </c>
      <c r="AL761" s="32" t="s">
        <v>30</v>
      </c>
      <c r="AM761" s="26">
        <v>1</v>
      </c>
      <c r="AN761" s="143">
        <v>123379200</v>
      </c>
      <c r="AO761" s="27"/>
      <c r="AP761" s="28">
        <f t="shared" si="1037"/>
        <v>0</v>
      </c>
      <c r="AQ761" s="30">
        <f t="shared" si="1038"/>
        <v>0</v>
      </c>
      <c r="AR761" s="26">
        <v>1</v>
      </c>
      <c r="AS761" s="150">
        <v>123379200</v>
      </c>
      <c r="AT761" s="28"/>
      <c r="AU761" s="28">
        <f t="shared" si="1039"/>
        <v>0</v>
      </c>
      <c r="AV761" s="29">
        <f t="shared" si="1040"/>
        <v>0</v>
      </c>
      <c r="AW761" s="31" t="s">
        <v>30</v>
      </c>
      <c r="AX761" s="136" t="s">
        <v>30</v>
      </c>
      <c r="AY761" s="32" t="s">
        <v>30</v>
      </c>
      <c r="AZ761" s="32" t="s">
        <v>30</v>
      </c>
      <c r="BA761" s="32" t="s">
        <v>30</v>
      </c>
      <c r="BB761" s="31" t="s">
        <v>30</v>
      </c>
      <c r="BC761" s="136" t="s">
        <v>30</v>
      </c>
      <c r="BD761" s="32" t="s">
        <v>30</v>
      </c>
      <c r="BE761" s="32" t="s">
        <v>30</v>
      </c>
      <c r="BF761" s="34" t="s">
        <v>30</v>
      </c>
      <c r="BG761" s="31" t="s">
        <v>30</v>
      </c>
      <c r="BH761" s="136" t="s">
        <v>30</v>
      </c>
      <c r="BI761" s="32" t="s">
        <v>30</v>
      </c>
      <c r="BJ761" s="32" t="s">
        <v>30</v>
      </c>
      <c r="BK761" s="32" t="s">
        <v>30</v>
      </c>
      <c r="BL761" s="31" t="s">
        <v>30</v>
      </c>
      <c r="BM761" s="136" t="s">
        <v>30</v>
      </c>
      <c r="BN761" s="32" t="s">
        <v>30</v>
      </c>
      <c r="BO761" s="32" t="s">
        <v>30</v>
      </c>
      <c r="BP761" s="33" t="s">
        <v>30</v>
      </c>
    </row>
    <row r="762" spans="1:68" ht="21" customHeight="1" x14ac:dyDescent="0.25">
      <c r="A762" s="65" t="s">
        <v>1457</v>
      </c>
      <c r="B762" s="66" t="s">
        <v>1458</v>
      </c>
      <c r="C762" s="67" t="s">
        <v>1459</v>
      </c>
      <c r="D762" s="31" t="s">
        <v>30</v>
      </c>
      <c r="E762" s="32" t="s">
        <v>30</v>
      </c>
      <c r="F762" s="32" t="s">
        <v>30</v>
      </c>
      <c r="G762" s="32" t="s">
        <v>30</v>
      </c>
      <c r="H762" s="32" t="s">
        <v>30</v>
      </c>
      <c r="I762" s="31" t="s">
        <v>30</v>
      </c>
      <c r="J762" s="136" t="s">
        <v>30</v>
      </c>
      <c r="K762" s="32" t="s">
        <v>30</v>
      </c>
      <c r="L762" s="32" t="s">
        <v>30</v>
      </c>
      <c r="M762" s="33" t="s">
        <v>30</v>
      </c>
      <c r="N762" s="31" t="s">
        <v>30</v>
      </c>
      <c r="O762" s="136" t="s">
        <v>30</v>
      </c>
      <c r="P762" s="32" t="s">
        <v>30</v>
      </c>
      <c r="Q762" s="32" t="s">
        <v>30</v>
      </c>
      <c r="R762" s="34" t="s">
        <v>30</v>
      </c>
      <c r="S762" s="31" t="s">
        <v>30</v>
      </c>
      <c r="T762" s="136" t="s">
        <v>30</v>
      </c>
      <c r="U762" s="32" t="s">
        <v>30</v>
      </c>
      <c r="V762" s="32" t="s">
        <v>30</v>
      </c>
      <c r="W762" s="33" t="s">
        <v>30</v>
      </c>
      <c r="X762" s="31" t="s">
        <v>30</v>
      </c>
      <c r="Y762" s="136" t="s">
        <v>30</v>
      </c>
      <c r="Z762" s="32" t="s">
        <v>30</v>
      </c>
      <c r="AA762" s="32" t="s">
        <v>30</v>
      </c>
      <c r="AB762" s="33" t="s">
        <v>30</v>
      </c>
      <c r="AC762" s="31" t="s">
        <v>30</v>
      </c>
      <c r="AD762" s="136" t="s">
        <v>30</v>
      </c>
      <c r="AE762" s="32" t="s">
        <v>30</v>
      </c>
      <c r="AF762" s="32" t="s">
        <v>30</v>
      </c>
      <c r="AG762" s="32" t="s">
        <v>30</v>
      </c>
      <c r="AH762" s="31" t="s">
        <v>30</v>
      </c>
      <c r="AI762" s="136" t="s">
        <v>30</v>
      </c>
      <c r="AJ762" s="32" t="s">
        <v>30</v>
      </c>
      <c r="AK762" s="32" t="s">
        <v>30</v>
      </c>
      <c r="AL762" s="32" t="s">
        <v>30</v>
      </c>
      <c r="AM762" s="26">
        <v>1</v>
      </c>
      <c r="AN762" s="143">
        <v>5140800</v>
      </c>
      <c r="AO762" s="27"/>
      <c r="AP762" s="28">
        <f t="shared" si="1037"/>
        <v>0</v>
      </c>
      <c r="AQ762" s="30">
        <f t="shared" si="1038"/>
        <v>0</v>
      </c>
      <c r="AR762" s="26">
        <v>1</v>
      </c>
      <c r="AS762" s="150">
        <v>5140800</v>
      </c>
      <c r="AT762" s="28"/>
      <c r="AU762" s="28">
        <f t="shared" si="1039"/>
        <v>0</v>
      </c>
      <c r="AV762" s="29">
        <f t="shared" si="1040"/>
        <v>0</v>
      </c>
      <c r="AW762" s="31" t="s">
        <v>30</v>
      </c>
      <c r="AX762" s="136" t="s">
        <v>30</v>
      </c>
      <c r="AY762" s="32" t="s">
        <v>30</v>
      </c>
      <c r="AZ762" s="32" t="s">
        <v>30</v>
      </c>
      <c r="BA762" s="32" t="s">
        <v>30</v>
      </c>
      <c r="BB762" s="31" t="s">
        <v>30</v>
      </c>
      <c r="BC762" s="136" t="s">
        <v>30</v>
      </c>
      <c r="BD762" s="32" t="s">
        <v>30</v>
      </c>
      <c r="BE762" s="32" t="s">
        <v>30</v>
      </c>
      <c r="BF762" s="34" t="s">
        <v>30</v>
      </c>
      <c r="BG762" s="31" t="s">
        <v>30</v>
      </c>
      <c r="BH762" s="136" t="s">
        <v>30</v>
      </c>
      <c r="BI762" s="32" t="s">
        <v>30</v>
      </c>
      <c r="BJ762" s="32" t="s">
        <v>30</v>
      </c>
      <c r="BK762" s="32" t="s">
        <v>30</v>
      </c>
      <c r="BL762" s="31" t="s">
        <v>30</v>
      </c>
      <c r="BM762" s="136" t="s">
        <v>30</v>
      </c>
      <c r="BN762" s="32" t="s">
        <v>30</v>
      </c>
      <c r="BO762" s="32" t="s">
        <v>30</v>
      </c>
      <c r="BP762" s="33" t="s">
        <v>30</v>
      </c>
    </row>
    <row r="763" spans="1:68" ht="21" customHeight="1" x14ac:dyDescent="0.25">
      <c r="A763" s="65" t="s">
        <v>1460</v>
      </c>
      <c r="B763" s="66" t="s">
        <v>1461</v>
      </c>
      <c r="C763" s="67" t="s">
        <v>1462</v>
      </c>
      <c r="D763" s="26">
        <v>1</v>
      </c>
      <c r="E763" s="133">
        <v>10948000</v>
      </c>
      <c r="F763" s="27"/>
      <c r="G763" s="28">
        <f t="shared" ref="G763:G767" si="1041">F763*19%</f>
        <v>0</v>
      </c>
      <c r="H763" s="29">
        <f t="shared" si="945"/>
        <v>0</v>
      </c>
      <c r="I763" s="26">
        <v>1</v>
      </c>
      <c r="J763" s="142">
        <v>10472000</v>
      </c>
      <c r="K763" s="27"/>
      <c r="L763" s="28">
        <f t="shared" ref="L763:L767" si="1042">+K763*19%</f>
        <v>0</v>
      </c>
      <c r="M763" s="30">
        <f t="shared" ref="M763:M767" si="1043">+L763+K763</f>
        <v>0</v>
      </c>
      <c r="N763" s="26">
        <v>1</v>
      </c>
      <c r="O763" s="142">
        <v>8806000</v>
      </c>
      <c r="P763" s="27"/>
      <c r="Q763" s="28">
        <f t="shared" ref="Q763:Q767" si="1044">+P763*19%</f>
        <v>0</v>
      </c>
      <c r="R763" s="29">
        <f t="shared" ref="R763:R767" si="1045">+Q763+P763</f>
        <v>0</v>
      </c>
      <c r="S763" s="26">
        <v>1</v>
      </c>
      <c r="T763" s="142">
        <v>10472000</v>
      </c>
      <c r="U763" s="27"/>
      <c r="V763" s="28">
        <f t="shared" ref="V763:V767" si="1046">+U763*19%</f>
        <v>0</v>
      </c>
      <c r="W763" s="30">
        <f t="shared" ref="W763:W767" si="1047">+V763+U763</f>
        <v>0</v>
      </c>
      <c r="X763" s="26">
        <v>1</v>
      </c>
      <c r="Y763" s="142">
        <v>11165056</v>
      </c>
      <c r="Z763" s="27"/>
      <c r="AA763" s="28">
        <f t="shared" ref="AA763:AA767" si="1048">+Z763*19%</f>
        <v>0</v>
      </c>
      <c r="AB763" s="30">
        <f t="shared" ref="AB763:AB767" si="1049">+AA763+Z763</f>
        <v>0</v>
      </c>
      <c r="AC763" s="26">
        <v>1</v>
      </c>
      <c r="AD763" s="142">
        <v>10281600</v>
      </c>
      <c r="AE763" s="27"/>
      <c r="AF763" s="27">
        <f t="shared" ref="AF763:AF767" si="1050">+AE763*19%</f>
        <v>0</v>
      </c>
      <c r="AG763" s="27">
        <f t="shared" ref="AG763:AG767" si="1051">+AF763+AE763</f>
        <v>0</v>
      </c>
      <c r="AH763" s="31" t="s">
        <v>30</v>
      </c>
      <c r="AI763" s="136" t="s">
        <v>30</v>
      </c>
      <c r="AJ763" s="32" t="s">
        <v>30</v>
      </c>
      <c r="AK763" s="32" t="s">
        <v>30</v>
      </c>
      <c r="AL763" s="32" t="s">
        <v>30</v>
      </c>
      <c r="AM763" s="31" t="s">
        <v>30</v>
      </c>
      <c r="AN763" s="136" t="s">
        <v>30</v>
      </c>
      <c r="AO763" s="32" t="s">
        <v>30</v>
      </c>
      <c r="AP763" s="32" t="s">
        <v>30</v>
      </c>
      <c r="AQ763" s="33" t="s">
        <v>30</v>
      </c>
      <c r="AR763" s="31" t="s">
        <v>30</v>
      </c>
      <c r="AS763" s="136" t="s">
        <v>30</v>
      </c>
      <c r="AT763" s="32" t="s">
        <v>30</v>
      </c>
      <c r="AU763" s="32" t="s">
        <v>30</v>
      </c>
      <c r="AV763" s="34" t="s">
        <v>30</v>
      </c>
      <c r="AW763" s="31" t="s">
        <v>30</v>
      </c>
      <c r="AX763" s="136" t="s">
        <v>30</v>
      </c>
      <c r="AY763" s="32" t="s">
        <v>30</v>
      </c>
      <c r="AZ763" s="32" t="s">
        <v>30</v>
      </c>
      <c r="BA763" s="32" t="s">
        <v>30</v>
      </c>
      <c r="BB763" s="31" t="s">
        <v>30</v>
      </c>
      <c r="BC763" s="136" t="s">
        <v>30</v>
      </c>
      <c r="BD763" s="32" t="s">
        <v>30</v>
      </c>
      <c r="BE763" s="32" t="s">
        <v>30</v>
      </c>
      <c r="BF763" s="34" t="s">
        <v>30</v>
      </c>
      <c r="BG763" s="31" t="s">
        <v>30</v>
      </c>
      <c r="BH763" s="136" t="s">
        <v>30</v>
      </c>
      <c r="BI763" s="32" t="s">
        <v>30</v>
      </c>
      <c r="BJ763" s="32" t="s">
        <v>30</v>
      </c>
      <c r="BK763" s="32" t="s">
        <v>30</v>
      </c>
      <c r="BL763" s="31" t="s">
        <v>30</v>
      </c>
      <c r="BM763" s="136" t="s">
        <v>30</v>
      </c>
      <c r="BN763" s="32" t="s">
        <v>30</v>
      </c>
      <c r="BO763" s="32" t="s">
        <v>30</v>
      </c>
      <c r="BP763" s="33" t="s">
        <v>30</v>
      </c>
    </row>
    <row r="764" spans="1:68" ht="21" customHeight="1" x14ac:dyDescent="0.25">
      <c r="A764" s="65" t="s">
        <v>1463</v>
      </c>
      <c r="B764" s="66" t="s">
        <v>1461</v>
      </c>
      <c r="C764" s="67" t="s">
        <v>1464</v>
      </c>
      <c r="D764" s="26">
        <v>1</v>
      </c>
      <c r="E764" s="133">
        <v>49266000</v>
      </c>
      <c r="F764" s="27"/>
      <c r="G764" s="28">
        <f t="shared" si="1041"/>
        <v>0</v>
      </c>
      <c r="H764" s="29">
        <f t="shared" si="945"/>
        <v>0</v>
      </c>
      <c r="I764" s="26">
        <v>1</v>
      </c>
      <c r="J764" s="142">
        <v>47124000</v>
      </c>
      <c r="K764" s="27"/>
      <c r="L764" s="28">
        <f t="shared" si="1042"/>
        <v>0</v>
      </c>
      <c r="M764" s="30">
        <f t="shared" si="1043"/>
        <v>0</v>
      </c>
      <c r="N764" s="26">
        <v>1</v>
      </c>
      <c r="O764" s="142">
        <v>39627000</v>
      </c>
      <c r="P764" s="27"/>
      <c r="Q764" s="28">
        <f t="shared" si="1044"/>
        <v>0</v>
      </c>
      <c r="R764" s="29">
        <f t="shared" si="1045"/>
        <v>0</v>
      </c>
      <c r="S764" s="26">
        <v>1</v>
      </c>
      <c r="T764" s="142">
        <v>47124000</v>
      </c>
      <c r="U764" s="27"/>
      <c r="V764" s="28">
        <f t="shared" si="1046"/>
        <v>0</v>
      </c>
      <c r="W764" s="30">
        <f t="shared" si="1047"/>
        <v>0</v>
      </c>
      <c r="X764" s="26">
        <v>1</v>
      </c>
      <c r="Y764" s="142">
        <v>50242752</v>
      </c>
      <c r="Z764" s="27"/>
      <c r="AA764" s="28">
        <f t="shared" si="1048"/>
        <v>0</v>
      </c>
      <c r="AB764" s="30">
        <f t="shared" si="1049"/>
        <v>0</v>
      </c>
      <c r="AC764" s="26">
        <v>1</v>
      </c>
      <c r="AD764" s="142">
        <v>46267200</v>
      </c>
      <c r="AE764" s="27"/>
      <c r="AF764" s="27">
        <f t="shared" si="1050"/>
        <v>0</v>
      </c>
      <c r="AG764" s="27">
        <f t="shared" si="1051"/>
        <v>0</v>
      </c>
      <c r="AH764" s="31" t="s">
        <v>30</v>
      </c>
      <c r="AI764" s="136" t="s">
        <v>30</v>
      </c>
      <c r="AJ764" s="32" t="s">
        <v>30</v>
      </c>
      <c r="AK764" s="32" t="s">
        <v>30</v>
      </c>
      <c r="AL764" s="32" t="s">
        <v>30</v>
      </c>
      <c r="AM764" s="31" t="s">
        <v>30</v>
      </c>
      <c r="AN764" s="136" t="s">
        <v>30</v>
      </c>
      <c r="AO764" s="32" t="s">
        <v>30</v>
      </c>
      <c r="AP764" s="32" t="s">
        <v>30</v>
      </c>
      <c r="AQ764" s="33" t="s">
        <v>30</v>
      </c>
      <c r="AR764" s="31" t="s">
        <v>30</v>
      </c>
      <c r="AS764" s="136" t="s">
        <v>30</v>
      </c>
      <c r="AT764" s="32" t="s">
        <v>30</v>
      </c>
      <c r="AU764" s="32" t="s">
        <v>30</v>
      </c>
      <c r="AV764" s="34" t="s">
        <v>30</v>
      </c>
      <c r="AW764" s="31" t="s">
        <v>30</v>
      </c>
      <c r="AX764" s="136" t="s">
        <v>30</v>
      </c>
      <c r="AY764" s="32" t="s">
        <v>30</v>
      </c>
      <c r="AZ764" s="32" t="s">
        <v>30</v>
      </c>
      <c r="BA764" s="32" t="s">
        <v>30</v>
      </c>
      <c r="BB764" s="31" t="s">
        <v>30</v>
      </c>
      <c r="BC764" s="136" t="s">
        <v>30</v>
      </c>
      <c r="BD764" s="32" t="s">
        <v>30</v>
      </c>
      <c r="BE764" s="32" t="s">
        <v>30</v>
      </c>
      <c r="BF764" s="34" t="s">
        <v>30</v>
      </c>
      <c r="BG764" s="31" t="s">
        <v>30</v>
      </c>
      <c r="BH764" s="136" t="s">
        <v>30</v>
      </c>
      <c r="BI764" s="32" t="s">
        <v>30</v>
      </c>
      <c r="BJ764" s="32" t="s">
        <v>30</v>
      </c>
      <c r="BK764" s="32" t="s">
        <v>30</v>
      </c>
      <c r="BL764" s="31" t="s">
        <v>30</v>
      </c>
      <c r="BM764" s="136" t="s">
        <v>30</v>
      </c>
      <c r="BN764" s="32" t="s">
        <v>30</v>
      </c>
      <c r="BO764" s="32" t="s">
        <v>30</v>
      </c>
      <c r="BP764" s="33" t="s">
        <v>30</v>
      </c>
    </row>
    <row r="765" spans="1:68" ht="21" customHeight="1" x14ac:dyDescent="0.25">
      <c r="A765" s="65" t="s">
        <v>1465</v>
      </c>
      <c r="B765" s="66" t="s">
        <v>1466</v>
      </c>
      <c r="C765" s="67" t="s">
        <v>1467</v>
      </c>
      <c r="D765" s="26">
        <v>1</v>
      </c>
      <c r="E765" s="133">
        <v>2737000</v>
      </c>
      <c r="F765" s="27"/>
      <c r="G765" s="28">
        <f t="shared" si="1041"/>
        <v>0</v>
      </c>
      <c r="H765" s="29">
        <f t="shared" si="945"/>
        <v>0</v>
      </c>
      <c r="I765" s="26">
        <v>1</v>
      </c>
      <c r="J765" s="142">
        <v>2618000</v>
      </c>
      <c r="K765" s="27"/>
      <c r="L765" s="28">
        <f t="shared" si="1042"/>
        <v>0</v>
      </c>
      <c r="M765" s="30">
        <f t="shared" si="1043"/>
        <v>0</v>
      </c>
      <c r="N765" s="26">
        <v>1</v>
      </c>
      <c r="O765" s="142">
        <v>2201500</v>
      </c>
      <c r="P765" s="27"/>
      <c r="Q765" s="28">
        <f t="shared" si="1044"/>
        <v>0</v>
      </c>
      <c r="R765" s="29">
        <f t="shared" si="1045"/>
        <v>0</v>
      </c>
      <c r="S765" s="26">
        <v>1</v>
      </c>
      <c r="T765" s="142">
        <v>2618000</v>
      </c>
      <c r="U765" s="27"/>
      <c r="V765" s="28">
        <f t="shared" si="1046"/>
        <v>0</v>
      </c>
      <c r="W765" s="30">
        <f t="shared" si="1047"/>
        <v>0</v>
      </c>
      <c r="X765" s="26">
        <v>1</v>
      </c>
      <c r="Y765" s="142">
        <v>2791264</v>
      </c>
      <c r="Z765" s="27"/>
      <c r="AA765" s="28">
        <f t="shared" si="1048"/>
        <v>0</v>
      </c>
      <c r="AB765" s="30">
        <f t="shared" si="1049"/>
        <v>0</v>
      </c>
      <c r="AC765" s="26">
        <v>1</v>
      </c>
      <c r="AD765" s="142">
        <v>2570400</v>
      </c>
      <c r="AE765" s="27"/>
      <c r="AF765" s="27">
        <f t="shared" si="1050"/>
        <v>0</v>
      </c>
      <c r="AG765" s="27">
        <f t="shared" si="1051"/>
        <v>0</v>
      </c>
      <c r="AH765" s="26">
        <v>1</v>
      </c>
      <c r="AI765" s="142">
        <v>1761200</v>
      </c>
      <c r="AJ765" s="27"/>
      <c r="AK765" s="27">
        <f t="shared" ref="AK765:AK767" si="1052">+AJ765*19%</f>
        <v>0</v>
      </c>
      <c r="AL765" s="28">
        <f t="shared" ref="AL765:AL767" si="1053">+AK765+AJ765</f>
        <v>0</v>
      </c>
      <c r="AM765" s="26">
        <v>1</v>
      </c>
      <c r="AN765" s="149">
        <v>2056320</v>
      </c>
      <c r="AO765" s="27"/>
      <c r="AP765" s="28">
        <f t="shared" ref="AP765:AP767" si="1054">+AO765*19%</f>
        <v>0</v>
      </c>
      <c r="AQ765" s="30">
        <f t="shared" ref="AQ765:AQ767" si="1055">+AP765+AO765</f>
        <v>0</v>
      </c>
      <c r="AR765" s="26">
        <v>1</v>
      </c>
      <c r="AS765" s="141">
        <v>2056320</v>
      </c>
      <c r="AT765" s="28"/>
      <c r="AU765" s="28">
        <f t="shared" ref="AU765:AU775" si="1056">+AT765*19%</f>
        <v>0</v>
      </c>
      <c r="AV765" s="29">
        <f t="shared" ref="AV765:AV775" si="1057">+AU765+AT765</f>
        <v>0</v>
      </c>
      <c r="AW765" s="26">
        <v>1</v>
      </c>
      <c r="AX765" s="142">
        <v>1408960</v>
      </c>
      <c r="AY765" s="27"/>
      <c r="AZ765" s="27">
        <f t="shared" ref="AZ765:AZ767" si="1058">+AY765*19%</f>
        <v>0</v>
      </c>
      <c r="BA765" s="28">
        <f t="shared" ref="BA765:BA767" si="1059">+AZ765+AY765</f>
        <v>0</v>
      </c>
      <c r="BB765" s="26">
        <v>1</v>
      </c>
      <c r="BC765" s="149">
        <v>1408960</v>
      </c>
      <c r="BD765" s="27"/>
      <c r="BE765" s="28">
        <f t="shared" ref="BE765:BE767" si="1060">+BD765*19%</f>
        <v>0</v>
      </c>
      <c r="BF765" s="29">
        <f t="shared" ref="BF765:BF767" si="1061">+BE765+BD765</f>
        <v>0</v>
      </c>
      <c r="BG765" s="26">
        <v>1</v>
      </c>
      <c r="BH765" s="142">
        <v>1370880</v>
      </c>
      <c r="BI765" s="27"/>
      <c r="BJ765" s="27">
        <f t="shared" ref="BJ765:BJ767" si="1062">+BI765*19%</f>
        <v>0</v>
      </c>
      <c r="BK765" s="28">
        <f t="shared" ref="BK765:BK767" si="1063">+BJ765+BI765</f>
        <v>0</v>
      </c>
      <c r="BL765" s="26">
        <v>1</v>
      </c>
      <c r="BM765" s="142">
        <v>1675520</v>
      </c>
      <c r="BN765" s="28"/>
      <c r="BO765" s="28">
        <f t="shared" ref="BO765:BO767" si="1064">BN765*19%</f>
        <v>0</v>
      </c>
      <c r="BP765" s="30">
        <f t="shared" ref="BP765:BP767" si="1065">+BN765+BO765</f>
        <v>0</v>
      </c>
    </row>
    <row r="766" spans="1:68" ht="21" customHeight="1" x14ac:dyDescent="0.25">
      <c r="A766" s="65" t="s">
        <v>1468</v>
      </c>
      <c r="B766" s="66" t="s">
        <v>1466</v>
      </c>
      <c r="C766" s="67" t="s">
        <v>1469</v>
      </c>
      <c r="D766" s="26">
        <v>1</v>
      </c>
      <c r="E766" s="133">
        <v>2737000</v>
      </c>
      <c r="F766" s="27"/>
      <c r="G766" s="28">
        <f t="shared" si="1041"/>
        <v>0</v>
      </c>
      <c r="H766" s="29">
        <f t="shared" si="945"/>
        <v>0</v>
      </c>
      <c r="I766" s="26">
        <v>1</v>
      </c>
      <c r="J766" s="142">
        <v>2618000</v>
      </c>
      <c r="K766" s="27"/>
      <c r="L766" s="28">
        <f t="shared" si="1042"/>
        <v>0</v>
      </c>
      <c r="M766" s="30">
        <f t="shared" si="1043"/>
        <v>0</v>
      </c>
      <c r="N766" s="26">
        <v>1</v>
      </c>
      <c r="O766" s="142">
        <v>2201500</v>
      </c>
      <c r="P766" s="27"/>
      <c r="Q766" s="28">
        <f t="shared" si="1044"/>
        <v>0</v>
      </c>
      <c r="R766" s="29">
        <f t="shared" si="1045"/>
        <v>0</v>
      </c>
      <c r="S766" s="26">
        <v>1</v>
      </c>
      <c r="T766" s="142">
        <v>2618000</v>
      </c>
      <c r="U766" s="27"/>
      <c r="V766" s="28">
        <f t="shared" si="1046"/>
        <v>0</v>
      </c>
      <c r="W766" s="30">
        <f t="shared" si="1047"/>
        <v>0</v>
      </c>
      <c r="X766" s="26">
        <v>1</v>
      </c>
      <c r="Y766" s="142">
        <v>2791264</v>
      </c>
      <c r="Z766" s="27"/>
      <c r="AA766" s="28">
        <f t="shared" si="1048"/>
        <v>0</v>
      </c>
      <c r="AB766" s="30">
        <f t="shared" si="1049"/>
        <v>0</v>
      </c>
      <c r="AC766" s="26">
        <v>1</v>
      </c>
      <c r="AD766" s="142">
        <v>2570400</v>
      </c>
      <c r="AE766" s="27"/>
      <c r="AF766" s="27">
        <f t="shared" si="1050"/>
        <v>0</v>
      </c>
      <c r="AG766" s="27">
        <f t="shared" si="1051"/>
        <v>0</v>
      </c>
      <c r="AH766" s="26">
        <v>1</v>
      </c>
      <c r="AI766" s="142">
        <v>1761200</v>
      </c>
      <c r="AJ766" s="27"/>
      <c r="AK766" s="27">
        <f t="shared" si="1052"/>
        <v>0</v>
      </c>
      <c r="AL766" s="28">
        <f t="shared" si="1053"/>
        <v>0</v>
      </c>
      <c r="AM766" s="26">
        <v>1</v>
      </c>
      <c r="AN766" s="149">
        <v>2056320</v>
      </c>
      <c r="AO766" s="27"/>
      <c r="AP766" s="28">
        <f t="shared" si="1054"/>
        <v>0</v>
      </c>
      <c r="AQ766" s="30">
        <f t="shared" si="1055"/>
        <v>0</v>
      </c>
      <c r="AR766" s="26">
        <v>1</v>
      </c>
      <c r="AS766" s="141">
        <v>2056320</v>
      </c>
      <c r="AT766" s="28"/>
      <c r="AU766" s="28">
        <f t="shared" si="1056"/>
        <v>0</v>
      </c>
      <c r="AV766" s="29">
        <f t="shared" si="1057"/>
        <v>0</v>
      </c>
      <c r="AW766" s="26">
        <v>1</v>
      </c>
      <c r="AX766" s="142">
        <v>1408960</v>
      </c>
      <c r="AY766" s="27"/>
      <c r="AZ766" s="27">
        <f t="shared" si="1058"/>
        <v>0</v>
      </c>
      <c r="BA766" s="28">
        <f t="shared" si="1059"/>
        <v>0</v>
      </c>
      <c r="BB766" s="26">
        <v>1</v>
      </c>
      <c r="BC766" s="149">
        <v>1408960</v>
      </c>
      <c r="BD766" s="27"/>
      <c r="BE766" s="28">
        <f t="shared" si="1060"/>
        <v>0</v>
      </c>
      <c r="BF766" s="29">
        <f t="shared" si="1061"/>
        <v>0</v>
      </c>
      <c r="BG766" s="26">
        <v>1</v>
      </c>
      <c r="BH766" s="142">
        <v>1370880</v>
      </c>
      <c r="BI766" s="27"/>
      <c r="BJ766" s="27">
        <f t="shared" si="1062"/>
        <v>0</v>
      </c>
      <c r="BK766" s="28">
        <f t="shared" si="1063"/>
        <v>0</v>
      </c>
      <c r="BL766" s="26">
        <v>1</v>
      </c>
      <c r="BM766" s="142">
        <v>1675520</v>
      </c>
      <c r="BN766" s="28"/>
      <c r="BO766" s="28">
        <f t="shared" si="1064"/>
        <v>0</v>
      </c>
      <c r="BP766" s="30">
        <f t="shared" si="1065"/>
        <v>0</v>
      </c>
    </row>
    <row r="767" spans="1:68" ht="21" customHeight="1" x14ac:dyDescent="0.25">
      <c r="A767" s="65" t="s">
        <v>1470</v>
      </c>
      <c r="B767" s="66" t="s">
        <v>1466</v>
      </c>
      <c r="C767" s="67" t="s">
        <v>1471</v>
      </c>
      <c r="D767" s="26">
        <v>1</v>
      </c>
      <c r="E767" s="133">
        <v>27370000</v>
      </c>
      <c r="F767" s="27"/>
      <c r="G767" s="28">
        <f t="shared" si="1041"/>
        <v>0</v>
      </c>
      <c r="H767" s="29">
        <f t="shared" si="945"/>
        <v>0</v>
      </c>
      <c r="I767" s="26">
        <v>1</v>
      </c>
      <c r="J767" s="142">
        <v>26180000</v>
      </c>
      <c r="K767" s="27"/>
      <c r="L767" s="28">
        <f t="shared" si="1042"/>
        <v>0</v>
      </c>
      <c r="M767" s="30">
        <f t="shared" si="1043"/>
        <v>0</v>
      </c>
      <c r="N767" s="26">
        <v>1</v>
      </c>
      <c r="O767" s="142">
        <v>22015000</v>
      </c>
      <c r="P767" s="27"/>
      <c r="Q767" s="28">
        <f t="shared" si="1044"/>
        <v>0</v>
      </c>
      <c r="R767" s="29">
        <f t="shared" si="1045"/>
        <v>0</v>
      </c>
      <c r="S767" s="26">
        <v>1</v>
      </c>
      <c r="T767" s="142">
        <v>26180000</v>
      </c>
      <c r="U767" s="27"/>
      <c r="V767" s="28">
        <f t="shared" si="1046"/>
        <v>0</v>
      </c>
      <c r="W767" s="30">
        <f t="shared" si="1047"/>
        <v>0</v>
      </c>
      <c r="X767" s="26">
        <v>1</v>
      </c>
      <c r="Y767" s="142">
        <v>27912640</v>
      </c>
      <c r="Z767" s="27"/>
      <c r="AA767" s="28">
        <f t="shared" si="1048"/>
        <v>0</v>
      </c>
      <c r="AB767" s="30">
        <f t="shared" si="1049"/>
        <v>0</v>
      </c>
      <c r="AC767" s="26">
        <v>1</v>
      </c>
      <c r="AD767" s="142">
        <v>25704000</v>
      </c>
      <c r="AE767" s="27"/>
      <c r="AF767" s="27">
        <f t="shared" si="1050"/>
        <v>0</v>
      </c>
      <c r="AG767" s="27">
        <f t="shared" si="1051"/>
        <v>0</v>
      </c>
      <c r="AH767" s="26">
        <v>1</v>
      </c>
      <c r="AI767" s="142">
        <v>17612000</v>
      </c>
      <c r="AJ767" s="27"/>
      <c r="AK767" s="27">
        <f t="shared" si="1052"/>
        <v>0</v>
      </c>
      <c r="AL767" s="28">
        <f t="shared" si="1053"/>
        <v>0</v>
      </c>
      <c r="AM767" s="26">
        <v>1</v>
      </c>
      <c r="AN767" s="149">
        <v>20563200</v>
      </c>
      <c r="AO767" s="27"/>
      <c r="AP767" s="28">
        <f t="shared" si="1054"/>
        <v>0</v>
      </c>
      <c r="AQ767" s="30">
        <f t="shared" si="1055"/>
        <v>0</v>
      </c>
      <c r="AR767" s="26">
        <v>1</v>
      </c>
      <c r="AS767" s="141">
        <v>20563200</v>
      </c>
      <c r="AT767" s="28"/>
      <c r="AU767" s="28">
        <f t="shared" si="1056"/>
        <v>0</v>
      </c>
      <c r="AV767" s="29">
        <f t="shared" si="1057"/>
        <v>0</v>
      </c>
      <c r="AW767" s="26">
        <v>1</v>
      </c>
      <c r="AX767" s="142">
        <v>14089600</v>
      </c>
      <c r="AY767" s="27"/>
      <c r="AZ767" s="27">
        <f t="shared" si="1058"/>
        <v>0</v>
      </c>
      <c r="BA767" s="28">
        <f t="shared" si="1059"/>
        <v>0</v>
      </c>
      <c r="BB767" s="26">
        <v>1</v>
      </c>
      <c r="BC767" s="149">
        <v>14089600</v>
      </c>
      <c r="BD767" s="27"/>
      <c r="BE767" s="28">
        <f t="shared" si="1060"/>
        <v>0</v>
      </c>
      <c r="BF767" s="29">
        <f t="shared" si="1061"/>
        <v>0</v>
      </c>
      <c r="BG767" s="26">
        <v>1</v>
      </c>
      <c r="BH767" s="142">
        <v>13708800</v>
      </c>
      <c r="BI767" s="27"/>
      <c r="BJ767" s="27">
        <f t="shared" si="1062"/>
        <v>0</v>
      </c>
      <c r="BK767" s="28">
        <f t="shared" si="1063"/>
        <v>0</v>
      </c>
      <c r="BL767" s="26">
        <v>1</v>
      </c>
      <c r="BM767" s="142">
        <v>16755200</v>
      </c>
      <c r="BN767" s="28"/>
      <c r="BO767" s="28">
        <f t="shared" si="1064"/>
        <v>0</v>
      </c>
      <c r="BP767" s="30">
        <f t="shared" si="1065"/>
        <v>0</v>
      </c>
    </row>
    <row r="768" spans="1:68" ht="21" customHeight="1" x14ac:dyDescent="0.25">
      <c r="A768" s="65" t="s">
        <v>1472</v>
      </c>
      <c r="B768" s="66" t="s">
        <v>1473</v>
      </c>
      <c r="C768" s="67" t="s">
        <v>1474</v>
      </c>
      <c r="D768" s="31" t="s">
        <v>30</v>
      </c>
      <c r="E768" s="32" t="s">
        <v>30</v>
      </c>
      <c r="F768" s="32" t="s">
        <v>30</v>
      </c>
      <c r="G768" s="32" t="s">
        <v>30</v>
      </c>
      <c r="H768" s="32" t="s">
        <v>30</v>
      </c>
      <c r="I768" s="31" t="s">
        <v>30</v>
      </c>
      <c r="J768" s="136" t="s">
        <v>30</v>
      </c>
      <c r="K768" s="32" t="s">
        <v>30</v>
      </c>
      <c r="L768" s="32" t="s">
        <v>30</v>
      </c>
      <c r="M768" s="33" t="s">
        <v>30</v>
      </c>
      <c r="N768" s="31" t="s">
        <v>30</v>
      </c>
      <c r="O768" s="136" t="s">
        <v>30</v>
      </c>
      <c r="P768" s="32" t="s">
        <v>30</v>
      </c>
      <c r="Q768" s="32" t="s">
        <v>30</v>
      </c>
      <c r="R768" s="34" t="s">
        <v>30</v>
      </c>
      <c r="S768" s="31" t="s">
        <v>30</v>
      </c>
      <c r="T768" s="136" t="s">
        <v>30</v>
      </c>
      <c r="U768" s="32" t="s">
        <v>30</v>
      </c>
      <c r="V768" s="32" t="s">
        <v>30</v>
      </c>
      <c r="W768" s="33" t="s">
        <v>30</v>
      </c>
      <c r="X768" s="31" t="s">
        <v>30</v>
      </c>
      <c r="Y768" s="136" t="s">
        <v>30</v>
      </c>
      <c r="Z768" s="32" t="s">
        <v>30</v>
      </c>
      <c r="AA768" s="32" t="s">
        <v>30</v>
      </c>
      <c r="AB768" s="33" t="s">
        <v>30</v>
      </c>
      <c r="AC768" s="31" t="s">
        <v>30</v>
      </c>
      <c r="AD768" s="136" t="s">
        <v>30</v>
      </c>
      <c r="AE768" s="32" t="s">
        <v>30</v>
      </c>
      <c r="AF768" s="32" t="s">
        <v>30</v>
      </c>
      <c r="AG768" s="32" t="s">
        <v>30</v>
      </c>
      <c r="AH768" s="31" t="s">
        <v>30</v>
      </c>
      <c r="AI768" s="136" t="s">
        <v>30</v>
      </c>
      <c r="AJ768" s="32" t="s">
        <v>30</v>
      </c>
      <c r="AK768" s="32" t="s">
        <v>30</v>
      </c>
      <c r="AL768" s="32" t="s">
        <v>30</v>
      </c>
      <c r="AM768" s="31" t="s">
        <v>30</v>
      </c>
      <c r="AN768" s="136" t="s">
        <v>30</v>
      </c>
      <c r="AO768" s="32" t="s">
        <v>30</v>
      </c>
      <c r="AP768" s="32" t="s">
        <v>30</v>
      </c>
      <c r="AQ768" s="33" t="s">
        <v>30</v>
      </c>
      <c r="AR768" s="26">
        <v>1</v>
      </c>
      <c r="AS768" s="150">
        <v>2261000</v>
      </c>
      <c r="AT768" s="28"/>
      <c r="AU768" s="28">
        <f t="shared" si="1056"/>
        <v>0</v>
      </c>
      <c r="AV768" s="29">
        <f t="shared" si="1057"/>
        <v>0</v>
      </c>
      <c r="AW768" s="31" t="s">
        <v>30</v>
      </c>
      <c r="AX768" s="136" t="s">
        <v>30</v>
      </c>
      <c r="AY768" s="32" t="s">
        <v>30</v>
      </c>
      <c r="AZ768" s="32" t="s">
        <v>30</v>
      </c>
      <c r="BA768" s="32" t="s">
        <v>30</v>
      </c>
      <c r="BB768" s="31" t="s">
        <v>30</v>
      </c>
      <c r="BC768" s="136" t="s">
        <v>30</v>
      </c>
      <c r="BD768" s="32" t="s">
        <v>30</v>
      </c>
      <c r="BE768" s="32" t="s">
        <v>30</v>
      </c>
      <c r="BF768" s="34" t="s">
        <v>30</v>
      </c>
      <c r="BG768" s="31" t="s">
        <v>30</v>
      </c>
      <c r="BH768" s="136" t="s">
        <v>30</v>
      </c>
      <c r="BI768" s="32" t="s">
        <v>30</v>
      </c>
      <c r="BJ768" s="32" t="s">
        <v>30</v>
      </c>
      <c r="BK768" s="32" t="s">
        <v>30</v>
      </c>
      <c r="BL768" s="31" t="s">
        <v>30</v>
      </c>
      <c r="BM768" s="136" t="s">
        <v>30</v>
      </c>
      <c r="BN768" s="32" t="s">
        <v>30</v>
      </c>
      <c r="BO768" s="32" t="s">
        <v>30</v>
      </c>
      <c r="BP768" s="33" t="s">
        <v>30</v>
      </c>
    </row>
    <row r="769" spans="1:68" ht="21" customHeight="1" x14ac:dyDescent="0.25">
      <c r="A769" s="65" t="s">
        <v>1475</v>
      </c>
      <c r="B769" s="66" t="s">
        <v>1473</v>
      </c>
      <c r="C769" s="67" t="s">
        <v>1476</v>
      </c>
      <c r="D769" s="31" t="s">
        <v>30</v>
      </c>
      <c r="E769" s="32" t="s">
        <v>30</v>
      </c>
      <c r="F769" s="32" t="s">
        <v>30</v>
      </c>
      <c r="G769" s="32" t="s">
        <v>30</v>
      </c>
      <c r="H769" s="32" t="s">
        <v>30</v>
      </c>
      <c r="I769" s="31" t="s">
        <v>30</v>
      </c>
      <c r="J769" s="136" t="s">
        <v>30</v>
      </c>
      <c r="K769" s="32" t="s">
        <v>30</v>
      </c>
      <c r="L769" s="32" t="s">
        <v>30</v>
      </c>
      <c r="M769" s="33" t="s">
        <v>30</v>
      </c>
      <c r="N769" s="31" t="s">
        <v>30</v>
      </c>
      <c r="O769" s="136" t="s">
        <v>30</v>
      </c>
      <c r="P769" s="32" t="s">
        <v>30</v>
      </c>
      <c r="Q769" s="32" t="s">
        <v>30</v>
      </c>
      <c r="R769" s="34" t="s">
        <v>30</v>
      </c>
      <c r="S769" s="31" t="s">
        <v>30</v>
      </c>
      <c r="T769" s="136" t="s">
        <v>30</v>
      </c>
      <c r="U769" s="32" t="s">
        <v>30</v>
      </c>
      <c r="V769" s="32" t="s">
        <v>30</v>
      </c>
      <c r="W769" s="33" t="s">
        <v>30</v>
      </c>
      <c r="X769" s="31" t="s">
        <v>30</v>
      </c>
      <c r="Y769" s="136" t="s">
        <v>30</v>
      </c>
      <c r="Z769" s="32" t="s">
        <v>30</v>
      </c>
      <c r="AA769" s="32" t="s">
        <v>30</v>
      </c>
      <c r="AB769" s="33" t="s">
        <v>30</v>
      </c>
      <c r="AC769" s="31" t="s">
        <v>30</v>
      </c>
      <c r="AD769" s="136" t="s">
        <v>30</v>
      </c>
      <c r="AE769" s="32" t="s">
        <v>30</v>
      </c>
      <c r="AF769" s="32" t="s">
        <v>30</v>
      </c>
      <c r="AG769" s="32" t="s">
        <v>30</v>
      </c>
      <c r="AH769" s="31" t="s">
        <v>30</v>
      </c>
      <c r="AI769" s="136" t="s">
        <v>30</v>
      </c>
      <c r="AJ769" s="32" t="s">
        <v>30</v>
      </c>
      <c r="AK769" s="32" t="s">
        <v>30</v>
      </c>
      <c r="AL769" s="32" t="s">
        <v>30</v>
      </c>
      <c r="AM769" s="31" t="s">
        <v>30</v>
      </c>
      <c r="AN769" s="136" t="s">
        <v>30</v>
      </c>
      <c r="AO769" s="32" t="s">
        <v>30</v>
      </c>
      <c r="AP769" s="32" t="s">
        <v>30</v>
      </c>
      <c r="AQ769" s="33" t="s">
        <v>30</v>
      </c>
      <c r="AR769" s="26">
        <v>1</v>
      </c>
      <c r="AS769" s="150">
        <v>2439500</v>
      </c>
      <c r="AT769" s="28"/>
      <c r="AU769" s="28">
        <f t="shared" si="1056"/>
        <v>0</v>
      </c>
      <c r="AV769" s="29">
        <f t="shared" si="1057"/>
        <v>0</v>
      </c>
      <c r="AW769" s="31" t="s">
        <v>30</v>
      </c>
      <c r="AX769" s="136" t="s">
        <v>30</v>
      </c>
      <c r="AY769" s="32" t="s">
        <v>30</v>
      </c>
      <c r="AZ769" s="32" t="s">
        <v>30</v>
      </c>
      <c r="BA769" s="32" t="s">
        <v>30</v>
      </c>
      <c r="BB769" s="31" t="s">
        <v>30</v>
      </c>
      <c r="BC769" s="136" t="s">
        <v>30</v>
      </c>
      <c r="BD769" s="32" t="s">
        <v>30</v>
      </c>
      <c r="BE769" s="32" t="s">
        <v>30</v>
      </c>
      <c r="BF769" s="34" t="s">
        <v>30</v>
      </c>
      <c r="BG769" s="31" t="s">
        <v>30</v>
      </c>
      <c r="BH769" s="136" t="s">
        <v>30</v>
      </c>
      <c r="BI769" s="32" t="s">
        <v>30</v>
      </c>
      <c r="BJ769" s="32" t="s">
        <v>30</v>
      </c>
      <c r="BK769" s="32" t="s">
        <v>30</v>
      </c>
      <c r="BL769" s="31" t="s">
        <v>30</v>
      </c>
      <c r="BM769" s="136" t="s">
        <v>30</v>
      </c>
      <c r="BN769" s="32" t="s">
        <v>30</v>
      </c>
      <c r="BO769" s="32" t="s">
        <v>30</v>
      </c>
      <c r="BP769" s="33" t="s">
        <v>30</v>
      </c>
    </row>
    <row r="770" spans="1:68" ht="21" customHeight="1" x14ac:dyDescent="0.25">
      <c r="A770" s="65" t="s">
        <v>1477</v>
      </c>
      <c r="B770" s="66" t="s">
        <v>1478</v>
      </c>
      <c r="C770" s="67" t="s">
        <v>1479</v>
      </c>
      <c r="D770" s="26">
        <v>1</v>
      </c>
      <c r="E770" s="133">
        <v>6568800</v>
      </c>
      <c r="F770" s="27"/>
      <c r="G770" s="28">
        <f t="shared" ref="G770:G776" si="1066">F770*19%</f>
        <v>0</v>
      </c>
      <c r="H770" s="29">
        <f t="shared" si="945"/>
        <v>0</v>
      </c>
      <c r="I770" s="26">
        <v>1</v>
      </c>
      <c r="J770" s="142">
        <v>6283200</v>
      </c>
      <c r="K770" s="27"/>
      <c r="L770" s="28">
        <f t="shared" ref="L770:L776" si="1067">+K770*19%</f>
        <v>0</v>
      </c>
      <c r="M770" s="30">
        <f t="shared" ref="M770:M776" si="1068">+L770+K770</f>
        <v>0</v>
      </c>
      <c r="N770" s="26">
        <v>1</v>
      </c>
      <c r="O770" s="142">
        <v>5283600</v>
      </c>
      <c r="P770" s="27"/>
      <c r="Q770" s="28">
        <f t="shared" ref="Q770:Q809" si="1069">+P770*19%</f>
        <v>0</v>
      </c>
      <c r="R770" s="29">
        <f t="shared" ref="R770:R776" si="1070">+Q770+P770</f>
        <v>0</v>
      </c>
      <c r="S770" s="26">
        <v>1</v>
      </c>
      <c r="T770" s="142">
        <v>6283200</v>
      </c>
      <c r="U770" s="27"/>
      <c r="V770" s="28">
        <f t="shared" ref="V770:V776" si="1071">+U770*19%</f>
        <v>0</v>
      </c>
      <c r="W770" s="30">
        <f t="shared" ref="W770:W776" si="1072">+V770+U770</f>
        <v>0</v>
      </c>
      <c r="X770" s="26">
        <v>1</v>
      </c>
      <c r="Y770" s="142">
        <v>6699034</v>
      </c>
      <c r="Z770" s="27"/>
      <c r="AA770" s="28">
        <f t="shared" ref="AA770:AA833" si="1073">+Z770*19%</f>
        <v>0</v>
      </c>
      <c r="AB770" s="30">
        <f t="shared" ref="AB770:AB776" si="1074">+AA770+Z770</f>
        <v>0</v>
      </c>
      <c r="AC770" s="26">
        <v>1</v>
      </c>
      <c r="AD770" s="142">
        <v>6168960</v>
      </c>
      <c r="AE770" s="27"/>
      <c r="AF770" s="27">
        <f t="shared" ref="AF770:AF833" si="1075">+AE770*19%</f>
        <v>0</v>
      </c>
      <c r="AG770" s="27">
        <f t="shared" ref="AG770:AG776" si="1076">+AF770+AE770</f>
        <v>0</v>
      </c>
      <c r="AH770" s="26">
        <v>1</v>
      </c>
      <c r="AI770" s="142">
        <v>4226880</v>
      </c>
      <c r="AJ770" s="27"/>
      <c r="AK770" s="27">
        <f t="shared" ref="AK770:AK833" si="1077">+AJ770*19%</f>
        <v>0</v>
      </c>
      <c r="AL770" s="28">
        <f t="shared" ref="AL770:AL776" si="1078">+AK770+AJ770</f>
        <v>0</v>
      </c>
      <c r="AM770" s="26">
        <v>1</v>
      </c>
      <c r="AN770" s="149">
        <v>4935168</v>
      </c>
      <c r="AO770" s="27"/>
      <c r="AP770" s="28">
        <f t="shared" ref="AP770:AP775" si="1079">+AO770*19%</f>
        <v>0</v>
      </c>
      <c r="AQ770" s="30">
        <f t="shared" ref="AQ770:AQ775" si="1080">+AP770+AO770</f>
        <v>0</v>
      </c>
      <c r="AR770" s="26">
        <v>1</v>
      </c>
      <c r="AS770" s="141">
        <v>4935168</v>
      </c>
      <c r="AT770" s="28"/>
      <c r="AU770" s="28">
        <f t="shared" si="1056"/>
        <v>0</v>
      </c>
      <c r="AV770" s="29">
        <f t="shared" si="1057"/>
        <v>0</v>
      </c>
      <c r="AW770" s="26">
        <v>1</v>
      </c>
      <c r="AX770" s="142">
        <v>3381504</v>
      </c>
      <c r="AY770" s="27"/>
      <c r="AZ770" s="27">
        <f t="shared" ref="AZ770:AZ776" si="1081">+AY770*19%</f>
        <v>0</v>
      </c>
      <c r="BA770" s="28">
        <f t="shared" ref="BA770:BA776" si="1082">+AZ770+AY770</f>
        <v>0</v>
      </c>
      <c r="BB770" s="26">
        <v>1</v>
      </c>
      <c r="BC770" s="149">
        <v>3381504</v>
      </c>
      <c r="BD770" s="27"/>
      <c r="BE770" s="28">
        <f t="shared" ref="BE770:BE776" si="1083">+BD770*19%</f>
        <v>0</v>
      </c>
      <c r="BF770" s="29">
        <f t="shared" ref="BF770:BF776" si="1084">+BE770+BD770</f>
        <v>0</v>
      </c>
      <c r="BG770" s="26">
        <v>1</v>
      </c>
      <c r="BH770" s="142">
        <v>3290112</v>
      </c>
      <c r="BI770" s="27"/>
      <c r="BJ770" s="27">
        <f t="shared" ref="BJ770:BJ776" si="1085">+BI770*19%</f>
        <v>0</v>
      </c>
      <c r="BK770" s="28">
        <f t="shared" ref="BK770:BK776" si="1086">+BJ770+BI770</f>
        <v>0</v>
      </c>
      <c r="BL770" s="26">
        <v>1</v>
      </c>
      <c r="BM770" s="142">
        <v>4021248</v>
      </c>
      <c r="BN770" s="28"/>
      <c r="BO770" s="28">
        <f t="shared" ref="BO770:BO776" si="1087">BN770*19%</f>
        <v>0</v>
      </c>
      <c r="BP770" s="30">
        <f t="shared" ref="BP770:BP776" si="1088">+BN770+BO770</f>
        <v>0</v>
      </c>
    </row>
    <row r="771" spans="1:68" ht="21" customHeight="1" x14ac:dyDescent="0.25">
      <c r="A771" s="65" t="s">
        <v>1480</v>
      </c>
      <c r="B771" s="66" t="s">
        <v>1478</v>
      </c>
      <c r="C771" s="67" t="s">
        <v>1481</v>
      </c>
      <c r="D771" s="26">
        <v>1</v>
      </c>
      <c r="E771" s="133">
        <v>6568800</v>
      </c>
      <c r="F771" s="27"/>
      <c r="G771" s="28">
        <f t="shared" si="1066"/>
        <v>0</v>
      </c>
      <c r="H771" s="29">
        <f t="shared" si="945"/>
        <v>0</v>
      </c>
      <c r="I771" s="26">
        <v>1</v>
      </c>
      <c r="J771" s="142">
        <v>6283200</v>
      </c>
      <c r="K771" s="27"/>
      <c r="L771" s="28">
        <f t="shared" si="1067"/>
        <v>0</v>
      </c>
      <c r="M771" s="30">
        <f t="shared" si="1068"/>
        <v>0</v>
      </c>
      <c r="N771" s="26">
        <v>1</v>
      </c>
      <c r="O771" s="142">
        <v>5283600</v>
      </c>
      <c r="P771" s="27"/>
      <c r="Q771" s="28">
        <f t="shared" si="1069"/>
        <v>0</v>
      </c>
      <c r="R771" s="29">
        <f t="shared" si="1070"/>
        <v>0</v>
      </c>
      <c r="S771" s="26">
        <v>1</v>
      </c>
      <c r="T771" s="142">
        <v>6283200</v>
      </c>
      <c r="U771" s="27"/>
      <c r="V771" s="28">
        <f t="shared" si="1071"/>
        <v>0</v>
      </c>
      <c r="W771" s="30">
        <f t="shared" si="1072"/>
        <v>0</v>
      </c>
      <c r="X771" s="26">
        <v>1</v>
      </c>
      <c r="Y771" s="142">
        <v>6699034</v>
      </c>
      <c r="Z771" s="27"/>
      <c r="AA771" s="28">
        <f t="shared" si="1073"/>
        <v>0</v>
      </c>
      <c r="AB771" s="30">
        <f t="shared" si="1074"/>
        <v>0</v>
      </c>
      <c r="AC771" s="26">
        <v>1</v>
      </c>
      <c r="AD771" s="142">
        <v>6168960</v>
      </c>
      <c r="AE771" s="27"/>
      <c r="AF771" s="27">
        <f t="shared" si="1075"/>
        <v>0</v>
      </c>
      <c r="AG771" s="27">
        <f t="shared" si="1076"/>
        <v>0</v>
      </c>
      <c r="AH771" s="26">
        <v>1</v>
      </c>
      <c r="AI771" s="142">
        <v>4226880</v>
      </c>
      <c r="AJ771" s="27"/>
      <c r="AK771" s="27">
        <f t="shared" si="1077"/>
        <v>0</v>
      </c>
      <c r="AL771" s="28">
        <f t="shared" si="1078"/>
        <v>0</v>
      </c>
      <c r="AM771" s="26">
        <v>1</v>
      </c>
      <c r="AN771" s="149">
        <v>4935168</v>
      </c>
      <c r="AO771" s="27"/>
      <c r="AP771" s="28">
        <f t="shared" si="1079"/>
        <v>0</v>
      </c>
      <c r="AQ771" s="30">
        <f t="shared" si="1080"/>
        <v>0</v>
      </c>
      <c r="AR771" s="26">
        <v>1</v>
      </c>
      <c r="AS771" s="141">
        <v>4935168</v>
      </c>
      <c r="AT771" s="28"/>
      <c r="AU771" s="28">
        <f t="shared" si="1056"/>
        <v>0</v>
      </c>
      <c r="AV771" s="29">
        <f t="shared" si="1057"/>
        <v>0</v>
      </c>
      <c r="AW771" s="26">
        <v>1</v>
      </c>
      <c r="AX771" s="142">
        <v>3381504</v>
      </c>
      <c r="AY771" s="27"/>
      <c r="AZ771" s="27">
        <f t="shared" si="1081"/>
        <v>0</v>
      </c>
      <c r="BA771" s="28">
        <f t="shared" si="1082"/>
        <v>0</v>
      </c>
      <c r="BB771" s="26">
        <v>1</v>
      </c>
      <c r="BC771" s="149">
        <v>3381504</v>
      </c>
      <c r="BD771" s="27"/>
      <c r="BE771" s="28">
        <f t="shared" si="1083"/>
        <v>0</v>
      </c>
      <c r="BF771" s="29">
        <f t="shared" si="1084"/>
        <v>0</v>
      </c>
      <c r="BG771" s="26">
        <v>1</v>
      </c>
      <c r="BH771" s="142">
        <v>3290112</v>
      </c>
      <c r="BI771" s="27"/>
      <c r="BJ771" s="27">
        <f t="shared" si="1085"/>
        <v>0</v>
      </c>
      <c r="BK771" s="28">
        <f t="shared" si="1086"/>
        <v>0</v>
      </c>
      <c r="BL771" s="26">
        <v>1</v>
      </c>
      <c r="BM771" s="142">
        <v>4021248</v>
      </c>
      <c r="BN771" s="28"/>
      <c r="BO771" s="28">
        <f t="shared" si="1087"/>
        <v>0</v>
      </c>
      <c r="BP771" s="30">
        <f t="shared" si="1088"/>
        <v>0</v>
      </c>
    </row>
    <row r="772" spans="1:68" ht="21" customHeight="1" x14ac:dyDescent="0.25">
      <c r="A772" s="65" t="s">
        <v>1482</v>
      </c>
      <c r="B772" s="66" t="s">
        <v>1478</v>
      </c>
      <c r="C772" s="67" t="s">
        <v>1483</v>
      </c>
      <c r="D772" s="26">
        <v>1</v>
      </c>
      <c r="E772" s="133">
        <v>6568800</v>
      </c>
      <c r="F772" s="27"/>
      <c r="G772" s="28">
        <f t="shared" si="1066"/>
        <v>0</v>
      </c>
      <c r="H772" s="29">
        <f t="shared" ref="H772:H835" si="1089">+F772+G772</f>
        <v>0</v>
      </c>
      <c r="I772" s="26">
        <v>1</v>
      </c>
      <c r="J772" s="142">
        <v>6283200</v>
      </c>
      <c r="K772" s="27"/>
      <c r="L772" s="28">
        <f t="shared" si="1067"/>
        <v>0</v>
      </c>
      <c r="M772" s="30">
        <f t="shared" si="1068"/>
        <v>0</v>
      </c>
      <c r="N772" s="26">
        <v>1</v>
      </c>
      <c r="O772" s="142">
        <v>5283600</v>
      </c>
      <c r="P772" s="27"/>
      <c r="Q772" s="28">
        <f t="shared" si="1069"/>
        <v>0</v>
      </c>
      <c r="R772" s="29">
        <f t="shared" si="1070"/>
        <v>0</v>
      </c>
      <c r="S772" s="26">
        <v>1</v>
      </c>
      <c r="T772" s="142">
        <v>6283200</v>
      </c>
      <c r="U772" s="27"/>
      <c r="V772" s="28">
        <f t="shared" si="1071"/>
        <v>0</v>
      </c>
      <c r="W772" s="30">
        <f t="shared" si="1072"/>
        <v>0</v>
      </c>
      <c r="X772" s="26">
        <v>1</v>
      </c>
      <c r="Y772" s="142">
        <v>6699034</v>
      </c>
      <c r="Z772" s="27"/>
      <c r="AA772" s="28">
        <f t="shared" si="1073"/>
        <v>0</v>
      </c>
      <c r="AB772" s="30">
        <f t="shared" si="1074"/>
        <v>0</v>
      </c>
      <c r="AC772" s="26">
        <v>1</v>
      </c>
      <c r="AD772" s="142">
        <v>6168960</v>
      </c>
      <c r="AE772" s="27"/>
      <c r="AF772" s="27">
        <f t="shared" si="1075"/>
        <v>0</v>
      </c>
      <c r="AG772" s="27">
        <f t="shared" si="1076"/>
        <v>0</v>
      </c>
      <c r="AH772" s="26">
        <v>1</v>
      </c>
      <c r="AI772" s="142">
        <v>4226880</v>
      </c>
      <c r="AJ772" s="27"/>
      <c r="AK772" s="27">
        <f t="shared" si="1077"/>
        <v>0</v>
      </c>
      <c r="AL772" s="28">
        <f t="shared" si="1078"/>
        <v>0</v>
      </c>
      <c r="AM772" s="26">
        <v>1</v>
      </c>
      <c r="AN772" s="149">
        <v>4935168</v>
      </c>
      <c r="AO772" s="27"/>
      <c r="AP772" s="28">
        <f t="shared" si="1079"/>
        <v>0</v>
      </c>
      <c r="AQ772" s="30">
        <f t="shared" si="1080"/>
        <v>0</v>
      </c>
      <c r="AR772" s="26">
        <v>1</v>
      </c>
      <c r="AS772" s="141">
        <v>4935168</v>
      </c>
      <c r="AT772" s="28"/>
      <c r="AU772" s="28">
        <f t="shared" si="1056"/>
        <v>0</v>
      </c>
      <c r="AV772" s="29">
        <f t="shared" si="1057"/>
        <v>0</v>
      </c>
      <c r="AW772" s="26">
        <v>1</v>
      </c>
      <c r="AX772" s="142">
        <v>3381504</v>
      </c>
      <c r="AY772" s="27"/>
      <c r="AZ772" s="27">
        <f t="shared" si="1081"/>
        <v>0</v>
      </c>
      <c r="BA772" s="28">
        <f t="shared" si="1082"/>
        <v>0</v>
      </c>
      <c r="BB772" s="26">
        <v>1</v>
      </c>
      <c r="BC772" s="149">
        <v>3381504</v>
      </c>
      <c r="BD772" s="27"/>
      <c r="BE772" s="28">
        <f t="shared" si="1083"/>
        <v>0</v>
      </c>
      <c r="BF772" s="29">
        <f t="shared" si="1084"/>
        <v>0</v>
      </c>
      <c r="BG772" s="26">
        <v>1</v>
      </c>
      <c r="BH772" s="142">
        <v>3290112</v>
      </c>
      <c r="BI772" s="27"/>
      <c r="BJ772" s="27">
        <f t="shared" si="1085"/>
        <v>0</v>
      </c>
      <c r="BK772" s="28">
        <f t="shared" si="1086"/>
        <v>0</v>
      </c>
      <c r="BL772" s="26">
        <v>1</v>
      </c>
      <c r="BM772" s="142">
        <v>4021248</v>
      </c>
      <c r="BN772" s="28"/>
      <c r="BO772" s="28">
        <f t="shared" si="1087"/>
        <v>0</v>
      </c>
      <c r="BP772" s="30">
        <f t="shared" si="1088"/>
        <v>0</v>
      </c>
    </row>
    <row r="773" spans="1:68" ht="21" customHeight="1" x14ac:dyDescent="0.25">
      <c r="A773" s="65" t="s">
        <v>1484</v>
      </c>
      <c r="B773" s="66" t="s">
        <v>1485</v>
      </c>
      <c r="C773" s="67" t="s">
        <v>1486</v>
      </c>
      <c r="D773" s="26">
        <v>1</v>
      </c>
      <c r="E773" s="133">
        <v>3421250</v>
      </c>
      <c r="F773" s="27"/>
      <c r="G773" s="28">
        <f t="shared" si="1066"/>
        <v>0</v>
      </c>
      <c r="H773" s="29">
        <f t="shared" si="1089"/>
        <v>0</v>
      </c>
      <c r="I773" s="26">
        <v>1</v>
      </c>
      <c r="J773" s="142">
        <v>3272500</v>
      </c>
      <c r="K773" s="27"/>
      <c r="L773" s="28">
        <f t="shared" si="1067"/>
        <v>0</v>
      </c>
      <c r="M773" s="30">
        <f t="shared" si="1068"/>
        <v>0</v>
      </c>
      <c r="N773" s="26">
        <v>1</v>
      </c>
      <c r="O773" s="142">
        <v>2751875</v>
      </c>
      <c r="P773" s="27"/>
      <c r="Q773" s="28">
        <f t="shared" si="1069"/>
        <v>0</v>
      </c>
      <c r="R773" s="29">
        <f t="shared" si="1070"/>
        <v>0</v>
      </c>
      <c r="S773" s="26">
        <v>1</v>
      </c>
      <c r="T773" s="142">
        <v>3272500</v>
      </c>
      <c r="U773" s="27"/>
      <c r="V773" s="28">
        <f t="shared" si="1071"/>
        <v>0</v>
      </c>
      <c r="W773" s="30">
        <f t="shared" si="1072"/>
        <v>0</v>
      </c>
      <c r="X773" s="26">
        <v>1</v>
      </c>
      <c r="Y773" s="142">
        <v>3489080</v>
      </c>
      <c r="Z773" s="27"/>
      <c r="AA773" s="28">
        <f t="shared" si="1073"/>
        <v>0</v>
      </c>
      <c r="AB773" s="30">
        <f t="shared" si="1074"/>
        <v>0</v>
      </c>
      <c r="AC773" s="26">
        <v>1</v>
      </c>
      <c r="AD773" s="142">
        <v>3213000</v>
      </c>
      <c r="AE773" s="27"/>
      <c r="AF773" s="27">
        <f t="shared" si="1075"/>
        <v>0</v>
      </c>
      <c r="AG773" s="27">
        <f t="shared" si="1076"/>
        <v>0</v>
      </c>
      <c r="AH773" s="26">
        <v>1</v>
      </c>
      <c r="AI773" s="142">
        <v>2201500</v>
      </c>
      <c r="AJ773" s="27"/>
      <c r="AK773" s="27">
        <f t="shared" si="1077"/>
        <v>0</v>
      </c>
      <c r="AL773" s="28">
        <f t="shared" si="1078"/>
        <v>0</v>
      </c>
      <c r="AM773" s="26">
        <v>1</v>
      </c>
      <c r="AN773" s="149">
        <v>2570400</v>
      </c>
      <c r="AO773" s="27"/>
      <c r="AP773" s="28">
        <f t="shared" si="1079"/>
        <v>0</v>
      </c>
      <c r="AQ773" s="30">
        <f t="shared" si="1080"/>
        <v>0</v>
      </c>
      <c r="AR773" s="26">
        <v>1</v>
      </c>
      <c r="AS773" s="141">
        <v>2570400</v>
      </c>
      <c r="AT773" s="28"/>
      <c r="AU773" s="28">
        <f t="shared" si="1056"/>
        <v>0</v>
      </c>
      <c r="AV773" s="29">
        <f t="shared" si="1057"/>
        <v>0</v>
      </c>
      <c r="AW773" s="26">
        <v>1</v>
      </c>
      <c r="AX773" s="142">
        <v>1761200</v>
      </c>
      <c r="AY773" s="27"/>
      <c r="AZ773" s="27">
        <f t="shared" si="1081"/>
        <v>0</v>
      </c>
      <c r="BA773" s="28">
        <f t="shared" si="1082"/>
        <v>0</v>
      </c>
      <c r="BB773" s="26">
        <v>1</v>
      </c>
      <c r="BC773" s="149">
        <v>1761200</v>
      </c>
      <c r="BD773" s="27"/>
      <c r="BE773" s="28">
        <f t="shared" si="1083"/>
        <v>0</v>
      </c>
      <c r="BF773" s="29">
        <f t="shared" si="1084"/>
        <v>0</v>
      </c>
      <c r="BG773" s="26">
        <v>1</v>
      </c>
      <c r="BH773" s="142">
        <v>1713600</v>
      </c>
      <c r="BI773" s="27"/>
      <c r="BJ773" s="27">
        <f t="shared" si="1085"/>
        <v>0</v>
      </c>
      <c r="BK773" s="28">
        <f t="shared" si="1086"/>
        <v>0</v>
      </c>
      <c r="BL773" s="26">
        <v>1</v>
      </c>
      <c r="BM773" s="142">
        <v>2094400</v>
      </c>
      <c r="BN773" s="28"/>
      <c r="BO773" s="28">
        <f t="shared" si="1087"/>
        <v>0</v>
      </c>
      <c r="BP773" s="30">
        <f t="shared" si="1088"/>
        <v>0</v>
      </c>
    </row>
    <row r="774" spans="1:68" ht="21" customHeight="1" x14ac:dyDescent="0.25">
      <c r="A774" s="65" t="s">
        <v>1487</v>
      </c>
      <c r="B774" s="66" t="s">
        <v>1485</v>
      </c>
      <c r="C774" s="67" t="s">
        <v>1488</v>
      </c>
      <c r="D774" s="26">
        <v>1</v>
      </c>
      <c r="E774" s="133">
        <v>3421250</v>
      </c>
      <c r="F774" s="27"/>
      <c r="G774" s="28">
        <f t="shared" si="1066"/>
        <v>0</v>
      </c>
      <c r="H774" s="29">
        <f t="shared" si="1089"/>
        <v>0</v>
      </c>
      <c r="I774" s="26">
        <v>1</v>
      </c>
      <c r="J774" s="142">
        <v>3272500</v>
      </c>
      <c r="K774" s="27"/>
      <c r="L774" s="28">
        <f t="shared" si="1067"/>
        <v>0</v>
      </c>
      <c r="M774" s="30">
        <f t="shared" si="1068"/>
        <v>0</v>
      </c>
      <c r="N774" s="26">
        <v>1</v>
      </c>
      <c r="O774" s="142">
        <v>2751875</v>
      </c>
      <c r="P774" s="27"/>
      <c r="Q774" s="28">
        <f t="shared" si="1069"/>
        <v>0</v>
      </c>
      <c r="R774" s="29">
        <f t="shared" si="1070"/>
        <v>0</v>
      </c>
      <c r="S774" s="26">
        <v>1</v>
      </c>
      <c r="T774" s="142">
        <v>3272500</v>
      </c>
      <c r="U774" s="27"/>
      <c r="V774" s="28">
        <f t="shared" si="1071"/>
        <v>0</v>
      </c>
      <c r="W774" s="30">
        <f t="shared" si="1072"/>
        <v>0</v>
      </c>
      <c r="X774" s="26">
        <v>1</v>
      </c>
      <c r="Y774" s="142">
        <v>3489080</v>
      </c>
      <c r="Z774" s="27"/>
      <c r="AA774" s="28">
        <f t="shared" si="1073"/>
        <v>0</v>
      </c>
      <c r="AB774" s="30">
        <f t="shared" si="1074"/>
        <v>0</v>
      </c>
      <c r="AC774" s="26">
        <v>1</v>
      </c>
      <c r="AD774" s="142">
        <v>3213000</v>
      </c>
      <c r="AE774" s="27"/>
      <c r="AF774" s="27">
        <f t="shared" si="1075"/>
        <v>0</v>
      </c>
      <c r="AG774" s="27">
        <f t="shared" si="1076"/>
        <v>0</v>
      </c>
      <c r="AH774" s="26">
        <v>1</v>
      </c>
      <c r="AI774" s="142">
        <v>2201500</v>
      </c>
      <c r="AJ774" s="27"/>
      <c r="AK774" s="27">
        <f t="shared" si="1077"/>
        <v>0</v>
      </c>
      <c r="AL774" s="28">
        <f t="shared" si="1078"/>
        <v>0</v>
      </c>
      <c r="AM774" s="26">
        <v>1</v>
      </c>
      <c r="AN774" s="149">
        <v>2570400</v>
      </c>
      <c r="AO774" s="27"/>
      <c r="AP774" s="28">
        <f t="shared" si="1079"/>
        <v>0</v>
      </c>
      <c r="AQ774" s="30">
        <f t="shared" si="1080"/>
        <v>0</v>
      </c>
      <c r="AR774" s="26">
        <v>1</v>
      </c>
      <c r="AS774" s="141">
        <v>2570400</v>
      </c>
      <c r="AT774" s="28"/>
      <c r="AU774" s="28">
        <f t="shared" si="1056"/>
        <v>0</v>
      </c>
      <c r="AV774" s="29">
        <f t="shared" si="1057"/>
        <v>0</v>
      </c>
      <c r="AW774" s="26">
        <v>1</v>
      </c>
      <c r="AX774" s="142">
        <v>1761200</v>
      </c>
      <c r="AY774" s="27"/>
      <c r="AZ774" s="27">
        <f t="shared" si="1081"/>
        <v>0</v>
      </c>
      <c r="BA774" s="28">
        <f t="shared" si="1082"/>
        <v>0</v>
      </c>
      <c r="BB774" s="26">
        <v>1</v>
      </c>
      <c r="BC774" s="149">
        <v>1761200</v>
      </c>
      <c r="BD774" s="27"/>
      <c r="BE774" s="28">
        <f t="shared" si="1083"/>
        <v>0</v>
      </c>
      <c r="BF774" s="29">
        <f t="shared" si="1084"/>
        <v>0</v>
      </c>
      <c r="BG774" s="26">
        <v>1</v>
      </c>
      <c r="BH774" s="142">
        <v>1713600</v>
      </c>
      <c r="BI774" s="27"/>
      <c r="BJ774" s="27">
        <f t="shared" si="1085"/>
        <v>0</v>
      </c>
      <c r="BK774" s="28">
        <f t="shared" si="1086"/>
        <v>0</v>
      </c>
      <c r="BL774" s="26">
        <v>1</v>
      </c>
      <c r="BM774" s="142">
        <v>2094400</v>
      </c>
      <c r="BN774" s="28"/>
      <c r="BO774" s="28">
        <f t="shared" si="1087"/>
        <v>0</v>
      </c>
      <c r="BP774" s="30">
        <f t="shared" si="1088"/>
        <v>0</v>
      </c>
    </row>
    <row r="775" spans="1:68" ht="21" customHeight="1" x14ac:dyDescent="0.25">
      <c r="A775" s="65" t="s">
        <v>1489</v>
      </c>
      <c r="B775" s="66" t="s">
        <v>1485</v>
      </c>
      <c r="C775" s="67" t="s">
        <v>1490</v>
      </c>
      <c r="D775" s="26">
        <v>1</v>
      </c>
      <c r="E775" s="133">
        <v>3421250</v>
      </c>
      <c r="F775" s="27"/>
      <c r="G775" s="28">
        <f t="shared" si="1066"/>
        <v>0</v>
      </c>
      <c r="H775" s="29">
        <f t="shared" si="1089"/>
        <v>0</v>
      </c>
      <c r="I775" s="26">
        <v>1</v>
      </c>
      <c r="J775" s="142">
        <v>3272500</v>
      </c>
      <c r="K775" s="27"/>
      <c r="L775" s="28">
        <f t="shared" si="1067"/>
        <v>0</v>
      </c>
      <c r="M775" s="30">
        <f t="shared" si="1068"/>
        <v>0</v>
      </c>
      <c r="N775" s="26">
        <v>1</v>
      </c>
      <c r="O775" s="142">
        <v>2751875</v>
      </c>
      <c r="P775" s="27"/>
      <c r="Q775" s="28">
        <f t="shared" si="1069"/>
        <v>0</v>
      </c>
      <c r="R775" s="29">
        <f t="shared" si="1070"/>
        <v>0</v>
      </c>
      <c r="S775" s="26">
        <v>1</v>
      </c>
      <c r="T775" s="142">
        <v>3272500</v>
      </c>
      <c r="U775" s="27"/>
      <c r="V775" s="28">
        <f t="shared" si="1071"/>
        <v>0</v>
      </c>
      <c r="W775" s="30">
        <f t="shared" si="1072"/>
        <v>0</v>
      </c>
      <c r="X775" s="26">
        <v>1</v>
      </c>
      <c r="Y775" s="142">
        <v>3489080</v>
      </c>
      <c r="Z775" s="27"/>
      <c r="AA775" s="28">
        <f t="shared" si="1073"/>
        <v>0</v>
      </c>
      <c r="AB775" s="30">
        <f t="shared" si="1074"/>
        <v>0</v>
      </c>
      <c r="AC775" s="26">
        <v>1</v>
      </c>
      <c r="AD775" s="142">
        <v>3213000</v>
      </c>
      <c r="AE775" s="27"/>
      <c r="AF775" s="27">
        <f t="shared" si="1075"/>
        <v>0</v>
      </c>
      <c r="AG775" s="27">
        <f t="shared" si="1076"/>
        <v>0</v>
      </c>
      <c r="AH775" s="26">
        <v>1</v>
      </c>
      <c r="AI775" s="142">
        <v>2201500</v>
      </c>
      <c r="AJ775" s="27"/>
      <c r="AK775" s="27">
        <f t="shared" si="1077"/>
        <v>0</v>
      </c>
      <c r="AL775" s="28">
        <f t="shared" si="1078"/>
        <v>0</v>
      </c>
      <c r="AM775" s="26">
        <v>1</v>
      </c>
      <c r="AN775" s="149">
        <v>2570400</v>
      </c>
      <c r="AO775" s="27"/>
      <c r="AP775" s="28">
        <f t="shared" si="1079"/>
        <v>0</v>
      </c>
      <c r="AQ775" s="30">
        <f t="shared" si="1080"/>
        <v>0</v>
      </c>
      <c r="AR775" s="26">
        <v>1</v>
      </c>
      <c r="AS775" s="141">
        <v>2570400</v>
      </c>
      <c r="AT775" s="28"/>
      <c r="AU775" s="28">
        <f t="shared" si="1056"/>
        <v>0</v>
      </c>
      <c r="AV775" s="29">
        <f t="shared" si="1057"/>
        <v>0</v>
      </c>
      <c r="AW775" s="26">
        <v>1</v>
      </c>
      <c r="AX775" s="142">
        <v>1761200</v>
      </c>
      <c r="AY775" s="27"/>
      <c r="AZ775" s="27">
        <f t="shared" si="1081"/>
        <v>0</v>
      </c>
      <c r="BA775" s="28">
        <f t="shared" si="1082"/>
        <v>0</v>
      </c>
      <c r="BB775" s="26">
        <v>1</v>
      </c>
      <c r="BC775" s="149">
        <v>1761200</v>
      </c>
      <c r="BD775" s="27"/>
      <c r="BE775" s="28">
        <f t="shared" si="1083"/>
        <v>0</v>
      </c>
      <c r="BF775" s="29">
        <f t="shared" si="1084"/>
        <v>0</v>
      </c>
      <c r="BG775" s="26">
        <v>1</v>
      </c>
      <c r="BH775" s="142">
        <v>1713600</v>
      </c>
      <c r="BI775" s="27"/>
      <c r="BJ775" s="27">
        <f t="shared" si="1085"/>
        <v>0</v>
      </c>
      <c r="BK775" s="28">
        <f t="shared" si="1086"/>
        <v>0</v>
      </c>
      <c r="BL775" s="26">
        <v>1</v>
      </c>
      <c r="BM775" s="142">
        <v>2094400</v>
      </c>
      <c r="BN775" s="28"/>
      <c r="BO775" s="28">
        <f t="shared" si="1087"/>
        <v>0</v>
      </c>
      <c r="BP775" s="30">
        <f t="shared" si="1088"/>
        <v>0</v>
      </c>
    </row>
    <row r="776" spans="1:68" ht="21" customHeight="1" x14ac:dyDescent="0.25">
      <c r="A776" s="65" t="s">
        <v>1491</v>
      </c>
      <c r="B776" s="66" t="s">
        <v>1492</v>
      </c>
      <c r="C776" s="67" t="s">
        <v>1493</v>
      </c>
      <c r="D776" s="26">
        <v>1</v>
      </c>
      <c r="E776" s="133">
        <v>2052750</v>
      </c>
      <c r="F776" s="27"/>
      <c r="G776" s="28">
        <f t="shared" si="1066"/>
        <v>0</v>
      </c>
      <c r="H776" s="29">
        <f t="shared" si="1089"/>
        <v>0</v>
      </c>
      <c r="I776" s="26">
        <v>1</v>
      </c>
      <c r="J776" s="142">
        <v>1963500</v>
      </c>
      <c r="K776" s="27"/>
      <c r="L776" s="28">
        <f t="shared" si="1067"/>
        <v>0</v>
      </c>
      <c r="M776" s="30">
        <f t="shared" si="1068"/>
        <v>0</v>
      </c>
      <c r="N776" s="26">
        <v>1</v>
      </c>
      <c r="O776" s="142">
        <v>1651125</v>
      </c>
      <c r="P776" s="27"/>
      <c r="Q776" s="28">
        <f t="shared" si="1069"/>
        <v>0</v>
      </c>
      <c r="R776" s="29">
        <f t="shared" si="1070"/>
        <v>0</v>
      </c>
      <c r="S776" s="26">
        <v>1</v>
      </c>
      <c r="T776" s="142">
        <v>1963500</v>
      </c>
      <c r="U776" s="27"/>
      <c r="V776" s="28">
        <f t="shared" si="1071"/>
        <v>0</v>
      </c>
      <c r="W776" s="30">
        <f t="shared" si="1072"/>
        <v>0</v>
      </c>
      <c r="X776" s="26">
        <v>1</v>
      </c>
      <c r="Y776" s="142">
        <v>2093448</v>
      </c>
      <c r="Z776" s="27"/>
      <c r="AA776" s="28">
        <f t="shared" si="1073"/>
        <v>0</v>
      </c>
      <c r="AB776" s="30">
        <f t="shared" si="1074"/>
        <v>0</v>
      </c>
      <c r="AC776" s="26">
        <v>1</v>
      </c>
      <c r="AD776" s="142">
        <v>1927800</v>
      </c>
      <c r="AE776" s="27"/>
      <c r="AF776" s="27">
        <f t="shared" si="1075"/>
        <v>0</v>
      </c>
      <c r="AG776" s="27">
        <f t="shared" si="1076"/>
        <v>0</v>
      </c>
      <c r="AH776" s="26">
        <v>1</v>
      </c>
      <c r="AI776" s="142">
        <v>1320900</v>
      </c>
      <c r="AJ776" s="27"/>
      <c r="AK776" s="27">
        <f t="shared" si="1077"/>
        <v>0</v>
      </c>
      <c r="AL776" s="28">
        <f t="shared" si="1078"/>
        <v>0</v>
      </c>
      <c r="AM776" s="31" t="s">
        <v>30</v>
      </c>
      <c r="AN776" s="136" t="s">
        <v>30</v>
      </c>
      <c r="AO776" s="32" t="s">
        <v>30</v>
      </c>
      <c r="AP776" s="32" t="s">
        <v>30</v>
      </c>
      <c r="AQ776" s="33" t="s">
        <v>30</v>
      </c>
      <c r="AR776" s="31" t="s">
        <v>30</v>
      </c>
      <c r="AS776" s="136" t="s">
        <v>30</v>
      </c>
      <c r="AT776" s="32" t="s">
        <v>30</v>
      </c>
      <c r="AU776" s="32" t="s">
        <v>30</v>
      </c>
      <c r="AV776" s="34" t="s">
        <v>30</v>
      </c>
      <c r="AW776" s="26">
        <v>1</v>
      </c>
      <c r="AX776" s="142">
        <v>1056720</v>
      </c>
      <c r="AY776" s="27"/>
      <c r="AZ776" s="27">
        <f t="shared" si="1081"/>
        <v>0</v>
      </c>
      <c r="BA776" s="28">
        <f t="shared" si="1082"/>
        <v>0</v>
      </c>
      <c r="BB776" s="26">
        <v>1</v>
      </c>
      <c r="BC776" s="149">
        <v>1056720</v>
      </c>
      <c r="BD776" s="27"/>
      <c r="BE776" s="28">
        <f t="shared" si="1083"/>
        <v>0</v>
      </c>
      <c r="BF776" s="29">
        <f t="shared" si="1084"/>
        <v>0</v>
      </c>
      <c r="BG776" s="26">
        <v>1</v>
      </c>
      <c r="BH776" s="142">
        <v>1028160</v>
      </c>
      <c r="BI776" s="27"/>
      <c r="BJ776" s="27">
        <f t="shared" si="1085"/>
        <v>0</v>
      </c>
      <c r="BK776" s="28">
        <f t="shared" si="1086"/>
        <v>0</v>
      </c>
      <c r="BL776" s="26">
        <v>1</v>
      </c>
      <c r="BM776" s="142">
        <v>1256640</v>
      </c>
      <c r="BN776" s="28"/>
      <c r="BO776" s="28">
        <f t="shared" si="1087"/>
        <v>0</v>
      </c>
      <c r="BP776" s="30">
        <f t="shared" si="1088"/>
        <v>0</v>
      </c>
    </row>
    <row r="777" spans="1:68" ht="15" customHeight="1" x14ac:dyDescent="0.25">
      <c r="A777" s="189" t="s">
        <v>1494</v>
      </c>
      <c r="B777" s="189"/>
      <c r="C777" s="190"/>
      <c r="D777" s="46"/>
      <c r="E777" s="41"/>
      <c r="F777" s="40"/>
      <c r="G777" s="40"/>
      <c r="H777" s="41"/>
      <c r="I777" s="46"/>
      <c r="J777" s="139"/>
      <c r="K777" s="40"/>
      <c r="L777" s="40"/>
      <c r="M777" s="42"/>
      <c r="N777" s="46"/>
      <c r="O777" s="139"/>
      <c r="P777" s="40"/>
      <c r="Q777" s="40"/>
      <c r="R777" s="41"/>
      <c r="S777" s="46"/>
      <c r="T777" s="139"/>
      <c r="U777" s="40"/>
      <c r="V777" s="40"/>
      <c r="W777" s="42"/>
      <c r="X777" s="46"/>
      <c r="Y777" s="139"/>
      <c r="Z777" s="40"/>
      <c r="AA777" s="40"/>
      <c r="AB777" s="42"/>
      <c r="AC777" s="46"/>
      <c r="AD777" s="139"/>
      <c r="AE777" s="115"/>
      <c r="AF777" s="40"/>
      <c r="AG777" s="40"/>
      <c r="AH777" s="46"/>
      <c r="AI777" s="139"/>
      <c r="AJ777" s="40"/>
      <c r="AK777" s="40"/>
      <c r="AL777" s="40"/>
      <c r="AM777" s="46"/>
      <c r="AN777" s="139"/>
      <c r="AO777" s="40"/>
      <c r="AP777" s="40"/>
      <c r="AQ777" s="42"/>
      <c r="AR777" s="46"/>
      <c r="AS777" s="139"/>
      <c r="AT777" s="40"/>
      <c r="AU777" s="40"/>
      <c r="AV777" s="41"/>
      <c r="AW777" s="46"/>
      <c r="AX777" s="139"/>
      <c r="AY777" s="40"/>
      <c r="AZ777" s="40"/>
      <c r="BA777" s="40"/>
      <c r="BB777" s="46"/>
      <c r="BC777" s="139"/>
      <c r="BD777" s="40"/>
      <c r="BE777" s="40"/>
      <c r="BF777" s="41"/>
      <c r="BG777" s="46"/>
      <c r="BH777" s="139"/>
      <c r="BI777" s="40"/>
      <c r="BJ777" s="40"/>
      <c r="BK777" s="40"/>
      <c r="BL777" s="46"/>
      <c r="BM777" s="139"/>
      <c r="BN777" s="40"/>
      <c r="BO777" s="40"/>
      <c r="BP777" s="42"/>
    </row>
    <row r="778" spans="1:68" ht="36" x14ac:dyDescent="0.25">
      <c r="A778" s="65" t="s">
        <v>1495</v>
      </c>
      <c r="B778" s="66" t="s">
        <v>1496</v>
      </c>
      <c r="C778" s="67" t="s">
        <v>1497</v>
      </c>
      <c r="D778" s="26">
        <v>1</v>
      </c>
      <c r="E778" s="133">
        <v>8568000</v>
      </c>
      <c r="F778" s="27"/>
      <c r="G778" s="28">
        <f t="shared" ref="G778:G809" si="1090">F778*19%</f>
        <v>0</v>
      </c>
      <c r="H778" s="29">
        <f t="shared" si="1089"/>
        <v>0</v>
      </c>
      <c r="I778" s="26">
        <v>1</v>
      </c>
      <c r="J778" s="142">
        <v>10472000</v>
      </c>
      <c r="K778" s="27"/>
      <c r="L778" s="28">
        <f t="shared" ref="L778:L809" si="1091">+K778*19%</f>
        <v>0</v>
      </c>
      <c r="M778" s="30">
        <f t="shared" ref="M778:M809" si="1092">+L778+K778</f>
        <v>0</v>
      </c>
      <c r="N778" s="26">
        <v>1</v>
      </c>
      <c r="O778" s="142">
        <v>9996000</v>
      </c>
      <c r="P778" s="27"/>
      <c r="Q778" s="28">
        <f t="shared" si="1069"/>
        <v>0</v>
      </c>
      <c r="R778" s="29">
        <f t="shared" ref="R778:R809" si="1093">+Q778+P778</f>
        <v>0</v>
      </c>
      <c r="S778" s="26">
        <v>1</v>
      </c>
      <c r="T778" s="142">
        <v>10234000</v>
      </c>
      <c r="U778" s="27"/>
      <c r="V778" s="28">
        <f t="shared" ref="V778:V839" si="1094">+U778*19%</f>
        <v>0</v>
      </c>
      <c r="W778" s="30">
        <f t="shared" ref="W778:W839" si="1095">+V778+U778</f>
        <v>0</v>
      </c>
      <c r="X778" s="26">
        <v>1</v>
      </c>
      <c r="Y778" s="142">
        <v>11614400</v>
      </c>
      <c r="Z778" s="27"/>
      <c r="AA778" s="28">
        <f t="shared" si="1073"/>
        <v>0</v>
      </c>
      <c r="AB778" s="30">
        <f t="shared" ref="AB778:AB839" si="1096">+AA778+Z778</f>
        <v>0</v>
      </c>
      <c r="AC778" s="26">
        <v>1</v>
      </c>
      <c r="AD778" s="142">
        <v>10472000</v>
      </c>
      <c r="AE778" s="27"/>
      <c r="AF778" s="27">
        <f t="shared" si="1075"/>
        <v>0</v>
      </c>
      <c r="AG778" s="27">
        <f t="shared" ref="AG778:AG839" si="1097">+AF778+AE778</f>
        <v>0</v>
      </c>
      <c r="AH778" s="26">
        <v>1</v>
      </c>
      <c r="AI778" s="142">
        <v>7159040</v>
      </c>
      <c r="AJ778" s="27"/>
      <c r="AK778" s="27">
        <f t="shared" si="1077"/>
        <v>0</v>
      </c>
      <c r="AL778" s="28">
        <f t="shared" ref="AL778:AL839" si="1098">+AK778+AJ778</f>
        <v>0</v>
      </c>
      <c r="AM778" s="26">
        <v>1</v>
      </c>
      <c r="AN778" s="149">
        <v>7235200</v>
      </c>
      <c r="AO778" s="27"/>
      <c r="AP778" s="28">
        <f t="shared" ref="AP778:AP839" si="1099">+AO778*19%</f>
        <v>0</v>
      </c>
      <c r="AQ778" s="30">
        <f t="shared" ref="AQ778:AQ839" si="1100">+AP778+AO778</f>
        <v>0</v>
      </c>
      <c r="AR778" s="26">
        <v>1</v>
      </c>
      <c r="AS778" s="141">
        <v>7235200</v>
      </c>
      <c r="AT778" s="28"/>
      <c r="AU778" s="28">
        <f t="shared" ref="AU778:AU839" si="1101">+AT778*19%</f>
        <v>0</v>
      </c>
      <c r="AV778" s="29">
        <f t="shared" ref="AV778:AV839" si="1102">+AU778+AT778</f>
        <v>0</v>
      </c>
      <c r="AW778" s="31" t="s">
        <v>30</v>
      </c>
      <c r="AX778" s="136" t="s">
        <v>30</v>
      </c>
      <c r="AY778" s="32" t="s">
        <v>30</v>
      </c>
      <c r="AZ778" s="32" t="s">
        <v>30</v>
      </c>
      <c r="BA778" s="32" t="s">
        <v>30</v>
      </c>
      <c r="BB778" s="31" t="s">
        <v>30</v>
      </c>
      <c r="BC778" s="136" t="s">
        <v>30</v>
      </c>
      <c r="BD778" s="32" t="s">
        <v>30</v>
      </c>
      <c r="BE778" s="32" t="s">
        <v>30</v>
      </c>
      <c r="BF778" s="34" t="s">
        <v>30</v>
      </c>
      <c r="BG778" s="31" t="s">
        <v>30</v>
      </c>
      <c r="BH778" s="32" t="s">
        <v>30</v>
      </c>
      <c r="BI778" s="32" t="s">
        <v>30</v>
      </c>
      <c r="BJ778" s="32" t="s">
        <v>30</v>
      </c>
      <c r="BK778" s="32" t="s">
        <v>30</v>
      </c>
      <c r="BL778" s="31" t="s">
        <v>30</v>
      </c>
      <c r="BM778" s="136" t="s">
        <v>30</v>
      </c>
      <c r="BN778" s="32" t="s">
        <v>30</v>
      </c>
      <c r="BO778" s="32" t="s">
        <v>30</v>
      </c>
      <c r="BP778" s="33" t="s">
        <v>30</v>
      </c>
    </row>
    <row r="779" spans="1:68" ht="54" x14ac:dyDescent="0.25">
      <c r="A779" s="65" t="s">
        <v>1498</v>
      </c>
      <c r="B779" s="66" t="s">
        <v>1496</v>
      </c>
      <c r="C779" s="67" t="s">
        <v>1499</v>
      </c>
      <c r="D779" s="26">
        <v>1</v>
      </c>
      <c r="E779" s="133">
        <v>16065000</v>
      </c>
      <c r="F779" s="27"/>
      <c r="G779" s="28">
        <f t="shared" si="1090"/>
        <v>0</v>
      </c>
      <c r="H779" s="29">
        <f t="shared" si="1089"/>
        <v>0</v>
      </c>
      <c r="I779" s="26">
        <v>1</v>
      </c>
      <c r="J779" s="142">
        <v>19635000</v>
      </c>
      <c r="K779" s="27"/>
      <c r="L779" s="28">
        <f t="shared" si="1091"/>
        <v>0</v>
      </c>
      <c r="M779" s="30">
        <f t="shared" si="1092"/>
        <v>0</v>
      </c>
      <c r="N779" s="26">
        <v>1</v>
      </c>
      <c r="O779" s="142">
        <v>18742500</v>
      </c>
      <c r="P779" s="27"/>
      <c r="Q779" s="28">
        <f t="shared" si="1069"/>
        <v>0</v>
      </c>
      <c r="R779" s="29">
        <f t="shared" si="1093"/>
        <v>0</v>
      </c>
      <c r="S779" s="26">
        <v>1</v>
      </c>
      <c r="T779" s="142">
        <v>19188750</v>
      </c>
      <c r="U779" s="27"/>
      <c r="V779" s="28">
        <f t="shared" si="1094"/>
        <v>0</v>
      </c>
      <c r="W779" s="30">
        <f t="shared" si="1095"/>
        <v>0</v>
      </c>
      <c r="X779" s="26">
        <v>1</v>
      </c>
      <c r="Y779" s="142">
        <v>21777000</v>
      </c>
      <c r="Z779" s="27"/>
      <c r="AA779" s="28">
        <f t="shared" si="1073"/>
        <v>0</v>
      </c>
      <c r="AB779" s="30">
        <f t="shared" si="1096"/>
        <v>0</v>
      </c>
      <c r="AC779" s="26">
        <v>1</v>
      </c>
      <c r="AD779" s="142">
        <v>19635000</v>
      </c>
      <c r="AE779" s="27"/>
      <c r="AF779" s="27">
        <f t="shared" si="1075"/>
        <v>0</v>
      </c>
      <c r="AG779" s="27">
        <f t="shared" si="1097"/>
        <v>0</v>
      </c>
      <c r="AH779" s="26">
        <v>1</v>
      </c>
      <c r="AI779" s="142">
        <v>13423200</v>
      </c>
      <c r="AJ779" s="27"/>
      <c r="AK779" s="27">
        <f t="shared" si="1077"/>
        <v>0</v>
      </c>
      <c r="AL779" s="28">
        <f t="shared" si="1098"/>
        <v>0</v>
      </c>
      <c r="AM779" s="26">
        <v>1</v>
      </c>
      <c r="AN779" s="149">
        <v>13566000</v>
      </c>
      <c r="AO779" s="27"/>
      <c r="AP779" s="28">
        <f t="shared" si="1099"/>
        <v>0</v>
      </c>
      <c r="AQ779" s="30">
        <f t="shared" si="1100"/>
        <v>0</v>
      </c>
      <c r="AR779" s="26">
        <v>1</v>
      </c>
      <c r="AS779" s="141">
        <v>13566000</v>
      </c>
      <c r="AT779" s="28"/>
      <c r="AU779" s="28">
        <f t="shared" si="1101"/>
        <v>0</v>
      </c>
      <c r="AV779" s="29">
        <f t="shared" si="1102"/>
        <v>0</v>
      </c>
      <c r="AW779" s="31" t="s">
        <v>30</v>
      </c>
      <c r="AX779" s="136" t="s">
        <v>30</v>
      </c>
      <c r="AY779" s="32" t="s">
        <v>30</v>
      </c>
      <c r="AZ779" s="32" t="s">
        <v>30</v>
      </c>
      <c r="BA779" s="32" t="s">
        <v>30</v>
      </c>
      <c r="BB779" s="31" t="s">
        <v>30</v>
      </c>
      <c r="BC779" s="136" t="s">
        <v>30</v>
      </c>
      <c r="BD779" s="32" t="s">
        <v>30</v>
      </c>
      <c r="BE779" s="32" t="s">
        <v>30</v>
      </c>
      <c r="BF779" s="34" t="s">
        <v>30</v>
      </c>
      <c r="BG779" s="31" t="s">
        <v>30</v>
      </c>
      <c r="BH779" s="32" t="s">
        <v>30</v>
      </c>
      <c r="BI779" s="32" t="s">
        <v>30</v>
      </c>
      <c r="BJ779" s="32" t="s">
        <v>30</v>
      </c>
      <c r="BK779" s="32" t="s">
        <v>30</v>
      </c>
      <c r="BL779" s="31" t="s">
        <v>30</v>
      </c>
      <c r="BM779" s="136" t="s">
        <v>30</v>
      </c>
      <c r="BN779" s="32" t="s">
        <v>30</v>
      </c>
      <c r="BO779" s="32" t="s">
        <v>30</v>
      </c>
      <c r="BP779" s="33" t="s">
        <v>30</v>
      </c>
    </row>
    <row r="780" spans="1:68" ht="21" customHeight="1" x14ac:dyDescent="0.25">
      <c r="A780" s="65" t="s">
        <v>1500</v>
      </c>
      <c r="B780" s="66" t="s">
        <v>1496</v>
      </c>
      <c r="C780" s="67" t="s">
        <v>1501</v>
      </c>
      <c r="D780" s="26">
        <v>1</v>
      </c>
      <c r="E780" s="133">
        <v>10710000</v>
      </c>
      <c r="F780" s="27"/>
      <c r="G780" s="28">
        <f t="shared" si="1090"/>
        <v>0</v>
      </c>
      <c r="H780" s="29">
        <f t="shared" si="1089"/>
        <v>0</v>
      </c>
      <c r="I780" s="26">
        <v>1</v>
      </c>
      <c r="J780" s="142">
        <v>13090000</v>
      </c>
      <c r="K780" s="27"/>
      <c r="L780" s="28">
        <f t="shared" si="1091"/>
        <v>0</v>
      </c>
      <c r="M780" s="30">
        <f t="shared" si="1092"/>
        <v>0</v>
      </c>
      <c r="N780" s="26">
        <v>1</v>
      </c>
      <c r="O780" s="142">
        <v>12495000</v>
      </c>
      <c r="P780" s="27"/>
      <c r="Q780" s="28">
        <f t="shared" si="1069"/>
        <v>0</v>
      </c>
      <c r="R780" s="29">
        <f t="shared" si="1093"/>
        <v>0</v>
      </c>
      <c r="S780" s="26">
        <v>1</v>
      </c>
      <c r="T780" s="142">
        <v>12792500</v>
      </c>
      <c r="U780" s="27"/>
      <c r="V780" s="28">
        <f t="shared" si="1094"/>
        <v>0</v>
      </c>
      <c r="W780" s="30">
        <f t="shared" si="1095"/>
        <v>0</v>
      </c>
      <c r="X780" s="26">
        <v>1</v>
      </c>
      <c r="Y780" s="142">
        <v>14518000</v>
      </c>
      <c r="Z780" s="27"/>
      <c r="AA780" s="28">
        <f t="shared" si="1073"/>
        <v>0</v>
      </c>
      <c r="AB780" s="30">
        <f t="shared" si="1096"/>
        <v>0</v>
      </c>
      <c r="AC780" s="26">
        <v>1</v>
      </c>
      <c r="AD780" s="142">
        <v>13090000</v>
      </c>
      <c r="AE780" s="27"/>
      <c r="AF780" s="27">
        <f t="shared" si="1075"/>
        <v>0</v>
      </c>
      <c r="AG780" s="27">
        <f t="shared" si="1097"/>
        <v>0</v>
      </c>
      <c r="AH780" s="26">
        <v>1</v>
      </c>
      <c r="AI780" s="142">
        <v>8948800</v>
      </c>
      <c r="AJ780" s="27"/>
      <c r="AK780" s="27">
        <f t="shared" si="1077"/>
        <v>0</v>
      </c>
      <c r="AL780" s="28">
        <f t="shared" si="1098"/>
        <v>0</v>
      </c>
      <c r="AM780" s="26">
        <v>1</v>
      </c>
      <c r="AN780" s="149">
        <v>9044000</v>
      </c>
      <c r="AO780" s="27"/>
      <c r="AP780" s="28">
        <f t="shared" si="1099"/>
        <v>0</v>
      </c>
      <c r="AQ780" s="30">
        <f t="shared" si="1100"/>
        <v>0</v>
      </c>
      <c r="AR780" s="26">
        <v>1</v>
      </c>
      <c r="AS780" s="141">
        <v>9044000</v>
      </c>
      <c r="AT780" s="28"/>
      <c r="AU780" s="28">
        <f t="shared" si="1101"/>
        <v>0</v>
      </c>
      <c r="AV780" s="29">
        <f t="shared" si="1102"/>
        <v>0</v>
      </c>
      <c r="AW780" s="31" t="s">
        <v>30</v>
      </c>
      <c r="AX780" s="136" t="s">
        <v>30</v>
      </c>
      <c r="AY780" s="32" t="s">
        <v>30</v>
      </c>
      <c r="AZ780" s="32" t="s">
        <v>30</v>
      </c>
      <c r="BA780" s="32" t="s">
        <v>30</v>
      </c>
      <c r="BB780" s="31" t="s">
        <v>30</v>
      </c>
      <c r="BC780" s="136" t="s">
        <v>30</v>
      </c>
      <c r="BD780" s="32" t="s">
        <v>30</v>
      </c>
      <c r="BE780" s="32" t="s">
        <v>30</v>
      </c>
      <c r="BF780" s="34" t="s">
        <v>30</v>
      </c>
      <c r="BG780" s="31" t="s">
        <v>30</v>
      </c>
      <c r="BH780" s="32" t="s">
        <v>30</v>
      </c>
      <c r="BI780" s="32" t="s">
        <v>30</v>
      </c>
      <c r="BJ780" s="32" t="s">
        <v>30</v>
      </c>
      <c r="BK780" s="32" t="s">
        <v>30</v>
      </c>
      <c r="BL780" s="31" t="s">
        <v>30</v>
      </c>
      <c r="BM780" s="136" t="s">
        <v>30</v>
      </c>
      <c r="BN780" s="32" t="s">
        <v>30</v>
      </c>
      <c r="BO780" s="32" t="s">
        <v>30</v>
      </c>
      <c r="BP780" s="33" t="s">
        <v>30</v>
      </c>
    </row>
    <row r="781" spans="1:68" ht="21" customHeight="1" x14ac:dyDescent="0.25">
      <c r="A781" s="65" t="s">
        <v>1502</v>
      </c>
      <c r="B781" s="66" t="s">
        <v>1496</v>
      </c>
      <c r="C781" s="67" t="s">
        <v>1503</v>
      </c>
      <c r="D781" s="26">
        <v>1</v>
      </c>
      <c r="E781" s="133">
        <v>2142000</v>
      </c>
      <c r="F781" s="27"/>
      <c r="G781" s="28">
        <f t="shared" si="1090"/>
        <v>0</v>
      </c>
      <c r="H781" s="29">
        <f t="shared" si="1089"/>
        <v>0</v>
      </c>
      <c r="I781" s="26">
        <v>1</v>
      </c>
      <c r="J781" s="142">
        <v>2618000</v>
      </c>
      <c r="K781" s="27"/>
      <c r="L781" s="28">
        <f t="shared" si="1091"/>
        <v>0</v>
      </c>
      <c r="M781" s="30">
        <f t="shared" si="1092"/>
        <v>0</v>
      </c>
      <c r="N781" s="26">
        <v>1</v>
      </c>
      <c r="O781" s="142">
        <v>2499000</v>
      </c>
      <c r="P781" s="27"/>
      <c r="Q781" s="28">
        <f t="shared" si="1069"/>
        <v>0</v>
      </c>
      <c r="R781" s="29">
        <f t="shared" si="1093"/>
        <v>0</v>
      </c>
      <c r="S781" s="26">
        <v>1</v>
      </c>
      <c r="T781" s="142">
        <v>2558500</v>
      </c>
      <c r="U781" s="27"/>
      <c r="V781" s="28">
        <f t="shared" si="1094"/>
        <v>0</v>
      </c>
      <c r="W781" s="30">
        <f t="shared" si="1095"/>
        <v>0</v>
      </c>
      <c r="X781" s="26">
        <v>1</v>
      </c>
      <c r="Y781" s="142">
        <v>2903600</v>
      </c>
      <c r="Z781" s="27"/>
      <c r="AA781" s="28">
        <f t="shared" si="1073"/>
        <v>0</v>
      </c>
      <c r="AB781" s="30">
        <f t="shared" si="1096"/>
        <v>0</v>
      </c>
      <c r="AC781" s="26">
        <v>1</v>
      </c>
      <c r="AD781" s="142">
        <v>2618000</v>
      </c>
      <c r="AE781" s="27"/>
      <c r="AF781" s="27">
        <f t="shared" si="1075"/>
        <v>0</v>
      </c>
      <c r="AG781" s="27">
        <f t="shared" si="1097"/>
        <v>0</v>
      </c>
      <c r="AH781" s="26">
        <v>1</v>
      </c>
      <c r="AI781" s="142">
        <v>1789760</v>
      </c>
      <c r="AJ781" s="27"/>
      <c r="AK781" s="27">
        <f t="shared" si="1077"/>
        <v>0</v>
      </c>
      <c r="AL781" s="28">
        <f t="shared" si="1098"/>
        <v>0</v>
      </c>
      <c r="AM781" s="26">
        <v>1</v>
      </c>
      <c r="AN781" s="149">
        <v>1808800</v>
      </c>
      <c r="AO781" s="27"/>
      <c r="AP781" s="28">
        <f t="shared" si="1099"/>
        <v>0</v>
      </c>
      <c r="AQ781" s="30">
        <f t="shared" si="1100"/>
        <v>0</v>
      </c>
      <c r="AR781" s="26">
        <v>1</v>
      </c>
      <c r="AS781" s="141">
        <v>1808800</v>
      </c>
      <c r="AT781" s="28"/>
      <c r="AU781" s="28">
        <f t="shared" si="1101"/>
        <v>0</v>
      </c>
      <c r="AV781" s="29">
        <f t="shared" si="1102"/>
        <v>0</v>
      </c>
      <c r="AW781" s="31" t="s">
        <v>30</v>
      </c>
      <c r="AX781" s="136" t="s">
        <v>30</v>
      </c>
      <c r="AY781" s="32" t="s">
        <v>30</v>
      </c>
      <c r="AZ781" s="32" t="s">
        <v>30</v>
      </c>
      <c r="BA781" s="32" t="s">
        <v>30</v>
      </c>
      <c r="BB781" s="31" t="s">
        <v>30</v>
      </c>
      <c r="BC781" s="136" t="s">
        <v>30</v>
      </c>
      <c r="BD781" s="32" t="s">
        <v>30</v>
      </c>
      <c r="BE781" s="32" t="s">
        <v>30</v>
      </c>
      <c r="BF781" s="34" t="s">
        <v>30</v>
      </c>
      <c r="BG781" s="31" t="s">
        <v>30</v>
      </c>
      <c r="BH781" s="32" t="s">
        <v>30</v>
      </c>
      <c r="BI781" s="32" t="s">
        <v>30</v>
      </c>
      <c r="BJ781" s="32" t="s">
        <v>30</v>
      </c>
      <c r="BK781" s="32" t="s">
        <v>30</v>
      </c>
      <c r="BL781" s="31" t="s">
        <v>30</v>
      </c>
      <c r="BM781" s="136" t="s">
        <v>30</v>
      </c>
      <c r="BN781" s="32" t="s">
        <v>30</v>
      </c>
      <c r="BO781" s="32" t="s">
        <v>30</v>
      </c>
      <c r="BP781" s="33" t="s">
        <v>30</v>
      </c>
    </row>
    <row r="782" spans="1:68" ht="21" customHeight="1" x14ac:dyDescent="0.25">
      <c r="A782" s="65" t="s">
        <v>1504</v>
      </c>
      <c r="B782" s="66" t="s">
        <v>1496</v>
      </c>
      <c r="C782" s="67" t="s">
        <v>1505</v>
      </c>
      <c r="D782" s="26">
        <v>1</v>
      </c>
      <c r="E782" s="133">
        <v>6426000</v>
      </c>
      <c r="F782" s="27"/>
      <c r="G782" s="28">
        <f t="shared" si="1090"/>
        <v>0</v>
      </c>
      <c r="H782" s="29">
        <f t="shared" si="1089"/>
        <v>0</v>
      </c>
      <c r="I782" s="26">
        <v>1</v>
      </c>
      <c r="J782" s="142">
        <v>7854000</v>
      </c>
      <c r="K782" s="27"/>
      <c r="L782" s="28">
        <f t="shared" si="1091"/>
        <v>0</v>
      </c>
      <c r="M782" s="30">
        <f t="shared" si="1092"/>
        <v>0</v>
      </c>
      <c r="N782" s="26">
        <v>1</v>
      </c>
      <c r="O782" s="142">
        <v>7497000</v>
      </c>
      <c r="P782" s="27"/>
      <c r="Q782" s="28">
        <f t="shared" si="1069"/>
        <v>0</v>
      </c>
      <c r="R782" s="29">
        <f t="shared" si="1093"/>
        <v>0</v>
      </c>
      <c r="S782" s="26">
        <v>1</v>
      </c>
      <c r="T782" s="142">
        <v>7675500</v>
      </c>
      <c r="U782" s="27"/>
      <c r="V782" s="28">
        <f t="shared" si="1094"/>
        <v>0</v>
      </c>
      <c r="W782" s="30">
        <f t="shared" si="1095"/>
        <v>0</v>
      </c>
      <c r="X782" s="26">
        <v>1</v>
      </c>
      <c r="Y782" s="142">
        <v>8710800</v>
      </c>
      <c r="Z782" s="27"/>
      <c r="AA782" s="28">
        <f t="shared" si="1073"/>
        <v>0</v>
      </c>
      <c r="AB782" s="30">
        <f t="shared" si="1096"/>
        <v>0</v>
      </c>
      <c r="AC782" s="26">
        <v>1</v>
      </c>
      <c r="AD782" s="142">
        <v>7854000</v>
      </c>
      <c r="AE782" s="27"/>
      <c r="AF782" s="27">
        <f t="shared" si="1075"/>
        <v>0</v>
      </c>
      <c r="AG782" s="27">
        <f t="shared" si="1097"/>
        <v>0</v>
      </c>
      <c r="AH782" s="26">
        <v>1</v>
      </c>
      <c r="AI782" s="142">
        <v>5369280</v>
      </c>
      <c r="AJ782" s="27"/>
      <c r="AK782" s="27">
        <f t="shared" si="1077"/>
        <v>0</v>
      </c>
      <c r="AL782" s="28">
        <f t="shared" si="1098"/>
        <v>0</v>
      </c>
      <c r="AM782" s="26">
        <v>1</v>
      </c>
      <c r="AN782" s="149">
        <v>5426400</v>
      </c>
      <c r="AO782" s="27"/>
      <c r="AP782" s="28">
        <f t="shared" si="1099"/>
        <v>0</v>
      </c>
      <c r="AQ782" s="30">
        <f t="shared" si="1100"/>
        <v>0</v>
      </c>
      <c r="AR782" s="26">
        <v>1</v>
      </c>
      <c r="AS782" s="141">
        <v>5426400</v>
      </c>
      <c r="AT782" s="28"/>
      <c r="AU782" s="28">
        <f t="shared" si="1101"/>
        <v>0</v>
      </c>
      <c r="AV782" s="29">
        <f t="shared" si="1102"/>
        <v>0</v>
      </c>
      <c r="AW782" s="31" t="s">
        <v>30</v>
      </c>
      <c r="AX782" s="136" t="s">
        <v>30</v>
      </c>
      <c r="AY782" s="32" t="s">
        <v>30</v>
      </c>
      <c r="AZ782" s="32" t="s">
        <v>30</v>
      </c>
      <c r="BA782" s="32" t="s">
        <v>30</v>
      </c>
      <c r="BB782" s="31" t="s">
        <v>30</v>
      </c>
      <c r="BC782" s="136" t="s">
        <v>30</v>
      </c>
      <c r="BD782" s="32" t="s">
        <v>30</v>
      </c>
      <c r="BE782" s="32" t="s">
        <v>30</v>
      </c>
      <c r="BF782" s="34" t="s">
        <v>30</v>
      </c>
      <c r="BG782" s="31" t="s">
        <v>30</v>
      </c>
      <c r="BH782" s="32" t="s">
        <v>30</v>
      </c>
      <c r="BI782" s="32" t="s">
        <v>30</v>
      </c>
      <c r="BJ782" s="32" t="s">
        <v>30</v>
      </c>
      <c r="BK782" s="32" t="s">
        <v>30</v>
      </c>
      <c r="BL782" s="31" t="s">
        <v>30</v>
      </c>
      <c r="BM782" s="136" t="s">
        <v>30</v>
      </c>
      <c r="BN782" s="32" t="s">
        <v>30</v>
      </c>
      <c r="BO782" s="32" t="s">
        <v>30</v>
      </c>
      <c r="BP782" s="33" t="s">
        <v>30</v>
      </c>
    </row>
    <row r="783" spans="1:68" ht="21" customHeight="1" x14ac:dyDescent="0.25">
      <c r="A783" s="65" t="s">
        <v>1506</v>
      </c>
      <c r="B783" s="66" t="s">
        <v>1496</v>
      </c>
      <c r="C783" s="67" t="s">
        <v>1507</v>
      </c>
      <c r="D783" s="26">
        <v>1</v>
      </c>
      <c r="E783" s="133">
        <v>12852000</v>
      </c>
      <c r="F783" s="27"/>
      <c r="G783" s="28">
        <f t="shared" si="1090"/>
        <v>0</v>
      </c>
      <c r="H783" s="29">
        <f t="shared" si="1089"/>
        <v>0</v>
      </c>
      <c r="I783" s="26">
        <v>1</v>
      </c>
      <c r="J783" s="142">
        <v>15708000</v>
      </c>
      <c r="K783" s="27"/>
      <c r="L783" s="28">
        <f t="shared" si="1091"/>
        <v>0</v>
      </c>
      <c r="M783" s="30">
        <f t="shared" si="1092"/>
        <v>0</v>
      </c>
      <c r="N783" s="26">
        <v>1</v>
      </c>
      <c r="O783" s="142">
        <v>14994000</v>
      </c>
      <c r="P783" s="27"/>
      <c r="Q783" s="28">
        <f t="shared" si="1069"/>
        <v>0</v>
      </c>
      <c r="R783" s="29">
        <f t="shared" si="1093"/>
        <v>0</v>
      </c>
      <c r="S783" s="26">
        <v>1</v>
      </c>
      <c r="T783" s="142">
        <v>15351000</v>
      </c>
      <c r="U783" s="27"/>
      <c r="V783" s="28">
        <f t="shared" si="1094"/>
        <v>0</v>
      </c>
      <c r="W783" s="30">
        <f t="shared" si="1095"/>
        <v>0</v>
      </c>
      <c r="X783" s="26">
        <v>1</v>
      </c>
      <c r="Y783" s="142">
        <v>17421600</v>
      </c>
      <c r="Z783" s="27"/>
      <c r="AA783" s="28">
        <f t="shared" si="1073"/>
        <v>0</v>
      </c>
      <c r="AB783" s="30">
        <f t="shared" si="1096"/>
        <v>0</v>
      </c>
      <c r="AC783" s="26">
        <v>1</v>
      </c>
      <c r="AD783" s="142">
        <v>15708000</v>
      </c>
      <c r="AE783" s="27"/>
      <c r="AF783" s="27">
        <f t="shared" si="1075"/>
        <v>0</v>
      </c>
      <c r="AG783" s="27">
        <f t="shared" si="1097"/>
        <v>0</v>
      </c>
      <c r="AH783" s="26">
        <v>1</v>
      </c>
      <c r="AI783" s="142">
        <v>10738560</v>
      </c>
      <c r="AJ783" s="27"/>
      <c r="AK783" s="27">
        <f t="shared" si="1077"/>
        <v>0</v>
      </c>
      <c r="AL783" s="28">
        <f t="shared" si="1098"/>
        <v>0</v>
      </c>
      <c r="AM783" s="26">
        <v>1</v>
      </c>
      <c r="AN783" s="149">
        <v>10852800</v>
      </c>
      <c r="AO783" s="27"/>
      <c r="AP783" s="28">
        <f t="shared" si="1099"/>
        <v>0</v>
      </c>
      <c r="AQ783" s="30">
        <f t="shared" si="1100"/>
        <v>0</v>
      </c>
      <c r="AR783" s="26">
        <v>1</v>
      </c>
      <c r="AS783" s="141">
        <v>10852800</v>
      </c>
      <c r="AT783" s="28"/>
      <c r="AU783" s="28">
        <f t="shared" si="1101"/>
        <v>0</v>
      </c>
      <c r="AV783" s="29">
        <f t="shared" si="1102"/>
        <v>0</v>
      </c>
      <c r="AW783" s="31" t="s">
        <v>30</v>
      </c>
      <c r="AX783" s="136" t="s">
        <v>30</v>
      </c>
      <c r="AY783" s="32" t="s">
        <v>30</v>
      </c>
      <c r="AZ783" s="32" t="s">
        <v>30</v>
      </c>
      <c r="BA783" s="32" t="s">
        <v>30</v>
      </c>
      <c r="BB783" s="31" t="s">
        <v>30</v>
      </c>
      <c r="BC783" s="136" t="s">
        <v>30</v>
      </c>
      <c r="BD783" s="32" t="s">
        <v>30</v>
      </c>
      <c r="BE783" s="32" t="s">
        <v>30</v>
      </c>
      <c r="BF783" s="34" t="s">
        <v>30</v>
      </c>
      <c r="BG783" s="31" t="s">
        <v>30</v>
      </c>
      <c r="BH783" s="32" t="s">
        <v>30</v>
      </c>
      <c r="BI783" s="32" t="s">
        <v>30</v>
      </c>
      <c r="BJ783" s="32" t="s">
        <v>30</v>
      </c>
      <c r="BK783" s="32" t="s">
        <v>30</v>
      </c>
      <c r="BL783" s="31" t="s">
        <v>30</v>
      </c>
      <c r="BM783" s="136" t="s">
        <v>30</v>
      </c>
      <c r="BN783" s="32" t="s">
        <v>30</v>
      </c>
      <c r="BO783" s="32" t="s">
        <v>30</v>
      </c>
      <c r="BP783" s="33" t="s">
        <v>30</v>
      </c>
    </row>
    <row r="784" spans="1:68" ht="21" customHeight="1" x14ac:dyDescent="0.25">
      <c r="A784" s="65" t="s">
        <v>1508</v>
      </c>
      <c r="B784" s="66" t="s">
        <v>1496</v>
      </c>
      <c r="C784" s="67" t="s">
        <v>1509</v>
      </c>
      <c r="D784" s="26">
        <v>1</v>
      </c>
      <c r="E784" s="133">
        <v>26775000</v>
      </c>
      <c r="F784" s="27"/>
      <c r="G784" s="28">
        <f t="shared" si="1090"/>
        <v>0</v>
      </c>
      <c r="H784" s="29">
        <f t="shared" si="1089"/>
        <v>0</v>
      </c>
      <c r="I784" s="26">
        <v>1</v>
      </c>
      <c r="J784" s="142">
        <v>32725000</v>
      </c>
      <c r="K784" s="27"/>
      <c r="L784" s="28">
        <f t="shared" si="1091"/>
        <v>0</v>
      </c>
      <c r="M784" s="30">
        <f t="shared" si="1092"/>
        <v>0</v>
      </c>
      <c r="N784" s="26">
        <v>1</v>
      </c>
      <c r="O784" s="142">
        <v>31237500</v>
      </c>
      <c r="P784" s="27"/>
      <c r="Q784" s="28">
        <f t="shared" si="1069"/>
        <v>0</v>
      </c>
      <c r="R784" s="29">
        <f t="shared" si="1093"/>
        <v>0</v>
      </c>
      <c r="S784" s="26">
        <v>1</v>
      </c>
      <c r="T784" s="142">
        <v>31981250</v>
      </c>
      <c r="U784" s="27"/>
      <c r="V784" s="28">
        <f t="shared" si="1094"/>
        <v>0</v>
      </c>
      <c r="W784" s="30">
        <f t="shared" si="1095"/>
        <v>0</v>
      </c>
      <c r="X784" s="26">
        <v>1</v>
      </c>
      <c r="Y784" s="142">
        <v>36295000</v>
      </c>
      <c r="Z784" s="27"/>
      <c r="AA784" s="28">
        <f t="shared" si="1073"/>
        <v>0</v>
      </c>
      <c r="AB784" s="30">
        <f t="shared" si="1096"/>
        <v>0</v>
      </c>
      <c r="AC784" s="26">
        <v>1</v>
      </c>
      <c r="AD784" s="142">
        <v>32725000</v>
      </c>
      <c r="AE784" s="27"/>
      <c r="AF784" s="27">
        <f t="shared" si="1075"/>
        <v>0</v>
      </c>
      <c r="AG784" s="27">
        <f t="shared" si="1097"/>
        <v>0</v>
      </c>
      <c r="AH784" s="26">
        <v>1</v>
      </c>
      <c r="AI784" s="142">
        <v>22372000</v>
      </c>
      <c r="AJ784" s="27"/>
      <c r="AK784" s="27">
        <f t="shared" si="1077"/>
        <v>0</v>
      </c>
      <c r="AL784" s="28">
        <f t="shared" si="1098"/>
        <v>0</v>
      </c>
      <c r="AM784" s="26">
        <v>1</v>
      </c>
      <c r="AN784" s="149">
        <v>22610000</v>
      </c>
      <c r="AO784" s="27"/>
      <c r="AP784" s="28">
        <f t="shared" si="1099"/>
        <v>0</v>
      </c>
      <c r="AQ784" s="30">
        <f t="shared" si="1100"/>
        <v>0</v>
      </c>
      <c r="AR784" s="26">
        <v>1</v>
      </c>
      <c r="AS784" s="141">
        <v>22610000</v>
      </c>
      <c r="AT784" s="28"/>
      <c r="AU784" s="28">
        <f t="shared" si="1101"/>
        <v>0</v>
      </c>
      <c r="AV784" s="29">
        <f t="shared" si="1102"/>
        <v>0</v>
      </c>
      <c r="AW784" s="31" t="s">
        <v>30</v>
      </c>
      <c r="AX784" s="136" t="s">
        <v>30</v>
      </c>
      <c r="AY784" s="32" t="s">
        <v>30</v>
      </c>
      <c r="AZ784" s="32" t="s">
        <v>30</v>
      </c>
      <c r="BA784" s="32" t="s">
        <v>30</v>
      </c>
      <c r="BB784" s="31" t="s">
        <v>30</v>
      </c>
      <c r="BC784" s="136" t="s">
        <v>30</v>
      </c>
      <c r="BD784" s="32" t="s">
        <v>30</v>
      </c>
      <c r="BE784" s="32" t="s">
        <v>30</v>
      </c>
      <c r="BF784" s="34" t="s">
        <v>30</v>
      </c>
      <c r="BG784" s="31" t="s">
        <v>30</v>
      </c>
      <c r="BH784" s="32" t="s">
        <v>30</v>
      </c>
      <c r="BI784" s="32" t="s">
        <v>30</v>
      </c>
      <c r="BJ784" s="32" t="s">
        <v>30</v>
      </c>
      <c r="BK784" s="32" t="s">
        <v>30</v>
      </c>
      <c r="BL784" s="31" t="s">
        <v>30</v>
      </c>
      <c r="BM784" s="136" t="s">
        <v>30</v>
      </c>
      <c r="BN784" s="32" t="s">
        <v>30</v>
      </c>
      <c r="BO784" s="32" t="s">
        <v>30</v>
      </c>
      <c r="BP784" s="33" t="s">
        <v>30</v>
      </c>
    </row>
    <row r="785" spans="1:68" ht="21" customHeight="1" x14ac:dyDescent="0.25">
      <c r="A785" s="65" t="s">
        <v>1510</v>
      </c>
      <c r="B785" s="66" t="s">
        <v>1496</v>
      </c>
      <c r="C785" s="67" t="s">
        <v>1511</v>
      </c>
      <c r="D785" s="26">
        <v>1</v>
      </c>
      <c r="E785" s="133">
        <v>16065000</v>
      </c>
      <c r="F785" s="27"/>
      <c r="G785" s="28">
        <f t="shared" si="1090"/>
        <v>0</v>
      </c>
      <c r="H785" s="29">
        <f t="shared" si="1089"/>
        <v>0</v>
      </c>
      <c r="I785" s="26">
        <v>1</v>
      </c>
      <c r="J785" s="142">
        <v>19635000</v>
      </c>
      <c r="K785" s="27"/>
      <c r="L785" s="28">
        <f t="shared" si="1091"/>
        <v>0</v>
      </c>
      <c r="M785" s="30">
        <f t="shared" si="1092"/>
        <v>0</v>
      </c>
      <c r="N785" s="26">
        <v>1</v>
      </c>
      <c r="O785" s="142">
        <v>18742500</v>
      </c>
      <c r="P785" s="27"/>
      <c r="Q785" s="28">
        <f t="shared" si="1069"/>
        <v>0</v>
      </c>
      <c r="R785" s="29">
        <f t="shared" si="1093"/>
        <v>0</v>
      </c>
      <c r="S785" s="26">
        <v>1</v>
      </c>
      <c r="T785" s="142">
        <v>19188750</v>
      </c>
      <c r="U785" s="27"/>
      <c r="V785" s="28">
        <f t="shared" si="1094"/>
        <v>0</v>
      </c>
      <c r="W785" s="30">
        <f t="shared" si="1095"/>
        <v>0</v>
      </c>
      <c r="X785" s="26">
        <v>1</v>
      </c>
      <c r="Y785" s="142">
        <v>21777000</v>
      </c>
      <c r="Z785" s="27"/>
      <c r="AA785" s="28">
        <f t="shared" si="1073"/>
        <v>0</v>
      </c>
      <c r="AB785" s="30">
        <f t="shared" si="1096"/>
        <v>0</v>
      </c>
      <c r="AC785" s="26">
        <v>1</v>
      </c>
      <c r="AD785" s="142">
        <v>19635000</v>
      </c>
      <c r="AE785" s="27"/>
      <c r="AF785" s="27">
        <f t="shared" si="1075"/>
        <v>0</v>
      </c>
      <c r="AG785" s="27">
        <f t="shared" si="1097"/>
        <v>0</v>
      </c>
      <c r="AH785" s="26">
        <v>1</v>
      </c>
      <c r="AI785" s="142">
        <v>13423200</v>
      </c>
      <c r="AJ785" s="27"/>
      <c r="AK785" s="27">
        <f t="shared" si="1077"/>
        <v>0</v>
      </c>
      <c r="AL785" s="28">
        <f t="shared" si="1098"/>
        <v>0</v>
      </c>
      <c r="AM785" s="26">
        <v>1</v>
      </c>
      <c r="AN785" s="149">
        <v>13566000</v>
      </c>
      <c r="AO785" s="27"/>
      <c r="AP785" s="28">
        <f t="shared" si="1099"/>
        <v>0</v>
      </c>
      <c r="AQ785" s="30">
        <f t="shared" si="1100"/>
        <v>0</v>
      </c>
      <c r="AR785" s="26">
        <v>1</v>
      </c>
      <c r="AS785" s="141">
        <v>13566000</v>
      </c>
      <c r="AT785" s="28"/>
      <c r="AU785" s="28">
        <f t="shared" si="1101"/>
        <v>0</v>
      </c>
      <c r="AV785" s="29">
        <f t="shared" si="1102"/>
        <v>0</v>
      </c>
      <c r="AW785" s="31" t="s">
        <v>30</v>
      </c>
      <c r="AX785" s="136" t="s">
        <v>30</v>
      </c>
      <c r="AY785" s="32" t="s">
        <v>30</v>
      </c>
      <c r="AZ785" s="32" t="s">
        <v>30</v>
      </c>
      <c r="BA785" s="32" t="s">
        <v>30</v>
      </c>
      <c r="BB785" s="31" t="s">
        <v>30</v>
      </c>
      <c r="BC785" s="136" t="s">
        <v>30</v>
      </c>
      <c r="BD785" s="32" t="s">
        <v>30</v>
      </c>
      <c r="BE785" s="32" t="s">
        <v>30</v>
      </c>
      <c r="BF785" s="34" t="s">
        <v>30</v>
      </c>
      <c r="BG785" s="31" t="s">
        <v>30</v>
      </c>
      <c r="BH785" s="32" t="s">
        <v>30</v>
      </c>
      <c r="BI785" s="32" t="s">
        <v>30</v>
      </c>
      <c r="BJ785" s="32" t="s">
        <v>30</v>
      </c>
      <c r="BK785" s="32" t="s">
        <v>30</v>
      </c>
      <c r="BL785" s="31" t="s">
        <v>30</v>
      </c>
      <c r="BM785" s="136" t="s">
        <v>30</v>
      </c>
      <c r="BN785" s="32" t="s">
        <v>30</v>
      </c>
      <c r="BO785" s="32" t="s">
        <v>30</v>
      </c>
      <c r="BP785" s="33" t="s">
        <v>30</v>
      </c>
    </row>
    <row r="786" spans="1:68" ht="21" customHeight="1" x14ac:dyDescent="0.25">
      <c r="A786" s="65" t="s">
        <v>1512</v>
      </c>
      <c r="B786" s="66" t="s">
        <v>1496</v>
      </c>
      <c r="C786" s="67" t="s">
        <v>1513</v>
      </c>
      <c r="D786" s="26">
        <v>1</v>
      </c>
      <c r="E786" s="133">
        <v>19278000</v>
      </c>
      <c r="F786" s="27"/>
      <c r="G786" s="28">
        <f t="shared" si="1090"/>
        <v>0</v>
      </c>
      <c r="H786" s="29">
        <f t="shared" si="1089"/>
        <v>0</v>
      </c>
      <c r="I786" s="26">
        <v>1</v>
      </c>
      <c r="J786" s="142">
        <v>23562000</v>
      </c>
      <c r="K786" s="27"/>
      <c r="L786" s="28">
        <f t="shared" si="1091"/>
        <v>0</v>
      </c>
      <c r="M786" s="30">
        <f t="shared" si="1092"/>
        <v>0</v>
      </c>
      <c r="N786" s="26">
        <v>1</v>
      </c>
      <c r="O786" s="142">
        <v>22491000</v>
      </c>
      <c r="P786" s="27"/>
      <c r="Q786" s="28">
        <f t="shared" si="1069"/>
        <v>0</v>
      </c>
      <c r="R786" s="29">
        <f t="shared" si="1093"/>
        <v>0</v>
      </c>
      <c r="S786" s="26">
        <v>1</v>
      </c>
      <c r="T786" s="142">
        <v>23026500</v>
      </c>
      <c r="U786" s="27"/>
      <c r="V786" s="28">
        <f t="shared" si="1094"/>
        <v>0</v>
      </c>
      <c r="W786" s="30">
        <f t="shared" si="1095"/>
        <v>0</v>
      </c>
      <c r="X786" s="26">
        <v>1</v>
      </c>
      <c r="Y786" s="142">
        <v>26132400</v>
      </c>
      <c r="Z786" s="27"/>
      <c r="AA786" s="28">
        <f t="shared" si="1073"/>
        <v>0</v>
      </c>
      <c r="AB786" s="30">
        <f t="shared" si="1096"/>
        <v>0</v>
      </c>
      <c r="AC786" s="26">
        <v>1</v>
      </c>
      <c r="AD786" s="142">
        <v>23562000</v>
      </c>
      <c r="AE786" s="27"/>
      <c r="AF786" s="27">
        <f t="shared" si="1075"/>
        <v>0</v>
      </c>
      <c r="AG786" s="27">
        <f t="shared" si="1097"/>
        <v>0</v>
      </c>
      <c r="AH786" s="26">
        <v>1</v>
      </c>
      <c r="AI786" s="142">
        <v>16107840</v>
      </c>
      <c r="AJ786" s="27"/>
      <c r="AK786" s="27">
        <f t="shared" si="1077"/>
        <v>0</v>
      </c>
      <c r="AL786" s="28">
        <f t="shared" si="1098"/>
        <v>0</v>
      </c>
      <c r="AM786" s="26">
        <v>1</v>
      </c>
      <c r="AN786" s="149">
        <v>16279200</v>
      </c>
      <c r="AO786" s="27"/>
      <c r="AP786" s="28">
        <f t="shared" si="1099"/>
        <v>0</v>
      </c>
      <c r="AQ786" s="30">
        <f t="shared" si="1100"/>
        <v>0</v>
      </c>
      <c r="AR786" s="26">
        <v>1</v>
      </c>
      <c r="AS786" s="141">
        <v>16279200</v>
      </c>
      <c r="AT786" s="28"/>
      <c r="AU786" s="28">
        <f t="shared" si="1101"/>
        <v>0</v>
      </c>
      <c r="AV786" s="29">
        <f t="shared" si="1102"/>
        <v>0</v>
      </c>
      <c r="AW786" s="31" t="s">
        <v>30</v>
      </c>
      <c r="AX786" s="136" t="s">
        <v>30</v>
      </c>
      <c r="AY786" s="32" t="s">
        <v>30</v>
      </c>
      <c r="AZ786" s="32" t="s">
        <v>30</v>
      </c>
      <c r="BA786" s="32" t="s">
        <v>30</v>
      </c>
      <c r="BB786" s="31" t="s">
        <v>30</v>
      </c>
      <c r="BC786" s="136" t="s">
        <v>30</v>
      </c>
      <c r="BD786" s="32" t="s">
        <v>30</v>
      </c>
      <c r="BE786" s="32" t="s">
        <v>30</v>
      </c>
      <c r="BF786" s="34" t="s">
        <v>30</v>
      </c>
      <c r="BG786" s="31" t="s">
        <v>30</v>
      </c>
      <c r="BH786" s="32" t="s">
        <v>30</v>
      </c>
      <c r="BI786" s="32" t="s">
        <v>30</v>
      </c>
      <c r="BJ786" s="32" t="s">
        <v>30</v>
      </c>
      <c r="BK786" s="32" t="s">
        <v>30</v>
      </c>
      <c r="BL786" s="31" t="s">
        <v>30</v>
      </c>
      <c r="BM786" s="136" t="s">
        <v>30</v>
      </c>
      <c r="BN786" s="32" t="s">
        <v>30</v>
      </c>
      <c r="BO786" s="32" t="s">
        <v>30</v>
      </c>
      <c r="BP786" s="33" t="s">
        <v>30</v>
      </c>
    </row>
    <row r="787" spans="1:68" ht="21" customHeight="1" x14ac:dyDescent="0.25">
      <c r="A787" s="65" t="s">
        <v>1514</v>
      </c>
      <c r="B787" s="66" t="s">
        <v>1496</v>
      </c>
      <c r="C787" s="67" t="s">
        <v>1515</v>
      </c>
      <c r="D787" s="26">
        <v>1</v>
      </c>
      <c r="E787" s="133">
        <v>19278000</v>
      </c>
      <c r="F787" s="27"/>
      <c r="G787" s="28">
        <f t="shared" si="1090"/>
        <v>0</v>
      </c>
      <c r="H787" s="29">
        <f t="shared" si="1089"/>
        <v>0</v>
      </c>
      <c r="I787" s="26">
        <v>1</v>
      </c>
      <c r="J787" s="142">
        <v>23562000</v>
      </c>
      <c r="K787" s="27"/>
      <c r="L787" s="28">
        <f t="shared" si="1091"/>
        <v>0</v>
      </c>
      <c r="M787" s="30">
        <f t="shared" si="1092"/>
        <v>0</v>
      </c>
      <c r="N787" s="26">
        <v>1</v>
      </c>
      <c r="O787" s="142">
        <v>22491000</v>
      </c>
      <c r="P787" s="27"/>
      <c r="Q787" s="28">
        <f t="shared" si="1069"/>
        <v>0</v>
      </c>
      <c r="R787" s="29">
        <f t="shared" si="1093"/>
        <v>0</v>
      </c>
      <c r="S787" s="26">
        <v>1</v>
      </c>
      <c r="T787" s="142">
        <v>23026500</v>
      </c>
      <c r="U787" s="27"/>
      <c r="V787" s="28">
        <f t="shared" si="1094"/>
        <v>0</v>
      </c>
      <c r="W787" s="30">
        <f t="shared" si="1095"/>
        <v>0</v>
      </c>
      <c r="X787" s="26">
        <v>1</v>
      </c>
      <c r="Y787" s="142">
        <v>26132400</v>
      </c>
      <c r="Z787" s="27"/>
      <c r="AA787" s="28">
        <f t="shared" si="1073"/>
        <v>0</v>
      </c>
      <c r="AB787" s="30">
        <f t="shared" si="1096"/>
        <v>0</v>
      </c>
      <c r="AC787" s="26">
        <v>1</v>
      </c>
      <c r="AD787" s="142">
        <v>23562000</v>
      </c>
      <c r="AE787" s="27"/>
      <c r="AF787" s="27">
        <f t="shared" si="1075"/>
        <v>0</v>
      </c>
      <c r="AG787" s="27">
        <f t="shared" si="1097"/>
        <v>0</v>
      </c>
      <c r="AH787" s="26">
        <v>1</v>
      </c>
      <c r="AI787" s="142">
        <v>16107840</v>
      </c>
      <c r="AJ787" s="27"/>
      <c r="AK787" s="27">
        <f t="shared" si="1077"/>
        <v>0</v>
      </c>
      <c r="AL787" s="28">
        <f t="shared" si="1098"/>
        <v>0</v>
      </c>
      <c r="AM787" s="26">
        <v>1</v>
      </c>
      <c r="AN787" s="149">
        <v>16279200</v>
      </c>
      <c r="AO787" s="27"/>
      <c r="AP787" s="28">
        <f t="shared" si="1099"/>
        <v>0</v>
      </c>
      <c r="AQ787" s="30">
        <f t="shared" si="1100"/>
        <v>0</v>
      </c>
      <c r="AR787" s="26">
        <v>1</v>
      </c>
      <c r="AS787" s="141">
        <v>16279200</v>
      </c>
      <c r="AT787" s="28"/>
      <c r="AU787" s="28">
        <f t="shared" si="1101"/>
        <v>0</v>
      </c>
      <c r="AV787" s="29">
        <f t="shared" si="1102"/>
        <v>0</v>
      </c>
      <c r="AW787" s="31" t="s">
        <v>30</v>
      </c>
      <c r="AX787" s="136" t="s">
        <v>30</v>
      </c>
      <c r="AY787" s="32" t="s">
        <v>30</v>
      </c>
      <c r="AZ787" s="32" t="s">
        <v>30</v>
      </c>
      <c r="BA787" s="32" t="s">
        <v>30</v>
      </c>
      <c r="BB787" s="31" t="s">
        <v>30</v>
      </c>
      <c r="BC787" s="136" t="s">
        <v>30</v>
      </c>
      <c r="BD787" s="32" t="s">
        <v>30</v>
      </c>
      <c r="BE787" s="32" t="s">
        <v>30</v>
      </c>
      <c r="BF787" s="34" t="s">
        <v>30</v>
      </c>
      <c r="BG787" s="31" t="s">
        <v>30</v>
      </c>
      <c r="BH787" s="32" t="s">
        <v>30</v>
      </c>
      <c r="BI787" s="32" t="s">
        <v>30</v>
      </c>
      <c r="BJ787" s="32" t="s">
        <v>30</v>
      </c>
      <c r="BK787" s="32" t="s">
        <v>30</v>
      </c>
      <c r="BL787" s="31" t="s">
        <v>30</v>
      </c>
      <c r="BM787" s="136" t="s">
        <v>30</v>
      </c>
      <c r="BN787" s="32" t="s">
        <v>30</v>
      </c>
      <c r="BO787" s="32" t="s">
        <v>30</v>
      </c>
      <c r="BP787" s="33" t="s">
        <v>30</v>
      </c>
    </row>
    <row r="788" spans="1:68" ht="21" customHeight="1" x14ac:dyDescent="0.25">
      <c r="A788" s="65" t="s">
        <v>1516</v>
      </c>
      <c r="B788" s="66" t="s">
        <v>1496</v>
      </c>
      <c r="C788" s="67" t="s">
        <v>1517</v>
      </c>
      <c r="D788" s="26">
        <v>1</v>
      </c>
      <c r="E788" s="133">
        <v>9639000</v>
      </c>
      <c r="F788" s="27"/>
      <c r="G788" s="28">
        <f t="shared" si="1090"/>
        <v>0</v>
      </c>
      <c r="H788" s="29">
        <f t="shared" si="1089"/>
        <v>0</v>
      </c>
      <c r="I788" s="26">
        <v>1</v>
      </c>
      <c r="J788" s="142">
        <v>11781000</v>
      </c>
      <c r="K788" s="27"/>
      <c r="L788" s="28">
        <f t="shared" si="1091"/>
        <v>0</v>
      </c>
      <c r="M788" s="30">
        <f t="shared" si="1092"/>
        <v>0</v>
      </c>
      <c r="N788" s="26">
        <v>1</v>
      </c>
      <c r="O788" s="142">
        <v>11245500</v>
      </c>
      <c r="P788" s="27"/>
      <c r="Q788" s="28">
        <f t="shared" si="1069"/>
        <v>0</v>
      </c>
      <c r="R788" s="29">
        <f t="shared" si="1093"/>
        <v>0</v>
      </c>
      <c r="S788" s="26">
        <v>1</v>
      </c>
      <c r="T788" s="142">
        <v>11513250</v>
      </c>
      <c r="U788" s="27"/>
      <c r="V788" s="28">
        <f t="shared" si="1094"/>
        <v>0</v>
      </c>
      <c r="W788" s="30">
        <f t="shared" si="1095"/>
        <v>0</v>
      </c>
      <c r="X788" s="26">
        <v>1</v>
      </c>
      <c r="Y788" s="142">
        <v>13066200</v>
      </c>
      <c r="Z788" s="27"/>
      <c r="AA788" s="28">
        <f t="shared" si="1073"/>
        <v>0</v>
      </c>
      <c r="AB788" s="30">
        <f t="shared" si="1096"/>
        <v>0</v>
      </c>
      <c r="AC788" s="26">
        <v>1</v>
      </c>
      <c r="AD788" s="142">
        <v>11781000</v>
      </c>
      <c r="AE788" s="27"/>
      <c r="AF788" s="27">
        <f t="shared" si="1075"/>
        <v>0</v>
      </c>
      <c r="AG788" s="27">
        <f t="shared" si="1097"/>
        <v>0</v>
      </c>
      <c r="AH788" s="26">
        <v>1</v>
      </c>
      <c r="AI788" s="142">
        <v>8053920</v>
      </c>
      <c r="AJ788" s="27"/>
      <c r="AK788" s="27">
        <f t="shared" si="1077"/>
        <v>0</v>
      </c>
      <c r="AL788" s="28">
        <f t="shared" si="1098"/>
        <v>0</v>
      </c>
      <c r="AM788" s="26">
        <v>1</v>
      </c>
      <c r="AN788" s="149">
        <v>8139600</v>
      </c>
      <c r="AO788" s="27"/>
      <c r="AP788" s="28">
        <f t="shared" si="1099"/>
        <v>0</v>
      </c>
      <c r="AQ788" s="30">
        <f t="shared" si="1100"/>
        <v>0</v>
      </c>
      <c r="AR788" s="26">
        <v>1</v>
      </c>
      <c r="AS788" s="141">
        <v>8139600</v>
      </c>
      <c r="AT788" s="28"/>
      <c r="AU788" s="28">
        <f t="shared" si="1101"/>
        <v>0</v>
      </c>
      <c r="AV788" s="29">
        <f t="shared" si="1102"/>
        <v>0</v>
      </c>
      <c r="AW788" s="31" t="s">
        <v>30</v>
      </c>
      <c r="AX788" s="136" t="s">
        <v>30</v>
      </c>
      <c r="AY788" s="32" t="s">
        <v>30</v>
      </c>
      <c r="AZ788" s="32" t="s">
        <v>30</v>
      </c>
      <c r="BA788" s="32" t="s">
        <v>30</v>
      </c>
      <c r="BB788" s="31" t="s">
        <v>30</v>
      </c>
      <c r="BC788" s="136" t="s">
        <v>30</v>
      </c>
      <c r="BD788" s="32" t="s">
        <v>30</v>
      </c>
      <c r="BE788" s="32" t="s">
        <v>30</v>
      </c>
      <c r="BF788" s="34" t="s">
        <v>30</v>
      </c>
      <c r="BG788" s="31" t="s">
        <v>30</v>
      </c>
      <c r="BH788" s="32" t="s">
        <v>30</v>
      </c>
      <c r="BI788" s="32" t="s">
        <v>30</v>
      </c>
      <c r="BJ788" s="32" t="s">
        <v>30</v>
      </c>
      <c r="BK788" s="32" t="s">
        <v>30</v>
      </c>
      <c r="BL788" s="31" t="s">
        <v>30</v>
      </c>
      <c r="BM788" s="136" t="s">
        <v>30</v>
      </c>
      <c r="BN788" s="32" t="s">
        <v>30</v>
      </c>
      <c r="BO788" s="32" t="s">
        <v>30</v>
      </c>
      <c r="BP788" s="33" t="s">
        <v>30</v>
      </c>
    </row>
    <row r="789" spans="1:68" ht="21" customHeight="1" x14ac:dyDescent="0.25">
      <c r="A789" s="65" t="s">
        <v>1518</v>
      </c>
      <c r="B789" s="66" t="s">
        <v>1496</v>
      </c>
      <c r="C789" s="67" t="s">
        <v>1519</v>
      </c>
      <c r="D789" s="26">
        <v>1</v>
      </c>
      <c r="E789" s="133">
        <v>19278000</v>
      </c>
      <c r="F789" s="27"/>
      <c r="G789" s="28">
        <f t="shared" si="1090"/>
        <v>0</v>
      </c>
      <c r="H789" s="29">
        <f t="shared" si="1089"/>
        <v>0</v>
      </c>
      <c r="I789" s="26">
        <v>1</v>
      </c>
      <c r="J789" s="142">
        <v>23562000</v>
      </c>
      <c r="K789" s="27"/>
      <c r="L789" s="28">
        <f t="shared" si="1091"/>
        <v>0</v>
      </c>
      <c r="M789" s="30">
        <f t="shared" si="1092"/>
        <v>0</v>
      </c>
      <c r="N789" s="26">
        <v>1</v>
      </c>
      <c r="O789" s="142">
        <v>22491000</v>
      </c>
      <c r="P789" s="27"/>
      <c r="Q789" s="28">
        <f t="shared" si="1069"/>
        <v>0</v>
      </c>
      <c r="R789" s="29">
        <f t="shared" si="1093"/>
        <v>0</v>
      </c>
      <c r="S789" s="26">
        <v>1</v>
      </c>
      <c r="T789" s="142">
        <v>23026500</v>
      </c>
      <c r="U789" s="27"/>
      <c r="V789" s="28">
        <f t="shared" si="1094"/>
        <v>0</v>
      </c>
      <c r="W789" s="30">
        <f t="shared" si="1095"/>
        <v>0</v>
      </c>
      <c r="X789" s="26">
        <v>1</v>
      </c>
      <c r="Y789" s="142">
        <v>26132400</v>
      </c>
      <c r="Z789" s="27"/>
      <c r="AA789" s="28">
        <f t="shared" si="1073"/>
        <v>0</v>
      </c>
      <c r="AB789" s="30">
        <f t="shared" si="1096"/>
        <v>0</v>
      </c>
      <c r="AC789" s="26">
        <v>1</v>
      </c>
      <c r="AD789" s="142">
        <v>23562000</v>
      </c>
      <c r="AE789" s="27"/>
      <c r="AF789" s="27">
        <f t="shared" si="1075"/>
        <v>0</v>
      </c>
      <c r="AG789" s="27">
        <f t="shared" si="1097"/>
        <v>0</v>
      </c>
      <c r="AH789" s="26">
        <v>1</v>
      </c>
      <c r="AI789" s="142">
        <v>16107840</v>
      </c>
      <c r="AJ789" s="27"/>
      <c r="AK789" s="27">
        <f t="shared" si="1077"/>
        <v>0</v>
      </c>
      <c r="AL789" s="28">
        <f t="shared" si="1098"/>
        <v>0</v>
      </c>
      <c r="AM789" s="26">
        <v>1</v>
      </c>
      <c r="AN789" s="149">
        <v>16279200</v>
      </c>
      <c r="AO789" s="27"/>
      <c r="AP789" s="28">
        <f t="shared" si="1099"/>
        <v>0</v>
      </c>
      <c r="AQ789" s="30">
        <f t="shared" si="1100"/>
        <v>0</v>
      </c>
      <c r="AR789" s="26">
        <v>1</v>
      </c>
      <c r="AS789" s="141">
        <v>16279200</v>
      </c>
      <c r="AT789" s="28"/>
      <c r="AU789" s="28">
        <f t="shared" si="1101"/>
        <v>0</v>
      </c>
      <c r="AV789" s="29">
        <f t="shared" si="1102"/>
        <v>0</v>
      </c>
      <c r="AW789" s="31" t="s">
        <v>30</v>
      </c>
      <c r="AX789" s="136" t="s">
        <v>30</v>
      </c>
      <c r="AY789" s="32" t="s">
        <v>30</v>
      </c>
      <c r="AZ789" s="32" t="s">
        <v>30</v>
      </c>
      <c r="BA789" s="32" t="s">
        <v>30</v>
      </c>
      <c r="BB789" s="31" t="s">
        <v>30</v>
      </c>
      <c r="BC789" s="136" t="s">
        <v>30</v>
      </c>
      <c r="BD789" s="32" t="s">
        <v>30</v>
      </c>
      <c r="BE789" s="32" t="s">
        <v>30</v>
      </c>
      <c r="BF789" s="34" t="s">
        <v>30</v>
      </c>
      <c r="BG789" s="31" t="s">
        <v>30</v>
      </c>
      <c r="BH789" s="32" t="s">
        <v>30</v>
      </c>
      <c r="BI789" s="32" t="s">
        <v>30</v>
      </c>
      <c r="BJ789" s="32" t="s">
        <v>30</v>
      </c>
      <c r="BK789" s="32" t="s">
        <v>30</v>
      </c>
      <c r="BL789" s="31" t="s">
        <v>30</v>
      </c>
      <c r="BM789" s="136" t="s">
        <v>30</v>
      </c>
      <c r="BN789" s="32" t="s">
        <v>30</v>
      </c>
      <c r="BO789" s="32" t="s">
        <v>30</v>
      </c>
      <c r="BP789" s="33" t="s">
        <v>30</v>
      </c>
    </row>
    <row r="790" spans="1:68" ht="21" customHeight="1" x14ac:dyDescent="0.25">
      <c r="A790" s="65" t="s">
        <v>1520</v>
      </c>
      <c r="B790" s="66" t="s">
        <v>1496</v>
      </c>
      <c r="C790" s="67" t="s">
        <v>1521</v>
      </c>
      <c r="D790" s="26">
        <v>1</v>
      </c>
      <c r="E790" s="133">
        <v>2142000</v>
      </c>
      <c r="F790" s="27"/>
      <c r="G790" s="28">
        <f t="shared" si="1090"/>
        <v>0</v>
      </c>
      <c r="H790" s="29">
        <f t="shared" si="1089"/>
        <v>0</v>
      </c>
      <c r="I790" s="26">
        <v>1</v>
      </c>
      <c r="J790" s="142">
        <v>2618000</v>
      </c>
      <c r="K790" s="27"/>
      <c r="L790" s="28">
        <f t="shared" si="1091"/>
        <v>0</v>
      </c>
      <c r="M790" s="30">
        <f t="shared" si="1092"/>
        <v>0</v>
      </c>
      <c r="N790" s="26">
        <v>1</v>
      </c>
      <c r="O790" s="142">
        <v>2499000</v>
      </c>
      <c r="P790" s="27"/>
      <c r="Q790" s="28">
        <f t="shared" si="1069"/>
        <v>0</v>
      </c>
      <c r="R790" s="29">
        <f t="shared" si="1093"/>
        <v>0</v>
      </c>
      <c r="S790" s="26">
        <v>1</v>
      </c>
      <c r="T790" s="142">
        <v>2558500</v>
      </c>
      <c r="U790" s="27"/>
      <c r="V790" s="28">
        <f t="shared" si="1094"/>
        <v>0</v>
      </c>
      <c r="W790" s="30">
        <f t="shared" si="1095"/>
        <v>0</v>
      </c>
      <c r="X790" s="26">
        <v>1</v>
      </c>
      <c r="Y790" s="142">
        <v>2903600</v>
      </c>
      <c r="Z790" s="27"/>
      <c r="AA790" s="28">
        <f t="shared" si="1073"/>
        <v>0</v>
      </c>
      <c r="AB790" s="30">
        <f t="shared" si="1096"/>
        <v>0</v>
      </c>
      <c r="AC790" s="26">
        <v>1</v>
      </c>
      <c r="AD790" s="142">
        <v>2618000</v>
      </c>
      <c r="AE790" s="27"/>
      <c r="AF790" s="27">
        <f t="shared" si="1075"/>
        <v>0</v>
      </c>
      <c r="AG790" s="27">
        <f t="shared" si="1097"/>
        <v>0</v>
      </c>
      <c r="AH790" s="26">
        <v>1</v>
      </c>
      <c r="AI790" s="142">
        <v>1789760</v>
      </c>
      <c r="AJ790" s="27"/>
      <c r="AK790" s="27">
        <f t="shared" si="1077"/>
        <v>0</v>
      </c>
      <c r="AL790" s="28">
        <f t="shared" si="1098"/>
        <v>0</v>
      </c>
      <c r="AM790" s="26">
        <v>1</v>
      </c>
      <c r="AN790" s="149">
        <v>1808800</v>
      </c>
      <c r="AO790" s="27"/>
      <c r="AP790" s="28">
        <f t="shared" si="1099"/>
        <v>0</v>
      </c>
      <c r="AQ790" s="30">
        <f t="shared" si="1100"/>
        <v>0</v>
      </c>
      <c r="AR790" s="26">
        <v>1</v>
      </c>
      <c r="AS790" s="141">
        <v>1808800</v>
      </c>
      <c r="AT790" s="28"/>
      <c r="AU790" s="28">
        <f t="shared" si="1101"/>
        <v>0</v>
      </c>
      <c r="AV790" s="29">
        <f t="shared" si="1102"/>
        <v>0</v>
      </c>
      <c r="AW790" s="31" t="s">
        <v>30</v>
      </c>
      <c r="AX790" s="136" t="s">
        <v>30</v>
      </c>
      <c r="AY790" s="32" t="s">
        <v>30</v>
      </c>
      <c r="AZ790" s="32" t="s">
        <v>30</v>
      </c>
      <c r="BA790" s="32" t="s">
        <v>30</v>
      </c>
      <c r="BB790" s="31" t="s">
        <v>30</v>
      </c>
      <c r="BC790" s="136" t="s">
        <v>30</v>
      </c>
      <c r="BD790" s="32" t="s">
        <v>30</v>
      </c>
      <c r="BE790" s="32" t="s">
        <v>30</v>
      </c>
      <c r="BF790" s="34" t="s">
        <v>30</v>
      </c>
      <c r="BG790" s="31" t="s">
        <v>30</v>
      </c>
      <c r="BH790" s="32" t="s">
        <v>30</v>
      </c>
      <c r="BI790" s="32" t="s">
        <v>30</v>
      </c>
      <c r="BJ790" s="32" t="s">
        <v>30</v>
      </c>
      <c r="BK790" s="32" t="s">
        <v>30</v>
      </c>
      <c r="BL790" s="31" t="s">
        <v>30</v>
      </c>
      <c r="BM790" s="136" t="s">
        <v>30</v>
      </c>
      <c r="BN790" s="32" t="s">
        <v>30</v>
      </c>
      <c r="BO790" s="32" t="s">
        <v>30</v>
      </c>
      <c r="BP790" s="33" t="s">
        <v>30</v>
      </c>
    </row>
    <row r="791" spans="1:68" ht="21" customHeight="1" x14ac:dyDescent="0.25">
      <c r="A791" s="65" t="s">
        <v>1522</v>
      </c>
      <c r="B791" s="66" t="s">
        <v>1496</v>
      </c>
      <c r="C791" s="67" t="s">
        <v>1523</v>
      </c>
      <c r="D791" s="26">
        <v>1</v>
      </c>
      <c r="E791" s="133">
        <v>2142000</v>
      </c>
      <c r="F791" s="27"/>
      <c r="G791" s="28">
        <f t="shared" si="1090"/>
        <v>0</v>
      </c>
      <c r="H791" s="29">
        <f t="shared" si="1089"/>
        <v>0</v>
      </c>
      <c r="I791" s="26">
        <v>1</v>
      </c>
      <c r="J791" s="142">
        <v>2618000</v>
      </c>
      <c r="K791" s="27"/>
      <c r="L791" s="28">
        <f t="shared" si="1091"/>
        <v>0</v>
      </c>
      <c r="M791" s="30">
        <f t="shared" si="1092"/>
        <v>0</v>
      </c>
      <c r="N791" s="26">
        <v>1</v>
      </c>
      <c r="O791" s="142">
        <v>2499000</v>
      </c>
      <c r="P791" s="27"/>
      <c r="Q791" s="28">
        <f t="shared" si="1069"/>
        <v>0</v>
      </c>
      <c r="R791" s="29">
        <f t="shared" si="1093"/>
        <v>0</v>
      </c>
      <c r="S791" s="26">
        <v>1</v>
      </c>
      <c r="T791" s="142">
        <v>2558500</v>
      </c>
      <c r="U791" s="27"/>
      <c r="V791" s="28">
        <f t="shared" si="1094"/>
        <v>0</v>
      </c>
      <c r="W791" s="30">
        <f t="shared" si="1095"/>
        <v>0</v>
      </c>
      <c r="X791" s="26">
        <v>1</v>
      </c>
      <c r="Y791" s="142">
        <v>2903600</v>
      </c>
      <c r="Z791" s="27"/>
      <c r="AA791" s="28">
        <f t="shared" si="1073"/>
        <v>0</v>
      </c>
      <c r="AB791" s="30">
        <f t="shared" si="1096"/>
        <v>0</v>
      </c>
      <c r="AC791" s="26">
        <v>1</v>
      </c>
      <c r="AD791" s="142">
        <v>2618000</v>
      </c>
      <c r="AE791" s="27"/>
      <c r="AF791" s="27">
        <f t="shared" si="1075"/>
        <v>0</v>
      </c>
      <c r="AG791" s="27">
        <f t="shared" si="1097"/>
        <v>0</v>
      </c>
      <c r="AH791" s="26">
        <v>1</v>
      </c>
      <c r="AI791" s="142">
        <v>1789760</v>
      </c>
      <c r="AJ791" s="27"/>
      <c r="AK791" s="27">
        <f t="shared" si="1077"/>
        <v>0</v>
      </c>
      <c r="AL791" s="28">
        <f t="shared" si="1098"/>
        <v>0</v>
      </c>
      <c r="AM791" s="26">
        <v>1</v>
      </c>
      <c r="AN791" s="149">
        <v>1808800</v>
      </c>
      <c r="AO791" s="27"/>
      <c r="AP791" s="28">
        <f t="shared" si="1099"/>
        <v>0</v>
      </c>
      <c r="AQ791" s="30">
        <f t="shared" si="1100"/>
        <v>0</v>
      </c>
      <c r="AR791" s="26">
        <v>1</v>
      </c>
      <c r="AS791" s="141">
        <v>1808800</v>
      </c>
      <c r="AT791" s="28"/>
      <c r="AU791" s="28">
        <f t="shared" si="1101"/>
        <v>0</v>
      </c>
      <c r="AV791" s="29">
        <f t="shared" si="1102"/>
        <v>0</v>
      </c>
      <c r="AW791" s="31" t="s">
        <v>30</v>
      </c>
      <c r="AX791" s="136" t="s">
        <v>30</v>
      </c>
      <c r="AY791" s="32" t="s">
        <v>30</v>
      </c>
      <c r="AZ791" s="32" t="s">
        <v>30</v>
      </c>
      <c r="BA791" s="32" t="s">
        <v>30</v>
      </c>
      <c r="BB791" s="31" t="s">
        <v>30</v>
      </c>
      <c r="BC791" s="136" t="s">
        <v>30</v>
      </c>
      <c r="BD791" s="32" t="s">
        <v>30</v>
      </c>
      <c r="BE791" s="32" t="s">
        <v>30</v>
      </c>
      <c r="BF791" s="34" t="s">
        <v>30</v>
      </c>
      <c r="BG791" s="31" t="s">
        <v>30</v>
      </c>
      <c r="BH791" s="32" t="s">
        <v>30</v>
      </c>
      <c r="BI791" s="32" t="s">
        <v>30</v>
      </c>
      <c r="BJ791" s="32" t="s">
        <v>30</v>
      </c>
      <c r="BK791" s="32" t="s">
        <v>30</v>
      </c>
      <c r="BL791" s="31" t="s">
        <v>30</v>
      </c>
      <c r="BM791" s="136" t="s">
        <v>30</v>
      </c>
      <c r="BN791" s="32" t="s">
        <v>30</v>
      </c>
      <c r="BO791" s="32" t="s">
        <v>30</v>
      </c>
      <c r="BP791" s="33" t="s">
        <v>30</v>
      </c>
    </row>
    <row r="792" spans="1:68" ht="21" customHeight="1" x14ac:dyDescent="0.25">
      <c r="A792" s="65" t="s">
        <v>1524</v>
      </c>
      <c r="B792" s="66" t="s">
        <v>1496</v>
      </c>
      <c r="C792" s="67" t="s">
        <v>1525</v>
      </c>
      <c r="D792" s="26">
        <v>1</v>
      </c>
      <c r="E792" s="133">
        <v>6426000</v>
      </c>
      <c r="F792" s="27"/>
      <c r="G792" s="28">
        <f t="shared" si="1090"/>
        <v>0</v>
      </c>
      <c r="H792" s="29">
        <f t="shared" si="1089"/>
        <v>0</v>
      </c>
      <c r="I792" s="26">
        <v>1</v>
      </c>
      <c r="J792" s="142">
        <v>7854000</v>
      </c>
      <c r="K792" s="27"/>
      <c r="L792" s="28">
        <f t="shared" si="1091"/>
        <v>0</v>
      </c>
      <c r="M792" s="30">
        <f t="shared" si="1092"/>
        <v>0</v>
      </c>
      <c r="N792" s="26">
        <v>1</v>
      </c>
      <c r="O792" s="142">
        <v>7497000</v>
      </c>
      <c r="P792" s="27"/>
      <c r="Q792" s="28">
        <f t="shared" si="1069"/>
        <v>0</v>
      </c>
      <c r="R792" s="29">
        <f t="shared" si="1093"/>
        <v>0</v>
      </c>
      <c r="S792" s="26">
        <v>1</v>
      </c>
      <c r="T792" s="142">
        <v>7675500</v>
      </c>
      <c r="U792" s="27"/>
      <c r="V792" s="28">
        <f t="shared" si="1094"/>
        <v>0</v>
      </c>
      <c r="W792" s="30">
        <f t="shared" si="1095"/>
        <v>0</v>
      </c>
      <c r="X792" s="26">
        <v>1</v>
      </c>
      <c r="Y792" s="142">
        <v>8710800</v>
      </c>
      <c r="Z792" s="27"/>
      <c r="AA792" s="28">
        <f t="shared" si="1073"/>
        <v>0</v>
      </c>
      <c r="AB792" s="30">
        <f t="shared" si="1096"/>
        <v>0</v>
      </c>
      <c r="AC792" s="26">
        <v>1</v>
      </c>
      <c r="AD792" s="142">
        <v>7854000</v>
      </c>
      <c r="AE792" s="27"/>
      <c r="AF792" s="27">
        <f t="shared" si="1075"/>
        <v>0</v>
      </c>
      <c r="AG792" s="27">
        <f t="shared" si="1097"/>
        <v>0</v>
      </c>
      <c r="AH792" s="26">
        <v>1</v>
      </c>
      <c r="AI792" s="142">
        <v>5369280</v>
      </c>
      <c r="AJ792" s="27"/>
      <c r="AK792" s="27">
        <f t="shared" si="1077"/>
        <v>0</v>
      </c>
      <c r="AL792" s="28">
        <f t="shared" si="1098"/>
        <v>0</v>
      </c>
      <c r="AM792" s="26">
        <v>1</v>
      </c>
      <c r="AN792" s="149">
        <v>5426400</v>
      </c>
      <c r="AO792" s="27"/>
      <c r="AP792" s="28">
        <f t="shared" si="1099"/>
        <v>0</v>
      </c>
      <c r="AQ792" s="30">
        <f t="shared" si="1100"/>
        <v>0</v>
      </c>
      <c r="AR792" s="26">
        <v>1</v>
      </c>
      <c r="AS792" s="141">
        <v>5426400</v>
      </c>
      <c r="AT792" s="28"/>
      <c r="AU792" s="28">
        <f t="shared" si="1101"/>
        <v>0</v>
      </c>
      <c r="AV792" s="29">
        <f t="shared" si="1102"/>
        <v>0</v>
      </c>
      <c r="AW792" s="31" t="s">
        <v>30</v>
      </c>
      <c r="AX792" s="136" t="s">
        <v>30</v>
      </c>
      <c r="AY792" s="32" t="s">
        <v>30</v>
      </c>
      <c r="AZ792" s="32" t="s">
        <v>30</v>
      </c>
      <c r="BA792" s="32" t="s">
        <v>30</v>
      </c>
      <c r="BB792" s="31" t="s">
        <v>30</v>
      </c>
      <c r="BC792" s="136" t="s">
        <v>30</v>
      </c>
      <c r="BD792" s="32" t="s">
        <v>30</v>
      </c>
      <c r="BE792" s="32" t="s">
        <v>30</v>
      </c>
      <c r="BF792" s="34" t="s">
        <v>30</v>
      </c>
      <c r="BG792" s="31" t="s">
        <v>30</v>
      </c>
      <c r="BH792" s="32" t="s">
        <v>30</v>
      </c>
      <c r="BI792" s="32" t="s">
        <v>30</v>
      </c>
      <c r="BJ792" s="32" t="s">
        <v>30</v>
      </c>
      <c r="BK792" s="32" t="s">
        <v>30</v>
      </c>
      <c r="BL792" s="31" t="s">
        <v>30</v>
      </c>
      <c r="BM792" s="136" t="s">
        <v>30</v>
      </c>
      <c r="BN792" s="32" t="s">
        <v>30</v>
      </c>
      <c r="BO792" s="32" t="s">
        <v>30</v>
      </c>
      <c r="BP792" s="33" t="s">
        <v>30</v>
      </c>
    </row>
    <row r="793" spans="1:68" ht="21" customHeight="1" x14ac:dyDescent="0.25">
      <c r="A793" s="65" t="s">
        <v>1526</v>
      </c>
      <c r="B793" s="66" t="s">
        <v>1496</v>
      </c>
      <c r="C793" s="67" t="s">
        <v>1527</v>
      </c>
      <c r="D793" s="26">
        <v>1</v>
      </c>
      <c r="E793" s="133">
        <v>12852000</v>
      </c>
      <c r="F793" s="27"/>
      <c r="G793" s="28">
        <f t="shared" si="1090"/>
        <v>0</v>
      </c>
      <c r="H793" s="29">
        <f t="shared" si="1089"/>
        <v>0</v>
      </c>
      <c r="I793" s="26">
        <v>1</v>
      </c>
      <c r="J793" s="142">
        <v>15708000</v>
      </c>
      <c r="K793" s="27"/>
      <c r="L793" s="28">
        <f t="shared" si="1091"/>
        <v>0</v>
      </c>
      <c r="M793" s="30">
        <f t="shared" si="1092"/>
        <v>0</v>
      </c>
      <c r="N793" s="26">
        <v>1</v>
      </c>
      <c r="O793" s="142">
        <v>14994000</v>
      </c>
      <c r="P793" s="27"/>
      <c r="Q793" s="28">
        <f t="shared" si="1069"/>
        <v>0</v>
      </c>
      <c r="R793" s="29">
        <f t="shared" si="1093"/>
        <v>0</v>
      </c>
      <c r="S793" s="26">
        <v>1</v>
      </c>
      <c r="T793" s="142">
        <v>15351000</v>
      </c>
      <c r="U793" s="27"/>
      <c r="V793" s="28">
        <f t="shared" si="1094"/>
        <v>0</v>
      </c>
      <c r="W793" s="30">
        <f t="shared" si="1095"/>
        <v>0</v>
      </c>
      <c r="X793" s="26">
        <v>1</v>
      </c>
      <c r="Y793" s="142">
        <v>17421600</v>
      </c>
      <c r="Z793" s="27"/>
      <c r="AA793" s="28">
        <f t="shared" si="1073"/>
        <v>0</v>
      </c>
      <c r="AB793" s="30">
        <f t="shared" si="1096"/>
        <v>0</v>
      </c>
      <c r="AC793" s="26">
        <v>1</v>
      </c>
      <c r="AD793" s="142">
        <v>15708000</v>
      </c>
      <c r="AE793" s="27"/>
      <c r="AF793" s="27">
        <f t="shared" si="1075"/>
        <v>0</v>
      </c>
      <c r="AG793" s="27">
        <f t="shared" si="1097"/>
        <v>0</v>
      </c>
      <c r="AH793" s="26">
        <v>1</v>
      </c>
      <c r="AI793" s="142">
        <v>10738560</v>
      </c>
      <c r="AJ793" s="27"/>
      <c r="AK793" s="27">
        <f t="shared" si="1077"/>
        <v>0</v>
      </c>
      <c r="AL793" s="28">
        <f t="shared" si="1098"/>
        <v>0</v>
      </c>
      <c r="AM793" s="26">
        <v>1</v>
      </c>
      <c r="AN793" s="149">
        <v>10852800</v>
      </c>
      <c r="AO793" s="27"/>
      <c r="AP793" s="28">
        <f t="shared" si="1099"/>
        <v>0</v>
      </c>
      <c r="AQ793" s="30">
        <f t="shared" si="1100"/>
        <v>0</v>
      </c>
      <c r="AR793" s="26">
        <v>1</v>
      </c>
      <c r="AS793" s="141">
        <v>10852800</v>
      </c>
      <c r="AT793" s="28"/>
      <c r="AU793" s="28">
        <f t="shared" si="1101"/>
        <v>0</v>
      </c>
      <c r="AV793" s="29">
        <f t="shared" si="1102"/>
        <v>0</v>
      </c>
      <c r="AW793" s="31" t="s">
        <v>30</v>
      </c>
      <c r="AX793" s="136" t="s">
        <v>30</v>
      </c>
      <c r="AY793" s="32" t="s">
        <v>30</v>
      </c>
      <c r="AZ793" s="32" t="s">
        <v>30</v>
      </c>
      <c r="BA793" s="32" t="s">
        <v>30</v>
      </c>
      <c r="BB793" s="31" t="s">
        <v>30</v>
      </c>
      <c r="BC793" s="136" t="s">
        <v>30</v>
      </c>
      <c r="BD793" s="32" t="s">
        <v>30</v>
      </c>
      <c r="BE793" s="32" t="s">
        <v>30</v>
      </c>
      <c r="BF793" s="34" t="s">
        <v>30</v>
      </c>
      <c r="BG793" s="31" t="s">
        <v>30</v>
      </c>
      <c r="BH793" s="32" t="s">
        <v>30</v>
      </c>
      <c r="BI793" s="32" t="s">
        <v>30</v>
      </c>
      <c r="BJ793" s="32" t="s">
        <v>30</v>
      </c>
      <c r="BK793" s="32" t="s">
        <v>30</v>
      </c>
      <c r="BL793" s="31" t="s">
        <v>30</v>
      </c>
      <c r="BM793" s="136" t="s">
        <v>30</v>
      </c>
      <c r="BN793" s="32" t="s">
        <v>30</v>
      </c>
      <c r="BO793" s="32" t="s">
        <v>30</v>
      </c>
      <c r="BP793" s="33" t="s">
        <v>30</v>
      </c>
    </row>
    <row r="794" spans="1:68" ht="21" customHeight="1" x14ac:dyDescent="0.25">
      <c r="A794" s="65" t="s">
        <v>1528</v>
      </c>
      <c r="B794" s="66" t="s">
        <v>1496</v>
      </c>
      <c r="C794" s="67" t="s">
        <v>1529</v>
      </c>
      <c r="D794" s="26">
        <v>1</v>
      </c>
      <c r="E794" s="133">
        <v>2142000</v>
      </c>
      <c r="F794" s="27"/>
      <c r="G794" s="28">
        <f t="shared" si="1090"/>
        <v>0</v>
      </c>
      <c r="H794" s="29">
        <f t="shared" si="1089"/>
        <v>0</v>
      </c>
      <c r="I794" s="26">
        <v>1</v>
      </c>
      <c r="J794" s="142">
        <v>2618000</v>
      </c>
      <c r="K794" s="27"/>
      <c r="L794" s="28">
        <f t="shared" si="1091"/>
        <v>0</v>
      </c>
      <c r="M794" s="30">
        <f t="shared" si="1092"/>
        <v>0</v>
      </c>
      <c r="N794" s="26">
        <v>1</v>
      </c>
      <c r="O794" s="142">
        <v>2499000</v>
      </c>
      <c r="P794" s="27"/>
      <c r="Q794" s="28">
        <f t="shared" si="1069"/>
        <v>0</v>
      </c>
      <c r="R794" s="29">
        <f t="shared" si="1093"/>
        <v>0</v>
      </c>
      <c r="S794" s="26">
        <v>1</v>
      </c>
      <c r="T794" s="142">
        <v>2558500</v>
      </c>
      <c r="U794" s="27"/>
      <c r="V794" s="28">
        <f t="shared" si="1094"/>
        <v>0</v>
      </c>
      <c r="W794" s="30">
        <f t="shared" si="1095"/>
        <v>0</v>
      </c>
      <c r="X794" s="26">
        <v>1</v>
      </c>
      <c r="Y794" s="142">
        <v>2903600</v>
      </c>
      <c r="Z794" s="27"/>
      <c r="AA794" s="28">
        <f t="shared" si="1073"/>
        <v>0</v>
      </c>
      <c r="AB794" s="30">
        <f t="shared" si="1096"/>
        <v>0</v>
      </c>
      <c r="AC794" s="26">
        <v>1</v>
      </c>
      <c r="AD794" s="142">
        <v>2618000</v>
      </c>
      <c r="AE794" s="27"/>
      <c r="AF794" s="27">
        <f t="shared" si="1075"/>
        <v>0</v>
      </c>
      <c r="AG794" s="27">
        <f t="shared" si="1097"/>
        <v>0</v>
      </c>
      <c r="AH794" s="26">
        <v>1</v>
      </c>
      <c r="AI794" s="142">
        <v>1789760</v>
      </c>
      <c r="AJ794" s="27"/>
      <c r="AK794" s="27">
        <f t="shared" si="1077"/>
        <v>0</v>
      </c>
      <c r="AL794" s="28">
        <f t="shared" si="1098"/>
        <v>0</v>
      </c>
      <c r="AM794" s="26">
        <v>1</v>
      </c>
      <c r="AN794" s="149">
        <v>1808800</v>
      </c>
      <c r="AO794" s="27"/>
      <c r="AP794" s="28">
        <f t="shared" si="1099"/>
        <v>0</v>
      </c>
      <c r="AQ794" s="30">
        <f t="shared" si="1100"/>
        <v>0</v>
      </c>
      <c r="AR794" s="26">
        <v>1</v>
      </c>
      <c r="AS794" s="141">
        <v>1808800</v>
      </c>
      <c r="AT794" s="28"/>
      <c r="AU794" s="28">
        <f t="shared" si="1101"/>
        <v>0</v>
      </c>
      <c r="AV794" s="29">
        <f t="shared" si="1102"/>
        <v>0</v>
      </c>
      <c r="AW794" s="31" t="s">
        <v>30</v>
      </c>
      <c r="AX794" s="136" t="s">
        <v>30</v>
      </c>
      <c r="AY794" s="32" t="s">
        <v>30</v>
      </c>
      <c r="AZ794" s="32" t="s">
        <v>30</v>
      </c>
      <c r="BA794" s="32" t="s">
        <v>30</v>
      </c>
      <c r="BB794" s="31" t="s">
        <v>30</v>
      </c>
      <c r="BC794" s="136" t="s">
        <v>30</v>
      </c>
      <c r="BD794" s="32" t="s">
        <v>30</v>
      </c>
      <c r="BE794" s="32" t="s">
        <v>30</v>
      </c>
      <c r="BF794" s="34" t="s">
        <v>30</v>
      </c>
      <c r="BG794" s="31" t="s">
        <v>30</v>
      </c>
      <c r="BH794" s="32" t="s">
        <v>30</v>
      </c>
      <c r="BI794" s="32" t="s">
        <v>30</v>
      </c>
      <c r="BJ794" s="32" t="s">
        <v>30</v>
      </c>
      <c r="BK794" s="32" t="s">
        <v>30</v>
      </c>
      <c r="BL794" s="31" t="s">
        <v>30</v>
      </c>
      <c r="BM794" s="136" t="s">
        <v>30</v>
      </c>
      <c r="BN794" s="32" t="s">
        <v>30</v>
      </c>
      <c r="BO794" s="32" t="s">
        <v>30</v>
      </c>
      <c r="BP794" s="33" t="s">
        <v>30</v>
      </c>
    </row>
    <row r="795" spans="1:68" ht="21" customHeight="1" x14ac:dyDescent="0.25">
      <c r="A795" s="65" t="s">
        <v>1530</v>
      </c>
      <c r="B795" s="66" t="s">
        <v>1496</v>
      </c>
      <c r="C795" s="67" t="s">
        <v>1531</v>
      </c>
      <c r="D795" s="26">
        <v>1</v>
      </c>
      <c r="E795" s="133">
        <v>7497000</v>
      </c>
      <c r="F795" s="27"/>
      <c r="G795" s="28">
        <f t="shared" si="1090"/>
        <v>0</v>
      </c>
      <c r="H795" s="29">
        <f t="shared" si="1089"/>
        <v>0</v>
      </c>
      <c r="I795" s="26">
        <v>1</v>
      </c>
      <c r="J795" s="142">
        <v>9163000</v>
      </c>
      <c r="K795" s="27"/>
      <c r="L795" s="28">
        <f t="shared" si="1091"/>
        <v>0</v>
      </c>
      <c r="M795" s="30">
        <f t="shared" si="1092"/>
        <v>0</v>
      </c>
      <c r="N795" s="26">
        <v>1</v>
      </c>
      <c r="O795" s="142">
        <v>8746500</v>
      </c>
      <c r="P795" s="27"/>
      <c r="Q795" s="28">
        <f t="shared" si="1069"/>
        <v>0</v>
      </c>
      <c r="R795" s="29">
        <f t="shared" si="1093"/>
        <v>0</v>
      </c>
      <c r="S795" s="26">
        <v>1</v>
      </c>
      <c r="T795" s="142">
        <v>8954750</v>
      </c>
      <c r="U795" s="27"/>
      <c r="V795" s="28">
        <f t="shared" si="1094"/>
        <v>0</v>
      </c>
      <c r="W795" s="30">
        <f t="shared" si="1095"/>
        <v>0</v>
      </c>
      <c r="X795" s="26">
        <v>1</v>
      </c>
      <c r="Y795" s="142">
        <v>10162600</v>
      </c>
      <c r="Z795" s="27"/>
      <c r="AA795" s="28">
        <f t="shared" si="1073"/>
        <v>0</v>
      </c>
      <c r="AB795" s="30">
        <f t="shared" si="1096"/>
        <v>0</v>
      </c>
      <c r="AC795" s="26">
        <v>1</v>
      </c>
      <c r="AD795" s="142">
        <v>9163000</v>
      </c>
      <c r="AE795" s="27"/>
      <c r="AF795" s="27">
        <f t="shared" si="1075"/>
        <v>0</v>
      </c>
      <c r="AG795" s="27">
        <f t="shared" si="1097"/>
        <v>0</v>
      </c>
      <c r="AH795" s="26">
        <v>1</v>
      </c>
      <c r="AI795" s="142">
        <v>6264160</v>
      </c>
      <c r="AJ795" s="27"/>
      <c r="AK795" s="27">
        <f t="shared" si="1077"/>
        <v>0</v>
      </c>
      <c r="AL795" s="28">
        <f t="shared" si="1098"/>
        <v>0</v>
      </c>
      <c r="AM795" s="26">
        <v>1</v>
      </c>
      <c r="AN795" s="149">
        <v>6330800</v>
      </c>
      <c r="AO795" s="27"/>
      <c r="AP795" s="28">
        <f t="shared" si="1099"/>
        <v>0</v>
      </c>
      <c r="AQ795" s="30">
        <f t="shared" si="1100"/>
        <v>0</v>
      </c>
      <c r="AR795" s="26">
        <v>1</v>
      </c>
      <c r="AS795" s="141">
        <v>6330800</v>
      </c>
      <c r="AT795" s="28"/>
      <c r="AU795" s="28">
        <f t="shared" si="1101"/>
        <v>0</v>
      </c>
      <c r="AV795" s="29">
        <f t="shared" si="1102"/>
        <v>0</v>
      </c>
      <c r="AW795" s="31" t="s">
        <v>30</v>
      </c>
      <c r="AX795" s="136" t="s">
        <v>30</v>
      </c>
      <c r="AY795" s="32" t="s">
        <v>30</v>
      </c>
      <c r="AZ795" s="32" t="s">
        <v>30</v>
      </c>
      <c r="BA795" s="32" t="s">
        <v>30</v>
      </c>
      <c r="BB795" s="31" t="s">
        <v>30</v>
      </c>
      <c r="BC795" s="136" t="s">
        <v>30</v>
      </c>
      <c r="BD795" s="32" t="s">
        <v>30</v>
      </c>
      <c r="BE795" s="32" t="s">
        <v>30</v>
      </c>
      <c r="BF795" s="34" t="s">
        <v>30</v>
      </c>
      <c r="BG795" s="31" t="s">
        <v>30</v>
      </c>
      <c r="BH795" s="32" t="s">
        <v>30</v>
      </c>
      <c r="BI795" s="32" t="s">
        <v>30</v>
      </c>
      <c r="BJ795" s="32" t="s">
        <v>30</v>
      </c>
      <c r="BK795" s="32" t="s">
        <v>30</v>
      </c>
      <c r="BL795" s="31" t="s">
        <v>30</v>
      </c>
      <c r="BM795" s="136" t="s">
        <v>30</v>
      </c>
      <c r="BN795" s="32" t="s">
        <v>30</v>
      </c>
      <c r="BO795" s="32" t="s">
        <v>30</v>
      </c>
      <c r="BP795" s="33" t="s">
        <v>30</v>
      </c>
    </row>
    <row r="796" spans="1:68" ht="21" customHeight="1" x14ac:dyDescent="0.25">
      <c r="A796" s="65" t="s">
        <v>1532</v>
      </c>
      <c r="B796" s="66" t="s">
        <v>1496</v>
      </c>
      <c r="C796" s="67" t="s">
        <v>1533</v>
      </c>
      <c r="D796" s="26">
        <v>1</v>
      </c>
      <c r="E796" s="133">
        <v>1071000</v>
      </c>
      <c r="F796" s="27"/>
      <c r="G796" s="28">
        <f t="shared" si="1090"/>
        <v>0</v>
      </c>
      <c r="H796" s="29">
        <f t="shared" si="1089"/>
        <v>0</v>
      </c>
      <c r="I796" s="26">
        <v>1</v>
      </c>
      <c r="J796" s="142">
        <v>1309000</v>
      </c>
      <c r="K796" s="27"/>
      <c r="L796" s="28">
        <f t="shared" si="1091"/>
        <v>0</v>
      </c>
      <c r="M796" s="30">
        <f t="shared" si="1092"/>
        <v>0</v>
      </c>
      <c r="N796" s="26">
        <v>1</v>
      </c>
      <c r="O796" s="142">
        <v>1249500</v>
      </c>
      <c r="P796" s="27"/>
      <c r="Q796" s="28">
        <f t="shared" si="1069"/>
        <v>0</v>
      </c>
      <c r="R796" s="29">
        <f t="shared" si="1093"/>
        <v>0</v>
      </c>
      <c r="S796" s="26">
        <v>1</v>
      </c>
      <c r="T796" s="142">
        <v>1279250</v>
      </c>
      <c r="U796" s="27"/>
      <c r="V796" s="28">
        <f t="shared" si="1094"/>
        <v>0</v>
      </c>
      <c r="W796" s="30">
        <f t="shared" si="1095"/>
        <v>0</v>
      </c>
      <c r="X796" s="26">
        <v>1</v>
      </c>
      <c r="Y796" s="142">
        <v>1451800</v>
      </c>
      <c r="Z796" s="27"/>
      <c r="AA796" s="28">
        <f t="shared" si="1073"/>
        <v>0</v>
      </c>
      <c r="AB796" s="30">
        <f t="shared" si="1096"/>
        <v>0</v>
      </c>
      <c r="AC796" s="26">
        <v>1</v>
      </c>
      <c r="AD796" s="142">
        <v>1309000</v>
      </c>
      <c r="AE796" s="27"/>
      <c r="AF796" s="27">
        <f t="shared" si="1075"/>
        <v>0</v>
      </c>
      <c r="AG796" s="27">
        <f t="shared" si="1097"/>
        <v>0</v>
      </c>
      <c r="AH796" s="26">
        <v>1</v>
      </c>
      <c r="AI796" s="142">
        <v>894880</v>
      </c>
      <c r="AJ796" s="27"/>
      <c r="AK796" s="27">
        <f t="shared" si="1077"/>
        <v>0</v>
      </c>
      <c r="AL796" s="28">
        <f t="shared" si="1098"/>
        <v>0</v>
      </c>
      <c r="AM796" s="26">
        <v>1</v>
      </c>
      <c r="AN796" s="149">
        <v>904400</v>
      </c>
      <c r="AO796" s="27"/>
      <c r="AP796" s="28">
        <f t="shared" si="1099"/>
        <v>0</v>
      </c>
      <c r="AQ796" s="30">
        <f t="shared" si="1100"/>
        <v>0</v>
      </c>
      <c r="AR796" s="26">
        <v>1</v>
      </c>
      <c r="AS796" s="141">
        <v>904400</v>
      </c>
      <c r="AT796" s="28"/>
      <c r="AU796" s="28">
        <f t="shared" si="1101"/>
        <v>0</v>
      </c>
      <c r="AV796" s="29">
        <f t="shared" si="1102"/>
        <v>0</v>
      </c>
      <c r="AW796" s="31" t="s">
        <v>30</v>
      </c>
      <c r="AX796" s="136" t="s">
        <v>30</v>
      </c>
      <c r="AY796" s="32" t="s">
        <v>30</v>
      </c>
      <c r="AZ796" s="32" t="s">
        <v>30</v>
      </c>
      <c r="BA796" s="32" t="s">
        <v>30</v>
      </c>
      <c r="BB796" s="31" t="s">
        <v>30</v>
      </c>
      <c r="BC796" s="136" t="s">
        <v>30</v>
      </c>
      <c r="BD796" s="32" t="s">
        <v>30</v>
      </c>
      <c r="BE796" s="32" t="s">
        <v>30</v>
      </c>
      <c r="BF796" s="34" t="s">
        <v>30</v>
      </c>
      <c r="BG796" s="31" t="s">
        <v>30</v>
      </c>
      <c r="BH796" s="32" t="s">
        <v>30</v>
      </c>
      <c r="BI796" s="32" t="s">
        <v>30</v>
      </c>
      <c r="BJ796" s="32" t="s">
        <v>30</v>
      </c>
      <c r="BK796" s="32" t="s">
        <v>30</v>
      </c>
      <c r="BL796" s="31" t="s">
        <v>30</v>
      </c>
      <c r="BM796" s="136" t="s">
        <v>30</v>
      </c>
      <c r="BN796" s="32" t="s">
        <v>30</v>
      </c>
      <c r="BO796" s="32" t="s">
        <v>30</v>
      </c>
      <c r="BP796" s="33" t="s">
        <v>30</v>
      </c>
    </row>
    <row r="797" spans="1:68" ht="21" customHeight="1" x14ac:dyDescent="0.25">
      <c r="A797" s="65" t="s">
        <v>1534</v>
      </c>
      <c r="B797" s="66" t="s">
        <v>1496</v>
      </c>
      <c r="C797" s="67" t="s">
        <v>1535</v>
      </c>
      <c r="D797" s="26">
        <v>1</v>
      </c>
      <c r="E797" s="133">
        <v>6426000</v>
      </c>
      <c r="F797" s="27"/>
      <c r="G797" s="28">
        <f t="shared" si="1090"/>
        <v>0</v>
      </c>
      <c r="H797" s="29">
        <f t="shared" si="1089"/>
        <v>0</v>
      </c>
      <c r="I797" s="26">
        <v>1</v>
      </c>
      <c r="J797" s="142">
        <v>7854000</v>
      </c>
      <c r="K797" s="27"/>
      <c r="L797" s="28">
        <f t="shared" si="1091"/>
        <v>0</v>
      </c>
      <c r="M797" s="30">
        <f t="shared" si="1092"/>
        <v>0</v>
      </c>
      <c r="N797" s="26">
        <v>1</v>
      </c>
      <c r="O797" s="142">
        <v>7497000</v>
      </c>
      <c r="P797" s="27"/>
      <c r="Q797" s="28">
        <f t="shared" si="1069"/>
        <v>0</v>
      </c>
      <c r="R797" s="29">
        <f t="shared" si="1093"/>
        <v>0</v>
      </c>
      <c r="S797" s="26">
        <v>1</v>
      </c>
      <c r="T797" s="142">
        <v>7675500</v>
      </c>
      <c r="U797" s="27"/>
      <c r="V797" s="28">
        <f t="shared" si="1094"/>
        <v>0</v>
      </c>
      <c r="W797" s="30">
        <f t="shared" si="1095"/>
        <v>0</v>
      </c>
      <c r="X797" s="26">
        <v>1</v>
      </c>
      <c r="Y797" s="142">
        <v>8710800</v>
      </c>
      <c r="Z797" s="27"/>
      <c r="AA797" s="28">
        <f t="shared" si="1073"/>
        <v>0</v>
      </c>
      <c r="AB797" s="30">
        <f t="shared" si="1096"/>
        <v>0</v>
      </c>
      <c r="AC797" s="26">
        <v>1</v>
      </c>
      <c r="AD797" s="142">
        <v>7854000</v>
      </c>
      <c r="AE797" s="27"/>
      <c r="AF797" s="27">
        <f t="shared" si="1075"/>
        <v>0</v>
      </c>
      <c r="AG797" s="27">
        <f t="shared" si="1097"/>
        <v>0</v>
      </c>
      <c r="AH797" s="26">
        <v>1</v>
      </c>
      <c r="AI797" s="142">
        <v>5369280</v>
      </c>
      <c r="AJ797" s="27"/>
      <c r="AK797" s="27">
        <f t="shared" si="1077"/>
        <v>0</v>
      </c>
      <c r="AL797" s="28">
        <f t="shared" si="1098"/>
        <v>0</v>
      </c>
      <c r="AM797" s="26">
        <v>1</v>
      </c>
      <c r="AN797" s="149">
        <v>5426400</v>
      </c>
      <c r="AO797" s="27"/>
      <c r="AP797" s="28">
        <f t="shared" si="1099"/>
        <v>0</v>
      </c>
      <c r="AQ797" s="30">
        <f t="shared" si="1100"/>
        <v>0</v>
      </c>
      <c r="AR797" s="26">
        <v>1</v>
      </c>
      <c r="AS797" s="141">
        <v>5426400</v>
      </c>
      <c r="AT797" s="28"/>
      <c r="AU797" s="28">
        <f t="shared" si="1101"/>
        <v>0</v>
      </c>
      <c r="AV797" s="29">
        <f t="shared" si="1102"/>
        <v>0</v>
      </c>
      <c r="AW797" s="31" t="s">
        <v>30</v>
      </c>
      <c r="AX797" s="136" t="s">
        <v>30</v>
      </c>
      <c r="AY797" s="32" t="s">
        <v>30</v>
      </c>
      <c r="AZ797" s="32" t="s">
        <v>30</v>
      </c>
      <c r="BA797" s="32" t="s">
        <v>30</v>
      </c>
      <c r="BB797" s="31" t="s">
        <v>30</v>
      </c>
      <c r="BC797" s="136" t="s">
        <v>30</v>
      </c>
      <c r="BD797" s="32" t="s">
        <v>30</v>
      </c>
      <c r="BE797" s="32" t="s">
        <v>30</v>
      </c>
      <c r="BF797" s="34" t="s">
        <v>30</v>
      </c>
      <c r="BG797" s="31" t="s">
        <v>30</v>
      </c>
      <c r="BH797" s="32" t="s">
        <v>30</v>
      </c>
      <c r="BI797" s="32" t="s">
        <v>30</v>
      </c>
      <c r="BJ797" s="32" t="s">
        <v>30</v>
      </c>
      <c r="BK797" s="32" t="s">
        <v>30</v>
      </c>
      <c r="BL797" s="31" t="s">
        <v>30</v>
      </c>
      <c r="BM797" s="136" t="s">
        <v>30</v>
      </c>
      <c r="BN797" s="32" t="s">
        <v>30</v>
      </c>
      <c r="BO797" s="32" t="s">
        <v>30</v>
      </c>
      <c r="BP797" s="33" t="s">
        <v>30</v>
      </c>
    </row>
    <row r="798" spans="1:68" ht="21" customHeight="1" x14ac:dyDescent="0.25">
      <c r="A798" s="65" t="s">
        <v>1536</v>
      </c>
      <c r="B798" s="66" t="s">
        <v>1496</v>
      </c>
      <c r="C798" s="67" t="s">
        <v>1537</v>
      </c>
      <c r="D798" s="26">
        <v>1</v>
      </c>
      <c r="E798" s="133">
        <v>12852000</v>
      </c>
      <c r="F798" s="27"/>
      <c r="G798" s="28">
        <f t="shared" si="1090"/>
        <v>0</v>
      </c>
      <c r="H798" s="29">
        <f t="shared" si="1089"/>
        <v>0</v>
      </c>
      <c r="I798" s="26">
        <v>1</v>
      </c>
      <c r="J798" s="142">
        <v>15708000</v>
      </c>
      <c r="K798" s="27"/>
      <c r="L798" s="28">
        <f t="shared" si="1091"/>
        <v>0</v>
      </c>
      <c r="M798" s="30">
        <f t="shared" si="1092"/>
        <v>0</v>
      </c>
      <c r="N798" s="26">
        <v>1</v>
      </c>
      <c r="O798" s="142">
        <v>14994000</v>
      </c>
      <c r="P798" s="27"/>
      <c r="Q798" s="28">
        <f t="shared" si="1069"/>
        <v>0</v>
      </c>
      <c r="R798" s="29">
        <f t="shared" si="1093"/>
        <v>0</v>
      </c>
      <c r="S798" s="26">
        <v>1</v>
      </c>
      <c r="T798" s="142">
        <v>15351000</v>
      </c>
      <c r="U798" s="27"/>
      <c r="V798" s="28">
        <f t="shared" si="1094"/>
        <v>0</v>
      </c>
      <c r="W798" s="30">
        <f t="shared" si="1095"/>
        <v>0</v>
      </c>
      <c r="X798" s="26">
        <v>1</v>
      </c>
      <c r="Y798" s="142">
        <v>17421600</v>
      </c>
      <c r="Z798" s="27"/>
      <c r="AA798" s="28">
        <f t="shared" si="1073"/>
        <v>0</v>
      </c>
      <c r="AB798" s="30">
        <f t="shared" si="1096"/>
        <v>0</v>
      </c>
      <c r="AC798" s="26">
        <v>1</v>
      </c>
      <c r="AD798" s="142">
        <v>15708000</v>
      </c>
      <c r="AE798" s="27"/>
      <c r="AF798" s="27">
        <f t="shared" si="1075"/>
        <v>0</v>
      </c>
      <c r="AG798" s="27">
        <f t="shared" si="1097"/>
        <v>0</v>
      </c>
      <c r="AH798" s="26">
        <v>1</v>
      </c>
      <c r="AI798" s="142">
        <v>10738560</v>
      </c>
      <c r="AJ798" s="27"/>
      <c r="AK798" s="27">
        <f t="shared" si="1077"/>
        <v>0</v>
      </c>
      <c r="AL798" s="28">
        <f t="shared" si="1098"/>
        <v>0</v>
      </c>
      <c r="AM798" s="26">
        <v>1</v>
      </c>
      <c r="AN798" s="149">
        <v>10852800</v>
      </c>
      <c r="AO798" s="27"/>
      <c r="AP798" s="28">
        <f t="shared" si="1099"/>
        <v>0</v>
      </c>
      <c r="AQ798" s="30">
        <f t="shared" si="1100"/>
        <v>0</v>
      </c>
      <c r="AR798" s="26">
        <v>1</v>
      </c>
      <c r="AS798" s="141">
        <v>10852800</v>
      </c>
      <c r="AT798" s="28"/>
      <c r="AU798" s="28">
        <f t="shared" si="1101"/>
        <v>0</v>
      </c>
      <c r="AV798" s="29">
        <f t="shared" si="1102"/>
        <v>0</v>
      </c>
      <c r="AW798" s="31" t="s">
        <v>30</v>
      </c>
      <c r="AX798" s="136" t="s">
        <v>30</v>
      </c>
      <c r="AY798" s="32" t="s">
        <v>30</v>
      </c>
      <c r="AZ798" s="32" t="s">
        <v>30</v>
      </c>
      <c r="BA798" s="32" t="s">
        <v>30</v>
      </c>
      <c r="BB798" s="31" t="s">
        <v>30</v>
      </c>
      <c r="BC798" s="136" t="s">
        <v>30</v>
      </c>
      <c r="BD798" s="32" t="s">
        <v>30</v>
      </c>
      <c r="BE798" s="32" t="s">
        <v>30</v>
      </c>
      <c r="BF798" s="34" t="s">
        <v>30</v>
      </c>
      <c r="BG798" s="31" t="s">
        <v>30</v>
      </c>
      <c r="BH798" s="32" t="s">
        <v>30</v>
      </c>
      <c r="BI798" s="32" t="s">
        <v>30</v>
      </c>
      <c r="BJ798" s="32" t="s">
        <v>30</v>
      </c>
      <c r="BK798" s="32" t="s">
        <v>30</v>
      </c>
      <c r="BL798" s="31" t="s">
        <v>30</v>
      </c>
      <c r="BM798" s="136" t="s">
        <v>30</v>
      </c>
      <c r="BN798" s="32" t="s">
        <v>30</v>
      </c>
      <c r="BO798" s="32" t="s">
        <v>30</v>
      </c>
      <c r="BP798" s="33" t="s">
        <v>30</v>
      </c>
    </row>
    <row r="799" spans="1:68" ht="21" customHeight="1" x14ac:dyDescent="0.25">
      <c r="A799" s="65" t="s">
        <v>1538</v>
      </c>
      <c r="B799" s="66" t="s">
        <v>1496</v>
      </c>
      <c r="C799" s="67" t="s">
        <v>1539</v>
      </c>
      <c r="D799" s="26">
        <v>1</v>
      </c>
      <c r="E799" s="133">
        <v>2142000</v>
      </c>
      <c r="F799" s="27"/>
      <c r="G799" s="28">
        <f t="shared" si="1090"/>
        <v>0</v>
      </c>
      <c r="H799" s="29">
        <f t="shared" si="1089"/>
        <v>0</v>
      </c>
      <c r="I799" s="26">
        <v>1</v>
      </c>
      <c r="J799" s="142">
        <v>2618000</v>
      </c>
      <c r="K799" s="27"/>
      <c r="L799" s="28">
        <f t="shared" si="1091"/>
        <v>0</v>
      </c>
      <c r="M799" s="30">
        <f t="shared" si="1092"/>
        <v>0</v>
      </c>
      <c r="N799" s="26">
        <v>1</v>
      </c>
      <c r="O799" s="142">
        <v>2499000</v>
      </c>
      <c r="P799" s="27"/>
      <c r="Q799" s="28">
        <f t="shared" si="1069"/>
        <v>0</v>
      </c>
      <c r="R799" s="29">
        <f t="shared" si="1093"/>
        <v>0</v>
      </c>
      <c r="S799" s="26">
        <v>1</v>
      </c>
      <c r="T799" s="142">
        <v>2558500</v>
      </c>
      <c r="U799" s="27"/>
      <c r="V799" s="28">
        <f t="shared" si="1094"/>
        <v>0</v>
      </c>
      <c r="W799" s="30">
        <f t="shared" si="1095"/>
        <v>0</v>
      </c>
      <c r="X799" s="26">
        <v>1</v>
      </c>
      <c r="Y799" s="142">
        <v>2903600</v>
      </c>
      <c r="Z799" s="27"/>
      <c r="AA799" s="28">
        <f t="shared" si="1073"/>
        <v>0</v>
      </c>
      <c r="AB799" s="30">
        <f t="shared" si="1096"/>
        <v>0</v>
      </c>
      <c r="AC799" s="26">
        <v>1</v>
      </c>
      <c r="AD799" s="142">
        <v>2618000</v>
      </c>
      <c r="AE799" s="27"/>
      <c r="AF799" s="27">
        <f t="shared" si="1075"/>
        <v>0</v>
      </c>
      <c r="AG799" s="27">
        <f t="shared" si="1097"/>
        <v>0</v>
      </c>
      <c r="AH799" s="26">
        <v>1</v>
      </c>
      <c r="AI799" s="142">
        <v>1789760</v>
      </c>
      <c r="AJ799" s="27"/>
      <c r="AK799" s="27">
        <f t="shared" si="1077"/>
        <v>0</v>
      </c>
      <c r="AL799" s="28">
        <f t="shared" si="1098"/>
        <v>0</v>
      </c>
      <c r="AM799" s="26">
        <v>1</v>
      </c>
      <c r="AN799" s="149">
        <v>1808800</v>
      </c>
      <c r="AO799" s="27"/>
      <c r="AP799" s="28">
        <f t="shared" si="1099"/>
        <v>0</v>
      </c>
      <c r="AQ799" s="30">
        <f t="shared" si="1100"/>
        <v>0</v>
      </c>
      <c r="AR799" s="26">
        <v>1</v>
      </c>
      <c r="AS799" s="141">
        <v>1808800</v>
      </c>
      <c r="AT799" s="28"/>
      <c r="AU799" s="28">
        <f t="shared" si="1101"/>
        <v>0</v>
      </c>
      <c r="AV799" s="29">
        <f t="shared" si="1102"/>
        <v>0</v>
      </c>
      <c r="AW799" s="31" t="s">
        <v>30</v>
      </c>
      <c r="AX799" s="136" t="s">
        <v>30</v>
      </c>
      <c r="AY799" s="32" t="s">
        <v>30</v>
      </c>
      <c r="AZ799" s="32" t="s">
        <v>30</v>
      </c>
      <c r="BA799" s="32" t="s">
        <v>30</v>
      </c>
      <c r="BB799" s="31" t="s">
        <v>30</v>
      </c>
      <c r="BC799" s="136" t="s">
        <v>30</v>
      </c>
      <c r="BD799" s="32" t="s">
        <v>30</v>
      </c>
      <c r="BE799" s="32" t="s">
        <v>30</v>
      </c>
      <c r="BF799" s="34" t="s">
        <v>30</v>
      </c>
      <c r="BG799" s="31" t="s">
        <v>30</v>
      </c>
      <c r="BH799" s="32" t="s">
        <v>30</v>
      </c>
      <c r="BI799" s="32" t="s">
        <v>30</v>
      </c>
      <c r="BJ799" s="32" t="s">
        <v>30</v>
      </c>
      <c r="BK799" s="32" t="s">
        <v>30</v>
      </c>
      <c r="BL799" s="31" t="s">
        <v>30</v>
      </c>
      <c r="BM799" s="136" t="s">
        <v>30</v>
      </c>
      <c r="BN799" s="32" t="s">
        <v>30</v>
      </c>
      <c r="BO799" s="32" t="s">
        <v>30</v>
      </c>
      <c r="BP799" s="33" t="s">
        <v>30</v>
      </c>
    </row>
    <row r="800" spans="1:68" ht="21" customHeight="1" x14ac:dyDescent="0.25">
      <c r="A800" s="65" t="s">
        <v>1540</v>
      </c>
      <c r="B800" s="66" t="s">
        <v>1496</v>
      </c>
      <c r="C800" s="67" t="s">
        <v>1541</v>
      </c>
      <c r="D800" s="26">
        <v>1</v>
      </c>
      <c r="E800" s="133">
        <v>7497000</v>
      </c>
      <c r="F800" s="27"/>
      <c r="G800" s="28">
        <f t="shared" si="1090"/>
        <v>0</v>
      </c>
      <c r="H800" s="29">
        <f t="shared" si="1089"/>
        <v>0</v>
      </c>
      <c r="I800" s="26">
        <v>1</v>
      </c>
      <c r="J800" s="142">
        <v>9163000</v>
      </c>
      <c r="K800" s="27"/>
      <c r="L800" s="28">
        <f t="shared" si="1091"/>
        <v>0</v>
      </c>
      <c r="M800" s="30">
        <f t="shared" si="1092"/>
        <v>0</v>
      </c>
      <c r="N800" s="26">
        <v>1</v>
      </c>
      <c r="O800" s="142">
        <v>8746500</v>
      </c>
      <c r="P800" s="27"/>
      <c r="Q800" s="28">
        <f t="shared" si="1069"/>
        <v>0</v>
      </c>
      <c r="R800" s="29">
        <f t="shared" si="1093"/>
        <v>0</v>
      </c>
      <c r="S800" s="26">
        <v>1</v>
      </c>
      <c r="T800" s="142">
        <v>8954750</v>
      </c>
      <c r="U800" s="27"/>
      <c r="V800" s="28">
        <f t="shared" si="1094"/>
        <v>0</v>
      </c>
      <c r="W800" s="30">
        <f t="shared" si="1095"/>
        <v>0</v>
      </c>
      <c r="X800" s="26">
        <v>1</v>
      </c>
      <c r="Y800" s="142">
        <v>10162600</v>
      </c>
      <c r="Z800" s="27"/>
      <c r="AA800" s="28">
        <f t="shared" si="1073"/>
        <v>0</v>
      </c>
      <c r="AB800" s="30">
        <f t="shared" si="1096"/>
        <v>0</v>
      </c>
      <c r="AC800" s="26">
        <v>1</v>
      </c>
      <c r="AD800" s="142">
        <v>9163000</v>
      </c>
      <c r="AE800" s="27"/>
      <c r="AF800" s="27">
        <f t="shared" si="1075"/>
        <v>0</v>
      </c>
      <c r="AG800" s="27">
        <f t="shared" si="1097"/>
        <v>0</v>
      </c>
      <c r="AH800" s="26">
        <v>1</v>
      </c>
      <c r="AI800" s="142">
        <v>6264160</v>
      </c>
      <c r="AJ800" s="27"/>
      <c r="AK800" s="27">
        <f t="shared" si="1077"/>
        <v>0</v>
      </c>
      <c r="AL800" s="28">
        <f t="shared" si="1098"/>
        <v>0</v>
      </c>
      <c r="AM800" s="26">
        <v>1</v>
      </c>
      <c r="AN800" s="149">
        <v>6330800</v>
      </c>
      <c r="AO800" s="27"/>
      <c r="AP800" s="28">
        <f t="shared" si="1099"/>
        <v>0</v>
      </c>
      <c r="AQ800" s="30">
        <f t="shared" si="1100"/>
        <v>0</v>
      </c>
      <c r="AR800" s="26">
        <v>1</v>
      </c>
      <c r="AS800" s="141">
        <v>6330800</v>
      </c>
      <c r="AT800" s="28"/>
      <c r="AU800" s="28">
        <f t="shared" si="1101"/>
        <v>0</v>
      </c>
      <c r="AV800" s="29">
        <f t="shared" si="1102"/>
        <v>0</v>
      </c>
      <c r="AW800" s="31" t="s">
        <v>30</v>
      </c>
      <c r="AX800" s="136" t="s">
        <v>30</v>
      </c>
      <c r="AY800" s="32" t="s">
        <v>30</v>
      </c>
      <c r="AZ800" s="32" t="s">
        <v>30</v>
      </c>
      <c r="BA800" s="32" t="s">
        <v>30</v>
      </c>
      <c r="BB800" s="31" t="s">
        <v>30</v>
      </c>
      <c r="BC800" s="136" t="s">
        <v>30</v>
      </c>
      <c r="BD800" s="32" t="s">
        <v>30</v>
      </c>
      <c r="BE800" s="32" t="s">
        <v>30</v>
      </c>
      <c r="BF800" s="34" t="s">
        <v>30</v>
      </c>
      <c r="BG800" s="31" t="s">
        <v>30</v>
      </c>
      <c r="BH800" s="32" t="s">
        <v>30</v>
      </c>
      <c r="BI800" s="32" t="s">
        <v>30</v>
      </c>
      <c r="BJ800" s="32" t="s">
        <v>30</v>
      </c>
      <c r="BK800" s="32" t="s">
        <v>30</v>
      </c>
      <c r="BL800" s="31" t="s">
        <v>30</v>
      </c>
      <c r="BM800" s="136" t="s">
        <v>30</v>
      </c>
      <c r="BN800" s="32" t="s">
        <v>30</v>
      </c>
      <c r="BO800" s="32" t="s">
        <v>30</v>
      </c>
      <c r="BP800" s="33" t="s">
        <v>30</v>
      </c>
    </row>
    <row r="801" spans="1:68" ht="21" customHeight="1" x14ac:dyDescent="0.25">
      <c r="A801" s="65" t="s">
        <v>1542</v>
      </c>
      <c r="B801" s="66" t="s">
        <v>1496</v>
      </c>
      <c r="C801" s="67" t="s">
        <v>1543</v>
      </c>
      <c r="D801" s="26">
        <v>1</v>
      </c>
      <c r="E801" s="133">
        <v>1071000</v>
      </c>
      <c r="F801" s="27"/>
      <c r="G801" s="28">
        <f t="shared" si="1090"/>
        <v>0</v>
      </c>
      <c r="H801" s="29">
        <f t="shared" si="1089"/>
        <v>0</v>
      </c>
      <c r="I801" s="26">
        <v>1</v>
      </c>
      <c r="J801" s="142">
        <v>1309000</v>
      </c>
      <c r="K801" s="27"/>
      <c r="L801" s="28">
        <f t="shared" si="1091"/>
        <v>0</v>
      </c>
      <c r="M801" s="30">
        <f t="shared" si="1092"/>
        <v>0</v>
      </c>
      <c r="N801" s="26">
        <v>1</v>
      </c>
      <c r="O801" s="142">
        <v>1249500</v>
      </c>
      <c r="P801" s="27"/>
      <c r="Q801" s="28">
        <f t="shared" si="1069"/>
        <v>0</v>
      </c>
      <c r="R801" s="29">
        <f t="shared" si="1093"/>
        <v>0</v>
      </c>
      <c r="S801" s="26">
        <v>1</v>
      </c>
      <c r="T801" s="142">
        <v>1279250</v>
      </c>
      <c r="U801" s="27"/>
      <c r="V801" s="28">
        <f t="shared" si="1094"/>
        <v>0</v>
      </c>
      <c r="W801" s="30">
        <f t="shared" si="1095"/>
        <v>0</v>
      </c>
      <c r="X801" s="26">
        <v>1</v>
      </c>
      <c r="Y801" s="142">
        <v>1451800</v>
      </c>
      <c r="Z801" s="27"/>
      <c r="AA801" s="28">
        <f t="shared" si="1073"/>
        <v>0</v>
      </c>
      <c r="AB801" s="30">
        <f t="shared" si="1096"/>
        <v>0</v>
      </c>
      <c r="AC801" s="26">
        <v>1</v>
      </c>
      <c r="AD801" s="142">
        <v>1309000</v>
      </c>
      <c r="AE801" s="27"/>
      <c r="AF801" s="27">
        <f t="shared" si="1075"/>
        <v>0</v>
      </c>
      <c r="AG801" s="27">
        <f t="shared" si="1097"/>
        <v>0</v>
      </c>
      <c r="AH801" s="26">
        <v>1</v>
      </c>
      <c r="AI801" s="142">
        <v>894880</v>
      </c>
      <c r="AJ801" s="27"/>
      <c r="AK801" s="27">
        <f t="shared" si="1077"/>
        <v>0</v>
      </c>
      <c r="AL801" s="28">
        <f t="shared" si="1098"/>
        <v>0</v>
      </c>
      <c r="AM801" s="26">
        <v>1</v>
      </c>
      <c r="AN801" s="149">
        <v>904400</v>
      </c>
      <c r="AO801" s="27"/>
      <c r="AP801" s="28">
        <f t="shared" si="1099"/>
        <v>0</v>
      </c>
      <c r="AQ801" s="30">
        <f t="shared" si="1100"/>
        <v>0</v>
      </c>
      <c r="AR801" s="26">
        <v>1</v>
      </c>
      <c r="AS801" s="141">
        <v>904400</v>
      </c>
      <c r="AT801" s="28"/>
      <c r="AU801" s="28">
        <f t="shared" si="1101"/>
        <v>0</v>
      </c>
      <c r="AV801" s="29">
        <f t="shared" si="1102"/>
        <v>0</v>
      </c>
      <c r="AW801" s="31" t="s">
        <v>30</v>
      </c>
      <c r="AX801" s="136" t="s">
        <v>30</v>
      </c>
      <c r="AY801" s="32" t="s">
        <v>30</v>
      </c>
      <c r="AZ801" s="32" t="s">
        <v>30</v>
      </c>
      <c r="BA801" s="32" t="s">
        <v>30</v>
      </c>
      <c r="BB801" s="31" t="s">
        <v>30</v>
      </c>
      <c r="BC801" s="136" t="s">
        <v>30</v>
      </c>
      <c r="BD801" s="32" t="s">
        <v>30</v>
      </c>
      <c r="BE801" s="32" t="s">
        <v>30</v>
      </c>
      <c r="BF801" s="34" t="s">
        <v>30</v>
      </c>
      <c r="BG801" s="31" t="s">
        <v>30</v>
      </c>
      <c r="BH801" s="32" t="s">
        <v>30</v>
      </c>
      <c r="BI801" s="32" t="s">
        <v>30</v>
      </c>
      <c r="BJ801" s="32" t="s">
        <v>30</v>
      </c>
      <c r="BK801" s="32" t="s">
        <v>30</v>
      </c>
      <c r="BL801" s="31" t="s">
        <v>30</v>
      </c>
      <c r="BM801" s="136" t="s">
        <v>30</v>
      </c>
      <c r="BN801" s="32" t="s">
        <v>30</v>
      </c>
      <c r="BO801" s="32" t="s">
        <v>30</v>
      </c>
      <c r="BP801" s="33" t="s">
        <v>30</v>
      </c>
    </row>
    <row r="802" spans="1:68" ht="21" customHeight="1" x14ac:dyDescent="0.25">
      <c r="A802" s="65" t="s">
        <v>1544</v>
      </c>
      <c r="B802" s="66" t="s">
        <v>1496</v>
      </c>
      <c r="C802" s="67" t="s">
        <v>1545</v>
      </c>
      <c r="D802" s="26">
        <v>1</v>
      </c>
      <c r="E802" s="133">
        <v>3748500</v>
      </c>
      <c r="F802" s="27"/>
      <c r="G802" s="28">
        <f t="shared" si="1090"/>
        <v>0</v>
      </c>
      <c r="H802" s="29">
        <f t="shared" si="1089"/>
        <v>0</v>
      </c>
      <c r="I802" s="26">
        <v>1</v>
      </c>
      <c r="J802" s="142">
        <v>4581500</v>
      </c>
      <c r="K802" s="27"/>
      <c r="L802" s="28">
        <f t="shared" si="1091"/>
        <v>0</v>
      </c>
      <c r="M802" s="30">
        <f t="shared" si="1092"/>
        <v>0</v>
      </c>
      <c r="N802" s="26">
        <v>1</v>
      </c>
      <c r="O802" s="142">
        <v>4373250</v>
      </c>
      <c r="P802" s="27"/>
      <c r="Q802" s="28">
        <f t="shared" si="1069"/>
        <v>0</v>
      </c>
      <c r="R802" s="29">
        <f t="shared" si="1093"/>
        <v>0</v>
      </c>
      <c r="S802" s="26">
        <v>1</v>
      </c>
      <c r="T802" s="142">
        <v>4477375</v>
      </c>
      <c r="U802" s="27"/>
      <c r="V802" s="28">
        <f t="shared" si="1094"/>
        <v>0</v>
      </c>
      <c r="W802" s="30">
        <f t="shared" si="1095"/>
        <v>0</v>
      </c>
      <c r="X802" s="26">
        <v>1</v>
      </c>
      <c r="Y802" s="142">
        <v>5081300</v>
      </c>
      <c r="Z802" s="27"/>
      <c r="AA802" s="28">
        <f t="shared" si="1073"/>
        <v>0</v>
      </c>
      <c r="AB802" s="30">
        <f t="shared" si="1096"/>
        <v>0</v>
      </c>
      <c r="AC802" s="26">
        <v>1</v>
      </c>
      <c r="AD802" s="142">
        <v>4581500</v>
      </c>
      <c r="AE802" s="27"/>
      <c r="AF802" s="27">
        <f t="shared" si="1075"/>
        <v>0</v>
      </c>
      <c r="AG802" s="27">
        <f t="shared" si="1097"/>
        <v>0</v>
      </c>
      <c r="AH802" s="26">
        <v>1</v>
      </c>
      <c r="AI802" s="142">
        <v>3132080</v>
      </c>
      <c r="AJ802" s="27"/>
      <c r="AK802" s="27">
        <f t="shared" si="1077"/>
        <v>0</v>
      </c>
      <c r="AL802" s="28">
        <f t="shared" si="1098"/>
        <v>0</v>
      </c>
      <c r="AM802" s="26">
        <v>1</v>
      </c>
      <c r="AN802" s="149">
        <v>3165400</v>
      </c>
      <c r="AO802" s="27"/>
      <c r="AP802" s="28">
        <f t="shared" si="1099"/>
        <v>0</v>
      </c>
      <c r="AQ802" s="30">
        <f t="shared" si="1100"/>
        <v>0</v>
      </c>
      <c r="AR802" s="26">
        <v>1</v>
      </c>
      <c r="AS802" s="141">
        <v>3165400</v>
      </c>
      <c r="AT802" s="28"/>
      <c r="AU802" s="28">
        <f t="shared" si="1101"/>
        <v>0</v>
      </c>
      <c r="AV802" s="29">
        <f t="shared" si="1102"/>
        <v>0</v>
      </c>
      <c r="AW802" s="31" t="s">
        <v>30</v>
      </c>
      <c r="AX802" s="136" t="s">
        <v>30</v>
      </c>
      <c r="AY802" s="32" t="s">
        <v>30</v>
      </c>
      <c r="AZ802" s="32" t="s">
        <v>30</v>
      </c>
      <c r="BA802" s="32" t="s">
        <v>30</v>
      </c>
      <c r="BB802" s="31" t="s">
        <v>30</v>
      </c>
      <c r="BC802" s="136" t="s">
        <v>30</v>
      </c>
      <c r="BD802" s="32" t="s">
        <v>30</v>
      </c>
      <c r="BE802" s="32" t="s">
        <v>30</v>
      </c>
      <c r="BF802" s="34" t="s">
        <v>30</v>
      </c>
      <c r="BG802" s="31" t="s">
        <v>30</v>
      </c>
      <c r="BH802" s="32" t="s">
        <v>30</v>
      </c>
      <c r="BI802" s="32" t="s">
        <v>30</v>
      </c>
      <c r="BJ802" s="32" t="s">
        <v>30</v>
      </c>
      <c r="BK802" s="32" t="s">
        <v>30</v>
      </c>
      <c r="BL802" s="31" t="s">
        <v>30</v>
      </c>
      <c r="BM802" s="136" t="s">
        <v>30</v>
      </c>
      <c r="BN802" s="32" t="s">
        <v>30</v>
      </c>
      <c r="BO802" s="32" t="s">
        <v>30</v>
      </c>
      <c r="BP802" s="33" t="s">
        <v>30</v>
      </c>
    </row>
    <row r="803" spans="1:68" ht="21" customHeight="1" x14ac:dyDescent="0.25">
      <c r="A803" s="65" t="s">
        <v>1546</v>
      </c>
      <c r="B803" s="66" t="s">
        <v>1496</v>
      </c>
      <c r="C803" s="67" t="s">
        <v>1547</v>
      </c>
      <c r="D803" s="26">
        <v>1</v>
      </c>
      <c r="E803" s="133">
        <v>4819500</v>
      </c>
      <c r="F803" s="27"/>
      <c r="G803" s="28">
        <f t="shared" si="1090"/>
        <v>0</v>
      </c>
      <c r="H803" s="29">
        <f t="shared" si="1089"/>
        <v>0</v>
      </c>
      <c r="I803" s="26">
        <v>1</v>
      </c>
      <c r="J803" s="142">
        <v>5890500</v>
      </c>
      <c r="K803" s="27"/>
      <c r="L803" s="28">
        <f t="shared" si="1091"/>
        <v>0</v>
      </c>
      <c r="M803" s="30">
        <f t="shared" si="1092"/>
        <v>0</v>
      </c>
      <c r="N803" s="26">
        <v>1</v>
      </c>
      <c r="O803" s="142">
        <v>5622750</v>
      </c>
      <c r="P803" s="27"/>
      <c r="Q803" s="28">
        <f t="shared" si="1069"/>
        <v>0</v>
      </c>
      <c r="R803" s="29">
        <f t="shared" si="1093"/>
        <v>0</v>
      </c>
      <c r="S803" s="26">
        <v>1</v>
      </c>
      <c r="T803" s="142">
        <v>5756625</v>
      </c>
      <c r="U803" s="27"/>
      <c r="V803" s="28">
        <f t="shared" si="1094"/>
        <v>0</v>
      </c>
      <c r="W803" s="30">
        <f t="shared" si="1095"/>
        <v>0</v>
      </c>
      <c r="X803" s="26">
        <v>1</v>
      </c>
      <c r="Y803" s="142">
        <v>6533100</v>
      </c>
      <c r="Z803" s="27"/>
      <c r="AA803" s="28">
        <f t="shared" si="1073"/>
        <v>0</v>
      </c>
      <c r="AB803" s="30">
        <f t="shared" si="1096"/>
        <v>0</v>
      </c>
      <c r="AC803" s="26">
        <v>1</v>
      </c>
      <c r="AD803" s="142">
        <v>5890500</v>
      </c>
      <c r="AE803" s="27"/>
      <c r="AF803" s="27">
        <f t="shared" si="1075"/>
        <v>0</v>
      </c>
      <c r="AG803" s="27">
        <f t="shared" si="1097"/>
        <v>0</v>
      </c>
      <c r="AH803" s="26">
        <v>1</v>
      </c>
      <c r="AI803" s="142">
        <v>4026960</v>
      </c>
      <c r="AJ803" s="27"/>
      <c r="AK803" s="27">
        <f t="shared" si="1077"/>
        <v>0</v>
      </c>
      <c r="AL803" s="28">
        <f t="shared" si="1098"/>
        <v>0</v>
      </c>
      <c r="AM803" s="26">
        <v>1</v>
      </c>
      <c r="AN803" s="149">
        <v>4069800</v>
      </c>
      <c r="AO803" s="27"/>
      <c r="AP803" s="28">
        <f t="shared" si="1099"/>
        <v>0</v>
      </c>
      <c r="AQ803" s="30">
        <f t="shared" si="1100"/>
        <v>0</v>
      </c>
      <c r="AR803" s="26">
        <v>1</v>
      </c>
      <c r="AS803" s="141">
        <v>4069800</v>
      </c>
      <c r="AT803" s="28"/>
      <c r="AU803" s="28">
        <f t="shared" si="1101"/>
        <v>0</v>
      </c>
      <c r="AV803" s="29">
        <f t="shared" si="1102"/>
        <v>0</v>
      </c>
      <c r="AW803" s="31" t="s">
        <v>30</v>
      </c>
      <c r="AX803" s="136" t="s">
        <v>30</v>
      </c>
      <c r="AY803" s="32" t="s">
        <v>30</v>
      </c>
      <c r="AZ803" s="32" t="s">
        <v>30</v>
      </c>
      <c r="BA803" s="32" t="s">
        <v>30</v>
      </c>
      <c r="BB803" s="31" t="s">
        <v>30</v>
      </c>
      <c r="BC803" s="136" t="s">
        <v>30</v>
      </c>
      <c r="BD803" s="32" t="s">
        <v>30</v>
      </c>
      <c r="BE803" s="32" t="s">
        <v>30</v>
      </c>
      <c r="BF803" s="34" t="s">
        <v>30</v>
      </c>
      <c r="BG803" s="31" t="s">
        <v>30</v>
      </c>
      <c r="BH803" s="32" t="s">
        <v>30</v>
      </c>
      <c r="BI803" s="32" t="s">
        <v>30</v>
      </c>
      <c r="BJ803" s="32" t="s">
        <v>30</v>
      </c>
      <c r="BK803" s="32" t="s">
        <v>30</v>
      </c>
      <c r="BL803" s="31" t="s">
        <v>30</v>
      </c>
      <c r="BM803" s="136" t="s">
        <v>30</v>
      </c>
      <c r="BN803" s="32" t="s">
        <v>30</v>
      </c>
      <c r="BO803" s="32" t="s">
        <v>30</v>
      </c>
      <c r="BP803" s="33" t="s">
        <v>30</v>
      </c>
    </row>
    <row r="804" spans="1:68" ht="21" customHeight="1" x14ac:dyDescent="0.25">
      <c r="A804" s="65" t="s">
        <v>1548</v>
      </c>
      <c r="B804" s="66" t="s">
        <v>1496</v>
      </c>
      <c r="C804" s="67" t="s">
        <v>1549</v>
      </c>
      <c r="D804" s="26">
        <v>1</v>
      </c>
      <c r="E804" s="133">
        <v>3748500</v>
      </c>
      <c r="F804" s="27"/>
      <c r="G804" s="28">
        <f t="shared" si="1090"/>
        <v>0</v>
      </c>
      <c r="H804" s="29">
        <f t="shared" si="1089"/>
        <v>0</v>
      </c>
      <c r="I804" s="26">
        <v>1</v>
      </c>
      <c r="J804" s="142">
        <v>4581500</v>
      </c>
      <c r="K804" s="27"/>
      <c r="L804" s="28">
        <f t="shared" si="1091"/>
        <v>0</v>
      </c>
      <c r="M804" s="30">
        <f t="shared" si="1092"/>
        <v>0</v>
      </c>
      <c r="N804" s="26">
        <v>1</v>
      </c>
      <c r="O804" s="142">
        <v>4373250</v>
      </c>
      <c r="P804" s="27"/>
      <c r="Q804" s="28">
        <f t="shared" si="1069"/>
        <v>0</v>
      </c>
      <c r="R804" s="29">
        <f t="shared" si="1093"/>
        <v>0</v>
      </c>
      <c r="S804" s="26">
        <v>1</v>
      </c>
      <c r="T804" s="142">
        <v>4477375</v>
      </c>
      <c r="U804" s="27"/>
      <c r="V804" s="28">
        <f t="shared" si="1094"/>
        <v>0</v>
      </c>
      <c r="W804" s="30">
        <f t="shared" si="1095"/>
        <v>0</v>
      </c>
      <c r="X804" s="26">
        <v>1</v>
      </c>
      <c r="Y804" s="142">
        <v>5081300</v>
      </c>
      <c r="Z804" s="27"/>
      <c r="AA804" s="28">
        <f t="shared" si="1073"/>
        <v>0</v>
      </c>
      <c r="AB804" s="30">
        <f t="shared" si="1096"/>
        <v>0</v>
      </c>
      <c r="AC804" s="26">
        <v>1</v>
      </c>
      <c r="AD804" s="142">
        <v>4581500</v>
      </c>
      <c r="AE804" s="27"/>
      <c r="AF804" s="27">
        <f t="shared" si="1075"/>
        <v>0</v>
      </c>
      <c r="AG804" s="27">
        <f t="shared" si="1097"/>
        <v>0</v>
      </c>
      <c r="AH804" s="26">
        <v>1</v>
      </c>
      <c r="AI804" s="142">
        <v>3132080</v>
      </c>
      <c r="AJ804" s="27"/>
      <c r="AK804" s="27">
        <f t="shared" si="1077"/>
        <v>0</v>
      </c>
      <c r="AL804" s="28">
        <f t="shared" si="1098"/>
        <v>0</v>
      </c>
      <c r="AM804" s="26">
        <v>1</v>
      </c>
      <c r="AN804" s="149">
        <v>3165400</v>
      </c>
      <c r="AO804" s="27"/>
      <c r="AP804" s="28">
        <f t="shared" si="1099"/>
        <v>0</v>
      </c>
      <c r="AQ804" s="30">
        <f t="shared" si="1100"/>
        <v>0</v>
      </c>
      <c r="AR804" s="26">
        <v>1</v>
      </c>
      <c r="AS804" s="141">
        <v>3165400</v>
      </c>
      <c r="AT804" s="28"/>
      <c r="AU804" s="28">
        <f t="shared" si="1101"/>
        <v>0</v>
      </c>
      <c r="AV804" s="29">
        <f t="shared" si="1102"/>
        <v>0</v>
      </c>
      <c r="AW804" s="31" t="s">
        <v>30</v>
      </c>
      <c r="AX804" s="136" t="s">
        <v>30</v>
      </c>
      <c r="AY804" s="32" t="s">
        <v>30</v>
      </c>
      <c r="AZ804" s="32" t="s">
        <v>30</v>
      </c>
      <c r="BA804" s="32" t="s">
        <v>30</v>
      </c>
      <c r="BB804" s="31" t="s">
        <v>30</v>
      </c>
      <c r="BC804" s="136" t="s">
        <v>30</v>
      </c>
      <c r="BD804" s="32" t="s">
        <v>30</v>
      </c>
      <c r="BE804" s="32" t="s">
        <v>30</v>
      </c>
      <c r="BF804" s="34" t="s">
        <v>30</v>
      </c>
      <c r="BG804" s="31" t="s">
        <v>30</v>
      </c>
      <c r="BH804" s="32" t="s">
        <v>30</v>
      </c>
      <c r="BI804" s="32" t="s">
        <v>30</v>
      </c>
      <c r="BJ804" s="32" t="s">
        <v>30</v>
      </c>
      <c r="BK804" s="32" t="s">
        <v>30</v>
      </c>
      <c r="BL804" s="31" t="s">
        <v>30</v>
      </c>
      <c r="BM804" s="136" t="s">
        <v>30</v>
      </c>
      <c r="BN804" s="32" t="s">
        <v>30</v>
      </c>
      <c r="BO804" s="32" t="s">
        <v>30</v>
      </c>
      <c r="BP804" s="33" t="s">
        <v>30</v>
      </c>
    </row>
    <row r="805" spans="1:68" ht="21" customHeight="1" x14ac:dyDescent="0.25">
      <c r="A805" s="65" t="s">
        <v>1550</v>
      </c>
      <c r="B805" s="66" t="s">
        <v>1496</v>
      </c>
      <c r="C805" s="67" t="s">
        <v>1551</v>
      </c>
      <c r="D805" s="26">
        <v>1</v>
      </c>
      <c r="E805" s="133">
        <v>7497000</v>
      </c>
      <c r="F805" s="27"/>
      <c r="G805" s="28">
        <f t="shared" si="1090"/>
        <v>0</v>
      </c>
      <c r="H805" s="29">
        <f t="shared" si="1089"/>
        <v>0</v>
      </c>
      <c r="I805" s="26">
        <v>1</v>
      </c>
      <c r="J805" s="142">
        <v>9163000</v>
      </c>
      <c r="K805" s="27"/>
      <c r="L805" s="28">
        <f t="shared" si="1091"/>
        <v>0</v>
      </c>
      <c r="M805" s="30">
        <f t="shared" si="1092"/>
        <v>0</v>
      </c>
      <c r="N805" s="26">
        <v>1</v>
      </c>
      <c r="O805" s="142">
        <v>8746500</v>
      </c>
      <c r="P805" s="27"/>
      <c r="Q805" s="28">
        <f t="shared" si="1069"/>
        <v>0</v>
      </c>
      <c r="R805" s="29">
        <f t="shared" si="1093"/>
        <v>0</v>
      </c>
      <c r="S805" s="26">
        <v>1</v>
      </c>
      <c r="T805" s="142">
        <v>8954750</v>
      </c>
      <c r="U805" s="27"/>
      <c r="V805" s="28">
        <f t="shared" si="1094"/>
        <v>0</v>
      </c>
      <c r="W805" s="30">
        <f t="shared" si="1095"/>
        <v>0</v>
      </c>
      <c r="X805" s="26">
        <v>1</v>
      </c>
      <c r="Y805" s="142">
        <v>10162600</v>
      </c>
      <c r="Z805" s="27"/>
      <c r="AA805" s="28">
        <f t="shared" si="1073"/>
        <v>0</v>
      </c>
      <c r="AB805" s="30">
        <f t="shared" si="1096"/>
        <v>0</v>
      </c>
      <c r="AC805" s="26">
        <v>1</v>
      </c>
      <c r="AD805" s="142">
        <v>9163000</v>
      </c>
      <c r="AE805" s="27"/>
      <c r="AF805" s="27">
        <f t="shared" si="1075"/>
        <v>0</v>
      </c>
      <c r="AG805" s="27">
        <f t="shared" si="1097"/>
        <v>0</v>
      </c>
      <c r="AH805" s="26">
        <v>1</v>
      </c>
      <c r="AI805" s="142">
        <v>6264160</v>
      </c>
      <c r="AJ805" s="27"/>
      <c r="AK805" s="27">
        <f t="shared" si="1077"/>
        <v>0</v>
      </c>
      <c r="AL805" s="28">
        <f t="shared" si="1098"/>
        <v>0</v>
      </c>
      <c r="AM805" s="26">
        <v>1</v>
      </c>
      <c r="AN805" s="149">
        <v>6330800</v>
      </c>
      <c r="AO805" s="27"/>
      <c r="AP805" s="28">
        <f t="shared" si="1099"/>
        <v>0</v>
      </c>
      <c r="AQ805" s="30">
        <f t="shared" si="1100"/>
        <v>0</v>
      </c>
      <c r="AR805" s="26">
        <v>1</v>
      </c>
      <c r="AS805" s="141">
        <v>6330800</v>
      </c>
      <c r="AT805" s="28"/>
      <c r="AU805" s="28">
        <f t="shared" si="1101"/>
        <v>0</v>
      </c>
      <c r="AV805" s="29">
        <f t="shared" si="1102"/>
        <v>0</v>
      </c>
      <c r="AW805" s="31" t="s">
        <v>30</v>
      </c>
      <c r="AX805" s="136" t="s">
        <v>30</v>
      </c>
      <c r="AY805" s="32" t="s">
        <v>30</v>
      </c>
      <c r="AZ805" s="32" t="s">
        <v>30</v>
      </c>
      <c r="BA805" s="32" t="s">
        <v>30</v>
      </c>
      <c r="BB805" s="31" t="s">
        <v>30</v>
      </c>
      <c r="BC805" s="136" t="s">
        <v>30</v>
      </c>
      <c r="BD805" s="32" t="s">
        <v>30</v>
      </c>
      <c r="BE805" s="32" t="s">
        <v>30</v>
      </c>
      <c r="BF805" s="34" t="s">
        <v>30</v>
      </c>
      <c r="BG805" s="31" t="s">
        <v>30</v>
      </c>
      <c r="BH805" s="32" t="s">
        <v>30</v>
      </c>
      <c r="BI805" s="32" t="s">
        <v>30</v>
      </c>
      <c r="BJ805" s="32" t="s">
        <v>30</v>
      </c>
      <c r="BK805" s="32" t="s">
        <v>30</v>
      </c>
      <c r="BL805" s="31" t="s">
        <v>30</v>
      </c>
      <c r="BM805" s="136" t="s">
        <v>30</v>
      </c>
      <c r="BN805" s="32" t="s">
        <v>30</v>
      </c>
      <c r="BO805" s="32" t="s">
        <v>30</v>
      </c>
      <c r="BP805" s="33" t="s">
        <v>30</v>
      </c>
    </row>
    <row r="806" spans="1:68" ht="21" customHeight="1" x14ac:dyDescent="0.25">
      <c r="A806" s="65" t="s">
        <v>1552</v>
      </c>
      <c r="B806" s="66" t="s">
        <v>1496</v>
      </c>
      <c r="C806" s="67" t="s">
        <v>1553</v>
      </c>
      <c r="D806" s="26">
        <v>1</v>
      </c>
      <c r="E806" s="133">
        <v>2142000</v>
      </c>
      <c r="F806" s="27"/>
      <c r="G806" s="28">
        <f t="shared" si="1090"/>
        <v>0</v>
      </c>
      <c r="H806" s="29">
        <f t="shared" si="1089"/>
        <v>0</v>
      </c>
      <c r="I806" s="26">
        <v>1</v>
      </c>
      <c r="J806" s="142">
        <v>2618000</v>
      </c>
      <c r="K806" s="27"/>
      <c r="L806" s="28">
        <f t="shared" si="1091"/>
        <v>0</v>
      </c>
      <c r="M806" s="30">
        <f t="shared" si="1092"/>
        <v>0</v>
      </c>
      <c r="N806" s="26">
        <v>1</v>
      </c>
      <c r="O806" s="142">
        <v>2499000</v>
      </c>
      <c r="P806" s="27"/>
      <c r="Q806" s="28">
        <f t="shared" si="1069"/>
        <v>0</v>
      </c>
      <c r="R806" s="29">
        <f t="shared" si="1093"/>
        <v>0</v>
      </c>
      <c r="S806" s="26">
        <v>1</v>
      </c>
      <c r="T806" s="142">
        <v>2558500</v>
      </c>
      <c r="U806" s="27"/>
      <c r="V806" s="28">
        <f t="shared" si="1094"/>
        <v>0</v>
      </c>
      <c r="W806" s="30">
        <f t="shared" si="1095"/>
        <v>0</v>
      </c>
      <c r="X806" s="26">
        <v>1</v>
      </c>
      <c r="Y806" s="142">
        <v>2903600</v>
      </c>
      <c r="Z806" s="27"/>
      <c r="AA806" s="28">
        <f t="shared" si="1073"/>
        <v>0</v>
      </c>
      <c r="AB806" s="30">
        <f t="shared" si="1096"/>
        <v>0</v>
      </c>
      <c r="AC806" s="26">
        <v>1</v>
      </c>
      <c r="AD806" s="142">
        <v>2618000</v>
      </c>
      <c r="AE806" s="27"/>
      <c r="AF806" s="27">
        <f t="shared" si="1075"/>
        <v>0</v>
      </c>
      <c r="AG806" s="27">
        <f t="shared" si="1097"/>
        <v>0</v>
      </c>
      <c r="AH806" s="26">
        <v>1</v>
      </c>
      <c r="AI806" s="142">
        <v>1789760</v>
      </c>
      <c r="AJ806" s="27"/>
      <c r="AK806" s="27">
        <f t="shared" si="1077"/>
        <v>0</v>
      </c>
      <c r="AL806" s="28">
        <f t="shared" si="1098"/>
        <v>0</v>
      </c>
      <c r="AM806" s="26">
        <v>1</v>
      </c>
      <c r="AN806" s="149">
        <v>1808800</v>
      </c>
      <c r="AO806" s="27"/>
      <c r="AP806" s="28">
        <f t="shared" si="1099"/>
        <v>0</v>
      </c>
      <c r="AQ806" s="30">
        <f t="shared" si="1100"/>
        <v>0</v>
      </c>
      <c r="AR806" s="26">
        <v>1</v>
      </c>
      <c r="AS806" s="141">
        <v>1808800</v>
      </c>
      <c r="AT806" s="28"/>
      <c r="AU806" s="28">
        <f t="shared" si="1101"/>
        <v>0</v>
      </c>
      <c r="AV806" s="29">
        <f t="shared" si="1102"/>
        <v>0</v>
      </c>
      <c r="AW806" s="31" t="s">
        <v>30</v>
      </c>
      <c r="AX806" s="136" t="s">
        <v>30</v>
      </c>
      <c r="AY806" s="32" t="s">
        <v>30</v>
      </c>
      <c r="AZ806" s="32" t="s">
        <v>30</v>
      </c>
      <c r="BA806" s="32" t="s">
        <v>30</v>
      </c>
      <c r="BB806" s="31" t="s">
        <v>30</v>
      </c>
      <c r="BC806" s="136" t="s">
        <v>30</v>
      </c>
      <c r="BD806" s="32" t="s">
        <v>30</v>
      </c>
      <c r="BE806" s="32" t="s">
        <v>30</v>
      </c>
      <c r="BF806" s="34" t="s">
        <v>30</v>
      </c>
      <c r="BG806" s="31" t="s">
        <v>30</v>
      </c>
      <c r="BH806" s="32" t="s">
        <v>30</v>
      </c>
      <c r="BI806" s="32" t="s">
        <v>30</v>
      </c>
      <c r="BJ806" s="32" t="s">
        <v>30</v>
      </c>
      <c r="BK806" s="32" t="s">
        <v>30</v>
      </c>
      <c r="BL806" s="31" t="s">
        <v>30</v>
      </c>
      <c r="BM806" s="136" t="s">
        <v>30</v>
      </c>
      <c r="BN806" s="32" t="s">
        <v>30</v>
      </c>
      <c r="BO806" s="32" t="s">
        <v>30</v>
      </c>
      <c r="BP806" s="33" t="s">
        <v>30</v>
      </c>
    </row>
    <row r="807" spans="1:68" ht="21" customHeight="1" x14ac:dyDescent="0.25">
      <c r="A807" s="65" t="s">
        <v>1554</v>
      </c>
      <c r="B807" s="66" t="s">
        <v>1496</v>
      </c>
      <c r="C807" s="67" t="s">
        <v>1555</v>
      </c>
      <c r="D807" s="26">
        <v>1</v>
      </c>
      <c r="E807" s="133">
        <v>2142000</v>
      </c>
      <c r="F807" s="27"/>
      <c r="G807" s="28">
        <f t="shared" si="1090"/>
        <v>0</v>
      </c>
      <c r="H807" s="29">
        <f t="shared" si="1089"/>
        <v>0</v>
      </c>
      <c r="I807" s="26">
        <v>1</v>
      </c>
      <c r="J807" s="142">
        <v>2618000</v>
      </c>
      <c r="K807" s="27"/>
      <c r="L807" s="28">
        <f t="shared" si="1091"/>
        <v>0</v>
      </c>
      <c r="M807" s="30">
        <f t="shared" si="1092"/>
        <v>0</v>
      </c>
      <c r="N807" s="26">
        <v>1</v>
      </c>
      <c r="O807" s="142">
        <v>2499000</v>
      </c>
      <c r="P807" s="27"/>
      <c r="Q807" s="28">
        <f t="shared" si="1069"/>
        <v>0</v>
      </c>
      <c r="R807" s="29">
        <f t="shared" si="1093"/>
        <v>0</v>
      </c>
      <c r="S807" s="26">
        <v>1</v>
      </c>
      <c r="T807" s="142">
        <v>2558500</v>
      </c>
      <c r="U807" s="27"/>
      <c r="V807" s="28">
        <f t="shared" si="1094"/>
        <v>0</v>
      </c>
      <c r="W807" s="30">
        <f t="shared" si="1095"/>
        <v>0</v>
      </c>
      <c r="X807" s="26">
        <v>1</v>
      </c>
      <c r="Y807" s="142">
        <v>2903600</v>
      </c>
      <c r="Z807" s="27"/>
      <c r="AA807" s="28">
        <f t="shared" si="1073"/>
        <v>0</v>
      </c>
      <c r="AB807" s="30">
        <f t="shared" si="1096"/>
        <v>0</v>
      </c>
      <c r="AC807" s="26">
        <v>1</v>
      </c>
      <c r="AD807" s="142">
        <v>2618000</v>
      </c>
      <c r="AE807" s="27"/>
      <c r="AF807" s="27">
        <f t="shared" si="1075"/>
        <v>0</v>
      </c>
      <c r="AG807" s="27">
        <f t="shared" si="1097"/>
        <v>0</v>
      </c>
      <c r="AH807" s="26">
        <v>1</v>
      </c>
      <c r="AI807" s="142">
        <v>1789760</v>
      </c>
      <c r="AJ807" s="27"/>
      <c r="AK807" s="27">
        <f t="shared" si="1077"/>
        <v>0</v>
      </c>
      <c r="AL807" s="28">
        <f t="shared" si="1098"/>
        <v>0</v>
      </c>
      <c r="AM807" s="26">
        <v>1</v>
      </c>
      <c r="AN807" s="149">
        <v>1808800</v>
      </c>
      <c r="AO807" s="27"/>
      <c r="AP807" s="28">
        <f t="shared" si="1099"/>
        <v>0</v>
      </c>
      <c r="AQ807" s="30">
        <f t="shared" si="1100"/>
        <v>0</v>
      </c>
      <c r="AR807" s="26">
        <v>1</v>
      </c>
      <c r="AS807" s="141">
        <v>1808800</v>
      </c>
      <c r="AT807" s="28"/>
      <c r="AU807" s="28">
        <f t="shared" si="1101"/>
        <v>0</v>
      </c>
      <c r="AV807" s="29">
        <f t="shared" si="1102"/>
        <v>0</v>
      </c>
      <c r="AW807" s="31" t="s">
        <v>30</v>
      </c>
      <c r="AX807" s="136" t="s">
        <v>30</v>
      </c>
      <c r="AY807" s="32" t="s">
        <v>30</v>
      </c>
      <c r="AZ807" s="32" t="s">
        <v>30</v>
      </c>
      <c r="BA807" s="32" t="s">
        <v>30</v>
      </c>
      <c r="BB807" s="31" t="s">
        <v>30</v>
      </c>
      <c r="BC807" s="136" t="s">
        <v>30</v>
      </c>
      <c r="BD807" s="32" t="s">
        <v>30</v>
      </c>
      <c r="BE807" s="32" t="s">
        <v>30</v>
      </c>
      <c r="BF807" s="34" t="s">
        <v>30</v>
      </c>
      <c r="BG807" s="31" t="s">
        <v>30</v>
      </c>
      <c r="BH807" s="32" t="s">
        <v>30</v>
      </c>
      <c r="BI807" s="32" t="s">
        <v>30</v>
      </c>
      <c r="BJ807" s="32" t="s">
        <v>30</v>
      </c>
      <c r="BK807" s="32" t="s">
        <v>30</v>
      </c>
      <c r="BL807" s="31" t="s">
        <v>30</v>
      </c>
      <c r="BM807" s="136" t="s">
        <v>30</v>
      </c>
      <c r="BN807" s="32" t="s">
        <v>30</v>
      </c>
      <c r="BO807" s="32" t="s">
        <v>30</v>
      </c>
      <c r="BP807" s="33" t="s">
        <v>30</v>
      </c>
    </row>
    <row r="808" spans="1:68" ht="21" customHeight="1" x14ac:dyDescent="0.25">
      <c r="A808" s="65" t="s">
        <v>1556</v>
      </c>
      <c r="B808" s="66" t="s">
        <v>1496</v>
      </c>
      <c r="C808" s="67" t="s">
        <v>1557</v>
      </c>
      <c r="D808" s="26">
        <v>1</v>
      </c>
      <c r="E808" s="133">
        <v>8568000</v>
      </c>
      <c r="F808" s="27"/>
      <c r="G808" s="28">
        <f t="shared" si="1090"/>
        <v>0</v>
      </c>
      <c r="H808" s="29">
        <f t="shared" si="1089"/>
        <v>0</v>
      </c>
      <c r="I808" s="26">
        <v>1</v>
      </c>
      <c r="J808" s="142">
        <v>10472000</v>
      </c>
      <c r="K808" s="27"/>
      <c r="L808" s="28">
        <f t="shared" si="1091"/>
        <v>0</v>
      </c>
      <c r="M808" s="30">
        <f t="shared" si="1092"/>
        <v>0</v>
      </c>
      <c r="N808" s="26">
        <v>1</v>
      </c>
      <c r="O808" s="142">
        <v>9996000</v>
      </c>
      <c r="P808" s="27"/>
      <c r="Q808" s="28">
        <f t="shared" si="1069"/>
        <v>0</v>
      </c>
      <c r="R808" s="29">
        <f t="shared" si="1093"/>
        <v>0</v>
      </c>
      <c r="S808" s="26">
        <v>1</v>
      </c>
      <c r="T808" s="142">
        <v>10234000</v>
      </c>
      <c r="U808" s="27"/>
      <c r="V808" s="28">
        <f t="shared" si="1094"/>
        <v>0</v>
      </c>
      <c r="W808" s="30">
        <f t="shared" si="1095"/>
        <v>0</v>
      </c>
      <c r="X808" s="26">
        <v>1</v>
      </c>
      <c r="Y808" s="142">
        <v>11614400</v>
      </c>
      <c r="Z808" s="27"/>
      <c r="AA808" s="28">
        <f t="shared" si="1073"/>
        <v>0</v>
      </c>
      <c r="AB808" s="30">
        <f t="shared" si="1096"/>
        <v>0</v>
      </c>
      <c r="AC808" s="26">
        <v>1</v>
      </c>
      <c r="AD808" s="142">
        <v>10472000</v>
      </c>
      <c r="AE808" s="27"/>
      <c r="AF808" s="27">
        <f t="shared" si="1075"/>
        <v>0</v>
      </c>
      <c r="AG808" s="27">
        <f t="shared" si="1097"/>
        <v>0</v>
      </c>
      <c r="AH808" s="26">
        <v>1</v>
      </c>
      <c r="AI808" s="142">
        <v>7159040</v>
      </c>
      <c r="AJ808" s="27"/>
      <c r="AK808" s="27">
        <f t="shared" si="1077"/>
        <v>0</v>
      </c>
      <c r="AL808" s="28">
        <f t="shared" si="1098"/>
        <v>0</v>
      </c>
      <c r="AM808" s="26">
        <v>1</v>
      </c>
      <c r="AN808" s="149">
        <v>7235200</v>
      </c>
      <c r="AO808" s="27"/>
      <c r="AP808" s="28">
        <f t="shared" si="1099"/>
        <v>0</v>
      </c>
      <c r="AQ808" s="30">
        <f t="shared" si="1100"/>
        <v>0</v>
      </c>
      <c r="AR808" s="26">
        <v>1</v>
      </c>
      <c r="AS808" s="141">
        <v>7235200</v>
      </c>
      <c r="AT808" s="28"/>
      <c r="AU808" s="28">
        <f t="shared" si="1101"/>
        <v>0</v>
      </c>
      <c r="AV808" s="29">
        <f t="shared" si="1102"/>
        <v>0</v>
      </c>
      <c r="AW808" s="31" t="s">
        <v>30</v>
      </c>
      <c r="AX808" s="136" t="s">
        <v>30</v>
      </c>
      <c r="AY808" s="32" t="s">
        <v>30</v>
      </c>
      <c r="AZ808" s="32" t="s">
        <v>30</v>
      </c>
      <c r="BA808" s="32" t="s">
        <v>30</v>
      </c>
      <c r="BB808" s="31" t="s">
        <v>30</v>
      </c>
      <c r="BC808" s="136" t="s">
        <v>30</v>
      </c>
      <c r="BD808" s="32" t="s">
        <v>30</v>
      </c>
      <c r="BE808" s="32" t="s">
        <v>30</v>
      </c>
      <c r="BF808" s="34" t="s">
        <v>30</v>
      </c>
      <c r="BG808" s="31" t="s">
        <v>30</v>
      </c>
      <c r="BH808" s="32" t="s">
        <v>30</v>
      </c>
      <c r="BI808" s="32" t="s">
        <v>30</v>
      </c>
      <c r="BJ808" s="32" t="s">
        <v>30</v>
      </c>
      <c r="BK808" s="32" t="s">
        <v>30</v>
      </c>
      <c r="BL808" s="31" t="s">
        <v>30</v>
      </c>
      <c r="BM808" s="136" t="s">
        <v>30</v>
      </c>
      <c r="BN808" s="32" t="s">
        <v>30</v>
      </c>
      <c r="BO808" s="32" t="s">
        <v>30</v>
      </c>
      <c r="BP808" s="33" t="s">
        <v>30</v>
      </c>
    </row>
    <row r="809" spans="1:68" ht="21" customHeight="1" x14ac:dyDescent="0.25">
      <c r="A809" s="65" t="s">
        <v>1558</v>
      </c>
      <c r="B809" s="66" t="s">
        <v>1496</v>
      </c>
      <c r="C809" s="67" t="s">
        <v>1559</v>
      </c>
      <c r="D809" s="26">
        <v>1</v>
      </c>
      <c r="E809" s="133">
        <v>7497000</v>
      </c>
      <c r="F809" s="27"/>
      <c r="G809" s="28">
        <f t="shared" si="1090"/>
        <v>0</v>
      </c>
      <c r="H809" s="29">
        <f t="shared" si="1089"/>
        <v>0</v>
      </c>
      <c r="I809" s="26">
        <v>1</v>
      </c>
      <c r="J809" s="142">
        <v>9163000</v>
      </c>
      <c r="K809" s="27"/>
      <c r="L809" s="28">
        <f t="shared" si="1091"/>
        <v>0</v>
      </c>
      <c r="M809" s="30">
        <f t="shared" si="1092"/>
        <v>0</v>
      </c>
      <c r="N809" s="26">
        <v>1</v>
      </c>
      <c r="O809" s="142">
        <v>8746500</v>
      </c>
      <c r="P809" s="27"/>
      <c r="Q809" s="28">
        <f t="shared" si="1069"/>
        <v>0</v>
      </c>
      <c r="R809" s="29">
        <f t="shared" si="1093"/>
        <v>0</v>
      </c>
      <c r="S809" s="26">
        <v>1</v>
      </c>
      <c r="T809" s="142">
        <v>8954750</v>
      </c>
      <c r="U809" s="27"/>
      <c r="V809" s="28">
        <f t="shared" si="1094"/>
        <v>0</v>
      </c>
      <c r="W809" s="30">
        <f t="shared" si="1095"/>
        <v>0</v>
      </c>
      <c r="X809" s="26">
        <v>1</v>
      </c>
      <c r="Y809" s="142">
        <v>10162600</v>
      </c>
      <c r="Z809" s="27"/>
      <c r="AA809" s="28">
        <f t="shared" si="1073"/>
        <v>0</v>
      </c>
      <c r="AB809" s="30">
        <f t="shared" si="1096"/>
        <v>0</v>
      </c>
      <c r="AC809" s="26">
        <v>1</v>
      </c>
      <c r="AD809" s="142">
        <v>9163000</v>
      </c>
      <c r="AE809" s="27"/>
      <c r="AF809" s="27">
        <f t="shared" si="1075"/>
        <v>0</v>
      </c>
      <c r="AG809" s="27">
        <f t="shared" si="1097"/>
        <v>0</v>
      </c>
      <c r="AH809" s="26">
        <v>1</v>
      </c>
      <c r="AI809" s="142">
        <v>6264160</v>
      </c>
      <c r="AJ809" s="27"/>
      <c r="AK809" s="27">
        <f t="shared" si="1077"/>
        <v>0</v>
      </c>
      <c r="AL809" s="28">
        <f t="shared" si="1098"/>
        <v>0</v>
      </c>
      <c r="AM809" s="26">
        <v>1</v>
      </c>
      <c r="AN809" s="149">
        <v>6330800</v>
      </c>
      <c r="AO809" s="27"/>
      <c r="AP809" s="28">
        <f t="shared" si="1099"/>
        <v>0</v>
      </c>
      <c r="AQ809" s="30">
        <f t="shared" si="1100"/>
        <v>0</v>
      </c>
      <c r="AR809" s="26">
        <v>1</v>
      </c>
      <c r="AS809" s="141">
        <v>6330800</v>
      </c>
      <c r="AT809" s="28"/>
      <c r="AU809" s="28">
        <f t="shared" si="1101"/>
        <v>0</v>
      </c>
      <c r="AV809" s="29">
        <f t="shared" si="1102"/>
        <v>0</v>
      </c>
      <c r="AW809" s="31" t="s">
        <v>30</v>
      </c>
      <c r="AX809" s="136" t="s">
        <v>30</v>
      </c>
      <c r="AY809" s="32" t="s">
        <v>30</v>
      </c>
      <c r="AZ809" s="32" t="s">
        <v>30</v>
      </c>
      <c r="BA809" s="32" t="s">
        <v>30</v>
      </c>
      <c r="BB809" s="31" t="s">
        <v>30</v>
      </c>
      <c r="BC809" s="136" t="s">
        <v>30</v>
      </c>
      <c r="BD809" s="32" t="s">
        <v>30</v>
      </c>
      <c r="BE809" s="32" t="s">
        <v>30</v>
      </c>
      <c r="BF809" s="34" t="s">
        <v>30</v>
      </c>
      <c r="BG809" s="31" t="s">
        <v>30</v>
      </c>
      <c r="BH809" s="32" t="s">
        <v>30</v>
      </c>
      <c r="BI809" s="32" t="s">
        <v>30</v>
      </c>
      <c r="BJ809" s="32" t="s">
        <v>30</v>
      </c>
      <c r="BK809" s="32" t="s">
        <v>30</v>
      </c>
      <c r="BL809" s="31" t="s">
        <v>30</v>
      </c>
      <c r="BM809" s="136" t="s">
        <v>30</v>
      </c>
      <c r="BN809" s="32" t="s">
        <v>30</v>
      </c>
      <c r="BO809" s="32" t="s">
        <v>30</v>
      </c>
      <c r="BP809" s="33" t="s">
        <v>30</v>
      </c>
    </row>
    <row r="810" spans="1:68" ht="21" customHeight="1" x14ac:dyDescent="0.25">
      <c r="A810" s="65" t="s">
        <v>1560</v>
      </c>
      <c r="B810" s="66" t="s">
        <v>1496</v>
      </c>
      <c r="C810" s="67" t="s">
        <v>1561</v>
      </c>
      <c r="D810" s="31" t="s">
        <v>30</v>
      </c>
      <c r="E810" s="32" t="s">
        <v>30</v>
      </c>
      <c r="F810" s="32" t="s">
        <v>30</v>
      </c>
      <c r="G810" s="32" t="s">
        <v>30</v>
      </c>
      <c r="H810" s="32" t="s">
        <v>30</v>
      </c>
      <c r="I810" s="31" t="s">
        <v>30</v>
      </c>
      <c r="J810" s="136" t="s">
        <v>30</v>
      </c>
      <c r="K810" s="32" t="s">
        <v>30</v>
      </c>
      <c r="L810" s="32" t="s">
        <v>30</v>
      </c>
      <c r="M810" s="33" t="s">
        <v>30</v>
      </c>
      <c r="N810" s="31" t="s">
        <v>30</v>
      </c>
      <c r="O810" s="136" t="s">
        <v>30</v>
      </c>
      <c r="P810" s="32" t="s">
        <v>30</v>
      </c>
      <c r="Q810" s="32" t="s">
        <v>30</v>
      </c>
      <c r="R810" s="34" t="s">
        <v>30</v>
      </c>
      <c r="S810" s="26">
        <v>1</v>
      </c>
      <c r="T810" s="143">
        <v>23026500</v>
      </c>
      <c r="U810" s="27"/>
      <c r="V810" s="28">
        <f t="shared" si="1094"/>
        <v>0</v>
      </c>
      <c r="W810" s="30">
        <f t="shared" si="1095"/>
        <v>0</v>
      </c>
      <c r="X810" s="26">
        <v>1</v>
      </c>
      <c r="Y810" s="143">
        <v>26132400</v>
      </c>
      <c r="Z810" s="27"/>
      <c r="AA810" s="28">
        <f t="shared" si="1073"/>
        <v>0</v>
      </c>
      <c r="AB810" s="30">
        <f t="shared" si="1096"/>
        <v>0</v>
      </c>
      <c r="AC810" s="26">
        <v>1</v>
      </c>
      <c r="AD810" s="143">
        <v>23562000</v>
      </c>
      <c r="AE810" s="27"/>
      <c r="AF810" s="27">
        <f t="shared" si="1075"/>
        <v>0</v>
      </c>
      <c r="AG810" s="27">
        <f t="shared" si="1097"/>
        <v>0</v>
      </c>
      <c r="AH810" s="26">
        <v>1</v>
      </c>
      <c r="AI810" s="143">
        <v>16107840</v>
      </c>
      <c r="AJ810" s="27"/>
      <c r="AK810" s="27">
        <f t="shared" si="1077"/>
        <v>0</v>
      </c>
      <c r="AL810" s="28">
        <f t="shared" si="1098"/>
        <v>0</v>
      </c>
      <c r="AM810" s="26">
        <v>1</v>
      </c>
      <c r="AN810" s="143">
        <v>16279200</v>
      </c>
      <c r="AO810" s="27"/>
      <c r="AP810" s="28">
        <f t="shared" si="1099"/>
        <v>0</v>
      </c>
      <c r="AQ810" s="30">
        <f t="shared" si="1100"/>
        <v>0</v>
      </c>
      <c r="AR810" s="26">
        <v>1</v>
      </c>
      <c r="AS810" s="150">
        <v>16279200</v>
      </c>
      <c r="AT810" s="28"/>
      <c r="AU810" s="28">
        <f t="shared" si="1101"/>
        <v>0</v>
      </c>
      <c r="AV810" s="29">
        <f t="shared" si="1102"/>
        <v>0</v>
      </c>
      <c r="AW810" s="31" t="s">
        <v>30</v>
      </c>
      <c r="AX810" s="136" t="s">
        <v>30</v>
      </c>
      <c r="AY810" s="32" t="s">
        <v>30</v>
      </c>
      <c r="AZ810" s="32" t="s">
        <v>30</v>
      </c>
      <c r="BA810" s="32" t="s">
        <v>30</v>
      </c>
      <c r="BB810" s="31" t="s">
        <v>30</v>
      </c>
      <c r="BC810" s="136" t="s">
        <v>30</v>
      </c>
      <c r="BD810" s="32" t="s">
        <v>30</v>
      </c>
      <c r="BE810" s="32" t="s">
        <v>30</v>
      </c>
      <c r="BF810" s="34" t="s">
        <v>30</v>
      </c>
      <c r="BG810" s="31" t="s">
        <v>30</v>
      </c>
      <c r="BH810" s="32" t="s">
        <v>30</v>
      </c>
      <c r="BI810" s="32" t="s">
        <v>30</v>
      </c>
      <c r="BJ810" s="32" t="s">
        <v>30</v>
      </c>
      <c r="BK810" s="32" t="s">
        <v>30</v>
      </c>
      <c r="BL810" s="31" t="s">
        <v>30</v>
      </c>
      <c r="BM810" s="136" t="s">
        <v>30</v>
      </c>
      <c r="BN810" s="32" t="s">
        <v>30</v>
      </c>
      <c r="BO810" s="32" t="s">
        <v>30</v>
      </c>
      <c r="BP810" s="33" t="s">
        <v>30</v>
      </c>
    </row>
    <row r="811" spans="1:68" ht="21" customHeight="1" x14ac:dyDescent="0.25">
      <c r="A811" s="65" t="s">
        <v>1562</v>
      </c>
      <c r="B811" s="66" t="s">
        <v>1496</v>
      </c>
      <c r="C811" s="67" t="s">
        <v>1563</v>
      </c>
      <c r="D811" s="31" t="s">
        <v>30</v>
      </c>
      <c r="E811" s="32" t="s">
        <v>30</v>
      </c>
      <c r="F811" s="32" t="s">
        <v>30</v>
      </c>
      <c r="G811" s="32" t="s">
        <v>30</v>
      </c>
      <c r="H811" s="32" t="s">
        <v>30</v>
      </c>
      <c r="I811" s="31" t="s">
        <v>30</v>
      </c>
      <c r="J811" s="136" t="s">
        <v>30</v>
      </c>
      <c r="K811" s="32" t="s">
        <v>30</v>
      </c>
      <c r="L811" s="32" t="s">
        <v>30</v>
      </c>
      <c r="M811" s="33" t="s">
        <v>30</v>
      </c>
      <c r="N811" s="31" t="s">
        <v>30</v>
      </c>
      <c r="O811" s="136" t="s">
        <v>30</v>
      </c>
      <c r="P811" s="32" t="s">
        <v>30</v>
      </c>
      <c r="Q811" s="32" t="s">
        <v>30</v>
      </c>
      <c r="R811" s="34" t="s">
        <v>30</v>
      </c>
      <c r="S811" s="26">
        <v>1</v>
      </c>
      <c r="T811" s="143">
        <v>12792500</v>
      </c>
      <c r="U811" s="27"/>
      <c r="V811" s="28">
        <f t="shared" si="1094"/>
        <v>0</v>
      </c>
      <c r="W811" s="30">
        <f t="shared" si="1095"/>
        <v>0</v>
      </c>
      <c r="X811" s="26">
        <v>1</v>
      </c>
      <c r="Y811" s="143">
        <v>14518000</v>
      </c>
      <c r="Z811" s="27"/>
      <c r="AA811" s="28">
        <f t="shared" si="1073"/>
        <v>0</v>
      </c>
      <c r="AB811" s="30">
        <f t="shared" si="1096"/>
        <v>0</v>
      </c>
      <c r="AC811" s="26">
        <v>1</v>
      </c>
      <c r="AD811" s="143">
        <v>13090000</v>
      </c>
      <c r="AE811" s="27"/>
      <c r="AF811" s="27">
        <f t="shared" si="1075"/>
        <v>0</v>
      </c>
      <c r="AG811" s="27">
        <f t="shared" si="1097"/>
        <v>0</v>
      </c>
      <c r="AH811" s="26">
        <v>1</v>
      </c>
      <c r="AI811" s="143">
        <v>8948800</v>
      </c>
      <c r="AJ811" s="27"/>
      <c r="AK811" s="27">
        <f t="shared" si="1077"/>
        <v>0</v>
      </c>
      <c r="AL811" s="28">
        <f t="shared" si="1098"/>
        <v>0</v>
      </c>
      <c r="AM811" s="26">
        <v>1</v>
      </c>
      <c r="AN811" s="143">
        <v>9044000</v>
      </c>
      <c r="AO811" s="27"/>
      <c r="AP811" s="28">
        <f t="shared" si="1099"/>
        <v>0</v>
      </c>
      <c r="AQ811" s="30">
        <f t="shared" si="1100"/>
        <v>0</v>
      </c>
      <c r="AR811" s="26">
        <v>1</v>
      </c>
      <c r="AS811" s="150">
        <v>9044000</v>
      </c>
      <c r="AT811" s="28"/>
      <c r="AU811" s="28">
        <f t="shared" si="1101"/>
        <v>0</v>
      </c>
      <c r="AV811" s="29">
        <f t="shared" si="1102"/>
        <v>0</v>
      </c>
      <c r="AW811" s="31" t="s">
        <v>30</v>
      </c>
      <c r="AX811" s="136" t="s">
        <v>30</v>
      </c>
      <c r="AY811" s="32" t="s">
        <v>30</v>
      </c>
      <c r="AZ811" s="32" t="s">
        <v>30</v>
      </c>
      <c r="BA811" s="32" t="s">
        <v>30</v>
      </c>
      <c r="BB811" s="31" t="s">
        <v>30</v>
      </c>
      <c r="BC811" s="136" t="s">
        <v>30</v>
      </c>
      <c r="BD811" s="32" t="s">
        <v>30</v>
      </c>
      <c r="BE811" s="32" t="s">
        <v>30</v>
      </c>
      <c r="BF811" s="34" t="s">
        <v>30</v>
      </c>
      <c r="BG811" s="31" t="s">
        <v>30</v>
      </c>
      <c r="BH811" s="32" t="s">
        <v>30</v>
      </c>
      <c r="BI811" s="32" t="s">
        <v>30</v>
      </c>
      <c r="BJ811" s="32" t="s">
        <v>30</v>
      </c>
      <c r="BK811" s="32" t="s">
        <v>30</v>
      </c>
      <c r="BL811" s="31" t="s">
        <v>30</v>
      </c>
      <c r="BM811" s="136" t="s">
        <v>30</v>
      </c>
      <c r="BN811" s="32" t="s">
        <v>30</v>
      </c>
      <c r="BO811" s="32" t="s">
        <v>30</v>
      </c>
      <c r="BP811" s="33" t="s">
        <v>30</v>
      </c>
    </row>
    <row r="812" spans="1:68" ht="21" customHeight="1" x14ac:dyDescent="0.25">
      <c r="A812" s="65" t="s">
        <v>1564</v>
      </c>
      <c r="B812" s="66" t="s">
        <v>1496</v>
      </c>
      <c r="C812" s="67" t="s">
        <v>1565</v>
      </c>
      <c r="D812" s="31" t="s">
        <v>30</v>
      </c>
      <c r="E812" s="32" t="s">
        <v>30</v>
      </c>
      <c r="F812" s="32" t="s">
        <v>30</v>
      </c>
      <c r="G812" s="32" t="s">
        <v>30</v>
      </c>
      <c r="H812" s="32" t="s">
        <v>30</v>
      </c>
      <c r="I812" s="31" t="s">
        <v>30</v>
      </c>
      <c r="J812" s="136" t="s">
        <v>30</v>
      </c>
      <c r="K812" s="32" t="s">
        <v>30</v>
      </c>
      <c r="L812" s="32" t="s">
        <v>30</v>
      </c>
      <c r="M812" s="33" t="s">
        <v>30</v>
      </c>
      <c r="N812" s="31" t="s">
        <v>30</v>
      </c>
      <c r="O812" s="136" t="s">
        <v>30</v>
      </c>
      <c r="P812" s="32" t="s">
        <v>30</v>
      </c>
      <c r="Q812" s="32" t="s">
        <v>30</v>
      </c>
      <c r="R812" s="34" t="s">
        <v>30</v>
      </c>
      <c r="S812" s="26">
        <v>1</v>
      </c>
      <c r="T812" s="143">
        <v>6396250</v>
      </c>
      <c r="U812" s="27"/>
      <c r="V812" s="28">
        <f t="shared" si="1094"/>
        <v>0</v>
      </c>
      <c r="W812" s="30">
        <f t="shared" si="1095"/>
        <v>0</v>
      </c>
      <c r="X812" s="26">
        <v>1</v>
      </c>
      <c r="Y812" s="143">
        <v>7259000</v>
      </c>
      <c r="Z812" s="27"/>
      <c r="AA812" s="28">
        <f t="shared" si="1073"/>
        <v>0</v>
      </c>
      <c r="AB812" s="30">
        <f t="shared" si="1096"/>
        <v>0</v>
      </c>
      <c r="AC812" s="26">
        <v>1</v>
      </c>
      <c r="AD812" s="143">
        <v>6545000</v>
      </c>
      <c r="AE812" s="27"/>
      <c r="AF812" s="27">
        <f t="shared" si="1075"/>
        <v>0</v>
      </c>
      <c r="AG812" s="27">
        <f t="shared" si="1097"/>
        <v>0</v>
      </c>
      <c r="AH812" s="26">
        <v>1</v>
      </c>
      <c r="AI812" s="143">
        <v>4474400</v>
      </c>
      <c r="AJ812" s="27"/>
      <c r="AK812" s="27">
        <f t="shared" si="1077"/>
        <v>0</v>
      </c>
      <c r="AL812" s="28">
        <f t="shared" si="1098"/>
        <v>0</v>
      </c>
      <c r="AM812" s="26">
        <v>1</v>
      </c>
      <c r="AN812" s="143">
        <v>4522000</v>
      </c>
      <c r="AO812" s="27"/>
      <c r="AP812" s="28">
        <f t="shared" si="1099"/>
        <v>0</v>
      </c>
      <c r="AQ812" s="30">
        <f t="shared" si="1100"/>
        <v>0</v>
      </c>
      <c r="AR812" s="26">
        <v>1</v>
      </c>
      <c r="AS812" s="150">
        <v>4522000</v>
      </c>
      <c r="AT812" s="28"/>
      <c r="AU812" s="28">
        <f t="shared" si="1101"/>
        <v>0</v>
      </c>
      <c r="AV812" s="29">
        <f t="shared" si="1102"/>
        <v>0</v>
      </c>
      <c r="AW812" s="31" t="s">
        <v>30</v>
      </c>
      <c r="AX812" s="136" t="s">
        <v>30</v>
      </c>
      <c r="AY812" s="32" t="s">
        <v>30</v>
      </c>
      <c r="AZ812" s="32" t="s">
        <v>30</v>
      </c>
      <c r="BA812" s="32" t="s">
        <v>30</v>
      </c>
      <c r="BB812" s="31" t="s">
        <v>30</v>
      </c>
      <c r="BC812" s="136" t="s">
        <v>30</v>
      </c>
      <c r="BD812" s="32" t="s">
        <v>30</v>
      </c>
      <c r="BE812" s="32" t="s">
        <v>30</v>
      </c>
      <c r="BF812" s="34" t="s">
        <v>30</v>
      </c>
      <c r="BG812" s="31" t="s">
        <v>30</v>
      </c>
      <c r="BH812" s="32" t="s">
        <v>30</v>
      </c>
      <c r="BI812" s="32" t="s">
        <v>30</v>
      </c>
      <c r="BJ812" s="32" t="s">
        <v>30</v>
      </c>
      <c r="BK812" s="32" t="s">
        <v>30</v>
      </c>
      <c r="BL812" s="31" t="s">
        <v>30</v>
      </c>
      <c r="BM812" s="136" t="s">
        <v>30</v>
      </c>
      <c r="BN812" s="32" t="s">
        <v>30</v>
      </c>
      <c r="BO812" s="32" t="s">
        <v>30</v>
      </c>
      <c r="BP812" s="33" t="s">
        <v>30</v>
      </c>
    </row>
    <row r="813" spans="1:68" ht="21" customHeight="1" x14ac:dyDescent="0.25">
      <c r="A813" s="65" t="s">
        <v>1566</v>
      </c>
      <c r="B813" s="66" t="s">
        <v>1496</v>
      </c>
      <c r="C813" s="67" t="s">
        <v>1567</v>
      </c>
      <c r="D813" s="31" t="s">
        <v>30</v>
      </c>
      <c r="E813" s="32" t="s">
        <v>30</v>
      </c>
      <c r="F813" s="32" t="s">
        <v>30</v>
      </c>
      <c r="G813" s="32" t="s">
        <v>30</v>
      </c>
      <c r="H813" s="32" t="s">
        <v>30</v>
      </c>
      <c r="I813" s="31" t="s">
        <v>30</v>
      </c>
      <c r="J813" s="136" t="s">
        <v>30</v>
      </c>
      <c r="K813" s="32" t="s">
        <v>30</v>
      </c>
      <c r="L813" s="32" t="s">
        <v>30</v>
      </c>
      <c r="M813" s="33" t="s">
        <v>30</v>
      </c>
      <c r="N813" s="31" t="s">
        <v>30</v>
      </c>
      <c r="O813" s="136" t="s">
        <v>30</v>
      </c>
      <c r="P813" s="32" t="s">
        <v>30</v>
      </c>
      <c r="Q813" s="32" t="s">
        <v>30</v>
      </c>
      <c r="R813" s="34" t="s">
        <v>30</v>
      </c>
      <c r="S813" s="26">
        <v>1</v>
      </c>
      <c r="T813" s="143">
        <v>5117000</v>
      </c>
      <c r="U813" s="27"/>
      <c r="V813" s="28">
        <f t="shared" si="1094"/>
        <v>0</v>
      </c>
      <c r="W813" s="30">
        <f t="shared" si="1095"/>
        <v>0</v>
      </c>
      <c r="X813" s="26">
        <v>1</v>
      </c>
      <c r="Y813" s="143">
        <v>5807200</v>
      </c>
      <c r="Z813" s="27"/>
      <c r="AA813" s="28">
        <f t="shared" si="1073"/>
        <v>0</v>
      </c>
      <c r="AB813" s="30">
        <f t="shared" si="1096"/>
        <v>0</v>
      </c>
      <c r="AC813" s="26">
        <v>1</v>
      </c>
      <c r="AD813" s="143">
        <v>5236000</v>
      </c>
      <c r="AE813" s="27"/>
      <c r="AF813" s="27">
        <f t="shared" si="1075"/>
        <v>0</v>
      </c>
      <c r="AG813" s="27">
        <f t="shared" si="1097"/>
        <v>0</v>
      </c>
      <c r="AH813" s="26">
        <v>1</v>
      </c>
      <c r="AI813" s="143">
        <v>3579520</v>
      </c>
      <c r="AJ813" s="27"/>
      <c r="AK813" s="27">
        <f t="shared" si="1077"/>
        <v>0</v>
      </c>
      <c r="AL813" s="28">
        <f t="shared" si="1098"/>
        <v>0</v>
      </c>
      <c r="AM813" s="26">
        <v>1</v>
      </c>
      <c r="AN813" s="143">
        <v>3617600</v>
      </c>
      <c r="AO813" s="27"/>
      <c r="AP813" s="28">
        <f t="shared" si="1099"/>
        <v>0</v>
      </c>
      <c r="AQ813" s="30">
        <f t="shared" si="1100"/>
        <v>0</v>
      </c>
      <c r="AR813" s="26">
        <v>1</v>
      </c>
      <c r="AS813" s="150">
        <v>3617600</v>
      </c>
      <c r="AT813" s="28"/>
      <c r="AU813" s="28">
        <f t="shared" si="1101"/>
        <v>0</v>
      </c>
      <c r="AV813" s="29">
        <f t="shared" si="1102"/>
        <v>0</v>
      </c>
      <c r="AW813" s="31" t="s">
        <v>30</v>
      </c>
      <c r="AX813" s="136" t="s">
        <v>30</v>
      </c>
      <c r="AY813" s="32" t="s">
        <v>30</v>
      </c>
      <c r="AZ813" s="32" t="s">
        <v>30</v>
      </c>
      <c r="BA813" s="32" t="s">
        <v>30</v>
      </c>
      <c r="BB813" s="31" t="s">
        <v>30</v>
      </c>
      <c r="BC813" s="136" t="s">
        <v>30</v>
      </c>
      <c r="BD813" s="32" t="s">
        <v>30</v>
      </c>
      <c r="BE813" s="32" t="s">
        <v>30</v>
      </c>
      <c r="BF813" s="34" t="s">
        <v>30</v>
      </c>
      <c r="BG813" s="31" t="s">
        <v>30</v>
      </c>
      <c r="BH813" s="32" t="s">
        <v>30</v>
      </c>
      <c r="BI813" s="32" t="s">
        <v>30</v>
      </c>
      <c r="BJ813" s="32" t="s">
        <v>30</v>
      </c>
      <c r="BK813" s="32" t="s">
        <v>30</v>
      </c>
      <c r="BL813" s="31" t="s">
        <v>30</v>
      </c>
      <c r="BM813" s="136" t="s">
        <v>30</v>
      </c>
      <c r="BN813" s="32" t="s">
        <v>30</v>
      </c>
      <c r="BO813" s="32" t="s">
        <v>30</v>
      </c>
      <c r="BP813" s="33" t="s">
        <v>30</v>
      </c>
    </row>
    <row r="814" spans="1:68" ht="21" customHeight="1" x14ac:dyDescent="0.25">
      <c r="A814" s="65" t="s">
        <v>1568</v>
      </c>
      <c r="B814" s="66" t="s">
        <v>1496</v>
      </c>
      <c r="C814" s="67" t="s">
        <v>1569</v>
      </c>
      <c r="D814" s="31" t="s">
        <v>30</v>
      </c>
      <c r="E814" s="32" t="s">
        <v>30</v>
      </c>
      <c r="F814" s="32" t="s">
        <v>30</v>
      </c>
      <c r="G814" s="32" t="s">
        <v>30</v>
      </c>
      <c r="H814" s="32" t="s">
        <v>30</v>
      </c>
      <c r="I814" s="31" t="s">
        <v>30</v>
      </c>
      <c r="J814" s="136" t="s">
        <v>30</v>
      </c>
      <c r="K814" s="32" t="s">
        <v>30</v>
      </c>
      <c r="L814" s="32" t="s">
        <v>30</v>
      </c>
      <c r="M814" s="33" t="s">
        <v>30</v>
      </c>
      <c r="N814" s="31" t="s">
        <v>30</v>
      </c>
      <c r="O814" s="136" t="s">
        <v>30</v>
      </c>
      <c r="P814" s="32" t="s">
        <v>30</v>
      </c>
      <c r="Q814" s="32" t="s">
        <v>30</v>
      </c>
      <c r="R814" s="34" t="s">
        <v>30</v>
      </c>
      <c r="S814" s="26">
        <v>1</v>
      </c>
      <c r="T814" s="143">
        <v>5117000</v>
      </c>
      <c r="U814" s="27"/>
      <c r="V814" s="28">
        <f t="shared" si="1094"/>
        <v>0</v>
      </c>
      <c r="W814" s="30">
        <f t="shared" si="1095"/>
        <v>0</v>
      </c>
      <c r="X814" s="26">
        <v>1</v>
      </c>
      <c r="Y814" s="143">
        <v>5807200</v>
      </c>
      <c r="Z814" s="27"/>
      <c r="AA814" s="28">
        <f t="shared" si="1073"/>
        <v>0</v>
      </c>
      <c r="AB814" s="30">
        <f t="shared" si="1096"/>
        <v>0</v>
      </c>
      <c r="AC814" s="26">
        <v>1</v>
      </c>
      <c r="AD814" s="143">
        <v>5236000</v>
      </c>
      <c r="AE814" s="27"/>
      <c r="AF814" s="27">
        <f t="shared" si="1075"/>
        <v>0</v>
      </c>
      <c r="AG814" s="27">
        <f t="shared" si="1097"/>
        <v>0</v>
      </c>
      <c r="AH814" s="26">
        <v>1</v>
      </c>
      <c r="AI814" s="143">
        <v>3579520</v>
      </c>
      <c r="AJ814" s="27"/>
      <c r="AK814" s="27">
        <f t="shared" si="1077"/>
        <v>0</v>
      </c>
      <c r="AL814" s="28">
        <f t="shared" si="1098"/>
        <v>0</v>
      </c>
      <c r="AM814" s="26">
        <v>1</v>
      </c>
      <c r="AN814" s="143">
        <v>3617600</v>
      </c>
      <c r="AO814" s="27"/>
      <c r="AP814" s="28">
        <f t="shared" si="1099"/>
        <v>0</v>
      </c>
      <c r="AQ814" s="30">
        <f t="shared" si="1100"/>
        <v>0</v>
      </c>
      <c r="AR814" s="26">
        <v>1</v>
      </c>
      <c r="AS814" s="150">
        <v>3617600</v>
      </c>
      <c r="AT814" s="28"/>
      <c r="AU814" s="28">
        <f t="shared" si="1101"/>
        <v>0</v>
      </c>
      <c r="AV814" s="29">
        <f t="shared" si="1102"/>
        <v>0</v>
      </c>
      <c r="AW814" s="31" t="s">
        <v>30</v>
      </c>
      <c r="AX814" s="136" t="s">
        <v>30</v>
      </c>
      <c r="AY814" s="32" t="s">
        <v>30</v>
      </c>
      <c r="AZ814" s="32" t="s">
        <v>30</v>
      </c>
      <c r="BA814" s="32" t="s">
        <v>30</v>
      </c>
      <c r="BB814" s="31" t="s">
        <v>30</v>
      </c>
      <c r="BC814" s="136" t="s">
        <v>30</v>
      </c>
      <c r="BD814" s="32" t="s">
        <v>30</v>
      </c>
      <c r="BE814" s="32" t="s">
        <v>30</v>
      </c>
      <c r="BF814" s="34" t="s">
        <v>30</v>
      </c>
      <c r="BG814" s="31" t="s">
        <v>30</v>
      </c>
      <c r="BH814" s="32" t="s">
        <v>30</v>
      </c>
      <c r="BI814" s="32" t="s">
        <v>30</v>
      </c>
      <c r="BJ814" s="32" t="s">
        <v>30</v>
      </c>
      <c r="BK814" s="32" t="s">
        <v>30</v>
      </c>
      <c r="BL814" s="31" t="s">
        <v>30</v>
      </c>
      <c r="BM814" s="136" t="s">
        <v>30</v>
      </c>
      <c r="BN814" s="32" t="s">
        <v>30</v>
      </c>
      <c r="BO814" s="32" t="s">
        <v>30</v>
      </c>
      <c r="BP814" s="33" t="s">
        <v>30</v>
      </c>
    </row>
    <row r="815" spans="1:68" ht="21" customHeight="1" x14ac:dyDescent="0.25">
      <c r="A815" s="65" t="s">
        <v>1570</v>
      </c>
      <c r="B815" s="66" t="s">
        <v>1496</v>
      </c>
      <c r="C815" s="67" t="s">
        <v>1571</v>
      </c>
      <c r="D815" s="31" t="s">
        <v>30</v>
      </c>
      <c r="E815" s="32" t="s">
        <v>30</v>
      </c>
      <c r="F815" s="32" t="s">
        <v>30</v>
      </c>
      <c r="G815" s="32" t="s">
        <v>30</v>
      </c>
      <c r="H815" s="32" t="s">
        <v>30</v>
      </c>
      <c r="I815" s="31" t="s">
        <v>30</v>
      </c>
      <c r="J815" s="136" t="s">
        <v>30</v>
      </c>
      <c r="K815" s="32" t="s">
        <v>30</v>
      </c>
      <c r="L815" s="32" t="s">
        <v>30</v>
      </c>
      <c r="M815" s="33" t="s">
        <v>30</v>
      </c>
      <c r="N815" s="31" t="s">
        <v>30</v>
      </c>
      <c r="O815" s="136" t="s">
        <v>30</v>
      </c>
      <c r="P815" s="32" t="s">
        <v>30</v>
      </c>
      <c r="Q815" s="32" t="s">
        <v>30</v>
      </c>
      <c r="R815" s="34" t="s">
        <v>30</v>
      </c>
      <c r="S815" s="26">
        <v>1</v>
      </c>
      <c r="T815" s="143">
        <v>5117000</v>
      </c>
      <c r="U815" s="27"/>
      <c r="V815" s="28">
        <f t="shared" si="1094"/>
        <v>0</v>
      </c>
      <c r="W815" s="30">
        <f t="shared" si="1095"/>
        <v>0</v>
      </c>
      <c r="X815" s="26">
        <v>1</v>
      </c>
      <c r="Y815" s="143">
        <v>5807200</v>
      </c>
      <c r="Z815" s="27"/>
      <c r="AA815" s="28">
        <f t="shared" si="1073"/>
        <v>0</v>
      </c>
      <c r="AB815" s="30">
        <f t="shared" si="1096"/>
        <v>0</v>
      </c>
      <c r="AC815" s="26">
        <v>1</v>
      </c>
      <c r="AD815" s="143">
        <v>5236000</v>
      </c>
      <c r="AE815" s="27"/>
      <c r="AF815" s="27">
        <f t="shared" si="1075"/>
        <v>0</v>
      </c>
      <c r="AG815" s="27">
        <f t="shared" si="1097"/>
        <v>0</v>
      </c>
      <c r="AH815" s="26">
        <v>1</v>
      </c>
      <c r="AI815" s="143">
        <v>3579520</v>
      </c>
      <c r="AJ815" s="27"/>
      <c r="AK815" s="27">
        <f t="shared" si="1077"/>
        <v>0</v>
      </c>
      <c r="AL815" s="28">
        <f t="shared" si="1098"/>
        <v>0</v>
      </c>
      <c r="AM815" s="26">
        <v>1</v>
      </c>
      <c r="AN815" s="143">
        <v>3617600</v>
      </c>
      <c r="AO815" s="27"/>
      <c r="AP815" s="28">
        <f t="shared" si="1099"/>
        <v>0</v>
      </c>
      <c r="AQ815" s="30">
        <f t="shared" si="1100"/>
        <v>0</v>
      </c>
      <c r="AR815" s="26">
        <v>1</v>
      </c>
      <c r="AS815" s="150">
        <v>3617600</v>
      </c>
      <c r="AT815" s="28"/>
      <c r="AU815" s="28">
        <f t="shared" si="1101"/>
        <v>0</v>
      </c>
      <c r="AV815" s="29">
        <f t="shared" si="1102"/>
        <v>0</v>
      </c>
      <c r="AW815" s="31" t="s">
        <v>30</v>
      </c>
      <c r="AX815" s="136" t="s">
        <v>30</v>
      </c>
      <c r="AY815" s="32" t="s">
        <v>30</v>
      </c>
      <c r="AZ815" s="32" t="s">
        <v>30</v>
      </c>
      <c r="BA815" s="32" t="s">
        <v>30</v>
      </c>
      <c r="BB815" s="31" t="s">
        <v>30</v>
      </c>
      <c r="BC815" s="136" t="s">
        <v>30</v>
      </c>
      <c r="BD815" s="32" t="s">
        <v>30</v>
      </c>
      <c r="BE815" s="32" t="s">
        <v>30</v>
      </c>
      <c r="BF815" s="34" t="s">
        <v>30</v>
      </c>
      <c r="BG815" s="31" t="s">
        <v>30</v>
      </c>
      <c r="BH815" s="32" t="s">
        <v>30</v>
      </c>
      <c r="BI815" s="32" t="s">
        <v>30</v>
      </c>
      <c r="BJ815" s="32" t="s">
        <v>30</v>
      </c>
      <c r="BK815" s="32" t="s">
        <v>30</v>
      </c>
      <c r="BL815" s="31" t="s">
        <v>30</v>
      </c>
      <c r="BM815" s="136" t="s">
        <v>30</v>
      </c>
      <c r="BN815" s="32" t="s">
        <v>30</v>
      </c>
      <c r="BO815" s="32" t="s">
        <v>30</v>
      </c>
      <c r="BP815" s="33" t="s">
        <v>30</v>
      </c>
    </row>
    <row r="816" spans="1:68" ht="21" customHeight="1" x14ac:dyDescent="0.25">
      <c r="A816" s="65" t="s">
        <v>1572</v>
      </c>
      <c r="B816" s="66" t="s">
        <v>1496</v>
      </c>
      <c r="C816" s="67" t="s">
        <v>1573</v>
      </c>
      <c r="D816" s="31" t="s">
        <v>30</v>
      </c>
      <c r="E816" s="32" t="s">
        <v>30</v>
      </c>
      <c r="F816" s="32" t="s">
        <v>30</v>
      </c>
      <c r="G816" s="32" t="s">
        <v>30</v>
      </c>
      <c r="H816" s="32" t="s">
        <v>30</v>
      </c>
      <c r="I816" s="31" t="s">
        <v>30</v>
      </c>
      <c r="J816" s="136" t="s">
        <v>30</v>
      </c>
      <c r="K816" s="32" t="s">
        <v>30</v>
      </c>
      <c r="L816" s="32" t="s">
        <v>30</v>
      </c>
      <c r="M816" s="33" t="s">
        <v>30</v>
      </c>
      <c r="N816" s="31" t="s">
        <v>30</v>
      </c>
      <c r="O816" s="136" t="s">
        <v>30</v>
      </c>
      <c r="P816" s="32" t="s">
        <v>30</v>
      </c>
      <c r="Q816" s="32" t="s">
        <v>30</v>
      </c>
      <c r="R816" s="34" t="s">
        <v>30</v>
      </c>
      <c r="S816" s="26">
        <v>1</v>
      </c>
      <c r="T816" s="143">
        <v>5117000</v>
      </c>
      <c r="U816" s="27"/>
      <c r="V816" s="28">
        <f t="shared" si="1094"/>
        <v>0</v>
      </c>
      <c r="W816" s="30">
        <f t="shared" si="1095"/>
        <v>0</v>
      </c>
      <c r="X816" s="26">
        <v>1</v>
      </c>
      <c r="Y816" s="143">
        <v>5807200</v>
      </c>
      <c r="Z816" s="27"/>
      <c r="AA816" s="28">
        <f t="shared" si="1073"/>
        <v>0</v>
      </c>
      <c r="AB816" s="30">
        <f t="shared" si="1096"/>
        <v>0</v>
      </c>
      <c r="AC816" s="26">
        <v>1</v>
      </c>
      <c r="AD816" s="143">
        <v>5236000</v>
      </c>
      <c r="AE816" s="27"/>
      <c r="AF816" s="27">
        <f t="shared" si="1075"/>
        <v>0</v>
      </c>
      <c r="AG816" s="27">
        <f t="shared" si="1097"/>
        <v>0</v>
      </c>
      <c r="AH816" s="26">
        <v>1</v>
      </c>
      <c r="AI816" s="143">
        <v>3579520</v>
      </c>
      <c r="AJ816" s="27"/>
      <c r="AK816" s="27">
        <f t="shared" si="1077"/>
        <v>0</v>
      </c>
      <c r="AL816" s="28">
        <f t="shared" si="1098"/>
        <v>0</v>
      </c>
      <c r="AM816" s="26">
        <v>1</v>
      </c>
      <c r="AN816" s="143">
        <v>3617600</v>
      </c>
      <c r="AO816" s="27"/>
      <c r="AP816" s="28">
        <f t="shared" si="1099"/>
        <v>0</v>
      </c>
      <c r="AQ816" s="30">
        <f t="shared" si="1100"/>
        <v>0</v>
      </c>
      <c r="AR816" s="26">
        <v>1</v>
      </c>
      <c r="AS816" s="150">
        <v>3617600</v>
      </c>
      <c r="AT816" s="28"/>
      <c r="AU816" s="28">
        <f t="shared" si="1101"/>
        <v>0</v>
      </c>
      <c r="AV816" s="29">
        <f t="shared" si="1102"/>
        <v>0</v>
      </c>
      <c r="AW816" s="31" t="s">
        <v>30</v>
      </c>
      <c r="AX816" s="136" t="s">
        <v>30</v>
      </c>
      <c r="AY816" s="32" t="s">
        <v>30</v>
      </c>
      <c r="AZ816" s="32" t="s">
        <v>30</v>
      </c>
      <c r="BA816" s="32" t="s">
        <v>30</v>
      </c>
      <c r="BB816" s="31" t="s">
        <v>30</v>
      </c>
      <c r="BC816" s="136" t="s">
        <v>30</v>
      </c>
      <c r="BD816" s="32" t="s">
        <v>30</v>
      </c>
      <c r="BE816" s="32" t="s">
        <v>30</v>
      </c>
      <c r="BF816" s="34" t="s">
        <v>30</v>
      </c>
      <c r="BG816" s="31" t="s">
        <v>30</v>
      </c>
      <c r="BH816" s="32" t="s">
        <v>30</v>
      </c>
      <c r="BI816" s="32" t="s">
        <v>30</v>
      </c>
      <c r="BJ816" s="32" t="s">
        <v>30</v>
      </c>
      <c r="BK816" s="32" t="s">
        <v>30</v>
      </c>
      <c r="BL816" s="31" t="s">
        <v>30</v>
      </c>
      <c r="BM816" s="136" t="s">
        <v>30</v>
      </c>
      <c r="BN816" s="32" t="s">
        <v>30</v>
      </c>
      <c r="BO816" s="32" t="s">
        <v>30</v>
      </c>
      <c r="BP816" s="33" t="s">
        <v>30</v>
      </c>
    </row>
    <row r="817" spans="1:68" ht="21" customHeight="1" x14ac:dyDescent="0.25">
      <c r="A817" s="65" t="s">
        <v>1574</v>
      </c>
      <c r="B817" s="66" t="s">
        <v>1496</v>
      </c>
      <c r="C817" s="67" t="s">
        <v>1575</v>
      </c>
      <c r="D817" s="26">
        <v>1</v>
      </c>
      <c r="E817" s="133">
        <v>6426000</v>
      </c>
      <c r="F817" s="27"/>
      <c r="G817" s="28">
        <f t="shared" ref="G817:G839" si="1103">F817*19%</f>
        <v>0</v>
      </c>
      <c r="H817" s="29">
        <f t="shared" si="1089"/>
        <v>0</v>
      </c>
      <c r="I817" s="26">
        <v>1</v>
      </c>
      <c r="J817" s="142">
        <v>7854000</v>
      </c>
      <c r="K817" s="27"/>
      <c r="L817" s="28">
        <f t="shared" ref="L817:L839" si="1104">+K817*19%</f>
        <v>0</v>
      </c>
      <c r="M817" s="30">
        <f t="shared" ref="M817:M839" si="1105">+L817+K817</f>
        <v>0</v>
      </c>
      <c r="N817" s="26">
        <v>1</v>
      </c>
      <c r="O817" s="142">
        <v>7497000</v>
      </c>
      <c r="P817" s="27"/>
      <c r="Q817" s="28">
        <f t="shared" ref="Q817:Q839" si="1106">+P817*19%</f>
        <v>0</v>
      </c>
      <c r="R817" s="29">
        <f t="shared" ref="R817:R839" si="1107">+Q817+P817</f>
        <v>0</v>
      </c>
      <c r="S817" s="26">
        <v>1</v>
      </c>
      <c r="T817" s="142">
        <v>7675500</v>
      </c>
      <c r="U817" s="27"/>
      <c r="V817" s="28">
        <f t="shared" si="1094"/>
        <v>0</v>
      </c>
      <c r="W817" s="30">
        <f t="shared" si="1095"/>
        <v>0</v>
      </c>
      <c r="X817" s="26">
        <v>1</v>
      </c>
      <c r="Y817" s="142">
        <v>8710800</v>
      </c>
      <c r="Z817" s="27"/>
      <c r="AA817" s="28">
        <f t="shared" si="1073"/>
        <v>0</v>
      </c>
      <c r="AB817" s="30">
        <f t="shared" si="1096"/>
        <v>0</v>
      </c>
      <c r="AC817" s="26">
        <v>1</v>
      </c>
      <c r="AD817" s="142">
        <v>7854000</v>
      </c>
      <c r="AE817" s="27"/>
      <c r="AF817" s="27">
        <f t="shared" si="1075"/>
        <v>0</v>
      </c>
      <c r="AG817" s="27">
        <f t="shared" si="1097"/>
        <v>0</v>
      </c>
      <c r="AH817" s="26">
        <v>1</v>
      </c>
      <c r="AI817" s="142">
        <v>5369280</v>
      </c>
      <c r="AJ817" s="27"/>
      <c r="AK817" s="27">
        <f t="shared" si="1077"/>
        <v>0</v>
      </c>
      <c r="AL817" s="28">
        <f t="shared" si="1098"/>
        <v>0</v>
      </c>
      <c r="AM817" s="26">
        <v>1</v>
      </c>
      <c r="AN817" s="149">
        <v>5426400</v>
      </c>
      <c r="AO817" s="27"/>
      <c r="AP817" s="28">
        <f t="shared" si="1099"/>
        <v>0</v>
      </c>
      <c r="AQ817" s="30">
        <f t="shared" si="1100"/>
        <v>0</v>
      </c>
      <c r="AR817" s="26">
        <v>1</v>
      </c>
      <c r="AS817" s="141">
        <v>5426400</v>
      </c>
      <c r="AT817" s="28"/>
      <c r="AU817" s="28">
        <f t="shared" si="1101"/>
        <v>0</v>
      </c>
      <c r="AV817" s="29">
        <f t="shared" si="1102"/>
        <v>0</v>
      </c>
      <c r="AW817" s="31" t="s">
        <v>30</v>
      </c>
      <c r="AX817" s="136" t="s">
        <v>30</v>
      </c>
      <c r="AY817" s="32" t="s">
        <v>30</v>
      </c>
      <c r="AZ817" s="32" t="s">
        <v>30</v>
      </c>
      <c r="BA817" s="32" t="s">
        <v>30</v>
      </c>
      <c r="BB817" s="31" t="s">
        <v>30</v>
      </c>
      <c r="BC817" s="136" t="s">
        <v>30</v>
      </c>
      <c r="BD817" s="32" t="s">
        <v>30</v>
      </c>
      <c r="BE817" s="32" t="s">
        <v>30</v>
      </c>
      <c r="BF817" s="34" t="s">
        <v>30</v>
      </c>
      <c r="BG817" s="31" t="s">
        <v>30</v>
      </c>
      <c r="BH817" s="32" t="s">
        <v>30</v>
      </c>
      <c r="BI817" s="32" t="s">
        <v>30</v>
      </c>
      <c r="BJ817" s="32" t="s">
        <v>30</v>
      </c>
      <c r="BK817" s="32" t="s">
        <v>30</v>
      </c>
      <c r="BL817" s="31" t="s">
        <v>30</v>
      </c>
      <c r="BM817" s="136" t="s">
        <v>30</v>
      </c>
      <c r="BN817" s="32" t="s">
        <v>30</v>
      </c>
      <c r="BO817" s="32" t="s">
        <v>30</v>
      </c>
      <c r="BP817" s="33" t="s">
        <v>30</v>
      </c>
    </row>
    <row r="818" spans="1:68" ht="21" customHeight="1" x14ac:dyDescent="0.25">
      <c r="A818" s="65" t="s">
        <v>1576</v>
      </c>
      <c r="B818" s="66" t="s">
        <v>1496</v>
      </c>
      <c r="C818" s="67" t="s">
        <v>1577</v>
      </c>
      <c r="D818" s="26">
        <v>1</v>
      </c>
      <c r="E818" s="133">
        <v>5355000</v>
      </c>
      <c r="F818" s="27"/>
      <c r="G818" s="28">
        <f t="shared" si="1103"/>
        <v>0</v>
      </c>
      <c r="H818" s="29">
        <f t="shared" si="1089"/>
        <v>0</v>
      </c>
      <c r="I818" s="26">
        <v>1</v>
      </c>
      <c r="J818" s="142">
        <v>6545000</v>
      </c>
      <c r="K818" s="27"/>
      <c r="L818" s="28">
        <f t="shared" si="1104"/>
        <v>0</v>
      </c>
      <c r="M818" s="30">
        <f t="shared" si="1105"/>
        <v>0</v>
      </c>
      <c r="N818" s="26">
        <v>1</v>
      </c>
      <c r="O818" s="142">
        <v>6247500</v>
      </c>
      <c r="P818" s="27"/>
      <c r="Q818" s="28">
        <f t="shared" si="1106"/>
        <v>0</v>
      </c>
      <c r="R818" s="29">
        <f t="shared" si="1107"/>
        <v>0</v>
      </c>
      <c r="S818" s="26">
        <v>1</v>
      </c>
      <c r="T818" s="142">
        <v>6396250</v>
      </c>
      <c r="U818" s="27"/>
      <c r="V818" s="28">
        <f t="shared" si="1094"/>
        <v>0</v>
      </c>
      <c r="W818" s="30">
        <f t="shared" si="1095"/>
        <v>0</v>
      </c>
      <c r="X818" s="26">
        <v>1</v>
      </c>
      <c r="Y818" s="142">
        <v>7259000</v>
      </c>
      <c r="Z818" s="27"/>
      <c r="AA818" s="28">
        <f t="shared" si="1073"/>
        <v>0</v>
      </c>
      <c r="AB818" s="30">
        <f t="shared" si="1096"/>
        <v>0</v>
      </c>
      <c r="AC818" s="26">
        <v>1</v>
      </c>
      <c r="AD818" s="142">
        <v>6545000</v>
      </c>
      <c r="AE818" s="27"/>
      <c r="AF818" s="27">
        <f t="shared" si="1075"/>
        <v>0</v>
      </c>
      <c r="AG818" s="27">
        <f t="shared" si="1097"/>
        <v>0</v>
      </c>
      <c r="AH818" s="26">
        <v>1</v>
      </c>
      <c r="AI818" s="142">
        <v>4474400</v>
      </c>
      <c r="AJ818" s="27"/>
      <c r="AK818" s="27">
        <f t="shared" si="1077"/>
        <v>0</v>
      </c>
      <c r="AL818" s="28">
        <f t="shared" si="1098"/>
        <v>0</v>
      </c>
      <c r="AM818" s="26">
        <v>1</v>
      </c>
      <c r="AN818" s="149">
        <v>4522000</v>
      </c>
      <c r="AO818" s="27"/>
      <c r="AP818" s="28">
        <f t="shared" si="1099"/>
        <v>0</v>
      </c>
      <c r="AQ818" s="30">
        <f t="shared" si="1100"/>
        <v>0</v>
      </c>
      <c r="AR818" s="26">
        <v>1</v>
      </c>
      <c r="AS818" s="141">
        <v>4522000</v>
      </c>
      <c r="AT818" s="28"/>
      <c r="AU818" s="28">
        <f t="shared" si="1101"/>
        <v>0</v>
      </c>
      <c r="AV818" s="29">
        <f t="shared" si="1102"/>
        <v>0</v>
      </c>
      <c r="AW818" s="31" t="s">
        <v>30</v>
      </c>
      <c r="AX818" s="136" t="s">
        <v>30</v>
      </c>
      <c r="AY818" s="32" t="s">
        <v>30</v>
      </c>
      <c r="AZ818" s="32" t="s">
        <v>30</v>
      </c>
      <c r="BA818" s="32" t="s">
        <v>30</v>
      </c>
      <c r="BB818" s="31" t="s">
        <v>30</v>
      </c>
      <c r="BC818" s="136" t="s">
        <v>30</v>
      </c>
      <c r="BD818" s="32" t="s">
        <v>30</v>
      </c>
      <c r="BE818" s="32" t="s">
        <v>30</v>
      </c>
      <c r="BF818" s="34" t="s">
        <v>30</v>
      </c>
      <c r="BG818" s="31" t="s">
        <v>30</v>
      </c>
      <c r="BH818" s="32" t="s">
        <v>30</v>
      </c>
      <c r="BI818" s="32" t="s">
        <v>30</v>
      </c>
      <c r="BJ818" s="32" t="s">
        <v>30</v>
      </c>
      <c r="BK818" s="32" t="s">
        <v>30</v>
      </c>
      <c r="BL818" s="31" t="s">
        <v>30</v>
      </c>
      <c r="BM818" s="136" t="s">
        <v>30</v>
      </c>
      <c r="BN818" s="32" t="s">
        <v>30</v>
      </c>
      <c r="BO818" s="32" t="s">
        <v>30</v>
      </c>
      <c r="BP818" s="33" t="s">
        <v>30</v>
      </c>
    </row>
    <row r="819" spans="1:68" ht="21" customHeight="1" x14ac:dyDescent="0.25">
      <c r="A819" s="65" t="s">
        <v>1578</v>
      </c>
      <c r="B819" s="66" t="s">
        <v>1496</v>
      </c>
      <c r="C819" s="67" t="s">
        <v>1579</v>
      </c>
      <c r="D819" s="26">
        <v>1</v>
      </c>
      <c r="E819" s="133">
        <v>6426000</v>
      </c>
      <c r="F819" s="27"/>
      <c r="G819" s="28">
        <f t="shared" si="1103"/>
        <v>0</v>
      </c>
      <c r="H819" s="29">
        <f t="shared" si="1089"/>
        <v>0</v>
      </c>
      <c r="I819" s="26">
        <v>1</v>
      </c>
      <c r="J819" s="142">
        <v>7854000</v>
      </c>
      <c r="K819" s="27"/>
      <c r="L819" s="28">
        <f t="shared" si="1104"/>
        <v>0</v>
      </c>
      <c r="M819" s="30">
        <f t="shared" si="1105"/>
        <v>0</v>
      </c>
      <c r="N819" s="26">
        <v>1</v>
      </c>
      <c r="O819" s="142">
        <v>7497000</v>
      </c>
      <c r="P819" s="27"/>
      <c r="Q819" s="28">
        <f t="shared" si="1106"/>
        <v>0</v>
      </c>
      <c r="R819" s="29">
        <f t="shared" si="1107"/>
        <v>0</v>
      </c>
      <c r="S819" s="26">
        <v>1</v>
      </c>
      <c r="T819" s="142">
        <v>7675500</v>
      </c>
      <c r="U819" s="27"/>
      <c r="V819" s="28">
        <f t="shared" si="1094"/>
        <v>0</v>
      </c>
      <c r="W819" s="30">
        <f t="shared" si="1095"/>
        <v>0</v>
      </c>
      <c r="X819" s="26">
        <v>1</v>
      </c>
      <c r="Y819" s="142">
        <v>8710800</v>
      </c>
      <c r="Z819" s="27"/>
      <c r="AA819" s="28">
        <f t="shared" si="1073"/>
        <v>0</v>
      </c>
      <c r="AB819" s="30">
        <f t="shared" si="1096"/>
        <v>0</v>
      </c>
      <c r="AC819" s="26">
        <v>1</v>
      </c>
      <c r="AD819" s="142">
        <v>7854000</v>
      </c>
      <c r="AE819" s="27"/>
      <c r="AF819" s="27">
        <f t="shared" si="1075"/>
        <v>0</v>
      </c>
      <c r="AG819" s="27">
        <f t="shared" si="1097"/>
        <v>0</v>
      </c>
      <c r="AH819" s="26">
        <v>1</v>
      </c>
      <c r="AI819" s="142">
        <v>5369280</v>
      </c>
      <c r="AJ819" s="27"/>
      <c r="AK819" s="27">
        <f t="shared" si="1077"/>
        <v>0</v>
      </c>
      <c r="AL819" s="28">
        <f t="shared" si="1098"/>
        <v>0</v>
      </c>
      <c r="AM819" s="26">
        <v>1</v>
      </c>
      <c r="AN819" s="149">
        <v>5426400</v>
      </c>
      <c r="AO819" s="27"/>
      <c r="AP819" s="28">
        <f t="shared" si="1099"/>
        <v>0</v>
      </c>
      <c r="AQ819" s="30">
        <f t="shared" si="1100"/>
        <v>0</v>
      </c>
      <c r="AR819" s="26">
        <v>1</v>
      </c>
      <c r="AS819" s="141">
        <v>5426400</v>
      </c>
      <c r="AT819" s="28"/>
      <c r="AU819" s="28">
        <f t="shared" si="1101"/>
        <v>0</v>
      </c>
      <c r="AV819" s="29">
        <f t="shared" si="1102"/>
        <v>0</v>
      </c>
      <c r="AW819" s="31" t="s">
        <v>30</v>
      </c>
      <c r="AX819" s="136" t="s">
        <v>30</v>
      </c>
      <c r="AY819" s="32" t="s">
        <v>30</v>
      </c>
      <c r="AZ819" s="32" t="s">
        <v>30</v>
      </c>
      <c r="BA819" s="32" t="s">
        <v>30</v>
      </c>
      <c r="BB819" s="31" t="s">
        <v>30</v>
      </c>
      <c r="BC819" s="136" t="s">
        <v>30</v>
      </c>
      <c r="BD819" s="32" t="s">
        <v>30</v>
      </c>
      <c r="BE819" s="32" t="s">
        <v>30</v>
      </c>
      <c r="BF819" s="34" t="s">
        <v>30</v>
      </c>
      <c r="BG819" s="31" t="s">
        <v>30</v>
      </c>
      <c r="BH819" s="32" t="s">
        <v>30</v>
      </c>
      <c r="BI819" s="32" t="s">
        <v>30</v>
      </c>
      <c r="BJ819" s="32" t="s">
        <v>30</v>
      </c>
      <c r="BK819" s="32" t="s">
        <v>30</v>
      </c>
      <c r="BL819" s="31" t="s">
        <v>30</v>
      </c>
      <c r="BM819" s="136" t="s">
        <v>30</v>
      </c>
      <c r="BN819" s="32" t="s">
        <v>30</v>
      </c>
      <c r="BO819" s="32" t="s">
        <v>30</v>
      </c>
      <c r="BP819" s="33" t="s">
        <v>30</v>
      </c>
    </row>
    <row r="820" spans="1:68" ht="21" customHeight="1" x14ac:dyDescent="0.25">
      <c r="A820" s="65" t="s">
        <v>1580</v>
      </c>
      <c r="B820" s="66" t="s">
        <v>1496</v>
      </c>
      <c r="C820" s="67" t="s">
        <v>1581</v>
      </c>
      <c r="D820" s="26">
        <v>1</v>
      </c>
      <c r="E820" s="133">
        <v>14994000</v>
      </c>
      <c r="F820" s="27"/>
      <c r="G820" s="28">
        <f t="shared" si="1103"/>
        <v>0</v>
      </c>
      <c r="H820" s="29">
        <f t="shared" si="1089"/>
        <v>0</v>
      </c>
      <c r="I820" s="26">
        <v>1</v>
      </c>
      <c r="J820" s="142">
        <v>18326000</v>
      </c>
      <c r="K820" s="27"/>
      <c r="L820" s="28">
        <f t="shared" si="1104"/>
        <v>0</v>
      </c>
      <c r="M820" s="30">
        <f t="shared" si="1105"/>
        <v>0</v>
      </c>
      <c r="N820" s="26">
        <v>1</v>
      </c>
      <c r="O820" s="142">
        <v>17493000</v>
      </c>
      <c r="P820" s="27"/>
      <c r="Q820" s="28">
        <f t="shared" si="1106"/>
        <v>0</v>
      </c>
      <c r="R820" s="29">
        <f t="shared" si="1107"/>
        <v>0</v>
      </c>
      <c r="S820" s="26">
        <v>1</v>
      </c>
      <c r="T820" s="142">
        <v>17909500</v>
      </c>
      <c r="U820" s="27"/>
      <c r="V820" s="28">
        <f t="shared" si="1094"/>
        <v>0</v>
      </c>
      <c r="W820" s="30">
        <f t="shared" si="1095"/>
        <v>0</v>
      </c>
      <c r="X820" s="26">
        <v>1</v>
      </c>
      <c r="Y820" s="142">
        <v>20325200</v>
      </c>
      <c r="Z820" s="27"/>
      <c r="AA820" s="28">
        <f t="shared" si="1073"/>
        <v>0</v>
      </c>
      <c r="AB820" s="30">
        <f t="shared" si="1096"/>
        <v>0</v>
      </c>
      <c r="AC820" s="26">
        <v>1</v>
      </c>
      <c r="AD820" s="142">
        <v>18326000</v>
      </c>
      <c r="AE820" s="27"/>
      <c r="AF820" s="27">
        <f t="shared" si="1075"/>
        <v>0</v>
      </c>
      <c r="AG820" s="27">
        <f t="shared" si="1097"/>
        <v>0</v>
      </c>
      <c r="AH820" s="26">
        <v>1</v>
      </c>
      <c r="AI820" s="142">
        <v>12528320</v>
      </c>
      <c r="AJ820" s="27"/>
      <c r="AK820" s="27">
        <f t="shared" si="1077"/>
        <v>0</v>
      </c>
      <c r="AL820" s="28">
        <f t="shared" si="1098"/>
        <v>0</v>
      </c>
      <c r="AM820" s="26">
        <v>1</v>
      </c>
      <c r="AN820" s="149">
        <v>12661600</v>
      </c>
      <c r="AO820" s="27"/>
      <c r="AP820" s="28">
        <f t="shared" si="1099"/>
        <v>0</v>
      </c>
      <c r="AQ820" s="30">
        <f t="shared" si="1100"/>
        <v>0</v>
      </c>
      <c r="AR820" s="26">
        <v>1</v>
      </c>
      <c r="AS820" s="141">
        <v>12661600</v>
      </c>
      <c r="AT820" s="28"/>
      <c r="AU820" s="28">
        <f t="shared" si="1101"/>
        <v>0</v>
      </c>
      <c r="AV820" s="29">
        <f t="shared" si="1102"/>
        <v>0</v>
      </c>
      <c r="AW820" s="31" t="s">
        <v>30</v>
      </c>
      <c r="AX820" s="136" t="s">
        <v>30</v>
      </c>
      <c r="AY820" s="32" t="s">
        <v>30</v>
      </c>
      <c r="AZ820" s="32" t="s">
        <v>30</v>
      </c>
      <c r="BA820" s="32" t="s">
        <v>30</v>
      </c>
      <c r="BB820" s="31" t="s">
        <v>30</v>
      </c>
      <c r="BC820" s="136" t="s">
        <v>30</v>
      </c>
      <c r="BD820" s="32" t="s">
        <v>30</v>
      </c>
      <c r="BE820" s="32" t="s">
        <v>30</v>
      </c>
      <c r="BF820" s="34" t="s">
        <v>30</v>
      </c>
      <c r="BG820" s="31" t="s">
        <v>30</v>
      </c>
      <c r="BH820" s="32" t="s">
        <v>30</v>
      </c>
      <c r="BI820" s="32" t="s">
        <v>30</v>
      </c>
      <c r="BJ820" s="32" t="s">
        <v>30</v>
      </c>
      <c r="BK820" s="32" t="s">
        <v>30</v>
      </c>
      <c r="BL820" s="31" t="s">
        <v>30</v>
      </c>
      <c r="BM820" s="136" t="s">
        <v>30</v>
      </c>
      <c r="BN820" s="32" t="s">
        <v>30</v>
      </c>
      <c r="BO820" s="32" t="s">
        <v>30</v>
      </c>
      <c r="BP820" s="33" t="s">
        <v>30</v>
      </c>
    </row>
    <row r="821" spans="1:68" ht="21" customHeight="1" x14ac:dyDescent="0.25">
      <c r="A821" s="65" t="s">
        <v>1582</v>
      </c>
      <c r="B821" s="66" t="s">
        <v>1496</v>
      </c>
      <c r="C821" s="67" t="s">
        <v>1583</v>
      </c>
      <c r="D821" s="26">
        <v>1</v>
      </c>
      <c r="E821" s="133">
        <v>16065000</v>
      </c>
      <c r="F821" s="27"/>
      <c r="G821" s="28">
        <f t="shared" si="1103"/>
        <v>0</v>
      </c>
      <c r="H821" s="29">
        <f t="shared" si="1089"/>
        <v>0</v>
      </c>
      <c r="I821" s="26">
        <v>1</v>
      </c>
      <c r="J821" s="142">
        <v>19635000</v>
      </c>
      <c r="K821" s="27"/>
      <c r="L821" s="28">
        <f t="shared" si="1104"/>
        <v>0</v>
      </c>
      <c r="M821" s="30">
        <f t="shared" si="1105"/>
        <v>0</v>
      </c>
      <c r="N821" s="26">
        <v>1</v>
      </c>
      <c r="O821" s="142">
        <v>18742500</v>
      </c>
      <c r="P821" s="27"/>
      <c r="Q821" s="28">
        <f t="shared" si="1106"/>
        <v>0</v>
      </c>
      <c r="R821" s="29">
        <f t="shared" si="1107"/>
        <v>0</v>
      </c>
      <c r="S821" s="26">
        <v>1</v>
      </c>
      <c r="T821" s="142">
        <v>19188750</v>
      </c>
      <c r="U821" s="27"/>
      <c r="V821" s="28">
        <f t="shared" si="1094"/>
        <v>0</v>
      </c>
      <c r="W821" s="30">
        <f t="shared" si="1095"/>
        <v>0</v>
      </c>
      <c r="X821" s="26">
        <v>1</v>
      </c>
      <c r="Y821" s="142">
        <v>21777000</v>
      </c>
      <c r="Z821" s="27"/>
      <c r="AA821" s="28">
        <f t="shared" si="1073"/>
        <v>0</v>
      </c>
      <c r="AB821" s="30">
        <f t="shared" si="1096"/>
        <v>0</v>
      </c>
      <c r="AC821" s="26">
        <v>1</v>
      </c>
      <c r="AD821" s="142">
        <v>19635000</v>
      </c>
      <c r="AE821" s="27"/>
      <c r="AF821" s="27">
        <f t="shared" si="1075"/>
        <v>0</v>
      </c>
      <c r="AG821" s="27">
        <f t="shared" si="1097"/>
        <v>0</v>
      </c>
      <c r="AH821" s="26">
        <v>1</v>
      </c>
      <c r="AI821" s="142">
        <v>13423200</v>
      </c>
      <c r="AJ821" s="27"/>
      <c r="AK821" s="27">
        <f t="shared" si="1077"/>
        <v>0</v>
      </c>
      <c r="AL821" s="28">
        <f t="shared" si="1098"/>
        <v>0</v>
      </c>
      <c r="AM821" s="26">
        <v>1</v>
      </c>
      <c r="AN821" s="149">
        <v>13566000</v>
      </c>
      <c r="AO821" s="27"/>
      <c r="AP821" s="28">
        <f t="shared" si="1099"/>
        <v>0</v>
      </c>
      <c r="AQ821" s="30">
        <f t="shared" si="1100"/>
        <v>0</v>
      </c>
      <c r="AR821" s="26">
        <v>1</v>
      </c>
      <c r="AS821" s="141">
        <v>13566000</v>
      </c>
      <c r="AT821" s="28"/>
      <c r="AU821" s="28">
        <f t="shared" si="1101"/>
        <v>0</v>
      </c>
      <c r="AV821" s="29">
        <f t="shared" si="1102"/>
        <v>0</v>
      </c>
      <c r="AW821" s="31" t="s">
        <v>30</v>
      </c>
      <c r="AX821" s="136" t="s">
        <v>30</v>
      </c>
      <c r="AY821" s="32" t="s">
        <v>30</v>
      </c>
      <c r="AZ821" s="32" t="s">
        <v>30</v>
      </c>
      <c r="BA821" s="32" t="s">
        <v>30</v>
      </c>
      <c r="BB821" s="31" t="s">
        <v>30</v>
      </c>
      <c r="BC821" s="136" t="s">
        <v>30</v>
      </c>
      <c r="BD821" s="32" t="s">
        <v>30</v>
      </c>
      <c r="BE821" s="32" t="s">
        <v>30</v>
      </c>
      <c r="BF821" s="34" t="s">
        <v>30</v>
      </c>
      <c r="BG821" s="31" t="s">
        <v>30</v>
      </c>
      <c r="BH821" s="32" t="s">
        <v>30</v>
      </c>
      <c r="BI821" s="32" t="s">
        <v>30</v>
      </c>
      <c r="BJ821" s="32" t="s">
        <v>30</v>
      </c>
      <c r="BK821" s="32" t="s">
        <v>30</v>
      </c>
      <c r="BL821" s="31" t="s">
        <v>30</v>
      </c>
      <c r="BM821" s="136" t="s">
        <v>30</v>
      </c>
      <c r="BN821" s="32" t="s">
        <v>30</v>
      </c>
      <c r="BO821" s="32" t="s">
        <v>30</v>
      </c>
      <c r="BP821" s="33" t="s">
        <v>30</v>
      </c>
    </row>
    <row r="822" spans="1:68" ht="21" customHeight="1" x14ac:dyDescent="0.25">
      <c r="A822" s="65" t="s">
        <v>1584</v>
      </c>
      <c r="B822" s="66" t="s">
        <v>1496</v>
      </c>
      <c r="C822" s="67" t="s">
        <v>1585</v>
      </c>
      <c r="D822" s="26">
        <v>1</v>
      </c>
      <c r="E822" s="133">
        <v>2142000</v>
      </c>
      <c r="F822" s="27"/>
      <c r="G822" s="28">
        <f t="shared" si="1103"/>
        <v>0</v>
      </c>
      <c r="H822" s="29">
        <f t="shared" si="1089"/>
        <v>0</v>
      </c>
      <c r="I822" s="26">
        <v>1</v>
      </c>
      <c r="J822" s="142">
        <v>2618000</v>
      </c>
      <c r="K822" s="27"/>
      <c r="L822" s="28">
        <f t="shared" si="1104"/>
        <v>0</v>
      </c>
      <c r="M822" s="30">
        <f t="shared" si="1105"/>
        <v>0</v>
      </c>
      <c r="N822" s="26">
        <v>1</v>
      </c>
      <c r="O822" s="142">
        <v>2499000</v>
      </c>
      <c r="P822" s="27"/>
      <c r="Q822" s="28">
        <f t="shared" si="1106"/>
        <v>0</v>
      </c>
      <c r="R822" s="29">
        <f t="shared" si="1107"/>
        <v>0</v>
      </c>
      <c r="S822" s="26">
        <v>1</v>
      </c>
      <c r="T822" s="142">
        <v>2558500</v>
      </c>
      <c r="U822" s="27"/>
      <c r="V822" s="28">
        <f t="shared" si="1094"/>
        <v>0</v>
      </c>
      <c r="W822" s="30">
        <f t="shared" si="1095"/>
        <v>0</v>
      </c>
      <c r="X822" s="26">
        <v>1</v>
      </c>
      <c r="Y822" s="142">
        <v>2903600</v>
      </c>
      <c r="Z822" s="27"/>
      <c r="AA822" s="28">
        <f t="shared" si="1073"/>
        <v>0</v>
      </c>
      <c r="AB822" s="30">
        <f t="shared" si="1096"/>
        <v>0</v>
      </c>
      <c r="AC822" s="26">
        <v>1</v>
      </c>
      <c r="AD822" s="142">
        <v>2618000</v>
      </c>
      <c r="AE822" s="27"/>
      <c r="AF822" s="27">
        <f t="shared" si="1075"/>
        <v>0</v>
      </c>
      <c r="AG822" s="27">
        <f t="shared" si="1097"/>
        <v>0</v>
      </c>
      <c r="AH822" s="26">
        <v>1</v>
      </c>
      <c r="AI822" s="142">
        <v>1789760</v>
      </c>
      <c r="AJ822" s="27"/>
      <c r="AK822" s="27">
        <f t="shared" si="1077"/>
        <v>0</v>
      </c>
      <c r="AL822" s="28">
        <f t="shared" si="1098"/>
        <v>0</v>
      </c>
      <c r="AM822" s="26">
        <v>1</v>
      </c>
      <c r="AN822" s="149">
        <v>1808800</v>
      </c>
      <c r="AO822" s="27"/>
      <c r="AP822" s="28">
        <f t="shared" si="1099"/>
        <v>0</v>
      </c>
      <c r="AQ822" s="30">
        <f t="shared" si="1100"/>
        <v>0</v>
      </c>
      <c r="AR822" s="26">
        <v>1</v>
      </c>
      <c r="AS822" s="141">
        <v>1808800</v>
      </c>
      <c r="AT822" s="28"/>
      <c r="AU822" s="28">
        <f t="shared" si="1101"/>
        <v>0</v>
      </c>
      <c r="AV822" s="29">
        <f t="shared" si="1102"/>
        <v>0</v>
      </c>
      <c r="AW822" s="31" t="s">
        <v>30</v>
      </c>
      <c r="AX822" s="136" t="s">
        <v>30</v>
      </c>
      <c r="AY822" s="32" t="s">
        <v>30</v>
      </c>
      <c r="AZ822" s="32" t="s">
        <v>30</v>
      </c>
      <c r="BA822" s="32" t="s">
        <v>30</v>
      </c>
      <c r="BB822" s="31" t="s">
        <v>30</v>
      </c>
      <c r="BC822" s="136" t="s">
        <v>30</v>
      </c>
      <c r="BD822" s="32" t="s">
        <v>30</v>
      </c>
      <c r="BE822" s="32" t="s">
        <v>30</v>
      </c>
      <c r="BF822" s="34" t="s">
        <v>30</v>
      </c>
      <c r="BG822" s="31" t="s">
        <v>30</v>
      </c>
      <c r="BH822" s="32" t="s">
        <v>30</v>
      </c>
      <c r="BI822" s="32" t="s">
        <v>30</v>
      </c>
      <c r="BJ822" s="32" t="s">
        <v>30</v>
      </c>
      <c r="BK822" s="32" t="s">
        <v>30</v>
      </c>
      <c r="BL822" s="31" t="s">
        <v>30</v>
      </c>
      <c r="BM822" s="136" t="s">
        <v>30</v>
      </c>
      <c r="BN822" s="32" t="s">
        <v>30</v>
      </c>
      <c r="BO822" s="32" t="s">
        <v>30</v>
      </c>
      <c r="BP822" s="33" t="s">
        <v>30</v>
      </c>
    </row>
    <row r="823" spans="1:68" ht="21" customHeight="1" x14ac:dyDescent="0.25">
      <c r="A823" s="65" t="s">
        <v>1586</v>
      </c>
      <c r="B823" s="66" t="s">
        <v>1496</v>
      </c>
      <c r="C823" s="67" t="s">
        <v>1587</v>
      </c>
      <c r="D823" s="26">
        <v>1</v>
      </c>
      <c r="E823" s="133">
        <v>14994000</v>
      </c>
      <c r="F823" s="27"/>
      <c r="G823" s="28">
        <f t="shared" si="1103"/>
        <v>0</v>
      </c>
      <c r="H823" s="29">
        <f t="shared" si="1089"/>
        <v>0</v>
      </c>
      <c r="I823" s="26">
        <v>1</v>
      </c>
      <c r="J823" s="142">
        <v>18326000</v>
      </c>
      <c r="K823" s="27"/>
      <c r="L823" s="28">
        <f t="shared" si="1104"/>
        <v>0</v>
      </c>
      <c r="M823" s="30">
        <f t="shared" si="1105"/>
        <v>0</v>
      </c>
      <c r="N823" s="26">
        <v>1</v>
      </c>
      <c r="O823" s="142">
        <v>17493000</v>
      </c>
      <c r="P823" s="27"/>
      <c r="Q823" s="28">
        <f t="shared" si="1106"/>
        <v>0</v>
      </c>
      <c r="R823" s="29">
        <f t="shared" si="1107"/>
        <v>0</v>
      </c>
      <c r="S823" s="26">
        <v>1</v>
      </c>
      <c r="T823" s="142">
        <v>17909500</v>
      </c>
      <c r="U823" s="27"/>
      <c r="V823" s="28">
        <f t="shared" si="1094"/>
        <v>0</v>
      </c>
      <c r="W823" s="30">
        <f t="shared" si="1095"/>
        <v>0</v>
      </c>
      <c r="X823" s="26">
        <v>1</v>
      </c>
      <c r="Y823" s="142">
        <v>20325200</v>
      </c>
      <c r="Z823" s="27"/>
      <c r="AA823" s="28">
        <f t="shared" si="1073"/>
        <v>0</v>
      </c>
      <c r="AB823" s="30">
        <f t="shared" si="1096"/>
        <v>0</v>
      </c>
      <c r="AC823" s="26">
        <v>1</v>
      </c>
      <c r="AD823" s="142">
        <v>18326000</v>
      </c>
      <c r="AE823" s="27"/>
      <c r="AF823" s="27">
        <f t="shared" si="1075"/>
        <v>0</v>
      </c>
      <c r="AG823" s="27">
        <f t="shared" si="1097"/>
        <v>0</v>
      </c>
      <c r="AH823" s="26">
        <v>1</v>
      </c>
      <c r="AI823" s="142">
        <v>12528320</v>
      </c>
      <c r="AJ823" s="27"/>
      <c r="AK823" s="27">
        <f t="shared" si="1077"/>
        <v>0</v>
      </c>
      <c r="AL823" s="28">
        <f t="shared" si="1098"/>
        <v>0</v>
      </c>
      <c r="AM823" s="26">
        <v>1</v>
      </c>
      <c r="AN823" s="149">
        <v>12661600</v>
      </c>
      <c r="AO823" s="27"/>
      <c r="AP823" s="28">
        <f t="shared" si="1099"/>
        <v>0</v>
      </c>
      <c r="AQ823" s="30">
        <f t="shared" si="1100"/>
        <v>0</v>
      </c>
      <c r="AR823" s="26">
        <v>1</v>
      </c>
      <c r="AS823" s="141">
        <v>12661600</v>
      </c>
      <c r="AT823" s="28"/>
      <c r="AU823" s="28">
        <f t="shared" si="1101"/>
        <v>0</v>
      </c>
      <c r="AV823" s="29">
        <f t="shared" si="1102"/>
        <v>0</v>
      </c>
      <c r="AW823" s="31" t="s">
        <v>30</v>
      </c>
      <c r="AX823" s="136" t="s">
        <v>30</v>
      </c>
      <c r="AY823" s="32" t="s">
        <v>30</v>
      </c>
      <c r="AZ823" s="32" t="s">
        <v>30</v>
      </c>
      <c r="BA823" s="32" t="s">
        <v>30</v>
      </c>
      <c r="BB823" s="31" t="s">
        <v>30</v>
      </c>
      <c r="BC823" s="136" t="s">
        <v>30</v>
      </c>
      <c r="BD823" s="32" t="s">
        <v>30</v>
      </c>
      <c r="BE823" s="32" t="s">
        <v>30</v>
      </c>
      <c r="BF823" s="34" t="s">
        <v>30</v>
      </c>
      <c r="BG823" s="31" t="s">
        <v>30</v>
      </c>
      <c r="BH823" s="32" t="s">
        <v>30</v>
      </c>
      <c r="BI823" s="32" t="s">
        <v>30</v>
      </c>
      <c r="BJ823" s="32" t="s">
        <v>30</v>
      </c>
      <c r="BK823" s="32" t="s">
        <v>30</v>
      </c>
      <c r="BL823" s="31" t="s">
        <v>30</v>
      </c>
      <c r="BM823" s="136" t="s">
        <v>30</v>
      </c>
      <c r="BN823" s="32" t="s">
        <v>30</v>
      </c>
      <c r="BO823" s="32" t="s">
        <v>30</v>
      </c>
      <c r="BP823" s="33" t="s">
        <v>30</v>
      </c>
    </row>
    <row r="824" spans="1:68" ht="21" customHeight="1" x14ac:dyDescent="0.25">
      <c r="A824" s="65" t="s">
        <v>1588</v>
      </c>
      <c r="B824" s="66" t="s">
        <v>1496</v>
      </c>
      <c r="C824" s="67" t="s">
        <v>1589</v>
      </c>
      <c r="D824" s="26">
        <v>1</v>
      </c>
      <c r="E824" s="133">
        <v>16065000</v>
      </c>
      <c r="F824" s="27"/>
      <c r="G824" s="28">
        <f t="shared" si="1103"/>
        <v>0</v>
      </c>
      <c r="H824" s="29">
        <f t="shared" si="1089"/>
        <v>0</v>
      </c>
      <c r="I824" s="26">
        <v>1</v>
      </c>
      <c r="J824" s="142">
        <v>19635000</v>
      </c>
      <c r="K824" s="27"/>
      <c r="L824" s="28">
        <f t="shared" si="1104"/>
        <v>0</v>
      </c>
      <c r="M824" s="30">
        <f t="shared" si="1105"/>
        <v>0</v>
      </c>
      <c r="N824" s="26">
        <v>1</v>
      </c>
      <c r="O824" s="142">
        <v>18742500</v>
      </c>
      <c r="P824" s="27"/>
      <c r="Q824" s="28">
        <f t="shared" si="1106"/>
        <v>0</v>
      </c>
      <c r="R824" s="29">
        <f t="shared" si="1107"/>
        <v>0</v>
      </c>
      <c r="S824" s="26">
        <v>1</v>
      </c>
      <c r="T824" s="142">
        <v>19188750</v>
      </c>
      <c r="U824" s="27"/>
      <c r="V824" s="28">
        <f t="shared" si="1094"/>
        <v>0</v>
      </c>
      <c r="W824" s="30">
        <f t="shared" si="1095"/>
        <v>0</v>
      </c>
      <c r="X824" s="26">
        <v>1</v>
      </c>
      <c r="Y824" s="142">
        <v>21777000</v>
      </c>
      <c r="Z824" s="27"/>
      <c r="AA824" s="28">
        <f t="shared" si="1073"/>
        <v>0</v>
      </c>
      <c r="AB824" s="30">
        <f t="shared" si="1096"/>
        <v>0</v>
      </c>
      <c r="AC824" s="26">
        <v>1</v>
      </c>
      <c r="AD824" s="142">
        <v>19635000</v>
      </c>
      <c r="AE824" s="27"/>
      <c r="AF824" s="27">
        <f t="shared" si="1075"/>
        <v>0</v>
      </c>
      <c r="AG824" s="27">
        <f t="shared" si="1097"/>
        <v>0</v>
      </c>
      <c r="AH824" s="26">
        <v>1</v>
      </c>
      <c r="AI824" s="142">
        <v>13423200</v>
      </c>
      <c r="AJ824" s="27"/>
      <c r="AK824" s="27">
        <f t="shared" si="1077"/>
        <v>0</v>
      </c>
      <c r="AL824" s="28">
        <f t="shared" si="1098"/>
        <v>0</v>
      </c>
      <c r="AM824" s="26">
        <v>1</v>
      </c>
      <c r="AN824" s="149">
        <v>13566000</v>
      </c>
      <c r="AO824" s="27"/>
      <c r="AP824" s="28">
        <f t="shared" si="1099"/>
        <v>0</v>
      </c>
      <c r="AQ824" s="30">
        <f t="shared" si="1100"/>
        <v>0</v>
      </c>
      <c r="AR824" s="26">
        <v>1</v>
      </c>
      <c r="AS824" s="141">
        <v>13566000</v>
      </c>
      <c r="AT824" s="28"/>
      <c r="AU824" s="28">
        <f t="shared" si="1101"/>
        <v>0</v>
      </c>
      <c r="AV824" s="29">
        <f t="shared" si="1102"/>
        <v>0</v>
      </c>
      <c r="AW824" s="31" t="s">
        <v>30</v>
      </c>
      <c r="AX824" s="136" t="s">
        <v>30</v>
      </c>
      <c r="AY824" s="32" t="s">
        <v>30</v>
      </c>
      <c r="AZ824" s="32" t="s">
        <v>30</v>
      </c>
      <c r="BA824" s="32" t="s">
        <v>30</v>
      </c>
      <c r="BB824" s="31" t="s">
        <v>30</v>
      </c>
      <c r="BC824" s="136" t="s">
        <v>30</v>
      </c>
      <c r="BD824" s="32" t="s">
        <v>30</v>
      </c>
      <c r="BE824" s="32" t="s">
        <v>30</v>
      </c>
      <c r="BF824" s="34" t="s">
        <v>30</v>
      </c>
      <c r="BG824" s="31" t="s">
        <v>30</v>
      </c>
      <c r="BH824" s="32" t="s">
        <v>30</v>
      </c>
      <c r="BI824" s="32" t="s">
        <v>30</v>
      </c>
      <c r="BJ824" s="32" t="s">
        <v>30</v>
      </c>
      <c r="BK824" s="32" t="s">
        <v>30</v>
      </c>
      <c r="BL824" s="31" t="s">
        <v>30</v>
      </c>
      <c r="BM824" s="136" t="s">
        <v>30</v>
      </c>
      <c r="BN824" s="32" t="s">
        <v>30</v>
      </c>
      <c r="BO824" s="32" t="s">
        <v>30</v>
      </c>
      <c r="BP824" s="33" t="s">
        <v>30</v>
      </c>
    </row>
    <row r="825" spans="1:68" ht="21" customHeight="1" x14ac:dyDescent="0.25">
      <c r="A825" s="65" t="s">
        <v>1590</v>
      </c>
      <c r="B825" s="66" t="s">
        <v>1496</v>
      </c>
      <c r="C825" s="67" t="s">
        <v>1591</v>
      </c>
      <c r="D825" s="26">
        <v>1</v>
      </c>
      <c r="E825" s="133">
        <v>2142000</v>
      </c>
      <c r="F825" s="27"/>
      <c r="G825" s="28">
        <f t="shared" si="1103"/>
        <v>0</v>
      </c>
      <c r="H825" s="29">
        <f t="shared" si="1089"/>
        <v>0</v>
      </c>
      <c r="I825" s="26">
        <v>1</v>
      </c>
      <c r="J825" s="142">
        <v>2618000</v>
      </c>
      <c r="K825" s="27"/>
      <c r="L825" s="28">
        <f t="shared" si="1104"/>
        <v>0</v>
      </c>
      <c r="M825" s="30">
        <f t="shared" si="1105"/>
        <v>0</v>
      </c>
      <c r="N825" s="26">
        <v>1</v>
      </c>
      <c r="O825" s="142">
        <v>2499000</v>
      </c>
      <c r="P825" s="27"/>
      <c r="Q825" s="28">
        <f t="shared" si="1106"/>
        <v>0</v>
      </c>
      <c r="R825" s="29">
        <f t="shared" si="1107"/>
        <v>0</v>
      </c>
      <c r="S825" s="26">
        <v>1</v>
      </c>
      <c r="T825" s="142">
        <v>2558500</v>
      </c>
      <c r="U825" s="27"/>
      <c r="V825" s="28">
        <f t="shared" si="1094"/>
        <v>0</v>
      </c>
      <c r="W825" s="30">
        <f t="shared" si="1095"/>
        <v>0</v>
      </c>
      <c r="X825" s="26">
        <v>1</v>
      </c>
      <c r="Y825" s="142">
        <v>2903600</v>
      </c>
      <c r="Z825" s="27"/>
      <c r="AA825" s="28">
        <f t="shared" si="1073"/>
        <v>0</v>
      </c>
      <c r="AB825" s="30">
        <f t="shared" si="1096"/>
        <v>0</v>
      </c>
      <c r="AC825" s="26">
        <v>1</v>
      </c>
      <c r="AD825" s="142">
        <v>2618000</v>
      </c>
      <c r="AE825" s="27"/>
      <c r="AF825" s="27">
        <f t="shared" si="1075"/>
        <v>0</v>
      </c>
      <c r="AG825" s="27">
        <f t="shared" si="1097"/>
        <v>0</v>
      </c>
      <c r="AH825" s="26">
        <v>1</v>
      </c>
      <c r="AI825" s="142">
        <v>1789760</v>
      </c>
      <c r="AJ825" s="27"/>
      <c r="AK825" s="27">
        <f t="shared" si="1077"/>
        <v>0</v>
      </c>
      <c r="AL825" s="28">
        <f t="shared" si="1098"/>
        <v>0</v>
      </c>
      <c r="AM825" s="26">
        <v>1</v>
      </c>
      <c r="AN825" s="149">
        <v>1808800</v>
      </c>
      <c r="AO825" s="27"/>
      <c r="AP825" s="28">
        <f t="shared" si="1099"/>
        <v>0</v>
      </c>
      <c r="AQ825" s="30">
        <f t="shared" si="1100"/>
        <v>0</v>
      </c>
      <c r="AR825" s="26">
        <v>1</v>
      </c>
      <c r="AS825" s="141">
        <v>1808800</v>
      </c>
      <c r="AT825" s="28"/>
      <c r="AU825" s="28">
        <f t="shared" si="1101"/>
        <v>0</v>
      </c>
      <c r="AV825" s="29">
        <f t="shared" si="1102"/>
        <v>0</v>
      </c>
      <c r="AW825" s="31" t="s">
        <v>30</v>
      </c>
      <c r="AX825" s="136" t="s">
        <v>30</v>
      </c>
      <c r="AY825" s="32" t="s">
        <v>30</v>
      </c>
      <c r="AZ825" s="32" t="s">
        <v>30</v>
      </c>
      <c r="BA825" s="32" t="s">
        <v>30</v>
      </c>
      <c r="BB825" s="31" t="s">
        <v>30</v>
      </c>
      <c r="BC825" s="136" t="s">
        <v>30</v>
      </c>
      <c r="BD825" s="32" t="s">
        <v>30</v>
      </c>
      <c r="BE825" s="32" t="s">
        <v>30</v>
      </c>
      <c r="BF825" s="34" t="s">
        <v>30</v>
      </c>
      <c r="BG825" s="31" t="s">
        <v>30</v>
      </c>
      <c r="BH825" s="32" t="s">
        <v>30</v>
      </c>
      <c r="BI825" s="32" t="s">
        <v>30</v>
      </c>
      <c r="BJ825" s="32" t="s">
        <v>30</v>
      </c>
      <c r="BK825" s="32" t="s">
        <v>30</v>
      </c>
      <c r="BL825" s="31" t="s">
        <v>30</v>
      </c>
      <c r="BM825" s="136" t="s">
        <v>30</v>
      </c>
      <c r="BN825" s="32" t="s">
        <v>30</v>
      </c>
      <c r="BO825" s="32" t="s">
        <v>30</v>
      </c>
      <c r="BP825" s="33" t="s">
        <v>30</v>
      </c>
    </row>
    <row r="826" spans="1:68" ht="21" customHeight="1" x14ac:dyDescent="0.25">
      <c r="A826" s="65" t="s">
        <v>1592</v>
      </c>
      <c r="B826" s="66" t="s">
        <v>1496</v>
      </c>
      <c r="C826" s="67" t="s">
        <v>1593</v>
      </c>
      <c r="D826" s="26">
        <v>1</v>
      </c>
      <c r="E826" s="133">
        <v>4819500</v>
      </c>
      <c r="F826" s="27"/>
      <c r="G826" s="28">
        <f t="shared" si="1103"/>
        <v>0</v>
      </c>
      <c r="H826" s="29">
        <f t="shared" si="1089"/>
        <v>0</v>
      </c>
      <c r="I826" s="26">
        <v>1</v>
      </c>
      <c r="J826" s="142">
        <v>5890500</v>
      </c>
      <c r="K826" s="27"/>
      <c r="L826" s="28">
        <f t="shared" si="1104"/>
        <v>0</v>
      </c>
      <c r="M826" s="30">
        <f t="shared" si="1105"/>
        <v>0</v>
      </c>
      <c r="N826" s="26">
        <v>1</v>
      </c>
      <c r="O826" s="142">
        <v>5622750</v>
      </c>
      <c r="P826" s="27"/>
      <c r="Q826" s="28">
        <f t="shared" si="1106"/>
        <v>0</v>
      </c>
      <c r="R826" s="29">
        <f t="shared" si="1107"/>
        <v>0</v>
      </c>
      <c r="S826" s="26">
        <v>1</v>
      </c>
      <c r="T826" s="142">
        <v>5756625</v>
      </c>
      <c r="U826" s="27"/>
      <c r="V826" s="28">
        <f t="shared" si="1094"/>
        <v>0</v>
      </c>
      <c r="W826" s="30">
        <f t="shared" si="1095"/>
        <v>0</v>
      </c>
      <c r="X826" s="26">
        <v>1</v>
      </c>
      <c r="Y826" s="142">
        <v>6533100</v>
      </c>
      <c r="Z826" s="27"/>
      <c r="AA826" s="28">
        <f t="shared" si="1073"/>
        <v>0</v>
      </c>
      <c r="AB826" s="30">
        <f t="shared" si="1096"/>
        <v>0</v>
      </c>
      <c r="AC826" s="26">
        <v>1</v>
      </c>
      <c r="AD826" s="142">
        <v>5890500</v>
      </c>
      <c r="AE826" s="27"/>
      <c r="AF826" s="27">
        <f t="shared" si="1075"/>
        <v>0</v>
      </c>
      <c r="AG826" s="27">
        <f t="shared" si="1097"/>
        <v>0</v>
      </c>
      <c r="AH826" s="26">
        <v>1</v>
      </c>
      <c r="AI826" s="142">
        <v>4026960</v>
      </c>
      <c r="AJ826" s="27"/>
      <c r="AK826" s="27">
        <f t="shared" si="1077"/>
        <v>0</v>
      </c>
      <c r="AL826" s="28">
        <f t="shared" si="1098"/>
        <v>0</v>
      </c>
      <c r="AM826" s="26">
        <v>1</v>
      </c>
      <c r="AN826" s="149">
        <v>4069800</v>
      </c>
      <c r="AO826" s="27"/>
      <c r="AP826" s="28">
        <f t="shared" si="1099"/>
        <v>0</v>
      </c>
      <c r="AQ826" s="30">
        <f t="shared" si="1100"/>
        <v>0</v>
      </c>
      <c r="AR826" s="26">
        <v>1</v>
      </c>
      <c r="AS826" s="141">
        <v>4069800</v>
      </c>
      <c r="AT826" s="28"/>
      <c r="AU826" s="28">
        <f t="shared" si="1101"/>
        <v>0</v>
      </c>
      <c r="AV826" s="29">
        <f t="shared" si="1102"/>
        <v>0</v>
      </c>
      <c r="AW826" s="31" t="s">
        <v>30</v>
      </c>
      <c r="AX826" s="136" t="s">
        <v>30</v>
      </c>
      <c r="AY826" s="32" t="s">
        <v>30</v>
      </c>
      <c r="AZ826" s="32" t="s">
        <v>30</v>
      </c>
      <c r="BA826" s="32" t="s">
        <v>30</v>
      </c>
      <c r="BB826" s="31" t="s">
        <v>30</v>
      </c>
      <c r="BC826" s="136" t="s">
        <v>30</v>
      </c>
      <c r="BD826" s="32" t="s">
        <v>30</v>
      </c>
      <c r="BE826" s="32" t="s">
        <v>30</v>
      </c>
      <c r="BF826" s="34" t="s">
        <v>30</v>
      </c>
      <c r="BG826" s="31" t="s">
        <v>30</v>
      </c>
      <c r="BH826" s="32" t="s">
        <v>30</v>
      </c>
      <c r="BI826" s="32" t="s">
        <v>30</v>
      </c>
      <c r="BJ826" s="32" t="s">
        <v>30</v>
      </c>
      <c r="BK826" s="32" t="s">
        <v>30</v>
      </c>
      <c r="BL826" s="31" t="s">
        <v>30</v>
      </c>
      <c r="BM826" s="136" t="s">
        <v>30</v>
      </c>
      <c r="BN826" s="32" t="s">
        <v>30</v>
      </c>
      <c r="BO826" s="32" t="s">
        <v>30</v>
      </c>
      <c r="BP826" s="33" t="s">
        <v>30</v>
      </c>
    </row>
    <row r="827" spans="1:68" ht="21" customHeight="1" x14ac:dyDescent="0.25">
      <c r="A827" s="65" t="s">
        <v>1594</v>
      </c>
      <c r="B827" s="66" t="s">
        <v>1496</v>
      </c>
      <c r="C827" s="67" t="s">
        <v>1595</v>
      </c>
      <c r="D827" s="26">
        <v>1</v>
      </c>
      <c r="E827" s="133">
        <v>6211800</v>
      </c>
      <c r="F827" s="27"/>
      <c r="G827" s="28">
        <f t="shared" si="1103"/>
        <v>0</v>
      </c>
      <c r="H827" s="29">
        <f t="shared" si="1089"/>
        <v>0</v>
      </c>
      <c r="I827" s="26">
        <v>1</v>
      </c>
      <c r="J827" s="142">
        <v>7592200</v>
      </c>
      <c r="K827" s="27"/>
      <c r="L827" s="28">
        <f t="shared" si="1104"/>
        <v>0</v>
      </c>
      <c r="M827" s="30">
        <f t="shared" si="1105"/>
        <v>0</v>
      </c>
      <c r="N827" s="26">
        <v>1</v>
      </c>
      <c r="O827" s="142">
        <v>7247100</v>
      </c>
      <c r="P827" s="27"/>
      <c r="Q827" s="28">
        <f t="shared" si="1106"/>
        <v>0</v>
      </c>
      <c r="R827" s="29">
        <f t="shared" si="1107"/>
        <v>0</v>
      </c>
      <c r="S827" s="26">
        <v>1</v>
      </c>
      <c r="T827" s="142">
        <v>7419650</v>
      </c>
      <c r="U827" s="27"/>
      <c r="V827" s="28">
        <f t="shared" si="1094"/>
        <v>0</v>
      </c>
      <c r="W827" s="30">
        <f t="shared" si="1095"/>
        <v>0</v>
      </c>
      <c r="X827" s="26">
        <v>1</v>
      </c>
      <c r="Y827" s="142">
        <v>8420440</v>
      </c>
      <c r="Z827" s="27"/>
      <c r="AA827" s="28">
        <f t="shared" si="1073"/>
        <v>0</v>
      </c>
      <c r="AB827" s="30">
        <f t="shared" si="1096"/>
        <v>0</v>
      </c>
      <c r="AC827" s="26">
        <v>1</v>
      </c>
      <c r="AD827" s="142">
        <v>7592200</v>
      </c>
      <c r="AE827" s="27"/>
      <c r="AF827" s="27">
        <f t="shared" si="1075"/>
        <v>0</v>
      </c>
      <c r="AG827" s="27">
        <f t="shared" si="1097"/>
        <v>0</v>
      </c>
      <c r="AH827" s="26">
        <v>1</v>
      </c>
      <c r="AI827" s="142">
        <v>5190304</v>
      </c>
      <c r="AJ827" s="27"/>
      <c r="AK827" s="27">
        <f t="shared" si="1077"/>
        <v>0</v>
      </c>
      <c r="AL827" s="28">
        <f t="shared" si="1098"/>
        <v>0</v>
      </c>
      <c r="AM827" s="26">
        <v>1</v>
      </c>
      <c r="AN827" s="149">
        <v>5245520</v>
      </c>
      <c r="AO827" s="27"/>
      <c r="AP827" s="28">
        <f t="shared" si="1099"/>
        <v>0</v>
      </c>
      <c r="AQ827" s="30">
        <f t="shared" si="1100"/>
        <v>0</v>
      </c>
      <c r="AR827" s="26">
        <v>1</v>
      </c>
      <c r="AS827" s="141">
        <v>5245520</v>
      </c>
      <c r="AT827" s="28"/>
      <c r="AU827" s="28">
        <f t="shared" si="1101"/>
        <v>0</v>
      </c>
      <c r="AV827" s="29">
        <f t="shared" si="1102"/>
        <v>0</v>
      </c>
      <c r="AW827" s="31" t="s">
        <v>30</v>
      </c>
      <c r="AX827" s="136" t="s">
        <v>30</v>
      </c>
      <c r="AY827" s="32" t="s">
        <v>30</v>
      </c>
      <c r="AZ827" s="32" t="s">
        <v>30</v>
      </c>
      <c r="BA827" s="32" t="s">
        <v>30</v>
      </c>
      <c r="BB827" s="31" t="s">
        <v>30</v>
      </c>
      <c r="BC827" s="136" t="s">
        <v>30</v>
      </c>
      <c r="BD827" s="32" t="s">
        <v>30</v>
      </c>
      <c r="BE827" s="32" t="s">
        <v>30</v>
      </c>
      <c r="BF827" s="34" t="s">
        <v>30</v>
      </c>
      <c r="BG827" s="31" t="s">
        <v>30</v>
      </c>
      <c r="BH827" s="32" t="s">
        <v>30</v>
      </c>
      <c r="BI827" s="32" t="s">
        <v>30</v>
      </c>
      <c r="BJ827" s="32" t="s">
        <v>30</v>
      </c>
      <c r="BK827" s="32" t="s">
        <v>30</v>
      </c>
      <c r="BL827" s="31" t="s">
        <v>30</v>
      </c>
      <c r="BM827" s="136" t="s">
        <v>30</v>
      </c>
      <c r="BN827" s="32" t="s">
        <v>30</v>
      </c>
      <c r="BO827" s="32" t="s">
        <v>30</v>
      </c>
      <c r="BP827" s="33" t="s">
        <v>30</v>
      </c>
    </row>
    <row r="828" spans="1:68" ht="21" customHeight="1" x14ac:dyDescent="0.25">
      <c r="A828" s="65" t="s">
        <v>1596</v>
      </c>
      <c r="B828" s="66" t="s">
        <v>1496</v>
      </c>
      <c r="C828" s="67" t="s">
        <v>1597</v>
      </c>
      <c r="D828" s="26">
        <v>1</v>
      </c>
      <c r="E828" s="133">
        <v>6211800</v>
      </c>
      <c r="F828" s="27"/>
      <c r="G828" s="28">
        <f t="shared" si="1103"/>
        <v>0</v>
      </c>
      <c r="H828" s="29">
        <f t="shared" si="1089"/>
        <v>0</v>
      </c>
      <c r="I828" s="26">
        <v>1</v>
      </c>
      <c r="J828" s="142">
        <v>7592200</v>
      </c>
      <c r="K828" s="27"/>
      <c r="L828" s="28">
        <f t="shared" si="1104"/>
        <v>0</v>
      </c>
      <c r="M828" s="30">
        <f t="shared" si="1105"/>
        <v>0</v>
      </c>
      <c r="N828" s="26">
        <v>1</v>
      </c>
      <c r="O828" s="142">
        <v>7247100</v>
      </c>
      <c r="P828" s="27"/>
      <c r="Q828" s="28">
        <f t="shared" si="1106"/>
        <v>0</v>
      </c>
      <c r="R828" s="29">
        <f t="shared" si="1107"/>
        <v>0</v>
      </c>
      <c r="S828" s="26">
        <v>1</v>
      </c>
      <c r="T828" s="142">
        <v>7419650</v>
      </c>
      <c r="U828" s="27"/>
      <c r="V828" s="28">
        <f t="shared" si="1094"/>
        <v>0</v>
      </c>
      <c r="W828" s="30">
        <f t="shared" si="1095"/>
        <v>0</v>
      </c>
      <c r="X828" s="26">
        <v>1</v>
      </c>
      <c r="Y828" s="142">
        <v>8420440</v>
      </c>
      <c r="Z828" s="27"/>
      <c r="AA828" s="28">
        <f t="shared" si="1073"/>
        <v>0</v>
      </c>
      <c r="AB828" s="30">
        <f t="shared" si="1096"/>
        <v>0</v>
      </c>
      <c r="AC828" s="26">
        <v>1</v>
      </c>
      <c r="AD828" s="142">
        <v>7592200</v>
      </c>
      <c r="AE828" s="27"/>
      <c r="AF828" s="27">
        <f t="shared" si="1075"/>
        <v>0</v>
      </c>
      <c r="AG828" s="27">
        <f t="shared" si="1097"/>
        <v>0</v>
      </c>
      <c r="AH828" s="26">
        <v>1</v>
      </c>
      <c r="AI828" s="142">
        <v>5190304</v>
      </c>
      <c r="AJ828" s="27"/>
      <c r="AK828" s="27">
        <f t="shared" si="1077"/>
        <v>0</v>
      </c>
      <c r="AL828" s="28">
        <f t="shared" si="1098"/>
        <v>0</v>
      </c>
      <c r="AM828" s="26">
        <v>1</v>
      </c>
      <c r="AN828" s="149">
        <v>5245520</v>
      </c>
      <c r="AO828" s="27"/>
      <c r="AP828" s="28">
        <f t="shared" si="1099"/>
        <v>0</v>
      </c>
      <c r="AQ828" s="30">
        <f t="shared" si="1100"/>
        <v>0</v>
      </c>
      <c r="AR828" s="26">
        <v>1</v>
      </c>
      <c r="AS828" s="141">
        <v>5245520</v>
      </c>
      <c r="AT828" s="28"/>
      <c r="AU828" s="28">
        <f t="shared" si="1101"/>
        <v>0</v>
      </c>
      <c r="AV828" s="29">
        <f t="shared" si="1102"/>
        <v>0</v>
      </c>
      <c r="AW828" s="31" t="s">
        <v>30</v>
      </c>
      <c r="AX828" s="136" t="s">
        <v>30</v>
      </c>
      <c r="AY828" s="32" t="s">
        <v>30</v>
      </c>
      <c r="AZ828" s="32" t="s">
        <v>30</v>
      </c>
      <c r="BA828" s="32" t="s">
        <v>30</v>
      </c>
      <c r="BB828" s="31" t="s">
        <v>30</v>
      </c>
      <c r="BC828" s="136" t="s">
        <v>30</v>
      </c>
      <c r="BD828" s="32" t="s">
        <v>30</v>
      </c>
      <c r="BE828" s="32" t="s">
        <v>30</v>
      </c>
      <c r="BF828" s="34" t="s">
        <v>30</v>
      </c>
      <c r="BG828" s="31" t="s">
        <v>30</v>
      </c>
      <c r="BH828" s="32" t="s">
        <v>30</v>
      </c>
      <c r="BI828" s="32" t="s">
        <v>30</v>
      </c>
      <c r="BJ828" s="32" t="s">
        <v>30</v>
      </c>
      <c r="BK828" s="32" t="s">
        <v>30</v>
      </c>
      <c r="BL828" s="31" t="s">
        <v>30</v>
      </c>
      <c r="BM828" s="136" t="s">
        <v>30</v>
      </c>
      <c r="BN828" s="32" t="s">
        <v>30</v>
      </c>
      <c r="BO828" s="32" t="s">
        <v>30</v>
      </c>
      <c r="BP828" s="33" t="s">
        <v>30</v>
      </c>
    </row>
    <row r="829" spans="1:68" ht="21" customHeight="1" x14ac:dyDescent="0.25">
      <c r="A829" s="65" t="s">
        <v>1598</v>
      </c>
      <c r="B829" s="66" t="s">
        <v>1496</v>
      </c>
      <c r="C829" s="67" t="s">
        <v>1577</v>
      </c>
      <c r="D829" s="26">
        <v>1</v>
      </c>
      <c r="E829" s="133">
        <v>4819500</v>
      </c>
      <c r="F829" s="27"/>
      <c r="G829" s="28">
        <f t="shared" si="1103"/>
        <v>0</v>
      </c>
      <c r="H829" s="29">
        <f t="shared" si="1089"/>
        <v>0</v>
      </c>
      <c r="I829" s="26">
        <v>1</v>
      </c>
      <c r="J829" s="142">
        <v>5890500</v>
      </c>
      <c r="K829" s="27"/>
      <c r="L829" s="28">
        <f t="shared" si="1104"/>
        <v>0</v>
      </c>
      <c r="M829" s="30">
        <f t="shared" si="1105"/>
        <v>0</v>
      </c>
      <c r="N829" s="26">
        <v>1</v>
      </c>
      <c r="O829" s="142">
        <v>5622750</v>
      </c>
      <c r="P829" s="27"/>
      <c r="Q829" s="28">
        <f t="shared" si="1106"/>
        <v>0</v>
      </c>
      <c r="R829" s="29">
        <f t="shared" si="1107"/>
        <v>0</v>
      </c>
      <c r="S829" s="26">
        <v>1</v>
      </c>
      <c r="T829" s="142">
        <v>5756625</v>
      </c>
      <c r="U829" s="27"/>
      <c r="V829" s="28">
        <f t="shared" si="1094"/>
        <v>0</v>
      </c>
      <c r="W829" s="30">
        <f t="shared" si="1095"/>
        <v>0</v>
      </c>
      <c r="X829" s="26">
        <v>1</v>
      </c>
      <c r="Y829" s="142">
        <v>6533100</v>
      </c>
      <c r="Z829" s="27"/>
      <c r="AA829" s="28">
        <f t="shared" si="1073"/>
        <v>0</v>
      </c>
      <c r="AB829" s="30">
        <f t="shared" si="1096"/>
        <v>0</v>
      </c>
      <c r="AC829" s="26">
        <v>1</v>
      </c>
      <c r="AD829" s="142">
        <v>5890500</v>
      </c>
      <c r="AE829" s="27"/>
      <c r="AF829" s="27">
        <f t="shared" si="1075"/>
        <v>0</v>
      </c>
      <c r="AG829" s="27">
        <f t="shared" si="1097"/>
        <v>0</v>
      </c>
      <c r="AH829" s="26">
        <v>1</v>
      </c>
      <c r="AI829" s="142">
        <v>4026960</v>
      </c>
      <c r="AJ829" s="27"/>
      <c r="AK829" s="27">
        <f t="shared" si="1077"/>
        <v>0</v>
      </c>
      <c r="AL829" s="28">
        <f t="shared" si="1098"/>
        <v>0</v>
      </c>
      <c r="AM829" s="26">
        <v>1</v>
      </c>
      <c r="AN829" s="149">
        <v>4069800</v>
      </c>
      <c r="AO829" s="27"/>
      <c r="AP829" s="28">
        <f t="shared" si="1099"/>
        <v>0</v>
      </c>
      <c r="AQ829" s="30">
        <f t="shared" si="1100"/>
        <v>0</v>
      </c>
      <c r="AR829" s="26">
        <v>1</v>
      </c>
      <c r="AS829" s="141">
        <v>4069800</v>
      </c>
      <c r="AT829" s="28"/>
      <c r="AU829" s="28">
        <f t="shared" si="1101"/>
        <v>0</v>
      </c>
      <c r="AV829" s="29">
        <f t="shared" si="1102"/>
        <v>0</v>
      </c>
      <c r="AW829" s="31" t="s">
        <v>30</v>
      </c>
      <c r="AX829" s="136" t="s">
        <v>30</v>
      </c>
      <c r="AY829" s="32" t="s">
        <v>30</v>
      </c>
      <c r="AZ829" s="32" t="s">
        <v>30</v>
      </c>
      <c r="BA829" s="32" t="s">
        <v>30</v>
      </c>
      <c r="BB829" s="31" t="s">
        <v>30</v>
      </c>
      <c r="BC829" s="136" t="s">
        <v>30</v>
      </c>
      <c r="BD829" s="32" t="s">
        <v>30</v>
      </c>
      <c r="BE829" s="32" t="s">
        <v>30</v>
      </c>
      <c r="BF829" s="34" t="s">
        <v>30</v>
      </c>
      <c r="BG829" s="31" t="s">
        <v>30</v>
      </c>
      <c r="BH829" s="32" t="s">
        <v>30</v>
      </c>
      <c r="BI829" s="32" t="s">
        <v>30</v>
      </c>
      <c r="BJ829" s="32" t="s">
        <v>30</v>
      </c>
      <c r="BK829" s="32" t="s">
        <v>30</v>
      </c>
      <c r="BL829" s="31" t="s">
        <v>30</v>
      </c>
      <c r="BM829" s="136" t="s">
        <v>30</v>
      </c>
      <c r="BN829" s="32" t="s">
        <v>30</v>
      </c>
      <c r="BO829" s="32" t="s">
        <v>30</v>
      </c>
      <c r="BP829" s="33" t="s">
        <v>30</v>
      </c>
    </row>
    <row r="830" spans="1:68" ht="21" customHeight="1" x14ac:dyDescent="0.25">
      <c r="A830" s="65" t="s">
        <v>1599</v>
      </c>
      <c r="B830" s="66" t="s">
        <v>1496</v>
      </c>
      <c r="C830" s="67" t="s">
        <v>1600</v>
      </c>
      <c r="D830" s="26">
        <v>1</v>
      </c>
      <c r="E830" s="133">
        <v>8568000</v>
      </c>
      <c r="F830" s="27"/>
      <c r="G830" s="28">
        <f t="shared" si="1103"/>
        <v>0</v>
      </c>
      <c r="H830" s="29">
        <f t="shared" si="1089"/>
        <v>0</v>
      </c>
      <c r="I830" s="26">
        <v>1</v>
      </c>
      <c r="J830" s="142">
        <v>10472000</v>
      </c>
      <c r="K830" s="27"/>
      <c r="L830" s="28">
        <f t="shared" si="1104"/>
        <v>0</v>
      </c>
      <c r="M830" s="30">
        <f t="shared" si="1105"/>
        <v>0</v>
      </c>
      <c r="N830" s="26">
        <v>1</v>
      </c>
      <c r="O830" s="142">
        <v>9996000</v>
      </c>
      <c r="P830" s="27"/>
      <c r="Q830" s="28">
        <f t="shared" si="1106"/>
        <v>0</v>
      </c>
      <c r="R830" s="29">
        <f t="shared" si="1107"/>
        <v>0</v>
      </c>
      <c r="S830" s="26">
        <v>1</v>
      </c>
      <c r="T830" s="142">
        <v>10234000</v>
      </c>
      <c r="U830" s="27"/>
      <c r="V830" s="28">
        <f t="shared" si="1094"/>
        <v>0</v>
      </c>
      <c r="W830" s="30">
        <f t="shared" si="1095"/>
        <v>0</v>
      </c>
      <c r="X830" s="26">
        <v>1</v>
      </c>
      <c r="Y830" s="142">
        <v>11614400</v>
      </c>
      <c r="Z830" s="27"/>
      <c r="AA830" s="28">
        <f t="shared" si="1073"/>
        <v>0</v>
      </c>
      <c r="AB830" s="30">
        <f t="shared" si="1096"/>
        <v>0</v>
      </c>
      <c r="AC830" s="26">
        <v>1</v>
      </c>
      <c r="AD830" s="142">
        <v>10472000</v>
      </c>
      <c r="AE830" s="27"/>
      <c r="AF830" s="27">
        <f t="shared" si="1075"/>
        <v>0</v>
      </c>
      <c r="AG830" s="27">
        <f t="shared" si="1097"/>
        <v>0</v>
      </c>
      <c r="AH830" s="26">
        <v>1</v>
      </c>
      <c r="AI830" s="142">
        <v>7159040</v>
      </c>
      <c r="AJ830" s="27"/>
      <c r="AK830" s="27">
        <f t="shared" si="1077"/>
        <v>0</v>
      </c>
      <c r="AL830" s="28">
        <f t="shared" si="1098"/>
        <v>0</v>
      </c>
      <c r="AM830" s="26">
        <v>1</v>
      </c>
      <c r="AN830" s="149">
        <v>7235200</v>
      </c>
      <c r="AO830" s="27"/>
      <c r="AP830" s="28">
        <f t="shared" si="1099"/>
        <v>0</v>
      </c>
      <c r="AQ830" s="30">
        <f t="shared" si="1100"/>
        <v>0</v>
      </c>
      <c r="AR830" s="26">
        <v>1</v>
      </c>
      <c r="AS830" s="141">
        <v>7235200</v>
      </c>
      <c r="AT830" s="28"/>
      <c r="AU830" s="28">
        <f t="shared" si="1101"/>
        <v>0</v>
      </c>
      <c r="AV830" s="29">
        <f t="shared" si="1102"/>
        <v>0</v>
      </c>
      <c r="AW830" s="31" t="s">
        <v>30</v>
      </c>
      <c r="AX830" s="136" t="s">
        <v>30</v>
      </c>
      <c r="AY830" s="32" t="s">
        <v>30</v>
      </c>
      <c r="AZ830" s="32" t="s">
        <v>30</v>
      </c>
      <c r="BA830" s="32" t="s">
        <v>30</v>
      </c>
      <c r="BB830" s="31" t="s">
        <v>30</v>
      </c>
      <c r="BC830" s="136" t="s">
        <v>30</v>
      </c>
      <c r="BD830" s="32" t="s">
        <v>30</v>
      </c>
      <c r="BE830" s="32" t="s">
        <v>30</v>
      </c>
      <c r="BF830" s="34" t="s">
        <v>30</v>
      </c>
      <c r="BG830" s="31" t="s">
        <v>30</v>
      </c>
      <c r="BH830" s="32" t="s">
        <v>30</v>
      </c>
      <c r="BI830" s="32" t="s">
        <v>30</v>
      </c>
      <c r="BJ830" s="32" t="s">
        <v>30</v>
      </c>
      <c r="BK830" s="32" t="s">
        <v>30</v>
      </c>
      <c r="BL830" s="31" t="s">
        <v>30</v>
      </c>
      <c r="BM830" s="136" t="s">
        <v>30</v>
      </c>
      <c r="BN830" s="32" t="s">
        <v>30</v>
      </c>
      <c r="BO830" s="32" t="s">
        <v>30</v>
      </c>
      <c r="BP830" s="33" t="s">
        <v>30</v>
      </c>
    </row>
    <row r="831" spans="1:68" ht="21" customHeight="1" x14ac:dyDescent="0.25">
      <c r="A831" s="65" t="s">
        <v>1601</v>
      </c>
      <c r="B831" s="66" t="s">
        <v>1496</v>
      </c>
      <c r="C831" s="67" t="s">
        <v>1602</v>
      </c>
      <c r="D831" s="26">
        <v>1</v>
      </c>
      <c r="E831" s="133">
        <v>8032500</v>
      </c>
      <c r="F831" s="27"/>
      <c r="G831" s="28">
        <f t="shared" si="1103"/>
        <v>0</v>
      </c>
      <c r="H831" s="29">
        <f t="shared" si="1089"/>
        <v>0</v>
      </c>
      <c r="I831" s="26">
        <v>1</v>
      </c>
      <c r="J831" s="142">
        <v>9817500</v>
      </c>
      <c r="K831" s="27"/>
      <c r="L831" s="28">
        <f t="shared" si="1104"/>
        <v>0</v>
      </c>
      <c r="M831" s="30">
        <f t="shared" si="1105"/>
        <v>0</v>
      </c>
      <c r="N831" s="26">
        <v>1</v>
      </c>
      <c r="O831" s="142">
        <v>9371250</v>
      </c>
      <c r="P831" s="27"/>
      <c r="Q831" s="28">
        <f t="shared" si="1106"/>
        <v>0</v>
      </c>
      <c r="R831" s="29">
        <f t="shared" si="1107"/>
        <v>0</v>
      </c>
      <c r="S831" s="26">
        <v>1</v>
      </c>
      <c r="T831" s="142">
        <v>9594375</v>
      </c>
      <c r="U831" s="27"/>
      <c r="V831" s="28">
        <f t="shared" si="1094"/>
        <v>0</v>
      </c>
      <c r="W831" s="30">
        <f t="shared" si="1095"/>
        <v>0</v>
      </c>
      <c r="X831" s="26">
        <v>1</v>
      </c>
      <c r="Y831" s="142">
        <v>10888500</v>
      </c>
      <c r="Z831" s="27"/>
      <c r="AA831" s="28">
        <f t="shared" si="1073"/>
        <v>0</v>
      </c>
      <c r="AB831" s="30">
        <f t="shared" si="1096"/>
        <v>0</v>
      </c>
      <c r="AC831" s="26">
        <v>1</v>
      </c>
      <c r="AD831" s="142">
        <v>9817500</v>
      </c>
      <c r="AE831" s="27"/>
      <c r="AF831" s="27">
        <f t="shared" si="1075"/>
        <v>0</v>
      </c>
      <c r="AG831" s="27">
        <f t="shared" si="1097"/>
        <v>0</v>
      </c>
      <c r="AH831" s="26">
        <v>1</v>
      </c>
      <c r="AI831" s="142">
        <v>6711600</v>
      </c>
      <c r="AJ831" s="27"/>
      <c r="AK831" s="27">
        <f t="shared" si="1077"/>
        <v>0</v>
      </c>
      <c r="AL831" s="28">
        <f t="shared" si="1098"/>
        <v>0</v>
      </c>
      <c r="AM831" s="26">
        <v>1</v>
      </c>
      <c r="AN831" s="149">
        <v>6783000</v>
      </c>
      <c r="AO831" s="27"/>
      <c r="AP831" s="28">
        <f t="shared" si="1099"/>
        <v>0</v>
      </c>
      <c r="AQ831" s="30">
        <f t="shared" si="1100"/>
        <v>0</v>
      </c>
      <c r="AR831" s="26">
        <v>1</v>
      </c>
      <c r="AS831" s="141">
        <v>6783000</v>
      </c>
      <c r="AT831" s="28"/>
      <c r="AU831" s="28">
        <f t="shared" si="1101"/>
        <v>0</v>
      </c>
      <c r="AV831" s="29">
        <f t="shared" si="1102"/>
        <v>0</v>
      </c>
      <c r="AW831" s="31" t="s">
        <v>30</v>
      </c>
      <c r="AX831" s="136" t="s">
        <v>30</v>
      </c>
      <c r="AY831" s="32" t="s">
        <v>30</v>
      </c>
      <c r="AZ831" s="32" t="s">
        <v>30</v>
      </c>
      <c r="BA831" s="32" t="s">
        <v>30</v>
      </c>
      <c r="BB831" s="31" t="s">
        <v>30</v>
      </c>
      <c r="BC831" s="136" t="s">
        <v>30</v>
      </c>
      <c r="BD831" s="32" t="s">
        <v>30</v>
      </c>
      <c r="BE831" s="32" t="s">
        <v>30</v>
      </c>
      <c r="BF831" s="34" t="s">
        <v>30</v>
      </c>
      <c r="BG831" s="31" t="s">
        <v>30</v>
      </c>
      <c r="BH831" s="32" t="s">
        <v>30</v>
      </c>
      <c r="BI831" s="32" t="s">
        <v>30</v>
      </c>
      <c r="BJ831" s="32" t="s">
        <v>30</v>
      </c>
      <c r="BK831" s="32" t="s">
        <v>30</v>
      </c>
      <c r="BL831" s="31" t="s">
        <v>30</v>
      </c>
      <c r="BM831" s="136" t="s">
        <v>30</v>
      </c>
      <c r="BN831" s="32" t="s">
        <v>30</v>
      </c>
      <c r="BO831" s="32" t="s">
        <v>30</v>
      </c>
      <c r="BP831" s="33" t="s">
        <v>30</v>
      </c>
    </row>
    <row r="832" spans="1:68" ht="21" customHeight="1" x14ac:dyDescent="0.25">
      <c r="A832" s="65" t="s">
        <v>1603</v>
      </c>
      <c r="B832" s="66" t="s">
        <v>1496</v>
      </c>
      <c r="C832" s="67" t="s">
        <v>1604</v>
      </c>
      <c r="D832" s="26">
        <v>1</v>
      </c>
      <c r="E832" s="133">
        <v>5140800</v>
      </c>
      <c r="F832" s="27"/>
      <c r="G832" s="28">
        <f t="shared" si="1103"/>
        <v>0</v>
      </c>
      <c r="H832" s="29">
        <f t="shared" si="1089"/>
        <v>0</v>
      </c>
      <c r="I832" s="26">
        <v>1</v>
      </c>
      <c r="J832" s="142">
        <v>6283200</v>
      </c>
      <c r="K832" s="27"/>
      <c r="L832" s="28">
        <f t="shared" si="1104"/>
        <v>0</v>
      </c>
      <c r="M832" s="30">
        <f t="shared" si="1105"/>
        <v>0</v>
      </c>
      <c r="N832" s="26">
        <v>1</v>
      </c>
      <c r="O832" s="142">
        <v>5997600</v>
      </c>
      <c r="P832" s="27"/>
      <c r="Q832" s="28">
        <f t="shared" si="1106"/>
        <v>0</v>
      </c>
      <c r="R832" s="29">
        <f t="shared" si="1107"/>
        <v>0</v>
      </c>
      <c r="S832" s="26">
        <v>1</v>
      </c>
      <c r="T832" s="142">
        <v>6140400</v>
      </c>
      <c r="U832" s="27"/>
      <c r="V832" s="28">
        <f t="shared" si="1094"/>
        <v>0</v>
      </c>
      <c r="W832" s="30">
        <f t="shared" si="1095"/>
        <v>0</v>
      </c>
      <c r="X832" s="26">
        <v>1</v>
      </c>
      <c r="Y832" s="142">
        <v>6968640</v>
      </c>
      <c r="Z832" s="27"/>
      <c r="AA832" s="28">
        <f t="shared" si="1073"/>
        <v>0</v>
      </c>
      <c r="AB832" s="30">
        <f t="shared" si="1096"/>
        <v>0</v>
      </c>
      <c r="AC832" s="26">
        <v>1</v>
      </c>
      <c r="AD832" s="142">
        <v>6283200</v>
      </c>
      <c r="AE832" s="27"/>
      <c r="AF832" s="27">
        <f t="shared" si="1075"/>
        <v>0</v>
      </c>
      <c r="AG832" s="27">
        <f t="shared" si="1097"/>
        <v>0</v>
      </c>
      <c r="AH832" s="26">
        <v>1</v>
      </c>
      <c r="AI832" s="142">
        <v>4295424</v>
      </c>
      <c r="AJ832" s="27"/>
      <c r="AK832" s="27">
        <f t="shared" si="1077"/>
        <v>0</v>
      </c>
      <c r="AL832" s="28">
        <f t="shared" si="1098"/>
        <v>0</v>
      </c>
      <c r="AM832" s="26">
        <v>1</v>
      </c>
      <c r="AN832" s="149">
        <v>4341120</v>
      </c>
      <c r="AO832" s="27"/>
      <c r="AP832" s="28">
        <f t="shared" si="1099"/>
        <v>0</v>
      </c>
      <c r="AQ832" s="30">
        <f t="shared" si="1100"/>
        <v>0</v>
      </c>
      <c r="AR832" s="26">
        <v>1</v>
      </c>
      <c r="AS832" s="141">
        <v>4341120</v>
      </c>
      <c r="AT832" s="28"/>
      <c r="AU832" s="28">
        <f t="shared" si="1101"/>
        <v>0</v>
      </c>
      <c r="AV832" s="29">
        <f t="shared" si="1102"/>
        <v>0</v>
      </c>
      <c r="AW832" s="31" t="s">
        <v>30</v>
      </c>
      <c r="AX832" s="136" t="s">
        <v>30</v>
      </c>
      <c r="AY832" s="32" t="s">
        <v>30</v>
      </c>
      <c r="AZ832" s="32" t="s">
        <v>30</v>
      </c>
      <c r="BA832" s="32" t="s">
        <v>30</v>
      </c>
      <c r="BB832" s="31" t="s">
        <v>30</v>
      </c>
      <c r="BC832" s="136" t="s">
        <v>30</v>
      </c>
      <c r="BD832" s="32" t="s">
        <v>30</v>
      </c>
      <c r="BE832" s="32" t="s">
        <v>30</v>
      </c>
      <c r="BF832" s="34" t="s">
        <v>30</v>
      </c>
      <c r="BG832" s="31" t="s">
        <v>30</v>
      </c>
      <c r="BH832" s="32" t="s">
        <v>30</v>
      </c>
      <c r="BI832" s="32" t="s">
        <v>30</v>
      </c>
      <c r="BJ832" s="32" t="s">
        <v>30</v>
      </c>
      <c r="BK832" s="32" t="s">
        <v>30</v>
      </c>
      <c r="BL832" s="31" t="s">
        <v>30</v>
      </c>
      <c r="BM832" s="136" t="s">
        <v>30</v>
      </c>
      <c r="BN832" s="32" t="s">
        <v>30</v>
      </c>
      <c r="BO832" s="32" t="s">
        <v>30</v>
      </c>
      <c r="BP832" s="33" t="s">
        <v>30</v>
      </c>
    </row>
    <row r="833" spans="1:68" ht="21" customHeight="1" x14ac:dyDescent="0.25">
      <c r="A833" s="65" t="s">
        <v>1605</v>
      </c>
      <c r="B833" s="66" t="s">
        <v>1496</v>
      </c>
      <c r="C833" s="67" t="s">
        <v>1606</v>
      </c>
      <c r="D833" s="26">
        <v>1</v>
      </c>
      <c r="E833" s="133">
        <v>12852000</v>
      </c>
      <c r="F833" s="27"/>
      <c r="G833" s="28">
        <f t="shared" si="1103"/>
        <v>0</v>
      </c>
      <c r="H833" s="29">
        <f t="shared" si="1089"/>
        <v>0</v>
      </c>
      <c r="I833" s="26">
        <v>1</v>
      </c>
      <c r="J833" s="142">
        <v>15708000</v>
      </c>
      <c r="K833" s="27"/>
      <c r="L833" s="28">
        <f t="shared" si="1104"/>
        <v>0</v>
      </c>
      <c r="M833" s="30">
        <f t="shared" si="1105"/>
        <v>0</v>
      </c>
      <c r="N833" s="26">
        <v>1</v>
      </c>
      <c r="O833" s="142">
        <v>14994000</v>
      </c>
      <c r="P833" s="27"/>
      <c r="Q833" s="28">
        <f t="shared" si="1106"/>
        <v>0</v>
      </c>
      <c r="R833" s="29">
        <f t="shared" si="1107"/>
        <v>0</v>
      </c>
      <c r="S833" s="26">
        <v>1</v>
      </c>
      <c r="T833" s="142">
        <v>15351000</v>
      </c>
      <c r="U833" s="27"/>
      <c r="V833" s="28">
        <f t="shared" si="1094"/>
        <v>0</v>
      </c>
      <c r="W833" s="30">
        <f t="shared" si="1095"/>
        <v>0</v>
      </c>
      <c r="X833" s="26">
        <v>1</v>
      </c>
      <c r="Y833" s="142">
        <v>17421600</v>
      </c>
      <c r="Z833" s="27"/>
      <c r="AA833" s="28">
        <f t="shared" si="1073"/>
        <v>0</v>
      </c>
      <c r="AB833" s="30">
        <f t="shared" si="1096"/>
        <v>0</v>
      </c>
      <c r="AC833" s="26">
        <v>1</v>
      </c>
      <c r="AD833" s="142">
        <v>15708000</v>
      </c>
      <c r="AE833" s="27"/>
      <c r="AF833" s="27">
        <f t="shared" si="1075"/>
        <v>0</v>
      </c>
      <c r="AG833" s="27">
        <f t="shared" si="1097"/>
        <v>0</v>
      </c>
      <c r="AH833" s="26">
        <v>1</v>
      </c>
      <c r="AI833" s="142">
        <v>10738560</v>
      </c>
      <c r="AJ833" s="27"/>
      <c r="AK833" s="27">
        <f t="shared" si="1077"/>
        <v>0</v>
      </c>
      <c r="AL833" s="28">
        <f t="shared" si="1098"/>
        <v>0</v>
      </c>
      <c r="AM833" s="26">
        <v>1</v>
      </c>
      <c r="AN833" s="149">
        <v>10852800</v>
      </c>
      <c r="AO833" s="27"/>
      <c r="AP833" s="28">
        <f t="shared" si="1099"/>
        <v>0</v>
      </c>
      <c r="AQ833" s="30">
        <f t="shared" si="1100"/>
        <v>0</v>
      </c>
      <c r="AR833" s="26">
        <v>1</v>
      </c>
      <c r="AS833" s="141">
        <v>10852800</v>
      </c>
      <c r="AT833" s="28"/>
      <c r="AU833" s="28">
        <f t="shared" si="1101"/>
        <v>0</v>
      </c>
      <c r="AV833" s="29">
        <f t="shared" si="1102"/>
        <v>0</v>
      </c>
      <c r="AW833" s="31" t="s">
        <v>30</v>
      </c>
      <c r="AX833" s="136" t="s">
        <v>30</v>
      </c>
      <c r="AY833" s="32" t="s">
        <v>30</v>
      </c>
      <c r="AZ833" s="32" t="s">
        <v>30</v>
      </c>
      <c r="BA833" s="32" t="s">
        <v>30</v>
      </c>
      <c r="BB833" s="31" t="s">
        <v>30</v>
      </c>
      <c r="BC833" s="136" t="s">
        <v>30</v>
      </c>
      <c r="BD833" s="32" t="s">
        <v>30</v>
      </c>
      <c r="BE833" s="32" t="s">
        <v>30</v>
      </c>
      <c r="BF833" s="34" t="s">
        <v>30</v>
      </c>
      <c r="BG833" s="31" t="s">
        <v>30</v>
      </c>
      <c r="BH833" s="32" t="s">
        <v>30</v>
      </c>
      <c r="BI833" s="32" t="s">
        <v>30</v>
      </c>
      <c r="BJ833" s="32" t="s">
        <v>30</v>
      </c>
      <c r="BK833" s="32" t="s">
        <v>30</v>
      </c>
      <c r="BL833" s="31" t="s">
        <v>30</v>
      </c>
      <c r="BM833" s="136" t="s">
        <v>30</v>
      </c>
      <c r="BN833" s="32" t="s">
        <v>30</v>
      </c>
      <c r="BO833" s="32" t="s">
        <v>30</v>
      </c>
      <c r="BP833" s="33" t="s">
        <v>30</v>
      </c>
    </row>
    <row r="834" spans="1:68" ht="21" customHeight="1" x14ac:dyDescent="0.25">
      <c r="A834" s="65" t="s">
        <v>1607</v>
      </c>
      <c r="B834" s="66" t="s">
        <v>1496</v>
      </c>
      <c r="C834" s="67" t="s">
        <v>1608</v>
      </c>
      <c r="D834" s="26">
        <v>1</v>
      </c>
      <c r="E834" s="133">
        <v>8568000</v>
      </c>
      <c r="F834" s="27"/>
      <c r="G834" s="28">
        <f t="shared" si="1103"/>
        <v>0</v>
      </c>
      <c r="H834" s="29">
        <f t="shared" si="1089"/>
        <v>0</v>
      </c>
      <c r="I834" s="26">
        <v>1</v>
      </c>
      <c r="J834" s="142">
        <v>10472000</v>
      </c>
      <c r="K834" s="27"/>
      <c r="L834" s="28">
        <f t="shared" si="1104"/>
        <v>0</v>
      </c>
      <c r="M834" s="30">
        <f t="shared" si="1105"/>
        <v>0</v>
      </c>
      <c r="N834" s="26">
        <v>1</v>
      </c>
      <c r="O834" s="142">
        <v>9996000</v>
      </c>
      <c r="P834" s="27"/>
      <c r="Q834" s="28">
        <f t="shared" si="1106"/>
        <v>0</v>
      </c>
      <c r="R834" s="29">
        <f t="shared" si="1107"/>
        <v>0</v>
      </c>
      <c r="S834" s="26">
        <v>1</v>
      </c>
      <c r="T834" s="142">
        <v>10234000</v>
      </c>
      <c r="U834" s="27"/>
      <c r="V834" s="28">
        <f t="shared" si="1094"/>
        <v>0</v>
      </c>
      <c r="W834" s="30">
        <f t="shared" si="1095"/>
        <v>0</v>
      </c>
      <c r="X834" s="26">
        <v>1</v>
      </c>
      <c r="Y834" s="142">
        <v>11614400</v>
      </c>
      <c r="Z834" s="27"/>
      <c r="AA834" s="28">
        <f t="shared" ref="AA834:AA839" si="1108">+Z834*19%</f>
        <v>0</v>
      </c>
      <c r="AB834" s="30">
        <f t="shared" si="1096"/>
        <v>0</v>
      </c>
      <c r="AC834" s="26">
        <v>1</v>
      </c>
      <c r="AD834" s="142">
        <v>10472000</v>
      </c>
      <c r="AE834" s="27"/>
      <c r="AF834" s="27">
        <f t="shared" ref="AF834:AF839" si="1109">+AE834*19%</f>
        <v>0</v>
      </c>
      <c r="AG834" s="27">
        <f t="shared" si="1097"/>
        <v>0</v>
      </c>
      <c r="AH834" s="26">
        <v>1</v>
      </c>
      <c r="AI834" s="142">
        <v>7159040</v>
      </c>
      <c r="AJ834" s="27"/>
      <c r="AK834" s="27">
        <f t="shared" ref="AK834:AK839" si="1110">+AJ834*19%</f>
        <v>0</v>
      </c>
      <c r="AL834" s="28">
        <f t="shared" si="1098"/>
        <v>0</v>
      </c>
      <c r="AM834" s="26">
        <v>1</v>
      </c>
      <c r="AN834" s="149">
        <v>7235200</v>
      </c>
      <c r="AO834" s="27"/>
      <c r="AP834" s="28">
        <f t="shared" si="1099"/>
        <v>0</v>
      </c>
      <c r="AQ834" s="30">
        <f t="shared" si="1100"/>
        <v>0</v>
      </c>
      <c r="AR834" s="26">
        <v>1</v>
      </c>
      <c r="AS834" s="141">
        <v>7235200</v>
      </c>
      <c r="AT834" s="28"/>
      <c r="AU834" s="28">
        <f t="shared" si="1101"/>
        <v>0</v>
      </c>
      <c r="AV834" s="29">
        <f t="shared" si="1102"/>
        <v>0</v>
      </c>
      <c r="AW834" s="31" t="s">
        <v>30</v>
      </c>
      <c r="AX834" s="136" t="s">
        <v>30</v>
      </c>
      <c r="AY834" s="32" t="s">
        <v>30</v>
      </c>
      <c r="AZ834" s="32" t="s">
        <v>30</v>
      </c>
      <c r="BA834" s="32" t="s">
        <v>30</v>
      </c>
      <c r="BB834" s="31" t="s">
        <v>30</v>
      </c>
      <c r="BC834" s="136" t="s">
        <v>30</v>
      </c>
      <c r="BD834" s="32" t="s">
        <v>30</v>
      </c>
      <c r="BE834" s="32" t="s">
        <v>30</v>
      </c>
      <c r="BF834" s="34" t="s">
        <v>30</v>
      </c>
      <c r="BG834" s="31" t="s">
        <v>30</v>
      </c>
      <c r="BH834" s="32" t="s">
        <v>30</v>
      </c>
      <c r="BI834" s="32" t="s">
        <v>30</v>
      </c>
      <c r="BJ834" s="32" t="s">
        <v>30</v>
      </c>
      <c r="BK834" s="32" t="s">
        <v>30</v>
      </c>
      <c r="BL834" s="31" t="s">
        <v>30</v>
      </c>
      <c r="BM834" s="136" t="s">
        <v>30</v>
      </c>
      <c r="BN834" s="32" t="s">
        <v>30</v>
      </c>
      <c r="BO834" s="32" t="s">
        <v>30</v>
      </c>
      <c r="BP834" s="33" t="s">
        <v>30</v>
      </c>
    </row>
    <row r="835" spans="1:68" ht="21" customHeight="1" x14ac:dyDescent="0.25">
      <c r="A835" s="65" t="s">
        <v>1609</v>
      </c>
      <c r="B835" s="66" t="s">
        <v>1496</v>
      </c>
      <c r="C835" s="67" t="s">
        <v>1610</v>
      </c>
      <c r="D835" s="26">
        <v>1</v>
      </c>
      <c r="E835" s="133">
        <v>8032500</v>
      </c>
      <c r="F835" s="27"/>
      <c r="G835" s="28">
        <f t="shared" si="1103"/>
        <v>0</v>
      </c>
      <c r="H835" s="29">
        <f t="shared" si="1089"/>
        <v>0</v>
      </c>
      <c r="I835" s="26">
        <v>1</v>
      </c>
      <c r="J835" s="142">
        <v>9817500</v>
      </c>
      <c r="K835" s="27"/>
      <c r="L835" s="28">
        <f t="shared" si="1104"/>
        <v>0</v>
      </c>
      <c r="M835" s="30">
        <f t="shared" si="1105"/>
        <v>0</v>
      </c>
      <c r="N835" s="26">
        <v>1</v>
      </c>
      <c r="O835" s="142">
        <v>9371250</v>
      </c>
      <c r="P835" s="27"/>
      <c r="Q835" s="28">
        <f t="shared" si="1106"/>
        <v>0</v>
      </c>
      <c r="R835" s="29">
        <f t="shared" si="1107"/>
        <v>0</v>
      </c>
      <c r="S835" s="26">
        <v>1</v>
      </c>
      <c r="T835" s="142">
        <v>9594375</v>
      </c>
      <c r="U835" s="27"/>
      <c r="V835" s="28">
        <f t="shared" si="1094"/>
        <v>0</v>
      </c>
      <c r="W835" s="30">
        <f t="shared" si="1095"/>
        <v>0</v>
      </c>
      <c r="X835" s="26">
        <v>1</v>
      </c>
      <c r="Y835" s="142">
        <v>10888500</v>
      </c>
      <c r="Z835" s="27"/>
      <c r="AA835" s="28">
        <f t="shared" si="1108"/>
        <v>0</v>
      </c>
      <c r="AB835" s="30">
        <f t="shared" si="1096"/>
        <v>0</v>
      </c>
      <c r="AC835" s="26">
        <v>1</v>
      </c>
      <c r="AD835" s="142">
        <v>9817500</v>
      </c>
      <c r="AE835" s="27"/>
      <c r="AF835" s="27">
        <f t="shared" si="1109"/>
        <v>0</v>
      </c>
      <c r="AG835" s="27">
        <f t="shared" si="1097"/>
        <v>0</v>
      </c>
      <c r="AH835" s="26">
        <v>1</v>
      </c>
      <c r="AI835" s="142">
        <v>6711600</v>
      </c>
      <c r="AJ835" s="27"/>
      <c r="AK835" s="27">
        <f t="shared" si="1110"/>
        <v>0</v>
      </c>
      <c r="AL835" s="28">
        <f t="shared" si="1098"/>
        <v>0</v>
      </c>
      <c r="AM835" s="26">
        <v>1</v>
      </c>
      <c r="AN835" s="149">
        <v>6783000</v>
      </c>
      <c r="AO835" s="27"/>
      <c r="AP835" s="28">
        <f t="shared" si="1099"/>
        <v>0</v>
      </c>
      <c r="AQ835" s="30">
        <f t="shared" si="1100"/>
        <v>0</v>
      </c>
      <c r="AR835" s="26">
        <v>1</v>
      </c>
      <c r="AS835" s="141">
        <v>6783000</v>
      </c>
      <c r="AT835" s="28"/>
      <c r="AU835" s="28">
        <f t="shared" si="1101"/>
        <v>0</v>
      </c>
      <c r="AV835" s="29">
        <f t="shared" si="1102"/>
        <v>0</v>
      </c>
      <c r="AW835" s="31" t="s">
        <v>30</v>
      </c>
      <c r="AX835" s="136" t="s">
        <v>30</v>
      </c>
      <c r="AY835" s="32" t="s">
        <v>30</v>
      </c>
      <c r="AZ835" s="32" t="s">
        <v>30</v>
      </c>
      <c r="BA835" s="32" t="s">
        <v>30</v>
      </c>
      <c r="BB835" s="31" t="s">
        <v>30</v>
      </c>
      <c r="BC835" s="136" t="s">
        <v>30</v>
      </c>
      <c r="BD835" s="32" t="s">
        <v>30</v>
      </c>
      <c r="BE835" s="32" t="s">
        <v>30</v>
      </c>
      <c r="BF835" s="34" t="s">
        <v>30</v>
      </c>
      <c r="BG835" s="31" t="s">
        <v>30</v>
      </c>
      <c r="BH835" s="32" t="s">
        <v>30</v>
      </c>
      <c r="BI835" s="32" t="s">
        <v>30</v>
      </c>
      <c r="BJ835" s="32" t="s">
        <v>30</v>
      </c>
      <c r="BK835" s="32" t="s">
        <v>30</v>
      </c>
      <c r="BL835" s="31" t="s">
        <v>30</v>
      </c>
      <c r="BM835" s="136" t="s">
        <v>30</v>
      </c>
      <c r="BN835" s="32" t="s">
        <v>30</v>
      </c>
      <c r="BO835" s="32" t="s">
        <v>30</v>
      </c>
      <c r="BP835" s="33" t="s">
        <v>30</v>
      </c>
    </row>
    <row r="836" spans="1:68" ht="21" customHeight="1" x14ac:dyDescent="0.25">
      <c r="A836" s="65" t="s">
        <v>1611</v>
      </c>
      <c r="B836" s="66" t="s">
        <v>1496</v>
      </c>
      <c r="C836" s="67" t="s">
        <v>1612</v>
      </c>
      <c r="D836" s="26">
        <v>1</v>
      </c>
      <c r="E836" s="133">
        <v>12852000</v>
      </c>
      <c r="F836" s="27"/>
      <c r="G836" s="28">
        <f t="shared" si="1103"/>
        <v>0</v>
      </c>
      <c r="H836" s="29">
        <f t="shared" ref="H836:H899" si="1111">+F836+G836</f>
        <v>0</v>
      </c>
      <c r="I836" s="26">
        <v>1</v>
      </c>
      <c r="J836" s="142">
        <v>15708000</v>
      </c>
      <c r="K836" s="27"/>
      <c r="L836" s="28">
        <f t="shared" si="1104"/>
        <v>0</v>
      </c>
      <c r="M836" s="30">
        <f t="shared" si="1105"/>
        <v>0</v>
      </c>
      <c r="N836" s="26">
        <v>1</v>
      </c>
      <c r="O836" s="142">
        <v>14994000</v>
      </c>
      <c r="P836" s="27"/>
      <c r="Q836" s="28">
        <f t="shared" si="1106"/>
        <v>0</v>
      </c>
      <c r="R836" s="29">
        <f t="shared" si="1107"/>
        <v>0</v>
      </c>
      <c r="S836" s="26">
        <v>1</v>
      </c>
      <c r="T836" s="142">
        <v>15351000</v>
      </c>
      <c r="U836" s="27"/>
      <c r="V836" s="28">
        <f t="shared" si="1094"/>
        <v>0</v>
      </c>
      <c r="W836" s="30">
        <f t="shared" si="1095"/>
        <v>0</v>
      </c>
      <c r="X836" s="26">
        <v>1</v>
      </c>
      <c r="Y836" s="142">
        <v>17421600</v>
      </c>
      <c r="Z836" s="27"/>
      <c r="AA836" s="28">
        <f t="shared" si="1108"/>
        <v>0</v>
      </c>
      <c r="AB836" s="30">
        <f t="shared" si="1096"/>
        <v>0</v>
      </c>
      <c r="AC836" s="26">
        <v>1</v>
      </c>
      <c r="AD836" s="142">
        <v>15708000</v>
      </c>
      <c r="AE836" s="27"/>
      <c r="AF836" s="27">
        <f t="shared" si="1109"/>
        <v>0</v>
      </c>
      <c r="AG836" s="27">
        <f t="shared" si="1097"/>
        <v>0</v>
      </c>
      <c r="AH836" s="26">
        <v>1</v>
      </c>
      <c r="AI836" s="142">
        <v>10738560</v>
      </c>
      <c r="AJ836" s="27"/>
      <c r="AK836" s="27">
        <f t="shared" si="1110"/>
        <v>0</v>
      </c>
      <c r="AL836" s="28">
        <f t="shared" si="1098"/>
        <v>0</v>
      </c>
      <c r="AM836" s="26">
        <v>1</v>
      </c>
      <c r="AN836" s="149">
        <v>10852800</v>
      </c>
      <c r="AO836" s="27"/>
      <c r="AP836" s="28">
        <f t="shared" si="1099"/>
        <v>0</v>
      </c>
      <c r="AQ836" s="30">
        <f t="shared" si="1100"/>
        <v>0</v>
      </c>
      <c r="AR836" s="26">
        <v>1</v>
      </c>
      <c r="AS836" s="141">
        <v>10852800</v>
      </c>
      <c r="AT836" s="28"/>
      <c r="AU836" s="28">
        <f t="shared" si="1101"/>
        <v>0</v>
      </c>
      <c r="AV836" s="29">
        <f t="shared" si="1102"/>
        <v>0</v>
      </c>
      <c r="AW836" s="31" t="s">
        <v>30</v>
      </c>
      <c r="AX836" s="136" t="s">
        <v>30</v>
      </c>
      <c r="AY836" s="32" t="s">
        <v>30</v>
      </c>
      <c r="AZ836" s="32" t="s">
        <v>30</v>
      </c>
      <c r="BA836" s="32" t="s">
        <v>30</v>
      </c>
      <c r="BB836" s="31" t="s">
        <v>30</v>
      </c>
      <c r="BC836" s="136" t="s">
        <v>30</v>
      </c>
      <c r="BD836" s="32" t="s">
        <v>30</v>
      </c>
      <c r="BE836" s="32" t="s">
        <v>30</v>
      </c>
      <c r="BF836" s="34" t="s">
        <v>30</v>
      </c>
      <c r="BG836" s="31" t="s">
        <v>30</v>
      </c>
      <c r="BH836" s="32" t="s">
        <v>30</v>
      </c>
      <c r="BI836" s="32" t="s">
        <v>30</v>
      </c>
      <c r="BJ836" s="32" t="s">
        <v>30</v>
      </c>
      <c r="BK836" s="32" t="s">
        <v>30</v>
      </c>
      <c r="BL836" s="31" t="s">
        <v>30</v>
      </c>
      <c r="BM836" s="136" t="s">
        <v>30</v>
      </c>
      <c r="BN836" s="32" t="s">
        <v>30</v>
      </c>
      <c r="BO836" s="32" t="s">
        <v>30</v>
      </c>
      <c r="BP836" s="33" t="s">
        <v>30</v>
      </c>
    </row>
    <row r="837" spans="1:68" ht="21" customHeight="1" x14ac:dyDescent="0.25">
      <c r="A837" s="65" t="s">
        <v>1613</v>
      </c>
      <c r="B837" s="66" t="s">
        <v>1496</v>
      </c>
      <c r="C837" s="67" t="s">
        <v>1614</v>
      </c>
      <c r="D837" s="26">
        <v>1</v>
      </c>
      <c r="E837" s="133">
        <v>12852000</v>
      </c>
      <c r="F837" s="27"/>
      <c r="G837" s="28">
        <f t="shared" si="1103"/>
        <v>0</v>
      </c>
      <c r="H837" s="29">
        <f t="shared" si="1111"/>
        <v>0</v>
      </c>
      <c r="I837" s="26">
        <v>1</v>
      </c>
      <c r="J837" s="142">
        <v>15708000</v>
      </c>
      <c r="K837" s="27"/>
      <c r="L837" s="28">
        <f t="shared" si="1104"/>
        <v>0</v>
      </c>
      <c r="M837" s="30">
        <f t="shared" si="1105"/>
        <v>0</v>
      </c>
      <c r="N837" s="26">
        <v>1</v>
      </c>
      <c r="O837" s="142">
        <v>14994000</v>
      </c>
      <c r="P837" s="27"/>
      <c r="Q837" s="28">
        <f t="shared" si="1106"/>
        <v>0</v>
      </c>
      <c r="R837" s="29">
        <f t="shared" si="1107"/>
        <v>0</v>
      </c>
      <c r="S837" s="26">
        <v>1</v>
      </c>
      <c r="T837" s="142">
        <v>15351000</v>
      </c>
      <c r="U837" s="27"/>
      <c r="V837" s="28">
        <f t="shared" si="1094"/>
        <v>0</v>
      </c>
      <c r="W837" s="30">
        <f t="shared" si="1095"/>
        <v>0</v>
      </c>
      <c r="X837" s="26">
        <v>1</v>
      </c>
      <c r="Y837" s="142">
        <v>17421600</v>
      </c>
      <c r="Z837" s="27"/>
      <c r="AA837" s="28">
        <f t="shared" si="1108"/>
        <v>0</v>
      </c>
      <c r="AB837" s="30">
        <f t="shared" si="1096"/>
        <v>0</v>
      </c>
      <c r="AC837" s="26">
        <v>1</v>
      </c>
      <c r="AD837" s="142">
        <v>15708000</v>
      </c>
      <c r="AE837" s="27"/>
      <c r="AF837" s="27">
        <f t="shared" si="1109"/>
        <v>0</v>
      </c>
      <c r="AG837" s="27">
        <f t="shared" si="1097"/>
        <v>0</v>
      </c>
      <c r="AH837" s="26">
        <v>1</v>
      </c>
      <c r="AI837" s="142">
        <v>10738560</v>
      </c>
      <c r="AJ837" s="27"/>
      <c r="AK837" s="27">
        <f t="shared" si="1110"/>
        <v>0</v>
      </c>
      <c r="AL837" s="28">
        <f t="shared" si="1098"/>
        <v>0</v>
      </c>
      <c r="AM837" s="26">
        <v>1</v>
      </c>
      <c r="AN837" s="149">
        <v>10852800</v>
      </c>
      <c r="AO837" s="27"/>
      <c r="AP837" s="28">
        <f t="shared" si="1099"/>
        <v>0</v>
      </c>
      <c r="AQ837" s="30">
        <f t="shared" si="1100"/>
        <v>0</v>
      </c>
      <c r="AR837" s="26">
        <v>1</v>
      </c>
      <c r="AS837" s="141">
        <v>10852800</v>
      </c>
      <c r="AT837" s="28"/>
      <c r="AU837" s="28">
        <f t="shared" si="1101"/>
        <v>0</v>
      </c>
      <c r="AV837" s="29">
        <f t="shared" si="1102"/>
        <v>0</v>
      </c>
      <c r="AW837" s="31" t="s">
        <v>30</v>
      </c>
      <c r="AX837" s="136" t="s">
        <v>30</v>
      </c>
      <c r="AY837" s="32" t="s">
        <v>30</v>
      </c>
      <c r="AZ837" s="32" t="s">
        <v>30</v>
      </c>
      <c r="BA837" s="32" t="s">
        <v>30</v>
      </c>
      <c r="BB837" s="31" t="s">
        <v>30</v>
      </c>
      <c r="BC837" s="136" t="s">
        <v>30</v>
      </c>
      <c r="BD837" s="32" t="s">
        <v>30</v>
      </c>
      <c r="BE837" s="32" t="s">
        <v>30</v>
      </c>
      <c r="BF837" s="34" t="s">
        <v>30</v>
      </c>
      <c r="BG837" s="31" t="s">
        <v>30</v>
      </c>
      <c r="BH837" s="32" t="s">
        <v>30</v>
      </c>
      <c r="BI837" s="32" t="s">
        <v>30</v>
      </c>
      <c r="BJ837" s="32" t="s">
        <v>30</v>
      </c>
      <c r="BK837" s="32" t="s">
        <v>30</v>
      </c>
      <c r="BL837" s="31" t="s">
        <v>30</v>
      </c>
      <c r="BM837" s="136" t="s">
        <v>30</v>
      </c>
      <c r="BN837" s="32" t="s">
        <v>30</v>
      </c>
      <c r="BO837" s="32" t="s">
        <v>30</v>
      </c>
      <c r="BP837" s="33" t="s">
        <v>30</v>
      </c>
    </row>
    <row r="838" spans="1:68" ht="21" customHeight="1" x14ac:dyDescent="0.25">
      <c r="A838" s="65" t="s">
        <v>1615</v>
      </c>
      <c r="B838" s="66" t="s">
        <v>1496</v>
      </c>
      <c r="C838" s="67" t="s">
        <v>1616</v>
      </c>
      <c r="D838" s="26">
        <v>1</v>
      </c>
      <c r="E838" s="133">
        <v>12852000</v>
      </c>
      <c r="F838" s="27"/>
      <c r="G838" s="28">
        <f t="shared" si="1103"/>
        <v>0</v>
      </c>
      <c r="H838" s="29">
        <f t="shared" si="1111"/>
        <v>0</v>
      </c>
      <c r="I838" s="26">
        <v>1</v>
      </c>
      <c r="J838" s="142">
        <v>15708000</v>
      </c>
      <c r="K838" s="27"/>
      <c r="L838" s="28">
        <f t="shared" si="1104"/>
        <v>0</v>
      </c>
      <c r="M838" s="30">
        <f t="shared" si="1105"/>
        <v>0</v>
      </c>
      <c r="N838" s="26">
        <v>1</v>
      </c>
      <c r="O838" s="142">
        <v>14994000</v>
      </c>
      <c r="P838" s="27"/>
      <c r="Q838" s="28">
        <f t="shared" si="1106"/>
        <v>0</v>
      </c>
      <c r="R838" s="29">
        <f t="shared" si="1107"/>
        <v>0</v>
      </c>
      <c r="S838" s="26">
        <v>1</v>
      </c>
      <c r="T838" s="142">
        <v>15351000</v>
      </c>
      <c r="U838" s="27"/>
      <c r="V838" s="28">
        <f t="shared" si="1094"/>
        <v>0</v>
      </c>
      <c r="W838" s="30">
        <f t="shared" si="1095"/>
        <v>0</v>
      </c>
      <c r="X838" s="26">
        <v>1</v>
      </c>
      <c r="Y838" s="142">
        <v>17421600</v>
      </c>
      <c r="Z838" s="27"/>
      <c r="AA838" s="28">
        <f t="shared" si="1108"/>
        <v>0</v>
      </c>
      <c r="AB838" s="30">
        <f t="shared" si="1096"/>
        <v>0</v>
      </c>
      <c r="AC838" s="26">
        <v>1</v>
      </c>
      <c r="AD838" s="142">
        <v>15708000</v>
      </c>
      <c r="AE838" s="27"/>
      <c r="AF838" s="27">
        <f t="shared" si="1109"/>
        <v>0</v>
      </c>
      <c r="AG838" s="27">
        <f t="shared" si="1097"/>
        <v>0</v>
      </c>
      <c r="AH838" s="26">
        <v>1</v>
      </c>
      <c r="AI838" s="142">
        <v>10738560</v>
      </c>
      <c r="AJ838" s="27"/>
      <c r="AK838" s="27">
        <f t="shared" si="1110"/>
        <v>0</v>
      </c>
      <c r="AL838" s="28">
        <f t="shared" si="1098"/>
        <v>0</v>
      </c>
      <c r="AM838" s="26">
        <v>1</v>
      </c>
      <c r="AN838" s="149">
        <v>10852800</v>
      </c>
      <c r="AO838" s="27"/>
      <c r="AP838" s="28">
        <f t="shared" si="1099"/>
        <v>0</v>
      </c>
      <c r="AQ838" s="30">
        <f t="shared" si="1100"/>
        <v>0</v>
      </c>
      <c r="AR838" s="26">
        <v>1</v>
      </c>
      <c r="AS838" s="141">
        <v>10852800</v>
      </c>
      <c r="AT838" s="28"/>
      <c r="AU838" s="28">
        <f t="shared" si="1101"/>
        <v>0</v>
      </c>
      <c r="AV838" s="29">
        <f t="shared" si="1102"/>
        <v>0</v>
      </c>
      <c r="AW838" s="31" t="s">
        <v>30</v>
      </c>
      <c r="AX838" s="136" t="s">
        <v>30</v>
      </c>
      <c r="AY838" s="32" t="s">
        <v>30</v>
      </c>
      <c r="AZ838" s="32" t="s">
        <v>30</v>
      </c>
      <c r="BA838" s="32" t="s">
        <v>30</v>
      </c>
      <c r="BB838" s="31" t="s">
        <v>30</v>
      </c>
      <c r="BC838" s="136" t="s">
        <v>30</v>
      </c>
      <c r="BD838" s="32" t="s">
        <v>30</v>
      </c>
      <c r="BE838" s="32" t="s">
        <v>30</v>
      </c>
      <c r="BF838" s="34" t="s">
        <v>30</v>
      </c>
      <c r="BG838" s="31" t="s">
        <v>30</v>
      </c>
      <c r="BH838" s="32" t="s">
        <v>30</v>
      </c>
      <c r="BI838" s="32" t="s">
        <v>30</v>
      </c>
      <c r="BJ838" s="32" t="s">
        <v>30</v>
      </c>
      <c r="BK838" s="32" t="s">
        <v>30</v>
      </c>
      <c r="BL838" s="31" t="s">
        <v>30</v>
      </c>
      <c r="BM838" s="136" t="s">
        <v>30</v>
      </c>
      <c r="BN838" s="32" t="s">
        <v>30</v>
      </c>
      <c r="BO838" s="32" t="s">
        <v>30</v>
      </c>
      <c r="BP838" s="33" t="s">
        <v>30</v>
      </c>
    </row>
    <row r="839" spans="1:68" ht="21" customHeight="1" x14ac:dyDescent="0.25">
      <c r="A839" s="65" t="s">
        <v>1617</v>
      </c>
      <c r="B839" s="66" t="s">
        <v>1496</v>
      </c>
      <c r="C839" s="67" t="s">
        <v>1618</v>
      </c>
      <c r="D839" s="26">
        <v>1</v>
      </c>
      <c r="E839" s="133">
        <v>12852000</v>
      </c>
      <c r="F839" s="27"/>
      <c r="G839" s="28">
        <f t="shared" si="1103"/>
        <v>0</v>
      </c>
      <c r="H839" s="29">
        <f t="shared" si="1111"/>
        <v>0</v>
      </c>
      <c r="I839" s="26">
        <v>1</v>
      </c>
      <c r="J839" s="142">
        <v>15708000</v>
      </c>
      <c r="K839" s="27"/>
      <c r="L839" s="28">
        <f t="shared" si="1104"/>
        <v>0</v>
      </c>
      <c r="M839" s="30">
        <f t="shared" si="1105"/>
        <v>0</v>
      </c>
      <c r="N839" s="26">
        <v>1</v>
      </c>
      <c r="O839" s="142">
        <v>14994000</v>
      </c>
      <c r="P839" s="27"/>
      <c r="Q839" s="28">
        <f t="shared" si="1106"/>
        <v>0</v>
      </c>
      <c r="R839" s="29">
        <f t="shared" si="1107"/>
        <v>0</v>
      </c>
      <c r="S839" s="26">
        <v>1</v>
      </c>
      <c r="T839" s="142">
        <v>15351000</v>
      </c>
      <c r="U839" s="27"/>
      <c r="V839" s="28">
        <f t="shared" si="1094"/>
        <v>0</v>
      </c>
      <c r="W839" s="30">
        <f t="shared" si="1095"/>
        <v>0</v>
      </c>
      <c r="X839" s="26">
        <v>1</v>
      </c>
      <c r="Y839" s="142">
        <v>17421600</v>
      </c>
      <c r="Z839" s="27"/>
      <c r="AA839" s="28">
        <f t="shared" si="1108"/>
        <v>0</v>
      </c>
      <c r="AB839" s="30">
        <f t="shared" si="1096"/>
        <v>0</v>
      </c>
      <c r="AC839" s="26">
        <v>1</v>
      </c>
      <c r="AD839" s="142">
        <v>15708000</v>
      </c>
      <c r="AE839" s="27"/>
      <c r="AF839" s="27">
        <f t="shared" si="1109"/>
        <v>0</v>
      </c>
      <c r="AG839" s="27">
        <f t="shared" si="1097"/>
        <v>0</v>
      </c>
      <c r="AH839" s="26">
        <v>1</v>
      </c>
      <c r="AI839" s="142">
        <v>10738560</v>
      </c>
      <c r="AJ839" s="27"/>
      <c r="AK839" s="27">
        <f t="shared" si="1110"/>
        <v>0</v>
      </c>
      <c r="AL839" s="28">
        <f t="shared" si="1098"/>
        <v>0</v>
      </c>
      <c r="AM839" s="26">
        <v>1</v>
      </c>
      <c r="AN839" s="149">
        <v>10852800</v>
      </c>
      <c r="AO839" s="27"/>
      <c r="AP839" s="28">
        <f t="shared" si="1099"/>
        <v>0</v>
      </c>
      <c r="AQ839" s="30">
        <f t="shared" si="1100"/>
        <v>0</v>
      </c>
      <c r="AR839" s="26">
        <v>1</v>
      </c>
      <c r="AS839" s="141">
        <v>10852800</v>
      </c>
      <c r="AT839" s="28"/>
      <c r="AU839" s="28">
        <f t="shared" si="1101"/>
        <v>0</v>
      </c>
      <c r="AV839" s="29">
        <f t="shared" si="1102"/>
        <v>0</v>
      </c>
      <c r="AW839" s="31" t="s">
        <v>30</v>
      </c>
      <c r="AX839" s="136" t="s">
        <v>30</v>
      </c>
      <c r="AY839" s="32" t="s">
        <v>30</v>
      </c>
      <c r="AZ839" s="32" t="s">
        <v>30</v>
      </c>
      <c r="BA839" s="32" t="s">
        <v>30</v>
      </c>
      <c r="BB839" s="31" t="s">
        <v>30</v>
      </c>
      <c r="BC839" s="136" t="s">
        <v>30</v>
      </c>
      <c r="BD839" s="32" t="s">
        <v>30</v>
      </c>
      <c r="BE839" s="32" t="s">
        <v>30</v>
      </c>
      <c r="BF839" s="34" t="s">
        <v>30</v>
      </c>
      <c r="BG839" s="31" t="s">
        <v>30</v>
      </c>
      <c r="BH839" s="32" t="s">
        <v>30</v>
      </c>
      <c r="BI839" s="32" t="s">
        <v>30</v>
      </c>
      <c r="BJ839" s="32" t="s">
        <v>30</v>
      </c>
      <c r="BK839" s="32" t="s">
        <v>30</v>
      </c>
      <c r="BL839" s="31" t="s">
        <v>30</v>
      </c>
      <c r="BM839" s="136" t="s">
        <v>30</v>
      </c>
      <c r="BN839" s="32" t="s">
        <v>30</v>
      </c>
      <c r="BO839" s="32" t="s">
        <v>30</v>
      </c>
      <c r="BP839" s="33" t="s">
        <v>30</v>
      </c>
    </row>
    <row r="840" spans="1:68" ht="21" customHeight="1" x14ac:dyDescent="0.25">
      <c r="A840" s="65" t="s">
        <v>1619</v>
      </c>
      <c r="B840" s="66" t="s">
        <v>1620</v>
      </c>
      <c r="C840" s="67" t="s">
        <v>1621</v>
      </c>
      <c r="D840" s="31" t="s">
        <v>30</v>
      </c>
      <c r="E840" s="32" t="s">
        <v>30</v>
      </c>
      <c r="F840" s="32" t="s">
        <v>30</v>
      </c>
      <c r="G840" s="32" t="s">
        <v>30</v>
      </c>
      <c r="H840" s="32" t="s">
        <v>30</v>
      </c>
      <c r="I840" s="31" t="s">
        <v>30</v>
      </c>
      <c r="J840" s="136" t="s">
        <v>30</v>
      </c>
      <c r="K840" s="32" t="s">
        <v>30</v>
      </c>
      <c r="L840" s="32" t="s">
        <v>30</v>
      </c>
      <c r="M840" s="33" t="s">
        <v>30</v>
      </c>
      <c r="N840" s="31" t="s">
        <v>30</v>
      </c>
      <c r="O840" s="136" t="s">
        <v>30</v>
      </c>
      <c r="P840" s="32" t="s">
        <v>30</v>
      </c>
      <c r="Q840" s="32" t="s">
        <v>30</v>
      </c>
      <c r="R840" s="34" t="s">
        <v>30</v>
      </c>
      <c r="S840" s="31" t="s">
        <v>30</v>
      </c>
      <c r="T840" s="136" t="s">
        <v>30</v>
      </c>
      <c r="U840" s="32" t="s">
        <v>30</v>
      </c>
      <c r="V840" s="32" t="s">
        <v>30</v>
      </c>
      <c r="W840" s="33" t="s">
        <v>30</v>
      </c>
      <c r="X840" s="31" t="s">
        <v>30</v>
      </c>
      <c r="Y840" s="136" t="s">
        <v>30</v>
      </c>
      <c r="Z840" s="32" t="s">
        <v>30</v>
      </c>
      <c r="AA840" s="32" t="s">
        <v>30</v>
      </c>
      <c r="AB840" s="33" t="s">
        <v>30</v>
      </c>
      <c r="AC840" s="31" t="s">
        <v>30</v>
      </c>
      <c r="AD840" s="136" t="s">
        <v>30</v>
      </c>
      <c r="AE840" s="32" t="s">
        <v>30</v>
      </c>
      <c r="AF840" s="32" t="s">
        <v>30</v>
      </c>
      <c r="AG840" s="32" t="s">
        <v>30</v>
      </c>
      <c r="AH840" s="31" t="s">
        <v>30</v>
      </c>
      <c r="AI840" s="136" t="s">
        <v>30</v>
      </c>
      <c r="AJ840" s="32" t="s">
        <v>30</v>
      </c>
      <c r="AK840" s="32" t="s">
        <v>30</v>
      </c>
      <c r="AL840" s="32" t="s">
        <v>30</v>
      </c>
      <c r="AM840" s="31" t="s">
        <v>30</v>
      </c>
      <c r="AN840" s="136" t="s">
        <v>30</v>
      </c>
      <c r="AO840" s="32" t="s">
        <v>30</v>
      </c>
      <c r="AP840" s="32" t="s">
        <v>30</v>
      </c>
      <c r="AQ840" s="33" t="s">
        <v>30</v>
      </c>
      <c r="AR840" s="31" t="s">
        <v>30</v>
      </c>
      <c r="AS840" s="136" t="s">
        <v>30</v>
      </c>
      <c r="AT840" s="32" t="s">
        <v>30</v>
      </c>
      <c r="AU840" s="32" t="s">
        <v>30</v>
      </c>
      <c r="AV840" s="34" t="s">
        <v>30</v>
      </c>
      <c r="AW840" s="26">
        <v>1</v>
      </c>
      <c r="AX840" s="143">
        <v>7235200</v>
      </c>
      <c r="AY840" s="27"/>
      <c r="AZ840" s="27">
        <f t="shared" ref="AZ840:AZ882" si="1112">+AY840*19%</f>
        <v>0</v>
      </c>
      <c r="BA840" s="28">
        <f t="shared" ref="BA840:BA882" si="1113">+AZ840+AY840</f>
        <v>0</v>
      </c>
      <c r="BB840" s="26">
        <v>1</v>
      </c>
      <c r="BC840" s="149">
        <v>7235200</v>
      </c>
      <c r="BD840" s="27"/>
      <c r="BE840" s="28">
        <f t="shared" ref="BE840:BE881" si="1114">+BD840*19%</f>
        <v>0</v>
      </c>
      <c r="BF840" s="29">
        <f t="shared" ref="BF840:BF881" si="1115">+BE840+BD840</f>
        <v>0</v>
      </c>
      <c r="BG840" s="26">
        <v>1</v>
      </c>
      <c r="BH840" s="143">
        <v>7044800</v>
      </c>
      <c r="BI840" s="27"/>
      <c r="BJ840" s="27">
        <f t="shared" ref="BJ840:BJ882" si="1116">+BI840*19%</f>
        <v>0</v>
      </c>
      <c r="BK840" s="28">
        <f t="shared" ref="BK840:BK882" si="1117">+BJ840+BI840</f>
        <v>0</v>
      </c>
      <c r="BL840" s="26">
        <v>1</v>
      </c>
      <c r="BM840" s="150">
        <v>8187200</v>
      </c>
      <c r="BN840" s="28"/>
      <c r="BO840" s="28">
        <f t="shared" ref="BO840:BO882" si="1118">BN840*19%</f>
        <v>0</v>
      </c>
      <c r="BP840" s="30">
        <f t="shared" ref="BP840:BP882" si="1119">+BN840+BO840</f>
        <v>0</v>
      </c>
    </row>
    <row r="841" spans="1:68" ht="21" customHeight="1" x14ac:dyDescent="0.25">
      <c r="A841" s="65" t="s">
        <v>1622</v>
      </c>
      <c r="B841" s="66" t="s">
        <v>1620</v>
      </c>
      <c r="C841" s="67" t="s">
        <v>1623</v>
      </c>
      <c r="D841" s="31" t="s">
        <v>30</v>
      </c>
      <c r="E841" s="32" t="s">
        <v>30</v>
      </c>
      <c r="F841" s="32" t="s">
        <v>30</v>
      </c>
      <c r="G841" s="32" t="s">
        <v>30</v>
      </c>
      <c r="H841" s="32" t="s">
        <v>30</v>
      </c>
      <c r="I841" s="31" t="s">
        <v>30</v>
      </c>
      <c r="J841" s="136" t="s">
        <v>30</v>
      </c>
      <c r="K841" s="32" t="s">
        <v>30</v>
      </c>
      <c r="L841" s="32" t="s">
        <v>30</v>
      </c>
      <c r="M841" s="33" t="s">
        <v>30</v>
      </c>
      <c r="N841" s="31" t="s">
        <v>30</v>
      </c>
      <c r="O841" s="136" t="s">
        <v>30</v>
      </c>
      <c r="P841" s="32" t="s">
        <v>30</v>
      </c>
      <c r="Q841" s="32" t="s">
        <v>30</v>
      </c>
      <c r="R841" s="34" t="s">
        <v>30</v>
      </c>
      <c r="S841" s="31" t="s">
        <v>30</v>
      </c>
      <c r="T841" s="136" t="s">
        <v>30</v>
      </c>
      <c r="U841" s="32" t="s">
        <v>30</v>
      </c>
      <c r="V841" s="32" t="s">
        <v>30</v>
      </c>
      <c r="W841" s="33" t="s">
        <v>30</v>
      </c>
      <c r="X841" s="31" t="s">
        <v>30</v>
      </c>
      <c r="Y841" s="136" t="s">
        <v>30</v>
      </c>
      <c r="Z841" s="32" t="s">
        <v>30</v>
      </c>
      <c r="AA841" s="32" t="s">
        <v>30</v>
      </c>
      <c r="AB841" s="33" t="s">
        <v>30</v>
      </c>
      <c r="AC841" s="31" t="s">
        <v>30</v>
      </c>
      <c r="AD841" s="136" t="s">
        <v>30</v>
      </c>
      <c r="AE841" s="32" t="s">
        <v>30</v>
      </c>
      <c r="AF841" s="32" t="s">
        <v>30</v>
      </c>
      <c r="AG841" s="32" t="s">
        <v>30</v>
      </c>
      <c r="AH841" s="31" t="s">
        <v>30</v>
      </c>
      <c r="AI841" s="136" t="s">
        <v>30</v>
      </c>
      <c r="AJ841" s="32" t="s">
        <v>30</v>
      </c>
      <c r="AK841" s="32" t="s">
        <v>30</v>
      </c>
      <c r="AL841" s="32" t="s">
        <v>30</v>
      </c>
      <c r="AM841" s="31" t="s">
        <v>30</v>
      </c>
      <c r="AN841" s="136" t="s">
        <v>30</v>
      </c>
      <c r="AO841" s="32" t="s">
        <v>30</v>
      </c>
      <c r="AP841" s="32" t="s">
        <v>30</v>
      </c>
      <c r="AQ841" s="33" t="s">
        <v>30</v>
      </c>
      <c r="AR841" s="31" t="s">
        <v>30</v>
      </c>
      <c r="AS841" s="136" t="s">
        <v>30</v>
      </c>
      <c r="AT841" s="32" t="s">
        <v>30</v>
      </c>
      <c r="AU841" s="32" t="s">
        <v>30</v>
      </c>
      <c r="AV841" s="34" t="s">
        <v>30</v>
      </c>
      <c r="AW841" s="26">
        <v>1</v>
      </c>
      <c r="AX841" s="143">
        <v>10852800</v>
      </c>
      <c r="AY841" s="27"/>
      <c r="AZ841" s="27">
        <f t="shared" si="1112"/>
        <v>0</v>
      </c>
      <c r="BA841" s="28">
        <f t="shared" si="1113"/>
        <v>0</v>
      </c>
      <c r="BB841" s="26">
        <v>1</v>
      </c>
      <c r="BC841" s="149">
        <v>10852800</v>
      </c>
      <c r="BD841" s="27"/>
      <c r="BE841" s="28">
        <f t="shared" si="1114"/>
        <v>0</v>
      </c>
      <c r="BF841" s="29">
        <f t="shared" si="1115"/>
        <v>0</v>
      </c>
      <c r="BG841" s="26">
        <v>1</v>
      </c>
      <c r="BH841" s="143">
        <v>10567200</v>
      </c>
      <c r="BI841" s="27"/>
      <c r="BJ841" s="27">
        <f t="shared" si="1116"/>
        <v>0</v>
      </c>
      <c r="BK841" s="28">
        <f t="shared" si="1117"/>
        <v>0</v>
      </c>
      <c r="BL841" s="26">
        <v>1</v>
      </c>
      <c r="BM841" s="150">
        <v>12280800</v>
      </c>
      <c r="BN841" s="28"/>
      <c r="BO841" s="28">
        <f t="shared" si="1118"/>
        <v>0</v>
      </c>
      <c r="BP841" s="30">
        <f t="shared" si="1119"/>
        <v>0</v>
      </c>
    </row>
    <row r="842" spans="1:68" ht="21" customHeight="1" x14ac:dyDescent="0.25">
      <c r="A842" s="65" t="s">
        <v>1624</v>
      </c>
      <c r="B842" s="66" t="s">
        <v>1620</v>
      </c>
      <c r="C842" s="67" t="s">
        <v>1625</v>
      </c>
      <c r="D842" s="31" t="s">
        <v>30</v>
      </c>
      <c r="E842" s="32" t="s">
        <v>30</v>
      </c>
      <c r="F842" s="32" t="s">
        <v>30</v>
      </c>
      <c r="G842" s="32" t="s">
        <v>30</v>
      </c>
      <c r="H842" s="32" t="s">
        <v>30</v>
      </c>
      <c r="I842" s="31" t="s">
        <v>30</v>
      </c>
      <c r="J842" s="136" t="s">
        <v>30</v>
      </c>
      <c r="K842" s="32" t="s">
        <v>30</v>
      </c>
      <c r="L842" s="32" t="s">
        <v>30</v>
      </c>
      <c r="M842" s="33" t="s">
        <v>30</v>
      </c>
      <c r="N842" s="31" t="s">
        <v>30</v>
      </c>
      <c r="O842" s="136" t="s">
        <v>30</v>
      </c>
      <c r="P842" s="32" t="s">
        <v>30</v>
      </c>
      <c r="Q842" s="32" t="s">
        <v>30</v>
      </c>
      <c r="R842" s="34" t="s">
        <v>30</v>
      </c>
      <c r="S842" s="31" t="s">
        <v>30</v>
      </c>
      <c r="T842" s="136" t="s">
        <v>30</v>
      </c>
      <c r="U842" s="32" t="s">
        <v>30</v>
      </c>
      <c r="V842" s="32" t="s">
        <v>30</v>
      </c>
      <c r="W842" s="33" t="s">
        <v>30</v>
      </c>
      <c r="X842" s="31" t="s">
        <v>30</v>
      </c>
      <c r="Y842" s="136" t="s">
        <v>30</v>
      </c>
      <c r="Z842" s="32" t="s">
        <v>30</v>
      </c>
      <c r="AA842" s="32" t="s">
        <v>30</v>
      </c>
      <c r="AB842" s="33" t="s">
        <v>30</v>
      </c>
      <c r="AC842" s="31" t="s">
        <v>30</v>
      </c>
      <c r="AD842" s="136" t="s">
        <v>30</v>
      </c>
      <c r="AE842" s="32" t="s">
        <v>30</v>
      </c>
      <c r="AF842" s="32" t="s">
        <v>30</v>
      </c>
      <c r="AG842" s="32" t="s">
        <v>30</v>
      </c>
      <c r="AH842" s="31" t="s">
        <v>30</v>
      </c>
      <c r="AI842" s="136" t="s">
        <v>30</v>
      </c>
      <c r="AJ842" s="32" t="s">
        <v>30</v>
      </c>
      <c r="AK842" s="32" t="s">
        <v>30</v>
      </c>
      <c r="AL842" s="32" t="s">
        <v>30</v>
      </c>
      <c r="AM842" s="31" t="s">
        <v>30</v>
      </c>
      <c r="AN842" s="136" t="s">
        <v>30</v>
      </c>
      <c r="AO842" s="32" t="s">
        <v>30</v>
      </c>
      <c r="AP842" s="32" t="s">
        <v>30</v>
      </c>
      <c r="AQ842" s="33" t="s">
        <v>30</v>
      </c>
      <c r="AR842" s="31" t="s">
        <v>30</v>
      </c>
      <c r="AS842" s="136" t="s">
        <v>30</v>
      </c>
      <c r="AT842" s="32" t="s">
        <v>30</v>
      </c>
      <c r="AU842" s="32" t="s">
        <v>30</v>
      </c>
      <c r="AV842" s="34" t="s">
        <v>30</v>
      </c>
      <c r="AW842" s="26">
        <v>1</v>
      </c>
      <c r="AX842" s="143">
        <v>18088000</v>
      </c>
      <c r="AY842" s="27"/>
      <c r="AZ842" s="27">
        <f t="shared" si="1112"/>
        <v>0</v>
      </c>
      <c r="BA842" s="28">
        <f t="shared" si="1113"/>
        <v>0</v>
      </c>
      <c r="BB842" s="26">
        <v>1</v>
      </c>
      <c r="BC842" s="149">
        <v>18088000</v>
      </c>
      <c r="BD842" s="27"/>
      <c r="BE842" s="28">
        <f t="shared" si="1114"/>
        <v>0</v>
      </c>
      <c r="BF842" s="29">
        <f t="shared" si="1115"/>
        <v>0</v>
      </c>
      <c r="BG842" s="26">
        <v>1</v>
      </c>
      <c r="BH842" s="143">
        <v>17612000</v>
      </c>
      <c r="BI842" s="27"/>
      <c r="BJ842" s="27">
        <f t="shared" si="1116"/>
        <v>0</v>
      </c>
      <c r="BK842" s="28">
        <f>+BJ842+BI842</f>
        <v>0</v>
      </c>
      <c r="BL842" s="26">
        <v>1</v>
      </c>
      <c r="BM842" s="150">
        <v>20468000</v>
      </c>
      <c r="BN842" s="28"/>
      <c r="BO842" s="28">
        <f t="shared" si="1118"/>
        <v>0</v>
      </c>
      <c r="BP842" s="30">
        <f t="shared" si="1119"/>
        <v>0</v>
      </c>
    </row>
    <row r="843" spans="1:68" ht="21" customHeight="1" x14ac:dyDescent="0.25">
      <c r="A843" s="65" t="s">
        <v>1626</v>
      </c>
      <c r="B843" s="66" t="s">
        <v>1620</v>
      </c>
      <c r="C843" s="67" t="s">
        <v>1627</v>
      </c>
      <c r="D843" s="31" t="s">
        <v>30</v>
      </c>
      <c r="E843" s="32" t="s">
        <v>30</v>
      </c>
      <c r="F843" s="32" t="s">
        <v>30</v>
      </c>
      <c r="G843" s="32" t="s">
        <v>30</v>
      </c>
      <c r="H843" s="32" t="s">
        <v>30</v>
      </c>
      <c r="I843" s="31" t="s">
        <v>30</v>
      </c>
      <c r="J843" s="136" t="s">
        <v>30</v>
      </c>
      <c r="K843" s="32" t="s">
        <v>30</v>
      </c>
      <c r="L843" s="32" t="s">
        <v>30</v>
      </c>
      <c r="M843" s="33" t="s">
        <v>30</v>
      </c>
      <c r="N843" s="31" t="s">
        <v>30</v>
      </c>
      <c r="O843" s="136" t="s">
        <v>30</v>
      </c>
      <c r="P843" s="32" t="s">
        <v>30</v>
      </c>
      <c r="Q843" s="32" t="s">
        <v>30</v>
      </c>
      <c r="R843" s="34" t="s">
        <v>30</v>
      </c>
      <c r="S843" s="31" t="s">
        <v>30</v>
      </c>
      <c r="T843" s="136" t="s">
        <v>30</v>
      </c>
      <c r="U843" s="32" t="s">
        <v>30</v>
      </c>
      <c r="V843" s="32" t="s">
        <v>30</v>
      </c>
      <c r="W843" s="33" t="s">
        <v>30</v>
      </c>
      <c r="X843" s="31" t="s">
        <v>30</v>
      </c>
      <c r="Y843" s="136" t="s">
        <v>30</v>
      </c>
      <c r="Z843" s="32" t="s">
        <v>30</v>
      </c>
      <c r="AA843" s="32" t="s">
        <v>30</v>
      </c>
      <c r="AB843" s="33" t="s">
        <v>30</v>
      </c>
      <c r="AC843" s="31" t="s">
        <v>30</v>
      </c>
      <c r="AD843" s="136" t="s">
        <v>30</v>
      </c>
      <c r="AE843" s="32" t="s">
        <v>30</v>
      </c>
      <c r="AF843" s="32" t="s">
        <v>30</v>
      </c>
      <c r="AG843" s="32" t="s">
        <v>30</v>
      </c>
      <c r="AH843" s="31" t="s">
        <v>30</v>
      </c>
      <c r="AI843" s="136" t="s">
        <v>30</v>
      </c>
      <c r="AJ843" s="32" t="s">
        <v>30</v>
      </c>
      <c r="AK843" s="32" t="s">
        <v>30</v>
      </c>
      <c r="AL843" s="32" t="s">
        <v>30</v>
      </c>
      <c r="AM843" s="31" t="s">
        <v>30</v>
      </c>
      <c r="AN843" s="136" t="s">
        <v>30</v>
      </c>
      <c r="AO843" s="32" t="s">
        <v>30</v>
      </c>
      <c r="AP843" s="32" t="s">
        <v>30</v>
      </c>
      <c r="AQ843" s="33" t="s">
        <v>30</v>
      </c>
      <c r="AR843" s="31" t="s">
        <v>30</v>
      </c>
      <c r="AS843" s="136" t="s">
        <v>30</v>
      </c>
      <c r="AT843" s="32" t="s">
        <v>30</v>
      </c>
      <c r="AU843" s="32" t="s">
        <v>30</v>
      </c>
      <c r="AV843" s="34" t="s">
        <v>30</v>
      </c>
      <c r="AW843" s="26">
        <v>1</v>
      </c>
      <c r="AX843" s="143">
        <v>10852800</v>
      </c>
      <c r="AY843" s="27"/>
      <c r="AZ843" s="27">
        <f t="shared" si="1112"/>
        <v>0</v>
      </c>
      <c r="BA843" s="28">
        <f t="shared" si="1113"/>
        <v>0</v>
      </c>
      <c r="BB843" s="26">
        <v>1</v>
      </c>
      <c r="BC843" s="149">
        <v>10852800</v>
      </c>
      <c r="BD843" s="27"/>
      <c r="BE843" s="28">
        <f t="shared" si="1114"/>
        <v>0</v>
      </c>
      <c r="BF843" s="29">
        <f t="shared" si="1115"/>
        <v>0</v>
      </c>
      <c r="BG843" s="26">
        <v>1</v>
      </c>
      <c r="BH843" s="143">
        <v>10567200</v>
      </c>
      <c r="BI843" s="27"/>
      <c r="BJ843" s="27">
        <f t="shared" si="1116"/>
        <v>0</v>
      </c>
      <c r="BK843" s="28">
        <f t="shared" si="1117"/>
        <v>0</v>
      </c>
      <c r="BL843" s="26">
        <v>1</v>
      </c>
      <c r="BM843" s="150">
        <v>12280800</v>
      </c>
      <c r="BN843" s="28"/>
      <c r="BO843" s="28">
        <f t="shared" si="1118"/>
        <v>0</v>
      </c>
      <c r="BP843" s="30">
        <f t="shared" si="1119"/>
        <v>0</v>
      </c>
    </row>
    <row r="844" spans="1:68" ht="21" customHeight="1" x14ac:dyDescent="0.25">
      <c r="A844" s="65" t="s">
        <v>1628</v>
      </c>
      <c r="B844" s="66" t="s">
        <v>1620</v>
      </c>
      <c r="C844" s="67" t="s">
        <v>1629</v>
      </c>
      <c r="D844" s="31" t="s">
        <v>30</v>
      </c>
      <c r="E844" s="32" t="s">
        <v>30</v>
      </c>
      <c r="F844" s="32" t="s">
        <v>30</v>
      </c>
      <c r="G844" s="32" t="s">
        <v>30</v>
      </c>
      <c r="H844" s="32" t="s">
        <v>30</v>
      </c>
      <c r="I844" s="31" t="s">
        <v>30</v>
      </c>
      <c r="J844" s="136" t="s">
        <v>30</v>
      </c>
      <c r="K844" s="32" t="s">
        <v>30</v>
      </c>
      <c r="L844" s="32" t="s">
        <v>30</v>
      </c>
      <c r="M844" s="33" t="s">
        <v>30</v>
      </c>
      <c r="N844" s="31" t="s">
        <v>30</v>
      </c>
      <c r="O844" s="136" t="s">
        <v>30</v>
      </c>
      <c r="P844" s="32" t="s">
        <v>30</v>
      </c>
      <c r="Q844" s="32" t="s">
        <v>30</v>
      </c>
      <c r="R844" s="34" t="s">
        <v>30</v>
      </c>
      <c r="S844" s="31" t="s">
        <v>30</v>
      </c>
      <c r="T844" s="136" t="s">
        <v>30</v>
      </c>
      <c r="U844" s="32" t="s">
        <v>30</v>
      </c>
      <c r="V844" s="32" t="s">
        <v>30</v>
      </c>
      <c r="W844" s="33" t="s">
        <v>30</v>
      </c>
      <c r="X844" s="31" t="s">
        <v>30</v>
      </c>
      <c r="Y844" s="136" t="s">
        <v>30</v>
      </c>
      <c r="Z844" s="32" t="s">
        <v>30</v>
      </c>
      <c r="AA844" s="32" t="s">
        <v>30</v>
      </c>
      <c r="AB844" s="33" t="s">
        <v>30</v>
      </c>
      <c r="AC844" s="31" t="s">
        <v>30</v>
      </c>
      <c r="AD844" s="136" t="s">
        <v>30</v>
      </c>
      <c r="AE844" s="32" t="s">
        <v>30</v>
      </c>
      <c r="AF844" s="32" t="s">
        <v>30</v>
      </c>
      <c r="AG844" s="32" t="s">
        <v>30</v>
      </c>
      <c r="AH844" s="31" t="s">
        <v>30</v>
      </c>
      <c r="AI844" s="136" t="s">
        <v>30</v>
      </c>
      <c r="AJ844" s="32" t="s">
        <v>30</v>
      </c>
      <c r="AK844" s="32" t="s">
        <v>30</v>
      </c>
      <c r="AL844" s="32" t="s">
        <v>30</v>
      </c>
      <c r="AM844" s="31" t="s">
        <v>30</v>
      </c>
      <c r="AN844" s="136" t="s">
        <v>30</v>
      </c>
      <c r="AO844" s="32" t="s">
        <v>30</v>
      </c>
      <c r="AP844" s="32" t="s">
        <v>30</v>
      </c>
      <c r="AQ844" s="33" t="s">
        <v>30</v>
      </c>
      <c r="AR844" s="31" t="s">
        <v>30</v>
      </c>
      <c r="AS844" s="136" t="s">
        <v>30</v>
      </c>
      <c r="AT844" s="32" t="s">
        <v>30</v>
      </c>
      <c r="AU844" s="32" t="s">
        <v>30</v>
      </c>
      <c r="AV844" s="34" t="s">
        <v>30</v>
      </c>
      <c r="AW844" s="26">
        <v>1</v>
      </c>
      <c r="AX844" s="143">
        <v>7235200</v>
      </c>
      <c r="AY844" s="27"/>
      <c r="AZ844" s="27">
        <f t="shared" si="1112"/>
        <v>0</v>
      </c>
      <c r="BA844" s="28">
        <f t="shared" si="1113"/>
        <v>0</v>
      </c>
      <c r="BB844" s="26">
        <v>1</v>
      </c>
      <c r="BC844" s="149">
        <v>7235200</v>
      </c>
      <c r="BD844" s="27"/>
      <c r="BE844" s="28">
        <f t="shared" si="1114"/>
        <v>0</v>
      </c>
      <c r="BF844" s="29">
        <f t="shared" si="1115"/>
        <v>0</v>
      </c>
      <c r="BG844" s="26">
        <v>1</v>
      </c>
      <c r="BH844" s="143">
        <v>7044800</v>
      </c>
      <c r="BI844" s="27"/>
      <c r="BJ844" s="27">
        <f t="shared" si="1116"/>
        <v>0</v>
      </c>
      <c r="BK844" s="28">
        <f t="shared" si="1117"/>
        <v>0</v>
      </c>
      <c r="BL844" s="26">
        <v>1</v>
      </c>
      <c r="BM844" s="150">
        <v>8187200</v>
      </c>
      <c r="BN844" s="28"/>
      <c r="BO844" s="28">
        <f t="shared" si="1118"/>
        <v>0</v>
      </c>
      <c r="BP844" s="30">
        <f t="shared" si="1119"/>
        <v>0</v>
      </c>
    </row>
    <row r="845" spans="1:68" ht="21" customHeight="1" x14ac:dyDescent="0.25">
      <c r="A845" s="65" t="s">
        <v>1630</v>
      </c>
      <c r="B845" s="66" t="s">
        <v>1620</v>
      </c>
      <c r="C845" s="67" t="s">
        <v>1631</v>
      </c>
      <c r="D845" s="31" t="s">
        <v>30</v>
      </c>
      <c r="E845" s="32" t="s">
        <v>30</v>
      </c>
      <c r="F845" s="32" t="s">
        <v>30</v>
      </c>
      <c r="G845" s="32" t="s">
        <v>30</v>
      </c>
      <c r="H845" s="32" t="s">
        <v>30</v>
      </c>
      <c r="I845" s="31" t="s">
        <v>30</v>
      </c>
      <c r="J845" s="136" t="s">
        <v>30</v>
      </c>
      <c r="K845" s="32" t="s">
        <v>30</v>
      </c>
      <c r="L845" s="32" t="s">
        <v>30</v>
      </c>
      <c r="M845" s="33" t="s">
        <v>30</v>
      </c>
      <c r="N845" s="31" t="s">
        <v>30</v>
      </c>
      <c r="O845" s="136" t="s">
        <v>30</v>
      </c>
      <c r="P845" s="32" t="s">
        <v>30</v>
      </c>
      <c r="Q845" s="32" t="s">
        <v>30</v>
      </c>
      <c r="R845" s="34" t="s">
        <v>30</v>
      </c>
      <c r="S845" s="31" t="s">
        <v>30</v>
      </c>
      <c r="T845" s="136" t="s">
        <v>30</v>
      </c>
      <c r="U845" s="32" t="s">
        <v>30</v>
      </c>
      <c r="V845" s="32" t="s">
        <v>30</v>
      </c>
      <c r="W845" s="33" t="s">
        <v>30</v>
      </c>
      <c r="X845" s="31" t="s">
        <v>30</v>
      </c>
      <c r="Y845" s="136" t="s">
        <v>30</v>
      </c>
      <c r="Z845" s="32" t="s">
        <v>30</v>
      </c>
      <c r="AA845" s="32" t="s">
        <v>30</v>
      </c>
      <c r="AB845" s="33" t="s">
        <v>30</v>
      </c>
      <c r="AC845" s="31" t="s">
        <v>30</v>
      </c>
      <c r="AD845" s="136" t="s">
        <v>30</v>
      </c>
      <c r="AE845" s="32" t="s">
        <v>30</v>
      </c>
      <c r="AF845" s="32" t="s">
        <v>30</v>
      </c>
      <c r="AG845" s="32" t="s">
        <v>30</v>
      </c>
      <c r="AH845" s="31" t="s">
        <v>30</v>
      </c>
      <c r="AI845" s="136" t="s">
        <v>30</v>
      </c>
      <c r="AJ845" s="32" t="s">
        <v>30</v>
      </c>
      <c r="AK845" s="32" t="s">
        <v>30</v>
      </c>
      <c r="AL845" s="32" t="s">
        <v>30</v>
      </c>
      <c r="AM845" s="31" t="s">
        <v>30</v>
      </c>
      <c r="AN845" s="136" t="s">
        <v>30</v>
      </c>
      <c r="AO845" s="32" t="s">
        <v>30</v>
      </c>
      <c r="AP845" s="32" t="s">
        <v>30</v>
      </c>
      <c r="AQ845" s="33" t="s">
        <v>30</v>
      </c>
      <c r="AR845" s="31" t="s">
        <v>30</v>
      </c>
      <c r="AS845" s="136" t="s">
        <v>30</v>
      </c>
      <c r="AT845" s="32" t="s">
        <v>30</v>
      </c>
      <c r="AU845" s="32" t="s">
        <v>30</v>
      </c>
      <c r="AV845" s="34" t="s">
        <v>30</v>
      </c>
      <c r="AW845" s="26">
        <v>1</v>
      </c>
      <c r="AX845" s="143">
        <v>10852800</v>
      </c>
      <c r="AY845" s="27"/>
      <c r="AZ845" s="27">
        <f t="shared" si="1112"/>
        <v>0</v>
      </c>
      <c r="BA845" s="28">
        <f t="shared" si="1113"/>
        <v>0</v>
      </c>
      <c r="BB845" s="26">
        <v>1</v>
      </c>
      <c r="BC845" s="149">
        <v>10852800</v>
      </c>
      <c r="BD845" s="27"/>
      <c r="BE845" s="28">
        <f t="shared" si="1114"/>
        <v>0</v>
      </c>
      <c r="BF845" s="29">
        <f t="shared" si="1115"/>
        <v>0</v>
      </c>
      <c r="BG845" s="26">
        <v>1</v>
      </c>
      <c r="BH845" s="143">
        <v>10567200</v>
      </c>
      <c r="BI845" s="27"/>
      <c r="BJ845" s="27">
        <f t="shared" si="1116"/>
        <v>0</v>
      </c>
      <c r="BK845" s="28">
        <f t="shared" si="1117"/>
        <v>0</v>
      </c>
      <c r="BL845" s="26">
        <v>1</v>
      </c>
      <c r="BM845" s="150">
        <v>12280800</v>
      </c>
      <c r="BN845" s="28"/>
      <c r="BO845" s="28">
        <f t="shared" si="1118"/>
        <v>0</v>
      </c>
      <c r="BP845" s="30">
        <f t="shared" si="1119"/>
        <v>0</v>
      </c>
    </row>
    <row r="846" spans="1:68" ht="21" customHeight="1" x14ac:dyDescent="0.25">
      <c r="A846" s="65" t="s">
        <v>1632</v>
      </c>
      <c r="B846" s="66" t="s">
        <v>1620</v>
      </c>
      <c r="C846" s="67" t="s">
        <v>1633</v>
      </c>
      <c r="D846" s="31" t="s">
        <v>30</v>
      </c>
      <c r="E846" s="32" t="s">
        <v>30</v>
      </c>
      <c r="F846" s="32" t="s">
        <v>30</v>
      </c>
      <c r="G846" s="32" t="s">
        <v>30</v>
      </c>
      <c r="H846" s="32" t="s">
        <v>30</v>
      </c>
      <c r="I846" s="31" t="s">
        <v>30</v>
      </c>
      <c r="J846" s="136" t="s">
        <v>30</v>
      </c>
      <c r="K846" s="32" t="s">
        <v>30</v>
      </c>
      <c r="L846" s="32" t="s">
        <v>30</v>
      </c>
      <c r="M846" s="33" t="s">
        <v>30</v>
      </c>
      <c r="N846" s="31" t="s">
        <v>30</v>
      </c>
      <c r="O846" s="136" t="s">
        <v>30</v>
      </c>
      <c r="P846" s="32" t="s">
        <v>30</v>
      </c>
      <c r="Q846" s="32" t="s">
        <v>30</v>
      </c>
      <c r="R846" s="34" t="s">
        <v>30</v>
      </c>
      <c r="S846" s="31" t="s">
        <v>30</v>
      </c>
      <c r="T846" s="136" t="s">
        <v>30</v>
      </c>
      <c r="U846" s="32" t="s">
        <v>30</v>
      </c>
      <c r="V846" s="32" t="s">
        <v>30</v>
      </c>
      <c r="W846" s="33" t="s">
        <v>30</v>
      </c>
      <c r="X846" s="31" t="s">
        <v>30</v>
      </c>
      <c r="Y846" s="136" t="s">
        <v>30</v>
      </c>
      <c r="Z846" s="32" t="s">
        <v>30</v>
      </c>
      <c r="AA846" s="32" t="s">
        <v>30</v>
      </c>
      <c r="AB846" s="33" t="s">
        <v>30</v>
      </c>
      <c r="AC846" s="31" t="s">
        <v>30</v>
      </c>
      <c r="AD846" s="136" t="s">
        <v>30</v>
      </c>
      <c r="AE846" s="32" t="s">
        <v>30</v>
      </c>
      <c r="AF846" s="32" t="s">
        <v>30</v>
      </c>
      <c r="AG846" s="32" t="s">
        <v>30</v>
      </c>
      <c r="AH846" s="31" t="s">
        <v>30</v>
      </c>
      <c r="AI846" s="136" t="s">
        <v>30</v>
      </c>
      <c r="AJ846" s="32" t="s">
        <v>30</v>
      </c>
      <c r="AK846" s="32" t="s">
        <v>30</v>
      </c>
      <c r="AL846" s="32" t="s">
        <v>30</v>
      </c>
      <c r="AM846" s="31" t="s">
        <v>30</v>
      </c>
      <c r="AN846" s="136" t="s">
        <v>30</v>
      </c>
      <c r="AO846" s="32" t="s">
        <v>30</v>
      </c>
      <c r="AP846" s="32" t="s">
        <v>30</v>
      </c>
      <c r="AQ846" s="33" t="s">
        <v>30</v>
      </c>
      <c r="AR846" s="31" t="s">
        <v>30</v>
      </c>
      <c r="AS846" s="136" t="s">
        <v>30</v>
      </c>
      <c r="AT846" s="32" t="s">
        <v>30</v>
      </c>
      <c r="AU846" s="32" t="s">
        <v>30</v>
      </c>
      <c r="AV846" s="34" t="s">
        <v>30</v>
      </c>
      <c r="AW846" s="26">
        <v>1</v>
      </c>
      <c r="AX846" s="143">
        <v>3617600</v>
      </c>
      <c r="AY846" s="27"/>
      <c r="AZ846" s="27">
        <f t="shared" si="1112"/>
        <v>0</v>
      </c>
      <c r="BA846" s="28">
        <f t="shared" si="1113"/>
        <v>0</v>
      </c>
      <c r="BB846" s="26">
        <v>1</v>
      </c>
      <c r="BC846" s="149">
        <v>3617600</v>
      </c>
      <c r="BD846" s="27"/>
      <c r="BE846" s="28">
        <f t="shared" si="1114"/>
        <v>0</v>
      </c>
      <c r="BF846" s="29">
        <f t="shared" si="1115"/>
        <v>0</v>
      </c>
      <c r="BG846" s="26">
        <v>1</v>
      </c>
      <c r="BH846" s="143">
        <v>3522400</v>
      </c>
      <c r="BI846" s="27"/>
      <c r="BJ846" s="27">
        <f t="shared" si="1116"/>
        <v>0</v>
      </c>
      <c r="BK846" s="28">
        <f t="shared" si="1117"/>
        <v>0</v>
      </c>
      <c r="BL846" s="26">
        <v>1</v>
      </c>
      <c r="BM846" s="150">
        <v>4093600</v>
      </c>
      <c r="BN846" s="28"/>
      <c r="BO846" s="28">
        <f t="shared" si="1118"/>
        <v>0</v>
      </c>
      <c r="BP846" s="30">
        <f t="shared" si="1119"/>
        <v>0</v>
      </c>
    </row>
    <row r="847" spans="1:68" ht="21" customHeight="1" x14ac:dyDescent="0.25">
      <c r="A847" s="65" t="s">
        <v>1634</v>
      </c>
      <c r="B847" s="66" t="s">
        <v>1620</v>
      </c>
      <c r="C847" s="67" t="s">
        <v>1635</v>
      </c>
      <c r="D847" s="31" t="s">
        <v>30</v>
      </c>
      <c r="E847" s="32" t="s">
        <v>30</v>
      </c>
      <c r="F847" s="32" t="s">
        <v>30</v>
      </c>
      <c r="G847" s="32" t="s">
        <v>30</v>
      </c>
      <c r="H847" s="32" t="s">
        <v>30</v>
      </c>
      <c r="I847" s="31" t="s">
        <v>30</v>
      </c>
      <c r="J847" s="136" t="s">
        <v>30</v>
      </c>
      <c r="K847" s="32" t="s">
        <v>30</v>
      </c>
      <c r="L847" s="32" t="s">
        <v>30</v>
      </c>
      <c r="M847" s="33" t="s">
        <v>30</v>
      </c>
      <c r="N847" s="31" t="s">
        <v>30</v>
      </c>
      <c r="O847" s="136" t="s">
        <v>30</v>
      </c>
      <c r="P847" s="32" t="s">
        <v>30</v>
      </c>
      <c r="Q847" s="32" t="s">
        <v>30</v>
      </c>
      <c r="R847" s="34" t="s">
        <v>30</v>
      </c>
      <c r="S847" s="31" t="s">
        <v>30</v>
      </c>
      <c r="T847" s="136" t="s">
        <v>30</v>
      </c>
      <c r="U847" s="32" t="s">
        <v>30</v>
      </c>
      <c r="V847" s="32" t="s">
        <v>30</v>
      </c>
      <c r="W847" s="33" t="s">
        <v>30</v>
      </c>
      <c r="X847" s="31" t="s">
        <v>30</v>
      </c>
      <c r="Y847" s="136" t="s">
        <v>30</v>
      </c>
      <c r="Z847" s="32" t="s">
        <v>30</v>
      </c>
      <c r="AA847" s="32" t="s">
        <v>30</v>
      </c>
      <c r="AB847" s="33" t="s">
        <v>30</v>
      </c>
      <c r="AC847" s="31" t="s">
        <v>30</v>
      </c>
      <c r="AD847" s="136" t="s">
        <v>30</v>
      </c>
      <c r="AE847" s="32" t="s">
        <v>30</v>
      </c>
      <c r="AF847" s="32" t="s">
        <v>30</v>
      </c>
      <c r="AG847" s="32" t="s">
        <v>30</v>
      </c>
      <c r="AH847" s="31" t="s">
        <v>30</v>
      </c>
      <c r="AI847" s="136" t="s">
        <v>30</v>
      </c>
      <c r="AJ847" s="32" t="s">
        <v>30</v>
      </c>
      <c r="AK847" s="32" t="s">
        <v>30</v>
      </c>
      <c r="AL847" s="32" t="s">
        <v>30</v>
      </c>
      <c r="AM847" s="31" t="s">
        <v>30</v>
      </c>
      <c r="AN847" s="136" t="s">
        <v>30</v>
      </c>
      <c r="AO847" s="32" t="s">
        <v>30</v>
      </c>
      <c r="AP847" s="32" t="s">
        <v>30</v>
      </c>
      <c r="AQ847" s="33" t="s">
        <v>30</v>
      </c>
      <c r="AR847" s="31" t="s">
        <v>30</v>
      </c>
      <c r="AS847" s="136" t="s">
        <v>30</v>
      </c>
      <c r="AT847" s="32" t="s">
        <v>30</v>
      </c>
      <c r="AU847" s="32" t="s">
        <v>30</v>
      </c>
      <c r="AV847" s="34" t="s">
        <v>30</v>
      </c>
      <c r="AW847" s="26">
        <v>1</v>
      </c>
      <c r="AX847" s="143">
        <v>8682240</v>
      </c>
      <c r="AY847" s="27"/>
      <c r="AZ847" s="27">
        <f t="shared" si="1112"/>
        <v>0</v>
      </c>
      <c r="BA847" s="28">
        <f t="shared" si="1113"/>
        <v>0</v>
      </c>
      <c r="BB847" s="26">
        <v>1</v>
      </c>
      <c r="BC847" s="149">
        <v>8682240</v>
      </c>
      <c r="BD847" s="27"/>
      <c r="BE847" s="28">
        <f t="shared" si="1114"/>
        <v>0</v>
      </c>
      <c r="BF847" s="29">
        <f t="shared" si="1115"/>
        <v>0</v>
      </c>
      <c r="BG847" s="26">
        <v>1</v>
      </c>
      <c r="BH847" s="143">
        <v>8453760</v>
      </c>
      <c r="BI847" s="27"/>
      <c r="BJ847" s="27">
        <f t="shared" si="1116"/>
        <v>0</v>
      </c>
      <c r="BK847" s="28">
        <f t="shared" si="1117"/>
        <v>0</v>
      </c>
      <c r="BL847" s="26">
        <v>1</v>
      </c>
      <c r="BM847" s="150">
        <v>9824640</v>
      </c>
      <c r="BN847" s="28"/>
      <c r="BO847" s="28">
        <f t="shared" si="1118"/>
        <v>0</v>
      </c>
      <c r="BP847" s="30">
        <f t="shared" si="1119"/>
        <v>0</v>
      </c>
    </row>
    <row r="848" spans="1:68" ht="21" customHeight="1" x14ac:dyDescent="0.25">
      <c r="A848" s="65" t="s">
        <v>1636</v>
      </c>
      <c r="B848" s="66" t="s">
        <v>1620</v>
      </c>
      <c r="C848" s="67" t="s">
        <v>1637</v>
      </c>
      <c r="D848" s="31" t="s">
        <v>30</v>
      </c>
      <c r="E848" s="32" t="s">
        <v>30</v>
      </c>
      <c r="F848" s="32" t="s">
        <v>30</v>
      </c>
      <c r="G848" s="32" t="s">
        <v>30</v>
      </c>
      <c r="H848" s="32" t="s">
        <v>30</v>
      </c>
      <c r="I848" s="31" t="s">
        <v>30</v>
      </c>
      <c r="J848" s="136" t="s">
        <v>30</v>
      </c>
      <c r="K848" s="32" t="s">
        <v>30</v>
      </c>
      <c r="L848" s="32" t="s">
        <v>30</v>
      </c>
      <c r="M848" s="33" t="s">
        <v>30</v>
      </c>
      <c r="N848" s="31" t="s">
        <v>30</v>
      </c>
      <c r="O848" s="136" t="s">
        <v>30</v>
      </c>
      <c r="P848" s="32" t="s">
        <v>30</v>
      </c>
      <c r="Q848" s="32" t="s">
        <v>30</v>
      </c>
      <c r="R848" s="34" t="s">
        <v>30</v>
      </c>
      <c r="S848" s="31" t="s">
        <v>30</v>
      </c>
      <c r="T848" s="136" t="s">
        <v>30</v>
      </c>
      <c r="U848" s="32" t="s">
        <v>30</v>
      </c>
      <c r="V848" s="32" t="s">
        <v>30</v>
      </c>
      <c r="W848" s="33" t="s">
        <v>30</v>
      </c>
      <c r="X848" s="31" t="s">
        <v>30</v>
      </c>
      <c r="Y848" s="136" t="s">
        <v>30</v>
      </c>
      <c r="Z848" s="32" t="s">
        <v>30</v>
      </c>
      <c r="AA848" s="32" t="s">
        <v>30</v>
      </c>
      <c r="AB848" s="33" t="s">
        <v>30</v>
      </c>
      <c r="AC848" s="31" t="s">
        <v>30</v>
      </c>
      <c r="AD848" s="136" t="s">
        <v>30</v>
      </c>
      <c r="AE848" s="32" t="s">
        <v>30</v>
      </c>
      <c r="AF848" s="32" t="s">
        <v>30</v>
      </c>
      <c r="AG848" s="32" t="s">
        <v>30</v>
      </c>
      <c r="AH848" s="31" t="s">
        <v>30</v>
      </c>
      <c r="AI848" s="136" t="s">
        <v>30</v>
      </c>
      <c r="AJ848" s="32" t="s">
        <v>30</v>
      </c>
      <c r="AK848" s="32" t="s">
        <v>30</v>
      </c>
      <c r="AL848" s="32" t="s">
        <v>30</v>
      </c>
      <c r="AM848" s="31" t="s">
        <v>30</v>
      </c>
      <c r="AN848" s="136" t="s">
        <v>30</v>
      </c>
      <c r="AO848" s="32" t="s">
        <v>30</v>
      </c>
      <c r="AP848" s="32" t="s">
        <v>30</v>
      </c>
      <c r="AQ848" s="33" t="s">
        <v>30</v>
      </c>
      <c r="AR848" s="31" t="s">
        <v>30</v>
      </c>
      <c r="AS848" s="136" t="s">
        <v>30</v>
      </c>
      <c r="AT848" s="32" t="s">
        <v>30</v>
      </c>
      <c r="AU848" s="32" t="s">
        <v>30</v>
      </c>
      <c r="AV848" s="34" t="s">
        <v>30</v>
      </c>
      <c r="AW848" s="26">
        <v>1</v>
      </c>
      <c r="AX848" s="143">
        <v>5788160</v>
      </c>
      <c r="AY848" s="27"/>
      <c r="AZ848" s="27">
        <f t="shared" si="1112"/>
        <v>0</v>
      </c>
      <c r="BA848" s="28">
        <f t="shared" si="1113"/>
        <v>0</v>
      </c>
      <c r="BB848" s="26">
        <v>1</v>
      </c>
      <c r="BC848" s="149">
        <v>5788160</v>
      </c>
      <c r="BD848" s="27"/>
      <c r="BE848" s="28">
        <f t="shared" si="1114"/>
        <v>0</v>
      </c>
      <c r="BF848" s="29">
        <f t="shared" si="1115"/>
        <v>0</v>
      </c>
      <c r="BG848" s="26">
        <v>1</v>
      </c>
      <c r="BH848" s="143">
        <v>5635840</v>
      </c>
      <c r="BI848" s="27"/>
      <c r="BJ848" s="27">
        <f t="shared" si="1116"/>
        <v>0</v>
      </c>
      <c r="BK848" s="28">
        <f t="shared" si="1117"/>
        <v>0</v>
      </c>
      <c r="BL848" s="26">
        <v>1</v>
      </c>
      <c r="BM848" s="150">
        <v>6549760</v>
      </c>
      <c r="BN848" s="28"/>
      <c r="BO848" s="28">
        <f t="shared" si="1118"/>
        <v>0</v>
      </c>
      <c r="BP848" s="30">
        <f t="shared" si="1119"/>
        <v>0</v>
      </c>
    </row>
    <row r="849" spans="1:68" ht="21" customHeight="1" x14ac:dyDescent="0.25">
      <c r="A849" s="65" t="s">
        <v>1638</v>
      </c>
      <c r="B849" s="66" t="s">
        <v>1620</v>
      </c>
      <c r="C849" s="67" t="s">
        <v>1639</v>
      </c>
      <c r="D849" s="31" t="s">
        <v>30</v>
      </c>
      <c r="E849" s="32" t="s">
        <v>30</v>
      </c>
      <c r="F849" s="32" t="s">
        <v>30</v>
      </c>
      <c r="G849" s="32" t="s">
        <v>30</v>
      </c>
      <c r="H849" s="32" t="s">
        <v>30</v>
      </c>
      <c r="I849" s="31" t="s">
        <v>30</v>
      </c>
      <c r="J849" s="136" t="s">
        <v>30</v>
      </c>
      <c r="K849" s="32" t="s">
        <v>30</v>
      </c>
      <c r="L849" s="32" t="s">
        <v>30</v>
      </c>
      <c r="M849" s="33" t="s">
        <v>30</v>
      </c>
      <c r="N849" s="31" t="s">
        <v>30</v>
      </c>
      <c r="O849" s="136" t="s">
        <v>30</v>
      </c>
      <c r="P849" s="32" t="s">
        <v>30</v>
      </c>
      <c r="Q849" s="32" t="s">
        <v>30</v>
      </c>
      <c r="R849" s="34" t="s">
        <v>30</v>
      </c>
      <c r="S849" s="31" t="s">
        <v>30</v>
      </c>
      <c r="T849" s="136" t="s">
        <v>30</v>
      </c>
      <c r="U849" s="32" t="s">
        <v>30</v>
      </c>
      <c r="V849" s="32" t="s">
        <v>30</v>
      </c>
      <c r="W849" s="33" t="s">
        <v>30</v>
      </c>
      <c r="X849" s="31" t="s">
        <v>30</v>
      </c>
      <c r="Y849" s="136" t="s">
        <v>30</v>
      </c>
      <c r="Z849" s="32" t="s">
        <v>30</v>
      </c>
      <c r="AA849" s="32" t="s">
        <v>30</v>
      </c>
      <c r="AB849" s="33" t="s">
        <v>30</v>
      </c>
      <c r="AC849" s="31" t="s">
        <v>30</v>
      </c>
      <c r="AD849" s="136" t="s">
        <v>30</v>
      </c>
      <c r="AE849" s="32" t="s">
        <v>30</v>
      </c>
      <c r="AF849" s="32" t="s">
        <v>30</v>
      </c>
      <c r="AG849" s="32" t="s">
        <v>30</v>
      </c>
      <c r="AH849" s="31" t="s">
        <v>30</v>
      </c>
      <c r="AI849" s="136" t="s">
        <v>30</v>
      </c>
      <c r="AJ849" s="32" t="s">
        <v>30</v>
      </c>
      <c r="AK849" s="32" t="s">
        <v>30</v>
      </c>
      <c r="AL849" s="32" t="s">
        <v>30</v>
      </c>
      <c r="AM849" s="31" t="s">
        <v>30</v>
      </c>
      <c r="AN849" s="136" t="s">
        <v>30</v>
      </c>
      <c r="AO849" s="32" t="s">
        <v>30</v>
      </c>
      <c r="AP849" s="32" t="s">
        <v>30</v>
      </c>
      <c r="AQ849" s="33" t="s">
        <v>30</v>
      </c>
      <c r="AR849" s="31" t="s">
        <v>30</v>
      </c>
      <c r="AS849" s="136" t="s">
        <v>30</v>
      </c>
      <c r="AT849" s="32" t="s">
        <v>30</v>
      </c>
      <c r="AU849" s="32" t="s">
        <v>30</v>
      </c>
      <c r="AV849" s="34" t="s">
        <v>30</v>
      </c>
      <c r="AW849" s="26">
        <v>1</v>
      </c>
      <c r="AX849" s="143">
        <v>8682240</v>
      </c>
      <c r="AY849" s="27"/>
      <c r="AZ849" s="27">
        <f t="shared" si="1112"/>
        <v>0</v>
      </c>
      <c r="BA849" s="28">
        <f t="shared" si="1113"/>
        <v>0</v>
      </c>
      <c r="BB849" s="26">
        <v>1</v>
      </c>
      <c r="BC849" s="149">
        <v>8682240</v>
      </c>
      <c r="BD849" s="27"/>
      <c r="BE849" s="28">
        <f t="shared" si="1114"/>
        <v>0</v>
      </c>
      <c r="BF849" s="29">
        <f t="shared" si="1115"/>
        <v>0</v>
      </c>
      <c r="BG849" s="26">
        <v>1</v>
      </c>
      <c r="BH849" s="143">
        <v>8453760</v>
      </c>
      <c r="BI849" s="27"/>
      <c r="BJ849" s="27">
        <f t="shared" si="1116"/>
        <v>0</v>
      </c>
      <c r="BK849" s="28">
        <f t="shared" si="1117"/>
        <v>0</v>
      </c>
      <c r="BL849" s="26">
        <v>1</v>
      </c>
      <c r="BM849" s="150">
        <v>9824640</v>
      </c>
      <c r="BN849" s="28"/>
      <c r="BO849" s="28">
        <f t="shared" si="1118"/>
        <v>0</v>
      </c>
      <c r="BP849" s="30">
        <f t="shared" si="1119"/>
        <v>0</v>
      </c>
    </row>
    <row r="850" spans="1:68" ht="21" customHeight="1" x14ac:dyDescent="0.25">
      <c r="A850" s="65" t="s">
        <v>1640</v>
      </c>
      <c r="B850" s="66" t="s">
        <v>1620</v>
      </c>
      <c r="C850" s="67" t="s">
        <v>1501</v>
      </c>
      <c r="D850" s="31" t="s">
        <v>30</v>
      </c>
      <c r="E850" s="32" t="s">
        <v>30</v>
      </c>
      <c r="F850" s="32" t="s">
        <v>30</v>
      </c>
      <c r="G850" s="32" t="s">
        <v>30</v>
      </c>
      <c r="H850" s="32" t="s">
        <v>30</v>
      </c>
      <c r="I850" s="31" t="s">
        <v>30</v>
      </c>
      <c r="J850" s="136" t="s">
        <v>30</v>
      </c>
      <c r="K850" s="32" t="s">
        <v>30</v>
      </c>
      <c r="L850" s="32" t="s">
        <v>30</v>
      </c>
      <c r="M850" s="33" t="s">
        <v>30</v>
      </c>
      <c r="N850" s="31" t="s">
        <v>30</v>
      </c>
      <c r="O850" s="136" t="s">
        <v>30</v>
      </c>
      <c r="P850" s="32" t="s">
        <v>30</v>
      </c>
      <c r="Q850" s="32" t="s">
        <v>30</v>
      </c>
      <c r="R850" s="34" t="s">
        <v>30</v>
      </c>
      <c r="S850" s="31" t="s">
        <v>30</v>
      </c>
      <c r="T850" s="136" t="s">
        <v>30</v>
      </c>
      <c r="U850" s="32" t="s">
        <v>30</v>
      </c>
      <c r="V850" s="32" t="s">
        <v>30</v>
      </c>
      <c r="W850" s="33" t="s">
        <v>30</v>
      </c>
      <c r="X850" s="31" t="s">
        <v>30</v>
      </c>
      <c r="Y850" s="136" t="s">
        <v>30</v>
      </c>
      <c r="Z850" s="32" t="s">
        <v>30</v>
      </c>
      <c r="AA850" s="32" t="s">
        <v>30</v>
      </c>
      <c r="AB850" s="33" t="s">
        <v>30</v>
      </c>
      <c r="AC850" s="31" t="s">
        <v>30</v>
      </c>
      <c r="AD850" s="136" t="s">
        <v>30</v>
      </c>
      <c r="AE850" s="32" t="s">
        <v>30</v>
      </c>
      <c r="AF850" s="32" t="s">
        <v>30</v>
      </c>
      <c r="AG850" s="32" t="s">
        <v>30</v>
      </c>
      <c r="AH850" s="31" t="s">
        <v>30</v>
      </c>
      <c r="AI850" s="136" t="s">
        <v>30</v>
      </c>
      <c r="AJ850" s="32" t="s">
        <v>30</v>
      </c>
      <c r="AK850" s="32" t="s">
        <v>30</v>
      </c>
      <c r="AL850" s="32" t="s">
        <v>30</v>
      </c>
      <c r="AM850" s="31" t="s">
        <v>30</v>
      </c>
      <c r="AN850" s="136" t="s">
        <v>30</v>
      </c>
      <c r="AO850" s="32" t="s">
        <v>30</v>
      </c>
      <c r="AP850" s="32" t="s">
        <v>30</v>
      </c>
      <c r="AQ850" s="33" t="s">
        <v>30</v>
      </c>
      <c r="AR850" s="31" t="s">
        <v>30</v>
      </c>
      <c r="AS850" s="136" t="s">
        <v>30</v>
      </c>
      <c r="AT850" s="32" t="s">
        <v>30</v>
      </c>
      <c r="AU850" s="32" t="s">
        <v>30</v>
      </c>
      <c r="AV850" s="34" t="s">
        <v>30</v>
      </c>
      <c r="AW850" s="26">
        <v>1</v>
      </c>
      <c r="AX850" s="143">
        <v>5788160</v>
      </c>
      <c r="AY850" s="27"/>
      <c r="AZ850" s="27">
        <f t="shared" si="1112"/>
        <v>0</v>
      </c>
      <c r="BA850" s="28">
        <f t="shared" si="1113"/>
        <v>0</v>
      </c>
      <c r="BB850" s="26">
        <v>1</v>
      </c>
      <c r="BC850" s="149">
        <v>5788160</v>
      </c>
      <c r="BD850" s="27"/>
      <c r="BE850" s="28">
        <f t="shared" si="1114"/>
        <v>0</v>
      </c>
      <c r="BF850" s="29">
        <f t="shared" si="1115"/>
        <v>0</v>
      </c>
      <c r="BG850" s="26">
        <v>1</v>
      </c>
      <c r="BH850" s="143">
        <v>5635840</v>
      </c>
      <c r="BI850" s="27"/>
      <c r="BJ850" s="27">
        <f t="shared" si="1116"/>
        <v>0</v>
      </c>
      <c r="BK850" s="28">
        <f t="shared" si="1117"/>
        <v>0</v>
      </c>
      <c r="BL850" s="26">
        <v>1</v>
      </c>
      <c r="BM850" s="150">
        <v>6549760</v>
      </c>
      <c r="BN850" s="28"/>
      <c r="BO850" s="28">
        <f t="shared" si="1118"/>
        <v>0</v>
      </c>
      <c r="BP850" s="30">
        <f t="shared" si="1119"/>
        <v>0</v>
      </c>
    </row>
    <row r="851" spans="1:68" ht="21" customHeight="1" x14ac:dyDescent="0.25">
      <c r="A851" s="65" t="s">
        <v>1641</v>
      </c>
      <c r="B851" s="66" t="s">
        <v>1620</v>
      </c>
      <c r="C851" s="67" t="s">
        <v>1642</v>
      </c>
      <c r="D851" s="31" t="s">
        <v>30</v>
      </c>
      <c r="E851" s="32" t="s">
        <v>30</v>
      </c>
      <c r="F851" s="32" t="s">
        <v>30</v>
      </c>
      <c r="G851" s="32" t="s">
        <v>30</v>
      </c>
      <c r="H851" s="32" t="s">
        <v>30</v>
      </c>
      <c r="I851" s="31" t="s">
        <v>30</v>
      </c>
      <c r="J851" s="136" t="s">
        <v>30</v>
      </c>
      <c r="K851" s="32" t="s">
        <v>30</v>
      </c>
      <c r="L851" s="32" t="s">
        <v>30</v>
      </c>
      <c r="M851" s="33" t="s">
        <v>30</v>
      </c>
      <c r="N851" s="31" t="s">
        <v>30</v>
      </c>
      <c r="O851" s="136" t="s">
        <v>30</v>
      </c>
      <c r="P851" s="32" t="s">
        <v>30</v>
      </c>
      <c r="Q851" s="32" t="s">
        <v>30</v>
      </c>
      <c r="R851" s="34" t="s">
        <v>30</v>
      </c>
      <c r="S851" s="31" t="s">
        <v>30</v>
      </c>
      <c r="T851" s="136" t="s">
        <v>30</v>
      </c>
      <c r="U851" s="32" t="s">
        <v>30</v>
      </c>
      <c r="V851" s="32" t="s">
        <v>30</v>
      </c>
      <c r="W851" s="33" t="s">
        <v>30</v>
      </c>
      <c r="X851" s="31" t="s">
        <v>30</v>
      </c>
      <c r="Y851" s="136" t="s">
        <v>30</v>
      </c>
      <c r="Z851" s="32" t="s">
        <v>30</v>
      </c>
      <c r="AA851" s="32" t="s">
        <v>30</v>
      </c>
      <c r="AB851" s="33" t="s">
        <v>30</v>
      </c>
      <c r="AC851" s="31" t="s">
        <v>30</v>
      </c>
      <c r="AD851" s="136" t="s">
        <v>30</v>
      </c>
      <c r="AE851" s="32" t="s">
        <v>30</v>
      </c>
      <c r="AF851" s="32" t="s">
        <v>30</v>
      </c>
      <c r="AG851" s="32" t="s">
        <v>30</v>
      </c>
      <c r="AH851" s="31" t="s">
        <v>30</v>
      </c>
      <c r="AI851" s="136" t="s">
        <v>30</v>
      </c>
      <c r="AJ851" s="32" t="s">
        <v>30</v>
      </c>
      <c r="AK851" s="32" t="s">
        <v>30</v>
      </c>
      <c r="AL851" s="32" t="s">
        <v>30</v>
      </c>
      <c r="AM851" s="31" t="s">
        <v>30</v>
      </c>
      <c r="AN851" s="136" t="s">
        <v>30</v>
      </c>
      <c r="AO851" s="32" t="s">
        <v>30</v>
      </c>
      <c r="AP851" s="32" t="s">
        <v>30</v>
      </c>
      <c r="AQ851" s="33" t="s">
        <v>30</v>
      </c>
      <c r="AR851" s="31" t="s">
        <v>30</v>
      </c>
      <c r="AS851" s="136" t="s">
        <v>30</v>
      </c>
      <c r="AT851" s="32" t="s">
        <v>30</v>
      </c>
      <c r="AU851" s="32" t="s">
        <v>30</v>
      </c>
      <c r="AV851" s="34" t="s">
        <v>30</v>
      </c>
      <c r="AW851" s="26">
        <v>1</v>
      </c>
      <c r="AX851" s="143">
        <v>2894080</v>
      </c>
      <c r="AY851" s="27"/>
      <c r="AZ851" s="27">
        <f t="shared" si="1112"/>
        <v>0</v>
      </c>
      <c r="BA851" s="28">
        <f t="shared" si="1113"/>
        <v>0</v>
      </c>
      <c r="BB851" s="26">
        <v>1</v>
      </c>
      <c r="BC851" s="149">
        <v>2894080</v>
      </c>
      <c r="BD851" s="27"/>
      <c r="BE851" s="28">
        <f t="shared" si="1114"/>
        <v>0</v>
      </c>
      <c r="BF851" s="29">
        <f t="shared" si="1115"/>
        <v>0</v>
      </c>
      <c r="BG851" s="26">
        <v>1</v>
      </c>
      <c r="BH851" s="143">
        <v>2817920</v>
      </c>
      <c r="BI851" s="27"/>
      <c r="BJ851" s="27">
        <f t="shared" si="1116"/>
        <v>0</v>
      </c>
      <c r="BK851" s="28">
        <f t="shared" si="1117"/>
        <v>0</v>
      </c>
      <c r="BL851" s="26">
        <v>1</v>
      </c>
      <c r="BM851" s="150">
        <v>3274880</v>
      </c>
      <c r="BN851" s="28"/>
      <c r="BO851" s="28">
        <f t="shared" si="1118"/>
        <v>0</v>
      </c>
      <c r="BP851" s="30">
        <f t="shared" si="1119"/>
        <v>0</v>
      </c>
    </row>
    <row r="852" spans="1:68" ht="21" customHeight="1" x14ac:dyDescent="0.25">
      <c r="A852" s="65" t="s">
        <v>1643</v>
      </c>
      <c r="B852" s="66" t="s">
        <v>1620</v>
      </c>
      <c r="C852" s="67" t="s">
        <v>1644</v>
      </c>
      <c r="D852" s="31" t="s">
        <v>30</v>
      </c>
      <c r="E852" s="32" t="s">
        <v>30</v>
      </c>
      <c r="F852" s="32" t="s">
        <v>30</v>
      </c>
      <c r="G852" s="32" t="s">
        <v>30</v>
      </c>
      <c r="H852" s="32" t="s">
        <v>30</v>
      </c>
      <c r="I852" s="31" t="s">
        <v>30</v>
      </c>
      <c r="J852" s="136" t="s">
        <v>30</v>
      </c>
      <c r="K852" s="32" t="s">
        <v>30</v>
      </c>
      <c r="L852" s="32" t="s">
        <v>30</v>
      </c>
      <c r="M852" s="33" t="s">
        <v>30</v>
      </c>
      <c r="N852" s="31" t="s">
        <v>30</v>
      </c>
      <c r="O852" s="136" t="s">
        <v>30</v>
      </c>
      <c r="P852" s="32" t="s">
        <v>30</v>
      </c>
      <c r="Q852" s="32" t="s">
        <v>30</v>
      </c>
      <c r="R852" s="34" t="s">
        <v>30</v>
      </c>
      <c r="S852" s="31" t="s">
        <v>30</v>
      </c>
      <c r="T852" s="136" t="s">
        <v>30</v>
      </c>
      <c r="U852" s="32" t="s">
        <v>30</v>
      </c>
      <c r="V852" s="32" t="s">
        <v>30</v>
      </c>
      <c r="W852" s="33" t="s">
        <v>30</v>
      </c>
      <c r="X852" s="31" t="s">
        <v>30</v>
      </c>
      <c r="Y852" s="136" t="s">
        <v>30</v>
      </c>
      <c r="Z852" s="32" t="s">
        <v>30</v>
      </c>
      <c r="AA852" s="32" t="s">
        <v>30</v>
      </c>
      <c r="AB852" s="33" t="s">
        <v>30</v>
      </c>
      <c r="AC852" s="31" t="s">
        <v>30</v>
      </c>
      <c r="AD852" s="136" t="s">
        <v>30</v>
      </c>
      <c r="AE852" s="32" t="s">
        <v>30</v>
      </c>
      <c r="AF852" s="32" t="s">
        <v>30</v>
      </c>
      <c r="AG852" s="32" t="s">
        <v>30</v>
      </c>
      <c r="AH852" s="31" t="s">
        <v>30</v>
      </c>
      <c r="AI852" s="136" t="s">
        <v>30</v>
      </c>
      <c r="AJ852" s="32" t="s">
        <v>30</v>
      </c>
      <c r="AK852" s="32" t="s">
        <v>30</v>
      </c>
      <c r="AL852" s="32" t="s">
        <v>30</v>
      </c>
      <c r="AM852" s="31" t="s">
        <v>30</v>
      </c>
      <c r="AN852" s="136" t="s">
        <v>30</v>
      </c>
      <c r="AO852" s="32" t="s">
        <v>30</v>
      </c>
      <c r="AP852" s="32" t="s">
        <v>30</v>
      </c>
      <c r="AQ852" s="33" t="s">
        <v>30</v>
      </c>
      <c r="AR852" s="31" t="s">
        <v>30</v>
      </c>
      <c r="AS852" s="136" t="s">
        <v>30</v>
      </c>
      <c r="AT852" s="32" t="s">
        <v>30</v>
      </c>
      <c r="AU852" s="32" t="s">
        <v>30</v>
      </c>
      <c r="AV852" s="34" t="s">
        <v>30</v>
      </c>
      <c r="AW852" s="26">
        <v>1</v>
      </c>
      <c r="AX852" s="143">
        <v>72352</v>
      </c>
      <c r="AY852" s="27"/>
      <c r="AZ852" s="27">
        <f t="shared" si="1112"/>
        <v>0</v>
      </c>
      <c r="BA852" s="28">
        <f t="shared" si="1113"/>
        <v>0</v>
      </c>
      <c r="BB852" s="26">
        <v>1</v>
      </c>
      <c r="BC852" s="149">
        <v>72352</v>
      </c>
      <c r="BD852" s="27"/>
      <c r="BE852" s="28">
        <f t="shared" si="1114"/>
        <v>0</v>
      </c>
      <c r="BF852" s="29">
        <f t="shared" si="1115"/>
        <v>0</v>
      </c>
      <c r="BG852" s="26">
        <v>1</v>
      </c>
      <c r="BH852" s="143">
        <v>70448</v>
      </c>
      <c r="BI852" s="27"/>
      <c r="BJ852" s="27">
        <f t="shared" si="1116"/>
        <v>0</v>
      </c>
      <c r="BK852" s="28">
        <f t="shared" si="1117"/>
        <v>0</v>
      </c>
      <c r="BL852" s="26">
        <v>1</v>
      </c>
      <c r="BM852" s="150">
        <v>81872</v>
      </c>
      <c r="BN852" s="28"/>
      <c r="BO852" s="28">
        <f t="shared" si="1118"/>
        <v>0</v>
      </c>
      <c r="BP852" s="30">
        <f t="shared" si="1119"/>
        <v>0</v>
      </c>
    </row>
    <row r="853" spans="1:68" ht="21" customHeight="1" x14ac:dyDescent="0.25">
      <c r="A853" s="65" t="s">
        <v>1645</v>
      </c>
      <c r="B853" s="66" t="s">
        <v>1620</v>
      </c>
      <c r="C853" s="67" t="s">
        <v>1646</v>
      </c>
      <c r="D853" s="31" t="s">
        <v>30</v>
      </c>
      <c r="E853" s="32" t="s">
        <v>30</v>
      </c>
      <c r="F853" s="32" t="s">
        <v>30</v>
      </c>
      <c r="G853" s="32" t="s">
        <v>30</v>
      </c>
      <c r="H853" s="32" t="s">
        <v>30</v>
      </c>
      <c r="I853" s="31" t="s">
        <v>30</v>
      </c>
      <c r="J853" s="136" t="s">
        <v>30</v>
      </c>
      <c r="K853" s="32" t="s">
        <v>30</v>
      </c>
      <c r="L853" s="32" t="s">
        <v>30</v>
      </c>
      <c r="M853" s="33" t="s">
        <v>30</v>
      </c>
      <c r="N853" s="31" t="s">
        <v>30</v>
      </c>
      <c r="O853" s="136" t="s">
        <v>30</v>
      </c>
      <c r="P853" s="32" t="s">
        <v>30</v>
      </c>
      <c r="Q853" s="32" t="s">
        <v>30</v>
      </c>
      <c r="R853" s="34" t="s">
        <v>30</v>
      </c>
      <c r="S853" s="31" t="s">
        <v>30</v>
      </c>
      <c r="T853" s="136" t="s">
        <v>30</v>
      </c>
      <c r="U853" s="32" t="s">
        <v>30</v>
      </c>
      <c r="V853" s="32" t="s">
        <v>30</v>
      </c>
      <c r="W853" s="33" t="s">
        <v>30</v>
      </c>
      <c r="X853" s="31" t="s">
        <v>30</v>
      </c>
      <c r="Y853" s="136" t="s">
        <v>30</v>
      </c>
      <c r="Z853" s="32" t="s">
        <v>30</v>
      </c>
      <c r="AA853" s="32" t="s">
        <v>30</v>
      </c>
      <c r="AB853" s="33" t="s">
        <v>30</v>
      </c>
      <c r="AC853" s="31" t="s">
        <v>30</v>
      </c>
      <c r="AD853" s="136" t="s">
        <v>30</v>
      </c>
      <c r="AE853" s="32" t="s">
        <v>30</v>
      </c>
      <c r="AF853" s="32" t="s">
        <v>30</v>
      </c>
      <c r="AG853" s="32" t="s">
        <v>30</v>
      </c>
      <c r="AH853" s="31" t="s">
        <v>30</v>
      </c>
      <c r="AI853" s="136" t="s">
        <v>30</v>
      </c>
      <c r="AJ853" s="32" t="s">
        <v>30</v>
      </c>
      <c r="AK853" s="32" t="s">
        <v>30</v>
      </c>
      <c r="AL853" s="32" t="s">
        <v>30</v>
      </c>
      <c r="AM853" s="31" t="s">
        <v>30</v>
      </c>
      <c r="AN853" s="136" t="s">
        <v>30</v>
      </c>
      <c r="AO853" s="32" t="s">
        <v>30</v>
      </c>
      <c r="AP853" s="32" t="s">
        <v>30</v>
      </c>
      <c r="AQ853" s="33" t="s">
        <v>30</v>
      </c>
      <c r="AR853" s="31" t="s">
        <v>30</v>
      </c>
      <c r="AS853" s="136" t="s">
        <v>30</v>
      </c>
      <c r="AT853" s="32" t="s">
        <v>30</v>
      </c>
      <c r="AU853" s="32" t="s">
        <v>30</v>
      </c>
      <c r="AV853" s="34" t="s">
        <v>30</v>
      </c>
      <c r="AW853" s="26">
        <v>1</v>
      </c>
      <c r="AX853" s="143">
        <v>3617600</v>
      </c>
      <c r="AY853" s="27"/>
      <c r="AZ853" s="27">
        <f t="shared" si="1112"/>
        <v>0</v>
      </c>
      <c r="BA853" s="28">
        <f t="shared" si="1113"/>
        <v>0</v>
      </c>
      <c r="BB853" s="26">
        <v>1</v>
      </c>
      <c r="BC853" s="149">
        <v>3617600</v>
      </c>
      <c r="BD853" s="27"/>
      <c r="BE853" s="28">
        <f t="shared" si="1114"/>
        <v>0</v>
      </c>
      <c r="BF853" s="29">
        <f t="shared" si="1115"/>
        <v>0</v>
      </c>
      <c r="BG853" s="26">
        <v>1</v>
      </c>
      <c r="BH853" s="143">
        <v>3522400</v>
      </c>
      <c r="BI853" s="27"/>
      <c r="BJ853" s="27">
        <f t="shared" si="1116"/>
        <v>0</v>
      </c>
      <c r="BK853" s="28">
        <f t="shared" si="1117"/>
        <v>0</v>
      </c>
      <c r="BL853" s="26">
        <v>1</v>
      </c>
      <c r="BM853" s="150">
        <v>4093600</v>
      </c>
      <c r="BN853" s="28"/>
      <c r="BO853" s="28">
        <f t="shared" si="1118"/>
        <v>0</v>
      </c>
      <c r="BP853" s="30">
        <f t="shared" si="1119"/>
        <v>0</v>
      </c>
    </row>
    <row r="854" spans="1:68" ht="21" customHeight="1" x14ac:dyDescent="0.25">
      <c r="A854" s="65" t="s">
        <v>1647</v>
      </c>
      <c r="B854" s="66" t="s">
        <v>1620</v>
      </c>
      <c r="C854" s="67" t="s">
        <v>1648</v>
      </c>
      <c r="D854" s="31" t="s">
        <v>30</v>
      </c>
      <c r="E854" s="32" t="s">
        <v>30</v>
      </c>
      <c r="F854" s="32" t="s">
        <v>30</v>
      </c>
      <c r="G854" s="32" t="s">
        <v>30</v>
      </c>
      <c r="H854" s="32" t="s">
        <v>30</v>
      </c>
      <c r="I854" s="31" t="s">
        <v>30</v>
      </c>
      <c r="J854" s="136" t="s">
        <v>30</v>
      </c>
      <c r="K854" s="32" t="s">
        <v>30</v>
      </c>
      <c r="L854" s="32" t="s">
        <v>30</v>
      </c>
      <c r="M854" s="33" t="s">
        <v>30</v>
      </c>
      <c r="N854" s="31" t="s">
        <v>30</v>
      </c>
      <c r="O854" s="136" t="s">
        <v>30</v>
      </c>
      <c r="P854" s="32" t="s">
        <v>30</v>
      </c>
      <c r="Q854" s="32" t="s">
        <v>30</v>
      </c>
      <c r="R854" s="34" t="s">
        <v>30</v>
      </c>
      <c r="S854" s="31" t="s">
        <v>30</v>
      </c>
      <c r="T854" s="136" t="s">
        <v>30</v>
      </c>
      <c r="U854" s="32" t="s">
        <v>30</v>
      </c>
      <c r="V854" s="32" t="s">
        <v>30</v>
      </c>
      <c r="W854" s="33" t="s">
        <v>30</v>
      </c>
      <c r="X854" s="31" t="s">
        <v>30</v>
      </c>
      <c r="Y854" s="136" t="s">
        <v>30</v>
      </c>
      <c r="Z854" s="32" t="s">
        <v>30</v>
      </c>
      <c r="AA854" s="32" t="s">
        <v>30</v>
      </c>
      <c r="AB854" s="33" t="s">
        <v>30</v>
      </c>
      <c r="AC854" s="31" t="s">
        <v>30</v>
      </c>
      <c r="AD854" s="136" t="s">
        <v>30</v>
      </c>
      <c r="AE854" s="32" t="s">
        <v>30</v>
      </c>
      <c r="AF854" s="32" t="s">
        <v>30</v>
      </c>
      <c r="AG854" s="32" t="s">
        <v>30</v>
      </c>
      <c r="AH854" s="31" t="s">
        <v>30</v>
      </c>
      <c r="AI854" s="136" t="s">
        <v>30</v>
      </c>
      <c r="AJ854" s="32" t="s">
        <v>30</v>
      </c>
      <c r="AK854" s="32" t="s">
        <v>30</v>
      </c>
      <c r="AL854" s="32" t="s">
        <v>30</v>
      </c>
      <c r="AM854" s="31" t="s">
        <v>30</v>
      </c>
      <c r="AN854" s="136" t="s">
        <v>30</v>
      </c>
      <c r="AO854" s="32" t="s">
        <v>30</v>
      </c>
      <c r="AP854" s="32" t="s">
        <v>30</v>
      </c>
      <c r="AQ854" s="33" t="s">
        <v>30</v>
      </c>
      <c r="AR854" s="31" t="s">
        <v>30</v>
      </c>
      <c r="AS854" s="136" t="s">
        <v>30</v>
      </c>
      <c r="AT854" s="32" t="s">
        <v>30</v>
      </c>
      <c r="AU854" s="32" t="s">
        <v>30</v>
      </c>
      <c r="AV854" s="34" t="s">
        <v>30</v>
      </c>
      <c r="AW854" s="26">
        <v>1</v>
      </c>
      <c r="AX854" s="143">
        <v>72352</v>
      </c>
      <c r="AY854" s="27"/>
      <c r="AZ854" s="27">
        <f t="shared" si="1112"/>
        <v>0</v>
      </c>
      <c r="BA854" s="28">
        <f t="shared" si="1113"/>
        <v>0</v>
      </c>
      <c r="BB854" s="26">
        <v>1</v>
      </c>
      <c r="BC854" s="149">
        <v>72352</v>
      </c>
      <c r="BD854" s="27"/>
      <c r="BE854" s="28">
        <f t="shared" si="1114"/>
        <v>0</v>
      </c>
      <c r="BF854" s="29">
        <f t="shared" si="1115"/>
        <v>0</v>
      </c>
      <c r="BG854" s="26">
        <v>1</v>
      </c>
      <c r="BH854" s="143">
        <v>70448</v>
      </c>
      <c r="BI854" s="27"/>
      <c r="BJ854" s="27">
        <f t="shared" si="1116"/>
        <v>0</v>
      </c>
      <c r="BK854" s="28">
        <f t="shared" si="1117"/>
        <v>0</v>
      </c>
      <c r="BL854" s="26">
        <v>1</v>
      </c>
      <c r="BM854" s="150">
        <v>81872</v>
      </c>
      <c r="BN854" s="28"/>
      <c r="BO854" s="28">
        <f t="shared" si="1118"/>
        <v>0</v>
      </c>
      <c r="BP854" s="30">
        <f t="shared" si="1119"/>
        <v>0</v>
      </c>
    </row>
    <row r="855" spans="1:68" ht="21" customHeight="1" x14ac:dyDescent="0.25">
      <c r="A855" s="65" t="s">
        <v>1649</v>
      </c>
      <c r="B855" s="66" t="s">
        <v>1620</v>
      </c>
      <c r="C855" s="67" t="s">
        <v>1650</v>
      </c>
      <c r="D855" s="31" t="s">
        <v>30</v>
      </c>
      <c r="E855" s="32" t="s">
        <v>30</v>
      </c>
      <c r="F855" s="32" t="s">
        <v>30</v>
      </c>
      <c r="G855" s="32" t="s">
        <v>30</v>
      </c>
      <c r="H855" s="32" t="s">
        <v>30</v>
      </c>
      <c r="I855" s="31" t="s">
        <v>30</v>
      </c>
      <c r="J855" s="136" t="s">
        <v>30</v>
      </c>
      <c r="K855" s="32" t="s">
        <v>30</v>
      </c>
      <c r="L855" s="32" t="s">
        <v>30</v>
      </c>
      <c r="M855" s="33" t="s">
        <v>30</v>
      </c>
      <c r="N855" s="31" t="s">
        <v>30</v>
      </c>
      <c r="O855" s="136" t="s">
        <v>30</v>
      </c>
      <c r="P855" s="32" t="s">
        <v>30</v>
      </c>
      <c r="Q855" s="32" t="s">
        <v>30</v>
      </c>
      <c r="R855" s="34" t="s">
        <v>30</v>
      </c>
      <c r="S855" s="31" t="s">
        <v>30</v>
      </c>
      <c r="T855" s="136" t="s">
        <v>30</v>
      </c>
      <c r="U855" s="32" t="s">
        <v>30</v>
      </c>
      <c r="V855" s="32" t="s">
        <v>30</v>
      </c>
      <c r="W855" s="33" t="s">
        <v>30</v>
      </c>
      <c r="X855" s="31" t="s">
        <v>30</v>
      </c>
      <c r="Y855" s="136" t="s">
        <v>30</v>
      </c>
      <c r="Z855" s="32" t="s">
        <v>30</v>
      </c>
      <c r="AA855" s="32" t="s">
        <v>30</v>
      </c>
      <c r="AB855" s="33" t="s">
        <v>30</v>
      </c>
      <c r="AC855" s="31" t="s">
        <v>30</v>
      </c>
      <c r="AD855" s="136" t="s">
        <v>30</v>
      </c>
      <c r="AE855" s="32" t="s">
        <v>30</v>
      </c>
      <c r="AF855" s="32" t="s">
        <v>30</v>
      </c>
      <c r="AG855" s="32" t="s">
        <v>30</v>
      </c>
      <c r="AH855" s="31" t="s">
        <v>30</v>
      </c>
      <c r="AI855" s="136" t="s">
        <v>30</v>
      </c>
      <c r="AJ855" s="32" t="s">
        <v>30</v>
      </c>
      <c r="AK855" s="32" t="s">
        <v>30</v>
      </c>
      <c r="AL855" s="32" t="s">
        <v>30</v>
      </c>
      <c r="AM855" s="31" t="s">
        <v>30</v>
      </c>
      <c r="AN855" s="136" t="s">
        <v>30</v>
      </c>
      <c r="AO855" s="32" t="s">
        <v>30</v>
      </c>
      <c r="AP855" s="32" t="s">
        <v>30</v>
      </c>
      <c r="AQ855" s="33" t="s">
        <v>30</v>
      </c>
      <c r="AR855" s="31" t="s">
        <v>30</v>
      </c>
      <c r="AS855" s="136" t="s">
        <v>30</v>
      </c>
      <c r="AT855" s="32" t="s">
        <v>30</v>
      </c>
      <c r="AU855" s="32" t="s">
        <v>30</v>
      </c>
      <c r="AV855" s="34" t="s">
        <v>30</v>
      </c>
      <c r="AW855" s="26">
        <v>1</v>
      </c>
      <c r="AX855" s="143">
        <v>3617600</v>
      </c>
      <c r="AY855" s="27"/>
      <c r="AZ855" s="27">
        <f t="shared" si="1112"/>
        <v>0</v>
      </c>
      <c r="BA855" s="28">
        <f t="shared" si="1113"/>
        <v>0</v>
      </c>
      <c r="BB855" s="26">
        <v>1</v>
      </c>
      <c r="BC855" s="149">
        <v>3617600</v>
      </c>
      <c r="BD855" s="27"/>
      <c r="BE855" s="28">
        <f t="shared" si="1114"/>
        <v>0</v>
      </c>
      <c r="BF855" s="29">
        <f t="shared" si="1115"/>
        <v>0</v>
      </c>
      <c r="BG855" s="26">
        <v>1</v>
      </c>
      <c r="BH855" s="143">
        <v>3522400</v>
      </c>
      <c r="BI855" s="27"/>
      <c r="BJ855" s="27">
        <f t="shared" si="1116"/>
        <v>0</v>
      </c>
      <c r="BK855" s="28">
        <f t="shared" si="1117"/>
        <v>0</v>
      </c>
      <c r="BL855" s="26">
        <v>1</v>
      </c>
      <c r="BM855" s="150">
        <v>4093600</v>
      </c>
      <c r="BN855" s="28"/>
      <c r="BO855" s="28">
        <f t="shared" si="1118"/>
        <v>0</v>
      </c>
      <c r="BP855" s="30">
        <f t="shared" si="1119"/>
        <v>0</v>
      </c>
    </row>
    <row r="856" spans="1:68" ht="21" customHeight="1" x14ac:dyDescent="0.25">
      <c r="A856" s="65" t="s">
        <v>1651</v>
      </c>
      <c r="B856" s="66" t="s">
        <v>1620</v>
      </c>
      <c r="C856" s="67" t="s">
        <v>1652</v>
      </c>
      <c r="D856" s="31" t="s">
        <v>30</v>
      </c>
      <c r="E856" s="32" t="s">
        <v>30</v>
      </c>
      <c r="F856" s="32" t="s">
        <v>30</v>
      </c>
      <c r="G856" s="32" t="s">
        <v>30</v>
      </c>
      <c r="H856" s="32" t="s">
        <v>30</v>
      </c>
      <c r="I856" s="31" t="s">
        <v>30</v>
      </c>
      <c r="J856" s="136" t="s">
        <v>30</v>
      </c>
      <c r="K856" s="32" t="s">
        <v>30</v>
      </c>
      <c r="L856" s="32" t="s">
        <v>30</v>
      </c>
      <c r="M856" s="33" t="s">
        <v>30</v>
      </c>
      <c r="N856" s="31" t="s">
        <v>30</v>
      </c>
      <c r="O856" s="136" t="s">
        <v>30</v>
      </c>
      <c r="P856" s="32" t="s">
        <v>30</v>
      </c>
      <c r="Q856" s="32" t="s">
        <v>30</v>
      </c>
      <c r="R856" s="34" t="s">
        <v>30</v>
      </c>
      <c r="S856" s="31" t="s">
        <v>30</v>
      </c>
      <c r="T856" s="136" t="s">
        <v>30</v>
      </c>
      <c r="U856" s="32" t="s">
        <v>30</v>
      </c>
      <c r="V856" s="32" t="s">
        <v>30</v>
      </c>
      <c r="W856" s="33" t="s">
        <v>30</v>
      </c>
      <c r="X856" s="31" t="s">
        <v>30</v>
      </c>
      <c r="Y856" s="136" t="s">
        <v>30</v>
      </c>
      <c r="Z856" s="32" t="s">
        <v>30</v>
      </c>
      <c r="AA856" s="32" t="s">
        <v>30</v>
      </c>
      <c r="AB856" s="33" t="s">
        <v>30</v>
      </c>
      <c r="AC856" s="31" t="s">
        <v>30</v>
      </c>
      <c r="AD856" s="136" t="s">
        <v>30</v>
      </c>
      <c r="AE856" s="32" t="s">
        <v>30</v>
      </c>
      <c r="AF856" s="32" t="s">
        <v>30</v>
      </c>
      <c r="AG856" s="32" t="s">
        <v>30</v>
      </c>
      <c r="AH856" s="31" t="s">
        <v>30</v>
      </c>
      <c r="AI856" s="136" t="s">
        <v>30</v>
      </c>
      <c r="AJ856" s="32" t="s">
        <v>30</v>
      </c>
      <c r="AK856" s="32" t="s">
        <v>30</v>
      </c>
      <c r="AL856" s="32" t="s">
        <v>30</v>
      </c>
      <c r="AM856" s="31" t="s">
        <v>30</v>
      </c>
      <c r="AN856" s="136" t="s">
        <v>30</v>
      </c>
      <c r="AO856" s="32" t="s">
        <v>30</v>
      </c>
      <c r="AP856" s="32" t="s">
        <v>30</v>
      </c>
      <c r="AQ856" s="33" t="s">
        <v>30</v>
      </c>
      <c r="AR856" s="31" t="s">
        <v>30</v>
      </c>
      <c r="AS856" s="136" t="s">
        <v>30</v>
      </c>
      <c r="AT856" s="32" t="s">
        <v>30</v>
      </c>
      <c r="AU856" s="32" t="s">
        <v>30</v>
      </c>
      <c r="AV856" s="34" t="s">
        <v>30</v>
      </c>
      <c r="AW856" s="26">
        <v>1</v>
      </c>
      <c r="AX856" s="143">
        <v>10852800</v>
      </c>
      <c r="AY856" s="27"/>
      <c r="AZ856" s="27">
        <f t="shared" si="1112"/>
        <v>0</v>
      </c>
      <c r="BA856" s="28">
        <f t="shared" si="1113"/>
        <v>0</v>
      </c>
      <c r="BB856" s="26">
        <v>1</v>
      </c>
      <c r="BC856" s="149">
        <v>10852800</v>
      </c>
      <c r="BD856" s="27"/>
      <c r="BE856" s="28">
        <f t="shared" si="1114"/>
        <v>0</v>
      </c>
      <c r="BF856" s="29">
        <f t="shared" si="1115"/>
        <v>0</v>
      </c>
      <c r="BG856" s="26">
        <v>1</v>
      </c>
      <c r="BH856" s="143">
        <v>10567200</v>
      </c>
      <c r="BI856" s="27"/>
      <c r="BJ856" s="27">
        <f t="shared" si="1116"/>
        <v>0</v>
      </c>
      <c r="BK856" s="28">
        <f t="shared" si="1117"/>
        <v>0</v>
      </c>
      <c r="BL856" s="26">
        <v>1</v>
      </c>
      <c r="BM856" s="150">
        <v>12280800</v>
      </c>
      <c r="BN856" s="28"/>
      <c r="BO856" s="28">
        <f t="shared" si="1118"/>
        <v>0</v>
      </c>
      <c r="BP856" s="30">
        <f t="shared" si="1119"/>
        <v>0</v>
      </c>
    </row>
    <row r="857" spans="1:68" ht="21" customHeight="1" x14ac:dyDescent="0.25">
      <c r="A857" s="65" t="s">
        <v>1653</v>
      </c>
      <c r="B857" s="66" t="s">
        <v>1620</v>
      </c>
      <c r="C857" s="67" t="s">
        <v>1654</v>
      </c>
      <c r="D857" s="31" t="s">
        <v>30</v>
      </c>
      <c r="E857" s="32" t="s">
        <v>30</v>
      </c>
      <c r="F857" s="32" t="s">
        <v>30</v>
      </c>
      <c r="G857" s="32" t="s">
        <v>30</v>
      </c>
      <c r="H857" s="32" t="s">
        <v>30</v>
      </c>
      <c r="I857" s="31" t="s">
        <v>30</v>
      </c>
      <c r="J857" s="136" t="s">
        <v>30</v>
      </c>
      <c r="K857" s="32" t="s">
        <v>30</v>
      </c>
      <c r="L857" s="32" t="s">
        <v>30</v>
      </c>
      <c r="M857" s="33" t="s">
        <v>30</v>
      </c>
      <c r="N857" s="31" t="s">
        <v>30</v>
      </c>
      <c r="O857" s="136" t="s">
        <v>30</v>
      </c>
      <c r="P857" s="32" t="s">
        <v>30</v>
      </c>
      <c r="Q857" s="32" t="s">
        <v>30</v>
      </c>
      <c r="R857" s="34" t="s">
        <v>30</v>
      </c>
      <c r="S857" s="31" t="s">
        <v>30</v>
      </c>
      <c r="T857" s="136" t="s">
        <v>30</v>
      </c>
      <c r="U857" s="32" t="s">
        <v>30</v>
      </c>
      <c r="V857" s="32" t="s">
        <v>30</v>
      </c>
      <c r="W857" s="33" t="s">
        <v>30</v>
      </c>
      <c r="X857" s="31" t="s">
        <v>30</v>
      </c>
      <c r="Y857" s="136" t="s">
        <v>30</v>
      </c>
      <c r="Z857" s="32" t="s">
        <v>30</v>
      </c>
      <c r="AA857" s="32" t="s">
        <v>30</v>
      </c>
      <c r="AB857" s="33" t="s">
        <v>30</v>
      </c>
      <c r="AC857" s="31" t="s">
        <v>30</v>
      </c>
      <c r="AD857" s="136" t="s">
        <v>30</v>
      </c>
      <c r="AE857" s="32" t="s">
        <v>30</v>
      </c>
      <c r="AF857" s="32" t="s">
        <v>30</v>
      </c>
      <c r="AG857" s="32" t="s">
        <v>30</v>
      </c>
      <c r="AH857" s="31" t="s">
        <v>30</v>
      </c>
      <c r="AI857" s="136" t="s">
        <v>30</v>
      </c>
      <c r="AJ857" s="32" t="s">
        <v>30</v>
      </c>
      <c r="AK857" s="32" t="s">
        <v>30</v>
      </c>
      <c r="AL857" s="32" t="s">
        <v>30</v>
      </c>
      <c r="AM857" s="31" t="s">
        <v>30</v>
      </c>
      <c r="AN857" s="136" t="s">
        <v>30</v>
      </c>
      <c r="AO857" s="32" t="s">
        <v>30</v>
      </c>
      <c r="AP857" s="32" t="s">
        <v>30</v>
      </c>
      <c r="AQ857" s="33" t="s">
        <v>30</v>
      </c>
      <c r="AR857" s="31" t="s">
        <v>30</v>
      </c>
      <c r="AS857" s="136" t="s">
        <v>30</v>
      </c>
      <c r="AT857" s="32" t="s">
        <v>30</v>
      </c>
      <c r="AU857" s="32" t="s">
        <v>30</v>
      </c>
      <c r="AV857" s="34" t="s">
        <v>30</v>
      </c>
      <c r="AW857" s="26">
        <v>1</v>
      </c>
      <c r="AX857" s="143">
        <v>10852800</v>
      </c>
      <c r="AY857" s="27"/>
      <c r="AZ857" s="27">
        <f t="shared" si="1112"/>
        <v>0</v>
      </c>
      <c r="BA857" s="28">
        <f t="shared" si="1113"/>
        <v>0</v>
      </c>
      <c r="BB857" s="26">
        <v>1</v>
      </c>
      <c r="BC857" s="149">
        <v>10852800</v>
      </c>
      <c r="BD857" s="27"/>
      <c r="BE857" s="28">
        <f t="shared" si="1114"/>
        <v>0</v>
      </c>
      <c r="BF857" s="29">
        <f t="shared" si="1115"/>
        <v>0</v>
      </c>
      <c r="BG857" s="26">
        <v>1</v>
      </c>
      <c r="BH857" s="143">
        <v>10567200</v>
      </c>
      <c r="BI857" s="27"/>
      <c r="BJ857" s="27">
        <f t="shared" si="1116"/>
        <v>0</v>
      </c>
      <c r="BK857" s="28">
        <f t="shared" si="1117"/>
        <v>0</v>
      </c>
      <c r="BL857" s="26">
        <v>1</v>
      </c>
      <c r="BM857" s="150">
        <v>12280800</v>
      </c>
      <c r="BN857" s="28"/>
      <c r="BO857" s="28">
        <f t="shared" si="1118"/>
        <v>0</v>
      </c>
      <c r="BP857" s="30">
        <f t="shared" si="1119"/>
        <v>0</v>
      </c>
    </row>
    <row r="858" spans="1:68" ht="21" customHeight="1" x14ac:dyDescent="0.25">
      <c r="A858" s="65" t="s">
        <v>1655</v>
      </c>
      <c r="B858" s="66" t="s">
        <v>1620</v>
      </c>
      <c r="C858" s="67" t="s">
        <v>1656</v>
      </c>
      <c r="D858" s="31" t="s">
        <v>30</v>
      </c>
      <c r="E858" s="32" t="s">
        <v>30</v>
      </c>
      <c r="F858" s="32" t="s">
        <v>30</v>
      </c>
      <c r="G858" s="32" t="s">
        <v>30</v>
      </c>
      <c r="H858" s="32" t="s">
        <v>30</v>
      </c>
      <c r="I858" s="31" t="s">
        <v>30</v>
      </c>
      <c r="J858" s="136" t="s">
        <v>30</v>
      </c>
      <c r="K858" s="32" t="s">
        <v>30</v>
      </c>
      <c r="L858" s="32" t="s">
        <v>30</v>
      </c>
      <c r="M858" s="33" t="s">
        <v>30</v>
      </c>
      <c r="N858" s="31" t="s">
        <v>30</v>
      </c>
      <c r="O858" s="136" t="s">
        <v>30</v>
      </c>
      <c r="P858" s="32" t="s">
        <v>30</v>
      </c>
      <c r="Q858" s="32" t="s">
        <v>30</v>
      </c>
      <c r="R858" s="34" t="s">
        <v>30</v>
      </c>
      <c r="S858" s="31" t="s">
        <v>30</v>
      </c>
      <c r="T858" s="136" t="s">
        <v>30</v>
      </c>
      <c r="U858" s="32" t="s">
        <v>30</v>
      </c>
      <c r="V858" s="32" t="s">
        <v>30</v>
      </c>
      <c r="W858" s="33" t="s">
        <v>30</v>
      </c>
      <c r="X858" s="31" t="s">
        <v>30</v>
      </c>
      <c r="Y858" s="136" t="s">
        <v>30</v>
      </c>
      <c r="Z858" s="32" t="s">
        <v>30</v>
      </c>
      <c r="AA858" s="32" t="s">
        <v>30</v>
      </c>
      <c r="AB858" s="33" t="s">
        <v>30</v>
      </c>
      <c r="AC858" s="31" t="s">
        <v>30</v>
      </c>
      <c r="AD858" s="136" t="s">
        <v>30</v>
      </c>
      <c r="AE858" s="32" t="s">
        <v>30</v>
      </c>
      <c r="AF858" s="32" t="s">
        <v>30</v>
      </c>
      <c r="AG858" s="32" t="s">
        <v>30</v>
      </c>
      <c r="AH858" s="31" t="s">
        <v>30</v>
      </c>
      <c r="AI858" s="136" t="s">
        <v>30</v>
      </c>
      <c r="AJ858" s="32" t="s">
        <v>30</v>
      </c>
      <c r="AK858" s="32" t="s">
        <v>30</v>
      </c>
      <c r="AL858" s="32" t="s">
        <v>30</v>
      </c>
      <c r="AM858" s="31" t="s">
        <v>30</v>
      </c>
      <c r="AN858" s="136" t="s">
        <v>30</v>
      </c>
      <c r="AO858" s="32" t="s">
        <v>30</v>
      </c>
      <c r="AP858" s="32" t="s">
        <v>30</v>
      </c>
      <c r="AQ858" s="33" t="s">
        <v>30</v>
      </c>
      <c r="AR858" s="31" t="s">
        <v>30</v>
      </c>
      <c r="AS858" s="136" t="s">
        <v>30</v>
      </c>
      <c r="AT858" s="32" t="s">
        <v>30</v>
      </c>
      <c r="AU858" s="32" t="s">
        <v>30</v>
      </c>
      <c r="AV858" s="34" t="s">
        <v>30</v>
      </c>
      <c r="AW858" s="26">
        <v>1</v>
      </c>
      <c r="AX858" s="143">
        <v>10852800</v>
      </c>
      <c r="AY858" s="27"/>
      <c r="AZ858" s="27">
        <f t="shared" si="1112"/>
        <v>0</v>
      </c>
      <c r="BA858" s="28">
        <f t="shared" si="1113"/>
        <v>0</v>
      </c>
      <c r="BB858" s="26">
        <v>1</v>
      </c>
      <c r="BC858" s="149">
        <v>10852800</v>
      </c>
      <c r="BD858" s="27"/>
      <c r="BE858" s="28">
        <f t="shared" si="1114"/>
        <v>0</v>
      </c>
      <c r="BF858" s="29">
        <f t="shared" si="1115"/>
        <v>0</v>
      </c>
      <c r="BG858" s="26">
        <v>1</v>
      </c>
      <c r="BH858" s="143">
        <v>10567200</v>
      </c>
      <c r="BI858" s="27"/>
      <c r="BJ858" s="27">
        <f t="shared" si="1116"/>
        <v>0</v>
      </c>
      <c r="BK858" s="28">
        <f t="shared" si="1117"/>
        <v>0</v>
      </c>
      <c r="BL858" s="26">
        <v>1</v>
      </c>
      <c r="BM858" s="150">
        <v>12280800</v>
      </c>
      <c r="BN858" s="28"/>
      <c r="BO858" s="28">
        <f t="shared" si="1118"/>
        <v>0</v>
      </c>
      <c r="BP858" s="30">
        <f t="shared" si="1119"/>
        <v>0</v>
      </c>
    </row>
    <row r="859" spans="1:68" ht="21" customHeight="1" x14ac:dyDescent="0.25">
      <c r="A859" s="65" t="s">
        <v>1657</v>
      </c>
      <c r="B859" s="66" t="s">
        <v>1620</v>
      </c>
      <c r="C859" s="67" t="s">
        <v>1658</v>
      </c>
      <c r="D859" s="31" t="s">
        <v>30</v>
      </c>
      <c r="E859" s="32" t="s">
        <v>30</v>
      </c>
      <c r="F859" s="32" t="s">
        <v>30</v>
      </c>
      <c r="G859" s="32" t="s">
        <v>30</v>
      </c>
      <c r="H859" s="32" t="s">
        <v>30</v>
      </c>
      <c r="I859" s="31" t="s">
        <v>30</v>
      </c>
      <c r="J859" s="136" t="s">
        <v>30</v>
      </c>
      <c r="K859" s="32" t="s">
        <v>30</v>
      </c>
      <c r="L859" s="32" t="s">
        <v>30</v>
      </c>
      <c r="M859" s="33" t="s">
        <v>30</v>
      </c>
      <c r="N859" s="31" t="s">
        <v>30</v>
      </c>
      <c r="O859" s="136" t="s">
        <v>30</v>
      </c>
      <c r="P859" s="32" t="s">
        <v>30</v>
      </c>
      <c r="Q859" s="32" t="s">
        <v>30</v>
      </c>
      <c r="R859" s="34" t="s">
        <v>30</v>
      </c>
      <c r="S859" s="31" t="s">
        <v>30</v>
      </c>
      <c r="T859" s="136" t="s">
        <v>30</v>
      </c>
      <c r="U859" s="32" t="s">
        <v>30</v>
      </c>
      <c r="V859" s="32" t="s">
        <v>30</v>
      </c>
      <c r="W859" s="33" t="s">
        <v>30</v>
      </c>
      <c r="X859" s="31" t="s">
        <v>30</v>
      </c>
      <c r="Y859" s="136" t="s">
        <v>30</v>
      </c>
      <c r="Z859" s="32" t="s">
        <v>30</v>
      </c>
      <c r="AA859" s="32" t="s">
        <v>30</v>
      </c>
      <c r="AB859" s="33" t="s">
        <v>30</v>
      </c>
      <c r="AC859" s="31" t="s">
        <v>30</v>
      </c>
      <c r="AD859" s="136" t="s">
        <v>30</v>
      </c>
      <c r="AE859" s="32" t="s">
        <v>30</v>
      </c>
      <c r="AF859" s="32" t="s">
        <v>30</v>
      </c>
      <c r="AG859" s="32" t="s">
        <v>30</v>
      </c>
      <c r="AH859" s="31" t="s">
        <v>30</v>
      </c>
      <c r="AI859" s="136" t="s">
        <v>30</v>
      </c>
      <c r="AJ859" s="32" t="s">
        <v>30</v>
      </c>
      <c r="AK859" s="32" t="s">
        <v>30</v>
      </c>
      <c r="AL859" s="32" t="s">
        <v>30</v>
      </c>
      <c r="AM859" s="31" t="s">
        <v>30</v>
      </c>
      <c r="AN859" s="136" t="s">
        <v>30</v>
      </c>
      <c r="AO859" s="32" t="s">
        <v>30</v>
      </c>
      <c r="AP859" s="32" t="s">
        <v>30</v>
      </c>
      <c r="AQ859" s="33" t="s">
        <v>30</v>
      </c>
      <c r="AR859" s="31" t="s">
        <v>30</v>
      </c>
      <c r="AS859" s="136" t="s">
        <v>30</v>
      </c>
      <c r="AT859" s="32" t="s">
        <v>30</v>
      </c>
      <c r="AU859" s="32" t="s">
        <v>30</v>
      </c>
      <c r="AV859" s="34" t="s">
        <v>30</v>
      </c>
      <c r="AW859" s="26">
        <v>1</v>
      </c>
      <c r="AX859" s="143">
        <v>10852800</v>
      </c>
      <c r="AY859" s="27"/>
      <c r="AZ859" s="27">
        <f t="shared" si="1112"/>
        <v>0</v>
      </c>
      <c r="BA859" s="28">
        <f t="shared" si="1113"/>
        <v>0</v>
      </c>
      <c r="BB859" s="26">
        <v>1</v>
      </c>
      <c r="BC859" s="149">
        <v>10852800</v>
      </c>
      <c r="BD859" s="27"/>
      <c r="BE859" s="28">
        <f t="shared" si="1114"/>
        <v>0</v>
      </c>
      <c r="BF859" s="29">
        <f t="shared" si="1115"/>
        <v>0</v>
      </c>
      <c r="BG859" s="26">
        <v>1</v>
      </c>
      <c r="BH859" s="143">
        <v>10567200</v>
      </c>
      <c r="BI859" s="27"/>
      <c r="BJ859" s="27">
        <f t="shared" si="1116"/>
        <v>0</v>
      </c>
      <c r="BK859" s="28">
        <f t="shared" si="1117"/>
        <v>0</v>
      </c>
      <c r="BL859" s="26">
        <v>1</v>
      </c>
      <c r="BM859" s="150">
        <v>12280800</v>
      </c>
      <c r="BN859" s="28"/>
      <c r="BO859" s="28">
        <f t="shared" si="1118"/>
        <v>0</v>
      </c>
      <c r="BP859" s="30">
        <f t="shared" si="1119"/>
        <v>0</v>
      </c>
    </row>
    <row r="860" spans="1:68" ht="21" customHeight="1" x14ac:dyDescent="0.25">
      <c r="A860" s="65" t="s">
        <v>1659</v>
      </c>
      <c r="B860" s="66" t="s">
        <v>1620</v>
      </c>
      <c r="C860" s="67" t="s">
        <v>1660</v>
      </c>
      <c r="D860" s="31" t="s">
        <v>30</v>
      </c>
      <c r="E860" s="32" t="s">
        <v>30</v>
      </c>
      <c r="F860" s="32" t="s">
        <v>30</v>
      </c>
      <c r="G860" s="32" t="s">
        <v>30</v>
      </c>
      <c r="H860" s="32" t="s">
        <v>30</v>
      </c>
      <c r="I860" s="31" t="s">
        <v>30</v>
      </c>
      <c r="J860" s="136" t="s">
        <v>30</v>
      </c>
      <c r="K860" s="32" t="s">
        <v>30</v>
      </c>
      <c r="L860" s="32" t="s">
        <v>30</v>
      </c>
      <c r="M860" s="33" t="s">
        <v>30</v>
      </c>
      <c r="N860" s="31" t="s">
        <v>30</v>
      </c>
      <c r="O860" s="136" t="s">
        <v>30</v>
      </c>
      <c r="P860" s="32" t="s">
        <v>30</v>
      </c>
      <c r="Q860" s="32" t="s">
        <v>30</v>
      </c>
      <c r="R860" s="34" t="s">
        <v>30</v>
      </c>
      <c r="S860" s="31" t="s">
        <v>30</v>
      </c>
      <c r="T860" s="136" t="s">
        <v>30</v>
      </c>
      <c r="U860" s="32" t="s">
        <v>30</v>
      </c>
      <c r="V860" s="32" t="s">
        <v>30</v>
      </c>
      <c r="W860" s="33" t="s">
        <v>30</v>
      </c>
      <c r="X860" s="31" t="s">
        <v>30</v>
      </c>
      <c r="Y860" s="136" t="s">
        <v>30</v>
      </c>
      <c r="Z860" s="32" t="s">
        <v>30</v>
      </c>
      <c r="AA860" s="32" t="s">
        <v>30</v>
      </c>
      <c r="AB860" s="33" t="s">
        <v>30</v>
      </c>
      <c r="AC860" s="31" t="s">
        <v>30</v>
      </c>
      <c r="AD860" s="136" t="s">
        <v>30</v>
      </c>
      <c r="AE860" s="32" t="s">
        <v>30</v>
      </c>
      <c r="AF860" s="32" t="s">
        <v>30</v>
      </c>
      <c r="AG860" s="32" t="s">
        <v>30</v>
      </c>
      <c r="AH860" s="31" t="s">
        <v>30</v>
      </c>
      <c r="AI860" s="136" t="s">
        <v>30</v>
      </c>
      <c r="AJ860" s="32" t="s">
        <v>30</v>
      </c>
      <c r="AK860" s="32" t="s">
        <v>30</v>
      </c>
      <c r="AL860" s="32" t="s">
        <v>30</v>
      </c>
      <c r="AM860" s="31" t="s">
        <v>30</v>
      </c>
      <c r="AN860" s="136" t="s">
        <v>30</v>
      </c>
      <c r="AO860" s="32" t="s">
        <v>30</v>
      </c>
      <c r="AP860" s="32" t="s">
        <v>30</v>
      </c>
      <c r="AQ860" s="33" t="s">
        <v>30</v>
      </c>
      <c r="AR860" s="31" t="s">
        <v>30</v>
      </c>
      <c r="AS860" s="136" t="s">
        <v>30</v>
      </c>
      <c r="AT860" s="32" t="s">
        <v>30</v>
      </c>
      <c r="AU860" s="32" t="s">
        <v>30</v>
      </c>
      <c r="AV860" s="34" t="s">
        <v>30</v>
      </c>
      <c r="AW860" s="26">
        <v>1</v>
      </c>
      <c r="AX860" s="143">
        <v>13023360</v>
      </c>
      <c r="AY860" s="27"/>
      <c r="AZ860" s="27">
        <f t="shared" si="1112"/>
        <v>0</v>
      </c>
      <c r="BA860" s="28">
        <f t="shared" si="1113"/>
        <v>0</v>
      </c>
      <c r="BB860" s="26">
        <v>1</v>
      </c>
      <c r="BC860" s="149">
        <v>13023360</v>
      </c>
      <c r="BD860" s="27"/>
      <c r="BE860" s="28">
        <f t="shared" si="1114"/>
        <v>0</v>
      </c>
      <c r="BF860" s="29">
        <f t="shared" si="1115"/>
        <v>0</v>
      </c>
      <c r="BG860" s="26">
        <v>1</v>
      </c>
      <c r="BH860" s="143">
        <v>12680640</v>
      </c>
      <c r="BI860" s="27"/>
      <c r="BJ860" s="27">
        <f t="shared" si="1116"/>
        <v>0</v>
      </c>
      <c r="BK860" s="28">
        <f t="shared" si="1117"/>
        <v>0</v>
      </c>
      <c r="BL860" s="26">
        <v>1</v>
      </c>
      <c r="BM860" s="150">
        <v>14736960</v>
      </c>
      <c r="BN860" s="28"/>
      <c r="BO860" s="28">
        <f t="shared" si="1118"/>
        <v>0</v>
      </c>
      <c r="BP860" s="30">
        <f t="shared" si="1119"/>
        <v>0</v>
      </c>
    </row>
    <row r="861" spans="1:68" ht="21" customHeight="1" x14ac:dyDescent="0.25">
      <c r="A861" s="65" t="s">
        <v>1661</v>
      </c>
      <c r="B861" s="66" t="s">
        <v>1620</v>
      </c>
      <c r="C861" s="67" t="s">
        <v>1662</v>
      </c>
      <c r="D861" s="31" t="s">
        <v>30</v>
      </c>
      <c r="E861" s="32" t="s">
        <v>30</v>
      </c>
      <c r="F861" s="32" t="s">
        <v>30</v>
      </c>
      <c r="G861" s="32" t="s">
        <v>30</v>
      </c>
      <c r="H861" s="32" t="s">
        <v>30</v>
      </c>
      <c r="I861" s="31" t="s">
        <v>30</v>
      </c>
      <c r="J861" s="136" t="s">
        <v>30</v>
      </c>
      <c r="K861" s="32" t="s">
        <v>30</v>
      </c>
      <c r="L861" s="32" t="s">
        <v>30</v>
      </c>
      <c r="M861" s="33" t="s">
        <v>30</v>
      </c>
      <c r="N861" s="31" t="s">
        <v>30</v>
      </c>
      <c r="O861" s="136" t="s">
        <v>30</v>
      </c>
      <c r="P861" s="32" t="s">
        <v>30</v>
      </c>
      <c r="Q861" s="32" t="s">
        <v>30</v>
      </c>
      <c r="R861" s="34" t="s">
        <v>30</v>
      </c>
      <c r="S861" s="31" t="s">
        <v>30</v>
      </c>
      <c r="T861" s="136" t="s">
        <v>30</v>
      </c>
      <c r="U861" s="32" t="s">
        <v>30</v>
      </c>
      <c r="V861" s="32" t="s">
        <v>30</v>
      </c>
      <c r="W861" s="33" t="s">
        <v>30</v>
      </c>
      <c r="X861" s="31" t="s">
        <v>30</v>
      </c>
      <c r="Y861" s="136" t="s">
        <v>30</v>
      </c>
      <c r="Z861" s="32" t="s">
        <v>30</v>
      </c>
      <c r="AA861" s="32" t="s">
        <v>30</v>
      </c>
      <c r="AB861" s="33" t="s">
        <v>30</v>
      </c>
      <c r="AC861" s="31" t="s">
        <v>30</v>
      </c>
      <c r="AD861" s="136" t="s">
        <v>30</v>
      </c>
      <c r="AE861" s="32" t="s">
        <v>30</v>
      </c>
      <c r="AF861" s="32" t="s">
        <v>30</v>
      </c>
      <c r="AG861" s="32" t="s">
        <v>30</v>
      </c>
      <c r="AH861" s="31" t="s">
        <v>30</v>
      </c>
      <c r="AI861" s="136" t="s">
        <v>30</v>
      </c>
      <c r="AJ861" s="32" t="s">
        <v>30</v>
      </c>
      <c r="AK861" s="32" t="s">
        <v>30</v>
      </c>
      <c r="AL861" s="32" t="s">
        <v>30</v>
      </c>
      <c r="AM861" s="31" t="s">
        <v>30</v>
      </c>
      <c r="AN861" s="136" t="s">
        <v>30</v>
      </c>
      <c r="AO861" s="32" t="s">
        <v>30</v>
      </c>
      <c r="AP861" s="32" t="s">
        <v>30</v>
      </c>
      <c r="AQ861" s="33" t="s">
        <v>30</v>
      </c>
      <c r="AR861" s="31" t="s">
        <v>30</v>
      </c>
      <c r="AS861" s="136" t="s">
        <v>30</v>
      </c>
      <c r="AT861" s="32" t="s">
        <v>30</v>
      </c>
      <c r="AU861" s="32" t="s">
        <v>30</v>
      </c>
      <c r="AV861" s="34" t="s">
        <v>30</v>
      </c>
      <c r="AW861" s="26">
        <v>1</v>
      </c>
      <c r="AX861" s="143">
        <v>13023360</v>
      </c>
      <c r="AY861" s="27"/>
      <c r="AZ861" s="27">
        <f t="shared" si="1112"/>
        <v>0</v>
      </c>
      <c r="BA861" s="28">
        <f t="shared" si="1113"/>
        <v>0</v>
      </c>
      <c r="BB861" s="26">
        <v>1</v>
      </c>
      <c r="BC861" s="149">
        <v>13023360</v>
      </c>
      <c r="BD861" s="27"/>
      <c r="BE861" s="28">
        <f t="shared" si="1114"/>
        <v>0</v>
      </c>
      <c r="BF861" s="29">
        <f t="shared" si="1115"/>
        <v>0</v>
      </c>
      <c r="BG861" s="26">
        <v>1</v>
      </c>
      <c r="BH861" s="143">
        <v>12680640</v>
      </c>
      <c r="BI861" s="27"/>
      <c r="BJ861" s="27">
        <f t="shared" si="1116"/>
        <v>0</v>
      </c>
      <c r="BK861" s="28">
        <f t="shared" si="1117"/>
        <v>0</v>
      </c>
      <c r="BL861" s="26">
        <v>1</v>
      </c>
      <c r="BM861" s="150">
        <v>14736960</v>
      </c>
      <c r="BN861" s="28"/>
      <c r="BO861" s="28">
        <f t="shared" si="1118"/>
        <v>0</v>
      </c>
      <c r="BP861" s="30">
        <f t="shared" si="1119"/>
        <v>0</v>
      </c>
    </row>
    <row r="862" spans="1:68" ht="21" customHeight="1" x14ac:dyDescent="0.25">
      <c r="A862" s="65" t="s">
        <v>1663</v>
      </c>
      <c r="B862" s="66" t="s">
        <v>1620</v>
      </c>
      <c r="C862" s="67" t="s">
        <v>1664</v>
      </c>
      <c r="D862" s="31" t="s">
        <v>30</v>
      </c>
      <c r="E862" s="32" t="s">
        <v>30</v>
      </c>
      <c r="F862" s="32" t="s">
        <v>30</v>
      </c>
      <c r="G862" s="32" t="s">
        <v>30</v>
      </c>
      <c r="H862" s="32" t="s">
        <v>30</v>
      </c>
      <c r="I862" s="31" t="s">
        <v>30</v>
      </c>
      <c r="J862" s="136" t="s">
        <v>30</v>
      </c>
      <c r="K862" s="32" t="s">
        <v>30</v>
      </c>
      <c r="L862" s="32" t="s">
        <v>30</v>
      </c>
      <c r="M862" s="33" t="s">
        <v>30</v>
      </c>
      <c r="N862" s="31" t="s">
        <v>30</v>
      </c>
      <c r="O862" s="136" t="s">
        <v>30</v>
      </c>
      <c r="P862" s="32" t="s">
        <v>30</v>
      </c>
      <c r="Q862" s="32" t="s">
        <v>30</v>
      </c>
      <c r="R862" s="34" t="s">
        <v>30</v>
      </c>
      <c r="S862" s="31" t="s">
        <v>30</v>
      </c>
      <c r="T862" s="136" t="s">
        <v>30</v>
      </c>
      <c r="U862" s="32" t="s">
        <v>30</v>
      </c>
      <c r="V862" s="32" t="s">
        <v>30</v>
      </c>
      <c r="W862" s="33" t="s">
        <v>30</v>
      </c>
      <c r="X862" s="31" t="s">
        <v>30</v>
      </c>
      <c r="Y862" s="136" t="s">
        <v>30</v>
      </c>
      <c r="Z862" s="32" t="s">
        <v>30</v>
      </c>
      <c r="AA862" s="32" t="s">
        <v>30</v>
      </c>
      <c r="AB862" s="33" t="s">
        <v>30</v>
      </c>
      <c r="AC862" s="31" t="s">
        <v>30</v>
      </c>
      <c r="AD862" s="136" t="s">
        <v>30</v>
      </c>
      <c r="AE862" s="32" t="s">
        <v>30</v>
      </c>
      <c r="AF862" s="32" t="s">
        <v>30</v>
      </c>
      <c r="AG862" s="32" t="s">
        <v>30</v>
      </c>
      <c r="AH862" s="31" t="s">
        <v>30</v>
      </c>
      <c r="AI862" s="136" t="s">
        <v>30</v>
      </c>
      <c r="AJ862" s="32" t="s">
        <v>30</v>
      </c>
      <c r="AK862" s="32" t="s">
        <v>30</v>
      </c>
      <c r="AL862" s="32" t="s">
        <v>30</v>
      </c>
      <c r="AM862" s="31" t="s">
        <v>30</v>
      </c>
      <c r="AN862" s="136" t="s">
        <v>30</v>
      </c>
      <c r="AO862" s="32" t="s">
        <v>30</v>
      </c>
      <c r="AP862" s="32" t="s">
        <v>30</v>
      </c>
      <c r="AQ862" s="33" t="s">
        <v>30</v>
      </c>
      <c r="AR862" s="31" t="s">
        <v>30</v>
      </c>
      <c r="AS862" s="136" t="s">
        <v>30</v>
      </c>
      <c r="AT862" s="32" t="s">
        <v>30</v>
      </c>
      <c r="AU862" s="32" t="s">
        <v>30</v>
      </c>
      <c r="AV862" s="34" t="s">
        <v>30</v>
      </c>
      <c r="AW862" s="26">
        <v>1</v>
      </c>
      <c r="AX862" s="143">
        <v>8682240</v>
      </c>
      <c r="AY862" s="27"/>
      <c r="AZ862" s="27">
        <f t="shared" si="1112"/>
        <v>0</v>
      </c>
      <c r="BA862" s="28">
        <f t="shared" si="1113"/>
        <v>0</v>
      </c>
      <c r="BB862" s="26">
        <v>1</v>
      </c>
      <c r="BC862" s="149">
        <v>8682240</v>
      </c>
      <c r="BD862" s="27"/>
      <c r="BE862" s="28">
        <f t="shared" si="1114"/>
        <v>0</v>
      </c>
      <c r="BF862" s="29">
        <f t="shared" si="1115"/>
        <v>0</v>
      </c>
      <c r="BG862" s="26">
        <v>1</v>
      </c>
      <c r="BH862" s="143">
        <v>8453760</v>
      </c>
      <c r="BI862" s="27"/>
      <c r="BJ862" s="27">
        <f t="shared" si="1116"/>
        <v>0</v>
      </c>
      <c r="BK862" s="28">
        <f t="shared" si="1117"/>
        <v>0</v>
      </c>
      <c r="BL862" s="26">
        <v>1</v>
      </c>
      <c r="BM862" s="150">
        <v>9824640</v>
      </c>
      <c r="BN862" s="28"/>
      <c r="BO862" s="28">
        <f t="shared" si="1118"/>
        <v>0</v>
      </c>
      <c r="BP862" s="30">
        <f t="shared" si="1119"/>
        <v>0</v>
      </c>
    </row>
    <row r="863" spans="1:68" ht="21" customHeight="1" x14ac:dyDescent="0.25">
      <c r="A863" s="65" t="s">
        <v>1665</v>
      </c>
      <c r="B863" s="66" t="s">
        <v>1620</v>
      </c>
      <c r="C863" s="67" t="s">
        <v>1666</v>
      </c>
      <c r="D863" s="31" t="s">
        <v>30</v>
      </c>
      <c r="E863" s="32" t="s">
        <v>30</v>
      </c>
      <c r="F863" s="32" t="s">
        <v>30</v>
      </c>
      <c r="G863" s="32" t="s">
        <v>30</v>
      </c>
      <c r="H863" s="32" t="s">
        <v>30</v>
      </c>
      <c r="I863" s="31" t="s">
        <v>30</v>
      </c>
      <c r="J863" s="136" t="s">
        <v>30</v>
      </c>
      <c r="K863" s="32" t="s">
        <v>30</v>
      </c>
      <c r="L863" s="32" t="s">
        <v>30</v>
      </c>
      <c r="M863" s="33" t="s">
        <v>30</v>
      </c>
      <c r="N863" s="31" t="s">
        <v>30</v>
      </c>
      <c r="O863" s="136" t="s">
        <v>30</v>
      </c>
      <c r="P863" s="32" t="s">
        <v>30</v>
      </c>
      <c r="Q863" s="32" t="s">
        <v>30</v>
      </c>
      <c r="R863" s="34" t="s">
        <v>30</v>
      </c>
      <c r="S863" s="31" t="s">
        <v>30</v>
      </c>
      <c r="T863" s="136" t="s">
        <v>30</v>
      </c>
      <c r="U863" s="32" t="s">
        <v>30</v>
      </c>
      <c r="V863" s="32" t="s">
        <v>30</v>
      </c>
      <c r="W863" s="33" t="s">
        <v>30</v>
      </c>
      <c r="X863" s="31" t="s">
        <v>30</v>
      </c>
      <c r="Y863" s="136" t="s">
        <v>30</v>
      </c>
      <c r="Z863" s="32" t="s">
        <v>30</v>
      </c>
      <c r="AA863" s="32" t="s">
        <v>30</v>
      </c>
      <c r="AB863" s="33" t="s">
        <v>30</v>
      </c>
      <c r="AC863" s="31" t="s">
        <v>30</v>
      </c>
      <c r="AD863" s="136" t="s">
        <v>30</v>
      </c>
      <c r="AE863" s="32" t="s">
        <v>30</v>
      </c>
      <c r="AF863" s="32" t="s">
        <v>30</v>
      </c>
      <c r="AG863" s="32" t="s">
        <v>30</v>
      </c>
      <c r="AH863" s="31" t="s">
        <v>30</v>
      </c>
      <c r="AI863" s="136" t="s">
        <v>30</v>
      </c>
      <c r="AJ863" s="32" t="s">
        <v>30</v>
      </c>
      <c r="AK863" s="32" t="s">
        <v>30</v>
      </c>
      <c r="AL863" s="32" t="s">
        <v>30</v>
      </c>
      <c r="AM863" s="31" t="s">
        <v>30</v>
      </c>
      <c r="AN863" s="136" t="s">
        <v>30</v>
      </c>
      <c r="AO863" s="32" t="s">
        <v>30</v>
      </c>
      <c r="AP863" s="32" t="s">
        <v>30</v>
      </c>
      <c r="AQ863" s="33" t="s">
        <v>30</v>
      </c>
      <c r="AR863" s="31" t="s">
        <v>30</v>
      </c>
      <c r="AS863" s="136" t="s">
        <v>30</v>
      </c>
      <c r="AT863" s="32" t="s">
        <v>30</v>
      </c>
      <c r="AU863" s="32" t="s">
        <v>30</v>
      </c>
      <c r="AV863" s="34" t="s">
        <v>30</v>
      </c>
      <c r="AW863" s="26">
        <v>1</v>
      </c>
      <c r="AX863" s="143">
        <v>8682240</v>
      </c>
      <c r="AY863" s="27"/>
      <c r="AZ863" s="27">
        <f t="shared" si="1112"/>
        <v>0</v>
      </c>
      <c r="BA863" s="28">
        <f t="shared" si="1113"/>
        <v>0</v>
      </c>
      <c r="BB863" s="26">
        <v>1</v>
      </c>
      <c r="BC863" s="149">
        <v>8682240</v>
      </c>
      <c r="BD863" s="27"/>
      <c r="BE863" s="28">
        <f t="shared" si="1114"/>
        <v>0</v>
      </c>
      <c r="BF863" s="29">
        <f t="shared" si="1115"/>
        <v>0</v>
      </c>
      <c r="BG863" s="26">
        <v>1</v>
      </c>
      <c r="BH863" s="143">
        <v>8453760</v>
      </c>
      <c r="BI863" s="27"/>
      <c r="BJ863" s="27">
        <f t="shared" si="1116"/>
        <v>0</v>
      </c>
      <c r="BK863" s="28">
        <f t="shared" si="1117"/>
        <v>0</v>
      </c>
      <c r="BL863" s="26">
        <v>1</v>
      </c>
      <c r="BM863" s="150">
        <v>9824640</v>
      </c>
      <c r="BN863" s="28"/>
      <c r="BO863" s="28">
        <f t="shared" si="1118"/>
        <v>0</v>
      </c>
      <c r="BP863" s="30">
        <f t="shared" si="1119"/>
        <v>0</v>
      </c>
    </row>
    <row r="864" spans="1:68" ht="21" customHeight="1" x14ac:dyDescent="0.25">
      <c r="A864" s="65" t="s">
        <v>1667</v>
      </c>
      <c r="B864" s="66" t="s">
        <v>1620</v>
      </c>
      <c r="C864" s="67" t="s">
        <v>1668</v>
      </c>
      <c r="D864" s="31" t="s">
        <v>30</v>
      </c>
      <c r="E864" s="32" t="s">
        <v>30</v>
      </c>
      <c r="F864" s="32" t="s">
        <v>30</v>
      </c>
      <c r="G864" s="32" t="s">
        <v>30</v>
      </c>
      <c r="H864" s="32" t="s">
        <v>30</v>
      </c>
      <c r="I864" s="31" t="s">
        <v>30</v>
      </c>
      <c r="J864" s="136" t="s">
        <v>30</v>
      </c>
      <c r="K864" s="32" t="s">
        <v>30</v>
      </c>
      <c r="L864" s="32" t="s">
        <v>30</v>
      </c>
      <c r="M864" s="33" t="s">
        <v>30</v>
      </c>
      <c r="N864" s="31" t="s">
        <v>30</v>
      </c>
      <c r="O864" s="136" t="s">
        <v>30</v>
      </c>
      <c r="P864" s="32" t="s">
        <v>30</v>
      </c>
      <c r="Q864" s="32" t="s">
        <v>30</v>
      </c>
      <c r="R864" s="34" t="s">
        <v>30</v>
      </c>
      <c r="S864" s="31" t="s">
        <v>30</v>
      </c>
      <c r="T864" s="136" t="s">
        <v>30</v>
      </c>
      <c r="U864" s="32" t="s">
        <v>30</v>
      </c>
      <c r="V864" s="32" t="s">
        <v>30</v>
      </c>
      <c r="W864" s="33" t="s">
        <v>30</v>
      </c>
      <c r="X864" s="31" t="s">
        <v>30</v>
      </c>
      <c r="Y864" s="136" t="s">
        <v>30</v>
      </c>
      <c r="Z864" s="32" t="s">
        <v>30</v>
      </c>
      <c r="AA864" s="32" t="s">
        <v>30</v>
      </c>
      <c r="AB864" s="33" t="s">
        <v>30</v>
      </c>
      <c r="AC864" s="31" t="s">
        <v>30</v>
      </c>
      <c r="AD864" s="136" t="s">
        <v>30</v>
      </c>
      <c r="AE864" s="32" t="s">
        <v>30</v>
      </c>
      <c r="AF864" s="32" t="s">
        <v>30</v>
      </c>
      <c r="AG864" s="32" t="s">
        <v>30</v>
      </c>
      <c r="AH864" s="31" t="s">
        <v>30</v>
      </c>
      <c r="AI864" s="136" t="s">
        <v>30</v>
      </c>
      <c r="AJ864" s="32" t="s">
        <v>30</v>
      </c>
      <c r="AK864" s="32" t="s">
        <v>30</v>
      </c>
      <c r="AL864" s="32" t="s">
        <v>30</v>
      </c>
      <c r="AM864" s="31" t="s">
        <v>30</v>
      </c>
      <c r="AN864" s="136" t="s">
        <v>30</v>
      </c>
      <c r="AO864" s="32" t="s">
        <v>30</v>
      </c>
      <c r="AP864" s="32" t="s">
        <v>30</v>
      </c>
      <c r="AQ864" s="33" t="s">
        <v>30</v>
      </c>
      <c r="AR864" s="31" t="s">
        <v>30</v>
      </c>
      <c r="AS864" s="136" t="s">
        <v>30</v>
      </c>
      <c r="AT864" s="32" t="s">
        <v>30</v>
      </c>
      <c r="AU864" s="32" t="s">
        <v>30</v>
      </c>
      <c r="AV864" s="34" t="s">
        <v>30</v>
      </c>
      <c r="AW864" s="26">
        <v>1</v>
      </c>
      <c r="AX864" s="143">
        <v>5788160</v>
      </c>
      <c r="AY864" s="27"/>
      <c r="AZ864" s="27">
        <f t="shared" si="1112"/>
        <v>0</v>
      </c>
      <c r="BA864" s="28">
        <f t="shared" si="1113"/>
        <v>0</v>
      </c>
      <c r="BB864" s="26">
        <v>1</v>
      </c>
      <c r="BC864" s="149">
        <v>5788160</v>
      </c>
      <c r="BD864" s="27"/>
      <c r="BE864" s="28">
        <f t="shared" si="1114"/>
        <v>0</v>
      </c>
      <c r="BF864" s="29">
        <f t="shared" si="1115"/>
        <v>0</v>
      </c>
      <c r="BG864" s="26">
        <v>1</v>
      </c>
      <c r="BH864" s="143">
        <v>5635840</v>
      </c>
      <c r="BI864" s="27"/>
      <c r="BJ864" s="27">
        <f t="shared" si="1116"/>
        <v>0</v>
      </c>
      <c r="BK864" s="28">
        <f t="shared" si="1117"/>
        <v>0</v>
      </c>
      <c r="BL864" s="26">
        <v>1</v>
      </c>
      <c r="BM864" s="150">
        <v>6549760</v>
      </c>
      <c r="BN864" s="28"/>
      <c r="BO864" s="28">
        <f t="shared" si="1118"/>
        <v>0</v>
      </c>
      <c r="BP864" s="30">
        <f t="shared" si="1119"/>
        <v>0</v>
      </c>
    </row>
    <row r="865" spans="1:68" ht="21" customHeight="1" x14ac:dyDescent="0.25">
      <c r="A865" s="65" t="s">
        <v>1669</v>
      </c>
      <c r="B865" s="66" t="s">
        <v>1620</v>
      </c>
      <c r="C865" s="67" t="s">
        <v>1670</v>
      </c>
      <c r="D865" s="31" t="s">
        <v>30</v>
      </c>
      <c r="E865" s="32" t="s">
        <v>30</v>
      </c>
      <c r="F865" s="32" t="s">
        <v>30</v>
      </c>
      <c r="G865" s="32" t="s">
        <v>30</v>
      </c>
      <c r="H865" s="32" t="s">
        <v>30</v>
      </c>
      <c r="I865" s="31" t="s">
        <v>30</v>
      </c>
      <c r="J865" s="136" t="s">
        <v>30</v>
      </c>
      <c r="K865" s="32" t="s">
        <v>30</v>
      </c>
      <c r="L865" s="32" t="s">
        <v>30</v>
      </c>
      <c r="M865" s="33" t="s">
        <v>30</v>
      </c>
      <c r="N865" s="31" t="s">
        <v>30</v>
      </c>
      <c r="O865" s="136" t="s">
        <v>30</v>
      </c>
      <c r="P865" s="32" t="s">
        <v>30</v>
      </c>
      <c r="Q865" s="32" t="s">
        <v>30</v>
      </c>
      <c r="R865" s="34" t="s">
        <v>30</v>
      </c>
      <c r="S865" s="31" t="s">
        <v>30</v>
      </c>
      <c r="T865" s="136" t="s">
        <v>30</v>
      </c>
      <c r="U865" s="32" t="s">
        <v>30</v>
      </c>
      <c r="V865" s="32" t="s">
        <v>30</v>
      </c>
      <c r="W865" s="33" t="s">
        <v>30</v>
      </c>
      <c r="X865" s="31" t="s">
        <v>30</v>
      </c>
      <c r="Y865" s="136" t="s">
        <v>30</v>
      </c>
      <c r="Z865" s="32" t="s">
        <v>30</v>
      </c>
      <c r="AA865" s="32" t="s">
        <v>30</v>
      </c>
      <c r="AB865" s="33" t="s">
        <v>30</v>
      </c>
      <c r="AC865" s="31" t="s">
        <v>30</v>
      </c>
      <c r="AD865" s="136" t="s">
        <v>30</v>
      </c>
      <c r="AE865" s="32" t="s">
        <v>30</v>
      </c>
      <c r="AF865" s="32" t="s">
        <v>30</v>
      </c>
      <c r="AG865" s="32" t="s">
        <v>30</v>
      </c>
      <c r="AH865" s="31" t="s">
        <v>30</v>
      </c>
      <c r="AI865" s="136" t="s">
        <v>30</v>
      </c>
      <c r="AJ865" s="32" t="s">
        <v>30</v>
      </c>
      <c r="AK865" s="32" t="s">
        <v>30</v>
      </c>
      <c r="AL865" s="32" t="s">
        <v>30</v>
      </c>
      <c r="AM865" s="31" t="s">
        <v>30</v>
      </c>
      <c r="AN865" s="136" t="s">
        <v>30</v>
      </c>
      <c r="AO865" s="32" t="s">
        <v>30</v>
      </c>
      <c r="AP865" s="32" t="s">
        <v>30</v>
      </c>
      <c r="AQ865" s="33" t="s">
        <v>30</v>
      </c>
      <c r="AR865" s="31" t="s">
        <v>30</v>
      </c>
      <c r="AS865" s="136" t="s">
        <v>30</v>
      </c>
      <c r="AT865" s="32" t="s">
        <v>30</v>
      </c>
      <c r="AU865" s="32" t="s">
        <v>30</v>
      </c>
      <c r="AV865" s="34" t="s">
        <v>30</v>
      </c>
      <c r="AW865" s="26">
        <v>1</v>
      </c>
      <c r="AX865" s="143">
        <v>11576320</v>
      </c>
      <c r="AY865" s="27"/>
      <c r="AZ865" s="27">
        <f t="shared" si="1112"/>
        <v>0</v>
      </c>
      <c r="BA865" s="28">
        <f t="shared" si="1113"/>
        <v>0</v>
      </c>
      <c r="BB865" s="26">
        <v>1</v>
      </c>
      <c r="BC865" s="149">
        <v>11576320</v>
      </c>
      <c r="BD865" s="27"/>
      <c r="BE865" s="28">
        <f t="shared" si="1114"/>
        <v>0</v>
      </c>
      <c r="BF865" s="29">
        <f t="shared" si="1115"/>
        <v>0</v>
      </c>
      <c r="BG865" s="26">
        <v>1</v>
      </c>
      <c r="BH865" s="143">
        <v>11271680</v>
      </c>
      <c r="BI865" s="27"/>
      <c r="BJ865" s="27">
        <f t="shared" si="1116"/>
        <v>0</v>
      </c>
      <c r="BK865" s="28">
        <f t="shared" si="1117"/>
        <v>0</v>
      </c>
      <c r="BL865" s="26">
        <v>1</v>
      </c>
      <c r="BM865" s="150">
        <v>13099520</v>
      </c>
      <c r="BN865" s="28"/>
      <c r="BO865" s="28">
        <f t="shared" si="1118"/>
        <v>0</v>
      </c>
      <c r="BP865" s="30">
        <f t="shared" si="1119"/>
        <v>0</v>
      </c>
    </row>
    <row r="866" spans="1:68" ht="21" customHeight="1" x14ac:dyDescent="0.25">
      <c r="A866" s="65" t="s">
        <v>1671</v>
      </c>
      <c r="B866" s="66" t="s">
        <v>1620</v>
      </c>
      <c r="C866" s="67" t="s">
        <v>1672</v>
      </c>
      <c r="D866" s="31" t="s">
        <v>30</v>
      </c>
      <c r="E866" s="32" t="s">
        <v>30</v>
      </c>
      <c r="F866" s="32" t="s">
        <v>30</v>
      </c>
      <c r="G866" s="32" t="s">
        <v>30</v>
      </c>
      <c r="H866" s="32" t="s">
        <v>30</v>
      </c>
      <c r="I866" s="31" t="s">
        <v>30</v>
      </c>
      <c r="J866" s="136" t="s">
        <v>30</v>
      </c>
      <c r="K866" s="32" t="s">
        <v>30</v>
      </c>
      <c r="L866" s="32" t="s">
        <v>30</v>
      </c>
      <c r="M866" s="33" t="s">
        <v>30</v>
      </c>
      <c r="N866" s="31" t="s">
        <v>30</v>
      </c>
      <c r="O866" s="136" t="s">
        <v>30</v>
      </c>
      <c r="P866" s="32" t="s">
        <v>30</v>
      </c>
      <c r="Q866" s="32" t="s">
        <v>30</v>
      </c>
      <c r="R866" s="34" t="s">
        <v>30</v>
      </c>
      <c r="S866" s="31" t="s">
        <v>30</v>
      </c>
      <c r="T866" s="136" t="s">
        <v>30</v>
      </c>
      <c r="U866" s="32" t="s">
        <v>30</v>
      </c>
      <c r="V866" s="32" t="s">
        <v>30</v>
      </c>
      <c r="W866" s="33" t="s">
        <v>30</v>
      </c>
      <c r="X866" s="31" t="s">
        <v>30</v>
      </c>
      <c r="Y866" s="136" t="s">
        <v>30</v>
      </c>
      <c r="Z866" s="32" t="s">
        <v>30</v>
      </c>
      <c r="AA866" s="32" t="s">
        <v>30</v>
      </c>
      <c r="AB866" s="33" t="s">
        <v>30</v>
      </c>
      <c r="AC866" s="31" t="s">
        <v>30</v>
      </c>
      <c r="AD866" s="136" t="s">
        <v>30</v>
      </c>
      <c r="AE866" s="32" t="s">
        <v>30</v>
      </c>
      <c r="AF866" s="32" t="s">
        <v>30</v>
      </c>
      <c r="AG866" s="32" t="s">
        <v>30</v>
      </c>
      <c r="AH866" s="31" t="s">
        <v>30</v>
      </c>
      <c r="AI866" s="136" t="s">
        <v>30</v>
      </c>
      <c r="AJ866" s="32" t="s">
        <v>30</v>
      </c>
      <c r="AK866" s="32" t="s">
        <v>30</v>
      </c>
      <c r="AL866" s="32" t="s">
        <v>30</v>
      </c>
      <c r="AM866" s="31" t="s">
        <v>30</v>
      </c>
      <c r="AN866" s="136" t="s">
        <v>30</v>
      </c>
      <c r="AO866" s="32" t="s">
        <v>30</v>
      </c>
      <c r="AP866" s="32" t="s">
        <v>30</v>
      </c>
      <c r="AQ866" s="33" t="s">
        <v>30</v>
      </c>
      <c r="AR866" s="31" t="s">
        <v>30</v>
      </c>
      <c r="AS866" s="136" t="s">
        <v>30</v>
      </c>
      <c r="AT866" s="32" t="s">
        <v>30</v>
      </c>
      <c r="AU866" s="32" t="s">
        <v>30</v>
      </c>
      <c r="AV866" s="34" t="s">
        <v>30</v>
      </c>
      <c r="AW866" s="26">
        <v>1</v>
      </c>
      <c r="AX866" s="143">
        <v>23152640</v>
      </c>
      <c r="AY866" s="27"/>
      <c r="AZ866" s="27">
        <f t="shared" si="1112"/>
        <v>0</v>
      </c>
      <c r="BA866" s="28">
        <f t="shared" si="1113"/>
        <v>0</v>
      </c>
      <c r="BB866" s="26">
        <v>1</v>
      </c>
      <c r="BC866" s="149">
        <v>23152640</v>
      </c>
      <c r="BD866" s="27"/>
      <c r="BE866" s="28">
        <f t="shared" si="1114"/>
        <v>0</v>
      </c>
      <c r="BF866" s="29">
        <f t="shared" si="1115"/>
        <v>0</v>
      </c>
      <c r="BG866" s="26">
        <v>1</v>
      </c>
      <c r="BH866" s="143">
        <v>22543360</v>
      </c>
      <c r="BI866" s="27"/>
      <c r="BJ866" s="27">
        <f t="shared" si="1116"/>
        <v>0</v>
      </c>
      <c r="BK866" s="28">
        <f t="shared" si="1117"/>
        <v>0</v>
      </c>
      <c r="BL866" s="26">
        <v>1</v>
      </c>
      <c r="BM866" s="150">
        <v>26199040</v>
      </c>
      <c r="BN866" s="28"/>
      <c r="BO866" s="28">
        <f t="shared" si="1118"/>
        <v>0</v>
      </c>
      <c r="BP866" s="30">
        <f t="shared" si="1119"/>
        <v>0</v>
      </c>
    </row>
    <row r="867" spans="1:68" ht="21" customHeight="1" x14ac:dyDescent="0.25">
      <c r="A867" s="65" t="s">
        <v>1673</v>
      </c>
      <c r="B867" s="66" t="s">
        <v>1620</v>
      </c>
      <c r="C867" s="67" t="s">
        <v>1674</v>
      </c>
      <c r="D867" s="31" t="s">
        <v>30</v>
      </c>
      <c r="E867" s="32" t="s">
        <v>30</v>
      </c>
      <c r="F867" s="32" t="s">
        <v>30</v>
      </c>
      <c r="G867" s="32" t="s">
        <v>30</v>
      </c>
      <c r="H867" s="32" t="s">
        <v>30</v>
      </c>
      <c r="I867" s="31" t="s">
        <v>30</v>
      </c>
      <c r="J867" s="136" t="s">
        <v>30</v>
      </c>
      <c r="K867" s="32" t="s">
        <v>30</v>
      </c>
      <c r="L867" s="32" t="s">
        <v>30</v>
      </c>
      <c r="M867" s="33" t="s">
        <v>30</v>
      </c>
      <c r="N867" s="31" t="s">
        <v>30</v>
      </c>
      <c r="O867" s="136" t="s">
        <v>30</v>
      </c>
      <c r="P867" s="32" t="s">
        <v>30</v>
      </c>
      <c r="Q867" s="32" t="s">
        <v>30</v>
      </c>
      <c r="R867" s="34" t="s">
        <v>30</v>
      </c>
      <c r="S867" s="31" t="s">
        <v>30</v>
      </c>
      <c r="T867" s="136" t="s">
        <v>30</v>
      </c>
      <c r="U867" s="32" t="s">
        <v>30</v>
      </c>
      <c r="V867" s="32" t="s">
        <v>30</v>
      </c>
      <c r="W867" s="33" t="s">
        <v>30</v>
      </c>
      <c r="X867" s="31" t="s">
        <v>30</v>
      </c>
      <c r="Y867" s="136" t="s">
        <v>30</v>
      </c>
      <c r="Z867" s="32" t="s">
        <v>30</v>
      </c>
      <c r="AA867" s="32" t="s">
        <v>30</v>
      </c>
      <c r="AB867" s="33" t="s">
        <v>30</v>
      </c>
      <c r="AC867" s="31" t="s">
        <v>30</v>
      </c>
      <c r="AD867" s="136" t="s">
        <v>30</v>
      </c>
      <c r="AE867" s="32" t="s">
        <v>30</v>
      </c>
      <c r="AF867" s="32" t="s">
        <v>30</v>
      </c>
      <c r="AG867" s="32" t="s">
        <v>30</v>
      </c>
      <c r="AH867" s="31" t="s">
        <v>30</v>
      </c>
      <c r="AI867" s="136" t="s">
        <v>30</v>
      </c>
      <c r="AJ867" s="32" t="s">
        <v>30</v>
      </c>
      <c r="AK867" s="32" t="s">
        <v>30</v>
      </c>
      <c r="AL867" s="32" t="s">
        <v>30</v>
      </c>
      <c r="AM867" s="31" t="s">
        <v>30</v>
      </c>
      <c r="AN867" s="136" t="s">
        <v>30</v>
      </c>
      <c r="AO867" s="32" t="s">
        <v>30</v>
      </c>
      <c r="AP867" s="32" t="s">
        <v>30</v>
      </c>
      <c r="AQ867" s="33" t="s">
        <v>30</v>
      </c>
      <c r="AR867" s="31" t="s">
        <v>30</v>
      </c>
      <c r="AS867" s="136" t="s">
        <v>30</v>
      </c>
      <c r="AT867" s="32" t="s">
        <v>30</v>
      </c>
      <c r="AU867" s="32" t="s">
        <v>30</v>
      </c>
      <c r="AV867" s="34" t="s">
        <v>30</v>
      </c>
      <c r="AW867" s="26">
        <v>1</v>
      </c>
      <c r="AX867" s="143">
        <v>723520</v>
      </c>
      <c r="AY867" s="27"/>
      <c r="AZ867" s="27">
        <f t="shared" si="1112"/>
        <v>0</v>
      </c>
      <c r="BA867" s="28">
        <f t="shared" si="1113"/>
        <v>0</v>
      </c>
      <c r="BB867" s="26">
        <v>1</v>
      </c>
      <c r="BC867" s="149">
        <v>723520</v>
      </c>
      <c r="BD867" s="27"/>
      <c r="BE867" s="28">
        <f t="shared" si="1114"/>
        <v>0</v>
      </c>
      <c r="BF867" s="29">
        <f t="shared" si="1115"/>
        <v>0</v>
      </c>
      <c r="BG867" s="26">
        <v>1</v>
      </c>
      <c r="BH867" s="143">
        <v>704480</v>
      </c>
      <c r="BI867" s="27"/>
      <c r="BJ867" s="27">
        <f t="shared" si="1116"/>
        <v>0</v>
      </c>
      <c r="BK867" s="28">
        <f t="shared" si="1117"/>
        <v>0</v>
      </c>
      <c r="BL867" s="26">
        <v>1</v>
      </c>
      <c r="BM867" s="150">
        <v>818720</v>
      </c>
      <c r="BN867" s="28"/>
      <c r="BO867" s="28">
        <f t="shared" si="1118"/>
        <v>0</v>
      </c>
      <c r="BP867" s="30">
        <f t="shared" si="1119"/>
        <v>0</v>
      </c>
    </row>
    <row r="868" spans="1:68" ht="21" customHeight="1" x14ac:dyDescent="0.25">
      <c r="A868" s="65" t="s">
        <v>1675</v>
      </c>
      <c r="B868" s="66" t="s">
        <v>1620</v>
      </c>
      <c r="C868" s="67" t="s">
        <v>1561</v>
      </c>
      <c r="D868" s="31" t="s">
        <v>30</v>
      </c>
      <c r="E868" s="32" t="s">
        <v>30</v>
      </c>
      <c r="F868" s="32" t="s">
        <v>30</v>
      </c>
      <c r="G868" s="32" t="s">
        <v>30</v>
      </c>
      <c r="H868" s="32" t="s">
        <v>30</v>
      </c>
      <c r="I868" s="31" t="s">
        <v>30</v>
      </c>
      <c r="J868" s="136" t="s">
        <v>30</v>
      </c>
      <c r="K868" s="32" t="s">
        <v>30</v>
      </c>
      <c r="L868" s="32" t="s">
        <v>30</v>
      </c>
      <c r="M868" s="33" t="s">
        <v>30</v>
      </c>
      <c r="N868" s="31" t="s">
        <v>30</v>
      </c>
      <c r="O868" s="136" t="s">
        <v>30</v>
      </c>
      <c r="P868" s="32" t="s">
        <v>30</v>
      </c>
      <c r="Q868" s="32" t="s">
        <v>30</v>
      </c>
      <c r="R868" s="34" t="s">
        <v>30</v>
      </c>
      <c r="S868" s="31" t="s">
        <v>30</v>
      </c>
      <c r="T868" s="136" t="s">
        <v>30</v>
      </c>
      <c r="U868" s="32" t="s">
        <v>30</v>
      </c>
      <c r="V868" s="32" t="s">
        <v>30</v>
      </c>
      <c r="W868" s="33" t="s">
        <v>30</v>
      </c>
      <c r="X868" s="31" t="s">
        <v>30</v>
      </c>
      <c r="Y868" s="136" t="s">
        <v>30</v>
      </c>
      <c r="Z868" s="32" t="s">
        <v>30</v>
      </c>
      <c r="AA868" s="32" t="s">
        <v>30</v>
      </c>
      <c r="AB868" s="33" t="s">
        <v>30</v>
      </c>
      <c r="AC868" s="31" t="s">
        <v>30</v>
      </c>
      <c r="AD868" s="136" t="s">
        <v>30</v>
      </c>
      <c r="AE868" s="32" t="s">
        <v>30</v>
      </c>
      <c r="AF868" s="32" t="s">
        <v>30</v>
      </c>
      <c r="AG868" s="32" t="s">
        <v>30</v>
      </c>
      <c r="AH868" s="31" t="s">
        <v>30</v>
      </c>
      <c r="AI868" s="136" t="s">
        <v>30</v>
      </c>
      <c r="AJ868" s="32" t="s">
        <v>30</v>
      </c>
      <c r="AK868" s="32" t="s">
        <v>30</v>
      </c>
      <c r="AL868" s="32" t="s">
        <v>30</v>
      </c>
      <c r="AM868" s="31" t="s">
        <v>30</v>
      </c>
      <c r="AN868" s="136" t="s">
        <v>30</v>
      </c>
      <c r="AO868" s="32" t="s">
        <v>30</v>
      </c>
      <c r="AP868" s="32" t="s">
        <v>30</v>
      </c>
      <c r="AQ868" s="33" t="s">
        <v>30</v>
      </c>
      <c r="AR868" s="31" t="s">
        <v>30</v>
      </c>
      <c r="AS868" s="136" t="s">
        <v>30</v>
      </c>
      <c r="AT868" s="32" t="s">
        <v>30</v>
      </c>
      <c r="AU868" s="32" t="s">
        <v>30</v>
      </c>
      <c r="AV868" s="34" t="s">
        <v>30</v>
      </c>
      <c r="AW868" s="26">
        <v>1</v>
      </c>
      <c r="AX868" s="143">
        <v>8682240</v>
      </c>
      <c r="AY868" s="27"/>
      <c r="AZ868" s="27">
        <f t="shared" si="1112"/>
        <v>0</v>
      </c>
      <c r="BA868" s="28">
        <f t="shared" si="1113"/>
        <v>0</v>
      </c>
      <c r="BB868" s="26">
        <v>1</v>
      </c>
      <c r="BC868" s="149">
        <v>8682240</v>
      </c>
      <c r="BD868" s="27"/>
      <c r="BE868" s="28">
        <f t="shared" si="1114"/>
        <v>0</v>
      </c>
      <c r="BF868" s="29">
        <f t="shared" si="1115"/>
        <v>0</v>
      </c>
      <c r="BG868" s="26">
        <v>1</v>
      </c>
      <c r="BH868" s="143">
        <v>8453760</v>
      </c>
      <c r="BI868" s="27"/>
      <c r="BJ868" s="27">
        <f t="shared" si="1116"/>
        <v>0</v>
      </c>
      <c r="BK868" s="28">
        <f t="shared" si="1117"/>
        <v>0</v>
      </c>
      <c r="BL868" s="26">
        <v>1</v>
      </c>
      <c r="BM868" s="150">
        <v>9824640</v>
      </c>
      <c r="BN868" s="28"/>
      <c r="BO868" s="28">
        <f t="shared" si="1118"/>
        <v>0</v>
      </c>
      <c r="BP868" s="30">
        <f t="shared" si="1119"/>
        <v>0</v>
      </c>
    </row>
    <row r="869" spans="1:68" ht="21" customHeight="1" x14ac:dyDescent="0.25">
      <c r="A869" s="65" t="s">
        <v>1676</v>
      </c>
      <c r="B869" s="66" t="s">
        <v>1620</v>
      </c>
      <c r="C869" s="67" t="s">
        <v>1565</v>
      </c>
      <c r="D869" s="31" t="s">
        <v>30</v>
      </c>
      <c r="E869" s="32" t="s">
        <v>30</v>
      </c>
      <c r="F869" s="32" t="s">
        <v>30</v>
      </c>
      <c r="G869" s="32" t="s">
        <v>30</v>
      </c>
      <c r="H869" s="32" t="s">
        <v>30</v>
      </c>
      <c r="I869" s="31" t="s">
        <v>30</v>
      </c>
      <c r="J869" s="136" t="s">
        <v>30</v>
      </c>
      <c r="K869" s="32" t="s">
        <v>30</v>
      </c>
      <c r="L869" s="32" t="s">
        <v>30</v>
      </c>
      <c r="M869" s="33" t="s">
        <v>30</v>
      </c>
      <c r="N869" s="31" t="s">
        <v>30</v>
      </c>
      <c r="O869" s="136" t="s">
        <v>30</v>
      </c>
      <c r="P869" s="32" t="s">
        <v>30</v>
      </c>
      <c r="Q869" s="32" t="s">
        <v>30</v>
      </c>
      <c r="R869" s="34" t="s">
        <v>30</v>
      </c>
      <c r="S869" s="31" t="s">
        <v>30</v>
      </c>
      <c r="T869" s="136" t="s">
        <v>30</v>
      </c>
      <c r="U869" s="32" t="s">
        <v>30</v>
      </c>
      <c r="V869" s="32" t="s">
        <v>30</v>
      </c>
      <c r="W869" s="33" t="s">
        <v>30</v>
      </c>
      <c r="X869" s="31" t="s">
        <v>30</v>
      </c>
      <c r="Y869" s="136" t="s">
        <v>30</v>
      </c>
      <c r="Z869" s="32" t="s">
        <v>30</v>
      </c>
      <c r="AA869" s="32" t="s">
        <v>30</v>
      </c>
      <c r="AB869" s="33" t="s">
        <v>30</v>
      </c>
      <c r="AC869" s="31" t="s">
        <v>30</v>
      </c>
      <c r="AD869" s="136" t="s">
        <v>30</v>
      </c>
      <c r="AE869" s="32" t="s">
        <v>30</v>
      </c>
      <c r="AF869" s="32" t="s">
        <v>30</v>
      </c>
      <c r="AG869" s="32" t="s">
        <v>30</v>
      </c>
      <c r="AH869" s="31" t="s">
        <v>30</v>
      </c>
      <c r="AI869" s="136" t="s">
        <v>30</v>
      </c>
      <c r="AJ869" s="32" t="s">
        <v>30</v>
      </c>
      <c r="AK869" s="32" t="s">
        <v>30</v>
      </c>
      <c r="AL869" s="32" t="s">
        <v>30</v>
      </c>
      <c r="AM869" s="31" t="s">
        <v>30</v>
      </c>
      <c r="AN869" s="136" t="s">
        <v>30</v>
      </c>
      <c r="AO869" s="32" t="s">
        <v>30</v>
      </c>
      <c r="AP869" s="32" t="s">
        <v>30</v>
      </c>
      <c r="AQ869" s="33" t="s">
        <v>30</v>
      </c>
      <c r="AR869" s="31" t="s">
        <v>30</v>
      </c>
      <c r="AS869" s="136" t="s">
        <v>30</v>
      </c>
      <c r="AT869" s="32" t="s">
        <v>30</v>
      </c>
      <c r="AU869" s="32" t="s">
        <v>30</v>
      </c>
      <c r="AV869" s="34" t="s">
        <v>30</v>
      </c>
      <c r="AW869" s="26">
        <v>1</v>
      </c>
      <c r="AX869" s="143">
        <v>3617600</v>
      </c>
      <c r="AY869" s="27"/>
      <c r="AZ869" s="27">
        <f t="shared" si="1112"/>
        <v>0</v>
      </c>
      <c r="BA869" s="28">
        <f t="shared" si="1113"/>
        <v>0</v>
      </c>
      <c r="BB869" s="26">
        <v>1</v>
      </c>
      <c r="BC869" s="149">
        <v>3617600</v>
      </c>
      <c r="BD869" s="27"/>
      <c r="BE869" s="28">
        <f t="shared" si="1114"/>
        <v>0</v>
      </c>
      <c r="BF869" s="29">
        <f t="shared" si="1115"/>
        <v>0</v>
      </c>
      <c r="BG869" s="26">
        <v>1</v>
      </c>
      <c r="BH869" s="143">
        <v>3522400</v>
      </c>
      <c r="BI869" s="27"/>
      <c r="BJ869" s="27">
        <f t="shared" si="1116"/>
        <v>0</v>
      </c>
      <c r="BK869" s="28">
        <f t="shared" si="1117"/>
        <v>0</v>
      </c>
      <c r="BL869" s="26">
        <v>1</v>
      </c>
      <c r="BM869" s="150">
        <v>4093600</v>
      </c>
      <c r="BN869" s="28"/>
      <c r="BO869" s="28">
        <f t="shared" si="1118"/>
        <v>0</v>
      </c>
      <c r="BP869" s="30">
        <f t="shared" si="1119"/>
        <v>0</v>
      </c>
    </row>
    <row r="870" spans="1:68" ht="21" customHeight="1" x14ac:dyDescent="0.25">
      <c r="A870" s="65" t="s">
        <v>1677</v>
      </c>
      <c r="B870" s="66" t="s">
        <v>1620</v>
      </c>
      <c r="C870" s="67" t="s">
        <v>1567</v>
      </c>
      <c r="D870" s="31" t="s">
        <v>30</v>
      </c>
      <c r="E870" s="32" t="s">
        <v>30</v>
      </c>
      <c r="F870" s="32" t="s">
        <v>30</v>
      </c>
      <c r="G870" s="32" t="s">
        <v>30</v>
      </c>
      <c r="H870" s="32" t="s">
        <v>30</v>
      </c>
      <c r="I870" s="31" t="s">
        <v>30</v>
      </c>
      <c r="J870" s="136" t="s">
        <v>30</v>
      </c>
      <c r="K870" s="32" t="s">
        <v>30</v>
      </c>
      <c r="L870" s="32" t="s">
        <v>30</v>
      </c>
      <c r="M870" s="33" t="s">
        <v>30</v>
      </c>
      <c r="N870" s="31" t="s">
        <v>30</v>
      </c>
      <c r="O870" s="136" t="s">
        <v>30</v>
      </c>
      <c r="P870" s="32" t="s">
        <v>30</v>
      </c>
      <c r="Q870" s="32" t="s">
        <v>30</v>
      </c>
      <c r="R870" s="34" t="s">
        <v>30</v>
      </c>
      <c r="S870" s="31" t="s">
        <v>30</v>
      </c>
      <c r="T870" s="136" t="s">
        <v>30</v>
      </c>
      <c r="U870" s="32" t="s">
        <v>30</v>
      </c>
      <c r="V870" s="32" t="s">
        <v>30</v>
      </c>
      <c r="W870" s="33" t="s">
        <v>30</v>
      </c>
      <c r="X870" s="31" t="s">
        <v>30</v>
      </c>
      <c r="Y870" s="136" t="s">
        <v>30</v>
      </c>
      <c r="Z870" s="32" t="s">
        <v>30</v>
      </c>
      <c r="AA870" s="32" t="s">
        <v>30</v>
      </c>
      <c r="AB870" s="33" t="s">
        <v>30</v>
      </c>
      <c r="AC870" s="31" t="s">
        <v>30</v>
      </c>
      <c r="AD870" s="136" t="s">
        <v>30</v>
      </c>
      <c r="AE870" s="32" t="s">
        <v>30</v>
      </c>
      <c r="AF870" s="32" t="s">
        <v>30</v>
      </c>
      <c r="AG870" s="32" t="s">
        <v>30</v>
      </c>
      <c r="AH870" s="31" t="s">
        <v>30</v>
      </c>
      <c r="AI870" s="136" t="s">
        <v>30</v>
      </c>
      <c r="AJ870" s="32" t="s">
        <v>30</v>
      </c>
      <c r="AK870" s="32" t="s">
        <v>30</v>
      </c>
      <c r="AL870" s="32" t="s">
        <v>30</v>
      </c>
      <c r="AM870" s="31" t="s">
        <v>30</v>
      </c>
      <c r="AN870" s="136" t="s">
        <v>30</v>
      </c>
      <c r="AO870" s="32" t="s">
        <v>30</v>
      </c>
      <c r="AP870" s="32" t="s">
        <v>30</v>
      </c>
      <c r="AQ870" s="33" t="s">
        <v>30</v>
      </c>
      <c r="AR870" s="31" t="s">
        <v>30</v>
      </c>
      <c r="AS870" s="136" t="s">
        <v>30</v>
      </c>
      <c r="AT870" s="32" t="s">
        <v>30</v>
      </c>
      <c r="AU870" s="32" t="s">
        <v>30</v>
      </c>
      <c r="AV870" s="34" t="s">
        <v>30</v>
      </c>
      <c r="AW870" s="26">
        <v>1</v>
      </c>
      <c r="AX870" s="143">
        <v>1447040</v>
      </c>
      <c r="AY870" s="27"/>
      <c r="AZ870" s="27">
        <f t="shared" si="1112"/>
        <v>0</v>
      </c>
      <c r="BA870" s="28">
        <f t="shared" si="1113"/>
        <v>0</v>
      </c>
      <c r="BB870" s="26">
        <v>1</v>
      </c>
      <c r="BC870" s="149">
        <v>1447040</v>
      </c>
      <c r="BD870" s="27"/>
      <c r="BE870" s="28">
        <f t="shared" si="1114"/>
        <v>0</v>
      </c>
      <c r="BF870" s="29">
        <f t="shared" si="1115"/>
        <v>0</v>
      </c>
      <c r="BG870" s="26">
        <v>1</v>
      </c>
      <c r="BH870" s="143">
        <v>1408960</v>
      </c>
      <c r="BI870" s="27"/>
      <c r="BJ870" s="27">
        <f t="shared" si="1116"/>
        <v>0</v>
      </c>
      <c r="BK870" s="28">
        <f t="shared" si="1117"/>
        <v>0</v>
      </c>
      <c r="BL870" s="26">
        <v>1</v>
      </c>
      <c r="BM870" s="150">
        <v>1637440</v>
      </c>
      <c r="BN870" s="28"/>
      <c r="BO870" s="28">
        <f t="shared" si="1118"/>
        <v>0</v>
      </c>
      <c r="BP870" s="30">
        <f t="shared" si="1119"/>
        <v>0</v>
      </c>
    </row>
    <row r="871" spans="1:68" ht="21" customHeight="1" x14ac:dyDescent="0.25">
      <c r="A871" s="65" t="s">
        <v>1678</v>
      </c>
      <c r="B871" s="66" t="s">
        <v>1620</v>
      </c>
      <c r="C871" s="67" t="s">
        <v>1569</v>
      </c>
      <c r="D871" s="31" t="s">
        <v>30</v>
      </c>
      <c r="E871" s="32" t="s">
        <v>30</v>
      </c>
      <c r="F871" s="32" t="s">
        <v>30</v>
      </c>
      <c r="G871" s="32" t="s">
        <v>30</v>
      </c>
      <c r="H871" s="32" t="s">
        <v>30</v>
      </c>
      <c r="I871" s="31" t="s">
        <v>30</v>
      </c>
      <c r="J871" s="136" t="s">
        <v>30</v>
      </c>
      <c r="K871" s="32" t="s">
        <v>30</v>
      </c>
      <c r="L871" s="32" t="s">
        <v>30</v>
      </c>
      <c r="M871" s="33" t="s">
        <v>30</v>
      </c>
      <c r="N871" s="31" t="s">
        <v>30</v>
      </c>
      <c r="O871" s="136" t="s">
        <v>30</v>
      </c>
      <c r="P871" s="32" t="s">
        <v>30</v>
      </c>
      <c r="Q871" s="32" t="s">
        <v>30</v>
      </c>
      <c r="R871" s="34" t="s">
        <v>30</v>
      </c>
      <c r="S871" s="31" t="s">
        <v>30</v>
      </c>
      <c r="T871" s="136" t="s">
        <v>30</v>
      </c>
      <c r="U871" s="32" t="s">
        <v>30</v>
      </c>
      <c r="V871" s="32" t="s">
        <v>30</v>
      </c>
      <c r="W871" s="33" t="s">
        <v>30</v>
      </c>
      <c r="X871" s="31" t="s">
        <v>30</v>
      </c>
      <c r="Y871" s="136" t="s">
        <v>30</v>
      </c>
      <c r="Z871" s="32" t="s">
        <v>30</v>
      </c>
      <c r="AA871" s="32" t="s">
        <v>30</v>
      </c>
      <c r="AB871" s="33" t="s">
        <v>30</v>
      </c>
      <c r="AC871" s="31" t="s">
        <v>30</v>
      </c>
      <c r="AD871" s="136" t="s">
        <v>30</v>
      </c>
      <c r="AE871" s="32" t="s">
        <v>30</v>
      </c>
      <c r="AF871" s="32" t="s">
        <v>30</v>
      </c>
      <c r="AG871" s="32" t="s">
        <v>30</v>
      </c>
      <c r="AH871" s="31" t="s">
        <v>30</v>
      </c>
      <c r="AI871" s="136" t="s">
        <v>30</v>
      </c>
      <c r="AJ871" s="32" t="s">
        <v>30</v>
      </c>
      <c r="AK871" s="32" t="s">
        <v>30</v>
      </c>
      <c r="AL871" s="32" t="s">
        <v>30</v>
      </c>
      <c r="AM871" s="31" t="s">
        <v>30</v>
      </c>
      <c r="AN871" s="136" t="s">
        <v>30</v>
      </c>
      <c r="AO871" s="32" t="s">
        <v>30</v>
      </c>
      <c r="AP871" s="32" t="s">
        <v>30</v>
      </c>
      <c r="AQ871" s="33" t="s">
        <v>30</v>
      </c>
      <c r="AR871" s="31" t="s">
        <v>30</v>
      </c>
      <c r="AS871" s="136" t="s">
        <v>30</v>
      </c>
      <c r="AT871" s="32" t="s">
        <v>30</v>
      </c>
      <c r="AU871" s="32" t="s">
        <v>30</v>
      </c>
      <c r="AV871" s="34" t="s">
        <v>30</v>
      </c>
      <c r="AW871" s="26">
        <v>1</v>
      </c>
      <c r="AX871" s="143">
        <v>1447040</v>
      </c>
      <c r="AY871" s="27"/>
      <c r="AZ871" s="27">
        <f t="shared" si="1112"/>
        <v>0</v>
      </c>
      <c r="BA871" s="28">
        <f t="shared" si="1113"/>
        <v>0</v>
      </c>
      <c r="BB871" s="26">
        <v>1</v>
      </c>
      <c r="BC871" s="149">
        <v>1447040</v>
      </c>
      <c r="BD871" s="27"/>
      <c r="BE871" s="28">
        <f t="shared" si="1114"/>
        <v>0</v>
      </c>
      <c r="BF871" s="29">
        <f t="shared" si="1115"/>
        <v>0</v>
      </c>
      <c r="BG871" s="26">
        <v>1</v>
      </c>
      <c r="BH871" s="143">
        <v>1408960</v>
      </c>
      <c r="BI871" s="27"/>
      <c r="BJ871" s="27">
        <f t="shared" si="1116"/>
        <v>0</v>
      </c>
      <c r="BK871" s="28">
        <f t="shared" si="1117"/>
        <v>0</v>
      </c>
      <c r="BL871" s="26">
        <v>1</v>
      </c>
      <c r="BM871" s="150">
        <v>1637440</v>
      </c>
      <c r="BN871" s="28"/>
      <c r="BO871" s="28">
        <f t="shared" si="1118"/>
        <v>0</v>
      </c>
      <c r="BP871" s="30">
        <f t="shared" si="1119"/>
        <v>0</v>
      </c>
    </row>
    <row r="872" spans="1:68" ht="21" customHeight="1" x14ac:dyDescent="0.25">
      <c r="A872" s="65" t="s">
        <v>1679</v>
      </c>
      <c r="B872" s="66" t="s">
        <v>1620</v>
      </c>
      <c r="C872" s="67" t="s">
        <v>1571</v>
      </c>
      <c r="D872" s="31" t="s">
        <v>30</v>
      </c>
      <c r="E872" s="32" t="s">
        <v>30</v>
      </c>
      <c r="F872" s="32" t="s">
        <v>30</v>
      </c>
      <c r="G872" s="32" t="s">
        <v>30</v>
      </c>
      <c r="H872" s="32" t="s">
        <v>30</v>
      </c>
      <c r="I872" s="31" t="s">
        <v>30</v>
      </c>
      <c r="J872" s="136" t="s">
        <v>30</v>
      </c>
      <c r="K872" s="32" t="s">
        <v>30</v>
      </c>
      <c r="L872" s="32" t="s">
        <v>30</v>
      </c>
      <c r="M872" s="33" t="s">
        <v>30</v>
      </c>
      <c r="N872" s="31" t="s">
        <v>30</v>
      </c>
      <c r="O872" s="136" t="s">
        <v>30</v>
      </c>
      <c r="P872" s="32" t="s">
        <v>30</v>
      </c>
      <c r="Q872" s="32" t="s">
        <v>30</v>
      </c>
      <c r="R872" s="34" t="s">
        <v>30</v>
      </c>
      <c r="S872" s="31" t="s">
        <v>30</v>
      </c>
      <c r="T872" s="136" t="s">
        <v>30</v>
      </c>
      <c r="U872" s="32" t="s">
        <v>30</v>
      </c>
      <c r="V872" s="32" t="s">
        <v>30</v>
      </c>
      <c r="W872" s="33" t="s">
        <v>30</v>
      </c>
      <c r="X872" s="31" t="s">
        <v>30</v>
      </c>
      <c r="Y872" s="136" t="s">
        <v>30</v>
      </c>
      <c r="Z872" s="32" t="s">
        <v>30</v>
      </c>
      <c r="AA872" s="32" t="s">
        <v>30</v>
      </c>
      <c r="AB872" s="33" t="s">
        <v>30</v>
      </c>
      <c r="AC872" s="31" t="s">
        <v>30</v>
      </c>
      <c r="AD872" s="136" t="s">
        <v>30</v>
      </c>
      <c r="AE872" s="32" t="s">
        <v>30</v>
      </c>
      <c r="AF872" s="32" t="s">
        <v>30</v>
      </c>
      <c r="AG872" s="32" t="s">
        <v>30</v>
      </c>
      <c r="AH872" s="31" t="s">
        <v>30</v>
      </c>
      <c r="AI872" s="136" t="s">
        <v>30</v>
      </c>
      <c r="AJ872" s="32" t="s">
        <v>30</v>
      </c>
      <c r="AK872" s="32" t="s">
        <v>30</v>
      </c>
      <c r="AL872" s="32" t="s">
        <v>30</v>
      </c>
      <c r="AM872" s="31" t="s">
        <v>30</v>
      </c>
      <c r="AN872" s="136" t="s">
        <v>30</v>
      </c>
      <c r="AO872" s="32" t="s">
        <v>30</v>
      </c>
      <c r="AP872" s="32" t="s">
        <v>30</v>
      </c>
      <c r="AQ872" s="33" t="s">
        <v>30</v>
      </c>
      <c r="AR872" s="31" t="s">
        <v>30</v>
      </c>
      <c r="AS872" s="136" t="s">
        <v>30</v>
      </c>
      <c r="AT872" s="32" t="s">
        <v>30</v>
      </c>
      <c r="AU872" s="32" t="s">
        <v>30</v>
      </c>
      <c r="AV872" s="34" t="s">
        <v>30</v>
      </c>
      <c r="AW872" s="26">
        <v>1</v>
      </c>
      <c r="AX872" s="143">
        <v>1447040</v>
      </c>
      <c r="AY872" s="27"/>
      <c r="AZ872" s="27">
        <f t="shared" si="1112"/>
        <v>0</v>
      </c>
      <c r="BA872" s="28">
        <f t="shared" si="1113"/>
        <v>0</v>
      </c>
      <c r="BB872" s="26">
        <v>1</v>
      </c>
      <c r="BC872" s="149">
        <v>1447040</v>
      </c>
      <c r="BD872" s="27"/>
      <c r="BE872" s="28">
        <f t="shared" si="1114"/>
        <v>0</v>
      </c>
      <c r="BF872" s="29">
        <f t="shared" si="1115"/>
        <v>0</v>
      </c>
      <c r="BG872" s="26">
        <v>1</v>
      </c>
      <c r="BH872" s="143">
        <v>1408960</v>
      </c>
      <c r="BI872" s="27"/>
      <c r="BJ872" s="27">
        <f t="shared" si="1116"/>
        <v>0</v>
      </c>
      <c r="BK872" s="28">
        <f t="shared" si="1117"/>
        <v>0</v>
      </c>
      <c r="BL872" s="26">
        <v>1</v>
      </c>
      <c r="BM872" s="150">
        <v>1637440</v>
      </c>
      <c r="BN872" s="28"/>
      <c r="BO872" s="28">
        <f t="shared" si="1118"/>
        <v>0</v>
      </c>
      <c r="BP872" s="30">
        <f t="shared" si="1119"/>
        <v>0</v>
      </c>
    </row>
    <row r="873" spans="1:68" ht="21" customHeight="1" x14ac:dyDescent="0.25">
      <c r="A873" s="65" t="s">
        <v>1680</v>
      </c>
      <c r="B873" s="66" t="s">
        <v>1620</v>
      </c>
      <c r="C873" s="67" t="s">
        <v>1573</v>
      </c>
      <c r="D873" s="31" t="s">
        <v>30</v>
      </c>
      <c r="E873" s="32" t="s">
        <v>30</v>
      </c>
      <c r="F873" s="32" t="s">
        <v>30</v>
      </c>
      <c r="G873" s="32" t="s">
        <v>30</v>
      </c>
      <c r="H873" s="32" t="s">
        <v>30</v>
      </c>
      <c r="I873" s="31" t="s">
        <v>30</v>
      </c>
      <c r="J873" s="136" t="s">
        <v>30</v>
      </c>
      <c r="K873" s="32" t="s">
        <v>30</v>
      </c>
      <c r="L873" s="32" t="s">
        <v>30</v>
      </c>
      <c r="M873" s="33" t="s">
        <v>30</v>
      </c>
      <c r="N873" s="31" t="s">
        <v>30</v>
      </c>
      <c r="O873" s="136" t="s">
        <v>30</v>
      </c>
      <c r="P873" s="32" t="s">
        <v>30</v>
      </c>
      <c r="Q873" s="32" t="s">
        <v>30</v>
      </c>
      <c r="R873" s="34" t="s">
        <v>30</v>
      </c>
      <c r="S873" s="31" t="s">
        <v>30</v>
      </c>
      <c r="T873" s="136" t="s">
        <v>30</v>
      </c>
      <c r="U873" s="32" t="s">
        <v>30</v>
      </c>
      <c r="V873" s="32" t="s">
        <v>30</v>
      </c>
      <c r="W873" s="33" t="s">
        <v>30</v>
      </c>
      <c r="X873" s="31" t="s">
        <v>30</v>
      </c>
      <c r="Y873" s="136" t="s">
        <v>30</v>
      </c>
      <c r="Z873" s="32" t="s">
        <v>30</v>
      </c>
      <c r="AA873" s="32" t="s">
        <v>30</v>
      </c>
      <c r="AB873" s="33" t="s">
        <v>30</v>
      </c>
      <c r="AC873" s="31" t="s">
        <v>30</v>
      </c>
      <c r="AD873" s="136" t="s">
        <v>30</v>
      </c>
      <c r="AE873" s="32" t="s">
        <v>30</v>
      </c>
      <c r="AF873" s="32" t="s">
        <v>30</v>
      </c>
      <c r="AG873" s="32" t="s">
        <v>30</v>
      </c>
      <c r="AH873" s="31" t="s">
        <v>30</v>
      </c>
      <c r="AI873" s="136" t="s">
        <v>30</v>
      </c>
      <c r="AJ873" s="32" t="s">
        <v>30</v>
      </c>
      <c r="AK873" s="32" t="s">
        <v>30</v>
      </c>
      <c r="AL873" s="32" t="s">
        <v>30</v>
      </c>
      <c r="AM873" s="31" t="s">
        <v>30</v>
      </c>
      <c r="AN873" s="136" t="s">
        <v>30</v>
      </c>
      <c r="AO873" s="32" t="s">
        <v>30</v>
      </c>
      <c r="AP873" s="32" t="s">
        <v>30</v>
      </c>
      <c r="AQ873" s="33" t="s">
        <v>30</v>
      </c>
      <c r="AR873" s="31" t="s">
        <v>30</v>
      </c>
      <c r="AS873" s="136" t="s">
        <v>30</v>
      </c>
      <c r="AT873" s="32" t="s">
        <v>30</v>
      </c>
      <c r="AU873" s="32" t="s">
        <v>30</v>
      </c>
      <c r="AV873" s="34" t="s">
        <v>30</v>
      </c>
      <c r="AW873" s="26">
        <v>1</v>
      </c>
      <c r="AX873" s="143">
        <v>1447040</v>
      </c>
      <c r="AY873" s="27"/>
      <c r="AZ873" s="27">
        <f t="shared" si="1112"/>
        <v>0</v>
      </c>
      <c r="BA873" s="28">
        <f t="shared" si="1113"/>
        <v>0</v>
      </c>
      <c r="BB873" s="26">
        <v>1</v>
      </c>
      <c r="BC873" s="149">
        <v>1447040</v>
      </c>
      <c r="BD873" s="27"/>
      <c r="BE873" s="28">
        <f t="shared" si="1114"/>
        <v>0</v>
      </c>
      <c r="BF873" s="29">
        <f t="shared" si="1115"/>
        <v>0</v>
      </c>
      <c r="BG873" s="26">
        <v>1</v>
      </c>
      <c r="BH873" s="143">
        <v>1408960</v>
      </c>
      <c r="BI873" s="27"/>
      <c r="BJ873" s="27">
        <f t="shared" si="1116"/>
        <v>0</v>
      </c>
      <c r="BK873" s="28">
        <f t="shared" si="1117"/>
        <v>0</v>
      </c>
      <c r="BL873" s="26">
        <v>1</v>
      </c>
      <c r="BM873" s="150">
        <v>1637440</v>
      </c>
      <c r="BN873" s="28"/>
      <c r="BO873" s="28">
        <f t="shared" si="1118"/>
        <v>0</v>
      </c>
      <c r="BP873" s="30">
        <f t="shared" si="1119"/>
        <v>0</v>
      </c>
    </row>
    <row r="874" spans="1:68" ht="21" customHeight="1" x14ac:dyDescent="0.25">
      <c r="A874" s="65" t="s">
        <v>1681</v>
      </c>
      <c r="B874" s="66" t="s">
        <v>1620</v>
      </c>
      <c r="C874" s="67" t="s">
        <v>1682</v>
      </c>
      <c r="D874" s="31" t="s">
        <v>30</v>
      </c>
      <c r="E874" s="32" t="s">
        <v>30</v>
      </c>
      <c r="F874" s="32" t="s">
        <v>30</v>
      </c>
      <c r="G874" s="32" t="s">
        <v>30</v>
      </c>
      <c r="H874" s="32" t="s">
        <v>30</v>
      </c>
      <c r="I874" s="31" t="s">
        <v>30</v>
      </c>
      <c r="J874" s="136" t="s">
        <v>30</v>
      </c>
      <c r="K874" s="32" t="s">
        <v>30</v>
      </c>
      <c r="L874" s="32" t="s">
        <v>30</v>
      </c>
      <c r="M874" s="33" t="s">
        <v>30</v>
      </c>
      <c r="N874" s="31" t="s">
        <v>30</v>
      </c>
      <c r="O874" s="136" t="s">
        <v>30</v>
      </c>
      <c r="P874" s="32" t="s">
        <v>30</v>
      </c>
      <c r="Q874" s="32" t="s">
        <v>30</v>
      </c>
      <c r="R874" s="34" t="s">
        <v>30</v>
      </c>
      <c r="S874" s="31" t="s">
        <v>30</v>
      </c>
      <c r="T874" s="136" t="s">
        <v>30</v>
      </c>
      <c r="U874" s="32" t="s">
        <v>30</v>
      </c>
      <c r="V874" s="32" t="s">
        <v>30</v>
      </c>
      <c r="W874" s="33" t="s">
        <v>30</v>
      </c>
      <c r="X874" s="31" t="s">
        <v>30</v>
      </c>
      <c r="Y874" s="136" t="s">
        <v>30</v>
      </c>
      <c r="Z874" s="32" t="s">
        <v>30</v>
      </c>
      <c r="AA874" s="32" t="s">
        <v>30</v>
      </c>
      <c r="AB874" s="33" t="s">
        <v>30</v>
      </c>
      <c r="AC874" s="31" t="s">
        <v>30</v>
      </c>
      <c r="AD874" s="136" t="s">
        <v>30</v>
      </c>
      <c r="AE874" s="32" t="s">
        <v>30</v>
      </c>
      <c r="AF874" s="32" t="s">
        <v>30</v>
      </c>
      <c r="AG874" s="32" t="s">
        <v>30</v>
      </c>
      <c r="AH874" s="31" t="s">
        <v>30</v>
      </c>
      <c r="AI874" s="136" t="s">
        <v>30</v>
      </c>
      <c r="AJ874" s="32" t="s">
        <v>30</v>
      </c>
      <c r="AK874" s="32" t="s">
        <v>30</v>
      </c>
      <c r="AL874" s="32" t="s">
        <v>30</v>
      </c>
      <c r="AM874" s="31" t="s">
        <v>30</v>
      </c>
      <c r="AN874" s="136" t="s">
        <v>30</v>
      </c>
      <c r="AO874" s="32" t="s">
        <v>30</v>
      </c>
      <c r="AP874" s="32" t="s">
        <v>30</v>
      </c>
      <c r="AQ874" s="33" t="s">
        <v>30</v>
      </c>
      <c r="AR874" s="31" t="s">
        <v>30</v>
      </c>
      <c r="AS874" s="136" t="s">
        <v>30</v>
      </c>
      <c r="AT874" s="32" t="s">
        <v>30</v>
      </c>
      <c r="AU874" s="32" t="s">
        <v>30</v>
      </c>
      <c r="AV874" s="34" t="s">
        <v>30</v>
      </c>
      <c r="AW874" s="26">
        <v>1</v>
      </c>
      <c r="AX874" s="143">
        <v>4341120</v>
      </c>
      <c r="AY874" s="27"/>
      <c r="AZ874" s="27">
        <f t="shared" si="1112"/>
        <v>0</v>
      </c>
      <c r="BA874" s="28">
        <f t="shared" si="1113"/>
        <v>0</v>
      </c>
      <c r="BB874" s="26">
        <v>1</v>
      </c>
      <c r="BC874" s="149">
        <v>4341120</v>
      </c>
      <c r="BD874" s="27"/>
      <c r="BE874" s="28">
        <f t="shared" si="1114"/>
        <v>0</v>
      </c>
      <c r="BF874" s="29">
        <f t="shared" si="1115"/>
        <v>0</v>
      </c>
      <c r="BG874" s="26">
        <v>1</v>
      </c>
      <c r="BH874" s="143">
        <v>4226880</v>
      </c>
      <c r="BI874" s="27"/>
      <c r="BJ874" s="27">
        <f t="shared" si="1116"/>
        <v>0</v>
      </c>
      <c r="BK874" s="28">
        <f t="shared" si="1117"/>
        <v>0</v>
      </c>
      <c r="BL874" s="26">
        <v>1</v>
      </c>
      <c r="BM874" s="150">
        <v>4912320</v>
      </c>
      <c r="BN874" s="28"/>
      <c r="BO874" s="28">
        <f t="shared" si="1118"/>
        <v>0</v>
      </c>
      <c r="BP874" s="30">
        <f t="shared" si="1119"/>
        <v>0</v>
      </c>
    </row>
    <row r="875" spans="1:68" ht="21" customHeight="1" x14ac:dyDescent="0.25">
      <c r="A875" s="65" t="s">
        <v>1683</v>
      </c>
      <c r="B875" s="66" t="s">
        <v>1620</v>
      </c>
      <c r="C875" s="67" t="s">
        <v>1684</v>
      </c>
      <c r="D875" s="31" t="s">
        <v>30</v>
      </c>
      <c r="E875" s="32" t="s">
        <v>30</v>
      </c>
      <c r="F875" s="32" t="s">
        <v>30</v>
      </c>
      <c r="G875" s="32" t="s">
        <v>30</v>
      </c>
      <c r="H875" s="32" t="s">
        <v>30</v>
      </c>
      <c r="I875" s="31" t="s">
        <v>30</v>
      </c>
      <c r="J875" s="136" t="s">
        <v>30</v>
      </c>
      <c r="K875" s="32" t="s">
        <v>30</v>
      </c>
      <c r="L875" s="32" t="s">
        <v>30</v>
      </c>
      <c r="M875" s="33" t="s">
        <v>30</v>
      </c>
      <c r="N875" s="31" t="s">
        <v>30</v>
      </c>
      <c r="O875" s="136" t="s">
        <v>30</v>
      </c>
      <c r="P875" s="32" t="s">
        <v>30</v>
      </c>
      <c r="Q875" s="32" t="s">
        <v>30</v>
      </c>
      <c r="R875" s="34" t="s">
        <v>30</v>
      </c>
      <c r="S875" s="31" t="s">
        <v>30</v>
      </c>
      <c r="T875" s="136" t="s">
        <v>30</v>
      </c>
      <c r="U875" s="32" t="s">
        <v>30</v>
      </c>
      <c r="V875" s="32" t="s">
        <v>30</v>
      </c>
      <c r="W875" s="33" t="s">
        <v>30</v>
      </c>
      <c r="X875" s="31" t="s">
        <v>30</v>
      </c>
      <c r="Y875" s="136" t="s">
        <v>30</v>
      </c>
      <c r="Z875" s="32" t="s">
        <v>30</v>
      </c>
      <c r="AA875" s="32" t="s">
        <v>30</v>
      </c>
      <c r="AB875" s="33" t="s">
        <v>30</v>
      </c>
      <c r="AC875" s="31" t="s">
        <v>30</v>
      </c>
      <c r="AD875" s="136" t="s">
        <v>30</v>
      </c>
      <c r="AE875" s="32" t="s">
        <v>30</v>
      </c>
      <c r="AF875" s="32" t="s">
        <v>30</v>
      </c>
      <c r="AG875" s="32" t="s">
        <v>30</v>
      </c>
      <c r="AH875" s="31" t="s">
        <v>30</v>
      </c>
      <c r="AI875" s="136" t="s">
        <v>30</v>
      </c>
      <c r="AJ875" s="32" t="s">
        <v>30</v>
      </c>
      <c r="AK875" s="32" t="s">
        <v>30</v>
      </c>
      <c r="AL875" s="32" t="s">
        <v>30</v>
      </c>
      <c r="AM875" s="31" t="s">
        <v>30</v>
      </c>
      <c r="AN875" s="136" t="s">
        <v>30</v>
      </c>
      <c r="AO875" s="32" t="s">
        <v>30</v>
      </c>
      <c r="AP875" s="32" t="s">
        <v>30</v>
      </c>
      <c r="AQ875" s="33" t="s">
        <v>30</v>
      </c>
      <c r="AR875" s="31" t="s">
        <v>30</v>
      </c>
      <c r="AS875" s="136" t="s">
        <v>30</v>
      </c>
      <c r="AT875" s="32" t="s">
        <v>30</v>
      </c>
      <c r="AU875" s="32" t="s">
        <v>30</v>
      </c>
      <c r="AV875" s="34" t="s">
        <v>30</v>
      </c>
      <c r="AW875" s="26">
        <v>1</v>
      </c>
      <c r="AX875" s="143">
        <v>4341120</v>
      </c>
      <c r="AY875" s="27"/>
      <c r="AZ875" s="27">
        <f t="shared" si="1112"/>
        <v>0</v>
      </c>
      <c r="BA875" s="28">
        <f t="shared" si="1113"/>
        <v>0</v>
      </c>
      <c r="BB875" s="26">
        <v>1</v>
      </c>
      <c r="BC875" s="149">
        <v>4341120</v>
      </c>
      <c r="BD875" s="27"/>
      <c r="BE875" s="28">
        <f t="shared" si="1114"/>
        <v>0</v>
      </c>
      <c r="BF875" s="29">
        <f t="shared" si="1115"/>
        <v>0</v>
      </c>
      <c r="BG875" s="26">
        <v>1</v>
      </c>
      <c r="BH875" s="143">
        <v>4226880</v>
      </c>
      <c r="BI875" s="27"/>
      <c r="BJ875" s="27">
        <f t="shared" si="1116"/>
        <v>0</v>
      </c>
      <c r="BK875" s="28">
        <f t="shared" si="1117"/>
        <v>0</v>
      </c>
      <c r="BL875" s="26">
        <v>1</v>
      </c>
      <c r="BM875" s="150">
        <v>4912320</v>
      </c>
      <c r="BN875" s="28"/>
      <c r="BO875" s="28">
        <f t="shared" si="1118"/>
        <v>0</v>
      </c>
      <c r="BP875" s="30">
        <f t="shared" si="1119"/>
        <v>0</v>
      </c>
    </row>
    <row r="876" spans="1:68" ht="21" customHeight="1" x14ac:dyDescent="0.25">
      <c r="A876" s="65" t="s">
        <v>1685</v>
      </c>
      <c r="B876" s="66" t="s">
        <v>1686</v>
      </c>
      <c r="C876" s="67" t="s">
        <v>1687</v>
      </c>
      <c r="D876" s="31" t="s">
        <v>30</v>
      </c>
      <c r="E876" s="32" t="s">
        <v>30</v>
      </c>
      <c r="F876" s="32" t="s">
        <v>30</v>
      </c>
      <c r="G876" s="32" t="s">
        <v>30</v>
      </c>
      <c r="H876" s="32" t="s">
        <v>30</v>
      </c>
      <c r="I876" s="31" t="s">
        <v>30</v>
      </c>
      <c r="J876" s="136" t="s">
        <v>30</v>
      </c>
      <c r="K876" s="32" t="s">
        <v>30</v>
      </c>
      <c r="L876" s="32" t="s">
        <v>30</v>
      </c>
      <c r="M876" s="33" t="s">
        <v>30</v>
      </c>
      <c r="N876" s="31" t="s">
        <v>30</v>
      </c>
      <c r="O876" s="136" t="s">
        <v>30</v>
      </c>
      <c r="P876" s="32" t="s">
        <v>30</v>
      </c>
      <c r="Q876" s="32" t="s">
        <v>30</v>
      </c>
      <c r="R876" s="34" t="s">
        <v>30</v>
      </c>
      <c r="S876" s="31" t="s">
        <v>30</v>
      </c>
      <c r="T876" s="136" t="s">
        <v>30</v>
      </c>
      <c r="U876" s="32" t="s">
        <v>30</v>
      </c>
      <c r="V876" s="32" t="s">
        <v>30</v>
      </c>
      <c r="W876" s="33" t="s">
        <v>30</v>
      </c>
      <c r="X876" s="31" t="s">
        <v>30</v>
      </c>
      <c r="Y876" s="136" t="s">
        <v>30</v>
      </c>
      <c r="Z876" s="32" t="s">
        <v>30</v>
      </c>
      <c r="AA876" s="32" t="s">
        <v>30</v>
      </c>
      <c r="AB876" s="33" t="s">
        <v>30</v>
      </c>
      <c r="AC876" s="31" t="s">
        <v>30</v>
      </c>
      <c r="AD876" s="136" t="s">
        <v>30</v>
      </c>
      <c r="AE876" s="32" t="s">
        <v>30</v>
      </c>
      <c r="AF876" s="32" t="s">
        <v>30</v>
      </c>
      <c r="AG876" s="32" t="s">
        <v>30</v>
      </c>
      <c r="AH876" s="31" t="s">
        <v>30</v>
      </c>
      <c r="AI876" s="136" t="s">
        <v>30</v>
      </c>
      <c r="AJ876" s="32" t="s">
        <v>30</v>
      </c>
      <c r="AK876" s="32" t="s">
        <v>30</v>
      </c>
      <c r="AL876" s="32" t="s">
        <v>30</v>
      </c>
      <c r="AM876" s="31" t="s">
        <v>30</v>
      </c>
      <c r="AN876" s="136" t="s">
        <v>30</v>
      </c>
      <c r="AO876" s="32" t="s">
        <v>30</v>
      </c>
      <c r="AP876" s="32" t="s">
        <v>30</v>
      </c>
      <c r="AQ876" s="33" t="s">
        <v>30</v>
      </c>
      <c r="AR876" s="31" t="s">
        <v>30</v>
      </c>
      <c r="AS876" s="136" t="s">
        <v>30</v>
      </c>
      <c r="AT876" s="32" t="s">
        <v>30</v>
      </c>
      <c r="AU876" s="32" t="s">
        <v>30</v>
      </c>
      <c r="AV876" s="34" t="s">
        <v>30</v>
      </c>
      <c r="AW876" s="26">
        <v>1</v>
      </c>
      <c r="AX876" s="143">
        <v>3617600</v>
      </c>
      <c r="AY876" s="27"/>
      <c r="AZ876" s="27">
        <f t="shared" si="1112"/>
        <v>0</v>
      </c>
      <c r="BA876" s="28">
        <f t="shared" si="1113"/>
        <v>0</v>
      </c>
      <c r="BB876" s="26">
        <v>1</v>
      </c>
      <c r="BC876" s="149">
        <v>3617600</v>
      </c>
      <c r="BD876" s="27"/>
      <c r="BE876" s="28">
        <f t="shared" si="1114"/>
        <v>0</v>
      </c>
      <c r="BF876" s="29">
        <f t="shared" si="1115"/>
        <v>0</v>
      </c>
      <c r="BG876" s="26">
        <v>1</v>
      </c>
      <c r="BH876" s="143">
        <v>3522400</v>
      </c>
      <c r="BI876" s="27"/>
      <c r="BJ876" s="27">
        <f t="shared" si="1116"/>
        <v>0</v>
      </c>
      <c r="BK876" s="28">
        <f t="shared" si="1117"/>
        <v>0</v>
      </c>
      <c r="BL876" s="26">
        <v>1</v>
      </c>
      <c r="BM876" s="150">
        <v>4093600</v>
      </c>
      <c r="BN876" s="28"/>
      <c r="BO876" s="28">
        <f t="shared" si="1118"/>
        <v>0</v>
      </c>
      <c r="BP876" s="30">
        <f t="shared" si="1119"/>
        <v>0</v>
      </c>
    </row>
    <row r="877" spans="1:68" ht="21" customHeight="1" x14ac:dyDescent="0.25">
      <c r="A877" s="65" t="s">
        <v>1688</v>
      </c>
      <c r="B877" s="66" t="s">
        <v>1686</v>
      </c>
      <c r="C877" s="67" t="s">
        <v>1689</v>
      </c>
      <c r="D877" s="31" t="s">
        <v>30</v>
      </c>
      <c r="E877" s="32" t="s">
        <v>30</v>
      </c>
      <c r="F877" s="32" t="s">
        <v>30</v>
      </c>
      <c r="G877" s="32" t="s">
        <v>30</v>
      </c>
      <c r="H877" s="32" t="s">
        <v>30</v>
      </c>
      <c r="I877" s="31" t="s">
        <v>30</v>
      </c>
      <c r="J877" s="136" t="s">
        <v>30</v>
      </c>
      <c r="K877" s="32" t="s">
        <v>30</v>
      </c>
      <c r="L877" s="32" t="s">
        <v>30</v>
      </c>
      <c r="M877" s="33" t="s">
        <v>30</v>
      </c>
      <c r="N877" s="31" t="s">
        <v>30</v>
      </c>
      <c r="O877" s="136" t="s">
        <v>30</v>
      </c>
      <c r="P877" s="32" t="s">
        <v>30</v>
      </c>
      <c r="Q877" s="32" t="s">
        <v>30</v>
      </c>
      <c r="R877" s="34" t="s">
        <v>30</v>
      </c>
      <c r="S877" s="31" t="s">
        <v>30</v>
      </c>
      <c r="T877" s="136" t="s">
        <v>30</v>
      </c>
      <c r="U877" s="32" t="s">
        <v>30</v>
      </c>
      <c r="V877" s="32" t="s">
        <v>30</v>
      </c>
      <c r="W877" s="33" t="s">
        <v>30</v>
      </c>
      <c r="X877" s="31" t="s">
        <v>30</v>
      </c>
      <c r="Y877" s="136" t="s">
        <v>30</v>
      </c>
      <c r="Z877" s="32" t="s">
        <v>30</v>
      </c>
      <c r="AA877" s="32" t="s">
        <v>30</v>
      </c>
      <c r="AB877" s="33" t="s">
        <v>30</v>
      </c>
      <c r="AC877" s="31" t="s">
        <v>30</v>
      </c>
      <c r="AD877" s="136" t="s">
        <v>30</v>
      </c>
      <c r="AE877" s="32" t="s">
        <v>30</v>
      </c>
      <c r="AF877" s="32" t="s">
        <v>30</v>
      </c>
      <c r="AG877" s="32" t="s">
        <v>30</v>
      </c>
      <c r="AH877" s="31" t="s">
        <v>30</v>
      </c>
      <c r="AI877" s="136" t="s">
        <v>30</v>
      </c>
      <c r="AJ877" s="32" t="s">
        <v>30</v>
      </c>
      <c r="AK877" s="32" t="s">
        <v>30</v>
      </c>
      <c r="AL877" s="32" t="s">
        <v>30</v>
      </c>
      <c r="AM877" s="31" t="s">
        <v>30</v>
      </c>
      <c r="AN877" s="136" t="s">
        <v>30</v>
      </c>
      <c r="AO877" s="32" t="s">
        <v>30</v>
      </c>
      <c r="AP877" s="32" t="s">
        <v>30</v>
      </c>
      <c r="AQ877" s="33" t="s">
        <v>30</v>
      </c>
      <c r="AR877" s="31" t="s">
        <v>30</v>
      </c>
      <c r="AS877" s="136" t="s">
        <v>30</v>
      </c>
      <c r="AT877" s="32" t="s">
        <v>30</v>
      </c>
      <c r="AU877" s="32" t="s">
        <v>30</v>
      </c>
      <c r="AV877" s="34" t="s">
        <v>30</v>
      </c>
      <c r="AW877" s="26">
        <v>1</v>
      </c>
      <c r="AX877" s="143">
        <v>3617600</v>
      </c>
      <c r="AY877" s="27"/>
      <c r="AZ877" s="27">
        <f t="shared" si="1112"/>
        <v>0</v>
      </c>
      <c r="BA877" s="28">
        <f t="shared" si="1113"/>
        <v>0</v>
      </c>
      <c r="BB877" s="26">
        <v>1</v>
      </c>
      <c r="BC877" s="149">
        <v>3617600</v>
      </c>
      <c r="BD877" s="27"/>
      <c r="BE877" s="28">
        <f t="shared" si="1114"/>
        <v>0</v>
      </c>
      <c r="BF877" s="29">
        <f t="shared" si="1115"/>
        <v>0</v>
      </c>
      <c r="BG877" s="26">
        <v>1</v>
      </c>
      <c r="BH877" s="143">
        <v>3522400</v>
      </c>
      <c r="BI877" s="27"/>
      <c r="BJ877" s="27">
        <f t="shared" si="1116"/>
        <v>0</v>
      </c>
      <c r="BK877" s="28">
        <f t="shared" si="1117"/>
        <v>0</v>
      </c>
      <c r="BL877" s="26">
        <v>1</v>
      </c>
      <c r="BM877" s="150">
        <v>4093600</v>
      </c>
      <c r="BN877" s="28"/>
      <c r="BO877" s="28">
        <f t="shared" si="1118"/>
        <v>0</v>
      </c>
      <c r="BP877" s="30">
        <f t="shared" si="1119"/>
        <v>0</v>
      </c>
    </row>
    <row r="878" spans="1:68" ht="21" customHeight="1" x14ac:dyDescent="0.25">
      <c r="A878" s="65" t="s">
        <v>1690</v>
      </c>
      <c r="B878" s="66" t="s">
        <v>1686</v>
      </c>
      <c r="C878" s="67" t="s">
        <v>1691</v>
      </c>
      <c r="D878" s="31" t="s">
        <v>30</v>
      </c>
      <c r="E878" s="32" t="s">
        <v>30</v>
      </c>
      <c r="F878" s="32" t="s">
        <v>30</v>
      </c>
      <c r="G878" s="32" t="s">
        <v>30</v>
      </c>
      <c r="H878" s="32" t="s">
        <v>30</v>
      </c>
      <c r="I878" s="31" t="s">
        <v>30</v>
      </c>
      <c r="J878" s="136" t="s">
        <v>30</v>
      </c>
      <c r="K878" s="32" t="s">
        <v>30</v>
      </c>
      <c r="L878" s="32" t="s">
        <v>30</v>
      </c>
      <c r="M878" s="33" t="s">
        <v>30</v>
      </c>
      <c r="N878" s="31" t="s">
        <v>30</v>
      </c>
      <c r="O878" s="136" t="s">
        <v>30</v>
      </c>
      <c r="P878" s="32" t="s">
        <v>30</v>
      </c>
      <c r="Q878" s="32" t="s">
        <v>30</v>
      </c>
      <c r="R878" s="34" t="s">
        <v>30</v>
      </c>
      <c r="S878" s="31" t="s">
        <v>30</v>
      </c>
      <c r="T878" s="136" t="s">
        <v>30</v>
      </c>
      <c r="U878" s="32" t="s">
        <v>30</v>
      </c>
      <c r="V878" s="32" t="s">
        <v>30</v>
      </c>
      <c r="W878" s="33" t="s">
        <v>30</v>
      </c>
      <c r="X878" s="31" t="s">
        <v>30</v>
      </c>
      <c r="Y878" s="136" t="s">
        <v>30</v>
      </c>
      <c r="Z878" s="32" t="s">
        <v>30</v>
      </c>
      <c r="AA878" s="32" t="s">
        <v>30</v>
      </c>
      <c r="AB878" s="33" t="s">
        <v>30</v>
      </c>
      <c r="AC878" s="31" t="s">
        <v>30</v>
      </c>
      <c r="AD878" s="136" t="s">
        <v>30</v>
      </c>
      <c r="AE878" s="32" t="s">
        <v>30</v>
      </c>
      <c r="AF878" s="32" t="s">
        <v>30</v>
      </c>
      <c r="AG878" s="32" t="s">
        <v>30</v>
      </c>
      <c r="AH878" s="31" t="s">
        <v>30</v>
      </c>
      <c r="AI878" s="136" t="s">
        <v>30</v>
      </c>
      <c r="AJ878" s="32" t="s">
        <v>30</v>
      </c>
      <c r="AK878" s="32" t="s">
        <v>30</v>
      </c>
      <c r="AL878" s="32" t="s">
        <v>30</v>
      </c>
      <c r="AM878" s="31" t="s">
        <v>30</v>
      </c>
      <c r="AN878" s="136" t="s">
        <v>30</v>
      </c>
      <c r="AO878" s="32" t="s">
        <v>30</v>
      </c>
      <c r="AP878" s="32" t="s">
        <v>30</v>
      </c>
      <c r="AQ878" s="33" t="s">
        <v>30</v>
      </c>
      <c r="AR878" s="31" t="s">
        <v>30</v>
      </c>
      <c r="AS878" s="136" t="s">
        <v>30</v>
      </c>
      <c r="AT878" s="32" t="s">
        <v>30</v>
      </c>
      <c r="AU878" s="32" t="s">
        <v>30</v>
      </c>
      <c r="AV878" s="34" t="s">
        <v>30</v>
      </c>
      <c r="AW878" s="26">
        <v>1</v>
      </c>
      <c r="AX878" s="143">
        <v>5426400</v>
      </c>
      <c r="AY878" s="27"/>
      <c r="AZ878" s="27">
        <f t="shared" si="1112"/>
        <v>0</v>
      </c>
      <c r="BA878" s="28">
        <f t="shared" si="1113"/>
        <v>0</v>
      </c>
      <c r="BB878" s="26">
        <v>1</v>
      </c>
      <c r="BC878" s="149">
        <v>5426400</v>
      </c>
      <c r="BD878" s="27"/>
      <c r="BE878" s="28">
        <f t="shared" si="1114"/>
        <v>0</v>
      </c>
      <c r="BF878" s="29">
        <f t="shared" si="1115"/>
        <v>0</v>
      </c>
      <c r="BG878" s="26">
        <v>1</v>
      </c>
      <c r="BH878" s="143">
        <v>5283600</v>
      </c>
      <c r="BI878" s="27"/>
      <c r="BJ878" s="27">
        <f t="shared" si="1116"/>
        <v>0</v>
      </c>
      <c r="BK878" s="28">
        <f t="shared" si="1117"/>
        <v>0</v>
      </c>
      <c r="BL878" s="26">
        <v>1</v>
      </c>
      <c r="BM878" s="150">
        <v>6140400</v>
      </c>
      <c r="BN878" s="28"/>
      <c r="BO878" s="28">
        <f t="shared" si="1118"/>
        <v>0</v>
      </c>
      <c r="BP878" s="30">
        <f t="shared" si="1119"/>
        <v>0</v>
      </c>
    </row>
    <row r="879" spans="1:68" ht="21" customHeight="1" x14ac:dyDescent="0.25">
      <c r="A879" s="65" t="s">
        <v>1692</v>
      </c>
      <c r="B879" s="66" t="s">
        <v>1686</v>
      </c>
      <c r="C879" s="67" t="s">
        <v>1693</v>
      </c>
      <c r="D879" s="31" t="s">
        <v>30</v>
      </c>
      <c r="E879" s="32" t="s">
        <v>30</v>
      </c>
      <c r="F879" s="32" t="s">
        <v>30</v>
      </c>
      <c r="G879" s="32" t="s">
        <v>30</v>
      </c>
      <c r="H879" s="32" t="s">
        <v>30</v>
      </c>
      <c r="I879" s="31" t="s">
        <v>30</v>
      </c>
      <c r="J879" s="136" t="s">
        <v>30</v>
      </c>
      <c r="K879" s="32" t="s">
        <v>30</v>
      </c>
      <c r="L879" s="32" t="s">
        <v>30</v>
      </c>
      <c r="M879" s="33" t="s">
        <v>30</v>
      </c>
      <c r="N879" s="31" t="s">
        <v>30</v>
      </c>
      <c r="O879" s="136" t="s">
        <v>30</v>
      </c>
      <c r="P879" s="32" t="s">
        <v>30</v>
      </c>
      <c r="Q879" s="32" t="s">
        <v>30</v>
      </c>
      <c r="R879" s="34" t="s">
        <v>30</v>
      </c>
      <c r="S879" s="31" t="s">
        <v>30</v>
      </c>
      <c r="T879" s="136" t="s">
        <v>30</v>
      </c>
      <c r="U879" s="32" t="s">
        <v>30</v>
      </c>
      <c r="V879" s="32" t="s">
        <v>30</v>
      </c>
      <c r="W879" s="33" t="s">
        <v>30</v>
      </c>
      <c r="X879" s="31" t="s">
        <v>30</v>
      </c>
      <c r="Y879" s="136" t="s">
        <v>30</v>
      </c>
      <c r="Z879" s="32" t="s">
        <v>30</v>
      </c>
      <c r="AA879" s="32" t="s">
        <v>30</v>
      </c>
      <c r="AB879" s="33" t="s">
        <v>30</v>
      </c>
      <c r="AC879" s="31" t="s">
        <v>30</v>
      </c>
      <c r="AD879" s="136" t="s">
        <v>30</v>
      </c>
      <c r="AE879" s="32" t="s">
        <v>30</v>
      </c>
      <c r="AF879" s="32" t="s">
        <v>30</v>
      </c>
      <c r="AG879" s="32" t="s">
        <v>30</v>
      </c>
      <c r="AH879" s="31" t="s">
        <v>30</v>
      </c>
      <c r="AI879" s="136" t="s">
        <v>30</v>
      </c>
      <c r="AJ879" s="32" t="s">
        <v>30</v>
      </c>
      <c r="AK879" s="32" t="s">
        <v>30</v>
      </c>
      <c r="AL879" s="32" t="s">
        <v>30</v>
      </c>
      <c r="AM879" s="31" t="s">
        <v>30</v>
      </c>
      <c r="AN879" s="136" t="s">
        <v>30</v>
      </c>
      <c r="AO879" s="32" t="s">
        <v>30</v>
      </c>
      <c r="AP879" s="32" t="s">
        <v>30</v>
      </c>
      <c r="AQ879" s="33" t="s">
        <v>30</v>
      </c>
      <c r="AR879" s="31" t="s">
        <v>30</v>
      </c>
      <c r="AS879" s="136" t="s">
        <v>30</v>
      </c>
      <c r="AT879" s="32" t="s">
        <v>30</v>
      </c>
      <c r="AU879" s="32" t="s">
        <v>30</v>
      </c>
      <c r="AV879" s="34" t="s">
        <v>30</v>
      </c>
      <c r="AW879" s="26">
        <v>1</v>
      </c>
      <c r="AX879" s="143">
        <v>1808800</v>
      </c>
      <c r="AY879" s="27"/>
      <c r="AZ879" s="27">
        <f t="shared" si="1112"/>
        <v>0</v>
      </c>
      <c r="BA879" s="28">
        <f t="shared" si="1113"/>
        <v>0</v>
      </c>
      <c r="BB879" s="26">
        <v>1</v>
      </c>
      <c r="BC879" s="149">
        <v>1808800</v>
      </c>
      <c r="BD879" s="27"/>
      <c r="BE879" s="28">
        <f t="shared" si="1114"/>
        <v>0</v>
      </c>
      <c r="BF879" s="29">
        <f t="shared" si="1115"/>
        <v>0</v>
      </c>
      <c r="BG879" s="26">
        <v>1</v>
      </c>
      <c r="BH879" s="143">
        <v>1761200</v>
      </c>
      <c r="BI879" s="27"/>
      <c r="BJ879" s="27">
        <f t="shared" si="1116"/>
        <v>0</v>
      </c>
      <c r="BK879" s="28">
        <f t="shared" si="1117"/>
        <v>0</v>
      </c>
      <c r="BL879" s="26">
        <v>1</v>
      </c>
      <c r="BM879" s="150">
        <v>2046800</v>
      </c>
      <c r="BN879" s="28"/>
      <c r="BO879" s="28">
        <f t="shared" si="1118"/>
        <v>0</v>
      </c>
      <c r="BP879" s="30">
        <f t="shared" si="1119"/>
        <v>0</v>
      </c>
    </row>
    <row r="880" spans="1:68" ht="21" customHeight="1" x14ac:dyDescent="0.25">
      <c r="A880" s="65" t="s">
        <v>1694</v>
      </c>
      <c r="B880" s="66" t="s">
        <v>1686</v>
      </c>
      <c r="C880" s="67" t="s">
        <v>1695</v>
      </c>
      <c r="D880" s="31" t="s">
        <v>30</v>
      </c>
      <c r="E880" s="32" t="s">
        <v>30</v>
      </c>
      <c r="F880" s="32" t="s">
        <v>30</v>
      </c>
      <c r="G880" s="32" t="s">
        <v>30</v>
      </c>
      <c r="H880" s="32" t="s">
        <v>30</v>
      </c>
      <c r="I880" s="31" t="s">
        <v>30</v>
      </c>
      <c r="J880" s="136" t="s">
        <v>30</v>
      </c>
      <c r="K880" s="32" t="s">
        <v>30</v>
      </c>
      <c r="L880" s="32" t="s">
        <v>30</v>
      </c>
      <c r="M880" s="33" t="s">
        <v>30</v>
      </c>
      <c r="N880" s="31" t="s">
        <v>30</v>
      </c>
      <c r="O880" s="136" t="s">
        <v>30</v>
      </c>
      <c r="P880" s="32" t="s">
        <v>30</v>
      </c>
      <c r="Q880" s="32" t="s">
        <v>30</v>
      </c>
      <c r="R880" s="34" t="s">
        <v>30</v>
      </c>
      <c r="S880" s="31" t="s">
        <v>30</v>
      </c>
      <c r="T880" s="136" t="s">
        <v>30</v>
      </c>
      <c r="U880" s="32" t="s">
        <v>30</v>
      </c>
      <c r="V880" s="32" t="s">
        <v>30</v>
      </c>
      <c r="W880" s="33" t="s">
        <v>30</v>
      </c>
      <c r="X880" s="31" t="s">
        <v>30</v>
      </c>
      <c r="Y880" s="136" t="s">
        <v>30</v>
      </c>
      <c r="Z880" s="32" t="s">
        <v>30</v>
      </c>
      <c r="AA880" s="32" t="s">
        <v>30</v>
      </c>
      <c r="AB880" s="33" t="s">
        <v>30</v>
      </c>
      <c r="AC880" s="31" t="s">
        <v>30</v>
      </c>
      <c r="AD880" s="136" t="s">
        <v>30</v>
      </c>
      <c r="AE880" s="32" t="s">
        <v>30</v>
      </c>
      <c r="AF880" s="32" t="s">
        <v>30</v>
      </c>
      <c r="AG880" s="32" t="s">
        <v>30</v>
      </c>
      <c r="AH880" s="31" t="s">
        <v>30</v>
      </c>
      <c r="AI880" s="136" t="s">
        <v>30</v>
      </c>
      <c r="AJ880" s="32" t="s">
        <v>30</v>
      </c>
      <c r="AK880" s="32" t="s">
        <v>30</v>
      </c>
      <c r="AL880" s="32" t="s">
        <v>30</v>
      </c>
      <c r="AM880" s="31" t="s">
        <v>30</v>
      </c>
      <c r="AN880" s="136" t="s">
        <v>30</v>
      </c>
      <c r="AO880" s="32" t="s">
        <v>30</v>
      </c>
      <c r="AP880" s="32" t="s">
        <v>30</v>
      </c>
      <c r="AQ880" s="33" t="s">
        <v>30</v>
      </c>
      <c r="AR880" s="31" t="s">
        <v>30</v>
      </c>
      <c r="AS880" s="136" t="s">
        <v>30</v>
      </c>
      <c r="AT880" s="32" t="s">
        <v>30</v>
      </c>
      <c r="AU880" s="32" t="s">
        <v>30</v>
      </c>
      <c r="AV880" s="34" t="s">
        <v>30</v>
      </c>
      <c r="AW880" s="26">
        <v>1</v>
      </c>
      <c r="AX880" s="143">
        <v>3617600</v>
      </c>
      <c r="AY880" s="27"/>
      <c r="AZ880" s="27">
        <f t="shared" si="1112"/>
        <v>0</v>
      </c>
      <c r="BA880" s="28">
        <f t="shared" si="1113"/>
        <v>0</v>
      </c>
      <c r="BB880" s="26">
        <v>1</v>
      </c>
      <c r="BC880" s="149">
        <v>3617600</v>
      </c>
      <c r="BD880" s="27"/>
      <c r="BE880" s="28">
        <f t="shared" si="1114"/>
        <v>0</v>
      </c>
      <c r="BF880" s="29">
        <f t="shared" si="1115"/>
        <v>0</v>
      </c>
      <c r="BG880" s="26">
        <v>1</v>
      </c>
      <c r="BH880" s="143">
        <v>3522400</v>
      </c>
      <c r="BI880" s="27"/>
      <c r="BJ880" s="27">
        <f t="shared" si="1116"/>
        <v>0</v>
      </c>
      <c r="BK880" s="28">
        <f t="shared" si="1117"/>
        <v>0</v>
      </c>
      <c r="BL880" s="26">
        <v>1</v>
      </c>
      <c r="BM880" s="150">
        <v>4093600</v>
      </c>
      <c r="BN880" s="28"/>
      <c r="BO880" s="28">
        <f t="shared" si="1118"/>
        <v>0</v>
      </c>
      <c r="BP880" s="30">
        <f t="shared" si="1119"/>
        <v>0</v>
      </c>
    </row>
    <row r="881" spans="1:68" ht="21" customHeight="1" x14ac:dyDescent="0.25">
      <c r="A881" s="65" t="s">
        <v>1696</v>
      </c>
      <c r="B881" s="66" t="s">
        <v>1686</v>
      </c>
      <c r="C881" s="67" t="s">
        <v>1697</v>
      </c>
      <c r="D881" s="31" t="s">
        <v>30</v>
      </c>
      <c r="E881" s="32" t="s">
        <v>30</v>
      </c>
      <c r="F881" s="32" t="s">
        <v>30</v>
      </c>
      <c r="G881" s="32" t="s">
        <v>30</v>
      </c>
      <c r="H881" s="32" t="s">
        <v>30</v>
      </c>
      <c r="I881" s="31" t="s">
        <v>30</v>
      </c>
      <c r="J881" s="136" t="s">
        <v>30</v>
      </c>
      <c r="K881" s="32" t="s">
        <v>30</v>
      </c>
      <c r="L881" s="32" t="s">
        <v>30</v>
      </c>
      <c r="M881" s="33" t="s">
        <v>30</v>
      </c>
      <c r="N881" s="31" t="s">
        <v>30</v>
      </c>
      <c r="O881" s="136" t="s">
        <v>30</v>
      </c>
      <c r="P881" s="32" t="s">
        <v>30</v>
      </c>
      <c r="Q881" s="32" t="s">
        <v>30</v>
      </c>
      <c r="R881" s="34" t="s">
        <v>30</v>
      </c>
      <c r="S881" s="31" t="s">
        <v>30</v>
      </c>
      <c r="T881" s="136" t="s">
        <v>30</v>
      </c>
      <c r="U881" s="32" t="s">
        <v>30</v>
      </c>
      <c r="V881" s="32" t="s">
        <v>30</v>
      </c>
      <c r="W881" s="33" t="s">
        <v>30</v>
      </c>
      <c r="X881" s="31" t="s">
        <v>30</v>
      </c>
      <c r="Y881" s="136" t="s">
        <v>30</v>
      </c>
      <c r="Z881" s="32" t="s">
        <v>30</v>
      </c>
      <c r="AA881" s="32" t="s">
        <v>30</v>
      </c>
      <c r="AB881" s="33" t="s">
        <v>30</v>
      </c>
      <c r="AC881" s="31" t="s">
        <v>30</v>
      </c>
      <c r="AD881" s="136" t="s">
        <v>30</v>
      </c>
      <c r="AE881" s="32" t="s">
        <v>30</v>
      </c>
      <c r="AF881" s="32" t="s">
        <v>30</v>
      </c>
      <c r="AG881" s="32" t="s">
        <v>30</v>
      </c>
      <c r="AH881" s="31" t="s">
        <v>30</v>
      </c>
      <c r="AI881" s="136" t="s">
        <v>30</v>
      </c>
      <c r="AJ881" s="32" t="s">
        <v>30</v>
      </c>
      <c r="AK881" s="32" t="s">
        <v>30</v>
      </c>
      <c r="AL881" s="32" t="s">
        <v>30</v>
      </c>
      <c r="AM881" s="31" t="s">
        <v>30</v>
      </c>
      <c r="AN881" s="136" t="s">
        <v>30</v>
      </c>
      <c r="AO881" s="32" t="s">
        <v>30</v>
      </c>
      <c r="AP881" s="32" t="s">
        <v>30</v>
      </c>
      <c r="AQ881" s="33" t="s">
        <v>30</v>
      </c>
      <c r="AR881" s="31" t="s">
        <v>30</v>
      </c>
      <c r="AS881" s="136" t="s">
        <v>30</v>
      </c>
      <c r="AT881" s="32" t="s">
        <v>30</v>
      </c>
      <c r="AU881" s="32" t="s">
        <v>30</v>
      </c>
      <c r="AV881" s="34" t="s">
        <v>30</v>
      </c>
      <c r="AW881" s="26">
        <v>1</v>
      </c>
      <c r="AX881" s="143">
        <v>3617600</v>
      </c>
      <c r="AY881" s="27"/>
      <c r="AZ881" s="27">
        <f t="shared" si="1112"/>
        <v>0</v>
      </c>
      <c r="BA881" s="28">
        <f t="shared" si="1113"/>
        <v>0</v>
      </c>
      <c r="BB881" s="26">
        <v>1</v>
      </c>
      <c r="BC881" s="149">
        <v>3617600</v>
      </c>
      <c r="BD881" s="27"/>
      <c r="BE881" s="28">
        <f t="shared" si="1114"/>
        <v>0</v>
      </c>
      <c r="BF881" s="29">
        <f t="shared" si="1115"/>
        <v>0</v>
      </c>
      <c r="BG881" s="26">
        <v>1</v>
      </c>
      <c r="BH881" s="143">
        <v>3522400</v>
      </c>
      <c r="BI881" s="27"/>
      <c r="BJ881" s="27">
        <f t="shared" si="1116"/>
        <v>0</v>
      </c>
      <c r="BK881" s="28">
        <f t="shared" si="1117"/>
        <v>0</v>
      </c>
      <c r="BL881" s="26">
        <v>1</v>
      </c>
      <c r="BM881" s="150">
        <v>4093600</v>
      </c>
      <c r="BN881" s="28"/>
      <c r="BO881" s="28">
        <f t="shared" si="1118"/>
        <v>0</v>
      </c>
      <c r="BP881" s="30">
        <f t="shared" si="1119"/>
        <v>0</v>
      </c>
    </row>
    <row r="882" spans="1:68" ht="21" customHeight="1" x14ac:dyDescent="0.25">
      <c r="A882" s="65" t="s">
        <v>1698</v>
      </c>
      <c r="B882" s="66" t="s">
        <v>1686</v>
      </c>
      <c r="C882" s="67" t="s">
        <v>1699</v>
      </c>
      <c r="D882" s="31" t="s">
        <v>30</v>
      </c>
      <c r="E882" s="32" t="s">
        <v>30</v>
      </c>
      <c r="F882" s="32" t="s">
        <v>30</v>
      </c>
      <c r="G882" s="32" t="s">
        <v>30</v>
      </c>
      <c r="H882" s="32" t="s">
        <v>30</v>
      </c>
      <c r="I882" s="31" t="s">
        <v>30</v>
      </c>
      <c r="J882" s="136" t="s">
        <v>30</v>
      </c>
      <c r="K882" s="32" t="s">
        <v>30</v>
      </c>
      <c r="L882" s="32" t="s">
        <v>30</v>
      </c>
      <c r="M882" s="33" t="s">
        <v>30</v>
      </c>
      <c r="N882" s="31" t="s">
        <v>30</v>
      </c>
      <c r="O882" s="136" t="s">
        <v>30</v>
      </c>
      <c r="P882" s="32" t="s">
        <v>30</v>
      </c>
      <c r="Q882" s="32" t="s">
        <v>30</v>
      </c>
      <c r="R882" s="34" t="s">
        <v>30</v>
      </c>
      <c r="S882" s="31" t="s">
        <v>30</v>
      </c>
      <c r="T882" s="136" t="s">
        <v>30</v>
      </c>
      <c r="U882" s="32" t="s">
        <v>30</v>
      </c>
      <c r="V882" s="32" t="s">
        <v>30</v>
      </c>
      <c r="W882" s="33" t="s">
        <v>30</v>
      </c>
      <c r="X882" s="31" t="s">
        <v>30</v>
      </c>
      <c r="Y882" s="136" t="s">
        <v>30</v>
      </c>
      <c r="Z882" s="32" t="s">
        <v>30</v>
      </c>
      <c r="AA882" s="32" t="s">
        <v>30</v>
      </c>
      <c r="AB882" s="33" t="s">
        <v>30</v>
      </c>
      <c r="AC882" s="31" t="s">
        <v>30</v>
      </c>
      <c r="AD882" s="136" t="s">
        <v>30</v>
      </c>
      <c r="AE882" s="32" t="s">
        <v>30</v>
      </c>
      <c r="AF882" s="32" t="s">
        <v>30</v>
      </c>
      <c r="AG882" s="32" t="s">
        <v>30</v>
      </c>
      <c r="AH882" s="31" t="s">
        <v>30</v>
      </c>
      <c r="AI882" s="136" t="s">
        <v>30</v>
      </c>
      <c r="AJ882" s="32" t="s">
        <v>30</v>
      </c>
      <c r="AK882" s="32" t="s">
        <v>30</v>
      </c>
      <c r="AL882" s="32" t="s">
        <v>30</v>
      </c>
      <c r="AM882" s="31" t="s">
        <v>30</v>
      </c>
      <c r="AN882" s="136" t="s">
        <v>30</v>
      </c>
      <c r="AO882" s="32" t="s">
        <v>30</v>
      </c>
      <c r="AP882" s="32" t="s">
        <v>30</v>
      </c>
      <c r="AQ882" s="33" t="s">
        <v>30</v>
      </c>
      <c r="AR882" s="31" t="s">
        <v>30</v>
      </c>
      <c r="AS882" s="136" t="s">
        <v>30</v>
      </c>
      <c r="AT882" s="32" t="s">
        <v>30</v>
      </c>
      <c r="AU882" s="32" t="s">
        <v>30</v>
      </c>
      <c r="AV882" s="34" t="s">
        <v>30</v>
      </c>
      <c r="AW882" s="26">
        <v>1</v>
      </c>
      <c r="AX882" s="143">
        <v>1808800</v>
      </c>
      <c r="AY882" s="27"/>
      <c r="AZ882" s="27">
        <f t="shared" si="1112"/>
        <v>0</v>
      </c>
      <c r="BA882" s="28">
        <f t="shared" si="1113"/>
        <v>0</v>
      </c>
      <c r="BB882" s="26">
        <v>1</v>
      </c>
      <c r="BC882" s="149">
        <v>1808800</v>
      </c>
      <c r="BD882" s="27"/>
      <c r="BE882" s="28">
        <f>+BD882*19%</f>
        <v>0</v>
      </c>
      <c r="BF882" s="29">
        <f>+BE882+BD882</f>
        <v>0</v>
      </c>
      <c r="BG882" s="26">
        <v>1</v>
      </c>
      <c r="BH882" s="143">
        <v>1761200</v>
      </c>
      <c r="BI882" s="27"/>
      <c r="BJ882" s="27">
        <f t="shared" si="1116"/>
        <v>0</v>
      </c>
      <c r="BK882" s="28">
        <f t="shared" si="1117"/>
        <v>0</v>
      </c>
      <c r="BL882" s="26">
        <v>1</v>
      </c>
      <c r="BM882" s="150">
        <v>2046800</v>
      </c>
      <c r="BN882" s="28"/>
      <c r="BO882" s="28">
        <f t="shared" si="1118"/>
        <v>0</v>
      </c>
      <c r="BP882" s="30">
        <f t="shared" si="1119"/>
        <v>0</v>
      </c>
    </row>
    <row r="883" spans="1:68" ht="15" customHeight="1" x14ac:dyDescent="0.25">
      <c r="A883" s="189" t="s">
        <v>1700</v>
      </c>
      <c r="B883" s="189"/>
      <c r="C883" s="190"/>
      <c r="D883" s="46"/>
      <c r="E883" s="41"/>
      <c r="F883" s="40"/>
      <c r="G883" s="40"/>
      <c r="H883" s="41"/>
      <c r="I883" s="46"/>
      <c r="J883" s="139"/>
      <c r="K883" s="40"/>
      <c r="L883" s="40"/>
      <c r="M883" s="42"/>
      <c r="N883" s="46"/>
      <c r="O883" s="139"/>
      <c r="P883" s="40"/>
      <c r="Q883" s="40"/>
      <c r="R883" s="41"/>
      <c r="S883" s="46"/>
      <c r="T883" s="139"/>
      <c r="U883" s="40"/>
      <c r="V883" s="40"/>
      <c r="W883" s="42"/>
      <c r="X883" s="46"/>
      <c r="Y883" s="139"/>
      <c r="Z883" s="40"/>
      <c r="AA883" s="40"/>
      <c r="AB883" s="42"/>
      <c r="AC883" s="46"/>
      <c r="AD883" s="139"/>
      <c r="AE883" s="115"/>
      <c r="AF883" s="40"/>
      <c r="AG883" s="40"/>
      <c r="AH883" s="46"/>
      <c r="AI883" s="139"/>
      <c r="AJ883" s="40"/>
      <c r="AK883" s="40"/>
      <c r="AL883" s="40"/>
      <c r="AM883" s="46"/>
      <c r="AN883" s="139"/>
      <c r="AO883" s="40"/>
      <c r="AP883" s="40"/>
      <c r="AQ883" s="42"/>
      <c r="AR883" s="46"/>
      <c r="AS883" s="139"/>
      <c r="AT883" s="40"/>
      <c r="AU883" s="40"/>
      <c r="AV883" s="41"/>
      <c r="AW883" s="46"/>
      <c r="AX883" s="139"/>
      <c r="AY883" s="40"/>
      <c r="AZ883" s="40"/>
      <c r="BA883" s="40"/>
      <c r="BB883" s="46"/>
      <c r="BC883" s="139"/>
      <c r="BD883" s="40"/>
      <c r="BE883" s="40"/>
      <c r="BF883" s="41"/>
      <c r="BG883" s="46"/>
      <c r="BH883" s="139"/>
      <c r="BI883" s="40"/>
      <c r="BJ883" s="40"/>
      <c r="BK883" s="40"/>
      <c r="BL883" s="46"/>
      <c r="BM883" s="139"/>
      <c r="BN883" s="40"/>
      <c r="BO883" s="40"/>
      <c r="BP883" s="42"/>
    </row>
    <row r="884" spans="1:68" ht="21" customHeight="1" x14ac:dyDescent="0.25">
      <c r="A884" s="65" t="s">
        <v>1701</v>
      </c>
      <c r="B884" s="66" t="s">
        <v>1702</v>
      </c>
      <c r="C884" s="67" t="s">
        <v>1703</v>
      </c>
      <c r="D884" s="26">
        <v>1</v>
      </c>
      <c r="E884" s="133">
        <v>9139200</v>
      </c>
      <c r="F884" s="27"/>
      <c r="G884" s="28">
        <f t="shared" ref="G884:G947" si="1120">F884*19%</f>
        <v>0</v>
      </c>
      <c r="H884" s="29">
        <f t="shared" si="1111"/>
        <v>0</v>
      </c>
      <c r="I884" s="26">
        <v>1</v>
      </c>
      <c r="J884" s="142">
        <v>9996000</v>
      </c>
      <c r="K884" s="27"/>
      <c r="L884" s="28">
        <f t="shared" ref="L884:L947" si="1121">+K884*19%</f>
        <v>0</v>
      </c>
      <c r="M884" s="30">
        <f t="shared" ref="M884:M947" si="1122">+L884+K884</f>
        <v>0</v>
      </c>
      <c r="N884" s="26">
        <v>1</v>
      </c>
      <c r="O884" s="142">
        <v>10472000</v>
      </c>
      <c r="P884" s="27"/>
      <c r="Q884" s="28">
        <f t="shared" ref="Q884:Q947" si="1123">+P884*19%</f>
        <v>0</v>
      </c>
      <c r="R884" s="29">
        <f t="shared" ref="R884:R947" si="1124">+Q884+P884</f>
        <v>0</v>
      </c>
      <c r="S884" s="26">
        <v>1</v>
      </c>
      <c r="T884" s="142">
        <v>10376800</v>
      </c>
      <c r="U884" s="27"/>
      <c r="V884" s="28">
        <f t="shared" ref="V884:V904" si="1125">+U884*19%</f>
        <v>0</v>
      </c>
      <c r="W884" s="30">
        <f t="shared" ref="W884:W904" si="1126">+V884+U884</f>
        <v>0</v>
      </c>
      <c r="X884" s="26">
        <v>1</v>
      </c>
      <c r="Y884" s="142">
        <v>11055100</v>
      </c>
      <c r="Z884" s="27"/>
      <c r="AA884" s="28">
        <f t="shared" ref="AA884:AA904" si="1127">+Z884*19%</f>
        <v>0</v>
      </c>
      <c r="AB884" s="30">
        <f t="shared" ref="AB884:AB904" si="1128">+AA884+Z884</f>
        <v>0</v>
      </c>
      <c r="AC884" s="26">
        <v>1</v>
      </c>
      <c r="AD884" s="142">
        <v>10234000</v>
      </c>
      <c r="AE884" s="27"/>
      <c r="AF884" s="27">
        <f t="shared" ref="AF884:AF904" si="1129">+AE884*19%</f>
        <v>0</v>
      </c>
      <c r="AG884" s="27">
        <f t="shared" ref="AG884:AG904" si="1130">+AF884+AE884</f>
        <v>0</v>
      </c>
      <c r="AH884" s="26">
        <v>1</v>
      </c>
      <c r="AI884" s="142">
        <v>7044800</v>
      </c>
      <c r="AJ884" s="27"/>
      <c r="AK884" s="27">
        <f t="shared" ref="AK884:AK904" si="1131">+AJ884*19%</f>
        <v>0</v>
      </c>
      <c r="AL884" s="28">
        <f t="shared" ref="AL884:AL904" si="1132">+AK884+AJ884</f>
        <v>0</v>
      </c>
      <c r="AM884" s="26">
        <v>1</v>
      </c>
      <c r="AN884" s="149">
        <v>7159040</v>
      </c>
      <c r="AO884" s="27"/>
      <c r="AP884" s="28">
        <f t="shared" ref="AP884:AP904" si="1133">+AO884*19%</f>
        <v>0</v>
      </c>
      <c r="AQ884" s="30">
        <f t="shared" ref="AQ884:AQ904" si="1134">+AP884+AO884</f>
        <v>0</v>
      </c>
      <c r="AR884" s="26">
        <v>1</v>
      </c>
      <c r="AS884" s="141">
        <v>7159040</v>
      </c>
      <c r="AT884" s="28"/>
      <c r="AU884" s="28">
        <f t="shared" ref="AU884:AU904" si="1135">+AT884*19%</f>
        <v>0</v>
      </c>
      <c r="AV884" s="29">
        <f t="shared" ref="AV884:AV904" si="1136">+AU884+AT884</f>
        <v>0</v>
      </c>
      <c r="AW884" s="31" t="s">
        <v>30</v>
      </c>
      <c r="AX884" s="136" t="s">
        <v>30</v>
      </c>
      <c r="AY884" s="32" t="s">
        <v>30</v>
      </c>
      <c r="AZ884" s="32" t="s">
        <v>30</v>
      </c>
      <c r="BA884" s="32" t="s">
        <v>30</v>
      </c>
      <c r="BB884" s="31" t="s">
        <v>30</v>
      </c>
      <c r="BC884" s="136" t="s">
        <v>30</v>
      </c>
      <c r="BD884" s="32" t="s">
        <v>30</v>
      </c>
      <c r="BE884" s="32" t="s">
        <v>30</v>
      </c>
      <c r="BF884" s="34" t="s">
        <v>30</v>
      </c>
      <c r="BG884" s="31" t="s">
        <v>30</v>
      </c>
      <c r="BH884" s="32" t="s">
        <v>30</v>
      </c>
      <c r="BI884" s="32" t="s">
        <v>30</v>
      </c>
      <c r="BJ884" s="32" t="s">
        <v>30</v>
      </c>
      <c r="BK884" s="32" t="s">
        <v>30</v>
      </c>
      <c r="BL884" s="31" t="s">
        <v>30</v>
      </c>
      <c r="BM884" s="136" t="s">
        <v>30</v>
      </c>
      <c r="BN884" s="32" t="s">
        <v>30</v>
      </c>
      <c r="BO884" s="32" t="s">
        <v>30</v>
      </c>
      <c r="BP884" s="33" t="s">
        <v>30</v>
      </c>
    </row>
    <row r="885" spans="1:68" ht="21" customHeight="1" x14ac:dyDescent="0.25">
      <c r="A885" s="65" t="s">
        <v>1704</v>
      </c>
      <c r="B885" s="66" t="s">
        <v>1702</v>
      </c>
      <c r="C885" s="67" t="s">
        <v>1705</v>
      </c>
      <c r="D885" s="26">
        <v>1</v>
      </c>
      <c r="E885" s="133">
        <v>9139200</v>
      </c>
      <c r="F885" s="27"/>
      <c r="G885" s="28">
        <f t="shared" si="1120"/>
        <v>0</v>
      </c>
      <c r="H885" s="29">
        <f t="shared" si="1111"/>
        <v>0</v>
      </c>
      <c r="I885" s="26">
        <v>1</v>
      </c>
      <c r="J885" s="142">
        <v>9996000</v>
      </c>
      <c r="K885" s="27"/>
      <c r="L885" s="28">
        <f t="shared" si="1121"/>
        <v>0</v>
      </c>
      <c r="M885" s="30">
        <f t="shared" si="1122"/>
        <v>0</v>
      </c>
      <c r="N885" s="26">
        <v>1</v>
      </c>
      <c r="O885" s="142">
        <v>10472000</v>
      </c>
      <c r="P885" s="27"/>
      <c r="Q885" s="28">
        <f t="shared" si="1123"/>
        <v>0</v>
      </c>
      <c r="R885" s="29">
        <f t="shared" si="1124"/>
        <v>0</v>
      </c>
      <c r="S885" s="26">
        <v>1</v>
      </c>
      <c r="T885" s="142">
        <v>10376800</v>
      </c>
      <c r="U885" s="27"/>
      <c r="V885" s="28">
        <f t="shared" si="1125"/>
        <v>0</v>
      </c>
      <c r="W885" s="30">
        <f t="shared" si="1126"/>
        <v>0</v>
      </c>
      <c r="X885" s="26">
        <v>1</v>
      </c>
      <c r="Y885" s="142">
        <v>11055100</v>
      </c>
      <c r="Z885" s="27"/>
      <c r="AA885" s="28">
        <f t="shared" si="1127"/>
        <v>0</v>
      </c>
      <c r="AB885" s="30">
        <f t="shared" si="1128"/>
        <v>0</v>
      </c>
      <c r="AC885" s="26">
        <v>1</v>
      </c>
      <c r="AD885" s="142">
        <v>10234000</v>
      </c>
      <c r="AE885" s="27"/>
      <c r="AF885" s="27">
        <f t="shared" si="1129"/>
        <v>0</v>
      </c>
      <c r="AG885" s="27">
        <f t="shared" si="1130"/>
        <v>0</v>
      </c>
      <c r="AH885" s="26">
        <v>1</v>
      </c>
      <c r="AI885" s="142">
        <v>7044800</v>
      </c>
      <c r="AJ885" s="27"/>
      <c r="AK885" s="27">
        <f t="shared" si="1131"/>
        <v>0</v>
      </c>
      <c r="AL885" s="28">
        <f t="shared" si="1132"/>
        <v>0</v>
      </c>
      <c r="AM885" s="26">
        <v>1</v>
      </c>
      <c r="AN885" s="149">
        <v>7159040</v>
      </c>
      <c r="AO885" s="27"/>
      <c r="AP885" s="28">
        <f t="shared" si="1133"/>
        <v>0</v>
      </c>
      <c r="AQ885" s="30">
        <f t="shared" si="1134"/>
        <v>0</v>
      </c>
      <c r="AR885" s="26">
        <v>1</v>
      </c>
      <c r="AS885" s="141">
        <v>7159040</v>
      </c>
      <c r="AT885" s="28"/>
      <c r="AU885" s="28">
        <f t="shared" si="1135"/>
        <v>0</v>
      </c>
      <c r="AV885" s="29">
        <f t="shared" si="1136"/>
        <v>0</v>
      </c>
      <c r="AW885" s="31" t="s">
        <v>30</v>
      </c>
      <c r="AX885" s="136" t="s">
        <v>30</v>
      </c>
      <c r="AY885" s="32" t="s">
        <v>30</v>
      </c>
      <c r="AZ885" s="32" t="s">
        <v>30</v>
      </c>
      <c r="BA885" s="32" t="s">
        <v>30</v>
      </c>
      <c r="BB885" s="31" t="s">
        <v>30</v>
      </c>
      <c r="BC885" s="136" t="s">
        <v>30</v>
      </c>
      <c r="BD885" s="32" t="s">
        <v>30</v>
      </c>
      <c r="BE885" s="32" t="s">
        <v>30</v>
      </c>
      <c r="BF885" s="34" t="s">
        <v>30</v>
      </c>
      <c r="BG885" s="31" t="s">
        <v>30</v>
      </c>
      <c r="BH885" s="32" t="s">
        <v>30</v>
      </c>
      <c r="BI885" s="32" t="s">
        <v>30</v>
      </c>
      <c r="BJ885" s="32" t="s">
        <v>30</v>
      </c>
      <c r="BK885" s="32" t="s">
        <v>30</v>
      </c>
      <c r="BL885" s="31" t="s">
        <v>30</v>
      </c>
      <c r="BM885" s="136" t="s">
        <v>30</v>
      </c>
      <c r="BN885" s="32" t="s">
        <v>30</v>
      </c>
      <c r="BO885" s="32" t="s">
        <v>30</v>
      </c>
      <c r="BP885" s="33" t="s">
        <v>30</v>
      </c>
    </row>
    <row r="886" spans="1:68" ht="21" customHeight="1" x14ac:dyDescent="0.25">
      <c r="A886" s="65" t="s">
        <v>1706</v>
      </c>
      <c r="B886" s="66" t="s">
        <v>1702</v>
      </c>
      <c r="C886" s="67" t="s">
        <v>1707</v>
      </c>
      <c r="D886" s="26">
        <v>1</v>
      </c>
      <c r="E886" s="133">
        <v>6854400</v>
      </c>
      <c r="F886" s="27"/>
      <c r="G886" s="28">
        <f t="shared" si="1120"/>
        <v>0</v>
      </c>
      <c r="H886" s="29">
        <f t="shared" si="1111"/>
        <v>0</v>
      </c>
      <c r="I886" s="26">
        <v>1</v>
      </c>
      <c r="J886" s="142">
        <v>7497000</v>
      </c>
      <c r="K886" s="27"/>
      <c r="L886" s="28">
        <f t="shared" si="1121"/>
        <v>0</v>
      </c>
      <c r="M886" s="30">
        <f t="shared" si="1122"/>
        <v>0</v>
      </c>
      <c r="N886" s="26">
        <v>1</v>
      </c>
      <c r="O886" s="142">
        <v>7854000</v>
      </c>
      <c r="P886" s="27"/>
      <c r="Q886" s="28">
        <f t="shared" si="1123"/>
        <v>0</v>
      </c>
      <c r="R886" s="29">
        <f t="shared" si="1124"/>
        <v>0</v>
      </c>
      <c r="S886" s="26">
        <v>1</v>
      </c>
      <c r="T886" s="142">
        <v>7782600</v>
      </c>
      <c r="U886" s="27"/>
      <c r="V886" s="28">
        <f t="shared" si="1125"/>
        <v>0</v>
      </c>
      <c r="W886" s="30">
        <f t="shared" si="1126"/>
        <v>0</v>
      </c>
      <c r="X886" s="26">
        <v>1</v>
      </c>
      <c r="Y886" s="142">
        <v>8291325</v>
      </c>
      <c r="Z886" s="27"/>
      <c r="AA886" s="28">
        <f t="shared" si="1127"/>
        <v>0</v>
      </c>
      <c r="AB886" s="30">
        <f t="shared" si="1128"/>
        <v>0</v>
      </c>
      <c r="AC886" s="26">
        <v>1</v>
      </c>
      <c r="AD886" s="142">
        <v>7675500</v>
      </c>
      <c r="AE886" s="27"/>
      <c r="AF886" s="27">
        <f t="shared" si="1129"/>
        <v>0</v>
      </c>
      <c r="AG886" s="27">
        <f t="shared" si="1130"/>
        <v>0</v>
      </c>
      <c r="AH886" s="26">
        <v>1</v>
      </c>
      <c r="AI886" s="142">
        <v>5283600</v>
      </c>
      <c r="AJ886" s="27"/>
      <c r="AK886" s="27">
        <f t="shared" si="1131"/>
        <v>0</v>
      </c>
      <c r="AL886" s="28">
        <f t="shared" si="1132"/>
        <v>0</v>
      </c>
      <c r="AM886" s="26">
        <v>1</v>
      </c>
      <c r="AN886" s="149">
        <v>5369280</v>
      </c>
      <c r="AO886" s="27"/>
      <c r="AP886" s="28">
        <f t="shared" si="1133"/>
        <v>0</v>
      </c>
      <c r="AQ886" s="30">
        <f t="shared" si="1134"/>
        <v>0</v>
      </c>
      <c r="AR886" s="26">
        <v>1</v>
      </c>
      <c r="AS886" s="141">
        <v>5369280</v>
      </c>
      <c r="AT886" s="28"/>
      <c r="AU886" s="28">
        <f t="shared" si="1135"/>
        <v>0</v>
      </c>
      <c r="AV886" s="29">
        <f t="shared" si="1136"/>
        <v>0</v>
      </c>
      <c r="AW886" s="31" t="s">
        <v>30</v>
      </c>
      <c r="AX886" s="136" t="s">
        <v>30</v>
      </c>
      <c r="AY886" s="32" t="s">
        <v>30</v>
      </c>
      <c r="AZ886" s="32" t="s">
        <v>30</v>
      </c>
      <c r="BA886" s="32" t="s">
        <v>30</v>
      </c>
      <c r="BB886" s="31" t="s">
        <v>30</v>
      </c>
      <c r="BC886" s="136" t="s">
        <v>30</v>
      </c>
      <c r="BD886" s="32" t="s">
        <v>30</v>
      </c>
      <c r="BE886" s="32" t="s">
        <v>30</v>
      </c>
      <c r="BF886" s="34" t="s">
        <v>30</v>
      </c>
      <c r="BG886" s="31" t="s">
        <v>30</v>
      </c>
      <c r="BH886" s="32" t="s">
        <v>30</v>
      </c>
      <c r="BI886" s="32" t="s">
        <v>30</v>
      </c>
      <c r="BJ886" s="32" t="s">
        <v>30</v>
      </c>
      <c r="BK886" s="32" t="s">
        <v>30</v>
      </c>
      <c r="BL886" s="31" t="s">
        <v>30</v>
      </c>
      <c r="BM886" s="136" t="s">
        <v>30</v>
      </c>
      <c r="BN886" s="32" t="s">
        <v>30</v>
      </c>
      <c r="BO886" s="32" t="s">
        <v>30</v>
      </c>
      <c r="BP886" s="33" t="s">
        <v>30</v>
      </c>
    </row>
    <row r="887" spans="1:68" ht="21" customHeight="1" x14ac:dyDescent="0.25">
      <c r="A887" s="65" t="s">
        <v>1708</v>
      </c>
      <c r="B887" s="66" t="s">
        <v>1702</v>
      </c>
      <c r="C887" s="67" t="s">
        <v>1709</v>
      </c>
      <c r="D887" s="26">
        <v>1</v>
      </c>
      <c r="E887" s="133">
        <v>6854400</v>
      </c>
      <c r="F887" s="27"/>
      <c r="G887" s="28">
        <f t="shared" si="1120"/>
        <v>0</v>
      </c>
      <c r="H887" s="29">
        <f t="shared" si="1111"/>
        <v>0</v>
      </c>
      <c r="I887" s="26">
        <v>1</v>
      </c>
      <c r="J887" s="142">
        <v>7497000</v>
      </c>
      <c r="K887" s="27"/>
      <c r="L887" s="28">
        <f t="shared" si="1121"/>
        <v>0</v>
      </c>
      <c r="M887" s="30">
        <f t="shared" si="1122"/>
        <v>0</v>
      </c>
      <c r="N887" s="26">
        <v>1</v>
      </c>
      <c r="O887" s="142">
        <v>7854000</v>
      </c>
      <c r="P887" s="27"/>
      <c r="Q887" s="28">
        <f t="shared" si="1123"/>
        <v>0</v>
      </c>
      <c r="R887" s="29">
        <f t="shared" si="1124"/>
        <v>0</v>
      </c>
      <c r="S887" s="26">
        <v>1</v>
      </c>
      <c r="T887" s="142">
        <v>7782600</v>
      </c>
      <c r="U887" s="27"/>
      <c r="V887" s="28">
        <f t="shared" si="1125"/>
        <v>0</v>
      </c>
      <c r="W887" s="30">
        <f t="shared" si="1126"/>
        <v>0</v>
      </c>
      <c r="X887" s="26">
        <v>1</v>
      </c>
      <c r="Y887" s="142">
        <v>8291325</v>
      </c>
      <c r="Z887" s="27"/>
      <c r="AA887" s="28">
        <f t="shared" si="1127"/>
        <v>0</v>
      </c>
      <c r="AB887" s="30">
        <f t="shared" si="1128"/>
        <v>0</v>
      </c>
      <c r="AC887" s="26">
        <v>1</v>
      </c>
      <c r="AD887" s="142">
        <v>7675500</v>
      </c>
      <c r="AE887" s="27"/>
      <c r="AF887" s="27">
        <f t="shared" si="1129"/>
        <v>0</v>
      </c>
      <c r="AG887" s="27">
        <f t="shared" si="1130"/>
        <v>0</v>
      </c>
      <c r="AH887" s="26">
        <v>1</v>
      </c>
      <c r="AI887" s="142">
        <v>5283600</v>
      </c>
      <c r="AJ887" s="27"/>
      <c r="AK887" s="27">
        <f t="shared" si="1131"/>
        <v>0</v>
      </c>
      <c r="AL887" s="28">
        <f t="shared" si="1132"/>
        <v>0</v>
      </c>
      <c r="AM887" s="26">
        <v>1</v>
      </c>
      <c r="AN887" s="149">
        <v>5369280</v>
      </c>
      <c r="AO887" s="27"/>
      <c r="AP887" s="28">
        <f t="shared" si="1133"/>
        <v>0</v>
      </c>
      <c r="AQ887" s="30">
        <f t="shared" si="1134"/>
        <v>0</v>
      </c>
      <c r="AR887" s="26">
        <v>1</v>
      </c>
      <c r="AS887" s="141">
        <v>5369280</v>
      </c>
      <c r="AT887" s="28"/>
      <c r="AU887" s="28">
        <f t="shared" si="1135"/>
        <v>0</v>
      </c>
      <c r="AV887" s="29">
        <f t="shared" si="1136"/>
        <v>0</v>
      </c>
      <c r="AW887" s="31" t="s">
        <v>30</v>
      </c>
      <c r="AX887" s="136" t="s">
        <v>30</v>
      </c>
      <c r="AY887" s="32" t="s">
        <v>30</v>
      </c>
      <c r="AZ887" s="32" t="s">
        <v>30</v>
      </c>
      <c r="BA887" s="32" t="s">
        <v>30</v>
      </c>
      <c r="BB887" s="31" t="s">
        <v>30</v>
      </c>
      <c r="BC887" s="136" t="s">
        <v>30</v>
      </c>
      <c r="BD887" s="32" t="s">
        <v>30</v>
      </c>
      <c r="BE887" s="32" t="s">
        <v>30</v>
      </c>
      <c r="BF887" s="34" t="s">
        <v>30</v>
      </c>
      <c r="BG887" s="31" t="s">
        <v>30</v>
      </c>
      <c r="BH887" s="32" t="s">
        <v>30</v>
      </c>
      <c r="BI887" s="32" t="s">
        <v>30</v>
      </c>
      <c r="BJ887" s="32" t="s">
        <v>30</v>
      </c>
      <c r="BK887" s="32" t="s">
        <v>30</v>
      </c>
      <c r="BL887" s="31" t="s">
        <v>30</v>
      </c>
      <c r="BM887" s="136" t="s">
        <v>30</v>
      </c>
      <c r="BN887" s="32" t="s">
        <v>30</v>
      </c>
      <c r="BO887" s="32" t="s">
        <v>30</v>
      </c>
      <c r="BP887" s="33" t="s">
        <v>30</v>
      </c>
    </row>
    <row r="888" spans="1:68" ht="21" customHeight="1" x14ac:dyDescent="0.25">
      <c r="A888" s="65" t="s">
        <v>1710</v>
      </c>
      <c r="B888" s="66" t="s">
        <v>1702</v>
      </c>
      <c r="C888" s="67" t="s">
        <v>1711</v>
      </c>
      <c r="D888" s="26">
        <v>1</v>
      </c>
      <c r="E888" s="133">
        <v>9710400</v>
      </c>
      <c r="F888" s="27"/>
      <c r="G888" s="28">
        <f t="shared" si="1120"/>
        <v>0</v>
      </c>
      <c r="H888" s="29">
        <f t="shared" si="1111"/>
        <v>0</v>
      </c>
      <c r="I888" s="26">
        <v>1</v>
      </c>
      <c r="J888" s="142">
        <v>10620750</v>
      </c>
      <c r="K888" s="27"/>
      <c r="L888" s="28">
        <f t="shared" si="1121"/>
        <v>0</v>
      </c>
      <c r="M888" s="30">
        <f t="shared" si="1122"/>
        <v>0</v>
      </c>
      <c r="N888" s="26">
        <v>1</v>
      </c>
      <c r="O888" s="142">
        <v>11126500</v>
      </c>
      <c r="P888" s="27"/>
      <c r="Q888" s="28">
        <f t="shared" si="1123"/>
        <v>0</v>
      </c>
      <c r="R888" s="29">
        <f t="shared" si="1124"/>
        <v>0</v>
      </c>
      <c r="S888" s="26">
        <v>1</v>
      </c>
      <c r="T888" s="142">
        <v>11025350</v>
      </c>
      <c r="U888" s="27"/>
      <c r="V888" s="28">
        <f t="shared" si="1125"/>
        <v>0</v>
      </c>
      <c r="W888" s="30">
        <f t="shared" si="1126"/>
        <v>0</v>
      </c>
      <c r="X888" s="26">
        <v>1</v>
      </c>
      <c r="Y888" s="142">
        <v>11746044</v>
      </c>
      <c r="Z888" s="27"/>
      <c r="AA888" s="28">
        <f t="shared" si="1127"/>
        <v>0</v>
      </c>
      <c r="AB888" s="30">
        <f t="shared" si="1128"/>
        <v>0</v>
      </c>
      <c r="AC888" s="26">
        <v>1</v>
      </c>
      <c r="AD888" s="142">
        <v>10873625</v>
      </c>
      <c r="AE888" s="27"/>
      <c r="AF888" s="27">
        <f t="shared" si="1129"/>
        <v>0</v>
      </c>
      <c r="AG888" s="27">
        <f t="shared" si="1130"/>
        <v>0</v>
      </c>
      <c r="AH888" s="26">
        <v>1</v>
      </c>
      <c r="AI888" s="142">
        <v>7485100</v>
      </c>
      <c r="AJ888" s="27"/>
      <c r="AK888" s="27">
        <f t="shared" si="1131"/>
        <v>0</v>
      </c>
      <c r="AL888" s="28">
        <f t="shared" si="1132"/>
        <v>0</v>
      </c>
      <c r="AM888" s="26">
        <v>1</v>
      </c>
      <c r="AN888" s="149">
        <v>7606480</v>
      </c>
      <c r="AO888" s="27"/>
      <c r="AP888" s="28">
        <f t="shared" si="1133"/>
        <v>0</v>
      </c>
      <c r="AQ888" s="30">
        <f t="shared" si="1134"/>
        <v>0</v>
      </c>
      <c r="AR888" s="26">
        <v>1</v>
      </c>
      <c r="AS888" s="141">
        <v>7606480</v>
      </c>
      <c r="AT888" s="28"/>
      <c r="AU888" s="28">
        <f t="shared" si="1135"/>
        <v>0</v>
      </c>
      <c r="AV888" s="29">
        <f t="shared" si="1136"/>
        <v>0</v>
      </c>
      <c r="AW888" s="31" t="s">
        <v>30</v>
      </c>
      <c r="AX888" s="136" t="s">
        <v>30</v>
      </c>
      <c r="AY888" s="32" t="s">
        <v>30</v>
      </c>
      <c r="AZ888" s="32" t="s">
        <v>30</v>
      </c>
      <c r="BA888" s="32" t="s">
        <v>30</v>
      </c>
      <c r="BB888" s="31" t="s">
        <v>30</v>
      </c>
      <c r="BC888" s="136" t="s">
        <v>30</v>
      </c>
      <c r="BD888" s="32" t="s">
        <v>30</v>
      </c>
      <c r="BE888" s="32" t="s">
        <v>30</v>
      </c>
      <c r="BF888" s="34" t="s">
        <v>30</v>
      </c>
      <c r="BG888" s="31" t="s">
        <v>30</v>
      </c>
      <c r="BH888" s="32" t="s">
        <v>30</v>
      </c>
      <c r="BI888" s="32" t="s">
        <v>30</v>
      </c>
      <c r="BJ888" s="32" t="s">
        <v>30</v>
      </c>
      <c r="BK888" s="32" t="s">
        <v>30</v>
      </c>
      <c r="BL888" s="31" t="s">
        <v>30</v>
      </c>
      <c r="BM888" s="136" t="s">
        <v>30</v>
      </c>
      <c r="BN888" s="32" t="s">
        <v>30</v>
      </c>
      <c r="BO888" s="32" t="s">
        <v>30</v>
      </c>
      <c r="BP888" s="33" t="s">
        <v>30</v>
      </c>
    </row>
    <row r="889" spans="1:68" ht="21" customHeight="1" x14ac:dyDescent="0.25">
      <c r="A889" s="65" t="s">
        <v>1712</v>
      </c>
      <c r="B889" s="66" t="s">
        <v>1702</v>
      </c>
      <c r="C889" s="67" t="s">
        <v>1713</v>
      </c>
      <c r="D889" s="26">
        <v>1</v>
      </c>
      <c r="E889" s="133">
        <v>9710400</v>
      </c>
      <c r="F889" s="27"/>
      <c r="G889" s="28">
        <f t="shared" si="1120"/>
        <v>0</v>
      </c>
      <c r="H889" s="29">
        <f t="shared" si="1111"/>
        <v>0</v>
      </c>
      <c r="I889" s="26">
        <v>1</v>
      </c>
      <c r="J889" s="142">
        <v>10620750</v>
      </c>
      <c r="K889" s="27"/>
      <c r="L889" s="28">
        <f t="shared" si="1121"/>
        <v>0</v>
      </c>
      <c r="M889" s="30">
        <f t="shared" si="1122"/>
        <v>0</v>
      </c>
      <c r="N889" s="26">
        <v>1</v>
      </c>
      <c r="O889" s="142">
        <v>11126500</v>
      </c>
      <c r="P889" s="27"/>
      <c r="Q889" s="28">
        <f t="shared" si="1123"/>
        <v>0</v>
      </c>
      <c r="R889" s="29">
        <f t="shared" si="1124"/>
        <v>0</v>
      </c>
      <c r="S889" s="26">
        <v>1</v>
      </c>
      <c r="T889" s="142">
        <v>11025350</v>
      </c>
      <c r="U889" s="27"/>
      <c r="V889" s="28">
        <f t="shared" si="1125"/>
        <v>0</v>
      </c>
      <c r="W889" s="30">
        <f t="shared" si="1126"/>
        <v>0</v>
      </c>
      <c r="X889" s="26">
        <v>1</v>
      </c>
      <c r="Y889" s="142">
        <v>11746044</v>
      </c>
      <c r="Z889" s="27"/>
      <c r="AA889" s="28">
        <f t="shared" si="1127"/>
        <v>0</v>
      </c>
      <c r="AB889" s="30">
        <f t="shared" si="1128"/>
        <v>0</v>
      </c>
      <c r="AC889" s="26">
        <v>1</v>
      </c>
      <c r="AD889" s="142">
        <v>10873625</v>
      </c>
      <c r="AE889" s="27"/>
      <c r="AF889" s="27">
        <f t="shared" si="1129"/>
        <v>0</v>
      </c>
      <c r="AG889" s="27">
        <f t="shared" si="1130"/>
        <v>0</v>
      </c>
      <c r="AH889" s="26">
        <v>1</v>
      </c>
      <c r="AI889" s="142">
        <v>7485100</v>
      </c>
      <c r="AJ889" s="27"/>
      <c r="AK889" s="27">
        <f t="shared" si="1131"/>
        <v>0</v>
      </c>
      <c r="AL889" s="28">
        <f t="shared" si="1132"/>
        <v>0</v>
      </c>
      <c r="AM889" s="26">
        <v>1</v>
      </c>
      <c r="AN889" s="149">
        <v>7606480</v>
      </c>
      <c r="AO889" s="27"/>
      <c r="AP889" s="28">
        <f t="shared" si="1133"/>
        <v>0</v>
      </c>
      <c r="AQ889" s="30">
        <f t="shared" si="1134"/>
        <v>0</v>
      </c>
      <c r="AR889" s="26">
        <v>1</v>
      </c>
      <c r="AS889" s="141">
        <v>7606480</v>
      </c>
      <c r="AT889" s="28"/>
      <c r="AU889" s="28">
        <f t="shared" si="1135"/>
        <v>0</v>
      </c>
      <c r="AV889" s="29">
        <f t="shared" si="1136"/>
        <v>0</v>
      </c>
      <c r="AW889" s="31" t="s">
        <v>30</v>
      </c>
      <c r="AX889" s="136" t="s">
        <v>30</v>
      </c>
      <c r="AY889" s="32" t="s">
        <v>30</v>
      </c>
      <c r="AZ889" s="32" t="s">
        <v>30</v>
      </c>
      <c r="BA889" s="32" t="s">
        <v>30</v>
      </c>
      <c r="BB889" s="31" t="s">
        <v>30</v>
      </c>
      <c r="BC889" s="136" t="s">
        <v>30</v>
      </c>
      <c r="BD889" s="32" t="s">
        <v>30</v>
      </c>
      <c r="BE889" s="32" t="s">
        <v>30</v>
      </c>
      <c r="BF889" s="34" t="s">
        <v>30</v>
      </c>
      <c r="BG889" s="31" t="s">
        <v>30</v>
      </c>
      <c r="BH889" s="32" t="s">
        <v>30</v>
      </c>
      <c r="BI889" s="32" t="s">
        <v>30</v>
      </c>
      <c r="BJ889" s="32" t="s">
        <v>30</v>
      </c>
      <c r="BK889" s="32" t="s">
        <v>30</v>
      </c>
      <c r="BL889" s="31" t="s">
        <v>30</v>
      </c>
      <c r="BM889" s="136" t="s">
        <v>30</v>
      </c>
      <c r="BN889" s="32" t="s">
        <v>30</v>
      </c>
      <c r="BO889" s="32" t="s">
        <v>30</v>
      </c>
      <c r="BP889" s="33" t="s">
        <v>30</v>
      </c>
    </row>
    <row r="890" spans="1:68" ht="21" customHeight="1" x14ac:dyDescent="0.25">
      <c r="A890" s="65" t="s">
        <v>1714</v>
      </c>
      <c r="B890" s="66" t="s">
        <v>1702</v>
      </c>
      <c r="C890" s="67" t="s">
        <v>1715</v>
      </c>
      <c r="D890" s="26">
        <v>1</v>
      </c>
      <c r="E890" s="133">
        <v>5140800</v>
      </c>
      <c r="F890" s="27"/>
      <c r="G890" s="28">
        <f t="shared" si="1120"/>
        <v>0</v>
      </c>
      <c r="H890" s="29">
        <f t="shared" si="1111"/>
        <v>0</v>
      </c>
      <c r="I890" s="26">
        <v>1</v>
      </c>
      <c r="J890" s="142">
        <v>5622750</v>
      </c>
      <c r="K890" s="27"/>
      <c r="L890" s="28">
        <f t="shared" si="1121"/>
        <v>0</v>
      </c>
      <c r="M890" s="30">
        <f t="shared" si="1122"/>
        <v>0</v>
      </c>
      <c r="N890" s="26">
        <v>1</v>
      </c>
      <c r="O890" s="142">
        <v>5890500</v>
      </c>
      <c r="P890" s="27"/>
      <c r="Q890" s="28">
        <f t="shared" si="1123"/>
        <v>0</v>
      </c>
      <c r="R890" s="29">
        <f t="shared" si="1124"/>
        <v>0</v>
      </c>
      <c r="S890" s="26">
        <v>1</v>
      </c>
      <c r="T890" s="142">
        <v>5836950</v>
      </c>
      <c r="U890" s="27"/>
      <c r="V890" s="28">
        <f t="shared" si="1125"/>
        <v>0</v>
      </c>
      <c r="W890" s="30">
        <f t="shared" si="1126"/>
        <v>0</v>
      </c>
      <c r="X890" s="26">
        <v>1</v>
      </c>
      <c r="Y890" s="142">
        <v>6218494</v>
      </c>
      <c r="Z890" s="27"/>
      <c r="AA890" s="28">
        <f t="shared" si="1127"/>
        <v>0</v>
      </c>
      <c r="AB890" s="30">
        <f t="shared" si="1128"/>
        <v>0</v>
      </c>
      <c r="AC890" s="26">
        <v>1</v>
      </c>
      <c r="AD890" s="142">
        <v>5756625</v>
      </c>
      <c r="AE890" s="27"/>
      <c r="AF890" s="27">
        <f t="shared" si="1129"/>
        <v>0</v>
      </c>
      <c r="AG890" s="27">
        <f t="shared" si="1130"/>
        <v>0</v>
      </c>
      <c r="AH890" s="26">
        <v>1</v>
      </c>
      <c r="AI890" s="142">
        <v>3962700</v>
      </c>
      <c r="AJ890" s="27"/>
      <c r="AK890" s="27">
        <f t="shared" si="1131"/>
        <v>0</v>
      </c>
      <c r="AL890" s="28">
        <f t="shared" si="1132"/>
        <v>0</v>
      </c>
      <c r="AM890" s="26">
        <v>1</v>
      </c>
      <c r="AN890" s="149">
        <v>4026960</v>
      </c>
      <c r="AO890" s="27"/>
      <c r="AP890" s="28">
        <f t="shared" si="1133"/>
        <v>0</v>
      </c>
      <c r="AQ890" s="30">
        <f t="shared" si="1134"/>
        <v>0</v>
      </c>
      <c r="AR890" s="26">
        <v>1</v>
      </c>
      <c r="AS890" s="141">
        <v>4026960</v>
      </c>
      <c r="AT890" s="28"/>
      <c r="AU890" s="28">
        <f t="shared" si="1135"/>
        <v>0</v>
      </c>
      <c r="AV890" s="29">
        <f t="shared" si="1136"/>
        <v>0</v>
      </c>
      <c r="AW890" s="31" t="s">
        <v>30</v>
      </c>
      <c r="AX890" s="136" t="s">
        <v>30</v>
      </c>
      <c r="AY890" s="32" t="s">
        <v>30</v>
      </c>
      <c r="AZ890" s="32" t="s">
        <v>30</v>
      </c>
      <c r="BA890" s="32" t="s">
        <v>30</v>
      </c>
      <c r="BB890" s="31" t="s">
        <v>30</v>
      </c>
      <c r="BC890" s="136" t="s">
        <v>30</v>
      </c>
      <c r="BD890" s="32" t="s">
        <v>30</v>
      </c>
      <c r="BE890" s="32" t="s">
        <v>30</v>
      </c>
      <c r="BF890" s="34" t="s">
        <v>30</v>
      </c>
      <c r="BG890" s="31" t="s">
        <v>30</v>
      </c>
      <c r="BH890" s="32" t="s">
        <v>30</v>
      </c>
      <c r="BI890" s="32" t="s">
        <v>30</v>
      </c>
      <c r="BJ890" s="32" t="s">
        <v>30</v>
      </c>
      <c r="BK890" s="32" t="s">
        <v>30</v>
      </c>
      <c r="BL890" s="31" t="s">
        <v>30</v>
      </c>
      <c r="BM890" s="136" t="s">
        <v>30</v>
      </c>
      <c r="BN890" s="32" t="s">
        <v>30</v>
      </c>
      <c r="BO890" s="32" t="s">
        <v>30</v>
      </c>
      <c r="BP890" s="33" t="s">
        <v>30</v>
      </c>
    </row>
    <row r="891" spans="1:68" ht="21" customHeight="1" x14ac:dyDescent="0.25">
      <c r="A891" s="65" t="s">
        <v>1716</v>
      </c>
      <c r="B891" s="66" t="s">
        <v>1702</v>
      </c>
      <c r="C891" s="67" t="s">
        <v>1717</v>
      </c>
      <c r="D891" s="26">
        <v>1</v>
      </c>
      <c r="E891" s="133">
        <v>5140800</v>
      </c>
      <c r="F891" s="27"/>
      <c r="G891" s="28">
        <f t="shared" si="1120"/>
        <v>0</v>
      </c>
      <c r="H891" s="29">
        <f t="shared" si="1111"/>
        <v>0</v>
      </c>
      <c r="I891" s="26">
        <v>1</v>
      </c>
      <c r="J891" s="142">
        <v>5622750</v>
      </c>
      <c r="K891" s="27"/>
      <c r="L891" s="28">
        <f t="shared" si="1121"/>
        <v>0</v>
      </c>
      <c r="M891" s="30">
        <f t="shared" si="1122"/>
        <v>0</v>
      </c>
      <c r="N891" s="26">
        <v>1</v>
      </c>
      <c r="O891" s="142">
        <v>5890500</v>
      </c>
      <c r="P891" s="27"/>
      <c r="Q891" s="28">
        <f t="shared" si="1123"/>
        <v>0</v>
      </c>
      <c r="R891" s="29">
        <f t="shared" si="1124"/>
        <v>0</v>
      </c>
      <c r="S891" s="26">
        <v>1</v>
      </c>
      <c r="T891" s="142">
        <v>5836950</v>
      </c>
      <c r="U891" s="27"/>
      <c r="V891" s="28">
        <f t="shared" si="1125"/>
        <v>0</v>
      </c>
      <c r="W891" s="30">
        <f t="shared" si="1126"/>
        <v>0</v>
      </c>
      <c r="X891" s="26">
        <v>1</v>
      </c>
      <c r="Y891" s="142">
        <v>6218494</v>
      </c>
      <c r="Z891" s="27"/>
      <c r="AA891" s="28">
        <f t="shared" si="1127"/>
        <v>0</v>
      </c>
      <c r="AB891" s="30">
        <f t="shared" si="1128"/>
        <v>0</v>
      </c>
      <c r="AC891" s="26">
        <v>1</v>
      </c>
      <c r="AD891" s="142">
        <v>5756625</v>
      </c>
      <c r="AE891" s="27"/>
      <c r="AF891" s="27">
        <f t="shared" si="1129"/>
        <v>0</v>
      </c>
      <c r="AG891" s="27">
        <f t="shared" si="1130"/>
        <v>0</v>
      </c>
      <c r="AH891" s="26">
        <v>1</v>
      </c>
      <c r="AI891" s="142">
        <v>3962700</v>
      </c>
      <c r="AJ891" s="27"/>
      <c r="AK891" s="27">
        <f t="shared" si="1131"/>
        <v>0</v>
      </c>
      <c r="AL891" s="28">
        <f t="shared" si="1132"/>
        <v>0</v>
      </c>
      <c r="AM891" s="26">
        <v>1</v>
      </c>
      <c r="AN891" s="149">
        <v>4026960</v>
      </c>
      <c r="AO891" s="27"/>
      <c r="AP891" s="28">
        <f t="shared" si="1133"/>
        <v>0</v>
      </c>
      <c r="AQ891" s="30">
        <f t="shared" si="1134"/>
        <v>0</v>
      </c>
      <c r="AR891" s="26">
        <v>1</v>
      </c>
      <c r="AS891" s="141">
        <v>4026960</v>
      </c>
      <c r="AT891" s="28"/>
      <c r="AU891" s="28">
        <f t="shared" si="1135"/>
        <v>0</v>
      </c>
      <c r="AV891" s="29">
        <f t="shared" si="1136"/>
        <v>0</v>
      </c>
      <c r="AW891" s="31" t="s">
        <v>30</v>
      </c>
      <c r="AX891" s="136" t="s">
        <v>30</v>
      </c>
      <c r="AY891" s="32" t="s">
        <v>30</v>
      </c>
      <c r="AZ891" s="32" t="s">
        <v>30</v>
      </c>
      <c r="BA891" s="32" t="s">
        <v>30</v>
      </c>
      <c r="BB891" s="31" t="s">
        <v>30</v>
      </c>
      <c r="BC891" s="136" t="s">
        <v>30</v>
      </c>
      <c r="BD891" s="32" t="s">
        <v>30</v>
      </c>
      <c r="BE891" s="32" t="s">
        <v>30</v>
      </c>
      <c r="BF891" s="34" t="s">
        <v>30</v>
      </c>
      <c r="BG891" s="31" t="s">
        <v>30</v>
      </c>
      <c r="BH891" s="32" t="s">
        <v>30</v>
      </c>
      <c r="BI891" s="32" t="s">
        <v>30</v>
      </c>
      <c r="BJ891" s="32" t="s">
        <v>30</v>
      </c>
      <c r="BK891" s="32" t="s">
        <v>30</v>
      </c>
      <c r="BL891" s="31" t="s">
        <v>30</v>
      </c>
      <c r="BM891" s="136" t="s">
        <v>30</v>
      </c>
      <c r="BN891" s="32" t="s">
        <v>30</v>
      </c>
      <c r="BO891" s="32" t="s">
        <v>30</v>
      </c>
      <c r="BP891" s="33" t="s">
        <v>30</v>
      </c>
    </row>
    <row r="892" spans="1:68" ht="21" customHeight="1" x14ac:dyDescent="0.25">
      <c r="A892" s="65" t="s">
        <v>1718</v>
      </c>
      <c r="B892" s="66" t="s">
        <v>1702</v>
      </c>
      <c r="C892" s="67" t="s">
        <v>1719</v>
      </c>
      <c r="D892" s="26">
        <v>1</v>
      </c>
      <c r="E892" s="133">
        <v>28560000</v>
      </c>
      <c r="F892" s="27"/>
      <c r="G892" s="28">
        <f t="shared" si="1120"/>
        <v>0</v>
      </c>
      <c r="H892" s="29">
        <f t="shared" si="1111"/>
        <v>0</v>
      </c>
      <c r="I892" s="26">
        <v>1</v>
      </c>
      <c r="J892" s="142">
        <v>31237500</v>
      </c>
      <c r="K892" s="27"/>
      <c r="L892" s="28">
        <f t="shared" si="1121"/>
        <v>0</v>
      </c>
      <c r="M892" s="30">
        <f t="shared" si="1122"/>
        <v>0</v>
      </c>
      <c r="N892" s="26">
        <v>1</v>
      </c>
      <c r="O892" s="142">
        <v>32725000</v>
      </c>
      <c r="P892" s="27"/>
      <c r="Q892" s="28">
        <f t="shared" si="1123"/>
        <v>0</v>
      </c>
      <c r="R892" s="29">
        <f t="shared" si="1124"/>
        <v>0</v>
      </c>
      <c r="S892" s="26">
        <v>1</v>
      </c>
      <c r="T892" s="142">
        <v>32427500</v>
      </c>
      <c r="U892" s="27"/>
      <c r="V892" s="28">
        <f t="shared" si="1125"/>
        <v>0</v>
      </c>
      <c r="W892" s="30">
        <f t="shared" si="1126"/>
        <v>0</v>
      </c>
      <c r="X892" s="26">
        <v>1</v>
      </c>
      <c r="Y892" s="142">
        <v>34547188</v>
      </c>
      <c r="Z892" s="27"/>
      <c r="AA892" s="28">
        <f t="shared" si="1127"/>
        <v>0</v>
      </c>
      <c r="AB892" s="30">
        <f t="shared" si="1128"/>
        <v>0</v>
      </c>
      <c r="AC892" s="26">
        <v>1</v>
      </c>
      <c r="AD892" s="142">
        <v>31981250</v>
      </c>
      <c r="AE892" s="27"/>
      <c r="AF892" s="27">
        <f t="shared" si="1129"/>
        <v>0</v>
      </c>
      <c r="AG892" s="27">
        <f t="shared" si="1130"/>
        <v>0</v>
      </c>
      <c r="AH892" s="26">
        <v>1</v>
      </c>
      <c r="AI892" s="142">
        <v>22015000</v>
      </c>
      <c r="AJ892" s="27"/>
      <c r="AK892" s="27">
        <f t="shared" si="1131"/>
        <v>0</v>
      </c>
      <c r="AL892" s="28">
        <f t="shared" si="1132"/>
        <v>0</v>
      </c>
      <c r="AM892" s="26">
        <v>1</v>
      </c>
      <c r="AN892" s="149">
        <v>22372000</v>
      </c>
      <c r="AO892" s="27"/>
      <c r="AP892" s="28">
        <f t="shared" si="1133"/>
        <v>0</v>
      </c>
      <c r="AQ892" s="30">
        <f t="shared" si="1134"/>
        <v>0</v>
      </c>
      <c r="AR892" s="26">
        <v>1</v>
      </c>
      <c r="AS892" s="141">
        <v>22372000</v>
      </c>
      <c r="AT892" s="28"/>
      <c r="AU892" s="28">
        <f t="shared" si="1135"/>
        <v>0</v>
      </c>
      <c r="AV892" s="29">
        <f t="shared" si="1136"/>
        <v>0</v>
      </c>
      <c r="AW892" s="31" t="s">
        <v>30</v>
      </c>
      <c r="AX892" s="136" t="s">
        <v>30</v>
      </c>
      <c r="AY892" s="32" t="s">
        <v>30</v>
      </c>
      <c r="AZ892" s="32" t="s">
        <v>30</v>
      </c>
      <c r="BA892" s="32" t="s">
        <v>30</v>
      </c>
      <c r="BB892" s="31" t="s">
        <v>30</v>
      </c>
      <c r="BC892" s="136" t="s">
        <v>30</v>
      </c>
      <c r="BD892" s="32" t="s">
        <v>30</v>
      </c>
      <c r="BE892" s="32" t="s">
        <v>30</v>
      </c>
      <c r="BF892" s="34" t="s">
        <v>30</v>
      </c>
      <c r="BG892" s="31" t="s">
        <v>30</v>
      </c>
      <c r="BH892" s="32" t="s">
        <v>30</v>
      </c>
      <c r="BI892" s="32" t="s">
        <v>30</v>
      </c>
      <c r="BJ892" s="32" t="s">
        <v>30</v>
      </c>
      <c r="BK892" s="32" t="s">
        <v>30</v>
      </c>
      <c r="BL892" s="31" t="s">
        <v>30</v>
      </c>
      <c r="BM892" s="136" t="s">
        <v>30</v>
      </c>
      <c r="BN892" s="32" t="s">
        <v>30</v>
      </c>
      <c r="BO892" s="32" t="s">
        <v>30</v>
      </c>
      <c r="BP892" s="33" t="s">
        <v>30</v>
      </c>
    </row>
    <row r="893" spans="1:68" ht="21" customHeight="1" x14ac:dyDescent="0.25">
      <c r="A893" s="65" t="s">
        <v>1720</v>
      </c>
      <c r="B893" s="66" t="s">
        <v>1702</v>
      </c>
      <c r="C893" s="67" t="s">
        <v>1721</v>
      </c>
      <c r="D893" s="26">
        <v>1</v>
      </c>
      <c r="E893" s="133">
        <v>20563200</v>
      </c>
      <c r="F893" s="27"/>
      <c r="G893" s="28">
        <f t="shared" si="1120"/>
        <v>0</v>
      </c>
      <c r="H893" s="29">
        <f t="shared" si="1111"/>
        <v>0</v>
      </c>
      <c r="I893" s="26">
        <v>1</v>
      </c>
      <c r="J893" s="142">
        <v>22491000</v>
      </c>
      <c r="K893" s="27"/>
      <c r="L893" s="28">
        <f t="shared" si="1121"/>
        <v>0</v>
      </c>
      <c r="M893" s="30">
        <f t="shared" si="1122"/>
        <v>0</v>
      </c>
      <c r="N893" s="26">
        <v>1</v>
      </c>
      <c r="O893" s="142">
        <v>23562000</v>
      </c>
      <c r="P893" s="27"/>
      <c r="Q893" s="28">
        <f t="shared" si="1123"/>
        <v>0</v>
      </c>
      <c r="R893" s="29">
        <f t="shared" si="1124"/>
        <v>0</v>
      </c>
      <c r="S893" s="26">
        <v>1</v>
      </c>
      <c r="T893" s="142">
        <v>23347800</v>
      </c>
      <c r="U893" s="27"/>
      <c r="V893" s="28">
        <f t="shared" si="1125"/>
        <v>0</v>
      </c>
      <c r="W893" s="30">
        <f t="shared" si="1126"/>
        <v>0</v>
      </c>
      <c r="X893" s="26">
        <v>1</v>
      </c>
      <c r="Y893" s="142">
        <v>24873975</v>
      </c>
      <c r="Z893" s="27"/>
      <c r="AA893" s="28">
        <f t="shared" si="1127"/>
        <v>0</v>
      </c>
      <c r="AB893" s="30">
        <f t="shared" si="1128"/>
        <v>0</v>
      </c>
      <c r="AC893" s="26">
        <v>1</v>
      </c>
      <c r="AD893" s="142">
        <v>23026500</v>
      </c>
      <c r="AE893" s="27"/>
      <c r="AF893" s="27">
        <f t="shared" si="1129"/>
        <v>0</v>
      </c>
      <c r="AG893" s="27">
        <f t="shared" si="1130"/>
        <v>0</v>
      </c>
      <c r="AH893" s="26">
        <v>1</v>
      </c>
      <c r="AI893" s="142">
        <v>15850800</v>
      </c>
      <c r="AJ893" s="27"/>
      <c r="AK893" s="27">
        <f t="shared" si="1131"/>
        <v>0</v>
      </c>
      <c r="AL893" s="28">
        <f t="shared" si="1132"/>
        <v>0</v>
      </c>
      <c r="AM893" s="26">
        <v>1</v>
      </c>
      <c r="AN893" s="149">
        <v>16107840</v>
      </c>
      <c r="AO893" s="27"/>
      <c r="AP893" s="28">
        <f t="shared" si="1133"/>
        <v>0</v>
      </c>
      <c r="AQ893" s="30">
        <f t="shared" si="1134"/>
        <v>0</v>
      </c>
      <c r="AR893" s="26">
        <v>1</v>
      </c>
      <c r="AS893" s="141">
        <v>16107840</v>
      </c>
      <c r="AT893" s="28"/>
      <c r="AU893" s="28">
        <f t="shared" si="1135"/>
        <v>0</v>
      </c>
      <c r="AV893" s="29">
        <f t="shared" si="1136"/>
        <v>0</v>
      </c>
      <c r="AW893" s="31" t="s">
        <v>30</v>
      </c>
      <c r="AX893" s="136" t="s">
        <v>30</v>
      </c>
      <c r="AY893" s="32" t="s">
        <v>30</v>
      </c>
      <c r="AZ893" s="32" t="s">
        <v>30</v>
      </c>
      <c r="BA893" s="32" t="s">
        <v>30</v>
      </c>
      <c r="BB893" s="31" t="s">
        <v>30</v>
      </c>
      <c r="BC893" s="136" t="s">
        <v>30</v>
      </c>
      <c r="BD893" s="32" t="s">
        <v>30</v>
      </c>
      <c r="BE893" s="32" t="s">
        <v>30</v>
      </c>
      <c r="BF893" s="34" t="s">
        <v>30</v>
      </c>
      <c r="BG893" s="31" t="s">
        <v>30</v>
      </c>
      <c r="BH893" s="32" t="s">
        <v>30</v>
      </c>
      <c r="BI893" s="32" t="s">
        <v>30</v>
      </c>
      <c r="BJ893" s="32" t="s">
        <v>30</v>
      </c>
      <c r="BK893" s="32" t="s">
        <v>30</v>
      </c>
      <c r="BL893" s="31" t="s">
        <v>30</v>
      </c>
      <c r="BM893" s="136" t="s">
        <v>30</v>
      </c>
      <c r="BN893" s="32" t="s">
        <v>30</v>
      </c>
      <c r="BO893" s="32" t="s">
        <v>30</v>
      </c>
      <c r="BP893" s="33" t="s">
        <v>30</v>
      </c>
    </row>
    <row r="894" spans="1:68" ht="21" customHeight="1" x14ac:dyDescent="0.25">
      <c r="A894" s="65" t="s">
        <v>1722</v>
      </c>
      <c r="B894" s="66" t="s">
        <v>1702</v>
      </c>
      <c r="C894" s="67" t="s">
        <v>1723</v>
      </c>
      <c r="D894" s="26">
        <v>1</v>
      </c>
      <c r="E894" s="133">
        <v>17136000</v>
      </c>
      <c r="F894" s="27"/>
      <c r="G894" s="28">
        <f t="shared" si="1120"/>
        <v>0</v>
      </c>
      <c r="H894" s="29">
        <f t="shared" si="1111"/>
        <v>0</v>
      </c>
      <c r="I894" s="26">
        <v>1</v>
      </c>
      <c r="J894" s="142">
        <v>18742500</v>
      </c>
      <c r="K894" s="27"/>
      <c r="L894" s="28">
        <f t="shared" si="1121"/>
        <v>0</v>
      </c>
      <c r="M894" s="30">
        <f t="shared" si="1122"/>
        <v>0</v>
      </c>
      <c r="N894" s="26">
        <v>1</v>
      </c>
      <c r="O894" s="142">
        <v>19635000</v>
      </c>
      <c r="P894" s="27"/>
      <c r="Q894" s="28">
        <f t="shared" si="1123"/>
        <v>0</v>
      </c>
      <c r="R894" s="29">
        <f t="shared" si="1124"/>
        <v>0</v>
      </c>
      <c r="S894" s="26">
        <v>1</v>
      </c>
      <c r="T894" s="142">
        <v>19456500</v>
      </c>
      <c r="U894" s="27"/>
      <c r="V894" s="28">
        <f t="shared" si="1125"/>
        <v>0</v>
      </c>
      <c r="W894" s="30">
        <f t="shared" si="1126"/>
        <v>0</v>
      </c>
      <c r="X894" s="26">
        <v>1</v>
      </c>
      <c r="Y894" s="142">
        <v>20728313</v>
      </c>
      <c r="Z894" s="27"/>
      <c r="AA894" s="28">
        <f t="shared" si="1127"/>
        <v>0</v>
      </c>
      <c r="AB894" s="30">
        <f t="shared" si="1128"/>
        <v>0</v>
      </c>
      <c r="AC894" s="26">
        <v>1</v>
      </c>
      <c r="AD894" s="142">
        <v>19188750</v>
      </c>
      <c r="AE894" s="27"/>
      <c r="AF894" s="27">
        <f t="shared" si="1129"/>
        <v>0</v>
      </c>
      <c r="AG894" s="27">
        <f t="shared" si="1130"/>
        <v>0</v>
      </c>
      <c r="AH894" s="26">
        <v>1</v>
      </c>
      <c r="AI894" s="142">
        <v>13209000</v>
      </c>
      <c r="AJ894" s="27"/>
      <c r="AK894" s="27">
        <f t="shared" si="1131"/>
        <v>0</v>
      </c>
      <c r="AL894" s="28">
        <f t="shared" si="1132"/>
        <v>0</v>
      </c>
      <c r="AM894" s="26">
        <v>1</v>
      </c>
      <c r="AN894" s="149">
        <v>13423200</v>
      </c>
      <c r="AO894" s="27"/>
      <c r="AP894" s="28">
        <f t="shared" si="1133"/>
        <v>0</v>
      </c>
      <c r="AQ894" s="30">
        <f t="shared" si="1134"/>
        <v>0</v>
      </c>
      <c r="AR894" s="26">
        <v>1</v>
      </c>
      <c r="AS894" s="141">
        <v>13423200</v>
      </c>
      <c r="AT894" s="28"/>
      <c r="AU894" s="28">
        <f t="shared" si="1135"/>
        <v>0</v>
      </c>
      <c r="AV894" s="29">
        <f t="shared" si="1136"/>
        <v>0</v>
      </c>
      <c r="AW894" s="31" t="s">
        <v>30</v>
      </c>
      <c r="AX894" s="136" t="s">
        <v>30</v>
      </c>
      <c r="AY894" s="32" t="s">
        <v>30</v>
      </c>
      <c r="AZ894" s="32" t="s">
        <v>30</v>
      </c>
      <c r="BA894" s="32" t="s">
        <v>30</v>
      </c>
      <c r="BB894" s="31" t="s">
        <v>30</v>
      </c>
      <c r="BC894" s="136" t="s">
        <v>30</v>
      </c>
      <c r="BD894" s="32" t="s">
        <v>30</v>
      </c>
      <c r="BE894" s="32" t="s">
        <v>30</v>
      </c>
      <c r="BF894" s="34" t="s">
        <v>30</v>
      </c>
      <c r="BG894" s="31" t="s">
        <v>30</v>
      </c>
      <c r="BH894" s="32" t="s">
        <v>30</v>
      </c>
      <c r="BI894" s="32" t="s">
        <v>30</v>
      </c>
      <c r="BJ894" s="32" t="s">
        <v>30</v>
      </c>
      <c r="BK894" s="32" t="s">
        <v>30</v>
      </c>
      <c r="BL894" s="31" t="s">
        <v>30</v>
      </c>
      <c r="BM894" s="136" t="s">
        <v>30</v>
      </c>
      <c r="BN894" s="32" t="s">
        <v>30</v>
      </c>
      <c r="BO894" s="32" t="s">
        <v>30</v>
      </c>
      <c r="BP894" s="33" t="s">
        <v>30</v>
      </c>
    </row>
    <row r="895" spans="1:68" ht="21" customHeight="1" x14ac:dyDescent="0.25">
      <c r="A895" s="65" t="s">
        <v>1724</v>
      </c>
      <c r="B895" s="66" t="s">
        <v>1702</v>
      </c>
      <c r="C895" s="67" t="s">
        <v>1725</v>
      </c>
      <c r="D895" s="26">
        <v>1</v>
      </c>
      <c r="E895" s="133">
        <v>17136000</v>
      </c>
      <c r="F895" s="27"/>
      <c r="G895" s="28">
        <f t="shared" si="1120"/>
        <v>0</v>
      </c>
      <c r="H895" s="29">
        <f t="shared" si="1111"/>
        <v>0</v>
      </c>
      <c r="I895" s="26">
        <v>1</v>
      </c>
      <c r="J895" s="142">
        <v>18742500</v>
      </c>
      <c r="K895" s="27"/>
      <c r="L895" s="28">
        <f t="shared" si="1121"/>
        <v>0</v>
      </c>
      <c r="M895" s="30">
        <f t="shared" si="1122"/>
        <v>0</v>
      </c>
      <c r="N895" s="26">
        <v>1</v>
      </c>
      <c r="O895" s="142">
        <v>19635000</v>
      </c>
      <c r="P895" s="27"/>
      <c r="Q895" s="28">
        <f t="shared" si="1123"/>
        <v>0</v>
      </c>
      <c r="R895" s="29">
        <f t="shared" si="1124"/>
        <v>0</v>
      </c>
      <c r="S895" s="26">
        <v>1</v>
      </c>
      <c r="T895" s="142">
        <v>19456500</v>
      </c>
      <c r="U895" s="27"/>
      <c r="V895" s="28">
        <f t="shared" si="1125"/>
        <v>0</v>
      </c>
      <c r="W895" s="30">
        <f t="shared" si="1126"/>
        <v>0</v>
      </c>
      <c r="X895" s="26">
        <v>1</v>
      </c>
      <c r="Y895" s="142">
        <v>20728313</v>
      </c>
      <c r="Z895" s="27"/>
      <c r="AA895" s="28">
        <f t="shared" si="1127"/>
        <v>0</v>
      </c>
      <c r="AB895" s="30">
        <f t="shared" si="1128"/>
        <v>0</v>
      </c>
      <c r="AC895" s="26">
        <v>1</v>
      </c>
      <c r="AD895" s="142">
        <v>19188750</v>
      </c>
      <c r="AE895" s="27"/>
      <c r="AF895" s="27">
        <f t="shared" si="1129"/>
        <v>0</v>
      </c>
      <c r="AG895" s="27">
        <f t="shared" si="1130"/>
        <v>0</v>
      </c>
      <c r="AH895" s="26">
        <v>1</v>
      </c>
      <c r="AI895" s="142">
        <v>13209000</v>
      </c>
      <c r="AJ895" s="27"/>
      <c r="AK895" s="27">
        <f t="shared" si="1131"/>
        <v>0</v>
      </c>
      <c r="AL895" s="28">
        <f t="shared" si="1132"/>
        <v>0</v>
      </c>
      <c r="AM895" s="26">
        <v>1</v>
      </c>
      <c r="AN895" s="149">
        <v>13423200</v>
      </c>
      <c r="AO895" s="27"/>
      <c r="AP895" s="28">
        <f t="shared" si="1133"/>
        <v>0</v>
      </c>
      <c r="AQ895" s="30">
        <f t="shared" si="1134"/>
        <v>0</v>
      </c>
      <c r="AR895" s="26">
        <v>1</v>
      </c>
      <c r="AS895" s="141">
        <v>13423200</v>
      </c>
      <c r="AT895" s="28"/>
      <c r="AU895" s="28">
        <f t="shared" si="1135"/>
        <v>0</v>
      </c>
      <c r="AV895" s="29">
        <f t="shared" si="1136"/>
        <v>0</v>
      </c>
      <c r="AW895" s="31" t="s">
        <v>30</v>
      </c>
      <c r="AX895" s="136" t="s">
        <v>30</v>
      </c>
      <c r="AY895" s="32" t="s">
        <v>30</v>
      </c>
      <c r="AZ895" s="32" t="s">
        <v>30</v>
      </c>
      <c r="BA895" s="32" t="s">
        <v>30</v>
      </c>
      <c r="BB895" s="31" t="s">
        <v>30</v>
      </c>
      <c r="BC895" s="136" t="s">
        <v>30</v>
      </c>
      <c r="BD895" s="32" t="s">
        <v>30</v>
      </c>
      <c r="BE895" s="32" t="s">
        <v>30</v>
      </c>
      <c r="BF895" s="34" t="s">
        <v>30</v>
      </c>
      <c r="BG895" s="31" t="s">
        <v>30</v>
      </c>
      <c r="BH895" s="32" t="s">
        <v>30</v>
      </c>
      <c r="BI895" s="32" t="s">
        <v>30</v>
      </c>
      <c r="BJ895" s="32" t="s">
        <v>30</v>
      </c>
      <c r="BK895" s="32" t="s">
        <v>30</v>
      </c>
      <c r="BL895" s="31" t="s">
        <v>30</v>
      </c>
      <c r="BM895" s="136" t="s">
        <v>30</v>
      </c>
      <c r="BN895" s="32" t="s">
        <v>30</v>
      </c>
      <c r="BO895" s="32" t="s">
        <v>30</v>
      </c>
      <c r="BP895" s="33" t="s">
        <v>30</v>
      </c>
    </row>
    <row r="896" spans="1:68" ht="21" customHeight="1" x14ac:dyDescent="0.25">
      <c r="A896" s="65" t="s">
        <v>1726</v>
      </c>
      <c r="B896" s="66" t="s">
        <v>1702</v>
      </c>
      <c r="C896" s="67" t="s">
        <v>1727</v>
      </c>
      <c r="D896" s="26">
        <v>1</v>
      </c>
      <c r="E896" s="133">
        <v>20563200</v>
      </c>
      <c r="F896" s="27"/>
      <c r="G896" s="28">
        <f t="shared" si="1120"/>
        <v>0</v>
      </c>
      <c r="H896" s="29">
        <f t="shared" si="1111"/>
        <v>0</v>
      </c>
      <c r="I896" s="26">
        <v>1</v>
      </c>
      <c r="J896" s="142">
        <v>22491000</v>
      </c>
      <c r="K896" s="27"/>
      <c r="L896" s="28">
        <f t="shared" si="1121"/>
        <v>0</v>
      </c>
      <c r="M896" s="30">
        <f t="shared" si="1122"/>
        <v>0</v>
      </c>
      <c r="N896" s="26">
        <v>1</v>
      </c>
      <c r="O896" s="142">
        <v>23562000</v>
      </c>
      <c r="P896" s="27"/>
      <c r="Q896" s="28">
        <f t="shared" si="1123"/>
        <v>0</v>
      </c>
      <c r="R896" s="29">
        <f t="shared" si="1124"/>
        <v>0</v>
      </c>
      <c r="S896" s="26">
        <v>1</v>
      </c>
      <c r="T896" s="142">
        <v>23347800</v>
      </c>
      <c r="U896" s="27"/>
      <c r="V896" s="28">
        <f t="shared" si="1125"/>
        <v>0</v>
      </c>
      <c r="W896" s="30">
        <f t="shared" si="1126"/>
        <v>0</v>
      </c>
      <c r="X896" s="26">
        <v>1</v>
      </c>
      <c r="Y896" s="142">
        <v>24873975</v>
      </c>
      <c r="Z896" s="27"/>
      <c r="AA896" s="28">
        <f t="shared" si="1127"/>
        <v>0</v>
      </c>
      <c r="AB896" s="30">
        <f t="shared" si="1128"/>
        <v>0</v>
      </c>
      <c r="AC896" s="26">
        <v>1</v>
      </c>
      <c r="AD896" s="142">
        <v>23026500</v>
      </c>
      <c r="AE896" s="27"/>
      <c r="AF896" s="27">
        <f t="shared" si="1129"/>
        <v>0</v>
      </c>
      <c r="AG896" s="27">
        <f t="shared" si="1130"/>
        <v>0</v>
      </c>
      <c r="AH896" s="26">
        <v>1</v>
      </c>
      <c r="AI896" s="142">
        <v>15850800</v>
      </c>
      <c r="AJ896" s="27"/>
      <c r="AK896" s="27">
        <f t="shared" si="1131"/>
        <v>0</v>
      </c>
      <c r="AL896" s="28">
        <f t="shared" si="1132"/>
        <v>0</v>
      </c>
      <c r="AM896" s="26">
        <v>1</v>
      </c>
      <c r="AN896" s="149">
        <v>16107840</v>
      </c>
      <c r="AO896" s="27"/>
      <c r="AP896" s="28">
        <f t="shared" si="1133"/>
        <v>0</v>
      </c>
      <c r="AQ896" s="30">
        <f t="shared" si="1134"/>
        <v>0</v>
      </c>
      <c r="AR896" s="26">
        <v>1</v>
      </c>
      <c r="AS896" s="141">
        <v>16107840</v>
      </c>
      <c r="AT896" s="28"/>
      <c r="AU896" s="28">
        <f t="shared" si="1135"/>
        <v>0</v>
      </c>
      <c r="AV896" s="29">
        <f t="shared" si="1136"/>
        <v>0</v>
      </c>
      <c r="AW896" s="31" t="s">
        <v>30</v>
      </c>
      <c r="AX896" s="136" t="s">
        <v>30</v>
      </c>
      <c r="AY896" s="32" t="s">
        <v>30</v>
      </c>
      <c r="AZ896" s="32" t="s">
        <v>30</v>
      </c>
      <c r="BA896" s="32" t="s">
        <v>30</v>
      </c>
      <c r="BB896" s="31" t="s">
        <v>30</v>
      </c>
      <c r="BC896" s="136" t="s">
        <v>30</v>
      </c>
      <c r="BD896" s="32" t="s">
        <v>30</v>
      </c>
      <c r="BE896" s="32" t="s">
        <v>30</v>
      </c>
      <c r="BF896" s="34" t="s">
        <v>30</v>
      </c>
      <c r="BG896" s="31" t="s">
        <v>30</v>
      </c>
      <c r="BH896" s="32" t="s">
        <v>30</v>
      </c>
      <c r="BI896" s="32" t="s">
        <v>30</v>
      </c>
      <c r="BJ896" s="32" t="s">
        <v>30</v>
      </c>
      <c r="BK896" s="32" t="s">
        <v>30</v>
      </c>
      <c r="BL896" s="31" t="s">
        <v>30</v>
      </c>
      <c r="BM896" s="136" t="s">
        <v>30</v>
      </c>
      <c r="BN896" s="32" t="s">
        <v>30</v>
      </c>
      <c r="BO896" s="32" t="s">
        <v>30</v>
      </c>
      <c r="BP896" s="33" t="s">
        <v>30</v>
      </c>
    </row>
    <row r="897" spans="1:68" ht="21" customHeight="1" x14ac:dyDescent="0.25">
      <c r="A897" s="65" t="s">
        <v>1728</v>
      </c>
      <c r="B897" s="66" t="s">
        <v>1702</v>
      </c>
      <c r="C897" s="67" t="s">
        <v>1729</v>
      </c>
      <c r="D897" s="26">
        <v>1</v>
      </c>
      <c r="E897" s="133">
        <v>9139200</v>
      </c>
      <c r="F897" s="27"/>
      <c r="G897" s="28">
        <f t="shared" si="1120"/>
        <v>0</v>
      </c>
      <c r="H897" s="29">
        <f t="shared" si="1111"/>
        <v>0</v>
      </c>
      <c r="I897" s="26">
        <v>1</v>
      </c>
      <c r="J897" s="142">
        <v>9996000</v>
      </c>
      <c r="K897" s="27"/>
      <c r="L897" s="28">
        <f t="shared" si="1121"/>
        <v>0</v>
      </c>
      <c r="M897" s="30">
        <f t="shared" si="1122"/>
        <v>0</v>
      </c>
      <c r="N897" s="26">
        <v>1</v>
      </c>
      <c r="O897" s="142">
        <v>10472000</v>
      </c>
      <c r="P897" s="27"/>
      <c r="Q897" s="28">
        <f t="shared" si="1123"/>
        <v>0</v>
      </c>
      <c r="R897" s="29">
        <f t="shared" si="1124"/>
        <v>0</v>
      </c>
      <c r="S897" s="26">
        <v>1</v>
      </c>
      <c r="T897" s="142">
        <v>10376800</v>
      </c>
      <c r="U897" s="27"/>
      <c r="V897" s="28">
        <f t="shared" si="1125"/>
        <v>0</v>
      </c>
      <c r="W897" s="30">
        <f t="shared" si="1126"/>
        <v>0</v>
      </c>
      <c r="X897" s="26">
        <v>1</v>
      </c>
      <c r="Y897" s="142">
        <v>11055100</v>
      </c>
      <c r="Z897" s="27"/>
      <c r="AA897" s="28">
        <f t="shared" si="1127"/>
        <v>0</v>
      </c>
      <c r="AB897" s="30">
        <f t="shared" si="1128"/>
        <v>0</v>
      </c>
      <c r="AC897" s="26">
        <v>1</v>
      </c>
      <c r="AD897" s="142">
        <v>10234000</v>
      </c>
      <c r="AE897" s="27"/>
      <c r="AF897" s="27">
        <f t="shared" si="1129"/>
        <v>0</v>
      </c>
      <c r="AG897" s="27">
        <f t="shared" si="1130"/>
        <v>0</v>
      </c>
      <c r="AH897" s="26">
        <v>1</v>
      </c>
      <c r="AI897" s="142">
        <v>7044800</v>
      </c>
      <c r="AJ897" s="27"/>
      <c r="AK897" s="27">
        <f t="shared" si="1131"/>
        <v>0</v>
      </c>
      <c r="AL897" s="28">
        <f t="shared" si="1132"/>
        <v>0</v>
      </c>
      <c r="AM897" s="26">
        <v>1</v>
      </c>
      <c r="AN897" s="149">
        <v>7159040</v>
      </c>
      <c r="AO897" s="27"/>
      <c r="AP897" s="28">
        <f t="shared" si="1133"/>
        <v>0</v>
      </c>
      <c r="AQ897" s="30">
        <f t="shared" si="1134"/>
        <v>0</v>
      </c>
      <c r="AR897" s="26">
        <v>1</v>
      </c>
      <c r="AS897" s="141">
        <v>7159040</v>
      </c>
      <c r="AT897" s="28"/>
      <c r="AU897" s="28">
        <f t="shared" si="1135"/>
        <v>0</v>
      </c>
      <c r="AV897" s="29">
        <f t="shared" si="1136"/>
        <v>0</v>
      </c>
      <c r="AW897" s="31" t="s">
        <v>30</v>
      </c>
      <c r="AX897" s="136" t="s">
        <v>30</v>
      </c>
      <c r="AY897" s="32" t="s">
        <v>30</v>
      </c>
      <c r="AZ897" s="32" t="s">
        <v>30</v>
      </c>
      <c r="BA897" s="32" t="s">
        <v>30</v>
      </c>
      <c r="BB897" s="31" t="s">
        <v>30</v>
      </c>
      <c r="BC897" s="136" t="s">
        <v>30</v>
      </c>
      <c r="BD897" s="32" t="s">
        <v>30</v>
      </c>
      <c r="BE897" s="32" t="s">
        <v>30</v>
      </c>
      <c r="BF897" s="34" t="s">
        <v>30</v>
      </c>
      <c r="BG897" s="31" t="s">
        <v>30</v>
      </c>
      <c r="BH897" s="32" t="s">
        <v>30</v>
      </c>
      <c r="BI897" s="32" t="s">
        <v>30</v>
      </c>
      <c r="BJ897" s="32" t="s">
        <v>30</v>
      </c>
      <c r="BK897" s="32" t="s">
        <v>30</v>
      </c>
      <c r="BL897" s="31" t="s">
        <v>30</v>
      </c>
      <c r="BM897" s="136" t="s">
        <v>30</v>
      </c>
      <c r="BN897" s="32" t="s">
        <v>30</v>
      </c>
      <c r="BO897" s="32" t="s">
        <v>30</v>
      </c>
      <c r="BP897" s="33" t="s">
        <v>30</v>
      </c>
    </row>
    <row r="898" spans="1:68" ht="21" customHeight="1" x14ac:dyDescent="0.25">
      <c r="A898" s="65" t="s">
        <v>1730</v>
      </c>
      <c r="B898" s="66" t="s">
        <v>1702</v>
      </c>
      <c r="C898" s="67" t="s">
        <v>1731</v>
      </c>
      <c r="D898" s="26">
        <v>1</v>
      </c>
      <c r="E898" s="133">
        <v>3998400</v>
      </c>
      <c r="F898" s="27"/>
      <c r="G898" s="28">
        <f t="shared" si="1120"/>
        <v>0</v>
      </c>
      <c r="H898" s="29">
        <f t="shared" si="1111"/>
        <v>0</v>
      </c>
      <c r="I898" s="26">
        <v>1</v>
      </c>
      <c r="J898" s="142">
        <v>4373250</v>
      </c>
      <c r="K898" s="27"/>
      <c r="L898" s="28">
        <f t="shared" si="1121"/>
        <v>0</v>
      </c>
      <c r="M898" s="30">
        <f t="shared" si="1122"/>
        <v>0</v>
      </c>
      <c r="N898" s="26">
        <v>1</v>
      </c>
      <c r="O898" s="142">
        <v>4581500</v>
      </c>
      <c r="P898" s="27"/>
      <c r="Q898" s="28">
        <f t="shared" si="1123"/>
        <v>0</v>
      </c>
      <c r="R898" s="29">
        <f t="shared" si="1124"/>
        <v>0</v>
      </c>
      <c r="S898" s="26">
        <v>1</v>
      </c>
      <c r="T898" s="142">
        <v>4539850</v>
      </c>
      <c r="U898" s="27"/>
      <c r="V898" s="28">
        <f t="shared" si="1125"/>
        <v>0</v>
      </c>
      <c r="W898" s="30">
        <f t="shared" si="1126"/>
        <v>0</v>
      </c>
      <c r="X898" s="26">
        <v>1</v>
      </c>
      <c r="Y898" s="142">
        <v>4836606</v>
      </c>
      <c r="Z898" s="27"/>
      <c r="AA898" s="28">
        <f t="shared" si="1127"/>
        <v>0</v>
      </c>
      <c r="AB898" s="30">
        <f t="shared" si="1128"/>
        <v>0</v>
      </c>
      <c r="AC898" s="26">
        <v>1</v>
      </c>
      <c r="AD898" s="142">
        <v>4477375</v>
      </c>
      <c r="AE898" s="27"/>
      <c r="AF898" s="27">
        <f t="shared" si="1129"/>
        <v>0</v>
      </c>
      <c r="AG898" s="27">
        <f t="shared" si="1130"/>
        <v>0</v>
      </c>
      <c r="AH898" s="26">
        <v>1</v>
      </c>
      <c r="AI898" s="142">
        <v>3082100</v>
      </c>
      <c r="AJ898" s="27"/>
      <c r="AK898" s="27">
        <f t="shared" si="1131"/>
        <v>0</v>
      </c>
      <c r="AL898" s="28">
        <f t="shared" si="1132"/>
        <v>0</v>
      </c>
      <c r="AM898" s="26">
        <v>1</v>
      </c>
      <c r="AN898" s="149">
        <v>3132080</v>
      </c>
      <c r="AO898" s="27"/>
      <c r="AP898" s="28">
        <f t="shared" si="1133"/>
        <v>0</v>
      </c>
      <c r="AQ898" s="30">
        <f t="shared" si="1134"/>
        <v>0</v>
      </c>
      <c r="AR898" s="26">
        <v>1</v>
      </c>
      <c r="AS898" s="141">
        <v>3132080</v>
      </c>
      <c r="AT898" s="28"/>
      <c r="AU898" s="28">
        <f t="shared" si="1135"/>
        <v>0</v>
      </c>
      <c r="AV898" s="29">
        <f t="shared" si="1136"/>
        <v>0</v>
      </c>
      <c r="AW898" s="31" t="s">
        <v>30</v>
      </c>
      <c r="AX898" s="136" t="s">
        <v>30</v>
      </c>
      <c r="AY898" s="32" t="s">
        <v>30</v>
      </c>
      <c r="AZ898" s="32" t="s">
        <v>30</v>
      </c>
      <c r="BA898" s="32" t="s">
        <v>30</v>
      </c>
      <c r="BB898" s="31" t="s">
        <v>30</v>
      </c>
      <c r="BC898" s="136" t="s">
        <v>30</v>
      </c>
      <c r="BD898" s="32" t="s">
        <v>30</v>
      </c>
      <c r="BE898" s="32" t="s">
        <v>30</v>
      </c>
      <c r="BF898" s="34" t="s">
        <v>30</v>
      </c>
      <c r="BG898" s="31" t="s">
        <v>30</v>
      </c>
      <c r="BH898" s="32" t="s">
        <v>30</v>
      </c>
      <c r="BI898" s="32" t="s">
        <v>30</v>
      </c>
      <c r="BJ898" s="32" t="s">
        <v>30</v>
      </c>
      <c r="BK898" s="32" t="s">
        <v>30</v>
      </c>
      <c r="BL898" s="31" t="s">
        <v>30</v>
      </c>
      <c r="BM898" s="136" t="s">
        <v>30</v>
      </c>
      <c r="BN898" s="32" t="s">
        <v>30</v>
      </c>
      <c r="BO898" s="32" t="s">
        <v>30</v>
      </c>
      <c r="BP898" s="33" t="s">
        <v>30</v>
      </c>
    </row>
    <row r="899" spans="1:68" ht="21" customHeight="1" x14ac:dyDescent="0.25">
      <c r="A899" s="65" t="s">
        <v>1732</v>
      </c>
      <c r="B899" s="66" t="s">
        <v>1702</v>
      </c>
      <c r="C899" s="67" t="s">
        <v>1733</v>
      </c>
      <c r="D899" s="26">
        <v>1</v>
      </c>
      <c r="E899" s="133">
        <v>3998400</v>
      </c>
      <c r="F899" s="27"/>
      <c r="G899" s="28">
        <f t="shared" si="1120"/>
        <v>0</v>
      </c>
      <c r="H899" s="29">
        <f t="shared" si="1111"/>
        <v>0</v>
      </c>
      <c r="I899" s="26">
        <v>1</v>
      </c>
      <c r="J899" s="142">
        <v>4373250</v>
      </c>
      <c r="K899" s="27"/>
      <c r="L899" s="28">
        <f t="shared" si="1121"/>
        <v>0</v>
      </c>
      <c r="M899" s="30">
        <f t="shared" si="1122"/>
        <v>0</v>
      </c>
      <c r="N899" s="26">
        <v>1</v>
      </c>
      <c r="O899" s="142">
        <v>4581500</v>
      </c>
      <c r="P899" s="27"/>
      <c r="Q899" s="28">
        <f t="shared" si="1123"/>
        <v>0</v>
      </c>
      <c r="R899" s="29">
        <f t="shared" si="1124"/>
        <v>0</v>
      </c>
      <c r="S899" s="26">
        <v>1</v>
      </c>
      <c r="T899" s="142">
        <v>4539850</v>
      </c>
      <c r="U899" s="27"/>
      <c r="V899" s="28">
        <f t="shared" si="1125"/>
        <v>0</v>
      </c>
      <c r="W899" s="30">
        <f t="shared" si="1126"/>
        <v>0</v>
      </c>
      <c r="X899" s="26">
        <v>1</v>
      </c>
      <c r="Y899" s="142">
        <v>4836606</v>
      </c>
      <c r="Z899" s="27"/>
      <c r="AA899" s="28">
        <f t="shared" si="1127"/>
        <v>0</v>
      </c>
      <c r="AB899" s="30">
        <f t="shared" si="1128"/>
        <v>0</v>
      </c>
      <c r="AC899" s="26">
        <v>1</v>
      </c>
      <c r="AD899" s="142">
        <v>4477375</v>
      </c>
      <c r="AE899" s="27"/>
      <c r="AF899" s="27">
        <f t="shared" si="1129"/>
        <v>0</v>
      </c>
      <c r="AG899" s="27">
        <f t="shared" si="1130"/>
        <v>0</v>
      </c>
      <c r="AH899" s="26">
        <v>1</v>
      </c>
      <c r="AI899" s="142">
        <v>3082100</v>
      </c>
      <c r="AJ899" s="27"/>
      <c r="AK899" s="27">
        <f t="shared" si="1131"/>
        <v>0</v>
      </c>
      <c r="AL899" s="28">
        <f t="shared" si="1132"/>
        <v>0</v>
      </c>
      <c r="AM899" s="26">
        <v>1</v>
      </c>
      <c r="AN899" s="149">
        <v>3132080</v>
      </c>
      <c r="AO899" s="27"/>
      <c r="AP899" s="28">
        <f t="shared" si="1133"/>
        <v>0</v>
      </c>
      <c r="AQ899" s="30">
        <f t="shared" si="1134"/>
        <v>0</v>
      </c>
      <c r="AR899" s="26">
        <v>1</v>
      </c>
      <c r="AS899" s="141">
        <v>3132080</v>
      </c>
      <c r="AT899" s="28"/>
      <c r="AU899" s="28">
        <f t="shared" si="1135"/>
        <v>0</v>
      </c>
      <c r="AV899" s="29">
        <f t="shared" si="1136"/>
        <v>0</v>
      </c>
      <c r="AW899" s="31" t="s">
        <v>30</v>
      </c>
      <c r="AX899" s="136" t="s">
        <v>30</v>
      </c>
      <c r="AY899" s="32" t="s">
        <v>30</v>
      </c>
      <c r="AZ899" s="32" t="s">
        <v>30</v>
      </c>
      <c r="BA899" s="32" t="s">
        <v>30</v>
      </c>
      <c r="BB899" s="31" t="s">
        <v>30</v>
      </c>
      <c r="BC899" s="136" t="s">
        <v>30</v>
      </c>
      <c r="BD899" s="32" t="s">
        <v>30</v>
      </c>
      <c r="BE899" s="32" t="s">
        <v>30</v>
      </c>
      <c r="BF899" s="34" t="s">
        <v>30</v>
      </c>
      <c r="BG899" s="31" t="s">
        <v>30</v>
      </c>
      <c r="BH899" s="32" t="s">
        <v>30</v>
      </c>
      <c r="BI899" s="32" t="s">
        <v>30</v>
      </c>
      <c r="BJ899" s="32" t="s">
        <v>30</v>
      </c>
      <c r="BK899" s="32" t="s">
        <v>30</v>
      </c>
      <c r="BL899" s="31" t="s">
        <v>30</v>
      </c>
      <c r="BM899" s="136" t="s">
        <v>30</v>
      </c>
      <c r="BN899" s="32" t="s">
        <v>30</v>
      </c>
      <c r="BO899" s="32" t="s">
        <v>30</v>
      </c>
      <c r="BP899" s="33" t="s">
        <v>30</v>
      </c>
    </row>
    <row r="900" spans="1:68" ht="21" customHeight="1" x14ac:dyDescent="0.25">
      <c r="A900" s="65" t="s">
        <v>1734</v>
      </c>
      <c r="B900" s="66" t="s">
        <v>1702</v>
      </c>
      <c r="C900" s="67" t="s">
        <v>1735</v>
      </c>
      <c r="D900" s="26">
        <v>1</v>
      </c>
      <c r="E900" s="133">
        <v>2284800</v>
      </c>
      <c r="F900" s="27"/>
      <c r="G900" s="28">
        <f t="shared" si="1120"/>
        <v>0</v>
      </c>
      <c r="H900" s="29">
        <f t="shared" ref="H900:H963" si="1137">+F900+G900</f>
        <v>0</v>
      </c>
      <c r="I900" s="26">
        <v>1</v>
      </c>
      <c r="J900" s="142">
        <v>2499000</v>
      </c>
      <c r="K900" s="27"/>
      <c r="L900" s="28">
        <f t="shared" si="1121"/>
        <v>0</v>
      </c>
      <c r="M900" s="30">
        <f t="shared" si="1122"/>
        <v>0</v>
      </c>
      <c r="N900" s="26">
        <v>1</v>
      </c>
      <c r="O900" s="142">
        <v>2618000</v>
      </c>
      <c r="P900" s="27"/>
      <c r="Q900" s="28">
        <f t="shared" si="1123"/>
        <v>0</v>
      </c>
      <c r="R900" s="29">
        <f t="shared" si="1124"/>
        <v>0</v>
      </c>
      <c r="S900" s="26">
        <v>1</v>
      </c>
      <c r="T900" s="142">
        <v>2594200</v>
      </c>
      <c r="U900" s="27"/>
      <c r="V900" s="28">
        <f t="shared" si="1125"/>
        <v>0</v>
      </c>
      <c r="W900" s="30">
        <f t="shared" si="1126"/>
        <v>0</v>
      </c>
      <c r="X900" s="26">
        <v>1</v>
      </c>
      <c r="Y900" s="142">
        <v>2763775</v>
      </c>
      <c r="Z900" s="27"/>
      <c r="AA900" s="28">
        <f t="shared" si="1127"/>
        <v>0</v>
      </c>
      <c r="AB900" s="30">
        <f t="shared" si="1128"/>
        <v>0</v>
      </c>
      <c r="AC900" s="26">
        <v>1</v>
      </c>
      <c r="AD900" s="142">
        <v>2558500</v>
      </c>
      <c r="AE900" s="27"/>
      <c r="AF900" s="27">
        <f t="shared" si="1129"/>
        <v>0</v>
      </c>
      <c r="AG900" s="27">
        <f t="shared" si="1130"/>
        <v>0</v>
      </c>
      <c r="AH900" s="26">
        <v>1</v>
      </c>
      <c r="AI900" s="142">
        <v>1761200</v>
      </c>
      <c r="AJ900" s="27"/>
      <c r="AK900" s="27">
        <f t="shared" si="1131"/>
        <v>0</v>
      </c>
      <c r="AL900" s="28">
        <f t="shared" si="1132"/>
        <v>0</v>
      </c>
      <c r="AM900" s="26">
        <v>1</v>
      </c>
      <c r="AN900" s="149">
        <v>1789760</v>
      </c>
      <c r="AO900" s="27"/>
      <c r="AP900" s="28">
        <f t="shared" si="1133"/>
        <v>0</v>
      </c>
      <c r="AQ900" s="30">
        <f t="shared" si="1134"/>
        <v>0</v>
      </c>
      <c r="AR900" s="26">
        <v>1</v>
      </c>
      <c r="AS900" s="141">
        <v>1789760</v>
      </c>
      <c r="AT900" s="28"/>
      <c r="AU900" s="28">
        <f t="shared" si="1135"/>
        <v>0</v>
      </c>
      <c r="AV900" s="29">
        <f t="shared" si="1136"/>
        <v>0</v>
      </c>
      <c r="AW900" s="31" t="s">
        <v>30</v>
      </c>
      <c r="AX900" s="136" t="s">
        <v>30</v>
      </c>
      <c r="AY900" s="32" t="s">
        <v>30</v>
      </c>
      <c r="AZ900" s="32" t="s">
        <v>30</v>
      </c>
      <c r="BA900" s="32" t="s">
        <v>30</v>
      </c>
      <c r="BB900" s="31" t="s">
        <v>30</v>
      </c>
      <c r="BC900" s="136" t="s">
        <v>30</v>
      </c>
      <c r="BD900" s="32" t="s">
        <v>30</v>
      </c>
      <c r="BE900" s="32" t="s">
        <v>30</v>
      </c>
      <c r="BF900" s="34" t="s">
        <v>30</v>
      </c>
      <c r="BG900" s="31" t="s">
        <v>30</v>
      </c>
      <c r="BH900" s="32" t="s">
        <v>30</v>
      </c>
      <c r="BI900" s="32" t="s">
        <v>30</v>
      </c>
      <c r="BJ900" s="32" t="s">
        <v>30</v>
      </c>
      <c r="BK900" s="32" t="s">
        <v>30</v>
      </c>
      <c r="BL900" s="31" t="s">
        <v>30</v>
      </c>
      <c r="BM900" s="136" t="s">
        <v>30</v>
      </c>
      <c r="BN900" s="32" t="s">
        <v>30</v>
      </c>
      <c r="BO900" s="32" t="s">
        <v>30</v>
      </c>
      <c r="BP900" s="33" t="s">
        <v>30</v>
      </c>
    </row>
    <row r="901" spans="1:68" ht="21" customHeight="1" x14ac:dyDescent="0.25">
      <c r="A901" s="65" t="s">
        <v>1736</v>
      </c>
      <c r="B901" s="66" t="s">
        <v>1702</v>
      </c>
      <c r="C901" s="67" t="s">
        <v>1737</v>
      </c>
      <c r="D901" s="26">
        <v>1</v>
      </c>
      <c r="E901" s="133">
        <v>6283200</v>
      </c>
      <c r="F901" s="27"/>
      <c r="G901" s="28">
        <f t="shared" si="1120"/>
        <v>0</v>
      </c>
      <c r="H901" s="29">
        <f t="shared" si="1137"/>
        <v>0</v>
      </c>
      <c r="I901" s="26">
        <v>1</v>
      </c>
      <c r="J901" s="142">
        <v>6872250</v>
      </c>
      <c r="K901" s="27"/>
      <c r="L901" s="28">
        <f t="shared" si="1121"/>
        <v>0</v>
      </c>
      <c r="M901" s="30">
        <f t="shared" si="1122"/>
        <v>0</v>
      </c>
      <c r="N901" s="26">
        <v>1</v>
      </c>
      <c r="O901" s="142">
        <v>7199500</v>
      </c>
      <c r="P901" s="27"/>
      <c r="Q901" s="28">
        <f t="shared" si="1123"/>
        <v>0</v>
      </c>
      <c r="R901" s="29">
        <f t="shared" si="1124"/>
        <v>0</v>
      </c>
      <c r="S901" s="26">
        <v>1</v>
      </c>
      <c r="T901" s="142">
        <v>7134050</v>
      </c>
      <c r="U901" s="27"/>
      <c r="V901" s="28">
        <f t="shared" si="1125"/>
        <v>0</v>
      </c>
      <c r="W901" s="30">
        <f t="shared" si="1126"/>
        <v>0</v>
      </c>
      <c r="X901" s="26">
        <v>1</v>
      </c>
      <c r="Y901" s="142">
        <v>7600381</v>
      </c>
      <c r="Z901" s="27"/>
      <c r="AA901" s="28">
        <f t="shared" si="1127"/>
        <v>0</v>
      </c>
      <c r="AB901" s="30">
        <f t="shared" si="1128"/>
        <v>0</v>
      </c>
      <c r="AC901" s="26">
        <v>1</v>
      </c>
      <c r="AD901" s="142">
        <v>7035875</v>
      </c>
      <c r="AE901" s="27"/>
      <c r="AF901" s="27">
        <f t="shared" si="1129"/>
        <v>0</v>
      </c>
      <c r="AG901" s="27">
        <f t="shared" si="1130"/>
        <v>0</v>
      </c>
      <c r="AH901" s="26">
        <v>1</v>
      </c>
      <c r="AI901" s="142">
        <v>4843300</v>
      </c>
      <c r="AJ901" s="27"/>
      <c r="AK901" s="27">
        <f t="shared" si="1131"/>
        <v>0</v>
      </c>
      <c r="AL901" s="28">
        <f t="shared" si="1132"/>
        <v>0</v>
      </c>
      <c r="AM901" s="26">
        <v>1</v>
      </c>
      <c r="AN901" s="149">
        <v>4921840</v>
      </c>
      <c r="AO901" s="27"/>
      <c r="AP901" s="28">
        <f t="shared" si="1133"/>
        <v>0</v>
      </c>
      <c r="AQ901" s="30">
        <f t="shared" si="1134"/>
        <v>0</v>
      </c>
      <c r="AR901" s="26">
        <v>1</v>
      </c>
      <c r="AS901" s="141">
        <v>4921840</v>
      </c>
      <c r="AT901" s="28"/>
      <c r="AU901" s="28">
        <f t="shared" si="1135"/>
        <v>0</v>
      </c>
      <c r="AV901" s="29">
        <f t="shared" si="1136"/>
        <v>0</v>
      </c>
      <c r="AW901" s="31" t="s">
        <v>30</v>
      </c>
      <c r="AX901" s="136" t="s">
        <v>30</v>
      </c>
      <c r="AY901" s="32" t="s">
        <v>30</v>
      </c>
      <c r="AZ901" s="32" t="s">
        <v>30</v>
      </c>
      <c r="BA901" s="32" t="s">
        <v>30</v>
      </c>
      <c r="BB901" s="31" t="s">
        <v>30</v>
      </c>
      <c r="BC901" s="136" t="s">
        <v>30</v>
      </c>
      <c r="BD901" s="32" t="s">
        <v>30</v>
      </c>
      <c r="BE901" s="32" t="s">
        <v>30</v>
      </c>
      <c r="BF901" s="34" t="s">
        <v>30</v>
      </c>
      <c r="BG901" s="31" t="s">
        <v>30</v>
      </c>
      <c r="BH901" s="32" t="s">
        <v>30</v>
      </c>
      <c r="BI901" s="32" t="s">
        <v>30</v>
      </c>
      <c r="BJ901" s="32" t="s">
        <v>30</v>
      </c>
      <c r="BK901" s="32" t="s">
        <v>30</v>
      </c>
      <c r="BL901" s="31" t="s">
        <v>30</v>
      </c>
      <c r="BM901" s="136" t="s">
        <v>30</v>
      </c>
      <c r="BN901" s="32" t="s">
        <v>30</v>
      </c>
      <c r="BO901" s="32" t="s">
        <v>30</v>
      </c>
      <c r="BP901" s="33" t="s">
        <v>30</v>
      </c>
    </row>
    <row r="902" spans="1:68" ht="21" customHeight="1" x14ac:dyDescent="0.25">
      <c r="A902" s="65" t="s">
        <v>1738</v>
      </c>
      <c r="B902" s="66" t="s">
        <v>1702</v>
      </c>
      <c r="C902" s="67" t="s">
        <v>1739</v>
      </c>
      <c r="D902" s="26">
        <v>1</v>
      </c>
      <c r="E902" s="133">
        <v>7425600</v>
      </c>
      <c r="F902" s="27"/>
      <c r="G902" s="28">
        <f t="shared" si="1120"/>
        <v>0</v>
      </c>
      <c r="H902" s="29">
        <f t="shared" si="1137"/>
        <v>0</v>
      </c>
      <c r="I902" s="26">
        <v>1</v>
      </c>
      <c r="J902" s="142">
        <v>8121750</v>
      </c>
      <c r="K902" s="27"/>
      <c r="L902" s="28">
        <f t="shared" si="1121"/>
        <v>0</v>
      </c>
      <c r="M902" s="30">
        <f t="shared" si="1122"/>
        <v>0</v>
      </c>
      <c r="N902" s="26">
        <v>1</v>
      </c>
      <c r="O902" s="142">
        <v>8508500</v>
      </c>
      <c r="P902" s="27"/>
      <c r="Q902" s="28">
        <f t="shared" si="1123"/>
        <v>0</v>
      </c>
      <c r="R902" s="29">
        <f t="shared" si="1124"/>
        <v>0</v>
      </c>
      <c r="S902" s="26">
        <v>1</v>
      </c>
      <c r="T902" s="142">
        <v>8431150</v>
      </c>
      <c r="U902" s="27"/>
      <c r="V902" s="28">
        <f t="shared" si="1125"/>
        <v>0</v>
      </c>
      <c r="W902" s="30">
        <f t="shared" si="1126"/>
        <v>0</v>
      </c>
      <c r="X902" s="26">
        <v>1</v>
      </c>
      <c r="Y902" s="142">
        <v>8982269</v>
      </c>
      <c r="Z902" s="27"/>
      <c r="AA902" s="28">
        <f t="shared" si="1127"/>
        <v>0</v>
      </c>
      <c r="AB902" s="30">
        <f t="shared" si="1128"/>
        <v>0</v>
      </c>
      <c r="AC902" s="26">
        <v>1</v>
      </c>
      <c r="AD902" s="142">
        <v>8315125</v>
      </c>
      <c r="AE902" s="27"/>
      <c r="AF902" s="27">
        <f t="shared" si="1129"/>
        <v>0</v>
      </c>
      <c r="AG902" s="27">
        <f t="shared" si="1130"/>
        <v>0</v>
      </c>
      <c r="AH902" s="26">
        <v>1</v>
      </c>
      <c r="AI902" s="142">
        <v>5723900</v>
      </c>
      <c r="AJ902" s="27"/>
      <c r="AK902" s="27">
        <f t="shared" si="1131"/>
        <v>0</v>
      </c>
      <c r="AL902" s="28">
        <f t="shared" si="1132"/>
        <v>0</v>
      </c>
      <c r="AM902" s="26">
        <v>1</v>
      </c>
      <c r="AN902" s="149">
        <v>5816720</v>
      </c>
      <c r="AO902" s="27"/>
      <c r="AP902" s="28">
        <f t="shared" si="1133"/>
        <v>0</v>
      </c>
      <c r="AQ902" s="30">
        <f t="shared" si="1134"/>
        <v>0</v>
      </c>
      <c r="AR902" s="26">
        <v>1</v>
      </c>
      <c r="AS902" s="141">
        <v>5816720</v>
      </c>
      <c r="AT902" s="28"/>
      <c r="AU902" s="28">
        <f t="shared" si="1135"/>
        <v>0</v>
      </c>
      <c r="AV902" s="29">
        <f t="shared" si="1136"/>
        <v>0</v>
      </c>
      <c r="AW902" s="31" t="s">
        <v>30</v>
      </c>
      <c r="AX902" s="136" t="s">
        <v>30</v>
      </c>
      <c r="AY902" s="32" t="s">
        <v>30</v>
      </c>
      <c r="AZ902" s="32" t="s">
        <v>30</v>
      </c>
      <c r="BA902" s="32" t="s">
        <v>30</v>
      </c>
      <c r="BB902" s="31" t="s">
        <v>30</v>
      </c>
      <c r="BC902" s="136" t="s">
        <v>30</v>
      </c>
      <c r="BD902" s="32" t="s">
        <v>30</v>
      </c>
      <c r="BE902" s="32" t="s">
        <v>30</v>
      </c>
      <c r="BF902" s="34" t="s">
        <v>30</v>
      </c>
      <c r="BG902" s="31" t="s">
        <v>30</v>
      </c>
      <c r="BH902" s="32" t="s">
        <v>30</v>
      </c>
      <c r="BI902" s="32" t="s">
        <v>30</v>
      </c>
      <c r="BJ902" s="32" t="s">
        <v>30</v>
      </c>
      <c r="BK902" s="32" t="s">
        <v>30</v>
      </c>
      <c r="BL902" s="31" t="s">
        <v>30</v>
      </c>
      <c r="BM902" s="136" t="s">
        <v>30</v>
      </c>
      <c r="BN902" s="32" t="s">
        <v>30</v>
      </c>
      <c r="BO902" s="32" t="s">
        <v>30</v>
      </c>
      <c r="BP902" s="33" t="s">
        <v>30</v>
      </c>
    </row>
    <row r="903" spans="1:68" ht="21" customHeight="1" x14ac:dyDescent="0.25">
      <c r="A903" s="65" t="s">
        <v>1740</v>
      </c>
      <c r="B903" s="66" t="s">
        <v>1702</v>
      </c>
      <c r="C903" s="67" t="s">
        <v>1741</v>
      </c>
      <c r="D903" s="26">
        <v>1</v>
      </c>
      <c r="E903" s="133">
        <v>7425600</v>
      </c>
      <c r="F903" s="27"/>
      <c r="G903" s="28">
        <f t="shared" si="1120"/>
        <v>0</v>
      </c>
      <c r="H903" s="29">
        <f t="shared" si="1137"/>
        <v>0</v>
      </c>
      <c r="I903" s="26">
        <v>1</v>
      </c>
      <c r="J903" s="142">
        <v>8121750</v>
      </c>
      <c r="K903" s="27"/>
      <c r="L903" s="28">
        <f t="shared" si="1121"/>
        <v>0</v>
      </c>
      <c r="M903" s="30">
        <f t="shared" si="1122"/>
        <v>0</v>
      </c>
      <c r="N903" s="26">
        <v>1</v>
      </c>
      <c r="O903" s="142">
        <v>8508500</v>
      </c>
      <c r="P903" s="27"/>
      <c r="Q903" s="28">
        <f t="shared" si="1123"/>
        <v>0</v>
      </c>
      <c r="R903" s="29">
        <f t="shared" si="1124"/>
        <v>0</v>
      </c>
      <c r="S903" s="26">
        <v>1</v>
      </c>
      <c r="T903" s="142">
        <v>8431150</v>
      </c>
      <c r="U903" s="27"/>
      <c r="V903" s="28">
        <f t="shared" si="1125"/>
        <v>0</v>
      </c>
      <c r="W903" s="30">
        <f t="shared" si="1126"/>
        <v>0</v>
      </c>
      <c r="X903" s="26">
        <v>1</v>
      </c>
      <c r="Y903" s="142">
        <v>8982269</v>
      </c>
      <c r="Z903" s="27"/>
      <c r="AA903" s="28">
        <f t="shared" si="1127"/>
        <v>0</v>
      </c>
      <c r="AB903" s="30">
        <f t="shared" si="1128"/>
        <v>0</v>
      </c>
      <c r="AC903" s="26">
        <v>1</v>
      </c>
      <c r="AD903" s="142">
        <v>8315125</v>
      </c>
      <c r="AE903" s="27"/>
      <c r="AF903" s="27">
        <f t="shared" si="1129"/>
        <v>0</v>
      </c>
      <c r="AG903" s="27">
        <f t="shared" si="1130"/>
        <v>0</v>
      </c>
      <c r="AH903" s="26">
        <v>1</v>
      </c>
      <c r="AI903" s="142">
        <v>5723900</v>
      </c>
      <c r="AJ903" s="27"/>
      <c r="AK903" s="27">
        <f t="shared" si="1131"/>
        <v>0</v>
      </c>
      <c r="AL903" s="28">
        <f t="shared" si="1132"/>
        <v>0</v>
      </c>
      <c r="AM903" s="26">
        <v>1</v>
      </c>
      <c r="AN903" s="149">
        <v>5816720</v>
      </c>
      <c r="AO903" s="27"/>
      <c r="AP903" s="28">
        <f t="shared" si="1133"/>
        <v>0</v>
      </c>
      <c r="AQ903" s="30">
        <f t="shared" si="1134"/>
        <v>0</v>
      </c>
      <c r="AR903" s="26">
        <v>1</v>
      </c>
      <c r="AS903" s="141">
        <v>5816720</v>
      </c>
      <c r="AT903" s="28"/>
      <c r="AU903" s="28">
        <f t="shared" si="1135"/>
        <v>0</v>
      </c>
      <c r="AV903" s="29">
        <f t="shared" si="1136"/>
        <v>0</v>
      </c>
      <c r="AW903" s="31" t="s">
        <v>30</v>
      </c>
      <c r="AX903" s="136" t="s">
        <v>30</v>
      </c>
      <c r="AY903" s="32" t="s">
        <v>30</v>
      </c>
      <c r="AZ903" s="32" t="s">
        <v>30</v>
      </c>
      <c r="BA903" s="32" t="s">
        <v>30</v>
      </c>
      <c r="BB903" s="31" t="s">
        <v>30</v>
      </c>
      <c r="BC903" s="136" t="s">
        <v>30</v>
      </c>
      <c r="BD903" s="32" t="s">
        <v>30</v>
      </c>
      <c r="BE903" s="32" t="s">
        <v>30</v>
      </c>
      <c r="BF903" s="34" t="s">
        <v>30</v>
      </c>
      <c r="BG903" s="31" t="s">
        <v>30</v>
      </c>
      <c r="BH903" s="32" t="s">
        <v>30</v>
      </c>
      <c r="BI903" s="32" t="s">
        <v>30</v>
      </c>
      <c r="BJ903" s="32" t="s">
        <v>30</v>
      </c>
      <c r="BK903" s="32" t="s">
        <v>30</v>
      </c>
      <c r="BL903" s="31" t="s">
        <v>30</v>
      </c>
      <c r="BM903" s="136" t="s">
        <v>30</v>
      </c>
      <c r="BN903" s="32" t="s">
        <v>30</v>
      </c>
      <c r="BO903" s="32" t="s">
        <v>30</v>
      </c>
      <c r="BP903" s="33" t="s">
        <v>30</v>
      </c>
    </row>
    <row r="904" spans="1:68" ht="21" customHeight="1" x14ac:dyDescent="0.25">
      <c r="A904" s="65" t="s">
        <v>1742</v>
      </c>
      <c r="B904" s="66" t="s">
        <v>1702</v>
      </c>
      <c r="C904" s="67" t="s">
        <v>1743</v>
      </c>
      <c r="D904" s="26">
        <v>1</v>
      </c>
      <c r="E904" s="133">
        <v>5483520</v>
      </c>
      <c r="F904" s="27"/>
      <c r="G904" s="28">
        <f t="shared" si="1120"/>
        <v>0</v>
      </c>
      <c r="H904" s="29">
        <f t="shared" si="1137"/>
        <v>0</v>
      </c>
      <c r="I904" s="26">
        <v>1</v>
      </c>
      <c r="J904" s="142">
        <v>5997600</v>
      </c>
      <c r="K904" s="27"/>
      <c r="L904" s="28">
        <f t="shared" si="1121"/>
        <v>0</v>
      </c>
      <c r="M904" s="30">
        <f t="shared" si="1122"/>
        <v>0</v>
      </c>
      <c r="N904" s="26">
        <v>1</v>
      </c>
      <c r="O904" s="142">
        <v>6283200</v>
      </c>
      <c r="P904" s="27"/>
      <c r="Q904" s="28">
        <f t="shared" si="1123"/>
        <v>0</v>
      </c>
      <c r="R904" s="29">
        <f t="shared" si="1124"/>
        <v>0</v>
      </c>
      <c r="S904" s="26">
        <v>1</v>
      </c>
      <c r="T904" s="142">
        <v>6226080</v>
      </c>
      <c r="U904" s="27"/>
      <c r="V904" s="28">
        <f t="shared" si="1125"/>
        <v>0</v>
      </c>
      <c r="W904" s="30">
        <f t="shared" si="1126"/>
        <v>0</v>
      </c>
      <c r="X904" s="26">
        <v>1</v>
      </c>
      <c r="Y904" s="142">
        <v>6633060</v>
      </c>
      <c r="Z904" s="27"/>
      <c r="AA904" s="28">
        <f t="shared" si="1127"/>
        <v>0</v>
      </c>
      <c r="AB904" s="30">
        <f t="shared" si="1128"/>
        <v>0</v>
      </c>
      <c r="AC904" s="26">
        <v>1</v>
      </c>
      <c r="AD904" s="142">
        <v>6140400</v>
      </c>
      <c r="AE904" s="27"/>
      <c r="AF904" s="27">
        <f t="shared" si="1129"/>
        <v>0</v>
      </c>
      <c r="AG904" s="27">
        <f t="shared" si="1130"/>
        <v>0</v>
      </c>
      <c r="AH904" s="26">
        <v>1</v>
      </c>
      <c r="AI904" s="142">
        <v>4226880</v>
      </c>
      <c r="AJ904" s="27"/>
      <c r="AK904" s="27">
        <f t="shared" si="1131"/>
        <v>0</v>
      </c>
      <c r="AL904" s="28">
        <f t="shared" si="1132"/>
        <v>0</v>
      </c>
      <c r="AM904" s="26">
        <v>1</v>
      </c>
      <c r="AN904" s="149">
        <v>4295424</v>
      </c>
      <c r="AO904" s="27"/>
      <c r="AP904" s="28">
        <f t="shared" si="1133"/>
        <v>0</v>
      </c>
      <c r="AQ904" s="30">
        <f t="shared" si="1134"/>
        <v>0</v>
      </c>
      <c r="AR904" s="26">
        <v>1</v>
      </c>
      <c r="AS904" s="141">
        <v>4295424</v>
      </c>
      <c r="AT904" s="28"/>
      <c r="AU904" s="28">
        <f t="shared" si="1135"/>
        <v>0</v>
      </c>
      <c r="AV904" s="29">
        <f t="shared" si="1136"/>
        <v>0</v>
      </c>
      <c r="AW904" s="31" t="s">
        <v>30</v>
      </c>
      <c r="AX904" s="136" t="s">
        <v>30</v>
      </c>
      <c r="AY904" s="32" t="s">
        <v>30</v>
      </c>
      <c r="AZ904" s="32" t="s">
        <v>30</v>
      </c>
      <c r="BA904" s="32" t="s">
        <v>30</v>
      </c>
      <c r="BB904" s="31" t="s">
        <v>30</v>
      </c>
      <c r="BC904" s="136" t="s">
        <v>30</v>
      </c>
      <c r="BD904" s="32" t="s">
        <v>30</v>
      </c>
      <c r="BE904" s="32" t="s">
        <v>30</v>
      </c>
      <c r="BF904" s="34" t="s">
        <v>30</v>
      </c>
      <c r="BG904" s="31" t="s">
        <v>30</v>
      </c>
      <c r="BH904" s="32" t="s">
        <v>30</v>
      </c>
      <c r="BI904" s="32" t="s">
        <v>30</v>
      </c>
      <c r="BJ904" s="32" t="s">
        <v>30</v>
      </c>
      <c r="BK904" s="32" t="s">
        <v>30</v>
      </c>
      <c r="BL904" s="31" t="s">
        <v>30</v>
      </c>
      <c r="BM904" s="136" t="s">
        <v>30</v>
      </c>
      <c r="BN904" s="32" t="s">
        <v>30</v>
      </c>
      <c r="BO904" s="32" t="s">
        <v>30</v>
      </c>
      <c r="BP904" s="33" t="s">
        <v>30</v>
      </c>
    </row>
    <row r="905" spans="1:68" ht="21" customHeight="1" x14ac:dyDescent="0.25">
      <c r="A905" s="65" t="s">
        <v>1744</v>
      </c>
      <c r="B905" s="66" t="s">
        <v>1702</v>
      </c>
      <c r="C905" s="67" t="s">
        <v>1745</v>
      </c>
      <c r="D905" s="26">
        <v>1</v>
      </c>
      <c r="E905" s="133">
        <v>5597760</v>
      </c>
      <c r="F905" s="27"/>
      <c r="G905" s="28">
        <f t="shared" si="1120"/>
        <v>0</v>
      </c>
      <c r="H905" s="29">
        <f t="shared" si="1137"/>
        <v>0</v>
      </c>
      <c r="I905" s="26">
        <v>1</v>
      </c>
      <c r="J905" s="142">
        <v>6122550</v>
      </c>
      <c r="K905" s="27"/>
      <c r="L905" s="28">
        <f t="shared" si="1121"/>
        <v>0</v>
      </c>
      <c r="M905" s="30">
        <f t="shared" si="1122"/>
        <v>0</v>
      </c>
      <c r="N905" s="26">
        <v>1</v>
      </c>
      <c r="O905" s="142">
        <v>6414100</v>
      </c>
      <c r="P905" s="27"/>
      <c r="Q905" s="28">
        <f t="shared" si="1123"/>
        <v>0</v>
      </c>
      <c r="R905" s="29">
        <f t="shared" si="1124"/>
        <v>0</v>
      </c>
      <c r="S905" s="31" t="s">
        <v>30</v>
      </c>
      <c r="T905" s="136" t="s">
        <v>30</v>
      </c>
      <c r="U905" s="32" t="s">
        <v>30</v>
      </c>
      <c r="V905" s="32" t="s">
        <v>30</v>
      </c>
      <c r="W905" s="33" t="s">
        <v>30</v>
      </c>
      <c r="X905" s="31" t="s">
        <v>30</v>
      </c>
      <c r="Y905" s="136" t="s">
        <v>30</v>
      </c>
      <c r="Z905" s="32" t="s">
        <v>30</v>
      </c>
      <c r="AA905" s="32" t="s">
        <v>30</v>
      </c>
      <c r="AB905" s="33" t="s">
        <v>30</v>
      </c>
      <c r="AC905" s="31" t="s">
        <v>30</v>
      </c>
      <c r="AD905" s="136" t="s">
        <v>30</v>
      </c>
      <c r="AE905" s="32" t="s">
        <v>30</v>
      </c>
      <c r="AF905" s="32" t="s">
        <v>30</v>
      </c>
      <c r="AG905" s="32" t="s">
        <v>30</v>
      </c>
      <c r="AH905" s="31" t="s">
        <v>30</v>
      </c>
      <c r="AI905" s="136" t="s">
        <v>30</v>
      </c>
      <c r="AJ905" s="32" t="s">
        <v>30</v>
      </c>
      <c r="AK905" s="32" t="s">
        <v>30</v>
      </c>
      <c r="AL905" s="32" t="s">
        <v>30</v>
      </c>
      <c r="AM905" s="31" t="s">
        <v>30</v>
      </c>
      <c r="AN905" s="136" t="s">
        <v>30</v>
      </c>
      <c r="AO905" s="32" t="s">
        <v>30</v>
      </c>
      <c r="AP905" s="32" t="s">
        <v>30</v>
      </c>
      <c r="AQ905" s="33" t="s">
        <v>30</v>
      </c>
      <c r="AR905" s="31" t="s">
        <v>30</v>
      </c>
      <c r="AS905" s="136" t="s">
        <v>30</v>
      </c>
      <c r="AT905" s="32" t="s">
        <v>30</v>
      </c>
      <c r="AU905" s="32" t="s">
        <v>30</v>
      </c>
      <c r="AV905" s="34" t="s">
        <v>30</v>
      </c>
      <c r="AW905" s="31" t="s">
        <v>30</v>
      </c>
      <c r="AX905" s="136" t="s">
        <v>30</v>
      </c>
      <c r="AY905" s="32" t="s">
        <v>30</v>
      </c>
      <c r="AZ905" s="32" t="s">
        <v>30</v>
      </c>
      <c r="BA905" s="32" t="s">
        <v>30</v>
      </c>
      <c r="BB905" s="31" t="s">
        <v>30</v>
      </c>
      <c r="BC905" s="136" t="s">
        <v>30</v>
      </c>
      <c r="BD905" s="32" t="s">
        <v>30</v>
      </c>
      <c r="BE905" s="32" t="s">
        <v>30</v>
      </c>
      <c r="BF905" s="34" t="s">
        <v>30</v>
      </c>
      <c r="BG905" s="31" t="s">
        <v>30</v>
      </c>
      <c r="BH905" s="32" t="s">
        <v>30</v>
      </c>
      <c r="BI905" s="32" t="s">
        <v>30</v>
      </c>
      <c r="BJ905" s="32" t="s">
        <v>30</v>
      </c>
      <c r="BK905" s="32" t="s">
        <v>30</v>
      </c>
      <c r="BL905" s="31" t="s">
        <v>30</v>
      </c>
      <c r="BM905" s="136" t="s">
        <v>30</v>
      </c>
      <c r="BN905" s="32" t="s">
        <v>30</v>
      </c>
      <c r="BO905" s="32" t="s">
        <v>30</v>
      </c>
      <c r="BP905" s="33" t="s">
        <v>30</v>
      </c>
    </row>
    <row r="906" spans="1:68" ht="21" customHeight="1" x14ac:dyDescent="0.25">
      <c r="A906" s="65" t="s">
        <v>1746</v>
      </c>
      <c r="B906" s="66" t="s">
        <v>1702</v>
      </c>
      <c r="C906" s="67" t="s">
        <v>1747</v>
      </c>
      <c r="D906" s="26">
        <v>1</v>
      </c>
      <c r="E906" s="133">
        <v>5597760</v>
      </c>
      <c r="F906" s="27"/>
      <c r="G906" s="28">
        <f t="shared" si="1120"/>
        <v>0</v>
      </c>
      <c r="H906" s="29">
        <f t="shared" si="1137"/>
        <v>0</v>
      </c>
      <c r="I906" s="26">
        <v>1</v>
      </c>
      <c r="J906" s="142">
        <v>6122550</v>
      </c>
      <c r="K906" s="27"/>
      <c r="L906" s="28">
        <f t="shared" si="1121"/>
        <v>0</v>
      </c>
      <c r="M906" s="30">
        <f t="shared" si="1122"/>
        <v>0</v>
      </c>
      <c r="N906" s="26">
        <v>1</v>
      </c>
      <c r="O906" s="142">
        <v>6414100</v>
      </c>
      <c r="P906" s="27"/>
      <c r="Q906" s="28">
        <f t="shared" si="1123"/>
        <v>0</v>
      </c>
      <c r="R906" s="29">
        <f t="shared" si="1124"/>
        <v>0</v>
      </c>
      <c r="S906" s="31" t="s">
        <v>30</v>
      </c>
      <c r="T906" s="136" t="s">
        <v>30</v>
      </c>
      <c r="U906" s="32" t="s">
        <v>30</v>
      </c>
      <c r="V906" s="32" t="s">
        <v>30</v>
      </c>
      <c r="W906" s="33" t="s">
        <v>30</v>
      </c>
      <c r="X906" s="31" t="s">
        <v>30</v>
      </c>
      <c r="Y906" s="136" t="s">
        <v>30</v>
      </c>
      <c r="Z906" s="32" t="s">
        <v>30</v>
      </c>
      <c r="AA906" s="32" t="s">
        <v>30</v>
      </c>
      <c r="AB906" s="33" t="s">
        <v>30</v>
      </c>
      <c r="AC906" s="31" t="s">
        <v>30</v>
      </c>
      <c r="AD906" s="136" t="s">
        <v>30</v>
      </c>
      <c r="AE906" s="32" t="s">
        <v>30</v>
      </c>
      <c r="AF906" s="32" t="s">
        <v>30</v>
      </c>
      <c r="AG906" s="32" t="s">
        <v>30</v>
      </c>
      <c r="AH906" s="31" t="s">
        <v>30</v>
      </c>
      <c r="AI906" s="136" t="s">
        <v>30</v>
      </c>
      <c r="AJ906" s="32" t="s">
        <v>30</v>
      </c>
      <c r="AK906" s="32" t="s">
        <v>30</v>
      </c>
      <c r="AL906" s="32" t="s">
        <v>30</v>
      </c>
      <c r="AM906" s="31" t="s">
        <v>30</v>
      </c>
      <c r="AN906" s="136" t="s">
        <v>30</v>
      </c>
      <c r="AO906" s="32" t="s">
        <v>30</v>
      </c>
      <c r="AP906" s="32" t="s">
        <v>30</v>
      </c>
      <c r="AQ906" s="33" t="s">
        <v>30</v>
      </c>
      <c r="AR906" s="31" t="s">
        <v>30</v>
      </c>
      <c r="AS906" s="136" t="s">
        <v>30</v>
      </c>
      <c r="AT906" s="32" t="s">
        <v>30</v>
      </c>
      <c r="AU906" s="32" t="s">
        <v>30</v>
      </c>
      <c r="AV906" s="34" t="s">
        <v>30</v>
      </c>
      <c r="AW906" s="31" t="s">
        <v>30</v>
      </c>
      <c r="AX906" s="136" t="s">
        <v>30</v>
      </c>
      <c r="AY906" s="32" t="s">
        <v>30</v>
      </c>
      <c r="AZ906" s="32" t="s">
        <v>30</v>
      </c>
      <c r="BA906" s="32" t="s">
        <v>30</v>
      </c>
      <c r="BB906" s="31" t="s">
        <v>30</v>
      </c>
      <c r="BC906" s="136" t="s">
        <v>30</v>
      </c>
      <c r="BD906" s="32" t="s">
        <v>30</v>
      </c>
      <c r="BE906" s="32" t="s">
        <v>30</v>
      </c>
      <c r="BF906" s="34" t="s">
        <v>30</v>
      </c>
      <c r="BG906" s="31" t="s">
        <v>30</v>
      </c>
      <c r="BH906" s="32" t="s">
        <v>30</v>
      </c>
      <c r="BI906" s="32" t="s">
        <v>30</v>
      </c>
      <c r="BJ906" s="32" t="s">
        <v>30</v>
      </c>
      <c r="BK906" s="32" t="s">
        <v>30</v>
      </c>
      <c r="BL906" s="31" t="s">
        <v>30</v>
      </c>
      <c r="BM906" s="136" t="s">
        <v>30</v>
      </c>
      <c r="BN906" s="32" t="s">
        <v>30</v>
      </c>
      <c r="BO906" s="32" t="s">
        <v>30</v>
      </c>
      <c r="BP906" s="33" t="s">
        <v>30</v>
      </c>
    </row>
    <row r="907" spans="1:68" ht="21" customHeight="1" x14ac:dyDescent="0.25">
      <c r="A907" s="65" t="s">
        <v>1748</v>
      </c>
      <c r="B907" s="66" t="s">
        <v>1702</v>
      </c>
      <c r="C907" s="67" t="s">
        <v>1749</v>
      </c>
      <c r="D907" s="26">
        <v>1</v>
      </c>
      <c r="E907" s="133">
        <v>5712000</v>
      </c>
      <c r="F907" s="27"/>
      <c r="G907" s="28">
        <f t="shared" si="1120"/>
        <v>0</v>
      </c>
      <c r="H907" s="29">
        <f t="shared" si="1137"/>
        <v>0</v>
      </c>
      <c r="I907" s="26">
        <v>1</v>
      </c>
      <c r="J907" s="142">
        <v>6247500</v>
      </c>
      <c r="K907" s="27"/>
      <c r="L907" s="28">
        <f t="shared" si="1121"/>
        <v>0</v>
      </c>
      <c r="M907" s="30">
        <f t="shared" si="1122"/>
        <v>0</v>
      </c>
      <c r="N907" s="26">
        <v>1</v>
      </c>
      <c r="O907" s="142">
        <v>6545000</v>
      </c>
      <c r="P907" s="27"/>
      <c r="Q907" s="28">
        <f t="shared" si="1123"/>
        <v>0</v>
      </c>
      <c r="R907" s="29">
        <f t="shared" si="1124"/>
        <v>0</v>
      </c>
      <c r="S907" s="31" t="s">
        <v>30</v>
      </c>
      <c r="T907" s="136" t="s">
        <v>30</v>
      </c>
      <c r="U907" s="32" t="s">
        <v>30</v>
      </c>
      <c r="V907" s="32" t="s">
        <v>30</v>
      </c>
      <c r="W907" s="33" t="s">
        <v>30</v>
      </c>
      <c r="X907" s="31" t="s">
        <v>30</v>
      </c>
      <c r="Y907" s="136" t="s">
        <v>30</v>
      </c>
      <c r="Z907" s="32" t="s">
        <v>30</v>
      </c>
      <c r="AA907" s="32" t="s">
        <v>30</v>
      </c>
      <c r="AB907" s="33" t="s">
        <v>30</v>
      </c>
      <c r="AC907" s="31" t="s">
        <v>30</v>
      </c>
      <c r="AD907" s="136" t="s">
        <v>30</v>
      </c>
      <c r="AE907" s="32" t="s">
        <v>30</v>
      </c>
      <c r="AF907" s="32" t="s">
        <v>30</v>
      </c>
      <c r="AG907" s="32" t="s">
        <v>30</v>
      </c>
      <c r="AH907" s="31" t="s">
        <v>30</v>
      </c>
      <c r="AI907" s="136" t="s">
        <v>30</v>
      </c>
      <c r="AJ907" s="32" t="s">
        <v>30</v>
      </c>
      <c r="AK907" s="32" t="s">
        <v>30</v>
      </c>
      <c r="AL907" s="32" t="s">
        <v>30</v>
      </c>
      <c r="AM907" s="31" t="s">
        <v>30</v>
      </c>
      <c r="AN907" s="136" t="s">
        <v>30</v>
      </c>
      <c r="AO907" s="32" t="s">
        <v>30</v>
      </c>
      <c r="AP907" s="32" t="s">
        <v>30</v>
      </c>
      <c r="AQ907" s="33" t="s">
        <v>30</v>
      </c>
      <c r="AR907" s="31" t="s">
        <v>30</v>
      </c>
      <c r="AS907" s="136" t="s">
        <v>30</v>
      </c>
      <c r="AT907" s="32" t="s">
        <v>30</v>
      </c>
      <c r="AU907" s="32" t="s">
        <v>30</v>
      </c>
      <c r="AV907" s="34" t="s">
        <v>30</v>
      </c>
      <c r="AW907" s="31" t="s">
        <v>30</v>
      </c>
      <c r="AX907" s="136" t="s">
        <v>30</v>
      </c>
      <c r="AY907" s="32" t="s">
        <v>30</v>
      </c>
      <c r="AZ907" s="32" t="s">
        <v>30</v>
      </c>
      <c r="BA907" s="32" t="s">
        <v>30</v>
      </c>
      <c r="BB907" s="31" t="s">
        <v>30</v>
      </c>
      <c r="BC907" s="136" t="s">
        <v>30</v>
      </c>
      <c r="BD907" s="32" t="s">
        <v>30</v>
      </c>
      <c r="BE907" s="32" t="s">
        <v>30</v>
      </c>
      <c r="BF907" s="34" t="s">
        <v>30</v>
      </c>
      <c r="BG907" s="31" t="s">
        <v>30</v>
      </c>
      <c r="BH907" s="32" t="s">
        <v>30</v>
      </c>
      <c r="BI907" s="32" t="s">
        <v>30</v>
      </c>
      <c r="BJ907" s="32" t="s">
        <v>30</v>
      </c>
      <c r="BK907" s="32" t="s">
        <v>30</v>
      </c>
      <c r="BL907" s="31" t="s">
        <v>30</v>
      </c>
      <c r="BM907" s="136" t="s">
        <v>30</v>
      </c>
      <c r="BN907" s="32" t="s">
        <v>30</v>
      </c>
      <c r="BO907" s="32" t="s">
        <v>30</v>
      </c>
      <c r="BP907" s="33" t="s">
        <v>30</v>
      </c>
    </row>
    <row r="908" spans="1:68" ht="21" customHeight="1" x14ac:dyDescent="0.25">
      <c r="A908" s="65" t="s">
        <v>1750</v>
      </c>
      <c r="B908" s="66" t="s">
        <v>1702</v>
      </c>
      <c r="C908" s="67" t="s">
        <v>1751</v>
      </c>
      <c r="D908" s="26">
        <v>1</v>
      </c>
      <c r="E908" s="133">
        <v>5483520</v>
      </c>
      <c r="F908" s="27"/>
      <c r="G908" s="28">
        <f t="shared" si="1120"/>
        <v>0</v>
      </c>
      <c r="H908" s="29">
        <f t="shared" si="1137"/>
        <v>0</v>
      </c>
      <c r="I908" s="26">
        <v>1</v>
      </c>
      <c r="J908" s="142">
        <v>5997600</v>
      </c>
      <c r="K908" s="27"/>
      <c r="L908" s="28">
        <f t="shared" si="1121"/>
        <v>0</v>
      </c>
      <c r="M908" s="30">
        <f t="shared" si="1122"/>
        <v>0</v>
      </c>
      <c r="N908" s="26">
        <v>1</v>
      </c>
      <c r="O908" s="142">
        <v>6283200</v>
      </c>
      <c r="P908" s="27"/>
      <c r="Q908" s="28">
        <f t="shared" si="1123"/>
        <v>0</v>
      </c>
      <c r="R908" s="29">
        <f t="shared" si="1124"/>
        <v>0</v>
      </c>
      <c r="S908" s="31" t="s">
        <v>30</v>
      </c>
      <c r="T908" s="136" t="s">
        <v>30</v>
      </c>
      <c r="U908" s="32" t="s">
        <v>30</v>
      </c>
      <c r="V908" s="32" t="s">
        <v>30</v>
      </c>
      <c r="W908" s="33" t="s">
        <v>30</v>
      </c>
      <c r="X908" s="31" t="s">
        <v>30</v>
      </c>
      <c r="Y908" s="136" t="s">
        <v>30</v>
      </c>
      <c r="Z908" s="32" t="s">
        <v>30</v>
      </c>
      <c r="AA908" s="32" t="s">
        <v>30</v>
      </c>
      <c r="AB908" s="33" t="s">
        <v>30</v>
      </c>
      <c r="AC908" s="31" t="s">
        <v>30</v>
      </c>
      <c r="AD908" s="136" t="s">
        <v>30</v>
      </c>
      <c r="AE908" s="32" t="s">
        <v>30</v>
      </c>
      <c r="AF908" s="32" t="s">
        <v>30</v>
      </c>
      <c r="AG908" s="32" t="s">
        <v>30</v>
      </c>
      <c r="AH908" s="31" t="s">
        <v>30</v>
      </c>
      <c r="AI908" s="136" t="s">
        <v>30</v>
      </c>
      <c r="AJ908" s="32" t="s">
        <v>30</v>
      </c>
      <c r="AK908" s="32" t="s">
        <v>30</v>
      </c>
      <c r="AL908" s="32" t="s">
        <v>30</v>
      </c>
      <c r="AM908" s="31" t="s">
        <v>30</v>
      </c>
      <c r="AN908" s="136" t="s">
        <v>30</v>
      </c>
      <c r="AO908" s="32" t="s">
        <v>30</v>
      </c>
      <c r="AP908" s="32" t="s">
        <v>30</v>
      </c>
      <c r="AQ908" s="33" t="s">
        <v>30</v>
      </c>
      <c r="AR908" s="31" t="s">
        <v>30</v>
      </c>
      <c r="AS908" s="136" t="s">
        <v>30</v>
      </c>
      <c r="AT908" s="32" t="s">
        <v>30</v>
      </c>
      <c r="AU908" s="32" t="s">
        <v>30</v>
      </c>
      <c r="AV908" s="34" t="s">
        <v>30</v>
      </c>
      <c r="AW908" s="31" t="s">
        <v>30</v>
      </c>
      <c r="AX908" s="136" t="s">
        <v>30</v>
      </c>
      <c r="AY908" s="32" t="s">
        <v>30</v>
      </c>
      <c r="AZ908" s="32" t="s">
        <v>30</v>
      </c>
      <c r="BA908" s="32" t="s">
        <v>30</v>
      </c>
      <c r="BB908" s="31" t="s">
        <v>30</v>
      </c>
      <c r="BC908" s="136" t="s">
        <v>30</v>
      </c>
      <c r="BD908" s="32" t="s">
        <v>30</v>
      </c>
      <c r="BE908" s="32" t="s">
        <v>30</v>
      </c>
      <c r="BF908" s="34" t="s">
        <v>30</v>
      </c>
      <c r="BG908" s="31" t="s">
        <v>30</v>
      </c>
      <c r="BH908" s="32" t="s">
        <v>30</v>
      </c>
      <c r="BI908" s="32" t="s">
        <v>30</v>
      </c>
      <c r="BJ908" s="32" t="s">
        <v>30</v>
      </c>
      <c r="BK908" s="32" t="s">
        <v>30</v>
      </c>
      <c r="BL908" s="31" t="s">
        <v>30</v>
      </c>
      <c r="BM908" s="136" t="s">
        <v>30</v>
      </c>
      <c r="BN908" s="32" t="s">
        <v>30</v>
      </c>
      <c r="BO908" s="32" t="s">
        <v>30</v>
      </c>
      <c r="BP908" s="33" t="s">
        <v>30</v>
      </c>
    </row>
    <row r="909" spans="1:68" ht="21" customHeight="1" x14ac:dyDescent="0.25">
      <c r="A909" s="65" t="s">
        <v>1752</v>
      </c>
      <c r="B909" s="66" t="s">
        <v>1702</v>
      </c>
      <c r="C909" s="67" t="s">
        <v>1753</v>
      </c>
      <c r="D909" s="26">
        <v>1</v>
      </c>
      <c r="E909" s="133">
        <v>2856000</v>
      </c>
      <c r="F909" s="27"/>
      <c r="G909" s="28">
        <f t="shared" si="1120"/>
        <v>0</v>
      </c>
      <c r="H909" s="29">
        <f t="shared" si="1137"/>
        <v>0</v>
      </c>
      <c r="I909" s="26">
        <v>1</v>
      </c>
      <c r="J909" s="142">
        <v>3123750</v>
      </c>
      <c r="K909" s="27"/>
      <c r="L909" s="28">
        <f t="shared" si="1121"/>
        <v>0</v>
      </c>
      <c r="M909" s="30">
        <f t="shared" si="1122"/>
        <v>0</v>
      </c>
      <c r="N909" s="26">
        <v>1</v>
      </c>
      <c r="O909" s="142">
        <v>3272500</v>
      </c>
      <c r="P909" s="27"/>
      <c r="Q909" s="28">
        <f t="shared" si="1123"/>
        <v>0</v>
      </c>
      <c r="R909" s="29">
        <f t="shared" si="1124"/>
        <v>0</v>
      </c>
      <c r="S909" s="26">
        <v>1</v>
      </c>
      <c r="T909" s="142">
        <v>3242750</v>
      </c>
      <c r="U909" s="27"/>
      <c r="V909" s="28">
        <f t="shared" ref="V909:V957" si="1138">+U909*19%</f>
        <v>0</v>
      </c>
      <c r="W909" s="30">
        <f t="shared" ref="W909:W957" si="1139">+V909+U909</f>
        <v>0</v>
      </c>
      <c r="X909" s="26">
        <v>1</v>
      </c>
      <c r="Y909" s="142">
        <v>3454719</v>
      </c>
      <c r="Z909" s="27"/>
      <c r="AA909" s="28">
        <f t="shared" ref="AA909:AA954" si="1140">+Z909*19%</f>
        <v>0</v>
      </c>
      <c r="AB909" s="30">
        <f t="shared" ref="AB909:AB954" si="1141">+AA909+Z909</f>
        <v>0</v>
      </c>
      <c r="AC909" s="26">
        <v>1</v>
      </c>
      <c r="AD909" s="142">
        <v>3198125</v>
      </c>
      <c r="AE909" s="27"/>
      <c r="AF909" s="27">
        <f t="shared" ref="AF909:AF954" si="1142">+AE909*19%</f>
        <v>0</v>
      </c>
      <c r="AG909" s="27">
        <f t="shared" ref="AG909:AG954" si="1143">+AF909+AE909</f>
        <v>0</v>
      </c>
      <c r="AH909" s="26">
        <v>1</v>
      </c>
      <c r="AI909" s="142">
        <v>2201500</v>
      </c>
      <c r="AJ909" s="27"/>
      <c r="AK909" s="27">
        <f t="shared" ref="AK909:AK954" si="1144">+AJ909*19%</f>
        <v>0</v>
      </c>
      <c r="AL909" s="28">
        <f t="shared" ref="AL909:AL954" si="1145">+AK909+AJ909</f>
        <v>0</v>
      </c>
      <c r="AM909" s="26">
        <v>1</v>
      </c>
      <c r="AN909" s="149">
        <v>2237200</v>
      </c>
      <c r="AO909" s="27"/>
      <c r="AP909" s="28">
        <f t="shared" ref="AP909:AP954" si="1146">+AO909*19%</f>
        <v>0</v>
      </c>
      <c r="AQ909" s="30">
        <f t="shared" ref="AQ909:AQ954" si="1147">+AP909+AO909</f>
        <v>0</v>
      </c>
      <c r="AR909" s="26">
        <v>1</v>
      </c>
      <c r="AS909" s="141">
        <v>2237200</v>
      </c>
      <c r="AT909" s="28"/>
      <c r="AU909" s="28">
        <f t="shared" ref="AU909:AU954" si="1148">+AT909*19%</f>
        <v>0</v>
      </c>
      <c r="AV909" s="29">
        <f t="shared" ref="AV909:AV954" si="1149">+AU909+AT909</f>
        <v>0</v>
      </c>
      <c r="AW909" s="31" t="s">
        <v>30</v>
      </c>
      <c r="AX909" s="136" t="s">
        <v>30</v>
      </c>
      <c r="AY909" s="32" t="s">
        <v>30</v>
      </c>
      <c r="AZ909" s="32" t="s">
        <v>30</v>
      </c>
      <c r="BA909" s="32" t="s">
        <v>30</v>
      </c>
      <c r="BB909" s="31" t="s">
        <v>30</v>
      </c>
      <c r="BC909" s="136" t="s">
        <v>30</v>
      </c>
      <c r="BD909" s="32" t="s">
        <v>30</v>
      </c>
      <c r="BE909" s="32" t="s">
        <v>30</v>
      </c>
      <c r="BF909" s="34" t="s">
        <v>30</v>
      </c>
      <c r="BG909" s="31" t="s">
        <v>30</v>
      </c>
      <c r="BH909" s="32" t="s">
        <v>30</v>
      </c>
      <c r="BI909" s="32" t="s">
        <v>30</v>
      </c>
      <c r="BJ909" s="32" t="s">
        <v>30</v>
      </c>
      <c r="BK909" s="32" t="s">
        <v>30</v>
      </c>
      <c r="BL909" s="31" t="s">
        <v>30</v>
      </c>
      <c r="BM909" s="136" t="s">
        <v>30</v>
      </c>
      <c r="BN909" s="32" t="s">
        <v>30</v>
      </c>
      <c r="BO909" s="32" t="s">
        <v>30</v>
      </c>
      <c r="BP909" s="33" t="s">
        <v>30</v>
      </c>
    </row>
    <row r="910" spans="1:68" ht="21" customHeight="1" x14ac:dyDescent="0.25">
      <c r="A910" s="65" t="s">
        <v>1754</v>
      </c>
      <c r="B910" s="66" t="s">
        <v>1702</v>
      </c>
      <c r="C910" s="67" t="s">
        <v>1755</v>
      </c>
      <c r="D910" s="26">
        <v>1</v>
      </c>
      <c r="E910" s="133">
        <v>7425600</v>
      </c>
      <c r="F910" s="27"/>
      <c r="G910" s="28">
        <f t="shared" si="1120"/>
        <v>0</v>
      </c>
      <c r="H910" s="29">
        <f t="shared" si="1137"/>
        <v>0</v>
      </c>
      <c r="I910" s="26">
        <v>1</v>
      </c>
      <c r="J910" s="142">
        <v>8121750</v>
      </c>
      <c r="K910" s="27"/>
      <c r="L910" s="28">
        <f t="shared" si="1121"/>
        <v>0</v>
      </c>
      <c r="M910" s="30">
        <f t="shared" si="1122"/>
        <v>0</v>
      </c>
      <c r="N910" s="26">
        <v>1</v>
      </c>
      <c r="O910" s="142">
        <v>8508500</v>
      </c>
      <c r="P910" s="27"/>
      <c r="Q910" s="28">
        <f t="shared" si="1123"/>
        <v>0</v>
      </c>
      <c r="R910" s="29">
        <f t="shared" si="1124"/>
        <v>0</v>
      </c>
      <c r="S910" s="26">
        <v>1</v>
      </c>
      <c r="T910" s="142">
        <v>8431150</v>
      </c>
      <c r="U910" s="27"/>
      <c r="V910" s="28">
        <f t="shared" si="1138"/>
        <v>0</v>
      </c>
      <c r="W910" s="30">
        <f t="shared" si="1139"/>
        <v>0</v>
      </c>
      <c r="X910" s="26">
        <v>1</v>
      </c>
      <c r="Y910" s="142">
        <v>8982269</v>
      </c>
      <c r="Z910" s="27"/>
      <c r="AA910" s="28">
        <f t="shared" si="1140"/>
        <v>0</v>
      </c>
      <c r="AB910" s="30">
        <f t="shared" si="1141"/>
        <v>0</v>
      </c>
      <c r="AC910" s="26">
        <v>1</v>
      </c>
      <c r="AD910" s="142">
        <v>8315125</v>
      </c>
      <c r="AE910" s="27"/>
      <c r="AF910" s="27">
        <f t="shared" si="1142"/>
        <v>0</v>
      </c>
      <c r="AG910" s="27">
        <f t="shared" si="1143"/>
        <v>0</v>
      </c>
      <c r="AH910" s="26">
        <v>1</v>
      </c>
      <c r="AI910" s="142">
        <v>5723900</v>
      </c>
      <c r="AJ910" s="27"/>
      <c r="AK910" s="27">
        <f t="shared" si="1144"/>
        <v>0</v>
      </c>
      <c r="AL910" s="28">
        <f t="shared" si="1145"/>
        <v>0</v>
      </c>
      <c r="AM910" s="26">
        <v>1</v>
      </c>
      <c r="AN910" s="149">
        <v>5816720</v>
      </c>
      <c r="AO910" s="27"/>
      <c r="AP910" s="28">
        <f t="shared" si="1146"/>
        <v>0</v>
      </c>
      <c r="AQ910" s="30">
        <f t="shared" si="1147"/>
        <v>0</v>
      </c>
      <c r="AR910" s="26">
        <v>1</v>
      </c>
      <c r="AS910" s="141">
        <v>5816720</v>
      </c>
      <c r="AT910" s="28"/>
      <c r="AU910" s="28">
        <f t="shared" si="1148"/>
        <v>0</v>
      </c>
      <c r="AV910" s="29">
        <f t="shared" si="1149"/>
        <v>0</v>
      </c>
      <c r="AW910" s="31" t="s">
        <v>30</v>
      </c>
      <c r="AX910" s="136" t="s">
        <v>30</v>
      </c>
      <c r="AY910" s="32" t="s">
        <v>30</v>
      </c>
      <c r="AZ910" s="32" t="s">
        <v>30</v>
      </c>
      <c r="BA910" s="32" t="s">
        <v>30</v>
      </c>
      <c r="BB910" s="31" t="s">
        <v>30</v>
      </c>
      <c r="BC910" s="136" t="s">
        <v>30</v>
      </c>
      <c r="BD910" s="32" t="s">
        <v>30</v>
      </c>
      <c r="BE910" s="32" t="s">
        <v>30</v>
      </c>
      <c r="BF910" s="34" t="s">
        <v>30</v>
      </c>
      <c r="BG910" s="31" t="s">
        <v>30</v>
      </c>
      <c r="BH910" s="32" t="s">
        <v>30</v>
      </c>
      <c r="BI910" s="32" t="s">
        <v>30</v>
      </c>
      <c r="BJ910" s="32" t="s">
        <v>30</v>
      </c>
      <c r="BK910" s="32" t="s">
        <v>30</v>
      </c>
      <c r="BL910" s="31" t="s">
        <v>30</v>
      </c>
      <c r="BM910" s="136" t="s">
        <v>30</v>
      </c>
      <c r="BN910" s="32" t="s">
        <v>30</v>
      </c>
      <c r="BO910" s="32" t="s">
        <v>30</v>
      </c>
      <c r="BP910" s="33" t="s">
        <v>30</v>
      </c>
    </row>
    <row r="911" spans="1:68" ht="21" customHeight="1" x14ac:dyDescent="0.25">
      <c r="A911" s="65" t="s">
        <v>1756</v>
      </c>
      <c r="B911" s="66" t="s">
        <v>1702</v>
      </c>
      <c r="C911" s="67" t="s">
        <v>1757</v>
      </c>
      <c r="D911" s="26">
        <v>1</v>
      </c>
      <c r="E911" s="133">
        <v>7425600</v>
      </c>
      <c r="F911" s="27"/>
      <c r="G911" s="28">
        <f t="shared" si="1120"/>
        <v>0</v>
      </c>
      <c r="H911" s="29">
        <f t="shared" si="1137"/>
        <v>0</v>
      </c>
      <c r="I911" s="26">
        <v>1</v>
      </c>
      <c r="J911" s="142">
        <v>8121750</v>
      </c>
      <c r="K911" s="27"/>
      <c r="L911" s="28">
        <f t="shared" si="1121"/>
        <v>0</v>
      </c>
      <c r="M911" s="30">
        <f t="shared" si="1122"/>
        <v>0</v>
      </c>
      <c r="N911" s="26">
        <v>1</v>
      </c>
      <c r="O911" s="142">
        <v>8508500</v>
      </c>
      <c r="P911" s="27"/>
      <c r="Q911" s="28">
        <f t="shared" si="1123"/>
        <v>0</v>
      </c>
      <c r="R911" s="29">
        <f t="shared" si="1124"/>
        <v>0</v>
      </c>
      <c r="S911" s="26">
        <v>1</v>
      </c>
      <c r="T911" s="142">
        <v>8431150</v>
      </c>
      <c r="U911" s="27"/>
      <c r="V911" s="28">
        <f t="shared" si="1138"/>
        <v>0</v>
      </c>
      <c r="W911" s="30">
        <f t="shared" si="1139"/>
        <v>0</v>
      </c>
      <c r="X911" s="26">
        <v>1</v>
      </c>
      <c r="Y911" s="142">
        <v>8982269</v>
      </c>
      <c r="Z911" s="27"/>
      <c r="AA911" s="28">
        <f t="shared" si="1140"/>
        <v>0</v>
      </c>
      <c r="AB911" s="30">
        <f t="shared" si="1141"/>
        <v>0</v>
      </c>
      <c r="AC911" s="26">
        <v>1</v>
      </c>
      <c r="AD911" s="142">
        <v>8315125</v>
      </c>
      <c r="AE911" s="27"/>
      <c r="AF911" s="27">
        <f t="shared" si="1142"/>
        <v>0</v>
      </c>
      <c r="AG911" s="27">
        <f t="shared" si="1143"/>
        <v>0</v>
      </c>
      <c r="AH911" s="26">
        <v>1</v>
      </c>
      <c r="AI911" s="142">
        <v>5723900</v>
      </c>
      <c r="AJ911" s="27"/>
      <c r="AK911" s="27">
        <f t="shared" si="1144"/>
        <v>0</v>
      </c>
      <c r="AL911" s="28">
        <f t="shared" si="1145"/>
        <v>0</v>
      </c>
      <c r="AM911" s="26">
        <v>1</v>
      </c>
      <c r="AN911" s="149">
        <v>5816720</v>
      </c>
      <c r="AO911" s="27"/>
      <c r="AP911" s="28">
        <f t="shared" si="1146"/>
        <v>0</v>
      </c>
      <c r="AQ911" s="30">
        <f t="shared" si="1147"/>
        <v>0</v>
      </c>
      <c r="AR911" s="26">
        <v>1</v>
      </c>
      <c r="AS911" s="141">
        <v>5816720</v>
      </c>
      <c r="AT911" s="28"/>
      <c r="AU911" s="28">
        <f t="shared" si="1148"/>
        <v>0</v>
      </c>
      <c r="AV911" s="29">
        <f t="shared" si="1149"/>
        <v>0</v>
      </c>
      <c r="AW911" s="31" t="s">
        <v>30</v>
      </c>
      <c r="AX911" s="136" t="s">
        <v>30</v>
      </c>
      <c r="AY911" s="32" t="s">
        <v>30</v>
      </c>
      <c r="AZ911" s="32" t="s">
        <v>30</v>
      </c>
      <c r="BA911" s="32" t="s">
        <v>30</v>
      </c>
      <c r="BB911" s="31" t="s">
        <v>30</v>
      </c>
      <c r="BC911" s="136" t="s">
        <v>30</v>
      </c>
      <c r="BD911" s="32" t="s">
        <v>30</v>
      </c>
      <c r="BE911" s="32" t="s">
        <v>30</v>
      </c>
      <c r="BF911" s="34" t="s">
        <v>30</v>
      </c>
      <c r="BG911" s="31" t="s">
        <v>30</v>
      </c>
      <c r="BH911" s="32" t="s">
        <v>30</v>
      </c>
      <c r="BI911" s="32" t="s">
        <v>30</v>
      </c>
      <c r="BJ911" s="32" t="s">
        <v>30</v>
      </c>
      <c r="BK911" s="32" t="s">
        <v>30</v>
      </c>
      <c r="BL911" s="31" t="s">
        <v>30</v>
      </c>
      <c r="BM911" s="136" t="s">
        <v>30</v>
      </c>
      <c r="BN911" s="32" t="s">
        <v>30</v>
      </c>
      <c r="BO911" s="32" t="s">
        <v>30</v>
      </c>
      <c r="BP911" s="33" t="s">
        <v>30</v>
      </c>
    </row>
    <row r="912" spans="1:68" ht="21" customHeight="1" x14ac:dyDescent="0.25">
      <c r="A912" s="65" t="s">
        <v>1758</v>
      </c>
      <c r="B912" s="66" t="s">
        <v>1702</v>
      </c>
      <c r="C912" s="67" t="s">
        <v>1759</v>
      </c>
      <c r="D912" s="26">
        <v>1</v>
      </c>
      <c r="E912" s="133">
        <v>9710400</v>
      </c>
      <c r="F912" s="27"/>
      <c r="G912" s="28">
        <f t="shared" si="1120"/>
        <v>0</v>
      </c>
      <c r="H912" s="29">
        <f t="shared" si="1137"/>
        <v>0</v>
      </c>
      <c r="I912" s="26">
        <v>1</v>
      </c>
      <c r="J912" s="142">
        <v>10620750</v>
      </c>
      <c r="K912" s="27"/>
      <c r="L912" s="28">
        <f t="shared" si="1121"/>
        <v>0</v>
      </c>
      <c r="M912" s="30">
        <f t="shared" si="1122"/>
        <v>0</v>
      </c>
      <c r="N912" s="26">
        <v>1</v>
      </c>
      <c r="O912" s="142">
        <v>11126500</v>
      </c>
      <c r="P912" s="27"/>
      <c r="Q912" s="28">
        <f t="shared" si="1123"/>
        <v>0</v>
      </c>
      <c r="R912" s="29">
        <f t="shared" si="1124"/>
        <v>0</v>
      </c>
      <c r="S912" s="26">
        <v>1</v>
      </c>
      <c r="T912" s="142">
        <v>11025350</v>
      </c>
      <c r="U912" s="27"/>
      <c r="V912" s="28">
        <f t="shared" si="1138"/>
        <v>0</v>
      </c>
      <c r="W912" s="30">
        <f t="shared" si="1139"/>
        <v>0</v>
      </c>
      <c r="X912" s="26">
        <v>1</v>
      </c>
      <c r="Y912" s="142">
        <v>11746044</v>
      </c>
      <c r="Z912" s="27"/>
      <c r="AA912" s="28">
        <f t="shared" si="1140"/>
        <v>0</v>
      </c>
      <c r="AB912" s="30">
        <f t="shared" si="1141"/>
        <v>0</v>
      </c>
      <c r="AC912" s="26">
        <v>1</v>
      </c>
      <c r="AD912" s="142">
        <v>10873625</v>
      </c>
      <c r="AE912" s="27"/>
      <c r="AF912" s="27">
        <f t="shared" si="1142"/>
        <v>0</v>
      </c>
      <c r="AG912" s="27">
        <f t="shared" si="1143"/>
        <v>0</v>
      </c>
      <c r="AH912" s="26">
        <v>1</v>
      </c>
      <c r="AI912" s="142">
        <v>7485100</v>
      </c>
      <c r="AJ912" s="27"/>
      <c r="AK912" s="27">
        <f t="shared" si="1144"/>
        <v>0</v>
      </c>
      <c r="AL912" s="28">
        <f t="shared" si="1145"/>
        <v>0</v>
      </c>
      <c r="AM912" s="26">
        <v>1</v>
      </c>
      <c r="AN912" s="149">
        <v>7606480</v>
      </c>
      <c r="AO912" s="27"/>
      <c r="AP912" s="28">
        <f t="shared" si="1146"/>
        <v>0</v>
      </c>
      <c r="AQ912" s="30">
        <f t="shared" si="1147"/>
        <v>0</v>
      </c>
      <c r="AR912" s="26">
        <v>1</v>
      </c>
      <c r="AS912" s="141">
        <v>7606480</v>
      </c>
      <c r="AT912" s="28"/>
      <c r="AU912" s="28">
        <f t="shared" si="1148"/>
        <v>0</v>
      </c>
      <c r="AV912" s="29">
        <f t="shared" si="1149"/>
        <v>0</v>
      </c>
      <c r="AW912" s="31" t="s">
        <v>30</v>
      </c>
      <c r="AX912" s="136" t="s">
        <v>30</v>
      </c>
      <c r="AY912" s="32" t="s">
        <v>30</v>
      </c>
      <c r="AZ912" s="32" t="s">
        <v>30</v>
      </c>
      <c r="BA912" s="32" t="s">
        <v>30</v>
      </c>
      <c r="BB912" s="31" t="s">
        <v>30</v>
      </c>
      <c r="BC912" s="136" t="s">
        <v>30</v>
      </c>
      <c r="BD912" s="32" t="s">
        <v>30</v>
      </c>
      <c r="BE912" s="32" t="s">
        <v>30</v>
      </c>
      <c r="BF912" s="34" t="s">
        <v>30</v>
      </c>
      <c r="BG912" s="31" t="s">
        <v>30</v>
      </c>
      <c r="BH912" s="32" t="s">
        <v>30</v>
      </c>
      <c r="BI912" s="32" t="s">
        <v>30</v>
      </c>
      <c r="BJ912" s="32" t="s">
        <v>30</v>
      </c>
      <c r="BK912" s="32" t="s">
        <v>30</v>
      </c>
      <c r="BL912" s="31" t="s">
        <v>30</v>
      </c>
      <c r="BM912" s="136" t="s">
        <v>30</v>
      </c>
      <c r="BN912" s="32" t="s">
        <v>30</v>
      </c>
      <c r="BO912" s="32" t="s">
        <v>30</v>
      </c>
      <c r="BP912" s="33" t="s">
        <v>30</v>
      </c>
    </row>
    <row r="913" spans="1:68" ht="21" customHeight="1" x14ac:dyDescent="0.25">
      <c r="A913" s="65" t="s">
        <v>1760</v>
      </c>
      <c r="B913" s="66" t="s">
        <v>1702</v>
      </c>
      <c r="C913" s="67" t="s">
        <v>1761</v>
      </c>
      <c r="D913" s="26">
        <v>1</v>
      </c>
      <c r="E913" s="133">
        <v>9710400</v>
      </c>
      <c r="F913" s="27"/>
      <c r="G913" s="28">
        <f t="shared" si="1120"/>
        <v>0</v>
      </c>
      <c r="H913" s="29">
        <f t="shared" si="1137"/>
        <v>0</v>
      </c>
      <c r="I913" s="26">
        <v>1</v>
      </c>
      <c r="J913" s="142">
        <v>10620750</v>
      </c>
      <c r="K913" s="27"/>
      <c r="L913" s="28">
        <f t="shared" si="1121"/>
        <v>0</v>
      </c>
      <c r="M913" s="30">
        <f t="shared" si="1122"/>
        <v>0</v>
      </c>
      <c r="N913" s="26">
        <v>1</v>
      </c>
      <c r="O913" s="142">
        <v>11126500</v>
      </c>
      <c r="P913" s="27"/>
      <c r="Q913" s="28">
        <f t="shared" si="1123"/>
        <v>0</v>
      </c>
      <c r="R913" s="29">
        <f t="shared" si="1124"/>
        <v>0</v>
      </c>
      <c r="S913" s="26">
        <v>1</v>
      </c>
      <c r="T913" s="142">
        <v>11025350</v>
      </c>
      <c r="U913" s="27"/>
      <c r="V913" s="28">
        <f t="shared" si="1138"/>
        <v>0</v>
      </c>
      <c r="W913" s="30">
        <f t="shared" si="1139"/>
        <v>0</v>
      </c>
      <c r="X913" s="26">
        <v>1</v>
      </c>
      <c r="Y913" s="142">
        <v>11746044</v>
      </c>
      <c r="Z913" s="27"/>
      <c r="AA913" s="28">
        <f t="shared" si="1140"/>
        <v>0</v>
      </c>
      <c r="AB913" s="30">
        <f t="shared" si="1141"/>
        <v>0</v>
      </c>
      <c r="AC913" s="26">
        <v>1</v>
      </c>
      <c r="AD913" s="142">
        <v>10873625</v>
      </c>
      <c r="AE913" s="27"/>
      <c r="AF913" s="27">
        <f t="shared" si="1142"/>
        <v>0</v>
      </c>
      <c r="AG913" s="27">
        <f t="shared" si="1143"/>
        <v>0</v>
      </c>
      <c r="AH913" s="26">
        <v>1</v>
      </c>
      <c r="AI913" s="142">
        <v>7485100</v>
      </c>
      <c r="AJ913" s="27"/>
      <c r="AK913" s="27">
        <f t="shared" si="1144"/>
        <v>0</v>
      </c>
      <c r="AL913" s="28">
        <f t="shared" si="1145"/>
        <v>0</v>
      </c>
      <c r="AM913" s="26">
        <v>1</v>
      </c>
      <c r="AN913" s="149">
        <v>7606480</v>
      </c>
      <c r="AO913" s="27"/>
      <c r="AP913" s="28">
        <f t="shared" si="1146"/>
        <v>0</v>
      </c>
      <c r="AQ913" s="30">
        <f t="shared" si="1147"/>
        <v>0</v>
      </c>
      <c r="AR913" s="26">
        <v>1</v>
      </c>
      <c r="AS913" s="141">
        <v>7606480</v>
      </c>
      <c r="AT913" s="28"/>
      <c r="AU913" s="28">
        <f t="shared" si="1148"/>
        <v>0</v>
      </c>
      <c r="AV913" s="29">
        <f t="shared" si="1149"/>
        <v>0</v>
      </c>
      <c r="AW913" s="31" t="s">
        <v>30</v>
      </c>
      <c r="AX913" s="136" t="s">
        <v>30</v>
      </c>
      <c r="AY913" s="32" t="s">
        <v>30</v>
      </c>
      <c r="AZ913" s="32" t="s">
        <v>30</v>
      </c>
      <c r="BA913" s="32" t="s">
        <v>30</v>
      </c>
      <c r="BB913" s="31" t="s">
        <v>30</v>
      </c>
      <c r="BC913" s="136" t="s">
        <v>30</v>
      </c>
      <c r="BD913" s="32" t="s">
        <v>30</v>
      </c>
      <c r="BE913" s="32" t="s">
        <v>30</v>
      </c>
      <c r="BF913" s="34" t="s">
        <v>30</v>
      </c>
      <c r="BG913" s="31" t="s">
        <v>30</v>
      </c>
      <c r="BH913" s="32" t="s">
        <v>30</v>
      </c>
      <c r="BI913" s="32" t="s">
        <v>30</v>
      </c>
      <c r="BJ913" s="32" t="s">
        <v>30</v>
      </c>
      <c r="BK913" s="32" t="s">
        <v>30</v>
      </c>
      <c r="BL913" s="31" t="s">
        <v>30</v>
      </c>
      <c r="BM913" s="136" t="s">
        <v>30</v>
      </c>
      <c r="BN913" s="32" t="s">
        <v>30</v>
      </c>
      <c r="BO913" s="32" t="s">
        <v>30</v>
      </c>
      <c r="BP913" s="33" t="s">
        <v>30</v>
      </c>
    </row>
    <row r="914" spans="1:68" ht="21" customHeight="1" x14ac:dyDescent="0.25">
      <c r="A914" s="65" t="s">
        <v>1762</v>
      </c>
      <c r="B914" s="66" t="s">
        <v>1702</v>
      </c>
      <c r="C914" s="67" t="s">
        <v>1763</v>
      </c>
      <c r="D914" s="26">
        <v>1</v>
      </c>
      <c r="E914" s="133">
        <v>9710400</v>
      </c>
      <c r="F914" s="27"/>
      <c r="G914" s="28">
        <f t="shared" si="1120"/>
        <v>0</v>
      </c>
      <c r="H914" s="29">
        <f t="shared" si="1137"/>
        <v>0</v>
      </c>
      <c r="I914" s="26">
        <v>1</v>
      </c>
      <c r="J914" s="142">
        <v>10620750</v>
      </c>
      <c r="K914" s="27"/>
      <c r="L914" s="28">
        <f t="shared" si="1121"/>
        <v>0</v>
      </c>
      <c r="M914" s="30">
        <f t="shared" si="1122"/>
        <v>0</v>
      </c>
      <c r="N914" s="26">
        <v>1</v>
      </c>
      <c r="O914" s="142">
        <v>11126500</v>
      </c>
      <c r="P914" s="27"/>
      <c r="Q914" s="28">
        <f t="shared" si="1123"/>
        <v>0</v>
      </c>
      <c r="R914" s="29">
        <f t="shared" si="1124"/>
        <v>0</v>
      </c>
      <c r="S914" s="26">
        <v>1</v>
      </c>
      <c r="T914" s="142">
        <v>11025350</v>
      </c>
      <c r="U914" s="27"/>
      <c r="V914" s="28">
        <f t="shared" si="1138"/>
        <v>0</v>
      </c>
      <c r="W914" s="30">
        <f t="shared" si="1139"/>
        <v>0</v>
      </c>
      <c r="X914" s="26">
        <v>1</v>
      </c>
      <c r="Y914" s="142">
        <v>11746044</v>
      </c>
      <c r="Z914" s="27"/>
      <c r="AA914" s="28">
        <f t="shared" si="1140"/>
        <v>0</v>
      </c>
      <c r="AB914" s="30">
        <f t="shared" si="1141"/>
        <v>0</v>
      </c>
      <c r="AC914" s="26">
        <v>1</v>
      </c>
      <c r="AD914" s="142">
        <v>10873625</v>
      </c>
      <c r="AE914" s="27"/>
      <c r="AF914" s="27">
        <f t="shared" si="1142"/>
        <v>0</v>
      </c>
      <c r="AG914" s="27">
        <f t="shared" si="1143"/>
        <v>0</v>
      </c>
      <c r="AH914" s="26">
        <v>1</v>
      </c>
      <c r="AI914" s="142">
        <v>7485100</v>
      </c>
      <c r="AJ914" s="27"/>
      <c r="AK914" s="27">
        <f t="shared" si="1144"/>
        <v>0</v>
      </c>
      <c r="AL914" s="28">
        <f t="shared" si="1145"/>
        <v>0</v>
      </c>
      <c r="AM914" s="26">
        <v>1</v>
      </c>
      <c r="AN914" s="149">
        <v>7606480</v>
      </c>
      <c r="AO914" s="27"/>
      <c r="AP914" s="28">
        <f t="shared" si="1146"/>
        <v>0</v>
      </c>
      <c r="AQ914" s="30">
        <f t="shared" si="1147"/>
        <v>0</v>
      </c>
      <c r="AR914" s="26">
        <v>1</v>
      </c>
      <c r="AS914" s="141">
        <v>7606480</v>
      </c>
      <c r="AT914" s="28"/>
      <c r="AU914" s="28">
        <f t="shared" si="1148"/>
        <v>0</v>
      </c>
      <c r="AV914" s="29">
        <f t="shared" si="1149"/>
        <v>0</v>
      </c>
      <c r="AW914" s="31" t="s">
        <v>30</v>
      </c>
      <c r="AX914" s="136" t="s">
        <v>30</v>
      </c>
      <c r="AY914" s="32" t="s">
        <v>30</v>
      </c>
      <c r="AZ914" s="32" t="s">
        <v>30</v>
      </c>
      <c r="BA914" s="32" t="s">
        <v>30</v>
      </c>
      <c r="BB914" s="31" t="s">
        <v>30</v>
      </c>
      <c r="BC914" s="136" t="s">
        <v>30</v>
      </c>
      <c r="BD914" s="32" t="s">
        <v>30</v>
      </c>
      <c r="BE914" s="32" t="s">
        <v>30</v>
      </c>
      <c r="BF914" s="34" t="s">
        <v>30</v>
      </c>
      <c r="BG914" s="31" t="s">
        <v>30</v>
      </c>
      <c r="BH914" s="32" t="s">
        <v>30</v>
      </c>
      <c r="BI914" s="32" t="s">
        <v>30</v>
      </c>
      <c r="BJ914" s="32" t="s">
        <v>30</v>
      </c>
      <c r="BK914" s="32" t="s">
        <v>30</v>
      </c>
      <c r="BL914" s="31" t="s">
        <v>30</v>
      </c>
      <c r="BM914" s="136" t="s">
        <v>30</v>
      </c>
      <c r="BN914" s="32" t="s">
        <v>30</v>
      </c>
      <c r="BO914" s="32" t="s">
        <v>30</v>
      </c>
      <c r="BP914" s="33" t="s">
        <v>30</v>
      </c>
    </row>
    <row r="915" spans="1:68" ht="21" customHeight="1" x14ac:dyDescent="0.25">
      <c r="A915" s="65" t="s">
        <v>1764</v>
      </c>
      <c r="B915" s="66" t="s">
        <v>1702</v>
      </c>
      <c r="C915" s="67" t="s">
        <v>1765</v>
      </c>
      <c r="D915" s="26">
        <v>1</v>
      </c>
      <c r="E915" s="133">
        <v>9710400</v>
      </c>
      <c r="F915" s="27"/>
      <c r="G915" s="28">
        <f t="shared" si="1120"/>
        <v>0</v>
      </c>
      <c r="H915" s="29">
        <f t="shared" si="1137"/>
        <v>0</v>
      </c>
      <c r="I915" s="26">
        <v>1</v>
      </c>
      <c r="J915" s="142">
        <v>10620750</v>
      </c>
      <c r="K915" s="27"/>
      <c r="L915" s="28">
        <f t="shared" si="1121"/>
        <v>0</v>
      </c>
      <c r="M915" s="30">
        <f t="shared" si="1122"/>
        <v>0</v>
      </c>
      <c r="N915" s="26">
        <v>1</v>
      </c>
      <c r="O915" s="142">
        <v>11126500</v>
      </c>
      <c r="P915" s="27"/>
      <c r="Q915" s="28">
        <f t="shared" si="1123"/>
        <v>0</v>
      </c>
      <c r="R915" s="29">
        <f t="shared" si="1124"/>
        <v>0</v>
      </c>
      <c r="S915" s="26">
        <v>1</v>
      </c>
      <c r="T915" s="142">
        <v>11025350</v>
      </c>
      <c r="U915" s="27"/>
      <c r="V915" s="28">
        <f t="shared" si="1138"/>
        <v>0</v>
      </c>
      <c r="W915" s="30">
        <f t="shared" si="1139"/>
        <v>0</v>
      </c>
      <c r="X915" s="26">
        <v>1</v>
      </c>
      <c r="Y915" s="142">
        <v>11746044</v>
      </c>
      <c r="Z915" s="27"/>
      <c r="AA915" s="28">
        <f t="shared" si="1140"/>
        <v>0</v>
      </c>
      <c r="AB915" s="30">
        <f t="shared" si="1141"/>
        <v>0</v>
      </c>
      <c r="AC915" s="26">
        <v>1</v>
      </c>
      <c r="AD915" s="142">
        <v>10873625</v>
      </c>
      <c r="AE915" s="27"/>
      <c r="AF915" s="27">
        <f t="shared" si="1142"/>
        <v>0</v>
      </c>
      <c r="AG915" s="27">
        <f t="shared" si="1143"/>
        <v>0</v>
      </c>
      <c r="AH915" s="26">
        <v>1</v>
      </c>
      <c r="AI915" s="142">
        <v>7485100</v>
      </c>
      <c r="AJ915" s="27"/>
      <c r="AK915" s="27">
        <f t="shared" si="1144"/>
        <v>0</v>
      </c>
      <c r="AL915" s="28">
        <f t="shared" si="1145"/>
        <v>0</v>
      </c>
      <c r="AM915" s="26">
        <v>1</v>
      </c>
      <c r="AN915" s="149">
        <v>7606480</v>
      </c>
      <c r="AO915" s="27"/>
      <c r="AP915" s="28">
        <f t="shared" si="1146"/>
        <v>0</v>
      </c>
      <c r="AQ915" s="30">
        <f t="shared" si="1147"/>
        <v>0</v>
      </c>
      <c r="AR915" s="26">
        <v>1</v>
      </c>
      <c r="AS915" s="141">
        <v>7606480</v>
      </c>
      <c r="AT915" s="28"/>
      <c r="AU915" s="28">
        <f t="shared" si="1148"/>
        <v>0</v>
      </c>
      <c r="AV915" s="29">
        <f t="shared" si="1149"/>
        <v>0</v>
      </c>
      <c r="AW915" s="31" t="s">
        <v>30</v>
      </c>
      <c r="AX915" s="136" t="s">
        <v>30</v>
      </c>
      <c r="AY915" s="32" t="s">
        <v>30</v>
      </c>
      <c r="AZ915" s="32" t="s">
        <v>30</v>
      </c>
      <c r="BA915" s="32" t="s">
        <v>30</v>
      </c>
      <c r="BB915" s="31" t="s">
        <v>30</v>
      </c>
      <c r="BC915" s="136" t="s">
        <v>30</v>
      </c>
      <c r="BD915" s="32" t="s">
        <v>30</v>
      </c>
      <c r="BE915" s="32" t="s">
        <v>30</v>
      </c>
      <c r="BF915" s="34" t="s">
        <v>30</v>
      </c>
      <c r="BG915" s="31" t="s">
        <v>30</v>
      </c>
      <c r="BH915" s="32" t="s">
        <v>30</v>
      </c>
      <c r="BI915" s="32" t="s">
        <v>30</v>
      </c>
      <c r="BJ915" s="32" t="s">
        <v>30</v>
      </c>
      <c r="BK915" s="32" t="s">
        <v>30</v>
      </c>
      <c r="BL915" s="31" t="s">
        <v>30</v>
      </c>
      <c r="BM915" s="136" t="s">
        <v>30</v>
      </c>
      <c r="BN915" s="32" t="s">
        <v>30</v>
      </c>
      <c r="BO915" s="32" t="s">
        <v>30</v>
      </c>
      <c r="BP915" s="33" t="s">
        <v>30</v>
      </c>
    </row>
    <row r="916" spans="1:68" ht="21" customHeight="1" x14ac:dyDescent="0.25">
      <c r="A916" s="65" t="s">
        <v>1766</v>
      </c>
      <c r="B916" s="66" t="s">
        <v>1702</v>
      </c>
      <c r="C916" s="67" t="s">
        <v>1767</v>
      </c>
      <c r="D916" s="26">
        <v>1</v>
      </c>
      <c r="E916" s="133">
        <v>9710400</v>
      </c>
      <c r="F916" s="27"/>
      <c r="G916" s="28">
        <f t="shared" si="1120"/>
        <v>0</v>
      </c>
      <c r="H916" s="29">
        <f t="shared" si="1137"/>
        <v>0</v>
      </c>
      <c r="I916" s="26">
        <v>1</v>
      </c>
      <c r="J916" s="142">
        <v>10620750</v>
      </c>
      <c r="K916" s="27"/>
      <c r="L916" s="28">
        <f t="shared" si="1121"/>
        <v>0</v>
      </c>
      <c r="M916" s="30">
        <f t="shared" si="1122"/>
        <v>0</v>
      </c>
      <c r="N916" s="26">
        <v>1</v>
      </c>
      <c r="O916" s="142">
        <v>11126500</v>
      </c>
      <c r="P916" s="27"/>
      <c r="Q916" s="28">
        <f t="shared" si="1123"/>
        <v>0</v>
      </c>
      <c r="R916" s="29">
        <f t="shared" si="1124"/>
        <v>0</v>
      </c>
      <c r="S916" s="26">
        <v>1</v>
      </c>
      <c r="T916" s="142">
        <v>11025350</v>
      </c>
      <c r="U916" s="27"/>
      <c r="V916" s="28">
        <f t="shared" si="1138"/>
        <v>0</v>
      </c>
      <c r="W916" s="30">
        <f t="shared" si="1139"/>
        <v>0</v>
      </c>
      <c r="X916" s="26">
        <v>1</v>
      </c>
      <c r="Y916" s="142">
        <v>11746044</v>
      </c>
      <c r="Z916" s="27"/>
      <c r="AA916" s="28">
        <f t="shared" si="1140"/>
        <v>0</v>
      </c>
      <c r="AB916" s="30">
        <f t="shared" si="1141"/>
        <v>0</v>
      </c>
      <c r="AC916" s="26">
        <v>1</v>
      </c>
      <c r="AD916" s="142">
        <v>10873625</v>
      </c>
      <c r="AE916" s="27"/>
      <c r="AF916" s="27">
        <f t="shared" si="1142"/>
        <v>0</v>
      </c>
      <c r="AG916" s="27">
        <f t="shared" si="1143"/>
        <v>0</v>
      </c>
      <c r="AH916" s="26">
        <v>1</v>
      </c>
      <c r="AI916" s="142">
        <v>7485100</v>
      </c>
      <c r="AJ916" s="27"/>
      <c r="AK916" s="27">
        <f t="shared" si="1144"/>
        <v>0</v>
      </c>
      <c r="AL916" s="28">
        <f t="shared" si="1145"/>
        <v>0</v>
      </c>
      <c r="AM916" s="26">
        <v>1</v>
      </c>
      <c r="AN916" s="149">
        <v>7606480</v>
      </c>
      <c r="AO916" s="27"/>
      <c r="AP916" s="28">
        <f t="shared" si="1146"/>
        <v>0</v>
      </c>
      <c r="AQ916" s="30">
        <f t="shared" si="1147"/>
        <v>0</v>
      </c>
      <c r="AR916" s="26">
        <v>1</v>
      </c>
      <c r="AS916" s="141">
        <v>7606480</v>
      </c>
      <c r="AT916" s="28"/>
      <c r="AU916" s="28">
        <f t="shared" si="1148"/>
        <v>0</v>
      </c>
      <c r="AV916" s="29">
        <f t="shared" si="1149"/>
        <v>0</v>
      </c>
      <c r="AW916" s="31" t="s">
        <v>30</v>
      </c>
      <c r="AX916" s="136" t="s">
        <v>30</v>
      </c>
      <c r="AY916" s="32" t="s">
        <v>30</v>
      </c>
      <c r="AZ916" s="32" t="s">
        <v>30</v>
      </c>
      <c r="BA916" s="32" t="s">
        <v>30</v>
      </c>
      <c r="BB916" s="31" t="s">
        <v>30</v>
      </c>
      <c r="BC916" s="136" t="s">
        <v>30</v>
      </c>
      <c r="BD916" s="32" t="s">
        <v>30</v>
      </c>
      <c r="BE916" s="32" t="s">
        <v>30</v>
      </c>
      <c r="BF916" s="34" t="s">
        <v>30</v>
      </c>
      <c r="BG916" s="31" t="s">
        <v>30</v>
      </c>
      <c r="BH916" s="32" t="s">
        <v>30</v>
      </c>
      <c r="BI916" s="32" t="s">
        <v>30</v>
      </c>
      <c r="BJ916" s="32" t="s">
        <v>30</v>
      </c>
      <c r="BK916" s="32" t="s">
        <v>30</v>
      </c>
      <c r="BL916" s="31" t="s">
        <v>30</v>
      </c>
      <c r="BM916" s="136" t="s">
        <v>30</v>
      </c>
      <c r="BN916" s="32" t="s">
        <v>30</v>
      </c>
      <c r="BO916" s="32" t="s">
        <v>30</v>
      </c>
      <c r="BP916" s="33" t="s">
        <v>30</v>
      </c>
    </row>
    <row r="917" spans="1:68" ht="21" customHeight="1" x14ac:dyDescent="0.25">
      <c r="A917" s="65" t="s">
        <v>1768</v>
      </c>
      <c r="B917" s="66" t="s">
        <v>1702</v>
      </c>
      <c r="C917" s="67" t="s">
        <v>1769</v>
      </c>
      <c r="D917" s="26">
        <v>1</v>
      </c>
      <c r="E917" s="133">
        <v>9710400</v>
      </c>
      <c r="F917" s="27"/>
      <c r="G917" s="28">
        <f t="shared" si="1120"/>
        <v>0</v>
      </c>
      <c r="H917" s="29">
        <f t="shared" si="1137"/>
        <v>0</v>
      </c>
      <c r="I917" s="26">
        <v>1</v>
      </c>
      <c r="J917" s="142">
        <v>10620750</v>
      </c>
      <c r="K917" s="27"/>
      <c r="L917" s="28">
        <f t="shared" si="1121"/>
        <v>0</v>
      </c>
      <c r="M917" s="30">
        <f t="shared" si="1122"/>
        <v>0</v>
      </c>
      <c r="N917" s="26">
        <v>1</v>
      </c>
      <c r="O917" s="142">
        <v>11126500</v>
      </c>
      <c r="P917" s="27"/>
      <c r="Q917" s="28">
        <f t="shared" si="1123"/>
        <v>0</v>
      </c>
      <c r="R917" s="29">
        <f t="shared" si="1124"/>
        <v>0</v>
      </c>
      <c r="S917" s="26">
        <v>1</v>
      </c>
      <c r="T917" s="142">
        <v>11025350</v>
      </c>
      <c r="U917" s="27"/>
      <c r="V917" s="28">
        <f t="shared" si="1138"/>
        <v>0</v>
      </c>
      <c r="W917" s="30">
        <f t="shared" si="1139"/>
        <v>0</v>
      </c>
      <c r="X917" s="26">
        <v>1</v>
      </c>
      <c r="Y917" s="142">
        <v>11746044</v>
      </c>
      <c r="Z917" s="27"/>
      <c r="AA917" s="28">
        <f t="shared" si="1140"/>
        <v>0</v>
      </c>
      <c r="AB917" s="30">
        <f t="shared" si="1141"/>
        <v>0</v>
      </c>
      <c r="AC917" s="26">
        <v>1</v>
      </c>
      <c r="AD917" s="142">
        <v>10873625</v>
      </c>
      <c r="AE917" s="27"/>
      <c r="AF917" s="27">
        <f t="shared" si="1142"/>
        <v>0</v>
      </c>
      <c r="AG917" s="27">
        <f t="shared" si="1143"/>
        <v>0</v>
      </c>
      <c r="AH917" s="26">
        <v>1</v>
      </c>
      <c r="AI917" s="142">
        <v>7485100</v>
      </c>
      <c r="AJ917" s="27"/>
      <c r="AK917" s="27">
        <f t="shared" si="1144"/>
        <v>0</v>
      </c>
      <c r="AL917" s="28">
        <f t="shared" si="1145"/>
        <v>0</v>
      </c>
      <c r="AM917" s="26">
        <v>1</v>
      </c>
      <c r="AN917" s="149">
        <v>7606480</v>
      </c>
      <c r="AO917" s="27"/>
      <c r="AP917" s="28">
        <f t="shared" si="1146"/>
        <v>0</v>
      </c>
      <c r="AQ917" s="30">
        <f t="shared" si="1147"/>
        <v>0</v>
      </c>
      <c r="AR917" s="26">
        <v>1</v>
      </c>
      <c r="AS917" s="141">
        <v>7606480</v>
      </c>
      <c r="AT917" s="28"/>
      <c r="AU917" s="28">
        <f t="shared" si="1148"/>
        <v>0</v>
      </c>
      <c r="AV917" s="29">
        <f t="shared" si="1149"/>
        <v>0</v>
      </c>
      <c r="AW917" s="31" t="s">
        <v>30</v>
      </c>
      <c r="AX917" s="136" t="s">
        <v>30</v>
      </c>
      <c r="AY917" s="32" t="s">
        <v>30</v>
      </c>
      <c r="AZ917" s="32" t="s">
        <v>30</v>
      </c>
      <c r="BA917" s="32" t="s">
        <v>30</v>
      </c>
      <c r="BB917" s="31" t="s">
        <v>30</v>
      </c>
      <c r="BC917" s="136" t="s">
        <v>30</v>
      </c>
      <c r="BD917" s="32" t="s">
        <v>30</v>
      </c>
      <c r="BE917" s="32" t="s">
        <v>30</v>
      </c>
      <c r="BF917" s="34" t="s">
        <v>30</v>
      </c>
      <c r="BG917" s="31" t="s">
        <v>30</v>
      </c>
      <c r="BH917" s="32" t="s">
        <v>30</v>
      </c>
      <c r="BI917" s="32" t="s">
        <v>30</v>
      </c>
      <c r="BJ917" s="32" t="s">
        <v>30</v>
      </c>
      <c r="BK917" s="32" t="s">
        <v>30</v>
      </c>
      <c r="BL917" s="31" t="s">
        <v>30</v>
      </c>
      <c r="BM917" s="136" t="s">
        <v>30</v>
      </c>
      <c r="BN917" s="32" t="s">
        <v>30</v>
      </c>
      <c r="BO917" s="32" t="s">
        <v>30</v>
      </c>
      <c r="BP917" s="33" t="s">
        <v>30</v>
      </c>
    </row>
    <row r="918" spans="1:68" ht="21" customHeight="1" x14ac:dyDescent="0.25">
      <c r="A918" s="65" t="s">
        <v>1770</v>
      </c>
      <c r="B918" s="66" t="s">
        <v>1702</v>
      </c>
      <c r="C918" s="67" t="s">
        <v>1771</v>
      </c>
      <c r="D918" s="26">
        <v>1</v>
      </c>
      <c r="E918" s="133">
        <v>10281600</v>
      </c>
      <c r="F918" s="27"/>
      <c r="G918" s="28">
        <f t="shared" si="1120"/>
        <v>0</v>
      </c>
      <c r="H918" s="29">
        <f t="shared" si="1137"/>
        <v>0</v>
      </c>
      <c r="I918" s="26">
        <v>1</v>
      </c>
      <c r="J918" s="142">
        <v>11245500</v>
      </c>
      <c r="K918" s="27"/>
      <c r="L918" s="28">
        <f t="shared" si="1121"/>
        <v>0</v>
      </c>
      <c r="M918" s="30">
        <f t="shared" si="1122"/>
        <v>0</v>
      </c>
      <c r="N918" s="26">
        <v>1</v>
      </c>
      <c r="O918" s="142">
        <v>11781000</v>
      </c>
      <c r="P918" s="27"/>
      <c r="Q918" s="28">
        <f t="shared" si="1123"/>
        <v>0</v>
      </c>
      <c r="R918" s="29">
        <f t="shared" si="1124"/>
        <v>0</v>
      </c>
      <c r="S918" s="26">
        <v>1</v>
      </c>
      <c r="T918" s="142">
        <v>11673900</v>
      </c>
      <c r="U918" s="27"/>
      <c r="V918" s="28">
        <f t="shared" si="1138"/>
        <v>0</v>
      </c>
      <c r="W918" s="30">
        <f t="shared" si="1139"/>
        <v>0</v>
      </c>
      <c r="X918" s="26">
        <v>1</v>
      </c>
      <c r="Y918" s="142">
        <v>12436988</v>
      </c>
      <c r="Z918" s="27"/>
      <c r="AA918" s="28">
        <f t="shared" si="1140"/>
        <v>0</v>
      </c>
      <c r="AB918" s="30">
        <f t="shared" si="1141"/>
        <v>0</v>
      </c>
      <c r="AC918" s="26">
        <v>1</v>
      </c>
      <c r="AD918" s="142">
        <v>11513250</v>
      </c>
      <c r="AE918" s="27"/>
      <c r="AF918" s="27">
        <f t="shared" si="1142"/>
        <v>0</v>
      </c>
      <c r="AG918" s="27">
        <f t="shared" si="1143"/>
        <v>0</v>
      </c>
      <c r="AH918" s="26">
        <v>1</v>
      </c>
      <c r="AI918" s="142">
        <v>7925400</v>
      </c>
      <c r="AJ918" s="27"/>
      <c r="AK918" s="27">
        <f t="shared" si="1144"/>
        <v>0</v>
      </c>
      <c r="AL918" s="28">
        <f t="shared" si="1145"/>
        <v>0</v>
      </c>
      <c r="AM918" s="26">
        <v>1</v>
      </c>
      <c r="AN918" s="149">
        <v>8053920</v>
      </c>
      <c r="AO918" s="27"/>
      <c r="AP918" s="28">
        <f t="shared" si="1146"/>
        <v>0</v>
      </c>
      <c r="AQ918" s="30">
        <f t="shared" si="1147"/>
        <v>0</v>
      </c>
      <c r="AR918" s="26">
        <v>1</v>
      </c>
      <c r="AS918" s="141">
        <v>8053920</v>
      </c>
      <c r="AT918" s="28"/>
      <c r="AU918" s="28">
        <f t="shared" si="1148"/>
        <v>0</v>
      </c>
      <c r="AV918" s="29">
        <f t="shared" si="1149"/>
        <v>0</v>
      </c>
      <c r="AW918" s="31" t="s">
        <v>30</v>
      </c>
      <c r="AX918" s="136" t="s">
        <v>30</v>
      </c>
      <c r="AY918" s="32" t="s">
        <v>30</v>
      </c>
      <c r="AZ918" s="32" t="s">
        <v>30</v>
      </c>
      <c r="BA918" s="32" t="s">
        <v>30</v>
      </c>
      <c r="BB918" s="31" t="s">
        <v>30</v>
      </c>
      <c r="BC918" s="136" t="s">
        <v>30</v>
      </c>
      <c r="BD918" s="32" t="s">
        <v>30</v>
      </c>
      <c r="BE918" s="32" t="s">
        <v>30</v>
      </c>
      <c r="BF918" s="34" t="s">
        <v>30</v>
      </c>
      <c r="BG918" s="31" t="s">
        <v>30</v>
      </c>
      <c r="BH918" s="32" t="s">
        <v>30</v>
      </c>
      <c r="BI918" s="32" t="s">
        <v>30</v>
      </c>
      <c r="BJ918" s="32" t="s">
        <v>30</v>
      </c>
      <c r="BK918" s="32" t="s">
        <v>30</v>
      </c>
      <c r="BL918" s="31" t="s">
        <v>30</v>
      </c>
      <c r="BM918" s="136" t="s">
        <v>30</v>
      </c>
      <c r="BN918" s="32" t="s">
        <v>30</v>
      </c>
      <c r="BO918" s="32" t="s">
        <v>30</v>
      </c>
      <c r="BP918" s="33" t="s">
        <v>30</v>
      </c>
    </row>
    <row r="919" spans="1:68" ht="21" customHeight="1" x14ac:dyDescent="0.25">
      <c r="A919" s="65" t="s">
        <v>1772</v>
      </c>
      <c r="B919" s="66" t="s">
        <v>1702</v>
      </c>
      <c r="C919" s="67" t="s">
        <v>1773</v>
      </c>
      <c r="D919" s="26">
        <v>1</v>
      </c>
      <c r="E919" s="133">
        <v>10281600</v>
      </c>
      <c r="F919" s="27"/>
      <c r="G919" s="28">
        <f t="shared" si="1120"/>
        <v>0</v>
      </c>
      <c r="H919" s="29">
        <f t="shared" si="1137"/>
        <v>0</v>
      </c>
      <c r="I919" s="26">
        <v>1</v>
      </c>
      <c r="J919" s="142">
        <v>11245500</v>
      </c>
      <c r="K919" s="27"/>
      <c r="L919" s="28">
        <f t="shared" si="1121"/>
        <v>0</v>
      </c>
      <c r="M919" s="30">
        <f t="shared" si="1122"/>
        <v>0</v>
      </c>
      <c r="N919" s="26">
        <v>1</v>
      </c>
      <c r="O919" s="142">
        <v>11781000</v>
      </c>
      <c r="P919" s="27"/>
      <c r="Q919" s="28">
        <f t="shared" si="1123"/>
        <v>0</v>
      </c>
      <c r="R919" s="29">
        <f t="shared" si="1124"/>
        <v>0</v>
      </c>
      <c r="S919" s="26">
        <v>1</v>
      </c>
      <c r="T919" s="142">
        <v>11673900</v>
      </c>
      <c r="U919" s="27"/>
      <c r="V919" s="28">
        <f t="shared" si="1138"/>
        <v>0</v>
      </c>
      <c r="W919" s="30">
        <f t="shared" si="1139"/>
        <v>0</v>
      </c>
      <c r="X919" s="26">
        <v>1</v>
      </c>
      <c r="Y919" s="142">
        <v>12436988</v>
      </c>
      <c r="Z919" s="27"/>
      <c r="AA919" s="28">
        <f t="shared" si="1140"/>
        <v>0</v>
      </c>
      <c r="AB919" s="30">
        <f t="shared" si="1141"/>
        <v>0</v>
      </c>
      <c r="AC919" s="26">
        <v>1</v>
      </c>
      <c r="AD919" s="142">
        <v>11513250</v>
      </c>
      <c r="AE919" s="27"/>
      <c r="AF919" s="27">
        <f t="shared" si="1142"/>
        <v>0</v>
      </c>
      <c r="AG919" s="27">
        <f t="shared" si="1143"/>
        <v>0</v>
      </c>
      <c r="AH919" s="26">
        <v>1</v>
      </c>
      <c r="AI919" s="142">
        <v>7925400</v>
      </c>
      <c r="AJ919" s="27"/>
      <c r="AK919" s="27">
        <f t="shared" si="1144"/>
        <v>0</v>
      </c>
      <c r="AL919" s="28">
        <f t="shared" si="1145"/>
        <v>0</v>
      </c>
      <c r="AM919" s="26">
        <v>1</v>
      </c>
      <c r="AN919" s="149">
        <v>8053920</v>
      </c>
      <c r="AO919" s="27"/>
      <c r="AP919" s="28">
        <f t="shared" si="1146"/>
        <v>0</v>
      </c>
      <c r="AQ919" s="30">
        <f t="shared" si="1147"/>
        <v>0</v>
      </c>
      <c r="AR919" s="26">
        <v>1</v>
      </c>
      <c r="AS919" s="141">
        <v>8053920</v>
      </c>
      <c r="AT919" s="28"/>
      <c r="AU919" s="28">
        <f t="shared" si="1148"/>
        <v>0</v>
      </c>
      <c r="AV919" s="29">
        <f t="shared" si="1149"/>
        <v>0</v>
      </c>
      <c r="AW919" s="31" t="s">
        <v>30</v>
      </c>
      <c r="AX919" s="136" t="s">
        <v>30</v>
      </c>
      <c r="AY919" s="32" t="s">
        <v>30</v>
      </c>
      <c r="AZ919" s="32" t="s">
        <v>30</v>
      </c>
      <c r="BA919" s="32" t="s">
        <v>30</v>
      </c>
      <c r="BB919" s="31" t="s">
        <v>30</v>
      </c>
      <c r="BC919" s="136" t="s">
        <v>30</v>
      </c>
      <c r="BD919" s="32" t="s">
        <v>30</v>
      </c>
      <c r="BE919" s="32" t="s">
        <v>30</v>
      </c>
      <c r="BF919" s="34" t="s">
        <v>30</v>
      </c>
      <c r="BG919" s="31" t="s">
        <v>30</v>
      </c>
      <c r="BH919" s="32" t="s">
        <v>30</v>
      </c>
      <c r="BI919" s="32" t="s">
        <v>30</v>
      </c>
      <c r="BJ919" s="32" t="s">
        <v>30</v>
      </c>
      <c r="BK919" s="32" t="s">
        <v>30</v>
      </c>
      <c r="BL919" s="31" t="s">
        <v>30</v>
      </c>
      <c r="BM919" s="136" t="s">
        <v>30</v>
      </c>
      <c r="BN919" s="32" t="s">
        <v>30</v>
      </c>
      <c r="BO919" s="32" t="s">
        <v>30</v>
      </c>
      <c r="BP919" s="33" t="s">
        <v>30</v>
      </c>
    </row>
    <row r="920" spans="1:68" ht="21" customHeight="1" x14ac:dyDescent="0.25">
      <c r="A920" s="65" t="s">
        <v>1774</v>
      </c>
      <c r="B920" s="66" t="s">
        <v>1702</v>
      </c>
      <c r="C920" s="67" t="s">
        <v>1775</v>
      </c>
      <c r="D920" s="26">
        <v>1</v>
      </c>
      <c r="E920" s="133">
        <v>3998400</v>
      </c>
      <c r="F920" s="27"/>
      <c r="G920" s="28">
        <f t="shared" si="1120"/>
        <v>0</v>
      </c>
      <c r="H920" s="29">
        <f t="shared" si="1137"/>
        <v>0</v>
      </c>
      <c r="I920" s="26">
        <v>1</v>
      </c>
      <c r="J920" s="142">
        <v>4373250</v>
      </c>
      <c r="K920" s="27"/>
      <c r="L920" s="28">
        <f t="shared" si="1121"/>
        <v>0</v>
      </c>
      <c r="M920" s="30">
        <f t="shared" si="1122"/>
        <v>0</v>
      </c>
      <c r="N920" s="26">
        <v>1</v>
      </c>
      <c r="O920" s="142">
        <v>4581500</v>
      </c>
      <c r="P920" s="27"/>
      <c r="Q920" s="28">
        <f t="shared" si="1123"/>
        <v>0</v>
      </c>
      <c r="R920" s="29">
        <f t="shared" si="1124"/>
        <v>0</v>
      </c>
      <c r="S920" s="26">
        <v>1</v>
      </c>
      <c r="T920" s="142">
        <v>4539850</v>
      </c>
      <c r="U920" s="27"/>
      <c r="V920" s="28">
        <f t="shared" si="1138"/>
        <v>0</v>
      </c>
      <c r="W920" s="30">
        <f t="shared" si="1139"/>
        <v>0</v>
      </c>
      <c r="X920" s="26">
        <v>1</v>
      </c>
      <c r="Y920" s="142">
        <v>4836606</v>
      </c>
      <c r="Z920" s="27"/>
      <c r="AA920" s="28">
        <f t="shared" si="1140"/>
        <v>0</v>
      </c>
      <c r="AB920" s="30">
        <f t="shared" si="1141"/>
        <v>0</v>
      </c>
      <c r="AC920" s="26">
        <v>1</v>
      </c>
      <c r="AD920" s="142">
        <v>4477375</v>
      </c>
      <c r="AE920" s="27"/>
      <c r="AF920" s="27">
        <f t="shared" si="1142"/>
        <v>0</v>
      </c>
      <c r="AG920" s="27">
        <f t="shared" si="1143"/>
        <v>0</v>
      </c>
      <c r="AH920" s="26">
        <v>1</v>
      </c>
      <c r="AI920" s="142">
        <v>3082100</v>
      </c>
      <c r="AJ920" s="27"/>
      <c r="AK920" s="27">
        <f t="shared" si="1144"/>
        <v>0</v>
      </c>
      <c r="AL920" s="28">
        <f t="shared" si="1145"/>
        <v>0</v>
      </c>
      <c r="AM920" s="26">
        <v>1</v>
      </c>
      <c r="AN920" s="149">
        <v>3132080</v>
      </c>
      <c r="AO920" s="27"/>
      <c r="AP920" s="28">
        <f t="shared" si="1146"/>
        <v>0</v>
      </c>
      <c r="AQ920" s="30">
        <f t="shared" si="1147"/>
        <v>0</v>
      </c>
      <c r="AR920" s="26">
        <v>1</v>
      </c>
      <c r="AS920" s="141">
        <v>3132080</v>
      </c>
      <c r="AT920" s="28"/>
      <c r="AU920" s="28">
        <f t="shared" si="1148"/>
        <v>0</v>
      </c>
      <c r="AV920" s="29">
        <f t="shared" si="1149"/>
        <v>0</v>
      </c>
      <c r="AW920" s="31" t="s">
        <v>30</v>
      </c>
      <c r="AX920" s="136" t="s">
        <v>30</v>
      </c>
      <c r="AY920" s="32" t="s">
        <v>30</v>
      </c>
      <c r="AZ920" s="32" t="s">
        <v>30</v>
      </c>
      <c r="BA920" s="32" t="s">
        <v>30</v>
      </c>
      <c r="BB920" s="31" t="s">
        <v>30</v>
      </c>
      <c r="BC920" s="136" t="s">
        <v>30</v>
      </c>
      <c r="BD920" s="32" t="s">
        <v>30</v>
      </c>
      <c r="BE920" s="32" t="s">
        <v>30</v>
      </c>
      <c r="BF920" s="34" t="s">
        <v>30</v>
      </c>
      <c r="BG920" s="31" t="s">
        <v>30</v>
      </c>
      <c r="BH920" s="32" t="s">
        <v>30</v>
      </c>
      <c r="BI920" s="32" t="s">
        <v>30</v>
      </c>
      <c r="BJ920" s="32" t="s">
        <v>30</v>
      </c>
      <c r="BK920" s="32" t="s">
        <v>30</v>
      </c>
      <c r="BL920" s="31" t="s">
        <v>30</v>
      </c>
      <c r="BM920" s="136" t="s">
        <v>30</v>
      </c>
      <c r="BN920" s="32" t="s">
        <v>30</v>
      </c>
      <c r="BO920" s="32" t="s">
        <v>30</v>
      </c>
      <c r="BP920" s="33" t="s">
        <v>30</v>
      </c>
    </row>
    <row r="921" spans="1:68" ht="21" customHeight="1" x14ac:dyDescent="0.25">
      <c r="A921" s="65" t="s">
        <v>1776</v>
      </c>
      <c r="B921" s="66" t="s">
        <v>1702</v>
      </c>
      <c r="C921" s="67" t="s">
        <v>1777</v>
      </c>
      <c r="D921" s="26">
        <v>1</v>
      </c>
      <c r="E921" s="133">
        <v>3998400</v>
      </c>
      <c r="F921" s="27"/>
      <c r="G921" s="28">
        <f t="shared" si="1120"/>
        <v>0</v>
      </c>
      <c r="H921" s="29">
        <f t="shared" si="1137"/>
        <v>0</v>
      </c>
      <c r="I921" s="26">
        <v>1</v>
      </c>
      <c r="J921" s="142">
        <v>4373250</v>
      </c>
      <c r="K921" s="27"/>
      <c r="L921" s="28">
        <f t="shared" si="1121"/>
        <v>0</v>
      </c>
      <c r="M921" s="30">
        <f t="shared" si="1122"/>
        <v>0</v>
      </c>
      <c r="N921" s="26">
        <v>1</v>
      </c>
      <c r="O921" s="142">
        <v>4581500</v>
      </c>
      <c r="P921" s="27"/>
      <c r="Q921" s="28">
        <f t="shared" si="1123"/>
        <v>0</v>
      </c>
      <c r="R921" s="29">
        <f t="shared" si="1124"/>
        <v>0</v>
      </c>
      <c r="S921" s="26">
        <v>1</v>
      </c>
      <c r="T921" s="142">
        <v>4539850</v>
      </c>
      <c r="U921" s="27"/>
      <c r="V921" s="28">
        <f t="shared" si="1138"/>
        <v>0</v>
      </c>
      <c r="W921" s="30">
        <f t="shared" si="1139"/>
        <v>0</v>
      </c>
      <c r="X921" s="26">
        <v>1</v>
      </c>
      <c r="Y921" s="142">
        <v>4836606</v>
      </c>
      <c r="Z921" s="27"/>
      <c r="AA921" s="28">
        <f t="shared" si="1140"/>
        <v>0</v>
      </c>
      <c r="AB921" s="30">
        <f t="shared" si="1141"/>
        <v>0</v>
      </c>
      <c r="AC921" s="26">
        <v>1</v>
      </c>
      <c r="AD921" s="142">
        <v>4477375</v>
      </c>
      <c r="AE921" s="27"/>
      <c r="AF921" s="27">
        <f t="shared" si="1142"/>
        <v>0</v>
      </c>
      <c r="AG921" s="27">
        <f t="shared" si="1143"/>
        <v>0</v>
      </c>
      <c r="AH921" s="26">
        <v>1</v>
      </c>
      <c r="AI921" s="142">
        <v>3082100</v>
      </c>
      <c r="AJ921" s="27"/>
      <c r="AK921" s="27">
        <f t="shared" si="1144"/>
        <v>0</v>
      </c>
      <c r="AL921" s="28">
        <f t="shared" si="1145"/>
        <v>0</v>
      </c>
      <c r="AM921" s="26">
        <v>1</v>
      </c>
      <c r="AN921" s="149">
        <v>3132080</v>
      </c>
      <c r="AO921" s="27"/>
      <c r="AP921" s="28">
        <f t="shared" si="1146"/>
        <v>0</v>
      </c>
      <c r="AQ921" s="30">
        <f t="shared" si="1147"/>
        <v>0</v>
      </c>
      <c r="AR921" s="26">
        <v>1</v>
      </c>
      <c r="AS921" s="141">
        <v>3132080</v>
      </c>
      <c r="AT921" s="28"/>
      <c r="AU921" s="28">
        <f t="shared" si="1148"/>
        <v>0</v>
      </c>
      <c r="AV921" s="29">
        <f t="shared" si="1149"/>
        <v>0</v>
      </c>
      <c r="AW921" s="31" t="s">
        <v>30</v>
      </c>
      <c r="AX921" s="136" t="s">
        <v>30</v>
      </c>
      <c r="AY921" s="32" t="s">
        <v>30</v>
      </c>
      <c r="AZ921" s="32" t="s">
        <v>30</v>
      </c>
      <c r="BA921" s="32" t="s">
        <v>30</v>
      </c>
      <c r="BB921" s="31" t="s">
        <v>30</v>
      </c>
      <c r="BC921" s="136" t="s">
        <v>30</v>
      </c>
      <c r="BD921" s="32" t="s">
        <v>30</v>
      </c>
      <c r="BE921" s="32" t="s">
        <v>30</v>
      </c>
      <c r="BF921" s="34" t="s">
        <v>30</v>
      </c>
      <c r="BG921" s="31" t="s">
        <v>30</v>
      </c>
      <c r="BH921" s="32" t="s">
        <v>30</v>
      </c>
      <c r="BI921" s="32" t="s">
        <v>30</v>
      </c>
      <c r="BJ921" s="32" t="s">
        <v>30</v>
      </c>
      <c r="BK921" s="32" t="s">
        <v>30</v>
      </c>
      <c r="BL921" s="31" t="s">
        <v>30</v>
      </c>
      <c r="BM921" s="136" t="s">
        <v>30</v>
      </c>
      <c r="BN921" s="32" t="s">
        <v>30</v>
      </c>
      <c r="BO921" s="32" t="s">
        <v>30</v>
      </c>
      <c r="BP921" s="33" t="s">
        <v>30</v>
      </c>
    </row>
    <row r="922" spans="1:68" ht="21" customHeight="1" x14ac:dyDescent="0.25">
      <c r="A922" s="65" t="s">
        <v>1778</v>
      </c>
      <c r="B922" s="66" t="s">
        <v>1702</v>
      </c>
      <c r="C922" s="67" t="s">
        <v>1779</v>
      </c>
      <c r="D922" s="26">
        <v>1</v>
      </c>
      <c r="E922" s="133">
        <v>10281600</v>
      </c>
      <c r="F922" s="27"/>
      <c r="G922" s="28">
        <f t="shared" si="1120"/>
        <v>0</v>
      </c>
      <c r="H922" s="29">
        <f t="shared" si="1137"/>
        <v>0</v>
      </c>
      <c r="I922" s="26">
        <v>1</v>
      </c>
      <c r="J922" s="142">
        <v>11245500</v>
      </c>
      <c r="K922" s="27"/>
      <c r="L922" s="28">
        <f t="shared" si="1121"/>
        <v>0</v>
      </c>
      <c r="M922" s="30">
        <f t="shared" si="1122"/>
        <v>0</v>
      </c>
      <c r="N922" s="26">
        <v>1</v>
      </c>
      <c r="O922" s="142">
        <v>11781000</v>
      </c>
      <c r="P922" s="27"/>
      <c r="Q922" s="28">
        <f t="shared" si="1123"/>
        <v>0</v>
      </c>
      <c r="R922" s="29">
        <f t="shared" si="1124"/>
        <v>0</v>
      </c>
      <c r="S922" s="26">
        <v>1</v>
      </c>
      <c r="T922" s="142">
        <v>11673900</v>
      </c>
      <c r="U922" s="27"/>
      <c r="V922" s="28">
        <f t="shared" si="1138"/>
        <v>0</v>
      </c>
      <c r="W922" s="30">
        <f t="shared" si="1139"/>
        <v>0</v>
      </c>
      <c r="X922" s="26">
        <v>1</v>
      </c>
      <c r="Y922" s="142">
        <v>12436988</v>
      </c>
      <c r="Z922" s="27"/>
      <c r="AA922" s="28">
        <f t="shared" si="1140"/>
        <v>0</v>
      </c>
      <c r="AB922" s="30">
        <f t="shared" si="1141"/>
        <v>0</v>
      </c>
      <c r="AC922" s="26">
        <v>1</v>
      </c>
      <c r="AD922" s="142">
        <v>11513250</v>
      </c>
      <c r="AE922" s="27"/>
      <c r="AF922" s="27">
        <f t="shared" si="1142"/>
        <v>0</v>
      </c>
      <c r="AG922" s="27">
        <f t="shared" si="1143"/>
        <v>0</v>
      </c>
      <c r="AH922" s="26">
        <v>1</v>
      </c>
      <c r="AI922" s="142">
        <v>7925400</v>
      </c>
      <c r="AJ922" s="27"/>
      <c r="AK922" s="27">
        <f t="shared" si="1144"/>
        <v>0</v>
      </c>
      <c r="AL922" s="28">
        <f t="shared" si="1145"/>
        <v>0</v>
      </c>
      <c r="AM922" s="26">
        <v>1</v>
      </c>
      <c r="AN922" s="149">
        <v>8053920</v>
      </c>
      <c r="AO922" s="27"/>
      <c r="AP922" s="28">
        <f t="shared" si="1146"/>
        <v>0</v>
      </c>
      <c r="AQ922" s="30">
        <f t="shared" si="1147"/>
        <v>0</v>
      </c>
      <c r="AR922" s="26">
        <v>1</v>
      </c>
      <c r="AS922" s="141">
        <v>8053920</v>
      </c>
      <c r="AT922" s="28"/>
      <c r="AU922" s="28">
        <f t="shared" si="1148"/>
        <v>0</v>
      </c>
      <c r="AV922" s="29">
        <f t="shared" si="1149"/>
        <v>0</v>
      </c>
      <c r="AW922" s="31" t="s">
        <v>30</v>
      </c>
      <c r="AX922" s="136" t="s">
        <v>30</v>
      </c>
      <c r="AY922" s="32" t="s">
        <v>30</v>
      </c>
      <c r="AZ922" s="32" t="s">
        <v>30</v>
      </c>
      <c r="BA922" s="32" t="s">
        <v>30</v>
      </c>
      <c r="BB922" s="31" t="s">
        <v>30</v>
      </c>
      <c r="BC922" s="136" t="s">
        <v>30</v>
      </c>
      <c r="BD922" s="32" t="s">
        <v>30</v>
      </c>
      <c r="BE922" s="32" t="s">
        <v>30</v>
      </c>
      <c r="BF922" s="34" t="s">
        <v>30</v>
      </c>
      <c r="BG922" s="31" t="s">
        <v>30</v>
      </c>
      <c r="BH922" s="32" t="s">
        <v>30</v>
      </c>
      <c r="BI922" s="32" t="s">
        <v>30</v>
      </c>
      <c r="BJ922" s="32" t="s">
        <v>30</v>
      </c>
      <c r="BK922" s="32" t="s">
        <v>30</v>
      </c>
      <c r="BL922" s="31" t="s">
        <v>30</v>
      </c>
      <c r="BM922" s="136" t="s">
        <v>30</v>
      </c>
      <c r="BN922" s="32" t="s">
        <v>30</v>
      </c>
      <c r="BO922" s="32" t="s">
        <v>30</v>
      </c>
      <c r="BP922" s="33" t="s">
        <v>30</v>
      </c>
    </row>
    <row r="923" spans="1:68" ht="21" customHeight="1" x14ac:dyDescent="0.25">
      <c r="A923" s="65" t="s">
        <v>1780</v>
      </c>
      <c r="B923" s="66" t="s">
        <v>1702</v>
      </c>
      <c r="C923" s="67" t="s">
        <v>1781</v>
      </c>
      <c r="D923" s="26">
        <v>1</v>
      </c>
      <c r="E923" s="133">
        <v>10281600</v>
      </c>
      <c r="F923" s="27"/>
      <c r="G923" s="28">
        <f t="shared" si="1120"/>
        <v>0</v>
      </c>
      <c r="H923" s="29">
        <f t="shared" si="1137"/>
        <v>0</v>
      </c>
      <c r="I923" s="26">
        <v>1</v>
      </c>
      <c r="J923" s="142">
        <v>11245500</v>
      </c>
      <c r="K923" s="27"/>
      <c r="L923" s="28">
        <f t="shared" si="1121"/>
        <v>0</v>
      </c>
      <c r="M923" s="30">
        <f t="shared" si="1122"/>
        <v>0</v>
      </c>
      <c r="N923" s="26">
        <v>1</v>
      </c>
      <c r="O923" s="142">
        <v>11781000</v>
      </c>
      <c r="P923" s="27"/>
      <c r="Q923" s="28">
        <f t="shared" si="1123"/>
        <v>0</v>
      </c>
      <c r="R923" s="29">
        <f t="shared" si="1124"/>
        <v>0</v>
      </c>
      <c r="S923" s="26">
        <v>1</v>
      </c>
      <c r="T923" s="142">
        <v>11673900</v>
      </c>
      <c r="U923" s="27"/>
      <c r="V923" s="28">
        <f t="shared" si="1138"/>
        <v>0</v>
      </c>
      <c r="W923" s="30">
        <f t="shared" si="1139"/>
        <v>0</v>
      </c>
      <c r="X923" s="26">
        <v>1</v>
      </c>
      <c r="Y923" s="142">
        <v>12436988</v>
      </c>
      <c r="Z923" s="27"/>
      <c r="AA923" s="28">
        <f t="shared" si="1140"/>
        <v>0</v>
      </c>
      <c r="AB923" s="30">
        <f t="shared" si="1141"/>
        <v>0</v>
      </c>
      <c r="AC923" s="26">
        <v>1</v>
      </c>
      <c r="AD923" s="142">
        <v>11513250</v>
      </c>
      <c r="AE923" s="27"/>
      <c r="AF923" s="27">
        <f t="shared" si="1142"/>
        <v>0</v>
      </c>
      <c r="AG923" s="27">
        <f t="shared" si="1143"/>
        <v>0</v>
      </c>
      <c r="AH923" s="26">
        <v>1</v>
      </c>
      <c r="AI923" s="142">
        <v>7925400</v>
      </c>
      <c r="AJ923" s="27"/>
      <c r="AK923" s="27">
        <f t="shared" si="1144"/>
        <v>0</v>
      </c>
      <c r="AL923" s="28">
        <f t="shared" si="1145"/>
        <v>0</v>
      </c>
      <c r="AM923" s="26">
        <v>1</v>
      </c>
      <c r="AN923" s="149">
        <v>8053920</v>
      </c>
      <c r="AO923" s="27"/>
      <c r="AP923" s="28">
        <f t="shared" si="1146"/>
        <v>0</v>
      </c>
      <c r="AQ923" s="30">
        <f t="shared" si="1147"/>
        <v>0</v>
      </c>
      <c r="AR923" s="26">
        <v>1</v>
      </c>
      <c r="AS923" s="141">
        <v>8053920</v>
      </c>
      <c r="AT923" s="28"/>
      <c r="AU923" s="28">
        <f t="shared" si="1148"/>
        <v>0</v>
      </c>
      <c r="AV923" s="29">
        <f t="shared" si="1149"/>
        <v>0</v>
      </c>
      <c r="AW923" s="31" t="s">
        <v>30</v>
      </c>
      <c r="AX923" s="136" t="s">
        <v>30</v>
      </c>
      <c r="AY923" s="32" t="s">
        <v>30</v>
      </c>
      <c r="AZ923" s="32" t="s">
        <v>30</v>
      </c>
      <c r="BA923" s="32" t="s">
        <v>30</v>
      </c>
      <c r="BB923" s="31" t="s">
        <v>30</v>
      </c>
      <c r="BC923" s="136" t="s">
        <v>30</v>
      </c>
      <c r="BD923" s="32" t="s">
        <v>30</v>
      </c>
      <c r="BE923" s="32" t="s">
        <v>30</v>
      </c>
      <c r="BF923" s="34" t="s">
        <v>30</v>
      </c>
      <c r="BG923" s="31" t="s">
        <v>30</v>
      </c>
      <c r="BH923" s="32" t="s">
        <v>30</v>
      </c>
      <c r="BI923" s="32" t="s">
        <v>30</v>
      </c>
      <c r="BJ923" s="32" t="s">
        <v>30</v>
      </c>
      <c r="BK923" s="32" t="s">
        <v>30</v>
      </c>
      <c r="BL923" s="31" t="s">
        <v>30</v>
      </c>
      <c r="BM923" s="136" t="s">
        <v>30</v>
      </c>
      <c r="BN923" s="32" t="s">
        <v>30</v>
      </c>
      <c r="BO923" s="32" t="s">
        <v>30</v>
      </c>
      <c r="BP923" s="33" t="s">
        <v>30</v>
      </c>
    </row>
    <row r="924" spans="1:68" ht="21" customHeight="1" x14ac:dyDescent="0.25">
      <c r="A924" s="65" t="s">
        <v>1782</v>
      </c>
      <c r="B924" s="66" t="s">
        <v>1702</v>
      </c>
      <c r="C924" s="67" t="s">
        <v>1783</v>
      </c>
      <c r="D924" s="26">
        <v>1</v>
      </c>
      <c r="E924" s="133">
        <v>3998400</v>
      </c>
      <c r="F924" s="27"/>
      <c r="G924" s="28">
        <f t="shared" si="1120"/>
        <v>0</v>
      </c>
      <c r="H924" s="29">
        <f t="shared" si="1137"/>
        <v>0</v>
      </c>
      <c r="I924" s="26">
        <v>1</v>
      </c>
      <c r="J924" s="142">
        <v>4373250</v>
      </c>
      <c r="K924" s="27"/>
      <c r="L924" s="28">
        <f t="shared" si="1121"/>
        <v>0</v>
      </c>
      <c r="M924" s="30">
        <f t="shared" si="1122"/>
        <v>0</v>
      </c>
      <c r="N924" s="26">
        <v>1</v>
      </c>
      <c r="O924" s="142">
        <v>4581500</v>
      </c>
      <c r="P924" s="27"/>
      <c r="Q924" s="28">
        <f t="shared" si="1123"/>
        <v>0</v>
      </c>
      <c r="R924" s="29">
        <f t="shared" si="1124"/>
        <v>0</v>
      </c>
      <c r="S924" s="26">
        <v>1</v>
      </c>
      <c r="T924" s="142">
        <v>4539850</v>
      </c>
      <c r="U924" s="27"/>
      <c r="V924" s="28">
        <f t="shared" si="1138"/>
        <v>0</v>
      </c>
      <c r="W924" s="30">
        <f t="shared" si="1139"/>
        <v>0</v>
      </c>
      <c r="X924" s="26">
        <v>1</v>
      </c>
      <c r="Y924" s="142">
        <v>4836606</v>
      </c>
      <c r="Z924" s="27"/>
      <c r="AA924" s="28">
        <f t="shared" si="1140"/>
        <v>0</v>
      </c>
      <c r="AB924" s="30">
        <f t="shared" si="1141"/>
        <v>0</v>
      </c>
      <c r="AC924" s="26">
        <v>1</v>
      </c>
      <c r="AD924" s="142">
        <v>4477375</v>
      </c>
      <c r="AE924" s="27"/>
      <c r="AF924" s="27">
        <f t="shared" si="1142"/>
        <v>0</v>
      </c>
      <c r="AG924" s="27">
        <f t="shared" si="1143"/>
        <v>0</v>
      </c>
      <c r="AH924" s="26">
        <v>1</v>
      </c>
      <c r="AI924" s="142">
        <v>3082100</v>
      </c>
      <c r="AJ924" s="27"/>
      <c r="AK924" s="27">
        <f t="shared" si="1144"/>
        <v>0</v>
      </c>
      <c r="AL924" s="28">
        <f t="shared" si="1145"/>
        <v>0</v>
      </c>
      <c r="AM924" s="26">
        <v>1</v>
      </c>
      <c r="AN924" s="149">
        <v>3132080</v>
      </c>
      <c r="AO924" s="27"/>
      <c r="AP924" s="28">
        <f t="shared" si="1146"/>
        <v>0</v>
      </c>
      <c r="AQ924" s="30">
        <f t="shared" si="1147"/>
        <v>0</v>
      </c>
      <c r="AR924" s="26">
        <v>1</v>
      </c>
      <c r="AS924" s="141">
        <v>3132080</v>
      </c>
      <c r="AT924" s="28"/>
      <c r="AU924" s="28">
        <f t="shared" si="1148"/>
        <v>0</v>
      </c>
      <c r="AV924" s="29">
        <f t="shared" si="1149"/>
        <v>0</v>
      </c>
      <c r="AW924" s="31" t="s">
        <v>30</v>
      </c>
      <c r="AX924" s="136" t="s">
        <v>30</v>
      </c>
      <c r="AY924" s="32" t="s">
        <v>30</v>
      </c>
      <c r="AZ924" s="32" t="s">
        <v>30</v>
      </c>
      <c r="BA924" s="32" t="s">
        <v>30</v>
      </c>
      <c r="BB924" s="31" t="s">
        <v>30</v>
      </c>
      <c r="BC924" s="136" t="s">
        <v>30</v>
      </c>
      <c r="BD924" s="32" t="s">
        <v>30</v>
      </c>
      <c r="BE924" s="32" t="s">
        <v>30</v>
      </c>
      <c r="BF924" s="34" t="s">
        <v>30</v>
      </c>
      <c r="BG924" s="31" t="s">
        <v>30</v>
      </c>
      <c r="BH924" s="32" t="s">
        <v>30</v>
      </c>
      <c r="BI924" s="32" t="s">
        <v>30</v>
      </c>
      <c r="BJ924" s="32" t="s">
        <v>30</v>
      </c>
      <c r="BK924" s="32" t="s">
        <v>30</v>
      </c>
      <c r="BL924" s="31" t="s">
        <v>30</v>
      </c>
      <c r="BM924" s="136" t="s">
        <v>30</v>
      </c>
      <c r="BN924" s="32" t="s">
        <v>30</v>
      </c>
      <c r="BO924" s="32" t="s">
        <v>30</v>
      </c>
      <c r="BP924" s="33" t="s">
        <v>30</v>
      </c>
    </row>
    <row r="925" spans="1:68" ht="21" customHeight="1" x14ac:dyDescent="0.25">
      <c r="A925" s="65" t="s">
        <v>1784</v>
      </c>
      <c r="B925" s="66" t="s">
        <v>1702</v>
      </c>
      <c r="C925" s="67" t="s">
        <v>1785</v>
      </c>
      <c r="D925" s="26">
        <v>1</v>
      </c>
      <c r="E925" s="133">
        <v>3998400</v>
      </c>
      <c r="F925" s="27"/>
      <c r="G925" s="28">
        <f t="shared" si="1120"/>
        <v>0</v>
      </c>
      <c r="H925" s="29">
        <f t="shared" si="1137"/>
        <v>0</v>
      </c>
      <c r="I925" s="26">
        <v>1</v>
      </c>
      <c r="J925" s="142">
        <v>4373250</v>
      </c>
      <c r="K925" s="27"/>
      <c r="L925" s="28">
        <f t="shared" si="1121"/>
        <v>0</v>
      </c>
      <c r="M925" s="30">
        <f t="shared" si="1122"/>
        <v>0</v>
      </c>
      <c r="N925" s="26">
        <v>1</v>
      </c>
      <c r="O925" s="142">
        <v>4581500</v>
      </c>
      <c r="P925" s="27"/>
      <c r="Q925" s="28">
        <f t="shared" si="1123"/>
        <v>0</v>
      </c>
      <c r="R925" s="29">
        <f t="shared" si="1124"/>
        <v>0</v>
      </c>
      <c r="S925" s="26">
        <v>1</v>
      </c>
      <c r="T925" s="142">
        <v>4539850</v>
      </c>
      <c r="U925" s="27"/>
      <c r="V925" s="28">
        <f t="shared" si="1138"/>
        <v>0</v>
      </c>
      <c r="W925" s="30">
        <f t="shared" si="1139"/>
        <v>0</v>
      </c>
      <c r="X925" s="26">
        <v>1</v>
      </c>
      <c r="Y925" s="142">
        <v>4836606</v>
      </c>
      <c r="Z925" s="27"/>
      <c r="AA925" s="28">
        <f t="shared" si="1140"/>
        <v>0</v>
      </c>
      <c r="AB925" s="30">
        <f t="shared" si="1141"/>
        <v>0</v>
      </c>
      <c r="AC925" s="26">
        <v>1</v>
      </c>
      <c r="AD925" s="142">
        <v>4477375</v>
      </c>
      <c r="AE925" s="27"/>
      <c r="AF925" s="27">
        <f t="shared" si="1142"/>
        <v>0</v>
      </c>
      <c r="AG925" s="27">
        <f t="shared" si="1143"/>
        <v>0</v>
      </c>
      <c r="AH925" s="26">
        <v>1</v>
      </c>
      <c r="AI925" s="142">
        <v>3082100</v>
      </c>
      <c r="AJ925" s="27"/>
      <c r="AK925" s="27">
        <f t="shared" si="1144"/>
        <v>0</v>
      </c>
      <c r="AL925" s="28">
        <f t="shared" si="1145"/>
        <v>0</v>
      </c>
      <c r="AM925" s="26">
        <v>1</v>
      </c>
      <c r="AN925" s="149">
        <v>3132080</v>
      </c>
      <c r="AO925" s="27"/>
      <c r="AP925" s="28">
        <f t="shared" si="1146"/>
        <v>0</v>
      </c>
      <c r="AQ925" s="30">
        <f t="shared" si="1147"/>
        <v>0</v>
      </c>
      <c r="AR925" s="26">
        <v>1</v>
      </c>
      <c r="AS925" s="141">
        <v>3132080</v>
      </c>
      <c r="AT925" s="28"/>
      <c r="AU925" s="28">
        <f t="shared" si="1148"/>
        <v>0</v>
      </c>
      <c r="AV925" s="29">
        <f t="shared" si="1149"/>
        <v>0</v>
      </c>
      <c r="AW925" s="31" t="s">
        <v>30</v>
      </c>
      <c r="AX925" s="136" t="s">
        <v>30</v>
      </c>
      <c r="AY925" s="32" t="s">
        <v>30</v>
      </c>
      <c r="AZ925" s="32" t="s">
        <v>30</v>
      </c>
      <c r="BA925" s="32" t="s">
        <v>30</v>
      </c>
      <c r="BB925" s="31" t="s">
        <v>30</v>
      </c>
      <c r="BC925" s="136" t="s">
        <v>30</v>
      </c>
      <c r="BD925" s="32" t="s">
        <v>30</v>
      </c>
      <c r="BE925" s="32" t="s">
        <v>30</v>
      </c>
      <c r="BF925" s="34" t="s">
        <v>30</v>
      </c>
      <c r="BG925" s="31" t="s">
        <v>30</v>
      </c>
      <c r="BH925" s="32" t="s">
        <v>30</v>
      </c>
      <c r="BI925" s="32" t="s">
        <v>30</v>
      </c>
      <c r="BJ925" s="32" t="s">
        <v>30</v>
      </c>
      <c r="BK925" s="32" t="s">
        <v>30</v>
      </c>
      <c r="BL925" s="31" t="s">
        <v>30</v>
      </c>
      <c r="BM925" s="136" t="s">
        <v>30</v>
      </c>
      <c r="BN925" s="32" t="s">
        <v>30</v>
      </c>
      <c r="BO925" s="32" t="s">
        <v>30</v>
      </c>
      <c r="BP925" s="33" t="s">
        <v>30</v>
      </c>
    </row>
    <row r="926" spans="1:68" ht="21" customHeight="1" x14ac:dyDescent="0.25">
      <c r="A926" s="65" t="s">
        <v>1786</v>
      </c>
      <c r="B926" s="66" t="s">
        <v>1787</v>
      </c>
      <c r="C926" s="67" t="s">
        <v>1788</v>
      </c>
      <c r="D926" s="26">
        <v>1</v>
      </c>
      <c r="E926" s="133">
        <v>10281600</v>
      </c>
      <c r="F926" s="27"/>
      <c r="G926" s="28">
        <f t="shared" si="1120"/>
        <v>0</v>
      </c>
      <c r="H926" s="29">
        <f t="shared" si="1137"/>
        <v>0</v>
      </c>
      <c r="I926" s="26">
        <v>1</v>
      </c>
      <c r="J926" s="142">
        <v>11245500</v>
      </c>
      <c r="K926" s="27"/>
      <c r="L926" s="28">
        <f t="shared" si="1121"/>
        <v>0</v>
      </c>
      <c r="M926" s="30">
        <f t="shared" si="1122"/>
        <v>0</v>
      </c>
      <c r="N926" s="26">
        <v>1</v>
      </c>
      <c r="O926" s="142">
        <v>11781000</v>
      </c>
      <c r="P926" s="27"/>
      <c r="Q926" s="28">
        <f t="shared" si="1123"/>
        <v>0</v>
      </c>
      <c r="R926" s="29">
        <f t="shared" si="1124"/>
        <v>0</v>
      </c>
      <c r="S926" s="26">
        <v>1</v>
      </c>
      <c r="T926" s="142">
        <v>11673900</v>
      </c>
      <c r="U926" s="27"/>
      <c r="V926" s="28">
        <f t="shared" si="1138"/>
        <v>0</v>
      </c>
      <c r="W926" s="30">
        <f t="shared" si="1139"/>
        <v>0</v>
      </c>
      <c r="X926" s="26">
        <v>1</v>
      </c>
      <c r="Y926" s="142">
        <v>12436988</v>
      </c>
      <c r="Z926" s="27"/>
      <c r="AA926" s="28">
        <f t="shared" si="1140"/>
        <v>0</v>
      </c>
      <c r="AB926" s="30">
        <f t="shared" si="1141"/>
        <v>0</v>
      </c>
      <c r="AC926" s="26">
        <v>1</v>
      </c>
      <c r="AD926" s="142">
        <v>11513250</v>
      </c>
      <c r="AE926" s="27"/>
      <c r="AF926" s="27">
        <f t="shared" si="1142"/>
        <v>0</v>
      </c>
      <c r="AG926" s="27">
        <f t="shared" si="1143"/>
        <v>0</v>
      </c>
      <c r="AH926" s="26">
        <v>1</v>
      </c>
      <c r="AI926" s="142">
        <v>7925400</v>
      </c>
      <c r="AJ926" s="27"/>
      <c r="AK926" s="27">
        <f t="shared" si="1144"/>
        <v>0</v>
      </c>
      <c r="AL926" s="28">
        <f t="shared" si="1145"/>
        <v>0</v>
      </c>
      <c r="AM926" s="26">
        <v>1</v>
      </c>
      <c r="AN926" s="149">
        <v>8053920</v>
      </c>
      <c r="AO926" s="27"/>
      <c r="AP926" s="28">
        <f t="shared" si="1146"/>
        <v>0</v>
      </c>
      <c r="AQ926" s="30">
        <f t="shared" si="1147"/>
        <v>0</v>
      </c>
      <c r="AR926" s="26">
        <v>1</v>
      </c>
      <c r="AS926" s="141">
        <v>8053920</v>
      </c>
      <c r="AT926" s="28"/>
      <c r="AU926" s="28">
        <f t="shared" si="1148"/>
        <v>0</v>
      </c>
      <c r="AV926" s="29">
        <f t="shared" si="1149"/>
        <v>0</v>
      </c>
      <c r="AW926" s="31" t="s">
        <v>30</v>
      </c>
      <c r="AX926" s="136" t="s">
        <v>30</v>
      </c>
      <c r="AY926" s="32" t="s">
        <v>30</v>
      </c>
      <c r="AZ926" s="32" t="s">
        <v>30</v>
      </c>
      <c r="BA926" s="32" t="s">
        <v>30</v>
      </c>
      <c r="BB926" s="31" t="s">
        <v>30</v>
      </c>
      <c r="BC926" s="136" t="s">
        <v>30</v>
      </c>
      <c r="BD926" s="32" t="s">
        <v>30</v>
      </c>
      <c r="BE926" s="32" t="s">
        <v>30</v>
      </c>
      <c r="BF926" s="34" t="s">
        <v>30</v>
      </c>
      <c r="BG926" s="31" t="s">
        <v>30</v>
      </c>
      <c r="BH926" s="32" t="s">
        <v>30</v>
      </c>
      <c r="BI926" s="32" t="s">
        <v>30</v>
      </c>
      <c r="BJ926" s="32" t="s">
        <v>30</v>
      </c>
      <c r="BK926" s="32" t="s">
        <v>30</v>
      </c>
      <c r="BL926" s="31" t="s">
        <v>30</v>
      </c>
      <c r="BM926" s="136" t="s">
        <v>30</v>
      </c>
      <c r="BN926" s="32" t="s">
        <v>30</v>
      </c>
      <c r="BO926" s="32" t="s">
        <v>30</v>
      </c>
      <c r="BP926" s="33" t="s">
        <v>30</v>
      </c>
    </row>
    <row r="927" spans="1:68" ht="21" customHeight="1" x14ac:dyDescent="0.25">
      <c r="A927" s="65" t="s">
        <v>1789</v>
      </c>
      <c r="B927" s="66" t="s">
        <v>1787</v>
      </c>
      <c r="C927" s="67" t="s">
        <v>1790</v>
      </c>
      <c r="D927" s="26">
        <v>1</v>
      </c>
      <c r="E927" s="133">
        <v>8568000</v>
      </c>
      <c r="F927" s="27"/>
      <c r="G927" s="28">
        <f t="shared" si="1120"/>
        <v>0</v>
      </c>
      <c r="H927" s="29">
        <f t="shared" si="1137"/>
        <v>0</v>
      </c>
      <c r="I927" s="26">
        <v>1</v>
      </c>
      <c r="J927" s="142">
        <v>9371250</v>
      </c>
      <c r="K927" s="27"/>
      <c r="L927" s="28">
        <f t="shared" si="1121"/>
        <v>0</v>
      </c>
      <c r="M927" s="30">
        <f t="shared" si="1122"/>
        <v>0</v>
      </c>
      <c r="N927" s="26">
        <v>1</v>
      </c>
      <c r="O927" s="142">
        <v>9817500</v>
      </c>
      <c r="P927" s="27"/>
      <c r="Q927" s="28">
        <f t="shared" si="1123"/>
        <v>0</v>
      </c>
      <c r="R927" s="29">
        <f t="shared" si="1124"/>
        <v>0</v>
      </c>
      <c r="S927" s="26">
        <v>1</v>
      </c>
      <c r="T927" s="142">
        <v>9728250</v>
      </c>
      <c r="U927" s="27"/>
      <c r="V927" s="28">
        <f t="shared" si="1138"/>
        <v>0</v>
      </c>
      <c r="W927" s="30">
        <f t="shared" si="1139"/>
        <v>0</v>
      </c>
      <c r="X927" s="26">
        <v>1</v>
      </c>
      <c r="Y927" s="142">
        <v>10364156</v>
      </c>
      <c r="Z927" s="27"/>
      <c r="AA927" s="28">
        <f t="shared" si="1140"/>
        <v>0</v>
      </c>
      <c r="AB927" s="30">
        <f t="shared" si="1141"/>
        <v>0</v>
      </c>
      <c r="AC927" s="26">
        <v>1</v>
      </c>
      <c r="AD927" s="142">
        <v>9594375</v>
      </c>
      <c r="AE927" s="27"/>
      <c r="AF927" s="27">
        <f t="shared" si="1142"/>
        <v>0</v>
      </c>
      <c r="AG927" s="27">
        <f t="shared" si="1143"/>
        <v>0</v>
      </c>
      <c r="AH927" s="26">
        <v>1</v>
      </c>
      <c r="AI927" s="142">
        <v>6604500</v>
      </c>
      <c r="AJ927" s="27"/>
      <c r="AK927" s="27">
        <f t="shared" si="1144"/>
        <v>0</v>
      </c>
      <c r="AL927" s="28">
        <f t="shared" si="1145"/>
        <v>0</v>
      </c>
      <c r="AM927" s="26">
        <v>1</v>
      </c>
      <c r="AN927" s="149">
        <v>6711600</v>
      </c>
      <c r="AO927" s="27"/>
      <c r="AP927" s="28">
        <f t="shared" si="1146"/>
        <v>0</v>
      </c>
      <c r="AQ927" s="30">
        <f t="shared" si="1147"/>
        <v>0</v>
      </c>
      <c r="AR927" s="26">
        <v>1</v>
      </c>
      <c r="AS927" s="141">
        <v>6711600</v>
      </c>
      <c r="AT927" s="28"/>
      <c r="AU927" s="28">
        <f t="shared" si="1148"/>
        <v>0</v>
      </c>
      <c r="AV927" s="29">
        <f t="shared" si="1149"/>
        <v>0</v>
      </c>
      <c r="AW927" s="31" t="s">
        <v>30</v>
      </c>
      <c r="AX927" s="136" t="s">
        <v>30</v>
      </c>
      <c r="AY927" s="32" t="s">
        <v>30</v>
      </c>
      <c r="AZ927" s="32" t="s">
        <v>30</v>
      </c>
      <c r="BA927" s="32" t="s">
        <v>30</v>
      </c>
      <c r="BB927" s="31" t="s">
        <v>30</v>
      </c>
      <c r="BC927" s="136" t="s">
        <v>30</v>
      </c>
      <c r="BD927" s="32" t="s">
        <v>30</v>
      </c>
      <c r="BE927" s="32" t="s">
        <v>30</v>
      </c>
      <c r="BF927" s="34" t="s">
        <v>30</v>
      </c>
      <c r="BG927" s="31" t="s">
        <v>30</v>
      </c>
      <c r="BH927" s="32" t="s">
        <v>30</v>
      </c>
      <c r="BI927" s="32" t="s">
        <v>30</v>
      </c>
      <c r="BJ927" s="32" t="s">
        <v>30</v>
      </c>
      <c r="BK927" s="32" t="s">
        <v>30</v>
      </c>
      <c r="BL927" s="31" t="s">
        <v>30</v>
      </c>
      <c r="BM927" s="136" t="s">
        <v>30</v>
      </c>
      <c r="BN927" s="32" t="s">
        <v>30</v>
      </c>
      <c r="BO927" s="32" t="s">
        <v>30</v>
      </c>
      <c r="BP927" s="33" t="s">
        <v>30</v>
      </c>
    </row>
    <row r="928" spans="1:68" ht="21" customHeight="1" x14ac:dyDescent="0.25">
      <c r="A928" s="65" t="s">
        <v>1791</v>
      </c>
      <c r="B928" s="66" t="s">
        <v>1787</v>
      </c>
      <c r="C928" s="67" t="s">
        <v>1792</v>
      </c>
      <c r="D928" s="26">
        <v>1</v>
      </c>
      <c r="E928" s="133">
        <v>10281600</v>
      </c>
      <c r="F928" s="27"/>
      <c r="G928" s="28">
        <f t="shared" si="1120"/>
        <v>0</v>
      </c>
      <c r="H928" s="29">
        <f t="shared" si="1137"/>
        <v>0</v>
      </c>
      <c r="I928" s="26">
        <v>1</v>
      </c>
      <c r="J928" s="142">
        <v>11245500</v>
      </c>
      <c r="K928" s="27"/>
      <c r="L928" s="28">
        <f t="shared" si="1121"/>
        <v>0</v>
      </c>
      <c r="M928" s="30">
        <f t="shared" si="1122"/>
        <v>0</v>
      </c>
      <c r="N928" s="26">
        <v>1</v>
      </c>
      <c r="O928" s="142">
        <v>11781000</v>
      </c>
      <c r="P928" s="27"/>
      <c r="Q928" s="28">
        <f t="shared" si="1123"/>
        <v>0</v>
      </c>
      <c r="R928" s="29">
        <f t="shared" si="1124"/>
        <v>0</v>
      </c>
      <c r="S928" s="26">
        <v>1</v>
      </c>
      <c r="T928" s="142">
        <v>11673900</v>
      </c>
      <c r="U928" s="27"/>
      <c r="V928" s="28">
        <f t="shared" si="1138"/>
        <v>0</v>
      </c>
      <c r="W928" s="30">
        <f t="shared" si="1139"/>
        <v>0</v>
      </c>
      <c r="X928" s="26">
        <v>1</v>
      </c>
      <c r="Y928" s="142">
        <v>12436988</v>
      </c>
      <c r="Z928" s="27"/>
      <c r="AA928" s="28">
        <f t="shared" si="1140"/>
        <v>0</v>
      </c>
      <c r="AB928" s="30">
        <f t="shared" si="1141"/>
        <v>0</v>
      </c>
      <c r="AC928" s="26">
        <v>1</v>
      </c>
      <c r="AD928" s="142">
        <v>11513250</v>
      </c>
      <c r="AE928" s="27"/>
      <c r="AF928" s="27">
        <f t="shared" si="1142"/>
        <v>0</v>
      </c>
      <c r="AG928" s="27">
        <f t="shared" si="1143"/>
        <v>0</v>
      </c>
      <c r="AH928" s="26">
        <v>1</v>
      </c>
      <c r="AI928" s="142">
        <v>7925400</v>
      </c>
      <c r="AJ928" s="27"/>
      <c r="AK928" s="27">
        <f t="shared" si="1144"/>
        <v>0</v>
      </c>
      <c r="AL928" s="28">
        <f t="shared" si="1145"/>
        <v>0</v>
      </c>
      <c r="AM928" s="26">
        <v>1</v>
      </c>
      <c r="AN928" s="149">
        <v>8053920</v>
      </c>
      <c r="AO928" s="27"/>
      <c r="AP928" s="28">
        <f t="shared" si="1146"/>
        <v>0</v>
      </c>
      <c r="AQ928" s="30">
        <f t="shared" si="1147"/>
        <v>0</v>
      </c>
      <c r="AR928" s="26">
        <v>1</v>
      </c>
      <c r="AS928" s="141">
        <v>8053920</v>
      </c>
      <c r="AT928" s="28"/>
      <c r="AU928" s="28">
        <f t="shared" si="1148"/>
        <v>0</v>
      </c>
      <c r="AV928" s="29">
        <f t="shared" si="1149"/>
        <v>0</v>
      </c>
      <c r="AW928" s="31" t="s">
        <v>30</v>
      </c>
      <c r="AX928" s="136" t="s">
        <v>30</v>
      </c>
      <c r="AY928" s="32" t="s">
        <v>30</v>
      </c>
      <c r="AZ928" s="32" t="s">
        <v>30</v>
      </c>
      <c r="BA928" s="32" t="s">
        <v>30</v>
      </c>
      <c r="BB928" s="31" t="s">
        <v>30</v>
      </c>
      <c r="BC928" s="136" t="s">
        <v>30</v>
      </c>
      <c r="BD928" s="32" t="s">
        <v>30</v>
      </c>
      <c r="BE928" s="32" t="s">
        <v>30</v>
      </c>
      <c r="BF928" s="34" t="s">
        <v>30</v>
      </c>
      <c r="BG928" s="31" t="s">
        <v>30</v>
      </c>
      <c r="BH928" s="32" t="s">
        <v>30</v>
      </c>
      <c r="BI928" s="32" t="s">
        <v>30</v>
      </c>
      <c r="BJ928" s="32" t="s">
        <v>30</v>
      </c>
      <c r="BK928" s="32" t="s">
        <v>30</v>
      </c>
      <c r="BL928" s="31" t="s">
        <v>30</v>
      </c>
      <c r="BM928" s="136" t="s">
        <v>30</v>
      </c>
      <c r="BN928" s="32" t="s">
        <v>30</v>
      </c>
      <c r="BO928" s="32" t="s">
        <v>30</v>
      </c>
      <c r="BP928" s="33" t="s">
        <v>30</v>
      </c>
    </row>
    <row r="929" spans="1:68" ht="21" customHeight="1" x14ac:dyDescent="0.25">
      <c r="A929" s="65" t="s">
        <v>1793</v>
      </c>
      <c r="B929" s="66" t="s">
        <v>1787</v>
      </c>
      <c r="C929" s="67" t="s">
        <v>1794</v>
      </c>
      <c r="D929" s="26">
        <v>1</v>
      </c>
      <c r="E929" s="133">
        <v>8568000</v>
      </c>
      <c r="F929" s="27"/>
      <c r="G929" s="28">
        <f t="shared" si="1120"/>
        <v>0</v>
      </c>
      <c r="H929" s="29">
        <f t="shared" si="1137"/>
        <v>0</v>
      </c>
      <c r="I929" s="26">
        <v>1</v>
      </c>
      <c r="J929" s="142">
        <v>9371250</v>
      </c>
      <c r="K929" s="27"/>
      <c r="L929" s="28">
        <f t="shared" si="1121"/>
        <v>0</v>
      </c>
      <c r="M929" s="30">
        <f t="shared" si="1122"/>
        <v>0</v>
      </c>
      <c r="N929" s="26">
        <v>1</v>
      </c>
      <c r="O929" s="142">
        <v>9817500</v>
      </c>
      <c r="P929" s="27"/>
      <c r="Q929" s="28">
        <f t="shared" si="1123"/>
        <v>0</v>
      </c>
      <c r="R929" s="29">
        <f t="shared" si="1124"/>
        <v>0</v>
      </c>
      <c r="S929" s="26">
        <v>1</v>
      </c>
      <c r="T929" s="142">
        <v>9728250</v>
      </c>
      <c r="U929" s="27"/>
      <c r="V929" s="28">
        <f t="shared" si="1138"/>
        <v>0</v>
      </c>
      <c r="W929" s="30">
        <f t="shared" si="1139"/>
        <v>0</v>
      </c>
      <c r="X929" s="26">
        <v>1</v>
      </c>
      <c r="Y929" s="142">
        <v>10364156</v>
      </c>
      <c r="Z929" s="27"/>
      <c r="AA929" s="28">
        <f t="shared" si="1140"/>
        <v>0</v>
      </c>
      <c r="AB929" s="30">
        <f t="shared" si="1141"/>
        <v>0</v>
      </c>
      <c r="AC929" s="26">
        <v>1</v>
      </c>
      <c r="AD929" s="142">
        <v>9594375</v>
      </c>
      <c r="AE929" s="27"/>
      <c r="AF929" s="27">
        <f t="shared" si="1142"/>
        <v>0</v>
      </c>
      <c r="AG929" s="27">
        <f t="shared" si="1143"/>
        <v>0</v>
      </c>
      <c r="AH929" s="26">
        <v>1</v>
      </c>
      <c r="AI929" s="142">
        <v>6604500</v>
      </c>
      <c r="AJ929" s="27"/>
      <c r="AK929" s="27">
        <f t="shared" si="1144"/>
        <v>0</v>
      </c>
      <c r="AL929" s="28">
        <f t="shared" si="1145"/>
        <v>0</v>
      </c>
      <c r="AM929" s="26">
        <v>1</v>
      </c>
      <c r="AN929" s="149">
        <v>6711600</v>
      </c>
      <c r="AO929" s="27"/>
      <c r="AP929" s="28">
        <f t="shared" si="1146"/>
        <v>0</v>
      </c>
      <c r="AQ929" s="30">
        <f t="shared" si="1147"/>
        <v>0</v>
      </c>
      <c r="AR929" s="26">
        <v>1</v>
      </c>
      <c r="AS929" s="141">
        <v>6711600</v>
      </c>
      <c r="AT929" s="28"/>
      <c r="AU929" s="28">
        <f t="shared" si="1148"/>
        <v>0</v>
      </c>
      <c r="AV929" s="29">
        <f t="shared" si="1149"/>
        <v>0</v>
      </c>
      <c r="AW929" s="31" t="s">
        <v>30</v>
      </c>
      <c r="AX929" s="136" t="s">
        <v>30</v>
      </c>
      <c r="AY929" s="32" t="s">
        <v>30</v>
      </c>
      <c r="AZ929" s="32" t="s">
        <v>30</v>
      </c>
      <c r="BA929" s="32" t="s">
        <v>30</v>
      </c>
      <c r="BB929" s="31" t="s">
        <v>30</v>
      </c>
      <c r="BC929" s="136" t="s">
        <v>30</v>
      </c>
      <c r="BD929" s="32" t="s">
        <v>30</v>
      </c>
      <c r="BE929" s="32" t="s">
        <v>30</v>
      </c>
      <c r="BF929" s="34" t="s">
        <v>30</v>
      </c>
      <c r="BG929" s="31" t="s">
        <v>30</v>
      </c>
      <c r="BH929" s="32" t="s">
        <v>30</v>
      </c>
      <c r="BI929" s="32" t="s">
        <v>30</v>
      </c>
      <c r="BJ929" s="32" t="s">
        <v>30</v>
      </c>
      <c r="BK929" s="32" t="s">
        <v>30</v>
      </c>
      <c r="BL929" s="31" t="s">
        <v>30</v>
      </c>
      <c r="BM929" s="136" t="s">
        <v>30</v>
      </c>
      <c r="BN929" s="32" t="s">
        <v>30</v>
      </c>
      <c r="BO929" s="32" t="s">
        <v>30</v>
      </c>
      <c r="BP929" s="33" t="s">
        <v>30</v>
      </c>
    </row>
    <row r="930" spans="1:68" ht="21" customHeight="1" x14ac:dyDescent="0.25">
      <c r="A930" s="65" t="s">
        <v>1795</v>
      </c>
      <c r="B930" s="66" t="s">
        <v>1787</v>
      </c>
      <c r="C930" s="67" t="s">
        <v>1796</v>
      </c>
      <c r="D930" s="26">
        <v>1</v>
      </c>
      <c r="E930" s="133">
        <v>10281600</v>
      </c>
      <c r="F930" s="27"/>
      <c r="G930" s="28">
        <f t="shared" si="1120"/>
        <v>0</v>
      </c>
      <c r="H930" s="29">
        <f t="shared" si="1137"/>
        <v>0</v>
      </c>
      <c r="I930" s="26">
        <v>1</v>
      </c>
      <c r="J930" s="142">
        <v>11245500</v>
      </c>
      <c r="K930" s="27"/>
      <c r="L930" s="28">
        <f t="shared" si="1121"/>
        <v>0</v>
      </c>
      <c r="M930" s="30">
        <f t="shared" si="1122"/>
        <v>0</v>
      </c>
      <c r="N930" s="26">
        <v>1</v>
      </c>
      <c r="O930" s="142">
        <v>11781000</v>
      </c>
      <c r="P930" s="27"/>
      <c r="Q930" s="28">
        <f t="shared" si="1123"/>
        <v>0</v>
      </c>
      <c r="R930" s="29">
        <f t="shared" si="1124"/>
        <v>0</v>
      </c>
      <c r="S930" s="26">
        <v>1</v>
      </c>
      <c r="T930" s="142">
        <v>11673900</v>
      </c>
      <c r="U930" s="27"/>
      <c r="V930" s="28">
        <f t="shared" si="1138"/>
        <v>0</v>
      </c>
      <c r="W930" s="30">
        <f t="shared" si="1139"/>
        <v>0</v>
      </c>
      <c r="X930" s="26">
        <v>1</v>
      </c>
      <c r="Y930" s="142">
        <v>12436988</v>
      </c>
      <c r="Z930" s="27"/>
      <c r="AA930" s="28">
        <f t="shared" si="1140"/>
        <v>0</v>
      </c>
      <c r="AB930" s="30">
        <f t="shared" si="1141"/>
        <v>0</v>
      </c>
      <c r="AC930" s="26">
        <v>1</v>
      </c>
      <c r="AD930" s="142">
        <v>11513250</v>
      </c>
      <c r="AE930" s="27"/>
      <c r="AF930" s="27">
        <f t="shared" si="1142"/>
        <v>0</v>
      </c>
      <c r="AG930" s="27">
        <f t="shared" si="1143"/>
        <v>0</v>
      </c>
      <c r="AH930" s="26">
        <v>1</v>
      </c>
      <c r="AI930" s="142">
        <v>7925400</v>
      </c>
      <c r="AJ930" s="27"/>
      <c r="AK930" s="27">
        <f t="shared" si="1144"/>
        <v>0</v>
      </c>
      <c r="AL930" s="28">
        <f t="shared" si="1145"/>
        <v>0</v>
      </c>
      <c r="AM930" s="26">
        <v>1</v>
      </c>
      <c r="AN930" s="149">
        <v>8053920</v>
      </c>
      <c r="AO930" s="27"/>
      <c r="AP930" s="28">
        <f t="shared" si="1146"/>
        <v>0</v>
      </c>
      <c r="AQ930" s="30">
        <f t="shared" si="1147"/>
        <v>0</v>
      </c>
      <c r="AR930" s="26">
        <v>1</v>
      </c>
      <c r="AS930" s="141">
        <v>8053920</v>
      </c>
      <c r="AT930" s="28"/>
      <c r="AU930" s="28">
        <f t="shared" si="1148"/>
        <v>0</v>
      </c>
      <c r="AV930" s="29">
        <f t="shared" si="1149"/>
        <v>0</v>
      </c>
      <c r="AW930" s="31" t="s">
        <v>30</v>
      </c>
      <c r="AX930" s="136" t="s">
        <v>30</v>
      </c>
      <c r="AY930" s="32" t="s">
        <v>30</v>
      </c>
      <c r="AZ930" s="32" t="s">
        <v>30</v>
      </c>
      <c r="BA930" s="32" t="s">
        <v>30</v>
      </c>
      <c r="BB930" s="31" t="s">
        <v>30</v>
      </c>
      <c r="BC930" s="136" t="s">
        <v>30</v>
      </c>
      <c r="BD930" s="32" t="s">
        <v>30</v>
      </c>
      <c r="BE930" s="32" t="s">
        <v>30</v>
      </c>
      <c r="BF930" s="34" t="s">
        <v>30</v>
      </c>
      <c r="BG930" s="31" t="s">
        <v>30</v>
      </c>
      <c r="BH930" s="32" t="s">
        <v>30</v>
      </c>
      <c r="BI930" s="32" t="s">
        <v>30</v>
      </c>
      <c r="BJ930" s="32" t="s">
        <v>30</v>
      </c>
      <c r="BK930" s="32" t="s">
        <v>30</v>
      </c>
      <c r="BL930" s="31" t="s">
        <v>30</v>
      </c>
      <c r="BM930" s="136" t="s">
        <v>30</v>
      </c>
      <c r="BN930" s="32" t="s">
        <v>30</v>
      </c>
      <c r="BO930" s="32" t="s">
        <v>30</v>
      </c>
      <c r="BP930" s="33" t="s">
        <v>30</v>
      </c>
    </row>
    <row r="931" spans="1:68" ht="21" customHeight="1" x14ac:dyDescent="0.25">
      <c r="A931" s="65" t="s">
        <v>1797</v>
      </c>
      <c r="B931" s="66" t="s">
        <v>1787</v>
      </c>
      <c r="C931" s="67" t="s">
        <v>1798</v>
      </c>
      <c r="D931" s="26">
        <v>1</v>
      </c>
      <c r="E931" s="133">
        <v>8568000</v>
      </c>
      <c r="F931" s="27"/>
      <c r="G931" s="28">
        <f t="shared" si="1120"/>
        <v>0</v>
      </c>
      <c r="H931" s="29">
        <f t="shared" si="1137"/>
        <v>0</v>
      </c>
      <c r="I931" s="26">
        <v>1</v>
      </c>
      <c r="J931" s="142">
        <v>9371250</v>
      </c>
      <c r="K931" s="27"/>
      <c r="L931" s="28">
        <f t="shared" si="1121"/>
        <v>0</v>
      </c>
      <c r="M931" s="30">
        <f t="shared" si="1122"/>
        <v>0</v>
      </c>
      <c r="N931" s="26">
        <v>1</v>
      </c>
      <c r="O931" s="142">
        <v>9817500</v>
      </c>
      <c r="P931" s="27"/>
      <c r="Q931" s="28">
        <f t="shared" si="1123"/>
        <v>0</v>
      </c>
      <c r="R931" s="29">
        <f t="shared" si="1124"/>
        <v>0</v>
      </c>
      <c r="S931" s="26">
        <v>1</v>
      </c>
      <c r="T931" s="142">
        <v>9728250</v>
      </c>
      <c r="U931" s="27"/>
      <c r="V931" s="28">
        <f t="shared" si="1138"/>
        <v>0</v>
      </c>
      <c r="W931" s="30">
        <f t="shared" si="1139"/>
        <v>0</v>
      </c>
      <c r="X931" s="26">
        <v>1</v>
      </c>
      <c r="Y931" s="142">
        <v>10364156</v>
      </c>
      <c r="Z931" s="27"/>
      <c r="AA931" s="28">
        <f t="shared" si="1140"/>
        <v>0</v>
      </c>
      <c r="AB931" s="30">
        <f t="shared" si="1141"/>
        <v>0</v>
      </c>
      <c r="AC931" s="26">
        <v>1</v>
      </c>
      <c r="AD931" s="142">
        <v>9594375</v>
      </c>
      <c r="AE931" s="27"/>
      <c r="AF931" s="27">
        <f t="shared" si="1142"/>
        <v>0</v>
      </c>
      <c r="AG931" s="27">
        <f t="shared" si="1143"/>
        <v>0</v>
      </c>
      <c r="AH931" s="26">
        <v>1</v>
      </c>
      <c r="AI931" s="142">
        <v>6604500</v>
      </c>
      <c r="AJ931" s="27"/>
      <c r="AK931" s="27">
        <f t="shared" si="1144"/>
        <v>0</v>
      </c>
      <c r="AL931" s="28">
        <f t="shared" si="1145"/>
        <v>0</v>
      </c>
      <c r="AM931" s="26">
        <v>1</v>
      </c>
      <c r="AN931" s="149">
        <v>6711600</v>
      </c>
      <c r="AO931" s="27"/>
      <c r="AP931" s="28">
        <f t="shared" si="1146"/>
        <v>0</v>
      </c>
      <c r="AQ931" s="30">
        <f t="shared" si="1147"/>
        <v>0</v>
      </c>
      <c r="AR931" s="26">
        <v>1</v>
      </c>
      <c r="AS931" s="141">
        <v>6711600</v>
      </c>
      <c r="AT931" s="28"/>
      <c r="AU931" s="28">
        <f t="shared" si="1148"/>
        <v>0</v>
      </c>
      <c r="AV931" s="29">
        <f t="shared" si="1149"/>
        <v>0</v>
      </c>
      <c r="AW931" s="31" t="s">
        <v>30</v>
      </c>
      <c r="AX931" s="136" t="s">
        <v>30</v>
      </c>
      <c r="AY931" s="32" t="s">
        <v>30</v>
      </c>
      <c r="AZ931" s="32" t="s">
        <v>30</v>
      </c>
      <c r="BA931" s="32" t="s">
        <v>30</v>
      </c>
      <c r="BB931" s="31" t="s">
        <v>30</v>
      </c>
      <c r="BC931" s="136" t="s">
        <v>30</v>
      </c>
      <c r="BD931" s="32" t="s">
        <v>30</v>
      </c>
      <c r="BE931" s="32" t="s">
        <v>30</v>
      </c>
      <c r="BF931" s="34" t="s">
        <v>30</v>
      </c>
      <c r="BG931" s="31" t="s">
        <v>30</v>
      </c>
      <c r="BH931" s="32" t="s">
        <v>30</v>
      </c>
      <c r="BI931" s="32" t="s">
        <v>30</v>
      </c>
      <c r="BJ931" s="32" t="s">
        <v>30</v>
      </c>
      <c r="BK931" s="32" t="s">
        <v>30</v>
      </c>
      <c r="BL931" s="31" t="s">
        <v>30</v>
      </c>
      <c r="BM931" s="136" t="s">
        <v>30</v>
      </c>
      <c r="BN931" s="32" t="s">
        <v>30</v>
      </c>
      <c r="BO931" s="32" t="s">
        <v>30</v>
      </c>
      <c r="BP931" s="33" t="s">
        <v>30</v>
      </c>
    </row>
    <row r="932" spans="1:68" ht="21" customHeight="1" x14ac:dyDescent="0.25">
      <c r="A932" s="65" t="s">
        <v>1799</v>
      </c>
      <c r="B932" s="66" t="s">
        <v>1787</v>
      </c>
      <c r="C932" s="67" t="s">
        <v>1800</v>
      </c>
      <c r="D932" s="26">
        <v>1</v>
      </c>
      <c r="E932" s="133">
        <v>10281600</v>
      </c>
      <c r="F932" s="27"/>
      <c r="G932" s="28">
        <f t="shared" si="1120"/>
        <v>0</v>
      </c>
      <c r="H932" s="29">
        <f t="shared" si="1137"/>
        <v>0</v>
      </c>
      <c r="I932" s="26">
        <v>1</v>
      </c>
      <c r="J932" s="142">
        <v>11245500</v>
      </c>
      <c r="K932" s="27"/>
      <c r="L932" s="28">
        <f t="shared" si="1121"/>
        <v>0</v>
      </c>
      <c r="M932" s="30">
        <f t="shared" si="1122"/>
        <v>0</v>
      </c>
      <c r="N932" s="26">
        <v>1</v>
      </c>
      <c r="O932" s="142">
        <v>11781000</v>
      </c>
      <c r="P932" s="27"/>
      <c r="Q932" s="28">
        <f t="shared" si="1123"/>
        <v>0</v>
      </c>
      <c r="R932" s="29">
        <f t="shared" si="1124"/>
        <v>0</v>
      </c>
      <c r="S932" s="26">
        <v>1</v>
      </c>
      <c r="T932" s="142">
        <v>11673900</v>
      </c>
      <c r="U932" s="27"/>
      <c r="V932" s="28">
        <f t="shared" si="1138"/>
        <v>0</v>
      </c>
      <c r="W932" s="30">
        <f t="shared" si="1139"/>
        <v>0</v>
      </c>
      <c r="X932" s="26">
        <v>1</v>
      </c>
      <c r="Y932" s="142">
        <v>12436988</v>
      </c>
      <c r="Z932" s="27"/>
      <c r="AA932" s="28">
        <f t="shared" si="1140"/>
        <v>0</v>
      </c>
      <c r="AB932" s="30">
        <f t="shared" si="1141"/>
        <v>0</v>
      </c>
      <c r="AC932" s="26">
        <v>1</v>
      </c>
      <c r="AD932" s="142">
        <v>11513250</v>
      </c>
      <c r="AE932" s="27"/>
      <c r="AF932" s="27">
        <f t="shared" si="1142"/>
        <v>0</v>
      </c>
      <c r="AG932" s="27">
        <f t="shared" si="1143"/>
        <v>0</v>
      </c>
      <c r="AH932" s="26">
        <v>1</v>
      </c>
      <c r="AI932" s="142">
        <v>7925400</v>
      </c>
      <c r="AJ932" s="27"/>
      <c r="AK932" s="27">
        <f t="shared" si="1144"/>
        <v>0</v>
      </c>
      <c r="AL932" s="28">
        <f t="shared" si="1145"/>
        <v>0</v>
      </c>
      <c r="AM932" s="26">
        <v>1</v>
      </c>
      <c r="AN932" s="149">
        <v>8053920</v>
      </c>
      <c r="AO932" s="27"/>
      <c r="AP932" s="28">
        <f t="shared" si="1146"/>
        <v>0</v>
      </c>
      <c r="AQ932" s="30">
        <f t="shared" si="1147"/>
        <v>0</v>
      </c>
      <c r="AR932" s="26">
        <v>1</v>
      </c>
      <c r="AS932" s="141">
        <v>8053920</v>
      </c>
      <c r="AT932" s="28"/>
      <c r="AU932" s="28">
        <f t="shared" si="1148"/>
        <v>0</v>
      </c>
      <c r="AV932" s="29">
        <f t="shared" si="1149"/>
        <v>0</v>
      </c>
      <c r="AW932" s="31" t="s">
        <v>30</v>
      </c>
      <c r="AX932" s="136" t="s">
        <v>30</v>
      </c>
      <c r="AY932" s="32" t="s">
        <v>30</v>
      </c>
      <c r="AZ932" s="32" t="s">
        <v>30</v>
      </c>
      <c r="BA932" s="32" t="s">
        <v>30</v>
      </c>
      <c r="BB932" s="31" t="s">
        <v>30</v>
      </c>
      <c r="BC932" s="136" t="s">
        <v>30</v>
      </c>
      <c r="BD932" s="32" t="s">
        <v>30</v>
      </c>
      <c r="BE932" s="32" t="s">
        <v>30</v>
      </c>
      <c r="BF932" s="34" t="s">
        <v>30</v>
      </c>
      <c r="BG932" s="31" t="s">
        <v>30</v>
      </c>
      <c r="BH932" s="32" t="s">
        <v>30</v>
      </c>
      <c r="BI932" s="32" t="s">
        <v>30</v>
      </c>
      <c r="BJ932" s="32" t="s">
        <v>30</v>
      </c>
      <c r="BK932" s="32" t="s">
        <v>30</v>
      </c>
      <c r="BL932" s="31" t="s">
        <v>30</v>
      </c>
      <c r="BM932" s="136" t="s">
        <v>30</v>
      </c>
      <c r="BN932" s="32" t="s">
        <v>30</v>
      </c>
      <c r="BO932" s="32" t="s">
        <v>30</v>
      </c>
      <c r="BP932" s="33" t="s">
        <v>30</v>
      </c>
    </row>
    <row r="933" spans="1:68" ht="21" customHeight="1" x14ac:dyDescent="0.25">
      <c r="A933" s="65" t="s">
        <v>1801</v>
      </c>
      <c r="B933" s="66" t="s">
        <v>1787</v>
      </c>
      <c r="C933" s="67" t="s">
        <v>1802</v>
      </c>
      <c r="D933" s="26">
        <v>1</v>
      </c>
      <c r="E933" s="133">
        <v>8568000</v>
      </c>
      <c r="F933" s="27"/>
      <c r="G933" s="28">
        <f t="shared" si="1120"/>
        <v>0</v>
      </c>
      <c r="H933" s="29">
        <f t="shared" si="1137"/>
        <v>0</v>
      </c>
      <c r="I933" s="26">
        <v>1</v>
      </c>
      <c r="J933" s="142">
        <v>9371250</v>
      </c>
      <c r="K933" s="27"/>
      <c r="L933" s="28">
        <f t="shared" si="1121"/>
        <v>0</v>
      </c>
      <c r="M933" s="30">
        <f t="shared" si="1122"/>
        <v>0</v>
      </c>
      <c r="N933" s="26">
        <v>1</v>
      </c>
      <c r="O933" s="142">
        <v>9817500</v>
      </c>
      <c r="P933" s="27"/>
      <c r="Q933" s="28">
        <f t="shared" si="1123"/>
        <v>0</v>
      </c>
      <c r="R933" s="29">
        <f t="shared" si="1124"/>
        <v>0</v>
      </c>
      <c r="S933" s="26">
        <v>1</v>
      </c>
      <c r="T933" s="142">
        <v>9728250</v>
      </c>
      <c r="U933" s="27"/>
      <c r="V933" s="28">
        <f t="shared" si="1138"/>
        <v>0</v>
      </c>
      <c r="W933" s="30">
        <f t="shared" si="1139"/>
        <v>0</v>
      </c>
      <c r="X933" s="26">
        <v>1</v>
      </c>
      <c r="Y933" s="142">
        <v>10364156</v>
      </c>
      <c r="Z933" s="27"/>
      <c r="AA933" s="28">
        <f t="shared" si="1140"/>
        <v>0</v>
      </c>
      <c r="AB933" s="30">
        <f t="shared" si="1141"/>
        <v>0</v>
      </c>
      <c r="AC933" s="26">
        <v>1</v>
      </c>
      <c r="AD933" s="142">
        <v>9594375</v>
      </c>
      <c r="AE933" s="27"/>
      <c r="AF933" s="27">
        <f t="shared" si="1142"/>
        <v>0</v>
      </c>
      <c r="AG933" s="27">
        <f t="shared" si="1143"/>
        <v>0</v>
      </c>
      <c r="AH933" s="26">
        <v>1</v>
      </c>
      <c r="AI933" s="142">
        <v>6604500</v>
      </c>
      <c r="AJ933" s="27"/>
      <c r="AK933" s="27">
        <f t="shared" si="1144"/>
        <v>0</v>
      </c>
      <c r="AL933" s="28">
        <f t="shared" si="1145"/>
        <v>0</v>
      </c>
      <c r="AM933" s="26">
        <v>1</v>
      </c>
      <c r="AN933" s="149">
        <v>6711600</v>
      </c>
      <c r="AO933" s="27"/>
      <c r="AP933" s="28">
        <f t="shared" si="1146"/>
        <v>0</v>
      </c>
      <c r="AQ933" s="30">
        <f t="shared" si="1147"/>
        <v>0</v>
      </c>
      <c r="AR933" s="26">
        <v>1</v>
      </c>
      <c r="AS933" s="141">
        <v>6711600</v>
      </c>
      <c r="AT933" s="28"/>
      <c r="AU933" s="28">
        <f t="shared" si="1148"/>
        <v>0</v>
      </c>
      <c r="AV933" s="29">
        <f t="shared" si="1149"/>
        <v>0</v>
      </c>
      <c r="AW933" s="31" t="s">
        <v>30</v>
      </c>
      <c r="AX933" s="136" t="s">
        <v>30</v>
      </c>
      <c r="AY933" s="32" t="s">
        <v>30</v>
      </c>
      <c r="AZ933" s="32" t="s">
        <v>30</v>
      </c>
      <c r="BA933" s="32" t="s">
        <v>30</v>
      </c>
      <c r="BB933" s="31" t="s">
        <v>30</v>
      </c>
      <c r="BC933" s="136" t="s">
        <v>30</v>
      </c>
      <c r="BD933" s="32" t="s">
        <v>30</v>
      </c>
      <c r="BE933" s="32" t="s">
        <v>30</v>
      </c>
      <c r="BF933" s="34" t="s">
        <v>30</v>
      </c>
      <c r="BG933" s="31" t="s">
        <v>30</v>
      </c>
      <c r="BH933" s="32" t="s">
        <v>30</v>
      </c>
      <c r="BI933" s="32" t="s">
        <v>30</v>
      </c>
      <c r="BJ933" s="32" t="s">
        <v>30</v>
      </c>
      <c r="BK933" s="32" t="s">
        <v>30</v>
      </c>
      <c r="BL933" s="31" t="s">
        <v>30</v>
      </c>
      <c r="BM933" s="136" t="s">
        <v>30</v>
      </c>
      <c r="BN933" s="32" t="s">
        <v>30</v>
      </c>
      <c r="BO933" s="32" t="s">
        <v>30</v>
      </c>
      <c r="BP933" s="33" t="s">
        <v>30</v>
      </c>
    </row>
    <row r="934" spans="1:68" ht="21" customHeight="1" x14ac:dyDescent="0.25">
      <c r="A934" s="65" t="s">
        <v>1803</v>
      </c>
      <c r="B934" s="66" t="s">
        <v>1787</v>
      </c>
      <c r="C934" s="67" t="s">
        <v>1804</v>
      </c>
      <c r="D934" s="26">
        <v>1</v>
      </c>
      <c r="E934" s="133">
        <v>10281600</v>
      </c>
      <c r="F934" s="27"/>
      <c r="G934" s="28">
        <f t="shared" si="1120"/>
        <v>0</v>
      </c>
      <c r="H934" s="29">
        <f t="shared" si="1137"/>
        <v>0</v>
      </c>
      <c r="I934" s="26">
        <v>1</v>
      </c>
      <c r="J934" s="142">
        <v>11245500</v>
      </c>
      <c r="K934" s="27"/>
      <c r="L934" s="28">
        <f t="shared" si="1121"/>
        <v>0</v>
      </c>
      <c r="M934" s="30">
        <f t="shared" si="1122"/>
        <v>0</v>
      </c>
      <c r="N934" s="26">
        <v>1</v>
      </c>
      <c r="O934" s="142">
        <v>11781000</v>
      </c>
      <c r="P934" s="27"/>
      <c r="Q934" s="28">
        <f t="shared" si="1123"/>
        <v>0</v>
      </c>
      <c r="R934" s="29">
        <f t="shared" si="1124"/>
        <v>0</v>
      </c>
      <c r="S934" s="26">
        <v>1</v>
      </c>
      <c r="T934" s="142">
        <v>11673900</v>
      </c>
      <c r="U934" s="27"/>
      <c r="V934" s="28">
        <f t="shared" si="1138"/>
        <v>0</v>
      </c>
      <c r="W934" s="30">
        <f t="shared" si="1139"/>
        <v>0</v>
      </c>
      <c r="X934" s="26">
        <v>1</v>
      </c>
      <c r="Y934" s="142">
        <v>12436988</v>
      </c>
      <c r="Z934" s="27"/>
      <c r="AA934" s="28">
        <f t="shared" si="1140"/>
        <v>0</v>
      </c>
      <c r="AB934" s="30">
        <f t="shared" si="1141"/>
        <v>0</v>
      </c>
      <c r="AC934" s="26">
        <v>1</v>
      </c>
      <c r="AD934" s="142">
        <v>11513250</v>
      </c>
      <c r="AE934" s="27"/>
      <c r="AF934" s="27">
        <f t="shared" si="1142"/>
        <v>0</v>
      </c>
      <c r="AG934" s="27">
        <f t="shared" si="1143"/>
        <v>0</v>
      </c>
      <c r="AH934" s="26">
        <v>1</v>
      </c>
      <c r="AI934" s="142">
        <v>7925400</v>
      </c>
      <c r="AJ934" s="27"/>
      <c r="AK934" s="27">
        <f t="shared" si="1144"/>
        <v>0</v>
      </c>
      <c r="AL934" s="28">
        <f t="shared" si="1145"/>
        <v>0</v>
      </c>
      <c r="AM934" s="26">
        <v>1</v>
      </c>
      <c r="AN934" s="149">
        <v>8053920</v>
      </c>
      <c r="AO934" s="27"/>
      <c r="AP934" s="28">
        <f t="shared" si="1146"/>
        <v>0</v>
      </c>
      <c r="AQ934" s="30">
        <f t="shared" si="1147"/>
        <v>0</v>
      </c>
      <c r="AR934" s="26">
        <v>1</v>
      </c>
      <c r="AS934" s="141">
        <v>8053920</v>
      </c>
      <c r="AT934" s="28"/>
      <c r="AU934" s="28">
        <f t="shared" si="1148"/>
        <v>0</v>
      </c>
      <c r="AV934" s="29">
        <f t="shared" si="1149"/>
        <v>0</v>
      </c>
      <c r="AW934" s="31" t="s">
        <v>30</v>
      </c>
      <c r="AX934" s="136" t="s">
        <v>30</v>
      </c>
      <c r="AY934" s="32" t="s">
        <v>30</v>
      </c>
      <c r="AZ934" s="32" t="s">
        <v>30</v>
      </c>
      <c r="BA934" s="32" t="s">
        <v>30</v>
      </c>
      <c r="BB934" s="31" t="s">
        <v>30</v>
      </c>
      <c r="BC934" s="136" t="s">
        <v>30</v>
      </c>
      <c r="BD934" s="32" t="s">
        <v>30</v>
      </c>
      <c r="BE934" s="32" t="s">
        <v>30</v>
      </c>
      <c r="BF934" s="34" t="s">
        <v>30</v>
      </c>
      <c r="BG934" s="31" t="s">
        <v>30</v>
      </c>
      <c r="BH934" s="32" t="s">
        <v>30</v>
      </c>
      <c r="BI934" s="32" t="s">
        <v>30</v>
      </c>
      <c r="BJ934" s="32" t="s">
        <v>30</v>
      </c>
      <c r="BK934" s="32" t="s">
        <v>30</v>
      </c>
      <c r="BL934" s="31" t="s">
        <v>30</v>
      </c>
      <c r="BM934" s="136" t="s">
        <v>30</v>
      </c>
      <c r="BN934" s="32" t="s">
        <v>30</v>
      </c>
      <c r="BO934" s="32" t="s">
        <v>30</v>
      </c>
      <c r="BP934" s="33" t="s">
        <v>30</v>
      </c>
    </row>
    <row r="935" spans="1:68" ht="21" customHeight="1" x14ac:dyDescent="0.25">
      <c r="A935" s="65" t="s">
        <v>1805</v>
      </c>
      <c r="B935" s="66" t="s">
        <v>1787</v>
      </c>
      <c r="C935" s="67" t="s">
        <v>1806</v>
      </c>
      <c r="D935" s="26">
        <v>1</v>
      </c>
      <c r="E935" s="133">
        <v>8568000</v>
      </c>
      <c r="F935" s="27"/>
      <c r="G935" s="28">
        <f t="shared" si="1120"/>
        <v>0</v>
      </c>
      <c r="H935" s="29">
        <f t="shared" si="1137"/>
        <v>0</v>
      </c>
      <c r="I935" s="26">
        <v>1</v>
      </c>
      <c r="J935" s="142">
        <v>9371250</v>
      </c>
      <c r="K935" s="27"/>
      <c r="L935" s="28">
        <f t="shared" si="1121"/>
        <v>0</v>
      </c>
      <c r="M935" s="30">
        <f t="shared" si="1122"/>
        <v>0</v>
      </c>
      <c r="N935" s="26">
        <v>1</v>
      </c>
      <c r="O935" s="142">
        <v>9817500</v>
      </c>
      <c r="P935" s="27"/>
      <c r="Q935" s="28">
        <f t="shared" si="1123"/>
        <v>0</v>
      </c>
      <c r="R935" s="29">
        <f t="shared" si="1124"/>
        <v>0</v>
      </c>
      <c r="S935" s="26">
        <v>1</v>
      </c>
      <c r="T935" s="142">
        <v>9728250</v>
      </c>
      <c r="U935" s="27"/>
      <c r="V935" s="28">
        <f t="shared" si="1138"/>
        <v>0</v>
      </c>
      <c r="W935" s="30">
        <f t="shared" si="1139"/>
        <v>0</v>
      </c>
      <c r="X935" s="26">
        <v>1</v>
      </c>
      <c r="Y935" s="142">
        <v>10364156</v>
      </c>
      <c r="Z935" s="27"/>
      <c r="AA935" s="28">
        <f t="shared" si="1140"/>
        <v>0</v>
      </c>
      <c r="AB935" s="30">
        <f t="shared" si="1141"/>
        <v>0</v>
      </c>
      <c r="AC935" s="26">
        <v>1</v>
      </c>
      <c r="AD935" s="142">
        <v>9594375</v>
      </c>
      <c r="AE935" s="27"/>
      <c r="AF935" s="27">
        <f t="shared" si="1142"/>
        <v>0</v>
      </c>
      <c r="AG935" s="27">
        <f t="shared" si="1143"/>
        <v>0</v>
      </c>
      <c r="AH935" s="26">
        <v>1</v>
      </c>
      <c r="AI935" s="142">
        <v>6604500</v>
      </c>
      <c r="AJ935" s="27"/>
      <c r="AK935" s="27">
        <f t="shared" si="1144"/>
        <v>0</v>
      </c>
      <c r="AL935" s="28">
        <f t="shared" si="1145"/>
        <v>0</v>
      </c>
      <c r="AM935" s="26">
        <v>1</v>
      </c>
      <c r="AN935" s="149">
        <v>6711600</v>
      </c>
      <c r="AO935" s="27"/>
      <c r="AP935" s="28">
        <f t="shared" si="1146"/>
        <v>0</v>
      </c>
      <c r="AQ935" s="30">
        <f t="shared" si="1147"/>
        <v>0</v>
      </c>
      <c r="AR935" s="26">
        <v>1</v>
      </c>
      <c r="AS935" s="141">
        <v>6711600</v>
      </c>
      <c r="AT935" s="28"/>
      <c r="AU935" s="28">
        <f t="shared" si="1148"/>
        <v>0</v>
      </c>
      <c r="AV935" s="29">
        <f t="shared" si="1149"/>
        <v>0</v>
      </c>
      <c r="AW935" s="31" t="s">
        <v>30</v>
      </c>
      <c r="AX935" s="136" t="s">
        <v>30</v>
      </c>
      <c r="AY935" s="32" t="s">
        <v>30</v>
      </c>
      <c r="AZ935" s="32" t="s">
        <v>30</v>
      </c>
      <c r="BA935" s="32" t="s">
        <v>30</v>
      </c>
      <c r="BB935" s="31" t="s">
        <v>30</v>
      </c>
      <c r="BC935" s="136" t="s">
        <v>30</v>
      </c>
      <c r="BD935" s="32" t="s">
        <v>30</v>
      </c>
      <c r="BE935" s="32" t="s">
        <v>30</v>
      </c>
      <c r="BF935" s="34" t="s">
        <v>30</v>
      </c>
      <c r="BG935" s="31" t="s">
        <v>30</v>
      </c>
      <c r="BH935" s="32" t="s">
        <v>30</v>
      </c>
      <c r="BI935" s="32" t="s">
        <v>30</v>
      </c>
      <c r="BJ935" s="32" t="s">
        <v>30</v>
      </c>
      <c r="BK935" s="32" t="s">
        <v>30</v>
      </c>
      <c r="BL935" s="31" t="s">
        <v>30</v>
      </c>
      <c r="BM935" s="136" t="s">
        <v>30</v>
      </c>
      <c r="BN935" s="32" t="s">
        <v>30</v>
      </c>
      <c r="BO935" s="32" t="s">
        <v>30</v>
      </c>
      <c r="BP935" s="33" t="s">
        <v>30</v>
      </c>
    </row>
    <row r="936" spans="1:68" ht="21" customHeight="1" x14ac:dyDescent="0.25">
      <c r="A936" s="65" t="s">
        <v>1807</v>
      </c>
      <c r="B936" s="66" t="s">
        <v>1787</v>
      </c>
      <c r="C936" s="67" t="s">
        <v>1808</v>
      </c>
      <c r="D936" s="26">
        <v>1</v>
      </c>
      <c r="E936" s="133">
        <v>10281600</v>
      </c>
      <c r="F936" s="27"/>
      <c r="G936" s="28">
        <f t="shared" si="1120"/>
        <v>0</v>
      </c>
      <c r="H936" s="29">
        <f t="shared" si="1137"/>
        <v>0</v>
      </c>
      <c r="I936" s="26">
        <v>1</v>
      </c>
      <c r="J936" s="142">
        <v>11245500</v>
      </c>
      <c r="K936" s="27"/>
      <c r="L936" s="28">
        <f t="shared" si="1121"/>
        <v>0</v>
      </c>
      <c r="M936" s="30">
        <f t="shared" si="1122"/>
        <v>0</v>
      </c>
      <c r="N936" s="26">
        <v>1</v>
      </c>
      <c r="O936" s="142">
        <v>11781000</v>
      </c>
      <c r="P936" s="27"/>
      <c r="Q936" s="28">
        <f t="shared" si="1123"/>
        <v>0</v>
      </c>
      <c r="R936" s="29">
        <f t="shared" si="1124"/>
        <v>0</v>
      </c>
      <c r="S936" s="26">
        <v>1</v>
      </c>
      <c r="T936" s="142">
        <v>11673900</v>
      </c>
      <c r="U936" s="27"/>
      <c r="V936" s="28">
        <f t="shared" si="1138"/>
        <v>0</v>
      </c>
      <c r="W936" s="30">
        <f t="shared" si="1139"/>
        <v>0</v>
      </c>
      <c r="X936" s="26">
        <v>1</v>
      </c>
      <c r="Y936" s="142">
        <v>12436988</v>
      </c>
      <c r="Z936" s="27"/>
      <c r="AA936" s="28">
        <f t="shared" si="1140"/>
        <v>0</v>
      </c>
      <c r="AB936" s="30">
        <f t="shared" si="1141"/>
        <v>0</v>
      </c>
      <c r="AC936" s="26">
        <v>1</v>
      </c>
      <c r="AD936" s="142">
        <v>11513250</v>
      </c>
      <c r="AE936" s="27"/>
      <c r="AF936" s="27">
        <f t="shared" si="1142"/>
        <v>0</v>
      </c>
      <c r="AG936" s="27">
        <f t="shared" si="1143"/>
        <v>0</v>
      </c>
      <c r="AH936" s="26">
        <v>1</v>
      </c>
      <c r="AI936" s="142">
        <v>7925400</v>
      </c>
      <c r="AJ936" s="27"/>
      <c r="AK936" s="27">
        <f t="shared" si="1144"/>
        <v>0</v>
      </c>
      <c r="AL936" s="28">
        <f t="shared" si="1145"/>
        <v>0</v>
      </c>
      <c r="AM936" s="26">
        <v>1</v>
      </c>
      <c r="AN936" s="149">
        <v>8053920</v>
      </c>
      <c r="AO936" s="27"/>
      <c r="AP936" s="28">
        <f t="shared" si="1146"/>
        <v>0</v>
      </c>
      <c r="AQ936" s="30">
        <f t="shared" si="1147"/>
        <v>0</v>
      </c>
      <c r="AR936" s="26">
        <v>1</v>
      </c>
      <c r="AS936" s="141">
        <v>8053920</v>
      </c>
      <c r="AT936" s="28"/>
      <c r="AU936" s="28">
        <f t="shared" si="1148"/>
        <v>0</v>
      </c>
      <c r="AV936" s="29">
        <f t="shared" si="1149"/>
        <v>0</v>
      </c>
      <c r="AW936" s="31" t="s">
        <v>30</v>
      </c>
      <c r="AX936" s="136" t="s">
        <v>30</v>
      </c>
      <c r="AY936" s="32" t="s">
        <v>30</v>
      </c>
      <c r="AZ936" s="32" t="s">
        <v>30</v>
      </c>
      <c r="BA936" s="32" t="s">
        <v>30</v>
      </c>
      <c r="BB936" s="31" t="s">
        <v>30</v>
      </c>
      <c r="BC936" s="136" t="s">
        <v>30</v>
      </c>
      <c r="BD936" s="32" t="s">
        <v>30</v>
      </c>
      <c r="BE936" s="32" t="s">
        <v>30</v>
      </c>
      <c r="BF936" s="34" t="s">
        <v>30</v>
      </c>
      <c r="BG936" s="31" t="s">
        <v>30</v>
      </c>
      <c r="BH936" s="32" t="s">
        <v>30</v>
      </c>
      <c r="BI936" s="32" t="s">
        <v>30</v>
      </c>
      <c r="BJ936" s="32" t="s">
        <v>30</v>
      </c>
      <c r="BK936" s="32" t="s">
        <v>30</v>
      </c>
      <c r="BL936" s="31" t="s">
        <v>30</v>
      </c>
      <c r="BM936" s="136" t="s">
        <v>30</v>
      </c>
      <c r="BN936" s="32" t="s">
        <v>30</v>
      </c>
      <c r="BO936" s="32" t="s">
        <v>30</v>
      </c>
      <c r="BP936" s="33" t="s">
        <v>30</v>
      </c>
    </row>
    <row r="937" spans="1:68" ht="21" customHeight="1" x14ac:dyDescent="0.25">
      <c r="A937" s="65" t="s">
        <v>1809</v>
      </c>
      <c r="B937" s="66" t="s">
        <v>1787</v>
      </c>
      <c r="C937" s="67" t="s">
        <v>1810</v>
      </c>
      <c r="D937" s="26">
        <v>1</v>
      </c>
      <c r="E937" s="133">
        <v>8568000</v>
      </c>
      <c r="F937" s="27"/>
      <c r="G937" s="28">
        <f t="shared" si="1120"/>
        <v>0</v>
      </c>
      <c r="H937" s="29">
        <f t="shared" si="1137"/>
        <v>0</v>
      </c>
      <c r="I937" s="26">
        <v>1</v>
      </c>
      <c r="J937" s="142">
        <v>9371250</v>
      </c>
      <c r="K937" s="27"/>
      <c r="L937" s="28">
        <f t="shared" si="1121"/>
        <v>0</v>
      </c>
      <c r="M937" s="30">
        <f t="shared" si="1122"/>
        <v>0</v>
      </c>
      <c r="N937" s="26">
        <v>1</v>
      </c>
      <c r="O937" s="142">
        <v>9817500</v>
      </c>
      <c r="P937" s="27"/>
      <c r="Q937" s="28">
        <f t="shared" si="1123"/>
        <v>0</v>
      </c>
      <c r="R937" s="29">
        <f t="shared" si="1124"/>
        <v>0</v>
      </c>
      <c r="S937" s="26">
        <v>1</v>
      </c>
      <c r="T937" s="142">
        <v>9728250</v>
      </c>
      <c r="U937" s="27"/>
      <c r="V937" s="28">
        <f t="shared" si="1138"/>
        <v>0</v>
      </c>
      <c r="W937" s="30">
        <f t="shared" si="1139"/>
        <v>0</v>
      </c>
      <c r="X937" s="26">
        <v>1</v>
      </c>
      <c r="Y937" s="142">
        <v>10364156</v>
      </c>
      <c r="Z937" s="27"/>
      <c r="AA937" s="28">
        <f t="shared" si="1140"/>
        <v>0</v>
      </c>
      <c r="AB937" s="30">
        <f t="shared" si="1141"/>
        <v>0</v>
      </c>
      <c r="AC937" s="26">
        <v>1</v>
      </c>
      <c r="AD937" s="142">
        <v>9594375</v>
      </c>
      <c r="AE937" s="27"/>
      <c r="AF937" s="27">
        <f t="shared" si="1142"/>
        <v>0</v>
      </c>
      <c r="AG937" s="27">
        <f t="shared" si="1143"/>
        <v>0</v>
      </c>
      <c r="AH937" s="26">
        <v>1</v>
      </c>
      <c r="AI937" s="142">
        <v>6604500</v>
      </c>
      <c r="AJ937" s="27"/>
      <c r="AK937" s="27">
        <f t="shared" si="1144"/>
        <v>0</v>
      </c>
      <c r="AL937" s="28">
        <f t="shared" si="1145"/>
        <v>0</v>
      </c>
      <c r="AM937" s="26">
        <v>1</v>
      </c>
      <c r="AN937" s="149">
        <v>6711600</v>
      </c>
      <c r="AO937" s="27"/>
      <c r="AP937" s="28">
        <f t="shared" si="1146"/>
        <v>0</v>
      </c>
      <c r="AQ937" s="30">
        <f t="shared" si="1147"/>
        <v>0</v>
      </c>
      <c r="AR937" s="26">
        <v>1</v>
      </c>
      <c r="AS937" s="141">
        <v>6711600</v>
      </c>
      <c r="AT937" s="28"/>
      <c r="AU937" s="28">
        <f t="shared" si="1148"/>
        <v>0</v>
      </c>
      <c r="AV937" s="29">
        <f t="shared" si="1149"/>
        <v>0</v>
      </c>
      <c r="AW937" s="31" t="s">
        <v>30</v>
      </c>
      <c r="AX937" s="136" t="s">
        <v>30</v>
      </c>
      <c r="AY937" s="32" t="s">
        <v>30</v>
      </c>
      <c r="AZ937" s="32" t="s">
        <v>30</v>
      </c>
      <c r="BA937" s="32" t="s">
        <v>30</v>
      </c>
      <c r="BB937" s="31" t="s">
        <v>30</v>
      </c>
      <c r="BC937" s="136" t="s">
        <v>30</v>
      </c>
      <c r="BD937" s="32" t="s">
        <v>30</v>
      </c>
      <c r="BE937" s="32" t="s">
        <v>30</v>
      </c>
      <c r="BF937" s="34" t="s">
        <v>30</v>
      </c>
      <c r="BG937" s="31" t="s">
        <v>30</v>
      </c>
      <c r="BH937" s="32" t="s">
        <v>30</v>
      </c>
      <c r="BI937" s="32" t="s">
        <v>30</v>
      </c>
      <c r="BJ937" s="32" t="s">
        <v>30</v>
      </c>
      <c r="BK937" s="32" t="s">
        <v>30</v>
      </c>
      <c r="BL937" s="31" t="s">
        <v>30</v>
      </c>
      <c r="BM937" s="136" t="s">
        <v>30</v>
      </c>
      <c r="BN937" s="32" t="s">
        <v>30</v>
      </c>
      <c r="BO937" s="32" t="s">
        <v>30</v>
      </c>
      <c r="BP937" s="33" t="s">
        <v>30</v>
      </c>
    </row>
    <row r="938" spans="1:68" ht="21" customHeight="1" x14ac:dyDescent="0.25">
      <c r="A938" s="65" t="s">
        <v>1811</v>
      </c>
      <c r="B938" s="66" t="s">
        <v>1787</v>
      </c>
      <c r="C938" s="67" t="s">
        <v>1812</v>
      </c>
      <c r="D938" s="26">
        <v>1</v>
      </c>
      <c r="E938" s="133">
        <v>10281600</v>
      </c>
      <c r="F938" s="27"/>
      <c r="G938" s="28">
        <f t="shared" si="1120"/>
        <v>0</v>
      </c>
      <c r="H938" s="29">
        <f t="shared" si="1137"/>
        <v>0</v>
      </c>
      <c r="I938" s="26">
        <v>1</v>
      </c>
      <c r="J938" s="142">
        <v>11245500</v>
      </c>
      <c r="K938" s="27"/>
      <c r="L938" s="28">
        <f t="shared" si="1121"/>
        <v>0</v>
      </c>
      <c r="M938" s="30">
        <f t="shared" si="1122"/>
        <v>0</v>
      </c>
      <c r="N938" s="26">
        <v>1</v>
      </c>
      <c r="O938" s="142">
        <v>11781000</v>
      </c>
      <c r="P938" s="27"/>
      <c r="Q938" s="28">
        <f t="shared" si="1123"/>
        <v>0</v>
      </c>
      <c r="R938" s="29">
        <f t="shared" si="1124"/>
        <v>0</v>
      </c>
      <c r="S938" s="26">
        <v>1</v>
      </c>
      <c r="T938" s="142">
        <v>11673900</v>
      </c>
      <c r="U938" s="27"/>
      <c r="V938" s="28">
        <f t="shared" si="1138"/>
        <v>0</v>
      </c>
      <c r="W938" s="30">
        <f t="shared" si="1139"/>
        <v>0</v>
      </c>
      <c r="X938" s="26">
        <v>1</v>
      </c>
      <c r="Y938" s="142">
        <v>12436988</v>
      </c>
      <c r="Z938" s="27"/>
      <c r="AA938" s="28">
        <f t="shared" si="1140"/>
        <v>0</v>
      </c>
      <c r="AB938" s="30">
        <f t="shared" si="1141"/>
        <v>0</v>
      </c>
      <c r="AC938" s="26">
        <v>1</v>
      </c>
      <c r="AD938" s="142">
        <v>11513250</v>
      </c>
      <c r="AE938" s="27"/>
      <c r="AF938" s="27">
        <f t="shared" si="1142"/>
        <v>0</v>
      </c>
      <c r="AG938" s="27">
        <f t="shared" si="1143"/>
        <v>0</v>
      </c>
      <c r="AH938" s="26">
        <v>1</v>
      </c>
      <c r="AI938" s="142">
        <v>7925400</v>
      </c>
      <c r="AJ938" s="27"/>
      <c r="AK938" s="27">
        <f t="shared" si="1144"/>
        <v>0</v>
      </c>
      <c r="AL938" s="28">
        <f t="shared" si="1145"/>
        <v>0</v>
      </c>
      <c r="AM938" s="26">
        <v>1</v>
      </c>
      <c r="AN938" s="149">
        <v>8053920</v>
      </c>
      <c r="AO938" s="27"/>
      <c r="AP938" s="28">
        <f t="shared" si="1146"/>
        <v>0</v>
      </c>
      <c r="AQ938" s="30">
        <f t="shared" si="1147"/>
        <v>0</v>
      </c>
      <c r="AR938" s="26">
        <v>1</v>
      </c>
      <c r="AS938" s="141">
        <v>8053920</v>
      </c>
      <c r="AT938" s="28"/>
      <c r="AU938" s="28">
        <f t="shared" si="1148"/>
        <v>0</v>
      </c>
      <c r="AV938" s="29">
        <f t="shared" si="1149"/>
        <v>0</v>
      </c>
      <c r="AW938" s="31" t="s">
        <v>30</v>
      </c>
      <c r="AX938" s="136" t="s">
        <v>30</v>
      </c>
      <c r="AY938" s="32" t="s">
        <v>30</v>
      </c>
      <c r="AZ938" s="32" t="s">
        <v>30</v>
      </c>
      <c r="BA938" s="32" t="s">
        <v>30</v>
      </c>
      <c r="BB938" s="31" t="s">
        <v>30</v>
      </c>
      <c r="BC938" s="136" t="s">
        <v>30</v>
      </c>
      <c r="BD938" s="32" t="s">
        <v>30</v>
      </c>
      <c r="BE938" s="32" t="s">
        <v>30</v>
      </c>
      <c r="BF938" s="34" t="s">
        <v>30</v>
      </c>
      <c r="BG938" s="31" t="s">
        <v>30</v>
      </c>
      <c r="BH938" s="32" t="s">
        <v>30</v>
      </c>
      <c r="BI938" s="32" t="s">
        <v>30</v>
      </c>
      <c r="BJ938" s="32" t="s">
        <v>30</v>
      </c>
      <c r="BK938" s="32" t="s">
        <v>30</v>
      </c>
      <c r="BL938" s="31" t="s">
        <v>30</v>
      </c>
      <c r="BM938" s="136" t="s">
        <v>30</v>
      </c>
      <c r="BN938" s="32" t="s">
        <v>30</v>
      </c>
      <c r="BO938" s="32" t="s">
        <v>30</v>
      </c>
      <c r="BP938" s="33" t="s">
        <v>30</v>
      </c>
    </row>
    <row r="939" spans="1:68" ht="21" customHeight="1" x14ac:dyDescent="0.25">
      <c r="A939" s="65" t="s">
        <v>1813</v>
      </c>
      <c r="B939" s="66" t="s">
        <v>1787</v>
      </c>
      <c r="C939" s="67" t="s">
        <v>1814</v>
      </c>
      <c r="D939" s="26">
        <v>1</v>
      </c>
      <c r="E939" s="133">
        <v>8568000</v>
      </c>
      <c r="F939" s="27"/>
      <c r="G939" s="28">
        <f t="shared" si="1120"/>
        <v>0</v>
      </c>
      <c r="H939" s="29">
        <f t="shared" si="1137"/>
        <v>0</v>
      </c>
      <c r="I939" s="26">
        <v>1</v>
      </c>
      <c r="J939" s="142">
        <v>9371250</v>
      </c>
      <c r="K939" s="27"/>
      <c r="L939" s="28">
        <f t="shared" si="1121"/>
        <v>0</v>
      </c>
      <c r="M939" s="30">
        <f t="shared" si="1122"/>
        <v>0</v>
      </c>
      <c r="N939" s="26">
        <v>1</v>
      </c>
      <c r="O939" s="142">
        <v>9817500</v>
      </c>
      <c r="P939" s="27"/>
      <c r="Q939" s="28">
        <f t="shared" si="1123"/>
        <v>0</v>
      </c>
      <c r="R939" s="29">
        <f t="shared" si="1124"/>
        <v>0</v>
      </c>
      <c r="S939" s="26">
        <v>1</v>
      </c>
      <c r="T939" s="142">
        <v>9728250</v>
      </c>
      <c r="U939" s="27"/>
      <c r="V939" s="28">
        <f t="shared" si="1138"/>
        <v>0</v>
      </c>
      <c r="W939" s="30">
        <f t="shared" si="1139"/>
        <v>0</v>
      </c>
      <c r="X939" s="26">
        <v>1</v>
      </c>
      <c r="Y939" s="142">
        <v>10364156</v>
      </c>
      <c r="Z939" s="27"/>
      <c r="AA939" s="28">
        <f t="shared" si="1140"/>
        <v>0</v>
      </c>
      <c r="AB939" s="30">
        <f t="shared" si="1141"/>
        <v>0</v>
      </c>
      <c r="AC939" s="26">
        <v>1</v>
      </c>
      <c r="AD939" s="142">
        <v>9594375</v>
      </c>
      <c r="AE939" s="27"/>
      <c r="AF939" s="27">
        <f t="shared" si="1142"/>
        <v>0</v>
      </c>
      <c r="AG939" s="27">
        <f t="shared" si="1143"/>
        <v>0</v>
      </c>
      <c r="AH939" s="26">
        <v>1</v>
      </c>
      <c r="AI939" s="142">
        <v>6604500</v>
      </c>
      <c r="AJ939" s="27"/>
      <c r="AK939" s="27">
        <f t="shared" si="1144"/>
        <v>0</v>
      </c>
      <c r="AL939" s="28">
        <f t="shared" si="1145"/>
        <v>0</v>
      </c>
      <c r="AM939" s="26">
        <v>1</v>
      </c>
      <c r="AN939" s="149">
        <v>6711600</v>
      </c>
      <c r="AO939" s="27"/>
      <c r="AP939" s="28">
        <f t="shared" si="1146"/>
        <v>0</v>
      </c>
      <c r="AQ939" s="30">
        <f t="shared" si="1147"/>
        <v>0</v>
      </c>
      <c r="AR939" s="26">
        <v>1</v>
      </c>
      <c r="AS939" s="141">
        <v>6711600</v>
      </c>
      <c r="AT939" s="28"/>
      <c r="AU939" s="28">
        <f t="shared" si="1148"/>
        <v>0</v>
      </c>
      <c r="AV939" s="29">
        <f t="shared" si="1149"/>
        <v>0</v>
      </c>
      <c r="AW939" s="31" t="s">
        <v>30</v>
      </c>
      <c r="AX939" s="136" t="s">
        <v>30</v>
      </c>
      <c r="AY939" s="32" t="s">
        <v>30</v>
      </c>
      <c r="AZ939" s="32" t="s">
        <v>30</v>
      </c>
      <c r="BA939" s="32" t="s">
        <v>30</v>
      </c>
      <c r="BB939" s="31" t="s">
        <v>30</v>
      </c>
      <c r="BC939" s="136" t="s">
        <v>30</v>
      </c>
      <c r="BD939" s="32" t="s">
        <v>30</v>
      </c>
      <c r="BE939" s="32" t="s">
        <v>30</v>
      </c>
      <c r="BF939" s="34" t="s">
        <v>30</v>
      </c>
      <c r="BG939" s="31" t="s">
        <v>30</v>
      </c>
      <c r="BH939" s="32" t="s">
        <v>30</v>
      </c>
      <c r="BI939" s="32" t="s">
        <v>30</v>
      </c>
      <c r="BJ939" s="32" t="s">
        <v>30</v>
      </c>
      <c r="BK939" s="32" t="s">
        <v>30</v>
      </c>
      <c r="BL939" s="31" t="s">
        <v>30</v>
      </c>
      <c r="BM939" s="136" t="s">
        <v>30</v>
      </c>
      <c r="BN939" s="32" t="s">
        <v>30</v>
      </c>
      <c r="BO939" s="32" t="s">
        <v>30</v>
      </c>
      <c r="BP939" s="33" t="s">
        <v>30</v>
      </c>
    </row>
    <row r="940" spans="1:68" ht="21" customHeight="1" x14ac:dyDescent="0.25">
      <c r="A940" s="65" t="s">
        <v>1815</v>
      </c>
      <c r="B940" s="66" t="s">
        <v>1787</v>
      </c>
      <c r="C940" s="67" t="s">
        <v>1816</v>
      </c>
      <c r="D940" s="26">
        <v>1</v>
      </c>
      <c r="E940" s="133">
        <v>10281600</v>
      </c>
      <c r="F940" s="27"/>
      <c r="G940" s="28">
        <f t="shared" si="1120"/>
        <v>0</v>
      </c>
      <c r="H940" s="29">
        <f t="shared" si="1137"/>
        <v>0</v>
      </c>
      <c r="I940" s="26">
        <v>1</v>
      </c>
      <c r="J940" s="142">
        <v>11245500</v>
      </c>
      <c r="K940" s="27"/>
      <c r="L940" s="28">
        <f t="shared" si="1121"/>
        <v>0</v>
      </c>
      <c r="M940" s="30">
        <f t="shared" si="1122"/>
        <v>0</v>
      </c>
      <c r="N940" s="26">
        <v>1</v>
      </c>
      <c r="O940" s="142">
        <v>11781000</v>
      </c>
      <c r="P940" s="27"/>
      <c r="Q940" s="28">
        <f t="shared" si="1123"/>
        <v>0</v>
      </c>
      <c r="R940" s="29">
        <f t="shared" si="1124"/>
        <v>0</v>
      </c>
      <c r="S940" s="26">
        <v>1</v>
      </c>
      <c r="T940" s="142">
        <v>11673900</v>
      </c>
      <c r="U940" s="27"/>
      <c r="V940" s="28">
        <f t="shared" si="1138"/>
        <v>0</v>
      </c>
      <c r="W940" s="30">
        <f t="shared" si="1139"/>
        <v>0</v>
      </c>
      <c r="X940" s="26">
        <v>1</v>
      </c>
      <c r="Y940" s="142">
        <v>12436988</v>
      </c>
      <c r="Z940" s="27"/>
      <c r="AA940" s="28">
        <f t="shared" si="1140"/>
        <v>0</v>
      </c>
      <c r="AB940" s="30">
        <f t="shared" si="1141"/>
        <v>0</v>
      </c>
      <c r="AC940" s="26">
        <v>1</v>
      </c>
      <c r="AD940" s="142">
        <v>11513250</v>
      </c>
      <c r="AE940" s="27"/>
      <c r="AF940" s="27">
        <f t="shared" si="1142"/>
        <v>0</v>
      </c>
      <c r="AG940" s="27">
        <f t="shared" si="1143"/>
        <v>0</v>
      </c>
      <c r="AH940" s="26">
        <v>1</v>
      </c>
      <c r="AI940" s="142">
        <v>7925400</v>
      </c>
      <c r="AJ940" s="27"/>
      <c r="AK940" s="27">
        <f t="shared" si="1144"/>
        <v>0</v>
      </c>
      <c r="AL940" s="28">
        <f t="shared" si="1145"/>
        <v>0</v>
      </c>
      <c r="AM940" s="26">
        <v>1</v>
      </c>
      <c r="AN940" s="149">
        <v>8053920</v>
      </c>
      <c r="AO940" s="27"/>
      <c r="AP940" s="28">
        <f t="shared" si="1146"/>
        <v>0</v>
      </c>
      <c r="AQ940" s="30">
        <f t="shared" si="1147"/>
        <v>0</v>
      </c>
      <c r="AR940" s="26">
        <v>1</v>
      </c>
      <c r="AS940" s="141">
        <v>8053920</v>
      </c>
      <c r="AT940" s="28"/>
      <c r="AU940" s="28">
        <f t="shared" si="1148"/>
        <v>0</v>
      </c>
      <c r="AV940" s="29">
        <f t="shared" si="1149"/>
        <v>0</v>
      </c>
      <c r="AW940" s="31" t="s">
        <v>30</v>
      </c>
      <c r="AX940" s="136" t="s">
        <v>30</v>
      </c>
      <c r="AY940" s="32" t="s">
        <v>30</v>
      </c>
      <c r="AZ940" s="32" t="s">
        <v>30</v>
      </c>
      <c r="BA940" s="32" t="s">
        <v>30</v>
      </c>
      <c r="BB940" s="31" t="s">
        <v>30</v>
      </c>
      <c r="BC940" s="136" t="s">
        <v>30</v>
      </c>
      <c r="BD940" s="32" t="s">
        <v>30</v>
      </c>
      <c r="BE940" s="32" t="s">
        <v>30</v>
      </c>
      <c r="BF940" s="34" t="s">
        <v>30</v>
      </c>
      <c r="BG940" s="31" t="s">
        <v>30</v>
      </c>
      <c r="BH940" s="32" t="s">
        <v>30</v>
      </c>
      <c r="BI940" s="32" t="s">
        <v>30</v>
      </c>
      <c r="BJ940" s="32" t="s">
        <v>30</v>
      </c>
      <c r="BK940" s="32" t="s">
        <v>30</v>
      </c>
      <c r="BL940" s="31" t="s">
        <v>30</v>
      </c>
      <c r="BM940" s="136" t="s">
        <v>30</v>
      </c>
      <c r="BN940" s="32" t="s">
        <v>30</v>
      </c>
      <c r="BO940" s="32" t="s">
        <v>30</v>
      </c>
      <c r="BP940" s="33" t="s">
        <v>30</v>
      </c>
    </row>
    <row r="941" spans="1:68" ht="21" customHeight="1" x14ac:dyDescent="0.25">
      <c r="A941" s="65" t="s">
        <v>1817</v>
      </c>
      <c r="B941" s="66" t="s">
        <v>1787</v>
      </c>
      <c r="C941" s="67" t="s">
        <v>1818</v>
      </c>
      <c r="D941" s="26">
        <v>1</v>
      </c>
      <c r="E941" s="133">
        <v>8568000</v>
      </c>
      <c r="F941" s="27"/>
      <c r="G941" s="28">
        <f t="shared" si="1120"/>
        <v>0</v>
      </c>
      <c r="H941" s="29">
        <f t="shared" si="1137"/>
        <v>0</v>
      </c>
      <c r="I941" s="26">
        <v>1</v>
      </c>
      <c r="J941" s="142">
        <v>9371250</v>
      </c>
      <c r="K941" s="27"/>
      <c r="L941" s="28">
        <f t="shared" si="1121"/>
        <v>0</v>
      </c>
      <c r="M941" s="30">
        <f t="shared" si="1122"/>
        <v>0</v>
      </c>
      <c r="N941" s="26">
        <v>1</v>
      </c>
      <c r="O941" s="142">
        <v>9817500</v>
      </c>
      <c r="P941" s="27"/>
      <c r="Q941" s="28">
        <f t="shared" si="1123"/>
        <v>0</v>
      </c>
      <c r="R941" s="29">
        <f t="shared" si="1124"/>
        <v>0</v>
      </c>
      <c r="S941" s="26">
        <v>1</v>
      </c>
      <c r="T941" s="142">
        <v>9728250</v>
      </c>
      <c r="U941" s="27"/>
      <c r="V941" s="28">
        <f t="shared" si="1138"/>
        <v>0</v>
      </c>
      <c r="W941" s="30">
        <f t="shared" si="1139"/>
        <v>0</v>
      </c>
      <c r="X941" s="26">
        <v>1</v>
      </c>
      <c r="Y941" s="142">
        <v>10364156</v>
      </c>
      <c r="Z941" s="27"/>
      <c r="AA941" s="28">
        <f t="shared" si="1140"/>
        <v>0</v>
      </c>
      <c r="AB941" s="30">
        <f t="shared" si="1141"/>
        <v>0</v>
      </c>
      <c r="AC941" s="26">
        <v>1</v>
      </c>
      <c r="AD941" s="142">
        <v>9594375</v>
      </c>
      <c r="AE941" s="27"/>
      <c r="AF941" s="27">
        <f t="shared" si="1142"/>
        <v>0</v>
      </c>
      <c r="AG941" s="27">
        <f t="shared" si="1143"/>
        <v>0</v>
      </c>
      <c r="AH941" s="26">
        <v>1</v>
      </c>
      <c r="AI941" s="142">
        <v>6604500</v>
      </c>
      <c r="AJ941" s="27"/>
      <c r="AK941" s="27">
        <f t="shared" si="1144"/>
        <v>0</v>
      </c>
      <c r="AL941" s="28">
        <f t="shared" si="1145"/>
        <v>0</v>
      </c>
      <c r="AM941" s="26">
        <v>1</v>
      </c>
      <c r="AN941" s="149">
        <v>6711600</v>
      </c>
      <c r="AO941" s="27"/>
      <c r="AP941" s="28">
        <f t="shared" si="1146"/>
        <v>0</v>
      </c>
      <c r="AQ941" s="30">
        <f t="shared" si="1147"/>
        <v>0</v>
      </c>
      <c r="AR941" s="26">
        <v>1</v>
      </c>
      <c r="AS941" s="141">
        <v>6711600</v>
      </c>
      <c r="AT941" s="28"/>
      <c r="AU941" s="28">
        <f t="shared" si="1148"/>
        <v>0</v>
      </c>
      <c r="AV941" s="29">
        <f t="shared" si="1149"/>
        <v>0</v>
      </c>
      <c r="AW941" s="31" t="s">
        <v>30</v>
      </c>
      <c r="AX941" s="136" t="s">
        <v>30</v>
      </c>
      <c r="AY941" s="32" t="s">
        <v>30</v>
      </c>
      <c r="AZ941" s="32" t="s">
        <v>30</v>
      </c>
      <c r="BA941" s="32" t="s">
        <v>30</v>
      </c>
      <c r="BB941" s="31" t="s">
        <v>30</v>
      </c>
      <c r="BC941" s="136" t="s">
        <v>30</v>
      </c>
      <c r="BD941" s="32" t="s">
        <v>30</v>
      </c>
      <c r="BE941" s="32" t="s">
        <v>30</v>
      </c>
      <c r="BF941" s="34" t="s">
        <v>30</v>
      </c>
      <c r="BG941" s="31" t="s">
        <v>30</v>
      </c>
      <c r="BH941" s="32" t="s">
        <v>30</v>
      </c>
      <c r="BI941" s="32" t="s">
        <v>30</v>
      </c>
      <c r="BJ941" s="32" t="s">
        <v>30</v>
      </c>
      <c r="BK941" s="32" t="s">
        <v>30</v>
      </c>
      <c r="BL941" s="31" t="s">
        <v>30</v>
      </c>
      <c r="BM941" s="136" t="s">
        <v>30</v>
      </c>
      <c r="BN941" s="32" t="s">
        <v>30</v>
      </c>
      <c r="BO941" s="32" t="s">
        <v>30</v>
      </c>
      <c r="BP941" s="33" t="s">
        <v>30</v>
      </c>
    </row>
    <row r="942" spans="1:68" ht="21" customHeight="1" x14ac:dyDescent="0.25">
      <c r="A942" s="65" t="s">
        <v>1819</v>
      </c>
      <c r="B942" s="66" t="s">
        <v>1787</v>
      </c>
      <c r="C942" s="67" t="s">
        <v>1820</v>
      </c>
      <c r="D942" s="26">
        <v>1</v>
      </c>
      <c r="E942" s="133">
        <v>10281600</v>
      </c>
      <c r="F942" s="27"/>
      <c r="G942" s="28">
        <f t="shared" si="1120"/>
        <v>0</v>
      </c>
      <c r="H942" s="29">
        <f t="shared" si="1137"/>
        <v>0</v>
      </c>
      <c r="I942" s="26">
        <v>1</v>
      </c>
      <c r="J942" s="142">
        <v>11245500</v>
      </c>
      <c r="K942" s="27"/>
      <c r="L942" s="28">
        <f t="shared" si="1121"/>
        <v>0</v>
      </c>
      <c r="M942" s="30">
        <f t="shared" si="1122"/>
        <v>0</v>
      </c>
      <c r="N942" s="26">
        <v>1</v>
      </c>
      <c r="O942" s="142">
        <v>11781000</v>
      </c>
      <c r="P942" s="27"/>
      <c r="Q942" s="28">
        <f t="shared" si="1123"/>
        <v>0</v>
      </c>
      <c r="R942" s="29">
        <f t="shared" si="1124"/>
        <v>0</v>
      </c>
      <c r="S942" s="26">
        <v>1</v>
      </c>
      <c r="T942" s="142">
        <v>11673900</v>
      </c>
      <c r="U942" s="27"/>
      <c r="V942" s="28">
        <f t="shared" si="1138"/>
        <v>0</v>
      </c>
      <c r="W942" s="30">
        <f t="shared" si="1139"/>
        <v>0</v>
      </c>
      <c r="X942" s="26">
        <v>1</v>
      </c>
      <c r="Y942" s="142">
        <v>12436988</v>
      </c>
      <c r="Z942" s="27"/>
      <c r="AA942" s="28">
        <f t="shared" si="1140"/>
        <v>0</v>
      </c>
      <c r="AB942" s="30">
        <f t="shared" si="1141"/>
        <v>0</v>
      </c>
      <c r="AC942" s="26">
        <v>1</v>
      </c>
      <c r="AD942" s="142">
        <v>11513250</v>
      </c>
      <c r="AE942" s="27"/>
      <c r="AF942" s="27">
        <f t="shared" si="1142"/>
        <v>0</v>
      </c>
      <c r="AG942" s="27">
        <f t="shared" si="1143"/>
        <v>0</v>
      </c>
      <c r="AH942" s="26">
        <v>1</v>
      </c>
      <c r="AI942" s="142">
        <v>7925400</v>
      </c>
      <c r="AJ942" s="27"/>
      <c r="AK942" s="27">
        <f t="shared" si="1144"/>
        <v>0</v>
      </c>
      <c r="AL942" s="28">
        <f t="shared" si="1145"/>
        <v>0</v>
      </c>
      <c r="AM942" s="26">
        <v>1</v>
      </c>
      <c r="AN942" s="149">
        <v>8053920</v>
      </c>
      <c r="AO942" s="27"/>
      <c r="AP942" s="28">
        <f t="shared" si="1146"/>
        <v>0</v>
      </c>
      <c r="AQ942" s="30">
        <f t="shared" si="1147"/>
        <v>0</v>
      </c>
      <c r="AR942" s="26">
        <v>1</v>
      </c>
      <c r="AS942" s="141">
        <v>8053920</v>
      </c>
      <c r="AT942" s="28"/>
      <c r="AU942" s="28">
        <f t="shared" si="1148"/>
        <v>0</v>
      </c>
      <c r="AV942" s="29">
        <f t="shared" si="1149"/>
        <v>0</v>
      </c>
      <c r="AW942" s="31" t="s">
        <v>30</v>
      </c>
      <c r="AX942" s="136" t="s">
        <v>30</v>
      </c>
      <c r="AY942" s="32" t="s">
        <v>30</v>
      </c>
      <c r="AZ942" s="32" t="s">
        <v>30</v>
      </c>
      <c r="BA942" s="32" t="s">
        <v>30</v>
      </c>
      <c r="BB942" s="31" t="s">
        <v>30</v>
      </c>
      <c r="BC942" s="136" t="s">
        <v>30</v>
      </c>
      <c r="BD942" s="32" t="s">
        <v>30</v>
      </c>
      <c r="BE942" s="32" t="s">
        <v>30</v>
      </c>
      <c r="BF942" s="34" t="s">
        <v>30</v>
      </c>
      <c r="BG942" s="31" t="s">
        <v>30</v>
      </c>
      <c r="BH942" s="32" t="s">
        <v>30</v>
      </c>
      <c r="BI942" s="32" t="s">
        <v>30</v>
      </c>
      <c r="BJ942" s="32" t="s">
        <v>30</v>
      </c>
      <c r="BK942" s="32" t="s">
        <v>30</v>
      </c>
      <c r="BL942" s="31" t="s">
        <v>30</v>
      </c>
      <c r="BM942" s="136" t="s">
        <v>30</v>
      </c>
      <c r="BN942" s="32" t="s">
        <v>30</v>
      </c>
      <c r="BO942" s="32" t="s">
        <v>30</v>
      </c>
      <c r="BP942" s="33" t="s">
        <v>30</v>
      </c>
    </row>
    <row r="943" spans="1:68" ht="21" customHeight="1" x14ac:dyDescent="0.25">
      <c r="A943" s="65" t="s">
        <v>1821</v>
      </c>
      <c r="B943" s="66" t="s">
        <v>1787</v>
      </c>
      <c r="C943" s="67" t="s">
        <v>1822</v>
      </c>
      <c r="D943" s="26">
        <v>1</v>
      </c>
      <c r="E943" s="133">
        <v>8568000</v>
      </c>
      <c r="F943" s="27"/>
      <c r="G943" s="28">
        <f t="shared" si="1120"/>
        <v>0</v>
      </c>
      <c r="H943" s="29">
        <f t="shared" si="1137"/>
        <v>0</v>
      </c>
      <c r="I943" s="26">
        <v>1</v>
      </c>
      <c r="J943" s="142">
        <v>9371250</v>
      </c>
      <c r="K943" s="27"/>
      <c r="L943" s="28">
        <f t="shared" si="1121"/>
        <v>0</v>
      </c>
      <c r="M943" s="30">
        <f t="shared" si="1122"/>
        <v>0</v>
      </c>
      <c r="N943" s="26">
        <v>1</v>
      </c>
      <c r="O943" s="142">
        <v>9817500</v>
      </c>
      <c r="P943" s="27"/>
      <c r="Q943" s="28">
        <f t="shared" si="1123"/>
        <v>0</v>
      </c>
      <c r="R943" s="29">
        <f t="shared" si="1124"/>
        <v>0</v>
      </c>
      <c r="S943" s="26">
        <v>1</v>
      </c>
      <c r="T943" s="142">
        <v>9728250</v>
      </c>
      <c r="U943" s="27"/>
      <c r="V943" s="28">
        <f t="shared" si="1138"/>
        <v>0</v>
      </c>
      <c r="W943" s="30">
        <f t="shared" si="1139"/>
        <v>0</v>
      </c>
      <c r="X943" s="26">
        <v>1</v>
      </c>
      <c r="Y943" s="142">
        <v>10364156</v>
      </c>
      <c r="Z943" s="27"/>
      <c r="AA943" s="28">
        <f t="shared" si="1140"/>
        <v>0</v>
      </c>
      <c r="AB943" s="30">
        <f t="shared" si="1141"/>
        <v>0</v>
      </c>
      <c r="AC943" s="26">
        <v>1</v>
      </c>
      <c r="AD943" s="142">
        <v>9594375</v>
      </c>
      <c r="AE943" s="27"/>
      <c r="AF943" s="27">
        <f t="shared" si="1142"/>
        <v>0</v>
      </c>
      <c r="AG943" s="27">
        <f t="shared" si="1143"/>
        <v>0</v>
      </c>
      <c r="AH943" s="26">
        <v>1</v>
      </c>
      <c r="AI943" s="142">
        <v>6604500</v>
      </c>
      <c r="AJ943" s="27"/>
      <c r="AK943" s="27">
        <f t="shared" si="1144"/>
        <v>0</v>
      </c>
      <c r="AL943" s="28">
        <f t="shared" si="1145"/>
        <v>0</v>
      </c>
      <c r="AM943" s="26">
        <v>1</v>
      </c>
      <c r="AN943" s="149">
        <v>6711600</v>
      </c>
      <c r="AO943" s="27"/>
      <c r="AP943" s="28">
        <f t="shared" si="1146"/>
        <v>0</v>
      </c>
      <c r="AQ943" s="30">
        <f t="shared" si="1147"/>
        <v>0</v>
      </c>
      <c r="AR943" s="26">
        <v>1</v>
      </c>
      <c r="AS943" s="141">
        <v>6711600</v>
      </c>
      <c r="AT943" s="28"/>
      <c r="AU943" s="28">
        <f t="shared" si="1148"/>
        <v>0</v>
      </c>
      <c r="AV943" s="29">
        <f t="shared" si="1149"/>
        <v>0</v>
      </c>
      <c r="AW943" s="31" t="s">
        <v>30</v>
      </c>
      <c r="AX943" s="136" t="s">
        <v>30</v>
      </c>
      <c r="AY943" s="32" t="s">
        <v>30</v>
      </c>
      <c r="AZ943" s="32" t="s">
        <v>30</v>
      </c>
      <c r="BA943" s="32" t="s">
        <v>30</v>
      </c>
      <c r="BB943" s="31" t="s">
        <v>30</v>
      </c>
      <c r="BC943" s="136" t="s">
        <v>30</v>
      </c>
      <c r="BD943" s="32" t="s">
        <v>30</v>
      </c>
      <c r="BE943" s="32" t="s">
        <v>30</v>
      </c>
      <c r="BF943" s="34" t="s">
        <v>30</v>
      </c>
      <c r="BG943" s="31" t="s">
        <v>30</v>
      </c>
      <c r="BH943" s="32" t="s">
        <v>30</v>
      </c>
      <c r="BI943" s="32" t="s">
        <v>30</v>
      </c>
      <c r="BJ943" s="32" t="s">
        <v>30</v>
      </c>
      <c r="BK943" s="32" t="s">
        <v>30</v>
      </c>
      <c r="BL943" s="31" t="s">
        <v>30</v>
      </c>
      <c r="BM943" s="136" t="s">
        <v>30</v>
      </c>
      <c r="BN943" s="32" t="s">
        <v>30</v>
      </c>
      <c r="BO943" s="32" t="s">
        <v>30</v>
      </c>
      <c r="BP943" s="33" t="s">
        <v>30</v>
      </c>
    </row>
    <row r="944" spans="1:68" ht="21" customHeight="1" x14ac:dyDescent="0.25">
      <c r="A944" s="65" t="s">
        <v>1823</v>
      </c>
      <c r="B944" s="66" t="s">
        <v>1702</v>
      </c>
      <c r="C944" s="67" t="s">
        <v>1824</v>
      </c>
      <c r="D944" s="26">
        <v>1</v>
      </c>
      <c r="E944" s="133">
        <v>7425600</v>
      </c>
      <c r="F944" s="27"/>
      <c r="G944" s="28">
        <f t="shared" si="1120"/>
        <v>0</v>
      </c>
      <c r="H944" s="29">
        <f t="shared" si="1137"/>
        <v>0</v>
      </c>
      <c r="I944" s="26">
        <v>1</v>
      </c>
      <c r="J944" s="142">
        <v>8121750</v>
      </c>
      <c r="K944" s="27"/>
      <c r="L944" s="28">
        <f t="shared" si="1121"/>
        <v>0</v>
      </c>
      <c r="M944" s="30">
        <f t="shared" si="1122"/>
        <v>0</v>
      </c>
      <c r="N944" s="26">
        <v>1</v>
      </c>
      <c r="O944" s="142">
        <v>8508500</v>
      </c>
      <c r="P944" s="27"/>
      <c r="Q944" s="28">
        <f t="shared" si="1123"/>
        <v>0</v>
      </c>
      <c r="R944" s="29">
        <f t="shared" si="1124"/>
        <v>0</v>
      </c>
      <c r="S944" s="26">
        <v>1</v>
      </c>
      <c r="T944" s="142">
        <v>8431150</v>
      </c>
      <c r="U944" s="27"/>
      <c r="V944" s="28">
        <f t="shared" si="1138"/>
        <v>0</v>
      </c>
      <c r="W944" s="30">
        <f t="shared" si="1139"/>
        <v>0</v>
      </c>
      <c r="X944" s="26">
        <v>1</v>
      </c>
      <c r="Y944" s="142">
        <v>8982269</v>
      </c>
      <c r="Z944" s="27"/>
      <c r="AA944" s="28">
        <f t="shared" si="1140"/>
        <v>0</v>
      </c>
      <c r="AB944" s="30">
        <f t="shared" si="1141"/>
        <v>0</v>
      </c>
      <c r="AC944" s="26">
        <v>1</v>
      </c>
      <c r="AD944" s="142">
        <v>8315125</v>
      </c>
      <c r="AE944" s="27"/>
      <c r="AF944" s="27">
        <f t="shared" si="1142"/>
        <v>0</v>
      </c>
      <c r="AG944" s="27">
        <f t="shared" si="1143"/>
        <v>0</v>
      </c>
      <c r="AH944" s="26">
        <v>1</v>
      </c>
      <c r="AI944" s="142">
        <v>5723900</v>
      </c>
      <c r="AJ944" s="27"/>
      <c r="AK944" s="27">
        <f t="shared" si="1144"/>
        <v>0</v>
      </c>
      <c r="AL944" s="28">
        <f t="shared" si="1145"/>
        <v>0</v>
      </c>
      <c r="AM944" s="26">
        <v>1</v>
      </c>
      <c r="AN944" s="149">
        <v>5816720</v>
      </c>
      <c r="AO944" s="27"/>
      <c r="AP944" s="28">
        <f t="shared" si="1146"/>
        <v>0</v>
      </c>
      <c r="AQ944" s="30">
        <f t="shared" si="1147"/>
        <v>0</v>
      </c>
      <c r="AR944" s="26">
        <v>1</v>
      </c>
      <c r="AS944" s="141">
        <v>5816720</v>
      </c>
      <c r="AT944" s="28"/>
      <c r="AU944" s="28">
        <f t="shared" si="1148"/>
        <v>0</v>
      </c>
      <c r="AV944" s="29">
        <f t="shared" si="1149"/>
        <v>0</v>
      </c>
      <c r="AW944" s="31" t="s">
        <v>30</v>
      </c>
      <c r="AX944" s="136" t="s">
        <v>30</v>
      </c>
      <c r="AY944" s="32" t="s">
        <v>30</v>
      </c>
      <c r="AZ944" s="32" t="s">
        <v>30</v>
      </c>
      <c r="BA944" s="32" t="s">
        <v>30</v>
      </c>
      <c r="BB944" s="31" t="s">
        <v>30</v>
      </c>
      <c r="BC944" s="136" t="s">
        <v>30</v>
      </c>
      <c r="BD944" s="32" t="s">
        <v>30</v>
      </c>
      <c r="BE944" s="32" t="s">
        <v>30</v>
      </c>
      <c r="BF944" s="34" t="s">
        <v>30</v>
      </c>
      <c r="BG944" s="31" t="s">
        <v>30</v>
      </c>
      <c r="BH944" s="32" t="s">
        <v>30</v>
      </c>
      <c r="BI944" s="32" t="s">
        <v>30</v>
      </c>
      <c r="BJ944" s="32" t="s">
        <v>30</v>
      </c>
      <c r="BK944" s="32" t="s">
        <v>30</v>
      </c>
      <c r="BL944" s="31" t="s">
        <v>30</v>
      </c>
      <c r="BM944" s="136" t="s">
        <v>30</v>
      </c>
      <c r="BN944" s="32" t="s">
        <v>30</v>
      </c>
      <c r="BO944" s="32" t="s">
        <v>30</v>
      </c>
      <c r="BP944" s="33" t="s">
        <v>30</v>
      </c>
    </row>
    <row r="945" spans="1:68" ht="21" customHeight="1" x14ac:dyDescent="0.25">
      <c r="A945" s="65" t="s">
        <v>1825</v>
      </c>
      <c r="B945" s="66" t="s">
        <v>1702</v>
      </c>
      <c r="C945" s="67" t="s">
        <v>1826</v>
      </c>
      <c r="D945" s="26">
        <v>1</v>
      </c>
      <c r="E945" s="133">
        <v>9710400</v>
      </c>
      <c r="F945" s="27"/>
      <c r="G945" s="28">
        <f t="shared" si="1120"/>
        <v>0</v>
      </c>
      <c r="H945" s="29">
        <f t="shared" si="1137"/>
        <v>0</v>
      </c>
      <c r="I945" s="26">
        <v>1</v>
      </c>
      <c r="J945" s="142">
        <v>10620750</v>
      </c>
      <c r="K945" s="27"/>
      <c r="L945" s="28">
        <f t="shared" si="1121"/>
        <v>0</v>
      </c>
      <c r="M945" s="30">
        <f t="shared" si="1122"/>
        <v>0</v>
      </c>
      <c r="N945" s="26">
        <v>1</v>
      </c>
      <c r="O945" s="142">
        <v>11126500</v>
      </c>
      <c r="P945" s="27"/>
      <c r="Q945" s="28">
        <f t="shared" si="1123"/>
        <v>0</v>
      </c>
      <c r="R945" s="29">
        <f t="shared" si="1124"/>
        <v>0</v>
      </c>
      <c r="S945" s="26">
        <v>1</v>
      </c>
      <c r="T945" s="142">
        <v>11025350</v>
      </c>
      <c r="U945" s="27"/>
      <c r="V945" s="28">
        <f t="shared" si="1138"/>
        <v>0</v>
      </c>
      <c r="W945" s="30">
        <f t="shared" si="1139"/>
        <v>0</v>
      </c>
      <c r="X945" s="26">
        <v>1</v>
      </c>
      <c r="Y945" s="142">
        <v>11746044</v>
      </c>
      <c r="Z945" s="27"/>
      <c r="AA945" s="28">
        <f t="shared" si="1140"/>
        <v>0</v>
      </c>
      <c r="AB945" s="30">
        <f t="shared" si="1141"/>
        <v>0</v>
      </c>
      <c r="AC945" s="26">
        <v>1</v>
      </c>
      <c r="AD945" s="142">
        <v>10873625</v>
      </c>
      <c r="AE945" s="27"/>
      <c r="AF945" s="27">
        <f t="shared" si="1142"/>
        <v>0</v>
      </c>
      <c r="AG945" s="27">
        <f t="shared" si="1143"/>
        <v>0</v>
      </c>
      <c r="AH945" s="26">
        <v>1</v>
      </c>
      <c r="AI945" s="142">
        <v>7485100</v>
      </c>
      <c r="AJ945" s="27"/>
      <c r="AK945" s="27">
        <f t="shared" si="1144"/>
        <v>0</v>
      </c>
      <c r="AL945" s="28">
        <f t="shared" si="1145"/>
        <v>0</v>
      </c>
      <c r="AM945" s="26">
        <v>1</v>
      </c>
      <c r="AN945" s="149">
        <v>7606480</v>
      </c>
      <c r="AO945" s="27"/>
      <c r="AP945" s="28">
        <f t="shared" si="1146"/>
        <v>0</v>
      </c>
      <c r="AQ945" s="30">
        <f t="shared" si="1147"/>
        <v>0</v>
      </c>
      <c r="AR945" s="26">
        <v>1</v>
      </c>
      <c r="AS945" s="141">
        <v>7606480</v>
      </c>
      <c r="AT945" s="28"/>
      <c r="AU945" s="28">
        <f t="shared" si="1148"/>
        <v>0</v>
      </c>
      <c r="AV945" s="29">
        <f t="shared" si="1149"/>
        <v>0</v>
      </c>
      <c r="AW945" s="31" t="s">
        <v>30</v>
      </c>
      <c r="AX945" s="136" t="s">
        <v>30</v>
      </c>
      <c r="AY945" s="32" t="s">
        <v>30</v>
      </c>
      <c r="AZ945" s="32" t="s">
        <v>30</v>
      </c>
      <c r="BA945" s="32" t="s">
        <v>30</v>
      </c>
      <c r="BB945" s="31" t="s">
        <v>30</v>
      </c>
      <c r="BC945" s="136" t="s">
        <v>30</v>
      </c>
      <c r="BD945" s="32" t="s">
        <v>30</v>
      </c>
      <c r="BE945" s="32" t="s">
        <v>30</v>
      </c>
      <c r="BF945" s="34" t="s">
        <v>30</v>
      </c>
      <c r="BG945" s="31" t="s">
        <v>30</v>
      </c>
      <c r="BH945" s="32" t="s">
        <v>30</v>
      </c>
      <c r="BI945" s="32" t="s">
        <v>30</v>
      </c>
      <c r="BJ945" s="32" t="s">
        <v>30</v>
      </c>
      <c r="BK945" s="32" t="s">
        <v>30</v>
      </c>
      <c r="BL945" s="31" t="s">
        <v>30</v>
      </c>
      <c r="BM945" s="136" t="s">
        <v>30</v>
      </c>
      <c r="BN945" s="32" t="s">
        <v>30</v>
      </c>
      <c r="BO945" s="32" t="s">
        <v>30</v>
      </c>
      <c r="BP945" s="33" t="s">
        <v>30</v>
      </c>
    </row>
    <row r="946" spans="1:68" ht="21" customHeight="1" x14ac:dyDescent="0.25">
      <c r="A946" s="65" t="s">
        <v>1827</v>
      </c>
      <c r="B946" s="66" t="s">
        <v>1702</v>
      </c>
      <c r="C946" s="67" t="s">
        <v>1828</v>
      </c>
      <c r="D946" s="26">
        <v>1</v>
      </c>
      <c r="E946" s="133">
        <v>971040</v>
      </c>
      <c r="F946" s="27"/>
      <c r="G946" s="28">
        <f t="shared" si="1120"/>
        <v>0</v>
      </c>
      <c r="H946" s="29">
        <f t="shared" si="1137"/>
        <v>0</v>
      </c>
      <c r="I946" s="26">
        <v>1</v>
      </c>
      <c r="J946" s="142">
        <v>1062075</v>
      </c>
      <c r="K946" s="27"/>
      <c r="L946" s="28">
        <f t="shared" si="1121"/>
        <v>0</v>
      </c>
      <c r="M946" s="30">
        <f t="shared" si="1122"/>
        <v>0</v>
      </c>
      <c r="N946" s="26">
        <v>1</v>
      </c>
      <c r="O946" s="142">
        <v>1112650</v>
      </c>
      <c r="P946" s="27"/>
      <c r="Q946" s="28">
        <f t="shared" si="1123"/>
        <v>0</v>
      </c>
      <c r="R946" s="29">
        <f t="shared" si="1124"/>
        <v>0</v>
      </c>
      <c r="S946" s="26">
        <v>1</v>
      </c>
      <c r="T946" s="142">
        <v>1102535</v>
      </c>
      <c r="U946" s="27"/>
      <c r="V946" s="28">
        <f t="shared" si="1138"/>
        <v>0</v>
      </c>
      <c r="W946" s="30">
        <f t="shared" si="1139"/>
        <v>0</v>
      </c>
      <c r="X946" s="26">
        <v>1</v>
      </c>
      <c r="Y946" s="142">
        <v>1174604</v>
      </c>
      <c r="Z946" s="27"/>
      <c r="AA946" s="28">
        <f t="shared" si="1140"/>
        <v>0</v>
      </c>
      <c r="AB946" s="30">
        <f t="shared" si="1141"/>
        <v>0</v>
      </c>
      <c r="AC946" s="26">
        <v>1</v>
      </c>
      <c r="AD946" s="142">
        <v>1087363</v>
      </c>
      <c r="AE946" s="27"/>
      <c r="AF946" s="27">
        <f t="shared" si="1142"/>
        <v>0</v>
      </c>
      <c r="AG946" s="27">
        <f t="shared" si="1143"/>
        <v>0</v>
      </c>
      <c r="AH946" s="26">
        <v>1</v>
      </c>
      <c r="AI946" s="142">
        <v>748510</v>
      </c>
      <c r="AJ946" s="27"/>
      <c r="AK946" s="27">
        <f t="shared" si="1144"/>
        <v>0</v>
      </c>
      <c r="AL946" s="28">
        <f t="shared" si="1145"/>
        <v>0</v>
      </c>
      <c r="AM946" s="26">
        <v>1</v>
      </c>
      <c r="AN946" s="149">
        <v>760648</v>
      </c>
      <c r="AO946" s="27"/>
      <c r="AP946" s="28">
        <f t="shared" si="1146"/>
        <v>0</v>
      </c>
      <c r="AQ946" s="30">
        <f t="shared" si="1147"/>
        <v>0</v>
      </c>
      <c r="AR946" s="26">
        <v>1</v>
      </c>
      <c r="AS946" s="141">
        <v>760648</v>
      </c>
      <c r="AT946" s="28"/>
      <c r="AU946" s="28">
        <f t="shared" si="1148"/>
        <v>0</v>
      </c>
      <c r="AV946" s="29">
        <f t="shared" si="1149"/>
        <v>0</v>
      </c>
      <c r="AW946" s="31" t="s">
        <v>30</v>
      </c>
      <c r="AX946" s="136" t="s">
        <v>30</v>
      </c>
      <c r="AY946" s="32" t="s">
        <v>30</v>
      </c>
      <c r="AZ946" s="32" t="s">
        <v>30</v>
      </c>
      <c r="BA946" s="32" t="s">
        <v>30</v>
      </c>
      <c r="BB946" s="31" t="s">
        <v>30</v>
      </c>
      <c r="BC946" s="136" t="s">
        <v>30</v>
      </c>
      <c r="BD946" s="32" t="s">
        <v>30</v>
      </c>
      <c r="BE946" s="32" t="s">
        <v>30</v>
      </c>
      <c r="BF946" s="34" t="s">
        <v>30</v>
      </c>
      <c r="BG946" s="31" t="s">
        <v>30</v>
      </c>
      <c r="BH946" s="32" t="s">
        <v>30</v>
      </c>
      <c r="BI946" s="32" t="s">
        <v>30</v>
      </c>
      <c r="BJ946" s="32" t="s">
        <v>30</v>
      </c>
      <c r="BK946" s="32" t="s">
        <v>30</v>
      </c>
      <c r="BL946" s="31" t="s">
        <v>30</v>
      </c>
      <c r="BM946" s="136" t="s">
        <v>30</v>
      </c>
      <c r="BN946" s="32" t="s">
        <v>30</v>
      </c>
      <c r="BO946" s="32" t="s">
        <v>30</v>
      </c>
      <c r="BP946" s="33" t="s">
        <v>30</v>
      </c>
    </row>
    <row r="947" spans="1:68" ht="21" customHeight="1" x14ac:dyDescent="0.25">
      <c r="A947" s="65" t="s">
        <v>1829</v>
      </c>
      <c r="B947" s="66" t="s">
        <v>1702</v>
      </c>
      <c r="C947" s="67" t="s">
        <v>1830</v>
      </c>
      <c r="D947" s="26">
        <v>1</v>
      </c>
      <c r="E947" s="133">
        <v>3998400</v>
      </c>
      <c r="F947" s="27"/>
      <c r="G947" s="28">
        <f t="shared" si="1120"/>
        <v>0</v>
      </c>
      <c r="H947" s="29">
        <f t="shared" si="1137"/>
        <v>0</v>
      </c>
      <c r="I947" s="26">
        <v>1</v>
      </c>
      <c r="J947" s="142">
        <v>4373250</v>
      </c>
      <c r="K947" s="27"/>
      <c r="L947" s="28">
        <f t="shared" si="1121"/>
        <v>0</v>
      </c>
      <c r="M947" s="30">
        <f t="shared" si="1122"/>
        <v>0</v>
      </c>
      <c r="N947" s="26">
        <v>1</v>
      </c>
      <c r="O947" s="142">
        <v>4581500</v>
      </c>
      <c r="P947" s="27"/>
      <c r="Q947" s="28">
        <f t="shared" si="1123"/>
        <v>0</v>
      </c>
      <c r="R947" s="29">
        <f t="shared" si="1124"/>
        <v>0</v>
      </c>
      <c r="S947" s="26">
        <v>1</v>
      </c>
      <c r="T947" s="142">
        <v>4539850</v>
      </c>
      <c r="U947" s="27"/>
      <c r="V947" s="28">
        <f t="shared" si="1138"/>
        <v>0</v>
      </c>
      <c r="W947" s="30">
        <f t="shared" si="1139"/>
        <v>0</v>
      </c>
      <c r="X947" s="26">
        <v>1</v>
      </c>
      <c r="Y947" s="142">
        <v>4836606</v>
      </c>
      <c r="Z947" s="27"/>
      <c r="AA947" s="28">
        <f t="shared" si="1140"/>
        <v>0</v>
      </c>
      <c r="AB947" s="30">
        <f t="shared" si="1141"/>
        <v>0</v>
      </c>
      <c r="AC947" s="26">
        <v>1</v>
      </c>
      <c r="AD947" s="142">
        <v>4477375</v>
      </c>
      <c r="AE947" s="27"/>
      <c r="AF947" s="27">
        <f t="shared" si="1142"/>
        <v>0</v>
      </c>
      <c r="AG947" s="27">
        <f t="shared" si="1143"/>
        <v>0</v>
      </c>
      <c r="AH947" s="26">
        <v>1</v>
      </c>
      <c r="AI947" s="142">
        <v>3082100</v>
      </c>
      <c r="AJ947" s="27"/>
      <c r="AK947" s="27">
        <f t="shared" si="1144"/>
        <v>0</v>
      </c>
      <c r="AL947" s="28">
        <f t="shared" si="1145"/>
        <v>0</v>
      </c>
      <c r="AM947" s="26">
        <v>1</v>
      </c>
      <c r="AN947" s="149">
        <v>3132080</v>
      </c>
      <c r="AO947" s="27"/>
      <c r="AP947" s="28">
        <f t="shared" si="1146"/>
        <v>0</v>
      </c>
      <c r="AQ947" s="30">
        <f t="shared" si="1147"/>
        <v>0</v>
      </c>
      <c r="AR947" s="26">
        <v>1</v>
      </c>
      <c r="AS947" s="141">
        <v>3132080</v>
      </c>
      <c r="AT947" s="28"/>
      <c r="AU947" s="28">
        <f t="shared" si="1148"/>
        <v>0</v>
      </c>
      <c r="AV947" s="29">
        <f t="shared" si="1149"/>
        <v>0</v>
      </c>
      <c r="AW947" s="31" t="s">
        <v>30</v>
      </c>
      <c r="AX947" s="136" t="s">
        <v>30</v>
      </c>
      <c r="AY947" s="32" t="s">
        <v>30</v>
      </c>
      <c r="AZ947" s="32" t="s">
        <v>30</v>
      </c>
      <c r="BA947" s="32" t="s">
        <v>30</v>
      </c>
      <c r="BB947" s="31" t="s">
        <v>30</v>
      </c>
      <c r="BC947" s="136" t="s">
        <v>30</v>
      </c>
      <c r="BD947" s="32" t="s">
        <v>30</v>
      </c>
      <c r="BE947" s="32" t="s">
        <v>30</v>
      </c>
      <c r="BF947" s="34" t="s">
        <v>30</v>
      </c>
      <c r="BG947" s="31" t="s">
        <v>30</v>
      </c>
      <c r="BH947" s="32" t="s">
        <v>30</v>
      </c>
      <c r="BI947" s="32" t="s">
        <v>30</v>
      </c>
      <c r="BJ947" s="32" t="s">
        <v>30</v>
      </c>
      <c r="BK947" s="32" t="s">
        <v>30</v>
      </c>
      <c r="BL947" s="31" t="s">
        <v>30</v>
      </c>
      <c r="BM947" s="136" t="s">
        <v>30</v>
      </c>
      <c r="BN947" s="32" t="s">
        <v>30</v>
      </c>
      <c r="BO947" s="32" t="s">
        <v>30</v>
      </c>
      <c r="BP947" s="33" t="s">
        <v>30</v>
      </c>
    </row>
    <row r="948" spans="1:68" ht="21" customHeight="1" x14ac:dyDescent="0.25">
      <c r="A948" s="65" t="s">
        <v>1831</v>
      </c>
      <c r="B948" s="66" t="s">
        <v>1702</v>
      </c>
      <c r="C948" s="67" t="s">
        <v>1832</v>
      </c>
      <c r="D948" s="26">
        <v>1</v>
      </c>
      <c r="E948" s="133">
        <v>5140800</v>
      </c>
      <c r="F948" s="27"/>
      <c r="G948" s="28">
        <f t="shared" ref="G948:G954" si="1150">F948*19%</f>
        <v>0</v>
      </c>
      <c r="H948" s="29">
        <f t="shared" si="1137"/>
        <v>0</v>
      </c>
      <c r="I948" s="26">
        <v>1</v>
      </c>
      <c r="J948" s="142">
        <v>5622750</v>
      </c>
      <c r="K948" s="27"/>
      <c r="L948" s="28">
        <f t="shared" ref="L948:L954" si="1151">+K948*19%</f>
        <v>0</v>
      </c>
      <c r="M948" s="30">
        <f t="shared" ref="M948:M954" si="1152">+L948+K948</f>
        <v>0</v>
      </c>
      <c r="N948" s="26">
        <v>1</v>
      </c>
      <c r="O948" s="142">
        <v>5890500</v>
      </c>
      <c r="P948" s="27"/>
      <c r="Q948" s="28">
        <f t="shared" ref="Q948:Q954" si="1153">+P948*19%</f>
        <v>0</v>
      </c>
      <c r="R948" s="29">
        <f t="shared" ref="R948:R954" si="1154">+Q948+P948</f>
        <v>0</v>
      </c>
      <c r="S948" s="26">
        <v>1</v>
      </c>
      <c r="T948" s="142">
        <v>5836950</v>
      </c>
      <c r="U948" s="27"/>
      <c r="V948" s="28">
        <f t="shared" si="1138"/>
        <v>0</v>
      </c>
      <c r="W948" s="30">
        <f t="shared" si="1139"/>
        <v>0</v>
      </c>
      <c r="X948" s="26">
        <v>1</v>
      </c>
      <c r="Y948" s="142">
        <v>6218494</v>
      </c>
      <c r="Z948" s="27"/>
      <c r="AA948" s="28">
        <f t="shared" si="1140"/>
        <v>0</v>
      </c>
      <c r="AB948" s="30">
        <f t="shared" si="1141"/>
        <v>0</v>
      </c>
      <c r="AC948" s="26">
        <v>1</v>
      </c>
      <c r="AD948" s="142">
        <v>5756625</v>
      </c>
      <c r="AE948" s="27"/>
      <c r="AF948" s="27">
        <f t="shared" si="1142"/>
        <v>0</v>
      </c>
      <c r="AG948" s="27">
        <f t="shared" si="1143"/>
        <v>0</v>
      </c>
      <c r="AH948" s="26">
        <v>1</v>
      </c>
      <c r="AI948" s="142">
        <v>3962700</v>
      </c>
      <c r="AJ948" s="27"/>
      <c r="AK948" s="27">
        <f t="shared" si="1144"/>
        <v>0</v>
      </c>
      <c r="AL948" s="28">
        <f t="shared" si="1145"/>
        <v>0</v>
      </c>
      <c r="AM948" s="26">
        <v>1</v>
      </c>
      <c r="AN948" s="149">
        <v>4026960</v>
      </c>
      <c r="AO948" s="27"/>
      <c r="AP948" s="28">
        <f t="shared" si="1146"/>
        <v>0</v>
      </c>
      <c r="AQ948" s="30">
        <f t="shared" si="1147"/>
        <v>0</v>
      </c>
      <c r="AR948" s="26">
        <v>1</v>
      </c>
      <c r="AS948" s="141">
        <v>4026960</v>
      </c>
      <c r="AT948" s="28"/>
      <c r="AU948" s="28">
        <f t="shared" si="1148"/>
        <v>0</v>
      </c>
      <c r="AV948" s="29">
        <f t="shared" si="1149"/>
        <v>0</v>
      </c>
      <c r="AW948" s="31" t="s">
        <v>30</v>
      </c>
      <c r="AX948" s="136" t="s">
        <v>30</v>
      </c>
      <c r="AY948" s="32" t="s">
        <v>30</v>
      </c>
      <c r="AZ948" s="32" t="s">
        <v>30</v>
      </c>
      <c r="BA948" s="32" t="s">
        <v>30</v>
      </c>
      <c r="BB948" s="31" t="s">
        <v>30</v>
      </c>
      <c r="BC948" s="136" t="s">
        <v>30</v>
      </c>
      <c r="BD948" s="32" t="s">
        <v>30</v>
      </c>
      <c r="BE948" s="32" t="s">
        <v>30</v>
      </c>
      <c r="BF948" s="34" t="s">
        <v>30</v>
      </c>
      <c r="BG948" s="31" t="s">
        <v>30</v>
      </c>
      <c r="BH948" s="32" t="s">
        <v>30</v>
      </c>
      <c r="BI948" s="32" t="s">
        <v>30</v>
      </c>
      <c r="BJ948" s="32" t="s">
        <v>30</v>
      </c>
      <c r="BK948" s="32" t="s">
        <v>30</v>
      </c>
      <c r="BL948" s="31" t="s">
        <v>30</v>
      </c>
      <c r="BM948" s="136" t="s">
        <v>30</v>
      </c>
      <c r="BN948" s="32" t="s">
        <v>30</v>
      </c>
      <c r="BO948" s="32" t="s">
        <v>30</v>
      </c>
      <c r="BP948" s="33" t="s">
        <v>30</v>
      </c>
    </row>
    <row r="949" spans="1:68" ht="21" customHeight="1" x14ac:dyDescent="0.25">
      <c r="A949" s="65" t="s">
        <v>1833</v>
      </c>
      <c r="B949" s="66" t="s">
        <v>1702</v>
      </c>
      <c r="C949" s="67" t="s">
        <v>1834</v>
      </c>
      <c r="D949" s="26">
        <v>1</v>
      </c>
      <c r="E949" s="133">
        <v>5712000</v>
      </c>
      <c r="F949" s="27"/>
      <c r="G949" s="28">
        <f t="shared" si="1150"/>
        <v>0</v>
      </c>
      <c r="H949" s="29">
        <f t="shared" si="1137"/>
        <v>0</v>
      </c>
      <c r="I949" s="26">
        <v>1</v>
      </c>
      <c r="J949" s="142">
        <v>6247500</v>
      </c>
      <c r="K949" s="27"/>
      <c r="L949" s="28">
        <f t="shared" si="1151"/>
        <v>0</v>
      </c>
      <c r="M949" s="30">
        <f t="shared" si="1152"/>
        <v>0</v>
      </c>
      <c r="N949" s="26">
        <v>1</v>
      </c>
      <c r="O949" s="142">
        <v>6545000</v>
      </c>
      <c r="P949" s="27"/>
      <c r="Q949" s="28">
        <f t="shared" si="1153"/>
        <v>0</v>
      </c>
      <c r="R949" s="29">
        <f t="shared" si="1154"/>
        <v>0</v>
      </c>
      <c r="S949" s="26">
        <v>1</v>
      </c>
      <c r="T949" s="142">
        <v>6485500</v>
      </c>
      <c r="U949" s="27"/>
      <c r="V949" s="28">
        <f t="shared" si="1138"/>
        <v>0</v>
      </c>
      <c r="W949" s="30">
        <f t="shared" si="1139"/>
        <v>0</v>
      </c>
      <c r="X949" s="26">
        <v>1</v>
      </c>
      <c r="Y949" s="142">
        <v>6909438</v>
      </c>
      <c r="Z949" s="27"/>
      <c r="AA949" s="28">
        <f t="shared" si="1140"/>
        <v>0</v>
      </c>
      <c r="AB949" s="30">
        <f t="shared" si="1141"/>
        <v>0</v>
      </c>
      <c r="AC949" s="26">
        <v>1</v>
      </c>
      <c r="AD949" s="142">
        <v>6396250</v>
      </c>
      <c r="AE949" s="27"/>
      <c r="AF949" s="27">
        <f t="shared" si="1142"/>
        <v>0</v>
      </c>
      <c r="AG949" s="27">
        <f t="shared" si="1143"/>
        <v>0</v>
      </c>
      <c r="AH949" s="26">
        <v>1</v>
      </c>
      <c r="AI949" s="142">
        <v>4403000</v>
      </c>
      <c r="AJ949" s="27"/>
      <c r="AK949" s="27">
        <f t="shared" si="1144"/>
        <v>0</v>
      </c>
      <c r="AL949" s="28">
        <f t="shared" si="1145"/>
        <v>0</v>
      </c>
      <c r="AM949" s="26">
        <v>1</v>
      </c>
      <c r="AN949" s="149">
        <v>4474400</v>
      </c>
      <c r="AO949" s="27"/>
      <c r="AP949" s="28">
        <f t="shared" si="1146"/>
        <v>0</v>
      </c>
      <c r="AQ949" s="30">
        <f t="shared" si="1147"/>
        <v>0</v>
      </c>
      <c r="AR949" s="26">
        <v>1</v>
      </c>
      <c r="AS949" s="141">
        <v>4474400</v>
      </c>
      <c r="AT949" s="28"/>
      <c r="AU949" s="28">
        <f t="shared" si="1148"/>
        <v>0</v>
      </c>
      <c r="AV949" s="29">
        <f t="shared" si="1149"/>
        <v>0</v>
      </c>
      <c r="AW949" s="31" t="s">
        <v>30</v>
      </c>
      <c r="AX949" s="136" t="s">
        <v>30</v>
      </c>
      <c r="AY949" s="32" t="s">
        <v>30</v>
      </c>
      <c r="AZ949" s="32" t="s">
        <v>30</v>
      </c>
      <c r="BA949" s="32" t="s">
        <v>30</v>
      </c>
      <c r="BB949" s="31" t="s">
        <v>30</v>
      </c>
      <c r="BC949" s="136" t="s">
        <v>30</v>
      </c>
      <c r="BD949" s="32" t="s">
        <v>30</v>
      </c>
      <c r="BE949" s="32" t="s">
        <v>30</v>
      </c>
      <c r="BF949" s="34" t="s">
        <v>30</v>
      </c>
      <c r="BG949" s="31" t="s">
        <v>30</v>
      </c>
      <c r="BH949" s="32" t="s">
        <v>30</v>
      </c>
      <c r="BI949" s="32" t="s">
        <v>30</v>
      </c>
      <c r="BJ949" s="32" t="s">
        <v>30</v>
      </c>
      <c r="BK949" s="32" t="s">
        <v>30</v>
      </c>
      <c r="BL949" s="31" t="s">
        <v>30</v>
      </c>
      <c r="BM949" s="136" t="s">
        <v>30</v>
      </c>
      <c r="BN949" s="32" t="s">
        <v>30</v>
      </c>
      <c r="BO949" s="32" t="s">
        <v>30</v>
      </c>
      <c r="BP949" s="33" t="s">
        <v>30</v>
      </c>
    </row>
    <row r="950" spans="1:68" ht="21" customHeight="1" x14ac:dyDescent="0.25">
      <c r="A950" s="65" t="s">
        <v>1835</v>
      </c>
      <c r="B950" s="66" t="s">
        <v>1702</v>
      </c>
      <c r="C950" s="67" t="s">
        <v>1836</v>
      </c>
      <c r="D950" s="26">
        <v>1</v>
      </c>
      <c r="E950" s="133">
        <v>5140800</v>
      </c>
      <c r="F950" s="27"/>
      <c r="G950" s="28">
        <f t="shared" si="1150"/>
        <v>0</v>
      </c>
      <c r="H950" s="29">
        <f t="shared" si="1137"/>
        <v>0</v>
      </c>
      <c r="I950" s="26">
        <v>1</v>
      </c>
      <c r="J950" s="142">
        <v>5622750</v>
      </c>
      <c r="K950" s="27"/>
      <c r="L950" s="28">
        <f t="shared" si="1151"/>
        <v>0</v>
      </c>
      <c r="M950" s="30">
        <f t="shared" si="1152"/>
        <v>0</v>
      </c>
      <c r="N950" s="26">
        <v>1</v>
      </c>
      <c r="O950" s="142">
        <v>5890500</v>
      </c>
      <c r="P950" s="27"/>
      <c r="Q950" s="28">
        <f t="shared" si="1153"/>
        <v>0</v>
      </c>
      <c r="R950" s="29">
        <f t="shared" si="1154"/>
        <v>0</v>
      </c>
      <c r="S950" s="26">
        <v>1</v>
      </c>
      <c r="T950" s="142">
        <v>5836950</v>
      </c>
      <c r="U950" s="27"/>
      <c r="V950" s="28">
        <f t="shared" si="1138"/>
        <v>0</v>
      </c>
      <c r="W950" s="30">
        <f t="shared" si="1139"/>
        <v>0</v>
      </c>
      <c r="X950" s="26">
        <v>1</v>
      </c>
      <c r="Y950" s="142">
        <v>6218494</v>
      </c>
      <c r="Z950" s="27"/>
      <c r="AA950" s="28">
        <f t="shared" si="1140"/>
        <v>0</v>
      </c>
      <c r="AB950" s="30">
        <f t="shared" si="1141"/>
        <v>0</v>
      </c>
      <c r="AC950" s="26">
        <v>1</v>
      </c>
      <c r="AD950" s="142">
        <v>5756625</v>
      </c>
      <c r="AE950" s="27"/>
      <c r="AF950" s="27">
        <f t="shared" si="1142"/>
        <v>0</v>
      </c>
      <c r="AG950" s="27">
        <f t="shared" si="1143"/>
        <v>0</v>
      </c>
      <c r="AH950" s="26">
        <v>1</v>
      </c>
      <c r="AI950" s="142">
        <v>3962700</v>
      </c>
      <c r="AJ950" s="27"/>
      <c r="AK950" s="27">
        <f t="shared" si="1144"/>
        <v>0</v>
      </c>
      <c r="AL950" s="28">
        <f t="shared" si="1145"/>
        <v>0</v>
      </c>
      <c r="AM950" s="26">
        <v>1</v>
      </c>
      <c r="AN950" s="149">
        <v>4026960</v>
      </c>
      <c r="AO950" s="27"/>
      <c r="AP950" s="28">
        <f t="shared" si="1146"/>
        <v>0</v>
      </c>
      <c r="AQ950" s="30">
        <f t="shared" si="1147"/>
        <v>0</v>
      </c>
      <c r="AR950" s="26">
        <v>1</v>
      </c>
      <c r="AS950" s="141">
        <v>4026960</v>
      </c>
      <c r="AT950" s="28"/>
      <c r="AU950" s="28">
        <f t="shared" si="1148"/>
        <v>0</v>
      </c>
      <c r="AV950" s="29">
        <f t="shared" si="1149"/>
        <v>0</v>
      </c>
      <c r="AW950" s="31" t="s">
        <v>30</v>
      </c>
      <c r="AX950" s="136" t="s">
        <v>30</v>
      </c>
      <c r="AY950" s="32" t="s">
        <v>30</v>
      </c>
      <c r="AZ950" s="32" t="s">
        <v>30</v>
      </c>
      <c r="BA950" s="32" t="s">
        <v>30</v>
      </c>
      <c r="BB950" s="31" t="s">
        <v>30</v>
      </c>
      <c r="BC950" s="136" t="s">
        <v>30</v>
      </c>
      <c r="BD950" s="32" t="s">
        <v>30</v>
      </c>
      <c r="BE950" s="32" t="s">
        <v>30</v>
      </c>
      <c r="BF950" s="34" t="s">
        <v>30</v>
      </c>
      <c r="BG950" s="31" t="s">
        <v>30</v>
      </c>
      <c r="BH950" s="32" t="s">
        <v>30</v>
      </c>
      <c r="BI950" s="32" t="s">
        <v>30</v>
      </c>
      <c r="BJ950" s="32" t="s">
        <v>30</v>
      </c>
      <c r="BK950" s="32" t="s">
        <v>30</v>
      </c>
      <c r="BL950" s="31" t="s">
        <v>30</v>
      </c>
      <c r="BM950" s="136" t="s">
        <v>30</v>
      </c>
      <c r="BN950" s="32" t="s">
        <v>30</v>
      </c>
      <c r="BO950" s="32" t="s">
        <v>30</v>
      </c>
      <c r="BP950" s="33" t="s">
        <v>30</v>
      </c>
    </row>
    <row r="951" spans="1:68" ht="21" customHeight="1" x14ac:dyDescent="0.25">
      <c r="A951" s="65" t="s">
        <v>1837</v>
      </c>
      <c r="B951" s="66" t="s">
        <v>1702</v>
      </c>
      <c r="C951" s="67" t="s">
        <v>1838</v>
      </c>
      <c r="D951" s="26">
        <v>1</v>
      </c>
      <c r="E951" s="133">
        <v>6283200</v>
      </c>
      <c r="F951" s="27"/>
      <c r="G951" s="28">
        <f t="shared" si="1150"/>
        <v>0</v>
      </c>
      <c r="H951" s="29">
        <f t="shared" si="1137"/>
        <v>0</v>
      </c>
      <c r="I951" s="26">
        <v>1</v>
      </c>
      <c r="J951" s="142">
        <v>6872250</v>
      </c>
      <c r="K951" s="27"/>
      <c r="L951" s="28">
        <f t="shared" si="1151"/>
        <v>0</v>
      </c>
      <c r="M951" s="30">
        <f t="shared" si="1152"/>
        <v>0</v>
      </c>
      <c r="N951" s="26">
        <v>1</v>
      </c>
      <c r="O951" s="142">
        <v>7199500</v>
      </c>
      <c r="P951" s="27"/>
      <c r="Q951" s="28">
        <f t="shared" si="1153"/>
        <v>0</v>
      </c>
      <c r="R951" s="29">
        <f t="shared" si="1154"/>
        <v>0</v>
      </c>
      <c r="S951" s="26">
        <v>1</v>
      </c>
      <c r="T951" s="142">
        <v>7134050</v>
      </c>
      <c r="U951" s="27"/>
      <c r="V951" s="28">
        <f t="shared" si="1138"/>
        <v>0</v>
      </c>
      <c r="W951" s="30">
        <f t="shared" si="1139"/>
        <v>0</v>
      </c>
      <c r="X951" s="26">
        <v>1</v>
      </c>
      <c r="Y951" s="142">
        <v>7600381</v>
      </c>
      <c r="Z951" s="27"/>
      <c r="AA951" s="28">
        <f t="shared" si="1140"/>
        <v>0</v>
      </c>
      <c r="AB951" s="30">
        <f t="shared" si="1141"/>
        <v>0</v>
      </c>
      <c r="AC951" s="26">
        <v>1</v>
      </c>
      <c r="AD951" s="142">
        <v>7035875</v>
      </c>
      <c r="AE951" s="27"/>
      <c r="AF951" s="27">
        <f t="shared" si="1142"/>
        <v>0</v>
      </c>
      <c r="AG951" s="27">
        <f t="shared" si="1143"/>
        <v>0</v>
      </c>
      <c r="AH951" s="26">
        <v>1</v>
      </c>
      <c r="AI951" s="142">
        <v>4843300</v>
      </c>
      <c r="AJ951" s="27"/>
      <c r="AK951" s="27">
        <f t="shared" si="1144"/>
        <v>0</v>
      </c>
      <c r="AL951" s="28">
        <f t="shared" si="1145"/>
        <v>0</v>
      </c>
      <c r="AM951" s="26">
        <v>1</v>
      </c>
      <c r="AN951" s="149">
        <v>4921840</v>
      </c>
      <c r="AO951" s="27"/>
      <c r="AP951" s="28">
        <f t="shared" si="1146"/>
        <v>0</v>
      </c>
      <c r="AQ951" s="30">
        <f t="shared" si="1147"/>
        <v>0</v>
      </c>
      <c r="AR951" s="26">
        <v>1</v>
      </c>
      <c r="AS951" s="141">
        <v>4921840</v>
      </c>
      <c r="AT951" s="28"/>
      <c r="AU951" s="28">
        <f t="shared" si="1148"/>
        <v>0</v>
      </c>
      <c r="AV951" s="29">
        <f t="shared" si="1149"/>
        <v>0</v>
      </c>
      <c r="AW951" s="31" t="s">
        <v>30</v>
      </c>
      <c r="AX951" s="136" t="s">
        <v>30</v>
      </c>
      <c r="AY951" s="32" t="s">
        <v>30</v>
      </c>
      <c r="AZ951" s="32" t="s">
        <v>30</v>
      </c>
      <c r="BA951" s="32" t="s">
        <v>30</v>
      </c>
      <c r="BB951" s="31" t="s">
        <v>30</v>
      </c>
      <c r="BC951" s="136" t="s">
        <v>30</v>
      </c>
      <c r="BD951" s="32" t="s">
        <v>30</v>
      </c>
      <c r="BE951" s="32" t="s">
        <v>30</v>
      </c>
      <c r="BF951" s="34" t="s">
        <v>30</v>
      </c>
      <c r="BG951" s="31" t="s">
        <v>30</v>
      </c>
      <c r="BH951" s="32" t="s">
        <v>30</v>
      </c>
      <c r="BI951" s="32" t="s">
        <v>30</v>
      </c>
      <c r="BJ951" s="32" t="s">
        <v>30</v>
      </c>
      <c r="BK951" s="32" t="s">
        <v>30</v>
      </c>
      <c r="BL951" s="31" t="s">
        <v>30</v>
      </c>
      <c r="BM951" s="136" t="s">
        <v>30</v>
      </c>
      <c r="BN951" s="32" t="s">
        <v>30</v>
      </c>
      <c r="BO951" s="32" t="s">
        <v>30</v>
      </c>
      <c r="BP951" s="33" t="s">
        <v>30</v>
      </c>
    </row>
    <row r="952" spans="1:68" ht="21" customHeight="1" x14ac:dyDescent="0.25">
      <c r="A952" s="65" t="s">
        <v>1839</v>
      </c>
      <c r="B952" s="66" t="s">
        <v>1702</v>
      </c>
      <c r="C952" s="67" t="s">
        <v>1840</v>
      </c>
      <c r="D952" s="26">
        <v>1</v>
      </c>
      <c r="E952" s="133">
        <v>8568000</v>
      </c>
      <c r="F952" s="27"/>
      <c r="G952" s="28">
        <f t="shared" si="1150"/>
        <v>0</v>
      </c>
      <c r="H952" s="29">
        <f t="shared" si="1137"/>
        <v>0</v>
      </c>
      <c r="I952" s="26">
        <v>1</v>
      </c>
      <c r="J952" s="142">
        <v>9371250</v>
      </c>
      <c r="K952" s="27"/>
      <c r="L952" s="28">
        <f t="shared" si="1151"/>
        <v>0</v>
      </c>
      <c r="M952" s="30">
        <f t="shared" si="1152"/>
        <v>0</v>
      </c>
      <c r="N952" s="26">
        <v>1</v>
      </c>
      <c r="O952" s="142">
        <v>9817500</v>
      </c>
      <c r="P952" s="27"/>
      <c r="Q952" s="28">
        <f t="shared" si="1153"/>
        <v>0</v>
      </c>
      <c r="R952" s="29">
        <f t="shared" si="1154"/>
        <v>0</v>
      </c>
      <c r="S952" s="26">
        <v>1</v>
      </c>
      <c r="T952" s="142">
        <v>9728250</v>
      </c>
      <c r="U952" s="27"/>
      <c r="V952" s="28">
        <f t="shared" si="1138"/>
        <v>0</v>
      </c>
      <c r="W952" s="30">
        <f t="shared" si="1139"/>
        <v>0</v>
      </c>
      <c r="X952" s="26">
        <v>1</v>
      </c>
      <c r="Y952" s="142">
        <v>10364156</v>
      </c>
      <c r="Z952" s="27"/>
      <c r="AA952" s="28">
        <f t="shared" si="1140"/>
        <v>0</v>
      </c>
      <c r="AB952" s="30">
        <f t="shared" si="1141"/>
        <v>0</v>
      </c>
      <c r="AC952" s="26">
        <v>1</v>
      </c>
      <c r="AD952" s="142">
        <v>9594375</v>
      </c>
      <c r="AE952" s="27"/>
      <c r="AF952" s="27">
        <f t="shared" si="1142"/>
        <v>0</v>
      </c>
      <c r="AG952" s="27">
        <f t="shared" si="1143"/>
        <v>0</v>
      </c>
      <c r="AH952" s="26">
        <v>1</v>
      </c>
      <c r="AI952" s="142">
        <v>6604500</v>
      </c>
      <c r="AJ952" s="27"/>
      <c r="AK952" s="27">
        <f t="shared" si="1144"/>
        <v>0</v>
      </c>
      <c r="AL952" s="28">
        <f t="shared" si="1145"/>
        <v>0</v>
      </c>
      <c r="AM952" s="26">
        <v>1</v>
      </c>
      <c r="AN952" s="149">
        <v>6711600</v>
      </c>
      <c r="AO952" s="27"/>
      <c r="AP952" s="28">
        <f t="shared" si="1146"/>
        <v>0</v>
      </c>
      <c r="AQ952" s="30">
        <f t="shared" si="1147"/>
        <v>0</v>
      </c>
      <c r="AR952" s="26">
        <v>1</v>
      </c>
      <c r="AS952" s="141">
        <v>6711600</v>
      </c>
      <c r="AT952" s="28"/>
      <c r="AU952" s="28">
        <f t="shared" si="1148"/>
        <v>0</v>
      </c>
      <c r="AV952" s="29">
        <f t="shared" si="1149"/>
        <v>0</v>
      </c>
      <c r="AW952" s="31" t="s">
        <v>30</v>
      </c>
      <c r="AX952" s="136" t="s">
        <v>30</v>
      </c>
      <c r="AY952" s="32" t="s">
        <v>30</v>
      </c>
      <c r="AZ952" s="32" t="s">
        <v>30</v>
      </c>
      <c r="BA952" s="32" t="s">
        <v>30</v>
      </c>
      <c r="BB952" s="31" t="s">
        <v>30</v>
      </c>
      <c r="BC952" s="136" t="s">
        <v>30</v>
      </c>
      <c r="BD952" s="32" t="s">
        <v>30</v>
      </c>
      <c r="BE952" s="32" t="s">
        <v>30</v>
      </c>
      <c r="BF952" s="34" t="s">
        <v>30</v>
      </c>
      <c r="BG952" s="31" t="s">
        <v>30</v>
      </c>
      <c r="BH952" s="32" t="s">
        <v>30</v>
      </c>
      <c r="BI952" s="32" t="s">
        <v>30</v>
      </c>
      <c r="BJ952" s="32" t="s">
        <v>30</v>
      </c>
      <c r="BK952" s="32" t="s">
        <v>30</v>
      </c>
      <c r="BL952" s="31" t="s">
        <v>30</v>
      </c>
      <c r="BM952" s="136" t="s">
        <v>30</v>
      </c>
      <c r="BN952" s="32" t="s">
        <v>30</v>
      </c>
      <c r="BO952" s="32" t="s">
        <v>30</v>
      </c>
      <c r="BP952" s="33" t="s">
        <v>30</v>
      </c>
    </row>
    <row r="953" spans="1:68" ht="21" customHeight="1" x14ac:dyDescent="0.25">
      <c r="A953" s="65" t="s">
        <v>1841</v>
      </c>
      <c r="B953" s="66" t="s">
        <v>1702</v>
      </c>
      <c r="C953" s="67" t="s">
        <v>1842</v>
      </c>
      <c r="D953" s="26">
        <v>1</v>
      </c>
      <c r="E953" s="133">
        <v>20563200</v>
      </c>
      <c r="F953" s="27"/>
      <c r="G953" s="28">
        <f t="shared" si="1150"/>
        <v>0</v>
      </c>
      <c r="H953" s="29">
        <f t="shared" si="1137"/>
        <v>0</v>
      </c>
      <c r="I953" s="26">
        <v>1</v>
      </c>
      <c r="J953" s="142">
        <v>22491000</v>
      </c>
      <c r="K953" s="27"/>
      <c r="L953" s="28">
        <f t="shared" si="1151"/>
        <v>0</v>
      </c>
      <c r="M953" s="30">
        <f t="shared" si="1152"/>
        <v>0</v>
      </c>
      <c r="N953" s="26">
        <v>1</v>
      </c>
      <c r="O953" s="142">
        <v>23562000</v>
      </c>
      <c r="P953" s="27"/>
      <c r="Q953" s="28">
        <f t="shared" si="1153"/>
        <v>0</v>
      </c>
      <c r="R953" s="29">
        <f t="shared" si="1154"/>
        <v>0</v>
      </c>
      <c r="S953" s="26">
        <v>1</v>
      </c>
      <c r="T953" s="142">
        <v>23347800</v>
      </c>
      <c r="U953" s="27"/>
      <c r="V953" s="28">
        <f t="shared" si="1138"/>
        <v>0</v>
      </c>
      <c r="W953" s="30">
        <f t="shared" si="1139"/>
        <v>0</v>
      </c>
      <c r="X953" s="26">
        <v>1</v>
      </c>
      <c r="Y953" s="142">
        <v>24873975</v>
      </c>
      <c r="Z953" s="27"/>
      <c r="AA953" s="28">
        <f t="shared" si="1140"/>
        <v>0</v>
      </c>
      <c r="AB953" s="30">
        <f t="shared" si="1141"/>
        <v>0</v>
      </c>
      <c r="AC953" s="26">
        <v>1</v>
      </c>
      <c r="AD953" s="142">
        <v>23026500</v>
      </c>
      <c r="AE953" s="27"/>
      <c r="AF953" s="27">
        <f t="shared" si="1142"/>
        <v>0</v>
      </c>
      <c r="AG953" s="27">
        <f t="shared" si="1143"/>
        <v>0</v>
      </c>
      <c r="AH953" s="26">
        <v>1</v>
      </c>
      <c r="AI953" s="142">
        <v>15850800</v>
      </c>
      <c r="AJ953" s="27"/>
      <c r="AK953" s="27">
        <f t="shared" si="1144"/>
        <v>0</v>
      </c>
      <c r="AL953" s="28">
        <f t="shared" si="1145"/>
        <v>0</v>
      </c>
      <c r="AM953" s="26">
        <v>1</v>
      </c>
      <c r="AN953" s="149">
        <v>16107840</v>
      </c>
      <c r="AO953" s="27"/>
      <c r="AP953" s="28">
        <f t="shared" si="1146"/>
        <v>0</v>
      </c>
      <c r="AQ953" s="30">
        <f t="shared" si="1147"/>
        <v>0</v>
      </c>
      <c r="AR953" s="26">
        <v>1</v>
      </c>
      <c r="AS953" s="141">
        <v>16107840</v>
      </c>
      <c r="AT953" s="28"/>
      <c r="AU953" s="28">
        <f t="shared" si="1148"/>
        <v>0</v>
      </c>
      <c r="AV953" s="29">
        <f t="shared" si="1149"/>
        <v>0</v>
      </c>
      <c r="AW953" s="31" t="s">
        <v>30</v>
      </c>
      <c r="AX953" s="136" t="s">
        <v>30</v>
      </c>
      <c r="AY953" s="32" t="s">
        <v>30</v>
      </c>
      <c r="AZ953" s="32" t="s">
        <v>30</v>
      </c>
      <c r="BA953" s="32" t="s">
        <v>30</v>
      </c>
      <c r="BB953" s="31" t="s">
        <v>30</v>
      </c>
      <c r="BC953" s="136" t="s">
        <v>30</v>
      </c>
      <c r="BD953" s="32" t="s">
        <v>30</v>
      </c>
      <c r="BE953" s="32" t="s">
        <v>30</v>
      </c>
      <c r="BF953" s="34" t="s">
        <v>30</v>
      </c>
      <c r="BG953" s="31" t="s">
        <v>30</v>
      </c>
      <c r="BH953" s="32" t="s">
        <v>30</v>
      </c>
      <c r="BI953" s="32" t="s">
        <v>30</v>
      </c>
      <c r="BJ953" s="32" t="s">
        <v>30</v>
      </c>
      <c r="BK953" s="32" t="s">
        <v>30</v>
      </c>
      <c r="BL953" s="31" t="s">
        <v>30</v>
      </c>
      <c r="BM953" s="136" t="s">
        <v>30</v>
      </c>
      <c r="BN953" s="32" t="s">
        <v>30</v>
      </c>
      <c r="BO953" s="32" t="s">
        <v>30</v>
      </c>
      <c r="BP953" s="33" t="s">
        <v>30</v>
      </c>
    </row>
    <row r="954" spans="1:68" ht="21" customHeight="1" x14ac:dyDescent="0.25">
      <c r="A954" s="65" t="s">
        <v>1843</v>
      </c>
      <c r="B954" s="66" t="s">
        <v>1702</v>
      </c>
      <c r="C954" s="67" t="s">
        <v>1844</v>
      </c>
      <c r="D954" s="26">
        <v>1</v>
      </c>
      <c r="E954" s="133">
        <v>8568000</v>
      </c>
      <c r="F954" s="27"/>
      <c r="G954" s="28">
        <f t="shared" si="1150"/>
        <v>0</v>
      </c>
      <c r="H954" s="29">
        <f t="shared" si="1137"/>
        <v>0</v>
      </c>
      <c r="I954" s="26">
        <v>1</v>
      </c>
      <c r="J954" s="142">
        <v>9371250</v>
      </c>
      <c r="K954" s="27"/>
      <c r="L954" s="28">
        <f t="shared" si="1151"/>
        <v>0</v>
      </c>
      <c r="M954" s="30">
        <f t="shared" si="1152"/>
        <v>0</v>
      </c>
      <c r="N954" s="26">
        <v>1</v>
      </c>
      <c r="O954" s="142">
        <v>9817500</v>
      </c>
      <c r="P954" s="27"/>
      <c r="Q954" s="28">
        <f t="shared" si="1153"/>
        <v>0</v>
      </c>
      <c r="R954" s="29">
        <f t="shared" si="1154"/>
        <v>0</v>
      </c>
      <c r="S954" s="26">
        <v>1</v>
      </c>
      <c r="T954" s="142">
        <v>9728250</v>
      </c>
      <c r="U954" s="27"/>
      <c r="V954" s="28">
        <f t="shared" si="1138"/>
        <v>0</v>
      </c>
      <c r="W954" s="30">
        <f t="shared" si="1139"/>
        <v>0</v>
      </c>
      <c r="X954" s="26">
        <v>1</v>
      </c>
      <c r="Y954" s="142">
        <v>10364156</v>
      </c>
      <c r="Z954" s="27"/>
      <c r="AA954" s="28">
        <f t="shared" si="1140"/>
        <v>0</v>
      </c>
      <c r="AB954" s="30">
        <f t="shared" si="1141"/>
        <v>0</v>
      </c>
      <c r="AC954" s="26">
        <v>1</v>
      </c>
      <c r="AD954" s="142">
        <v>9594375</v>
      </c>
      <c r="AE954" s="27"/>
      <c r="AF954" s="27">
        <f t="shared" si="1142"/>
        <v>0</v>
      </c>
      <c r="AG954" s="27">
        <f t="shared" si="1143"/>
        <v>0</v>
      </c>
      <c r="AH954" s="26">
        <v>1</v>
      </c>
      <c r="AI954" s="142">
        <v>6604500</v>
      </c>
      <c r="AJ954" s="27"/>
      <c r="AK954" s="27">
        <f t="shared" si="1144"/>
        <v>0</v>
      </c>
      <c r="AL954" s="28">
        <f t="shared" si="1145"/>
        <v>0</v>
      </c>
      <c r="AM954" s="26">
        <v>1</v>
      </c>
      <c r="AN954" s="149">
        <v>6711600</v>
      </c>
      <c r="AO954" s="27"/>
      <c r="AP954" s="28">
        <f t="shared" si="1146"/>
        <v>0</v>
      </c>
      <c r="AQ954" s="30">
        <f t="shared" si="1147"/>
        <v>0</v>
      </c>
      <c r="AR954" s="26">
        <v>1</v>
      </c>
      <c r="AS954" s="141">
        <v>6711600</v>
      </c>
      <c r="AT954" s="28"/>
      <c r="AU954" s="28">
        <f t="shared" si="1148"/>
        <v>0</v>
      </c>
      <c r="AV954" s="29">
        <f t="shared" si="1149"/>
        <v>0</v>
      </c>
      <c r="AW954" s="31" t="s">
        <v>30</v>
      </c>
      <c r="AX954" s="136" t="s">
        <v>30</v>
      </c>
      <c r="AY954" s="32" t="s">
        <v>30</v>
      </c>
      <c r="AZ954" s="32" t="s">
        <v>30</v>
      </c>
      <c r="BA954" s="32" t="s">
        <v>30</v>
      </c>
      <c r="BB954" s="31" t="s">
        <v>30</v>
      </c>
      <c r="BC954" s="136" t="s">
        <v>30</v>
      </c>
      <c r="BD954" s="32" t="s">
        <v>30</v>
      </c>
      <c r="BE954" s="32" t="s">
        <v>30</v>
      </c>
      <c r="BF954" s="34" t="s">
        <v>30</v>
      </c>
      <c r="BG954" s="31" t="s">
        <v>30</v>
      </c>
      <c r="BH954" s="32" t="s">
        <v>30</v>
      </c>
      <c r="BI954" s="32" t="s">
        <v>30</v>
      </c>
      <c r="BJ954" s="32" t="s">
        <v>30</v>
      </c>
      <c r="BK954" s="32" t="s">
        <v>30</v>
      </c>
      <c r="BL954" s="31" t="s">
        <v>30</v>
      </c>
      <c r="BM954" s="136" t="s">
        <v>30</v>
      </c>
      <c r="BN954" s="32" t="s">
        <v>30</v>
      </c>
      <c r="BO954" s="32" t="s">
        <v>30</v>
      </c>
      <c r="BP954" s="33" t="s">
        <v>30</v>
      </c>
    </row>
    <row r="955" spans="1:68" ht="21" customHeight="1" x14ac:dyDescent="0.25">
      <c r="A955" s="65" t="s">
        <v>1845</v>
      </c>
      <c r="B955" s="66" t="s">
        <v>1702</v>
      </c>
      <c r="C955" s="67" t="s">
        <v>1846</v>
      </c>
      <c r="D955" s="31" t="s">
        <v>30</v>
      </c>
      <c r="E955" s="32" t="s">
        <v>30</v>
      </c>
      <c r="F955" s="32" t="s">
        <v>30</v>
      </c>
      <c r="G955" s="32" t="s">
        <v>30</v>
      </c>
      <c r="H955" s="32" t="s">
        <v>30</v>
      </c>
      <c r="I955" s="31" t="s">
        <v>30</v>
      </c>
      <c r="J955" s="136" t="s">
        <v>30</v>
      </c>
      <c r="K955" s="32" t="s">
        <v>30</v>
      </c>
      <c r="L955" s="32" t="s">
        <v>30</v>
      </c>
      <c r="M955" s="33" t="s">
        <v>30</v>
      </c>
      <c r="N955" s="31" t="s">
        <v>30</v>
      </c>
      <c r="O955" s="136" t="s">
        <v>30</v>
      </c>
      <c r="P955" s="32" t="s">
        <v>30</v>
      </c>
      <c r="Q955" s="32" t="s">
        <v>30</v>
      </c>
      <c r="R955" s="34" t="s">
        <v>30</v>
      </c>
      <c r="S955" s="26">
        <v>1</v>
      </c>
      <c r="T955" s="143">
        <v>15565200</v>
      </c>
      <c r="U955" s="27"/>
      <c r="V955" s="28">
        <f t="shared" si="1138"/>
        <v>0</v>
      </c>
      <c r="W955" s="30">
        <f t="shared" si="1139"/>
        <v>0</v>
      </c>
      <c r="X955" s="31" t="s">
        <v>30</v>
      </c>
      <c r="Y955" s="136" t="s">
        <v>30</v>
      </c>
      <c r="Z955" s="32" t="s">
        <v>30</v>
      </c>
      <c r="AA955" s="32" t="s">
        <v>30</v>
      </c>
      <c r="AB955" s="33" t="s">
        <v>30</v>
      </c>
      <c r="AC955" s="31" t="s">
        <v>30</v>
      </c>
      <c r="AD955" s="136" t="s">
        <v>30</v>
      </c>
      <c r="AE955" s="32" t="s">
        <v>30</v>
      </c>
      <c r="AF955" s="32" t="s">
        <v>30</v>
      </c>
      <c r="AG955" s="32" t="s">
        <v>30</v>
      </c>
      <c r="AH955" s="31" t="s">
        <v>30</v>
      </c>
      <c r="AI955" s="136" t="s">
        <v>30</v>
      </c>
      <c r="AJ955" s="32" t="s">
        <v>30</v>
      </c>
      <c r="AK955" s="32" t="s">
        <v>30</v>
      </c>
      <c r="AL955" s="32" t="s">
        <v>30</v>
      </c>
      <c r="AM955" s="31" t="s">
        <v>30</v>
      </c>
      <c r="AN955" s="136" t="s">
        <v>30</v>
      </c>
      <c r="AO955" s="32" t="s">
        <v>30</v>
      </c>
      <c r="AP955" s="32" t="s">
        <v>30</v>
      </c>
      <c r="AQ955" s="33" t="s">
        <v>30</v>
      </c>
      <c r="AR955" s="31" t="s">
        <v>30</v>
      </c>
      <c r="AS955" s="136" t="s">
        <v>30</v>
      </c>
      <c r="AT955" s="32" t="s">
        <v>30</v>
      </c>
      <c r="AU955" s="32" t="s">
        <v>30</v>
      </c>
      <c r="AV955" s="34" t="s">
        <v>30</v>
      </c>
      <c r="AW955" s="31" t="s">
        <v>30</v>
      </c>
      <c r="AX955" s="136" t="s">
        <v>30</v>
      </c>
      <c r="AY955" s="32" t="s">
        <v>30</v>
      </c>
      <c r="AZ955" s="32" t="s">
        <v>30</v>
      </c>
      <c r="BA955" s="32" t="s">
        <v>30</v>
      </c>
      <c r="BB955" s="31" t="s">
        <v>30</v>
      </c>
      <c r="BC955" s="136" t="s">
        <v>30</v>
      </c>
      <c r="BD955" s="32" t="s">
        <v>30</v>
      </c>
      <c r="BE955" s="32" t="s">
        <v>30</v>
      </c>
      <c r="BF955" s="34" t="s">
        <v>30</v>
      </c>
      <c r="BG955" s="31" t="s">
        <v>30</v>
      </c>
      <c r="BH955" s="32" t="s">
        <v>30</v>
      </c>
      <c r="BI955" s="32" t="s">
        <v>30</v>
      </c>
      <c r="BJ955" s="32" t="s">
        <v>30</v>
      </c>
      <c r="BK955" s="32" t="s">
        <v>30</v>
      </c>
      <c r="BL955" s="31" t="s">
        <v>30</v>
      </c>
      <c r="BM955" s="136" t="s">
        <v>30</v>
      </c>
      <c r="BN955" s="32" t="s">
        <v>30</v>
      </c>
      <c r="BO955" s="32" t="s">
        <v>30</v>
      </c>
      <c r="BP955" s="33" t="s">
        <v>30</v>
      </c>
    </row>
    <row r="956" spans="1:68" ht="21" customHeight="1" x14ac:dyDescent="0.25">
      <c r="A956" s="65" t="s">
        <v>1847</v>
      </c>
      <c r="B956" s="66" t="s">
        <v>1702</v>
      </c>
      <c r="C956" s="67" t="s">
        <v>1848</v>
      </c>
      <c r="D956" s="31" t="s">
        <v>30</v>
      </c>
      <c r="E956" s="32" t="s">
        <v>30</v>
      </c>
      <c r="F956" s="32" t="s">
        <v>30</v>
      </c>
      <c r="G956" s="32" t="s">
        <v>30</v>
      </c>
      <c r="H956" s="32" t="s">
        <v>30</v>
      </c>
      <c r="I956" s="31" t="s">
        <v>30</v>
      </c>
      <c r="J956" s="136" t="s">
        <v>30</v>
      </c>
      <c r="K956" s="32" t="s">
        <v>30</v>
      </c>
      <c r="L956" s="32" t="s">
        <v>30</v>
      </c>
      <c r="M956" s="33" t="s">
        <v>30</v>
      </c>
      <c r="N956" s="31" t="s">
        <v>30</v>
      </c>
      <c r="O956" s="136" t="s">
        <v>30</v>
      </c>
      <c r="P956" s="32" t="s">
        <v>30</v>
      </c>
      <c r="Q956" s="32" t="s">
        <v>30</v>
      </c>
      <c r="R956" s="34" t="s">
        <v>30</v>
      </c>
      <c r="S956" s="26">
        <v>1</v>
      </c>
      <c r="T956" s="143">
        <v>11673900</v>
      </c>
      <c r="U956" s="27"/>
      <c r="V956" s="28">
        <f t="shared" si="1138"/>
        <v>0</v>
      </c>
      <c r="W956" s="30">
        <f t="shared" si="1139"/>
        <v>0</v>
      </c>
      <c r="X956" s="31" t="s">
        <v>30</v>
      </c>
      <c r="Y956" s="136" t="s">
        <v>30</v>
      </c>
      <c r="Z956" s="32" t="s">
        <v>30</v>
      </c>
      <c r="AA956" s="32" t="s">
        <v>30</v>
      </c>
      <c r="AB956" s="33" t="s">
        <v>30</v>
      </c>
      <c r="AC956" s="31" t="s">
        <v>30</v>
      </c>
      <c r="AD956" s="136" t="s">
        <v>30</v>
      </c>
      <c r="AE956" s="32" t="s">
        <v>30</v>
      </c>
      <c r="AF956" s="32" t="s">
        <v>30</v>
      </c>
      <c r="AG956" s="32" t="s">
        <v>30</v>
      </c>
      <c r="AH956" s="31" t="s">
        <v>30</v>
      </c>
      <c r="AI956" s="136" t="s">
        <v>30</v>
      </c>
      <c r="AJ956" s="32" t="s">
        <v>30</v>
      </c>
      <c r="AK956" s="32" t="s">
        <v>30</v>
      </c>
      <c r="AL956" s="32" t="s">
        <v>30</v>
      </c>
      <c r="AM956" s="31" t="s">
        <v>30</v>
      </c>
      <c r="AN956" s="136" t="s">
        <v>30</v>
      </c>
      <c r="AO956" s="32" t="s">
        <v>30</v>
      </c>
      <c r="AP956" s="32" t="s">
        <v>30</v>
      </c>
      <c r="AQ956" s="33" t="s">
        <v>30</v>
      </c>
      <c r="AR956" s="31" t="s">
        <v>30</v>
      </c>
      <c r="AS956" s="136" t="s">
        <v>30</v>
      </c>
      <c r="AT956" s="32" t="s">
        <v>30</v>
      </c>
      <c r="AU956" s="32" t="s">
        <v>30</v>
      </c>
      <c r="AV956" s="34" t="s">
        <v>30</v>
      </c>
      <c r="AW956" s="31" t="s">
        <v>30</v>
      </c>
      <c r="AX956" s="136" t="s">
        <v>30</v>
      </c>
      <c r="AY956" s="32" t="s">
        <v>30</v>
      </c>
      <c r="AZ956" s="32" t="s">
        <v>30</v>
      </c>
      <c r="BA956" s="32" t="s">
        <v>30</v>
      </c>
      <c r="BB956" s="31" t="s">
        <v>30</v>
      </c>
      <c r="BC956" s="136" t="s">
        <v>30</v>
      </c>
      <c r="BD956" s="32" t="s">
        <v>30</v>
      </c>
      <c r="BE956" s="32" t="s">
        <v>30</v>
      </c>
      <c r="BF956" s="34" t="s">
        <v>30</v>
      </c>
      <c r="BG956" s="31" t="s">
        <v>30</v>
      </c>
      <c r="BH956" s="32" t="s">
        <v>30</v>
      </c>
      <c r="BI956" s="32" t="s">
        <v>30</v>
      </c>
      <c r="BJ956" s="32" t="s">
        <v>30</v>
      </c>
      <c r="BK956" s="32" t="s">
        <v>30</v>
      </c>
      <c r="BL956" s="31" t="s">
        <v>30</v>
      </c>
      <c r="BM956" s="136" t="s">
        <v>30</v>
      </c>
      <c r="BN956" s="32" t="s">
        <v>30</v>
      </c>
      <c r="BO956" s="32" t="s">
        <v>30</v>
      </c>
      <c r="BP956" s="33" t="s">
        <v>30</v>
      </c>
    </row>
    <row r="957" spans="1:68" ht="21" customHeight="1" x14ac:dyDescent="0.25">
      <c r="A957" s="65" t="s">
        <v>1849</v>
      </c>
      <c r="B957" s="66" t="s">
        <v>1702</v>
      </c>
      <c r="C957" s="67" t="s">
        <v>1850</v>
      </c>
      <c r="D957" s="31" t="s">
        <v>30</v>
      </c>
      <c r="E957" s="32" t="s">
        <v>30</v>
      </c>
      <c r="F957" s="32" t="s">
        <v>30</v>
      </c>
      <c r="G957" s="32" t="s">
        <v>30</v>
      </c>
      <c r="H957" s="32" t="s">
        <v>30</v>
      </c>
      <c r="I957" s="31" t="s">
        <v>30</v>
      </c>
      <c r="J957" s="136" t="s">
        <v>30</v>
      </c>
      <c r="K957" s="32" t="s">
        <v>30</v>
      </c>
      <c r="L957" s="32" t="s">
        <v>30</v>
      </c>
      <c r="M957" s="33" t="s">
        <v>30</v>
      </c>
      <c r="N957" s="31" t="s">
        <v>30</v>
      </c>
      <c r="O957" s="136" t="s">
        <v>30</v>
      </c>
      <c r="P957" s="32" t="s">
        <v>30</v>
      </c>
      <c r="Q957" s="32" t="s">
        <v>30</v>
      </c>
      <c r="R957" s="34" t="s">
        <v>30</v>
      </c>
      <c r="S957" s="26">
        <v>1</v>
      </c>
      <c r="T957" s="143">
        <v>25942000</v>
      </c>
      <c r="U957" s="27"/>
      <c r="V957" s="28">
        <f t="shared" si="1138"/>
        <v>0</v>
      </c>
      <c r="W957" s="30">
        <f t="shared" si="1139"/>
        <v>0</v>
      </c>
      <c r="X957" s="31" t="s">
        <v>30</v>
      </c>
      <c r="Y957" s="136" t="s">
        <v>30</v>
      </c>
      <c r="Z957" s="32" t="s">
        <v>30</v>
      </c>
      <c r="AA957" s="32" t="s">
        <v>30</v>
      </c>
      <c r="AB957" s="33" t="s">
        <v>30</v>
      </c>
      <c r="AC957" s="31" t="s">
        <v>30</v>
      </c>
      <c r="AD957" s="136" t="s">
        <v>30</v>
      </c>
      <c r="AE957" s="32" t="s">
        <v>30</v>
      </c>
      <c r="AF957" s="32" t="s">
        <v>30</v>
      </c>
      <c r="AG957" s="32" t="s">
        <v>30</v>
      </c>
      <c r="AH957" s="31" t="s">
        <v>30</v>
      </c>
      <c r="AI957" s="136" t="s">
        <v>30</v>
      </c>
      <c r="AJ957" s="32" t="s">
        <v>30</v>
      </c>
      <c r="AK957" s="32" t="s">
        <v>30</v>
      </c>
      <c r="AL957" s="32" t="s">
        <v>30</v>
      </c>
      <c r="AM957" s="31" t="s">
        <v>30</v>
      </c>
      <c r="AN957" s="136" t="s">
        <v>30</v>
      </c>
      <c r="AO957" s="32" t="s">
        <v>30</v>
      </c>
      <c r="AP957" s="32" t="s">
        <v>30</v>
      </c>
      <c r="AQ957" s="33" t="s">
        <v>30</v>
      </c>
      <c r="AR957" s="31" t="s">
        <v>30</v>
      </c>
      <c r="AS957" s="136" t="s">
        <v>30</v>
      </c>
      <c r="AT957" s="32" t="s">
        <v>30</v>
      </c>
      <c r="AU957" s="32" t="s">
        <v>30</v>
      </c>
      <c r="AV957" s="34" t="s">
        <v>30</v>
      </c>
      <c r="AW957" s="31" t="s">
        <v>30</v>
      </c>
      <c r="AX957" s="136" t="s">
        <v>30</v>
      </c>
      <c r="AY957" s="32" t="s">
        <v>30</v>
      </c>
      <c r="AZ957" s="32" t="s">
        <v>30</v>
      </c>
      <c r="BA957" s="32" t="s">
        <v>30</v>
      </c>
      <c r="BB957" s="31" t="s">
        <v>30</v>
      </c>
      <c r="BC957" s="136" t="s">
        <v>30</v>
      </c>
      <c r="BD957" s="32" t="s">
        <v>30</v>
      </c>
      <c r="BE957" s="32" t="s">
        <v>30</v>
      </c>
      <c r="BF957" s="34" t="s">
        <v>30</v>
      </c>
      <c r="BG957" s="31" t="s">
        <v>30</v>
      </c>
      <c r="BH957" s="32" t="s">
        <v>30</v>
      </c>
      <c r="BI957" s="32" t="s">
        <v>30</v>
      </c>
      <c r="BJ957" s="32" t="s">
        <v>30</v>
      </c>
      <c r="BK957" s="32" t="s">
        <v>30</v>
      </c>
      <c r="BL957" s="31" t="s">
        <v>30</v>
      </c>
      <c r="BM957" s="136" t="s">
        <v>30</v>
      </c>
      <c r="BN957" s="32" t="s">
        <v>30</v>
      </c>
      <c r="BO957" s="32" t="s">
        <v>30</v>
      </c>
      <c r="BP957" s="33" t="s">
        <v>30</v>
      </c>
    </row>
    <row r="958" spans="1:68" ht="15" customHeight="1" x14ac:dyDescent="0.25">
      <c r="A958" s="189" t="s">
        <v>1851</v>
      </c>
      <c r="B958" s="189"/>
      <c r="C958" s="190"/>
      <c r="D958" s="46"/>
      <c r="E958" s="41"/>
      <c r="F958" s="40"/>
      <c r="G958" s="40"/>
      <c r="H958" s="41"/>
      <c r="I958" s="46"/>
      <c r="J958" s="139"/>
      <c r="K958" s="40"/>
      <c r="L958" s="40"/>
      <c r="M958" s="42"/>
      <c r="N958" s="46"/>
      <c r="O958" s="139"/>
      <c r="P958" s="40"/>
      <c r="Q958" s="40"/>
      <c r="R958" s="41"/>
      <c r="S958" s="46"/>
      <c r="T958" s="139"/>
      <c r="U958" s="40"/>
      <c r="V958" s="40"/>
      <c r="W958" s="42"/>
      <c r="X958" s="46"/>
      <c r="Y958" s="139"/>
      <c r="Z958" s="40"/>
      <c r="AA958" s="40"/>
      <c r="AB958" s="42"/>
      <c r="AC958" s="46"/>
      <c r="AD958" s="139"/>
      <c r="AE958" s="115"/>
      <c r="AF958" s="40"/>
      <c r="AG958" s="40"/>
      <c r="AH958" s="46"/>
      <c r="AI958" s="139"/>
      <c r="AJ958" s="40"/>
      <c r="AK958" s="40"/>
      <c r="AL958" s="40"/>
      <c r="AM958" s="46"/>
      <c r="AN958" s="139"/>
      <c r="AO958" s="40"/>
      <c r="AP958" s="40"/>
      <c r="AQ958" s="42"/>
      <c r="AR958" s="46"/>
      <c r="AS958" s="139"/>
      <c r="AT958" s="40"/>
      <c r="AU958" s="40"/>
      <c r="AV958" s="41"/>
      <c r="AW958" s="46"/>
      <c r="AX958" s="139"/>
      <c r="AY958" s="40"/>
      <c r="AZ958" s="40"/>
      <c r="BA958" s="40"/>
      <c r="BB958" s="46"/>
      <c r="BC958" s="139"/>
      <c r="BD958" s="40"/>
      <c r="BE958" s="40"/>
      <c r="BF958" s="41"/>
      <c r="BG958" s="46"/>
      <c r="BH958" s="139"/>
      <c r="BI958" s="40"/>
      <c r="BJ958" s="40"/>
      <c r="BK958" s="40"/>
      <c r="BL958" s="46"/>
      <c r="BM958" s="139"/>
      <c r="BN958" s="40"/>
      <c r="BO958" s="40"/>
      <c r="BP958" s="42"/>
    </row>
    <row r="959" spans="1:68" ht="28.5" customHeight="1" x14ac:dyDescent="0.25">
      <c r="A959" s="65" t="s">
        <v>1852</v>
      </c>
      <c r="B959" s="66" t="s">
        <v>1853</v>
      </c>
      <c r="C959" s="67" t="s">
        <v>1854</v>
      </c>
      <c r="D959" s="26">
        <v>1</v>
      </c>
      <c r="E959" s="133">
        <v>7541625</v>
      </c>
      <c r="F959" s="27"/>
      <c r="G959" s="28">
        <f t="shared" ref="G959:G964" si="1155">F959*19%</f>
        <v>0</v>
      </c>
      <c r="H959" s="29">
        <f t="shared" si="1137"/>
        <v>0</v>
      </c>
      <c r="I959" s="26">
        <v>1</v>
      </c>
      <c r="J959" s="142">
        <v>8044400</v>
      </c>
      <c r="K959" s="27"/>
      <c r="L959" s="28">
        <f t="shared" ref="L959:L964" si="1156">+K959*19%</f>
        <v>0</v>
      </c>
      <c r="M959" s="30">
        <f t="shared" ref="M959:M964" si="1157">+L959+K959</f>
        <v>0</v>
      </c>
      <c r="N959" s="26">
        <v>1</v>
      </c>
      <c r="O959" s="142">
        <v>8315125</v>
      </c>
      <c r="P959" s="27"/>
      <c r="Q959" s="28">
        <f t="shared" ref="Q959:Q964" si="1158">+P959*19%</f>
        <v>0</v>
      </c>
      <c r="R959" s="29">
        <f t="shared" ref="R959:R964" si="1159">+Q959+P959</f>
        <v>0</v>
      </c>
      <c r="S959" s="26">
        <v>1</v>
      </c>
      <c r="T959" s="142">
        <v>8121750</v>
      </c>
      <c r="U959" s="27"/>
      <c r="V959" s="28">
        <f t="shared" ref="V959:V991" si="1160">+U959*19%</f>
        <v>0</v>
      </c>
      <c r="W959" s="30">
        <f t="shared" ref="W959:W991" si="1161">+V959+U959</f>
        <v>0</v>
      </c>
      <c r="X959" s="26">
        <v>1</v>
      </c>
      <c r="Y959" s="142">
        <v>8893703</v>
      </c>
      <c r="Z959" s="27"/>
      <c r="AA959" s="28">
        <f t="shared" ref="AA959:AA991" si="1162">+Z959*19%</f>
        <v>0</v>
      </c>
      <c r="AB959" s="30">
        <f t="shared" ref="AB959:AB991" si="1163">+AA959+Z959</f>
        <v>0</v>
      </c>
      <c r="AC959" s="26">
        <v>1</v>
      </c>
      <c r="AD959" s="142">
        <v>8276450</v>
      </c>
      <c r="AE959" s="27"/>
      <c r="AF959" s="27">
        <f t="shared" ref="AF959:AF991" si="1164">+AE959*19%</f>
        <v>0</v>
      </c>
      <c r="AG959" s="27">
        <f t="shared" ref="AG959:AG991" si="1165">+AF959+AE959</f>
        <v>0</v>
      </c>
      <c r="AH959" s="26">
        <v>1</v>
      </c>
      <c r="AI959" s="142">
        <v>5878600</v>
      </c>
      <c r="AJ959" s="27"/>
      <c r="AK959" s="27">
        <f t="shared" ref="AK959:AK967" si="1166">+AJ959*19%</f>
        <v>0</v>
      </c>
      <c r="AL959" s="28">
        <f t="shared" ref="AL959:AL967" si="1167">+AK959+AJ959</f>
        <v>0</v>
      </c>
      <c r="AM959" s="26">
        <v>1</v>
      </c>
      <c r="AN959" s="149">
        <v>6621160</v>
      </c>
      <c r="AO959" s="27"/>
      <c r="AP959" s="28">
        <f t="shared" ref="AP959:AP964" si="1168">+AO959*19%</f>
        <v>0</v>
      </c>
      <c r="AQ959" s="30">
        <f t="shared" ref="AQ959:AQ964" si="1169">+AP959+AO959</f>
        <v>0</v>
      </c>
      <c r="AR959" s="26">
        <v>1</v>
      </c>
      <c r="AS959" s="141">
        <v>6621160</v>
      </c>
      <c r="AT959" s="28"/>
      <c r="AU959" s="28">
        <f t="shared" ref="AU959:AU964" si="1170">+AT959*19%</f>
        <v>0</v>
      </c>
      <c r="AV959" s="29">
        <f t="shared" ref="AV959:AV964" si="1171">+AU959+AT959</f>
        <v>0</v>
      </c>
      <c r="AW959" s="26">
        <v>1</v>
      </c>
      <c r="AX959" s="142">
        <v>4455360</v>
      </c>
      <c r="AY959" s="27"/>
      <c r="AZ959" s="27">
        <f t="shared" ref="AZ959:AZ967" si="1172">+AY959*19%</f>
        <v>0</v>
      </c>
      <c r="BA959" s="28">
        <f t="shared" ref="BA959:BA967" si="1173">+AZ959+AY959</f>
        <v>0</v>
      </c>
      <c r="BB959" s="26">
        <v>1</v>
      </c>
      <c r="BC959" s="149">
        <v>4455360</v>
      </c>
      <c r="BD959" s="27"/>
      <c r="BE959" s="28">
        <f t="shared" ref="BE959:BE967" si="1174">+BD959*19%</f>
        <v>0</v>
      </c>
      <c r="BF959" s="29">
        <f t="shared" ref="BF959:BF967" si="1175">+BE959+BD959</f>
        <v>0</v>
      </c>
      <c r="BG959" s="26">
        <v>1</v>
      </c>
      <c r="BH959" s="142">
        <v>4579120</v>
      </c>
      <c r="BI959" s="27"/>
      <c r="BJ959" s="27">
        <f t="shared" ref="BJ959:BJ967" si="1176">+BI959*19%</f>
        <v>0</v>
      </c>
      <c r="BK959" s="28">
        <f t="shared" ref="BK959:BK967" si="1177">+BJ959+BI959</f>
        <v>0</v>
      </c>
      <c r="BL959" s="26">
        <v>1</v>
      </c>
      <c r="BM959" s="142">
        <v>5321680</v>
      </c>
      <c r="BN959" s="28"/>
      <c r="BO959" s="28">
        <f t="shared" ref="BO959:BO967" si="1178">BN959*19%</f>
        <v>0</v>
      </c>
      <c r="BP959" s="30">
        <f t="shared" ref="BP959:BP967" si="1179">+BN959+BO959</f>
        <v>0</v>
      </c>
    </row>
    <row r="960" spans="1:68" ht="28.5" customHeight="1" x14ac:dyDescent="0.25">
      <c r="A960" s="65" t="s">
        <v>1855</v>
      </c>
      <c r="B960" s="66" t="s">
        <v>1853</v>
      </c>
      <c r="C960" s="67" t="s">
        <v>1856</v>
      </c>
      <c r="D960" s="26">
        <v>1</v>
      </c>
      <c r="E960" s="133">
        <v>7541625</v>
      </c>
      <c r="F960" s="27"/>
      <c r="G960" s="28">
        <f t="shared" si="1155"/>
        <v>0</v>
      </c>
      <c r="H960" s="29">
        <f t="shared" si="1137"/>
        <v>0</v>
      </c>
      <c r="I960" s="26">
        <v>1</v>
      </c>
      <c r="J960" s="142">
        <v>8044400</v>
      </c>
      <c r="K960" s="27"/>
      <c r="L960" s="28">
        <f t="shared" si="1156"/>
        <v>0</v>
      </c>
      <c r="M960" s="30">
        <f t="shared" si="1157"/>
        <v>0</v>
      </c>
      <c r="N960" s="26">
        <v>1</v>
      </c>
      <c r="O960" s="142">
        <v>8315125</v>
      </c>
      <c r="P960" s="27"/>
      <c r="Q960" s="28">
        <f t="shared" si="1158"/>
        <v>0</v>
      </c>
      <c r="R960" s="29">
        <f t="shared" si="1159"/>
        <v>0</v>
      </c>
      <c r="S960" s="26">
        <v>1</v>
      </c>
      <c r="T960" s="142">
        <v>8121750</v>
      </c>
      <c r="U960" s="27"/>
      <c r="V960" s="28">
        <f t="shared" si="1160"/>
        <v>0</v>
      </c>
      <c r="W960" s="30">
        <f t="shared" si="1161"/>
        <v>0</v>
      </c>
      <c r="X960" s="26">
        <v>1</v>
      </c>
      <c r="Y960" s="142">
        <v>8893703</v>
      </c>
      <c r="Z960" s="27"/>
      <c r="AA960" s="28">
        <f t="shared" si="1162"/>
        <v>0</v>
      </c>
      <c r="AB960" s="30">
        <f t="shared" si="1163"/>
        <v>0</v>
      </c>
      <c r="AC960" s="26">
        <v>1</v>
      </c>
      <c r="AD960" s="142">
        <v>8276450</v>
      </c>
      <c r="AE960" s="27"/>
      <c r="AF960" s="27">
        <f t="shared" si="1164"/>
        <v>0</v>
      </c>
      <c r="AG960" s="27">
        <f t="shared" si="1165"/>
        <v>0</v>
      </c>
      <c r="AH960" s="26">
        <v>1</v>
      </c>
      <c r="AI960" s="142">
        <v>5878600</v>
      </c>
      <c r="AJ960" s="27"/>
      <c r="AK960" s="27">
        <f t="shared" si="1166"/>
        <v>0</v>
      </c>
      <c r="AL960" s="28">
        <f t="shared" si="1167"/>
        <v>0</v>
      </c>
      <c r="AM960" s="26">
        <v>1</v>
      </c>
      <c r="AN960" s="149">
        <v>6621160</v>
      </c>
      <c r="AO960" s="27"/>
      <c r="AP960" s="28">
        <f t="shared" si="1168"/>
        <v>0</v>
      </c>
      <c r="AQ960" s="30">
        <f t="shared" si="1169"/>
        <v>0</v>
      </c>
      <c r="AR960" s="26">
        <v>1</v>
      </c>
      <c r="AS960" s="141">
        <v>6621160</v>
      </c>
      <c r="AT960" s="28"/>
      <c r="AU960" s="28">
        <f t="shared" si="1170"/>
        <v>0</v>
      </c>
      <c r="AV960" s="29">
        <f t="shared" si="1171"/>
        <v>0</v>
      </c>
      <c r="AW960" s="26">
        <v>1</v>
      </c>
      <c r="AX960" s="142">
        <v>4455360</v>
      </c>
      <c r="AY960" s="27"/>
      <c r="AZ960" s="27">
        <f t="shared" si="1172"/>
        <v>0</v>
      </c>
      <c r="BA960" s="28">
        <f t="shared" si="1173"/>
        <v>0</v>
      </c>
      <c r="BB960" s="26">
        <v>1</v>
      </c>
      <c r="BC960" s="149">
        <v>4455360</v>
      </c>
      <c r="BD960" s="27"/>
      <c r="BE960" s="28">
        <f t="shared" si="1174"/>
        <v>0</v>
      </c>
      <c r="BF960" s="29">
        <f t="shared" si="1175"/>
        <v>0</v>
      </c>
      <c r="BG960" s="26">
        <v>1</v>
      </c>
      <c r="BH960" s="142">
        <v>4579120</v>
      </c>
      <c r="BI960" s="27"/>
      <c r="BJ960" s="27">
        <f t="shared" si="1176"/>
        <v>0</v>
      </c>
      <c r="BK960" s="28">
        <f t="shared" si="1177"/>
        <v>0</v>
      </c>
      <c r="BL960" s="26">
        <v>1</v>
      </c>
      <c r="BM960" s="142">
        <v>5321680</v>
      </c>
      <c r="BN960" s="28"/>
      <c r="BO960" s="28">
        <f t="shared" si="1178"/>
        <v>0</v>
      </c>
      <c r="BP960" s="30">
        <f t="shared" si="1179"/>
        <v>0</v>
      </c>
    </row>
    <row r="961" spans="1:68" ht="21" customHeight="1" x14ac:dyDescent="0.25">
      <c r="A961" s="65" t="s">
        <v>1857</v>
      </c>
      <c r="B961" s="66" t="s">
        <v>1853</v>
      </c>
      <c r="C961" s="67" t="s">
        <v>1858</v>
      </c>
      <c r="D961" s="26">
        <v>1</v>
      </c>
      <c r="E961" s="133">
        <v>10442250</v>
      </c>
      <c r="F961" s="27"/>
      <c r="G961" s="28">
        <f t="shared" si="1155"/>
        <v>0</v>
      </c>
      <c r="H961" s="29">
        <f t="shared" si="1137"/>
        <v>0</v>
      </c>
      <c r="I961" s="26">
        <v>1</v>
      </c>
      <c r="J961" s="142">
        <v>11138400</v>
      </c>
      <c r="K961" s="27"/>
      <c r="L961" s="28">
        <f t="shared" si="1156"/>
        <v>0</v>
      </c>
      <c r="M961" s="30">
        <f t="shared" si="1157"/>
        <v>0</v>
      </c>
      <c r="N961" s="26">
        <v>1</v>
      </c>
      <c r="O961" s="142">
        <v>11513250</v>
      </c>
      <c r="P961" s="27"/>
      <c r="Q961" s="28">
        <f t="shared" si="1158"/>
        <v>0</v>
      </c>
      <c r="R961" s="29">
        <f t="shared" si="1159"/>
        <v>0</v>
      </c>
      <c r="S961" s="26">
        <v>1</v>
      </c>
      <c r="T961" s="142">
        <v>11245500</v>
      </c>
      <c r="U961" s="27"/>
      <c r="V961" s="28">
        <f t="shared" si="1160"/>
        <v>0</v>
      </c>
      <c r="W961" s="30">
        <f t="shared" si="1161"/>
        <v>0</v>
      </c>
      <c r="X961" s="26">
        <v>1</v>
      </c>
      <c r="Y961" s="142">
        <v>12314358</v>
      </c>
      <c r="Z961" s="27"/>
      <c r="AA961" s="28">
        <f t="shared" si="1162"/>
        <v>0</v>
      </c>
      <c r="AB961" s="30">
        <f t="shared" si="1163"/>
        <v>0</v>
      </c>
      <c r="AC961" s="26">
        <v>1</v>
      </c>
      <c r="AD961" s="142">
        <v>11459700</v>
      </c>
      <c r="AE961" s="27"/>
      <c r="AF961" s="27">
        <f t="shared" si="1164"/>
        <v>0</v>
      </c>
      <c r="AG961" s="27">
        <f t="shared" si="1165"/>
        <v>0</v>
      </c>
      <c r="AH961" s="26">
        <v>1</v>
      </c>
      <c r="AI961" s="142">
        <v>8139600</v>
      </c>
      <c r="AJ961" s="27"/>
      <c r="AK961" s="27">
        <f t="shared" si="1166"/>
        <v>0</v>
      </c>
      <c r="AL961" s="28">
        <f t="shared" si="1167"/>
        <v>0</v>
      </c>
      <c r="AM961" s="26">
        <v>1</v>
      </c>
      <c r="AN961" s="149">
        <v>9167760</v>
      </c>
      <c r="AO961" s="27"/>
      <c r="AP961" s="28">
        <f t="shared" si="1168"/>
        <v>0</v>
      </c>
      <c r="AQ961" s="30">
        <f t="shared" si="1169"/>
        <v>0</v>
      </c>
      <c r="AR961" s="26">
        <v>1</v>
      </c>
      <c r="AS961" s="141">
        <v>9167760</v>
      </c>
      <c r="AT961" s="28"/>
      <c r="AU961" s="28">
        <f t="shared" si="1170"/>
        <v>0</v>
      </c>
      <c r="AV961" s="29">
        <f t="shared" si="1171"/>
        <v>0</v>
      </c>
      <c r="AW961" s="26">
        <v>1</v>
      </c>
      <c r="AX961" s="142">
        <v>6168960</v>
      </c>
      <c r="AY961" s="27"/>
      <c r="AZ961" s="27">
        <f t="shared" si="1172"/>
        <v>0</v>
      </c>
      <c r="BA961" s="28">
        <f t="shared" si="1173"/>
        <v>0</v>
      </c>
      <c r="BB961" s="26">
        <v>1</v>
      </c>
      <c r="BC961" s="149">
        <v>6168960</v>
      </c>
      <c r="BD961" s="27"/>
      <c r="BE961" s="28">
        <f t="shared" si="1174"/>
        <v>0</v>
      </c>
      <c r="BF961" s="29">
        <f t="shared" si="1175"/>
        <v>0</v>
      </c>
      <c r="BG961" s="26">
        <v>1</v>
      </c>
      <c r="BH961" s="142">
        <v>6340320</v>
      </c>
      <c r="BI961" s="27"/>
      <c r="BJ961" s="27">
        <f t="shared" si="1176"/>
        <v>0</v>
      </c>
      <c r="BK961" s="28">
        <f t="shared" si="1177"/>
        <v>0</v>
      </c>
      <c r="BL961" s="26">
        <v>1</v>
      </c>
      <c r="BM961" s="142">
        <v>7368480</v>
      </c>
      <c r="BN961" s="28"/>
      <c r="BO961" s="28">
        <f t="shared" si="1178"/>
        <v>0</v>
      </c>
      <c r="BP961" s="30">
        <f t="shared" si="1179"/>
        <v>0</v>
      </c>
    </row>
    <row r="962" spans="1:68" ht="21" customHeight="1" x14ac:dyDescent="0.25">
      <c r="A962" s="65" t="s">
        <v>1859</v>
      </c>
      <c r="B962" s="66" t="s">
        <v>1853</v>
      </c>
      <c r="C962" s="67" t="s">
        <v>1860</v>
      </c>
      <c r="D962" s="26">
        <v>1</v>
      </c>
      <c r="E962" s="133">
        <v>5569200</v>
      </c>
      <c r="F962" s="27"/>
      <c r="G962" s="28">
        <f t="shared" si="1155"/>
        <v>0</v>
      </c>
      <c r="H962" s="29">
        <f t="shared" si="1137"/>
        <v>0</v>
      </c>
      <c r="I962" s="26">
        <v>1</v>
      </c>
      <c r="J962" s="142">
        <v>5940480</v>
      </c>
      <c r="K962" s="27"/>
      <c r="L962" s="28">
        <f t="shared" si="1156"/>
        <v>0</v>
      </c>
      <c r="M962" s="30">
        <f t="shared" si="1157"/>
        <v>0</v>
      </c>
      <c r="N962" s="26">
        <v>1</v>
      </c>
      <c r="O962" s="142">
        <v>6140400</v>
      </c>
      <c r="P962" s="27"/>
      <c r="Q962" s="28">
        <f t="shared" si="1158"/>
        <v>0</v>
      </c>
      <c r="R962" s="29">
        <f t="shared" si="1159"/>
        <v>0</v>
      </c>
      <c r="S962" s="26">
        <v>1</v>
      </c>
      <c r="T962" s="142">
        <v>5997600</v>
      </c>
      <c r="U962" s="27"/>
      <c r="V962" s="28">
        <f t="shared" si="1160"/>
        <v>0</v>
      </c>
      <c r="W962" s="30">
        <f t="shared" si="1161"/>
        <v>0</v>
      </c>
      <c r="X962" s="26">
        <v>1</v>
      </c>
      <c r="Y962" s="142">
        <v>6567658</v>
      </c>
      <c r="Z962" s="27"/>
      <c r="AA962" s="28">
        <f t="shared" si="1162"/>
        <v>0</v>
      </c>
      <c r="AB962" s="30">
        <f t="shared" si="1163"/>
        <v>0</v>
      </c>
      <c r="AC962" s="26">
        <v>1</v>
      </c>
      <c r="AD962" s="142">
        <v>6111840</v>
      </c>
      <c r="AE962" s="27"/>
      <c r="AF962" s="27">
        <f t="shared" si="1164"/>
        <v>0</v>
      </c>
      <c r="AG962" s="27">
        <f t="shared" si="1165"/>
        <v>0</v>
      </c>
      <c r="AH962" s="26">
        <v>1</v>
      </c>
      <c r="AI962" s="142">
        <v>4341120</v>
      </c>
      <c r="AJ962" s="27"/>
      <c r="AK962" s="27">
        <f t="shared" si="1166"/>
        <v>0</v>
      </c>
      <c r="AL962" s="28">
        <f t="shared" si="1167"/>
        <v>0</v>
      </c>
      <c r="AM962" s="26">
        <v>1</v>
      </c>
      <c r="AN962" s="149">
        <v>4889472</v>
      </c>
      <c r="AO962" s="27"/>
      <c r="AP962" s="28">
        <f t="shared" si="1168"/>
        <v>0</v>
      </c>
      <c r="AQ962" s="30">
        <f t="shared" si="1169"/>
        <v>0</v>
      </c>
      <c r="AR962" s="26">
        <v>1</v>
      </c>
      <c r="AS962" s="141">
        <v>4889472</v>
      </c>
      <c r="AT962" s="28"/>
      <c r="AU962" s="28">
        <f t="shared" si="1170"/>
        <v>0</v>
      </c>
      <c r="AV962" s="29">
        <f t="shared" si="1171"/>
        <v>0</v>
      </c>
      <c r="AW962" s="26">
        <v>1</v>
      </c>
      <c r="AX962" s="142">
        <v>3290112</v>
      </c>
      <c r="AY962" s="27"/>
      <c r="AZ962" s="27">
        <f t="shared" si="1172"/>
        <v>0</v>
      </c>
      <c r="BA962" s="28">
        <f t="shared" si="1173"/>
        <v>0</v>
      </c>
      <c r="BB962" s="26">
        <v>1</v>
      </c>
      <c r="BC962" s="149">
        <v>3290112</v>
      </c>
      <c r="BD962" s="27"/>
      <c r="BE962" s="28">
        <f t="shared" si="1174"/>
        <v>0</v>
      </c>
      <c r="BF962" s="29">
        <f t="shared" si="1175"/>
        <v>0</v>
      </c>
      <c r="BG962" s="26">
        <v>1</v>
      </c>
      <c r="BH962" s="142">
        <v>3381504</v>
      </c>
      <c r="BI962" s="27"/>
      <c r="BJ962" s="27">
        <f t="shared" si="1176"/>
        <v>0</v>
      </c>
      <c r="BK962" s="28">
        <f t="shared" si="1177"/>
        <v>0</v>
      </c>
      <c r="BL962" s="26">
        <v>1</v>
      </c>
      <c r="BM962" s="142">
        <v>3929856</v>
      </c>
      <c r="BN962" s="28"/>
      <c r="BO962" s="28">
        <f t="shared" si="1178"/>
        <v>0</v>
      </c>
      <c r="BP962" s="30">
        <f t="shared" si="1179"/>
        <v>0</v>
      </c>
    </row>
    <row r="963" spans="1:68" ht="29.25" customHeight="1" x14ac:dyDescent="0.25">
      <c r="A963" s="65" t="s">
        <v>1861</v>
      </c>
      <c r="B963" s="66" t="s">
        <v>1853</v>
      </c>
      <c r="C963" s="67" t="s">
        <v>1862</v>
      </c>
      <c r="D963" s="26">
        <v>1</v>
      </c>
      <c r="E963" s="133">
        <v>5569200</v>
      </c>
      <c r="F963" s="27"/>
      <c r="G963" s="28">
        <f t="shared" si="1155"/>
        <v>0</v>
      </c>
      <c r="H963" s="29">
        <f t="shared" si="1137"/>
        <v>0</v>
      </c>
      <c r="I963" s="26">
        <v>1</v>
      </c>
      <c r="J963" s="142">
        <v>5940480</v>
      </c>
      <c r="K963" s="27"/>
      <c r="L963" s="28">
        <f t="shared" si="1156"/>
        <v>0</v>
      </c>
      <c r="M963" s="30">
        <f t="shared" si="1157"/>
        <v>0</v>
      </c>
      <c r="N963" s="26">
        <v>1</v>
      </c>
      <c r="O963" s="142">
        <v>6140400</v>
      </c>
      <c r="P963" s="27"/>
      <c r="Q963" s="28">
        <f t="shared" si="1158"/>
        <v>0</v>
      </c>
      <c r="R963" s="29">
        <f t="shared" si="1159"/>
        <v>0</v>
      </c>
      <c r="S963" s="26">
        <v>1</v>
      </c>
      <c r="T963" s="142">
        <v>5997600</v>
      </c>
      <c r="U963" s="27"/>
      <c r="V963" s="28">
        <f t="shared" si="1160"/>
        <v>0</v>
      </c>
      <c r="W963" s="30">
        <f t="shared" si="1161"/>
        <v>0</v>
      </c>
      <c r="X963" s="26">
        <v>1</v>
      </c>
      <c r="Y963" s="142">
        <v>6567658</v>
      </c>
      <c r="Z963" s="27"/>
      <c r="AA963" s="28">
        <f t="shared" si="1162"/>
        <v>0</v>
      </c>
      <c r="AB963" s="30">
        <f t="shared" si="1163"/>
        <v>0</v>
      </c>
      <c r="AC963" s="26">
        <v>1</v>
      </c>
      <c r="AD963" s="142">
        <v>6111840</v>
      </c>
      <c r="AE963" s="27"/>
      <c r="AF963" s="27">
        <f t="shared" si="1164"/>
        <v>0</v>
      </c>
      <c r="AG963" s="27">
        <f t="shared" si="1165"/>
        <v>0</v>
      </c>
      <c r="AH963" s="26">
        <v>1</v>
      </c>
      <c r="AI963" s="142">
        <v>4341120</v>
      </c>
      <c r="AJ963" s="27"/>
      <c r="AK963" s="27">
        <f t="shared" si="1166"/>
        <v>0</v>
      </c>
      <c r="AL963" s="28">
        <f t="shared" si="1167"/>
        <v>0</v>
      </c>
      <c r="AM963" s="26">
        <v>1</v>
      </c>
      <c r="AN963" s="149">
        <v>4889472</v>
      </c>
      <c r="AO963" s="27"/>
      <c r="AP963" s="28">
        <f t="shared" si="1168"/>
        <v>0</v>
      </c>
      <c r="AQ963" s="30">
        <f t="shared" si="1169"/>
        <v>0</v>
      </c>
      <c r="AR963" s="26">
        <v>1</v>
      </c>
      <c r="AS963" s="141">
        <v>4889472</v>
      </c>
      <c r="AT963" s="28"/>
      <c r="AU963" s="28">
        <f t="shared" si="1170"/>
        <v>0</v>
      </c>
      <c r="AV963" s="29">
        <f t="shared" si="1171"/>
        <v>0</v>
      </c>
      <c r="AW963" s="26">
        <v>1</v>
      </c>
      <c r="AX963" s="142">
        <v>3290112</v>
      </c>
      <c r="AY963" s="27"/>
      <c r="AZ963" s="27">
        <f t="shared" si="1172"/>
        <v>0</v>
      </c>
      <c r="BA963" s="28">
        <f t="shared" si="1173"/>
        <v>0</v>
      </c>
      <c r="BB963" s="26">
        <v>1</v>
      </c>
      <c r="BC963" s="149">
        <v>3290112</v>
      </c>
      <c r="BD963" s="27"/>
      <c r="BE963" s="28">
        <f t="shared" si="1174"/>
        <v>0</v>
      </c>
      <c r="BF963" s="29">
        <f t="shared" si="1175"/>
        <v>0</v>
      </c>
      <c r="BG963" s="26">
        <v>1</v>
      </c>
      <c r="BH963" s="142">
        <v>3381504</v>
      </c>
      <c r="BI963" s="27"/>
      <c r="BJ963" s="27">
        <f t="shared" si="1176"/>
        <v>0</v>
      </c>
      <c r="BK963" s="28">
        <f t="shared" si="1177"/>
        <v>0</v>
      </c>
      <c r="BL963" s="26">
        <v>1</v>
      </c>
      <c r="BM963" s="142">
        <v>3929856</v>
      </c>
      <c r="BN963" s="28"/>
      <c r="BO963" s="28">
        <f t="shared" si="1178"/>
        <v>0</v>
      </c>
      <c r="BP963" s="30">
        <f t="shared" si="1179"/>
        <v>0</v>
      </c>
    </row>
    <row r="964" spans="1:68" ht="21" customHeight="1" x14ac:dyDescent="0.25">
      <c r="A964" s="65" t="s">
        <v>1863</v>
      </c>
      <c r="B964" s="66" t="s">
        <v>1853</v>
      </c>
      <c r="C964" s="67" t="s">
        <v>1864</v>
      </c>
      <c r="D964" s="26">
        <v>1</v>
      </c>
      <c r="E964" s="133">
        <v>5569200</v>
      </c>
      <c r="F964" s="27"/>
      <c r="G964" s="28">
        <f t="shared" si="1155"/>
        <v>0</v>
      </c>
      <c r="H964" s="29">
        <f t="shared" ref="H964:H1025" si="1180">+F964+G964</f>
        <v>0</v>
      </c>
      <c r="I964" s="26">
        <v>1</v>
      </c>
      <c r="J964" s="142">
        <v>5940480</v>
      </c>
      <c r="K964" s="27"/>
      <c r="L964" s="28">
        <f t="shared" si="1156"/>
        <v>0</v>
      </c>
      <c r="M964" s="30">
        <f t="shared" si="1157"/>
        <v>0</v>
      </c>
      <c r="N964" s="26">
        <v>1</v>
      </c>
      <c r="O964" s="142">
        <v>6140400</v>
      </c>
      <c r="P964" s="27"/>
      <c r="Q964" s="28">
        <f t="shared" si="1158"/>
        <v>0</v>
      </c>
      <c r="R964" s="29">
        <f t="shared" si="1159"/>
        <v>0</v>
      </c>
      <c r="S964" s="26">
        <v>1</v>
      </c>
      <c r="T964" s="142">
        <v>5997600</v>
      </c>
      <c r="U964" s="27"/>
      <c r="V964" s="28">
        <f t="shared" si="1160"/>
        <v>0</v>
      </c>
      <c r="W964" s="30">
        <f t="shared" si="1161"/>
        <v>0</v>
      </c>
      <c r="X964" s="26">
        <v>1</v>
      </c>
      <c r="Y964" s="142">
        <v>6567658</v>
      </c>
      <c r="Z964" s="27"/>
      <c r="AA964" s="28">
        <f t="shared" si="1162"/>
        <v>0</v>
      </c>
      <c r="AB964" s="30">
        <f t="shared" si="1163"/>
        <v>0</v>
      </c>
      <c r="AC964" s="26">
        <v>1</v>
      </c>
      <c r="AD964" s="142">
        <v>6111840</v>
      </c>
      <c r="AE964" s="27"/>
      <c r="AF964" s="27">
        <f t="shared" si="1164"/>
        <v>0</v>
      </c>
      <c r="AG964" s="27">
        <f t="shared" si="1165"/>
        <v>0</v>
      </c>
      <c r="AH964" s="26">
        <v>1</v>
      </c>
      <c r="AI964" s="142">
        <v>4341120</v>
      </c>
      <c r="AJ964" s="27"/>
      <c r="AK964" s="27">
        <f t="shared" si="1166"/>
        <v>0</v>
      </c>
      <c r="AL964" s="28">
        <f t="shared" si="1167"/>
        <v>0</v>
      </c>
      <c r="AM964" s="26">
        <v>1</v>
      </c>
      <c r="AN964" s="149">
        <v>4889472</v>
      </c>
      <c r="AO964" s="27"/>
      <c r="AP964" s="28">
        <f t="shared" si="1168"/>
        <v>0</v>
      </c>
      <c r="AQ964" s="30">
        <f t="shared" si="1169"/>
        <v>0</v>
      </c>
      <c r="AR964" s="26">
        <v>1</v>
      </c>
      <c r="AS964" s="141">
        <v>4889472</v>
      </c>
      <c r="AT964" s="28"/>
      <c r="AU964" s="28">
        <f t="shared" si="1170"/>
        <v>0</v>
      </c>
      <c r="AV964" s="29">
        <f t="shared" si="1171"/>
        <v>0</v>
      </c>
      <c r="AW964" s="26">
        <v>1</v>
      </c>
      <c r="AX964" s="142">
        <v>3290112</v>
      </c>
      <c r="AY964" s="27"/>
      <c r="AZ964" s="27">
        <f t="shared" si="1172"/>
        <v>0</v>
      </c>
      <c r="BA964" s="28">
        <f t="shared" si="1173"/>
        <v>0</v>
      </c>
      <c r="BB964" s="26">
        <v>1</v>
      </c>
      <c r="BC964" s="149">
        <v>3290112</v>
      </c>
      <c r="BD964" s="27"/>
      <c r="BE964" s="28">
        <f t="shared" si="1174"/>
        <v>0</v>
      </c>
      <c r="BF964" s="29">
        <f t="shared" si="1175"/>
        <v>0</v>
      </c>
      <c r="BG964" s="26">
        <v>1</v>
      </c>
      <c r="BH964" s="142">
        <v>3381504</v>
      </c>
      <c r="BI964" s="27"/>
      <c r="BJ964" s="27">
        <f t="shared" si="1176"/>
        <v>0</v>
      </c>
      <c r="BK964" s="28">
        <f t="shared" si="1177"/>
        <v>0</v>
      </c>
      <c r="BL964" s="26">
        <v>1</v>
      </c>
      <c r="BM964" s="142">
        <v>3929856</v>
      </c>
      <c r="BN964" s="28"/>
      <c r="BO964" s="28">
        <f t="shared" si="1178"/>
        <v>0</v>
      </c>
      <c r="BP964" s="30">
        <f t="shared" si="1179"/>
        <v>0</v>
      </c>
    </row>
    <row r="965" spans="1:68" ht="21" customHeight="1" x14ac:dyDescent="0.25">
      <c r="A965" s="65" t="s">
        <v>1865</v>
      </c>
      <c r="B965" s="66" t="s">
        <v>1853</v>
      </c>
      <c r="C965" s="67" t="s">
        <v>1866</v>
      </c>
      <c r="D965" s="31" t="s">
        <v>30</v>
      </c>
      <c r="E965" s="32" t="s">
        <v>30</v>
      </c>
      <c r="F965" s="32" t="s">
        <v>30</v>
      </c>
      <c r="G965" s="32" t="s">
        <v>30</v>
      </c>
      <c r="H965" s="32" t="s">
        <v>30</v>
      </c>
      <c r="I965" s="31" t="s">
        <v>30</v>
      </c>
      <c r="J965" s="136" t="s">
        <v>30</v>
      </c>
      <c r="K965" s="32" t="s">
        <v>30</v>
      </c>
      <c r="L965" s="32" t="s">
        <v>30</v>
      </c>
      <c r="M965" s="33" t="s">
        <v>30</v>
      </c>
      <c r="N965" s="31" t="s">
        <v>30</v>
      </c>
      <c r="O965" s="136" t="s">
        <v>30</v>
      </c>
      <c r="P965" s="32" t="s">
        <v>30</v>
      </c>
      <c r="Q965" s="32" t="s">
        <v>30</v>
      </c>
      <c r="R965" s="34" t="s">
        <v>30</v>
      </c>
      <c r="S965" s="26">
        <v>1</v>
      </c>
      <c r="T965" s="143">
        <v>5622750</v>
      </c>
      <c r="U965" s="27"/>
      <c r="V965" s="28">
        <f t="shared" si="1160"/>
        <v>0</v>
      </c>
      <c r="W965" s="30">
        <f t="shared" si="1161"/>
        <v>0</v>
      </c>
      <c r="X965" s="26">
        <v>1</v>
      </c>
      <c r="Y965" s="143">
        <v>6157179</v>
      </c>
      <c r="Z965" s="27"/>
      <c r="AA965" s="28">
        <f t="shared" si="1162"/>
        <v>0</v>
      </c>
      <c r="AB965" s="30">
        <f t="shared" si="1163"/>
        <v>0</v>
      </c>
      <c r="AC965" s="26">
        <v>1</v>
      </c>
      <c r="AD965" s="143">
        <v>5729850</v>
      </c>
      <c r="AE965" s="27"/>
      <c r="AF965" s="27">
        <f t="shared" si="1164"/>
        <v>0</v>
      </c>
      <c r="AG965" s="27">
        <f t="shared" si="1165"/>
        <v>0</v>
      </c>
      <c r="AH965" s="26">
        <v>1</v>
      </c>
      <c r="AI965" s="143">
        <v>4069800</v>
      </c>
      <c r="AJ965" s="27"/>
      <c r="AK965" s="27">
        <f t="shared" si="1166"/>
        <v>0</v>
      </c>
      <c r="AL965" s="28">
        <f t="shared" si="1167"/>
        <v>0</v>
      </c>
      <c r="AM965" s="31" t="s">
        <v>30</v>
      </c>
      <c r="AN965" s="136" t="s">
        <v>30</v>
      </c>
      <c r="AO965" s="32" t="s">
        <v>30</v>
      </c>
      <c r="AP965" s="32" t="s">
        <v>30</v>
      </c>
      <c r="AQ965" s="33" t="s">
        <v>30</v>
      </c>
      <c r="AR965" s="31" t="s">
        <v>30</v>
      </c>
      <c r="AS965" s="136" t="s">
        <v>30</v>
      </c>
      <c r="AT965" s="32" t="s">
        <v>30</v>
      </c>
      <c r="AU965" s="32" t="s">
        <v>30</v>
      </c>
      <c r="AV965" s="34" t="s">
        <v>30</v>
      </c>
      <c r="AW965" s="26">
        <v>1</v>
      </c>
      <c r="AX965" s="143">
        <v>3084480</v>
      </c>
      <c r="AY965" s="27"/>
      <c r="AZ965" s="27">
        <f t="shared" si="1172"/>
        <v>0</v>
      </c>
      <c r="BA965" s="28">
        <f t="shared" si="1173"/>
        <v>0</v>
      </c>
      <c r="BB965" s="26">
        <v>1</v>
      </c>
      <c r="BC965" s="149">
        <v>3084480</v>
      </c>
      <c r="BD965" s="27"/>
      <c r="BE965" s="28">
        <f t="shared" si="1174"/>
        <v>0</v>
      </c>
      <c r="BF965" s="29">
        <f t="shared" si="1175"/>
        <v>0</v>
      </c>
      <c r="BG965" s="26">
        <v>1</v>
      </c>
      <c r="BH965" s="143">
        <v>3170160</v>
      </c>
      <c r="BI965" s="27"/>
      <c r="BJ965" s="27">
        <f t="shared" si="1176"/>
        <v>0</v>
      </c>
      <c r="BK965" s="28">
        <f t="shared" si="1177"/>
        <v>0</v>
      </c>
      <c r="BL965" s="26">
        <v>1</v>
      </c>
      <c r="BM965" s="150">
        <v>3684240</v>
      </c>
      <c r="BN965" s="28"/>
      <c r="BO965" s="28">
        <f t="shared" si="1178"/>
        <v>0</v>
      </c>
      <c r="BP965" s="30">
        <f t="shared" si="1179"/>
        <v>0</v>
      </c>
    </row>
    <row r="966" spans="1:68" ht="21" customHeight="1" x14ac:dyDescent="0.25">
      <c r="A966" s="65" t="s">
        <v>1867</v>
      </c>
      <c r="B966" s="66" t="s">
        <v>1853</v>
      </c>
      <c r="C966" s="67" t="s">
        <v>1868</v>
      </c>
      <c r="D966" s="31" t="s">
        <v>30</v>
      </c>
      <c r="E966" s="32" t="s">
        <v>30</v>
      </c>
      <c r="F966" s="32" t="s">
        <v>30</v>
      </c>
      <c r="G966" s="32" t="s">
        <v>30</v>
      </c>
      <c r="H966" s="32" t="s">
        <v>30</v>
      </c>
      <c r="I966" s="31" t="s">
        <v>30</v>
      </c>
      <c r="J966" s="136" t="s">
        <v>30</v>
      </c>
      <c r="K966" s="32" t="s">
        <v>30</v>
      </c>
      <c r="L966" s="32" t="s">
        <v>30</v>
      </c>
      <c r="M966" s="33" t="s">
        <v>30</v>
      </c>
      <c r="N966" s="31" t="s">
        <v>30</v>
      </c>
      <c r="O966" s="136" t="s">
        <v>30</v>
      </c>
      <c r="P966" s="32" t="s">
        <v>30</v>
      </c>
      <c r="Q966" s="32" t="s">
        <v>30</v>
      </c>
      <c r="R966" s="34" t="s">
        <v>30</v>
      </c>
      <c r="S966" s="26">
        <v>1</v>
      </c>
      <c r="T966" s="143">
        <v>5622750</v>
      </c>
      <c r="U966" s="27"/>
      <c r="V966" s="28">
        <f t="shared" si="1160"/>
        <v>0</v>
      </c>
      <c r="W966" s="30">
        <f t="shared" si="1161"/>
        <v>0</v>
      </c>
      <c r="X966" s="26">
        <v>1</v>
      </c>
      <c r="Y966" s="143">
        <v>6157179</v>
      </c>
      <c r="Z966" s="27"/>
      <c r="AA966" s="28">
        <f t="shared" si="1162"/>
        <v>0</v>
      </c>
      <c r="AB966" s="30">
        <f t="shared" si="1163"/>
        <v>0</v>
      </c>
      <c r="AC966" s="26">
        <v>1</v>
      </c>
      <c r="AD966" s="143">
        <v>5729850</v>
      </c>
      <c r="AE966" s="27"/>
      <c r="AF966" s="27">
        <f t="shared" si="1164"/>
        <v>0</v>
      </c>
      <c r="AG966" s="27">
        <f t="shared" si="1165"/>
        <v>0</v>
      </c>
      <c r="AH966" s="26">
        <v>1</v>
      </c>
      <c r="AI966" s="143">
        <v>4069800</v>
      </c>
      <c r="AJ966" s="27"/>
      <c r="AK966" s="27">
        <f t="shared" si="1166"/>
        <v>0</v>
      </c>
      <c r="AL966" s="28">
        <f t="shared" si="1167"/>
        <v>0</v>
      </c>
      <c r="AM966" s="31" t="s">
        <v>30</v>
      </c>
      <c r="AN966" s="136" t="s">
        <v>30</v>
      </c>
      <c r="AO966" s="32" t="s">
        <v>30</v>
      </c>
      <c r="AP966" s="32" t="s">
        <v>30</v>
      </c>
      <c r="AQ966" s="33" t="s">
        <v>30</v>
      </c>
      <c r="AR966" s="31" t="s">
        <v>30</v>
      </c>
      <c r="AS966" s="136" t="s">
        <v>30</v>
      </c>
      <c r="AT966" s="32" t="s">
        <v>30</v>
      </c>
      <c r="AU966" s="32" t="s">
        <v>30</v>
      </c>
      <c r="AV966" s="34" t="s">
        <v>30</v>
      </c>
      <c r="AW966" s="26">
        <v>1</v>
      </c>
      <c r="AX966" s="143">
        <v>3084480</v>
      </c>
      <c r="AY966" s="27"/>
      <c r="AZ966" s="27">
        <f t="shared" si="1172"/>
        <v>0</v>
      </c>
      <c r="BA966" s="28">
        <f t="shared" si="1173"/>
        <v>0</v>
      </c>
      <c r="BB966" s="26">
        <v>1</v>
      </c>
      <c r="BC966" s="149">
        <v>3084480</v>
      </c>
      <c r="BD966" s="27"/>
      <c r="BE966" s="28">
        <f t="shared" si="1174"/>
        <v>0</v>
      </c>
      <c r="BF966" s="29">
        <f t="shared" si="1175"/>
        <v>0</v>
      </c>
      <c r="BG966" s="26">
        <v>1</v>
      </c>
      <c r="BH966" s="143">
        <v>3170160</v>
      </c>
      <c r="BI966" s="27"/>
      <c r="BJ966" s="27">
        <f t="shared" si="1176"/>
        <v>0</v>
      </c>
      <c r="BK966" s="28">
        <f t="shared" si="1177"/>
        <v>0</v>
      </c>
      <c r="BL966" s="26">
        <v>1</v>
      </c>
      <c r="BM966" s="150">
        <v>3684240</v>
      </c>
      <c r="BN966" s="28"/>
      <c r="BO966" s="28">
        <f t="shared" si="1178"/>
        <v>0</v>
      </c>
      <c r="BP966" s="30">
        <f t="shared" si="1179"/>
        <v>0</v>
      </c>
    </row>
    <row r="967" spans="1:68" ht="21" customHeight="1" x14ac:dyDescent="0.25">
      <c r="A967" s="65" t="s">
        <v>1869</v>
      </c>
      <c r="B967" s="66" t="s">
        <v>1853</v>
      </c>
      <c r="C967" s="67" t="s">
        <v>1870</v>
      </c>
      <c r="D967" s="26">
        <v>1</v>
      </c>
      <c r="E967" s="133">
        <v>4998000</v>
      </c>
      <c r="F967" s="27"/>
      <c r="G967" s="28">
        <f>F967*19%</f>
        <v>0</v>
      </c>
      <c r="H967" s="29">
        <f t="shared" si="1180"/>
        <v>0</v>
      </c>
      <c r="I967" s="26">
        <v>1</v>
      </c>
      <c r="J967" s="142">
        <v>6064240</v>
      </c>
      <c r="K967" s="27"/>
      <c r="L967" s="28">
        <f t="shared" ref="L967" si="1181">+K967*19%</f>
        <v>0</v>
      </c>
      <c r="M967" s="30">
        <f t="shared" ref="M967" si="1182">+L967+K967</f>
        <v>0</v>
      </c>
      <c r="N967" s="26">
        <v>1</v>
      </c>
      <c r="O967" s="142">
        <v>6268325</v>
      </c>
      <c r="P967" s="27"/>
      <c r="Q967" s="28">
        <f t="shared" ref="Q967" si="1183">+P967*19%</f>
        <v>0</v>
      </c>
      <c r="R967" s="29">
        <f t="shared" ref="R967" si="1184">+Q967+P967</f>
        <v>0</v>
      </c>
      <c r="S967" s="26">
        <v>1</v>
      </c>
      <c r="T967" s="142">
        <v>6122550</v>
      </c>
      <c r="U967" s="27"/>
      <c r="V967" s="28">
        <f t="shared" si="1160"/>
        <v>0</v>
      </c>
      <c r="W967" s="30">
        <f t="shared" si="1161"/>
        <v>0</v>
      </c>
      <c r="X967" s="26">
        <v>1</v>
      </c>
      <c r="Y967" s="142">
        <v>6704484</v>
      </c>
      <c r="Z967" s="27"/>
      <c r="AA967" s="28">
        <f t="shared" si="1162"/>
        <v>0</v>
      </c>
      <c r="AB967" s="30">
        <f t="shared" si="1163"/>
        <v>0</v>
      </c>
      <c r="AC967" s="26">
        <v>1</v>
      </c>
      <c r="AD967" s="142">
        <v>6239170</v>
      </c>
      <c r="AE967" s="27"/>
      <c r="AF967" s="27">
        <f t="shared" si="1164"/>
        <v>0</v>
      </c>
      <c r="AG967" s="27">
        <f t="shared" si="1165"/>
        <v>0</v>
      </c>
      <c r="AH967" s="26">
        <v>1</v>
      </c>
      <c r="AI967" s="142">
        <v>4431560</v>
      </c>
      <c r="AJ967" s="27"/>
      <c r="AK967" s="27">
        <f t="shared" si="1166"/>
        <v>0</v>
      </c>
      <c r="AL967" s="28">
        <f t="shared" si="1167"/>
        <v>0</v>
      </c>
      <c r="AM967" s="26">
        <v>1</v>
      </c>
      <c r="AN967" s="149">
        <v>4991336</v>
      </c>
      <c r="AO967" s="27"/>
      <c r="AP967" s="28">
        <f t="shared" ref="AP967" si="1185">+AO967*19%</f>
        <v>0</v>
      </c>
      <c r="AQ967" s="30">
        <f t="shared" ref="AQ967" si="1186">+AP967+AO967</f>
        <v>0</v>
      </c>
      <c r="AR967" s="26">
        <v>1</v>
      </c>
      <c r="AS967" s="141">
        <v>4991336</v>
      </c>
      <c r="AT967" s="28"/>
      <c r="AU967" s="28">
        <f t="shared" ref="AU967" si="1187">AT967*19%</f>
        <v>0</v>
      </c>
      <c r="AV967" s="29">
        <f>+AT967+AU967</f>
        <v>0</v>
      </c>
      <c r="AW967" s="26">
        <v>1</v>
      </c>
      <c r="AX967" s="142">
        <v>3358656</v>
      </c>
      <c r="AY967" s="27"/>
      <c r="AZ967" s="27">
        <f t="shared" si="1172"/>
        <v>0</v>
      </c>
      <c r="BA967" s="28">
        <f t="shared" si="1173"/>
        <v>0</v>
      </c>
      <c r="BB967" s="26">
        <v>1</v>
      </c>
      <c r="BC967" s="149">
        <v>3358656</v>
      </c>
      <c r="BD967" s="27"/>
      <c r="BE967" s="28">
        <f t="shared" si="1174"/>
        <v>0</v>
      </c>
      <c r="BF967" s="29">
        <f t="shared" si="1175"/>
        <v>0</v>
      </c>
      <c r="BG967" s="26">
        <v>1</v>
      </c>
      <c r="BH967" s="142">
        <v>3451952</v>
      </c>
      <c r="BI967" s="27"/>
      <c r="BJ967" s="27">
        <f t="shared" si="1176"/>
        <v>0</v>
      </c>
      <c r="BK967" s="28">
        <f t="shared" si="1177"/>
        <v>0</v>
      </c>
      <c r="BL967" s="26">
        <v>1</v>
      </c>
      <c r="BM967" s="142">
        <v>4011728</v>
      </c>
      <c r="BN967" s="28"/>
      <c r="BO967" s="28">
        <f t="shared" si="1178"/>
        <v>0</v>
      </c>
      <c r="BP967" s="30">
        <f t="shared" si="1179"/>
        <v>0</v>
      </c>
    </row>
    <row r="968" spans="1:68" ht="21" customHeight="1" x14ac:dyDescent="0.25">
      <c r="A968" s="65" t="s">
        <v>1871</v>
      </c>
      <c r="B968" s="66" t="s">
        <v>1853</v>
      </c>
      <c r="C968" s="67" t="s">
        <v>1872</v>
      </c>
      <c r="D968" s="31" t="s">
        <v>30</v>
      </c>
      <c r="E968" s="32" t="s">
        <v>30</v>
      </c>
      <c r="F968" s="32" t="s">
        <v>30</v>
      </c>
      <c r="G968" s="32" t="s">
        <v>30</v>
      </c>
      <c r="H968" s="32" t="s">
        <v>30</v>
      </c>
      <c r="I968" s="31" t="s">
        <v>30</v>
      </c>
      <c r="J968" s="136" t="s">
        <v>30</v>
      </c>
      <c r="K968" s="32" t="s">
        <v>30</v>
      </c>
      <c r="L968" s="32" t="s">
        <v>30</v>
      </c>
      <c r="M968" s="33" t="s">
        <v>30</v>
      </c>
      <c r="N968" s="31" t="s">
        <v>30</v>
      </c>
      <c r="O968" s="136" t="s">
        <v>30</v>
      </c>
      <c r="P968" s="32" t="s">
        <v>30</v>
      </c>
      <c r="Q968" s="32" t="s">
        <v>30</v>
      </c>
      <c r="R968" s="34" t="s">
        <v>30</v>
      </c>
      <c r="S968" s="26">
        <v>1</v>
      </c>
      <c r="T968" s="143">
        <v>23740500</v>
      </c>
      <c r="U968" s="27"/>
      <c r="V968" s="28">
        <f t="shared" si="1160"/>
        <v>0</v>
      </c>
      <c r="W968" s="30">
        <f t="shared" si="1161"/>
        <v>0</v>
      </c>
      <c r="X968" s="26">
        <v>1</v>
      </c>
      <c r="Y968" s="143">
        <v>25996978</v>
      </c>
      <c r="Z968" s="27"/>
      <c r="AA968" s="28">
        <f t="shared" si="1162"/>
        <v>0</v>
      </c>
      <c r="AB968" s="30">
        <f t="shared" si="1163"/>
        <v>0</v>
      </c>
      <c r="AC968" s="26">
        <v>1</v>
      </c>
      <c r="AD968" s="143">
        <v>24192700</v>
      </c>
      <c r="AE968" s="27"/>
      <c r="AF968" s="27">
        <f t="shared" si="1164"/>
        <v>0</v>
      </c>
      <c r="AG968" s="27">
        <f t="shared" si="1165"/>
        <v>0</v>
      </c>
      <c r="AH968" s="31" t="s">
        <v>30</v>
      </c>
      <c r="AI968" s="136" t="s">
        <v>30</v>
      </c>
      <c r="AJ968" s="32" t="s">
        <v>30</v>
      </c>
      <c r="AK968" s="32" t="s">
        <v>30</v>
      </c>
      <c r="AL968" s="32" t="s">
        <v>30</v>
      </c>
      <c r="AM968" s="31" t="s">
        <v>30</v>
      </c>
      <c r="AN968" s="136" t="s">
        <v>30</v>
      </c>
      <c r="AO968" s="32" t="s">
        <v>30</v>
      </c>
      <c r="AP968" s="32" t="s">
        <v>30</v>
      </c>
      <c r="AQ968" s="33" t="s">
        <v>30</v>
      </c>
      <c r="AR968" s="31" t="s">
        <v>30</v>
      </c>
      <c r="AS968" s="136" t="s">
        <v>30</v>
      </c>
      <c r="AT968" s="32" t="s">
        <v>30</v>
      </c>
      <c r="AU968" s="32" t="s">
        <v>30</v>
      </c>
      <c r="AV968" s="34" t="s">
        <v>30</v>
      </c>
      <c r="AW968" s="31" t="s">
        <v>30</v>
      </c>
      <c r="AX968" s="136" t="s">
        <v>30</v>
      </c>
      <c r="AY968" s="32" t="s">
        <v>30</v>
      </c>
      <c r="AZ968" s="32" t="s">
        <v>30</v>
      </c>
      <c r="BA968" s="32" t="s">
        <v>30</v>
      </c>
      <c r="BB968" s="31" t="s">
        <v>30</v>
      </c>
      <c r="BC968" s="136" t="s">
        <v>30</v>
      </c>
      <c r="BD968" s="32" t="s">
        <v>30</v>
      </c>
      <c r="BE968" s="32" t="s">
        <v>30</v>
      </c>
      <c r="BF968" s="34" t="s">
        <v>30</v>
      </c>
      <c r="BG968" s="31" t="s">
        <v>30</v>
      </c>
      <c r="BH968" s="32" t="s">
        <v>30</v>
      </c>
      <c r="BI968" s="32" t="s">
        <v>30</v>
      </c>
      <c r="BJ968" s="32" t="s">
        <v>30</v>
      </c>
      <c r="BK968" s="32" t="s">
        <v>30</v>
      </c>
      <c r="BL968" s="31" t="s">
        <v>30</v>
      </c>
      <c r="BM968" s="136" t="s">
        <v>30</v>
      </c>
      <c r="BN968" s="32" t="s">
        <v>30</v>
      </c>
      <c r="BO968" s="32" t="s">
        <v>30</v>
      </c>
      <c r="BP968" s="33" t="s">
        <v>30</v>
      </c>
    </row>
    <row r="969" spans="1:68" ht="21" customHeight="1" x14ac:dyDescent="0.25">
      <c r="A969" s="65" t="s">
        <v>1873</v>
      </c>
      <c r="B969" s="66" t="s">
        <v>1853</v>
      </c>
      <c r="C969" s="67" t="s">
        <v>1874</v>
      </c>
      <c r="D969" s="31" t="s">
        <v>30</v>
      </c>
      <c r="E969" s="32" t="s">
        <v>30</v>
      </c>
      <c r="F969" s="32" t="s">
        <v>30</v>
      </c>
      <c r="G969" s="32" t="s">
        <v>30</v>
      </c>
      <c r="H969" s="32" t="s">
        <v>30</v>
      </c>
      <c r="I969" s="31" t="s">
        <v>30</v>
      </c>
      <c r="J969" s="136" t="s">
        <v>30</v>
      </c>
      <c r="K969" s="32" t="s">
        <v>30</v>
      </c>
      <c r="L969" s="32" t="s">
        <v>30</v>
      </c>
      <c r="M969" s="33" t="s">
        <v>30</v>
      </c>
      <c r="N969" s="31" t="s">
        <v>30</v>
      </c>
      <c r="O969" s="136" t="s">
        <v>30</v>
      </c>
      <c r="P969" s="32" t="s">
        <v>30</v>
      </c>
      <c r="Q969" s="32" t="s">
        <v>30</v>
      </c>
      <c r="R969" s="34" t="s">
        <v>30</v>
      </c>
      <c r="S969" s="26">
        <v>1</v>
      </c>
      <c r="T969" s="143">
        <v>14994000</v>
      </c>
      <c r="U969" s="27"/>
      <c r="V969" s="28">
        <f t="shared" si="1160"/>
        <v>0</v>
      </c>
      <c r="W969" s="30">
        <f t="shared" si="1161"/>
        <v>0</v>
      </c>
      <c r="X969" s="26">
        <v>1</v>
      </c>
      <c r="Y969" s="143">
        <v>16419144</v>
      </c>
      <c r="Z969" s="27"/>
      <c r="AA969" s="28">
        <f t="shared" si="1162"/>
        <v>0</v>
      </c>
      <c r="AB969" s="30">
        <f t="shared" si="1163"/>
        <v>0</v>
      </c>
      <c r="AC969" s="26">
        <v>1</v>
      </c>
      <c r="AD969" s="143">
        <v>15279600</v>
      </c>
      <c r="AE969" s="27"/>
      <c r="AF969" s="27">
        <f t="shared" si="1164"/>
        <v>0</v>
      </c>
      <c r="AG969" s="27">
        <f t="shared" si="1165"/>
        <v>0</v>
      </c>
      <c r="AH969" s="31" t="s">
        <v>30</v>
      </c>
      <c r="AI969" s="136" t="s">
        <v>30</v>
      </c>
      <c r="AJ969" s="32" t="s">
        <v>30</v>
      </c>
      <c r="AK969" s="32" t="s">
        <v>30</v>
      </c>
      <c r="AL969" s="32" t="s">
        <v>30</v>
      </c>
      <c r="AM969" s="31" t="s">
        <v>30</v>
      </c>
      <c r="AN969" s="136" t="s">
        <v>30</v>
      </c>
      <c r="AO969" s="32" t="s">
        <v>30</v>
      </c>
      <c r="AP969" s="32" t="s">
        <v>30</v>
      </c>
      <c r="AQ969" s="33" t="s">
        <v>30</v>
      </c>
      <c r="AR969" s="31" t="s">
        <v>30</v>
      </c>
      <c r="AS969" s="136" t="s">
        <v>30</v>
      </c>
      <c r="AT969" s="32" t="s">
        <v>30</v>
      </c>
      <c r="AU969" s="32" t="s">
        <v>30</v>
      </c>
      <c r="AV969" s="34" t="s">
        <v>30</v>
      </c>
      <c r="AW969" s="31" t="s">
        <v>30</v>
      </c>
      <c r="AX969" s="136" t="s">
        <v>30</v>
      </c>
      <c r="AY969" s="32" t="s">
        <v>30</v>
      </c>
      <c r="AZ969" s="32" t="s">
        <v>30</v>
      </c>
      <c r="BA969" s="32" t="s">
        <v>30</v>
      </c>
      <c r="BB969" s="31" t="s">
        <v>30</v>
      </c>
      <c r="BC969" s="136" t="s">
        <v>30</v>
      </c>
      <c r="BD969" s="32" t="s">
        <v>30</v>
      </c>
      <c r="BE969" s="32" t="s">
        <v>30</v>
      </c>
      <c r="BF969" s="34" t="s">
        <v>30</v>
      </c>
      <c r="BG969" s="31" t="s">
        <v>30</v>
      </c>
      <c r="BH969" s="32" t="s">
        <v>30</v>
      </c>
      <c r="BI969" s="32" t="s">
        <v>30</v>
      </c>
      <c r="BJ969" s="32" t="s">
        <v>30</v>
      </c>
      <c r="BK969" s="32" t="s">
        <v>30</v>
      </c>
      <c r="BL969" s="31" t="s">
        <v>30</v>
      </c>
      <c r="BM969" s="136" t="s">
        <v>30</v>
      </c>
      <c r="BN969" s="32" t="s">
        <v>30</v>
      </c>
      <c r="BO969" s="32" t="s">
        <v>30</v>
      </c>
      <c r="BP969" s="33" t="s">
        <v>30</v>
      </c>
    </row>
    <row r="970" spans="1:68" ht="21" customHeight="1" x14ac:dyDescent="0.25">
      <c r="A970" s="65" t="s">
        <v>1875</v>
      </c>
      <c r="B970" s="66" t="s">
        <v>1853</v>
      </c>
      <c r="C970" s="67" t="s">
        <v>1876</v>
      </c>
      <c r="D970" s="31" t="s">
        <v>30</v>
      </c>
      <c r="E970" s="32" t="s">
        <v>30</v>
      </c>
      <c r="F970" s="32" t="s">
        <v>30</v>
      </c>
      <c r="G970" s="32" t="s">
        <v>30</v>
      </c>
      <c r="H970" s="32" t="s">
        <v>30</v>
      </c>
      <c r="I970" s="31" t="s">
        <v>30</v>
      </c>
      <c r="J970" s="136" t="s">
        <v>30</v>
      </c>
      <c r="K970" s="32" t="s">
        <v>30</v>
      </c>
      <c r="L970" s="32" t="s">
        <v>30</v>
      </c>
      <c r="M970" s="33" t="s">
        <v>30</v>
      </c>
      <c r="N970" s="31" t="s">
        <v>30</v>
      </c>
      <c r="O970" s="136" t="s">
        <v>30</v>
      </c>
      <c r="P970" s="32" t="s">
        <v>30</v>
      </c>
      <c r="Q970" s="32" t="s">
        <v>30</v>
      </c>
      <c r="R970" s="34" t="s">
        <v>30</v>
      </c>
      <c r="S970" s="26">
        <v>1</v>
      </c>
      <c r="T970" s="143">
        <v>11870250</v>
      </c>
      <c r="U970" s="27"/>
      <c r="V970" s="28">
        <f t="shared" si="1160"/>
        <v>0</v>
      </c>
      <c r="W970" s="30">
        <f t="shared" si="1161"/>
        <v>0</v>
      </c>
      <c r="X970" s="26">
        <v>1</v>
      </c>
      <c r="Y970" s="143">
        <v>12998489</v>
      </c>
      <c r="Z970" s="27"/>
      <c r="AA970" s="28">
        <f t="shared" si="1162"/>
        <v>0</v>
      </c>
      <c r="AB970" s="30">
        <f t="shared" si="1163"/>
        <v>0</v>
      </c>
      <c r="AC970" s="26">
        <v>1</v>
      </c>
      <c r="AD970" s="143">
        <v>12096350</v>
      </c>
      <c r="AE970" s="27"/>
      <c r="AF970" s="27">
        <f t="shared" si="1164"/>
        <v>0</v>
      </c>
      <c r="AG970" s="27">
        <f t="shared" si="1165"/>
        <v>0</v>
      </c>
      <c r="AH970" s="31" t="s">
        <v>30</v>
      </c>
      <c r="AI970" s="136" t="s">
        <v>30</v>
      </c>
      <c r="AJ970" s="32" t="s">
        <v>30</v>
      </c>
      <c r="AK970" s="32" t="s">
        <v>30</v>
      </c>
      <c r="AL970" s="32" t="s">
        <v>30</v>
      </c>
      <c r="AM970" s="31" t="s">
        <v>30</v>
      </c>
      <c r="AN970" s="136" t="s">
        <v>30</v>
      </c>
      <c r="AO970" s="32" t="s">
        <v>30</v>
      </c>
      <c r="AP970" s="32" t="s">
        <v>30</v>
      </c>
      <c r="AQ970" s="33" t="s">
        <v>30</v>
      </c>
      <c r="AR970" s="31" t="s">
        <v>30</v>
      </c>
      <c r="AS970" s="136" t="s">
        <v>30</v>
      </c>
      <c r="AT970" s="32" t="s">
        <v>30</v>
      </c>
      <c r="AU970" s="32" t="s">
        <v>30</v>
      </c>
      <c r="AV970" s="34" t="s">
        <v>30</v>
      </c>
      <c r="AW970" s="31" t="s">
        <v>30</v>
      </c>
      <c r="AX970" s="136" t="s">
        <v>30</v>
      </c>
      <c r="AY970" s="32" t="s">
        <v>30</v>
      </c>
      <c r="AZ970" s="32" t="s">
        <v>30</v>
      </c>
      <c r="BA970" s="32" t="s">
        <v>30</v>
      </c>
      <c r="BB970" s="31" t="s">
        <v>30</v>
      </c>
      <c r="BC970" s="136" t="s">
        <v>30</v>
      </c>
      <c r="BD970" s="32" t="s">
        <v>30</v>
      </c>
      <c r="BE970" s="32" t="s">
        <v>30</v>
      </c>
      <c r="BF970" s="34" t="s">
        <v>30</v>
      </c>
      <c r="BG970" s="31" t="s">
        <v>30</v>
      </c>
      <c r="BH970" s="32" t="s">
        <v>30</v>
      </c>
      <c r="BI970" s="32" t="s">
        <v>30</v>
      </c>
      <c r="BJ970" s="32" t="s">
        <v>30</v>
      </c>
      <c r="BK970" s="32" t="s">
        <v>30</v>
      </c>
      <c r="BL970" s="31" t="s">
        <v>30</v>
      </c>
      <c r="BM970" s="136" t="s">
        <v>30</v>
      </c>
      <c r="BN970" s="32" t="s">
        <v>30</v>
      </c>
      <c r="BO970" s="32" t="s">
        <v>30</v>
      </c>
      <c r="BP970" s="33" t="s">
        <v>30</v>
      </c>
    </row>
    <row r="971" spans="1:68" ht="21" customHeight="1" x14ac:dyDescent="0.25">
      <c r="A971" s="65" t="s">
        <v>1877</v>
      </c>
      <c r="B971" s="66" t="s">
        <v>1853</v>
      </c>
      <c r="C971" s="67" t="s">
        <v>1878</v>
      </c>
      <c r="D971" s="31" t="s">
        <v>30</v>
      </c>
      <c r="E971" s="32" t="s">
        <v>30</v>
      </c>
      <c r="F971" s="32" t="s">
        <v>30</v>
      </c>
      <c r="G971" s="32" t="s">
        <v>30</v>
      </c>
      <c r="H971" s="32" t="s">
        <v>30</v>
      </c>
      <c r="I971" s="31" t="s">
        <v>30</v>
      </c>
      <c r="J971" s="136" t="s">
        <v>30</v>
      </c>
      <c r="K971" s="32" t="s">
        <v>30</v>
      </c>
      <c r="L971" s="32" t="s">
        <v>30</v>
      </c>
      <c r="M971" s="33" t="s">
        <v>30</v>
      </c>
      <c r="N971" s="31" t="s">
        <v>30</v>
      </c>
      <c r="O971" s="136" t="s">
        <v>30</v>
      </c>
      <c r="P971" s="32" t="s">
        <v>30</v>
      </c>
      <c r="Q971" s="32" t="s">
        <v>30</v>
      </c>
      <c r="R971" s="34" t="s">
        <v>30</v>
      </c>
      <c r="S971" s="26">
        <v>1</v>
      </c>
      <c r="T971" s="143">
        <v>8121750</v>
      </c>
      <c r="U971" s="27"/>
      <c r="V971" s="28">
        <f t="shared" si="1160"/>
        <v>0</v>
      </c>
      <c r="W971" s="30">
        <f t="shared" si="1161"/>
        <v>0</v>
      </c>
      <c r="X971" s="26">
        <v>1</v>
      </c>
      <c r="Y971" s="143">
        <v>8893703</v>
      </c>
      <c r="Z971" s="27"/>
      <c r="AA971" s="28">
        <f t="shared" si="1162"/>
        <v>0</v>
      </c>
      <c r="AB971" s="30">
        <f t="shared" si="1163"/>
        <v>0</v>
      </c>
      <c r="AC971" s="26">
        <v>1</v>
      </c>
      <c r="AD971" s="143">
        <v>8276450</v>
      </c>
      <c r="AE971" s="27"/>
      <c r="AF971" s="27">
        <f t="shared" si="1164"/>
        <v>0</v>
      </c>
      <c r="AG971" s="27">
        <f t="shared" si="1165"/>
        <v>0</v>
      </c>
      <c r="AH971" s="31" t="s">
        <v>30</v>
      </c>
      <c r="AI971" s="136" t="s">
        <v>30</v>
      </c>
      <c r="AJ971" s="32" t="s">
        <v>30</v>
      </c>
      <c r="AK971" s="32" t="s">
        <v>30</v>
      </c>
      <c r="AL971" s="32" t="s">
        <v>30</v>
      </c>
      <c r="AM971" s="31" t="s">
        <v>30</v>
      </c>
      <c r="AN971" s="136" t="s">
        <v>30</v>
      </c>
      <c r="AO971" s="32" t="s">
        <v>30</v>
      </c>
      <c r="AP971" s="32" t="s">
        <v>30</v>
      </c>
      <c r="AQ971" s="33" t="s">
        <v>30</v>
      </c>
      <c r="AR971" s="31" t="s">
        <v>30</v>
      </c>
      <c r="AS971" s="136" t="s">
        <v>30</v>
      </c>
      <c r="AT971" s="32" t="s">
        <v>30</v>
      </c>
      <c r="AU971" s="32" t="s">
        <v>30</v>
      </c>
      <c r="AV971" s="34" t="s">
        <v>30</v>
      </c>
      <c r="AW971" s="31" t="s">
        <v>30</v>
      </c>
      <c r="AX971" s="136" t="s">
        <v>30</v>
      </c>
      <c r="AY971" s="32" t="s">
        <v>30</v>
      </c>
      <c r="AZ971" s="32" t="s">
        <v>30</v>
      </c>
      <c r="BA971" s="32" t="s">
        <v>30</v>
      </c>
      <c r="BB971" s="31" t="s">
        <v>30</v>
      </c>
      <c r="BC971" s="136" t="s">
        <v>30</v>
      </c>
      <c r="BD971" s="32" t="s">
        <v>30</v>
      </c>
      <c r="BE971" s="32" t="s">
        <v>30</v>
      </c>
      <c r="BF971" s="34" t="s">
        <v>30</v>
      </c>
      <c r="BG971" s="31" t="s">
        <v>30</v>
      </c>
      <c r="BH971" s="32" t="s">
        <v>30</v>
      </c>
      <c r="BI971" s="32" t="s">
        <v>30</v>
      </c>
      <c r="BJ971" s="32" t="s">
        <v>30</v>
      </c>
      <c r="BK971" s="32" t="s">
        <v>30</v>
      </c>
      <c r="BL971" s="31" t="s">
        <v>30</v>
      </c>
      <c r="BM971" s="136" t="s">
        <v>30</v>
      </c>
      <c r="BN971" s="32" t="s">
        <v>30</v>
      </c>
      <c r="BO971" s="32" t="s">
        <v>30</v>
      </c>
      <c r="BP971" s="33" t="s">
        <v>30</v>
      </c>
    </row>
    <row r="972" spans="1:68" ht="21" customHeight="1" x14ac:dyDescent="0.25">
      <c r="A972" s="65" t="s">
        <v>1879</v>
      </c>
      <c r="B972" s="66" t="s">
        <v>1853</v>
      </c>
      <c r="C972" s="67" t="s">
        <v>1880</v>
      </c>
      <c r="D972" s="26">
        <v>1</v>
      </c>
      <c r="E972" s="133">
        <v>12762750</v>
      </c>
      <c r="F972" s="27"/>
      <c r="G972" s="28">
        <f t="shared" ref="G972:G991" si="1188">F972*19%</f>
        <v>0</v>
      </c>
      <c r="H972" s="29">
        <f t="shared" si="1180"/>
        <v>0</v>
      </c>
      <c r="I972" s="26">
        <v>1</v>
      </c>
      <c r="J972" s="142">
        <v>13613600</v>
      </c>
      <c r="K972" s="27"/>
      <c r="L972" s="28">
        <f t="shared" ref="L972:L991" si="1189">+K972*19%</f>
        <v>0</v>
      </c>
      <c r="M972" s="30">
        <f t="shared" ref="M972:M991" si="1190">+L972+K972</f>
        <v>0</v>
      </c>
      <c r="N972" s="26">
        <v>1</v>
      </c>
      <c r="O972" s="142">
        <v>14071750</v>
      </c>
      <c r="P972" s="27"/>
      <c r="Q972" s="28">
        <f t="shared" ref="Q972:Q991" si="1191">+P972*19%</f>
        <v>0</v>
      </c>
      <c r="R972" s="29">
        <f t="shared" ref="R972:R991" si="1192">+Q972+P972</f>
        <v>0</v>
      </c>
      <c r="S972" s="26">
        <v>1</v>
      </c>
      <c r="T972" s="142">
        <v>14464450</v>
      </c>
      <c r="U972" s="27"/>
      <c r="V972" s="28">
        <f t="shared" si="1160"/>
        <v>0</v>
      </c>
      <c r="W972" s="30">
        <f t="shared" si="1161"/>
        <v>0</v>
      </c>
      <c r="X972" s="26">
        <v>1</v>
      </c>
      <c r="Y972" s="142">
        <v>15050882</v>
      </c>
      <c r="Z972" s="27"/>
      <c r="AA972" s="28">
        <f t="shared" si="1162"/>
        <v>0</v>
      </c>
      <c r="AB972" s="30">
        <f t="shared" si="1163"/>
        <v>0</v>
      </c>
      <c r="AC972" s="26">
        <v>1</v>
      </c>
      <c r="AD972" s="142">
        <v>14006300</v>
      </c>
      <c r="AE972" s="27"/>
      <c r="AF972" s="27">
        <f t="shared" si="1164"/>
        <v>0</v>
      </c>
      <c r="AG972" s="27">
        <f t="shared" si="1165"/>
        <v>0</v>
      </c>
      <c r="AH972" s="26">
        <v>1</v>
      </c>
      <c r="AI972" s="142">
        <v>9948400</v>
      </c>
      <c r="AJ972" s="27"/>
      <c r="AK972" s="27">
        <f t="shared" ref="AK972:AK1025" si="1193">+AJ972*19%</f>
        <v>0</v>
      </c>
      <c r="AL972" s="28">
        <f t="shared" ref="AL972:AL1025" si="1194">+AK972+AJ972</f>
        <v>0</v>
      </c>
      <c r="AM972" s="26">
        <v>1</v>
      </c>
      <c r="AN972" s="149">
        <v>11205040</v>
      </c>
      <c r="AO972" s="27"/>
      <c r="AP972" s="28">
        <f t="shared" ref="AP972:AP1015" si="1195">+AO972*19%</f>
        <v>0</v>
      </c>
      <c r="AQ972" s="30">
        <f t="shared" ref="AQ972:AQ1014" si="1196">+AP972+AO972</f>
        <v>0</v>
      </c>
      <c r="AR972" s="26">
        <v>1</v>
      </c>
      <c r="AS972" s="141">
        <v>11205040</v>
      </c>
      <c r="AT972" s="28"/>
      <c r="AU972" s="28">
        <f t="shared" ref="AU972:AU1015" si="1197">+AT972*19%</f>
        <v>0</v>
      </c>
      <c r="AV972" s="29">
        <f t="shared" ref="AV972:AV1015" si="1198">+AU972+AT972</f>
        <v>0</v>
      </c>
      <c r="AW972" s="26">
        <v>1</v>
      </c>
      <c r="AX972" s="142">
        <v>7539840</v>
      </c>
      <c r="AY972" s="27"/>
      <c r="AZ972" s="27">
        <f t="shared" ref="AZ972:AZ1025" si="1199">+AY972*19%</f>
        <v>0</v>
      </c>
      <c r="BA972" s="28">
        <f t="shared" ref="BA972:BA1025" si="1200">+AZ972+AY972</f>
        <v>0</v>
      </c>
      <c r="BB972" s="26">
        <v>1</v>
      </c>
      <c r="BC972" s="149">
        <v>7539840</v>
      </c>
      <c r="BD972" s="27"/>
      <c r="BE972" s="28">
        <f t="shared" ref="BE972:BE1025" si="1201">+BD972*19%</f>
        <v>0</v>
      </c>
      <c r="BF972" s="29">
        <f t="shared" ref="BF972:BF1025" si="1202">+BE972+BD972</f>
        <v>0</v>
      </c>
      <c r="BG972" s="26">
        <v>1</v>
      </c>
      <c r="BH972" s="142">
        <v>7749280</v>
      </c>
      <c r="BI972" s="27"/>
      <c r="BJ972" s="27">
        <f t="shared" ref="BJ972:BJ1025" si="1203">+BI972*19%</f>
        <v>0</v>
      </c>
      <c r="BK972" s="28">
        <f t="shared" ref="BK972:BK1025" si="1204">+BJ972+BI972</f>
        <v>0</v>
      </c>
      <c r="BL972" s="26">
        <v>1</v>
      </c>
      <c r="BM972" s="142">
        <v>9005920</v>
      </c>
      <c r="BN972" s="28"/>
      <c r="BO972" s="28">
        <f t="shared" ref="BO972:BO1028" si="1205">BN972*19%</f>
        <v>0</v>
      </c>
      <c r="BP972" s="30">
        <f t="shared" ref="BP972:BP1028" si="1206">+BN972+BO972</f>
        <v>0</v>
      </c>
    </row>
    <row r="973" spans="1:68" ht="21" customHeight="1" x14ac:dyDescent="0.25">
      <c r="A973" s="65" t="s">
        <v>1881</v>
      </c>
      <c r="B973" s="66" t="s">
        <v>1853</v>
      </c>
      <c r="C973" s="67" t="s">
        <v>1882</v>
      </c>
      <c r="D973" s="26">
        <v>1</v>
      </c>
      <c r="E973" s="133">
        <v>2900625</v>
      </c>
      <c r="F973" s="27"/>
      <c r="G973" s="28">
        <f t="shared" si="1188"/>
        <v>0</v>
      </c>
      <c r="H973" s="29">
        <f t="shared" si="1180"/>
        <v>0</v>
      </c>
      <c r="I973" s="26">
        <v>1</v>
      </c>
      <c r="J973" s="142">
        <v>3094000</v>
      </c>
      <c r="K973" s="27"/>
      <c r="L973" s="28">
        <f t="shared" si="1189"/>
        <v>0</v>
      </c>
      <c r="M973" s="30">
        <f t="shared" si="1190"/>
        <v>0</v>
      </c>
      <c r="N973" s="26">
        <v>1</v>
      </c>
      <c r="O973" s="142">
        <v>3198125</v>
      </c>
      <c r="P973" s="27"/>
      <c r="Q973" s="28">
        <f t="shared" si="1191"/>
        <v>0</v>
      </c>
      <c r="R973" s="29">
        <f t="shared" si="1192"/>
        <v>0</v>
      </c>
      <c r="S973" s="26">
        <v>1</v>
      </c>
      <c r="T973" s="142">
        <v>3287375</v>
      </c>
      <c r="U973" s="27"/>
      <c r="V973" s="28">
        <f t="shared" si="1160"/>
        <v>0</v>
      </c>
      <c r="W973" s="30">
        <f t="shared" si="1161"/>
        <v>0</v>
      </c>
      <c r="X973" s="26">
        <v>1</v>
      </c>
      <c r="Y973" s="142">
        <v>3420655</v>
      </c>
      <c r="Z973" s="27"/>
      <c r="AA973" s="28">
        <f t="shared" si="1162"/>
        <v>0</v>
      </c>
      <c r="AB973" s="30">
        <f t="shared" si="1163"/>
        <v>0</v>
      </c>
      <c r="AC973" s="26">
        <v>1</v>
      </c>
      <c r="AD973" s="142">
        <v>3183250</v>
      </c>
      <c r="AE973" s="27"/>
      <c r="AF973" s="27">
        <f t="shared" si="1164"/>
        <v>0</v>
      </c>
      <c r="AG973" s="27">
        <f t="shared" si="1165"/>
        <v>0</v>
      </c>
      <c r="AH973" s="26">
        <v>1</v>
      </c>
      <c r="AI973" s="142">
        <v>2261000</v>
      </c>
      <c r="AJ973" s="27"/>
      <c r="AK973" s="27">
        <f t="shared" si="1193"/>
        <v>0</v>
      </c>
      <c r="AL973" s="28">
        <f t="shared" si="1194"/>
        <v>0</v>
      </c>
      <c r="AM973" s="26">
        <v>1</v>
      </c>
      <c r="AN973" s="149">
        <v>2546600</v>
      </c>
      <c r="AO973" s="27"/>
      <c r="AP973" s="28">
        <f t="shared" si="1195"/>
        <v>0</v>
      </c>
      <c r="AQ973" s="30">
        <f t="shared" si="1196"/>
        <v>0</v>
      </c>
      <c r="AR973" s="26">
        <v>1</v>
      </c>
      <c r="AS973" s="141">
        <v>2546600</v>
      </c>
      <c r="AT973" s="28"/>
      <c r="AU973" s="28">
        <f t="shared" si="1197"/>
        <v>0</v>
      </c>
      <c r="AV973" s="29">
        <f t="shared" si="1198"/>
        <v>0</v>
      </c>
      <c r="AW973" s="26">
        <v>1</v>
      </c>
      <c r="AX973" s="142">
        <v>1713600</v>
      </c>
      <c r="AY973" s="27"/>
      <c r="AZ973" s="27">
        <f t="shared" si="1199"/>
        <v>0</v>
      </c>
      <c r="BA973" s="28">
        <f t="shared" si="1200"/>
        <v>0</v>
      </c>
      <c r="BB973" s="26">
        <v>1</v>
      </c>
      <c r="BC973" s="149">
        <v>1713600</v>
      </c>
      <c r="BD973" s="27"/>
      <c r="BE973" s="28">
        <f t="shared" si="1201"/>
        <v>0</v>
      </c>
      <c r="BF973" s="29">
        <f t="shared" si="1202"/>
        <v>0</v>
      </c>
      <c r="BG973" s="26">
        <v>1</v>
      </c>
      <c r="BH973" s="142">
        <v>1761200</v>
      </c>
      <c r="BI973" s="27"/>
      <c r="BJ973" s="27">
        <f t="shared" si="1203"/>
        <v>0</v>
      </c>
      <c r="BK973" s="28">
        <f t="shared" si="1204"/>
        <v>0</v>
      </c>
      <c r="BL973" s="26">
        <v>1</v>
      </c>
      <c r="BM973" s="142">
        <v>2046800</v>
      </c>
      <c r="BN973" s="28"/>
      <c r="BO973" s="28">
        <f t="shared" si="1205"/>
        <v>0</v>
      </c>
      <c r="BP973" s="30">
        <f t="shared" si="1206"/>
        <v>0</v>
      </c>
    </row>
    <row r="974" spans="1:68" ht="21" customHeight="1" x14ac:dyDescent="0.25">
      <c r="A974" s="65" t="s">
        <v>1883</v>
      </c>
      <c r="B974" s="66" t="s">
        <v>1853</v>
      </c>
      <c r="C974" s="67" t="s">
        <v>1884</v>
      </c>
      <c r="D974" s="26">
        <v>1</v>
      </c>
      <c r="E974" s="133">
        <v>2900625</v>
      </c>
      <c r="F974" s="27"/>
      <c r="G974" s="28">
        <f t="shared" si="1188"/>
        <v>0</v>
      </c>
      <c r="H974" s="29">
        <f t="shared" si="1180"/>
        <v>0</v>
      </c>
      <c r="I974" s="26">
        <v>1</v>
      </c>
      <c r="J974" s="142">
        <v>3094000</v>
      </c>
      <c r="K974" s="27"/>
      <c r="L974" s="28">
        <f t="shared" si="1189"/>
        <v>0</v>
      </c>
      <c r="M974" s="30">
        <f t="shared" si="1190"/>
        <v>0</v>
      </c>
      <c r="N974" s="26">
        <v>1</v>
      </c>
      <c r="O974" s="142">
        <v>3198125</v>
      </c>
      <c r="P974" s="27"/>
      <c r="Q974" s="28">
        <f t="shared" si="1191"/>
        <v>0</v>
      </c>
      <c r="R974" s="29">
        <f t="shared" si="1192"/>
        <v>0</v>
      </c>
      <c r="S974" s="26">
        <v>1</v>
      </c>
      <c r="T974" s="142">
        <v>3287375</v>
      </c>
      <c r="U974" s="27"/>
      <c r="V974" s="28">
        <f t="shared" si="1160"/>
        <v>0</v>
      </c>
      <c r="W974" s="30">
        <f t="shared" si="1161"/>
        <v>0</v>
      </c>
      <c r="X974" s="26">
        <v>1</v>
      </c>
      <c r="Y974" s="142">
        <v>3420655</v>
      </c>
      <c r="Z974" s="27"/>
      <c r="AA974" s="28">
        <f t="shared" si="1162"/>
        <v>0</v>
      </c>
      <c r="AB974" s="30">
        <f t="shared" si="1163"/>
        <v>0</v>
      </c>
      <c r="AC974" s="26">
        <v>1</v>
      </c>
      <c r="AD974" s="142">
        <v>3183250</v>
      </c>
      <c r="AE974" s="27"/>
      <c r="AF974" s="27">
        <f t="shared" si="1164"/>
        <v>0</v>
      </c>
      <c r="AG974" s="27">
        <f t="shared" si="1165"/>
        <v>0</v>
      </c>
      <c r="AH974" s="26">
        <v>1</v>
      </c>
      <c r="AI974" s="142">
        <v>2261000</v>
      </c>
      <c r="AJ974" s="27"/>
      <c r="AK974" s="27">
        <f t="shared" si="1193"/>
        <v>0</v>
      </c>
      <c r="AL974" s="28">
        <f t="shared" si="1194"/>
        <v>0</v>
      </c>
      <c r="AM974" s="26">
        <v>1</v>
      </c>
      <c r="AN974" s="149">
        <v>2546600</v>
      </c>
      <c r="AO974" s="27"/>
      <c r="AP974" s="28">
        <f t="shared" si="1195"/>
        <v>0</v>
      </c>
      <c r="AQ974" s="30">
        <f t="shared" si="1196"/>
        <v>0</v>
      </c>
      <c r="AR974" s="26">
        <v>1</v>
      </c>
      <c r="AS974" s="141">
        <v>2546600</v>
      </c>
      <c r="AT974" s="28"/>
      <c r="AU974" s="28">
        <f t="shared" si="1197"/>
        <v>0</v>
      </c>
      <c r="AV974" s="29">
        <f t="shared" si="1198"/>
        <v>0</v>
      </c>
      <c r="AW974" s="26">
        <v>1</v>
      </c>
      <c r="AX974" s="142">
        <v>1713600</v>
      </c>
      <c r="AY974" s="27"/>
      <c r="AZ974" s="27">
        <f t="shared" si="1199"/>
        <v>0</v>
      </c>
      <c r="BA974" s="28">
        <f t="shared" si="1200"/>
        <v>0</v>
      </c>
      <c r="BB974" s="26">
        <v>1</v>
      </c>
      <c r="BC974" s="149">
        <v>1713600</v>
      </c>
      <c r="BD974" s="27"/>
      <c r="BE974" s="28">
        <f t="shared" si="1201"/>
        <v>0</v>
      </c>
      <c r="BF974" s="29">
        <f t="shared" si="1202"/>
        <v>0</v>
      </c>
      <c r="BG974" s="26">
        <v>1</v>
      </c>
      <c r="BH974" s="142">
        <v>1761200</v>
      </c>
      <c r="BI974" s="27"/>
      <c r="BJ974" s="27">
        <f t="shared" si="1203"/>
        <v>0</v>
      </c>
      <c r="BK974" s="28">
        <f t="shared" si="1204"/>
        <v>0</v>
      </c>
      <c r="BL974" s="26">
        <v>1</v>
      </c>
      <c r="BM974" s="142">
        <v>2046800</v>
      </c>
      <c r="BN974" s="28"/>
      <c r="BO974" s="28">
        <f t="shared" si="1205"/>
        <v>0</v>
      </c>
      <c r="BP974" s="30">
        <f t="shared" si="1206"/>
        <v>0</v>
      </c>
    </row>
    <row r="975" spans="1:68" ht="21" customHeight="1" x14ac:dyDescent="0.25">
      <c r="A975" s="65" t="s">
        <v>1885</v>
      </c>
      <c r="B975" s="66" t="s">
        <v>1853</v>
      </c>
      <c r="C975" s="67" t="s">
        <v>1886</v>
      </c>
      <c r="D975" s="26">
        <v>1</v>
      </c>
      <c r="E975" s="133">
        <v>2900625</v>
      </c>
      <c r="F975" s="27"/>
      <c r="G975" s="28">
        <f t="shared" si="1188"/>
        <v>0</v>
      </c>
      <c r="H975" s="29">
        <f t="shared" si="1180"/>
        <v>0</v>
      </c>
      <c r="I975" s="26">
        <v>1</v>
      </c>
      <c r="J975" s="142">
        <v>3094000</v>
      </c>
      <c r="K975" s="27"/>
      <c r="L975" s="28">
        <f t="shared" si="1189"/>
        <v>0</v>
      </c>
      <c r="M975" s="30">
        <f t="shared" si="1190"/>
        <v>0</v>
      </c>
      <c r="N975" s="26">
        <v>1</v>
      </c>
      <c r="O975" s="142">
        <v>3198125</v>
      </c>
      <c r="P975" s="27"/>
      <c r="Q975" s="28">
        <f t="shared" si="1191"/>
        <v>0</v>
      </c>
      <c r="R975" s="29">
        <f t="shared" si="1192"/>
        <v>0</v>
      </c>
      <c r="S975" s="26">
        <v>1</v>
      </c>
      <c r="T975" s="142">
        <v>3287375</v>
      </c>
      <c r="U975" s="27"/>
      <c r="V975" s="28">
        <f t="shared" si="1160"/>
        <v>0</v>
      </c>
      <c r="W975" s="30">
        <f t="shared" si="1161"/>
        <v>0</v>
      </c>
      <c r="X975" s="26">
        <v>1</v>
      </c>
      <c r="Y975" s="142">
        <v>3420655</v>
      </c>
      <c r="Z975" s="27"/>
      <c r="AA975" s="28">
        <f t="shared" si="1162"/>
        <v>0</v>
      </c>
      <c r="AB975" s="30">
        <f t="shared" si="1163"/>
        <v>0</v>
      </c>
      <c r="AC975" s="26">
        <v>1</v>
      </c>
      <c r="AD975" s="142">
        <v>3183250</v>
      </c>
      <c r="AE975" s="27"/>
      <c r="AF975" s="27">
        <f t="shared" si="1164"/>
        <v>0</v>
      </c>
      <c r="AG975" s="27">
        <f t="shared" si="1165"/>
        <v>0</v>
      </c>
      <c r="AH975" s="26">
        <v>1</v>
      </c>
      <c r="AI975" s="142">
        <v>2261000</v>
      </c>
      <c r="AJ975" s="27"/>
      <c r="AK975" s="27">
        <f t="shared" si="1193"/>
        <v>0</v>
      </c>
      <c r="AL975" s="28">
        <f t="shared" si="1194"/>
        <v>0</v>
      </c>
      <c r="AM975" s="26">
        <v>1</v>
      </c>
      <c r="AN975" s="149">
        <v>2546600</v>
      </c>
      <c r="AO975" s="27"/>
      <c r="AP975" s="28">
        <f t="shared" si="1195"/>
        <v>0</v>
      </c>
      <c r="AQ975" s="30">
        <f t="shared" si="1196"/>
        <v>0</v>
      </c>
      <c r="AR975" s="26">
        <v>1</v>
      </c>
      <c r="AS975" s="141">
        <v>2546600</v>
      </c>
      <c r="AT975" s="28"/>
      <c r="AU975" s="28">
        <f t="shared" si="1197"/>
        <v>0</v>
      </c>
      <c r="AV975" s="29">
        <f t="shared" si="1198"/>
        <v>0</v>
      </c>
      <c r="AW975" s="26">
        <v>1</v>
      </c>
      <c r="AX975" s="142">
        <v>1713600</v>
      </c>
      <c r="AY975" s="27"/>
      <c r="AZ975" s="27">
        <f t="shared" si="1199"/>
        <v>0</v>
      </c>
      <c r="BA975" s="28">
        <f t="shared" si="1200"/>
        <v>0</v>
      </c>
      <c r="BB975" s="26">
        <v>1</v>
      </c>
      <c r="BC975" s="149">
        <v>1713600</v>
      </c>
      <c r="BD975" s="27"/>
      <c r="BE975" s="28">
        <f t="shared" si="1201"/>
        <v>0</v>
      </c>
      <c r="BF975" s="29">
        <f t="shared" si="1202"/>
        <v>0</v>
      </c>
      <c r="BG975" s="26">
        <v>1</v>
      </c>
      <c r="BH975" s="142">
        <v>1761200</v>
      </c>
      <c r="BI975" s="27"/>
      <c r="BJ975" s="27">
        <f t="shared" si="1203"/>
        <v>0</v>
      </c>
      <c r="BK975" s="28">
        <f t="shared" si="1204"/>
        <v>0</v>
      </c>
      <c r="BL975" s="26">
        <v>1</v>
      </c>
      <c r="BM975" s="142">
        <v>2046800</v>
      </c>
      <c r="BN975" s="28"/>
      <c r="BO975" s="28">
        <f t="shared" si="1205"/>
        <v>0</v>
      </c>
      <c r="BP975" s="30">
        <f t="shared" si="1206"/>
        <v>0</v>
      </c>
    </row>
    <row r="976" spans="1:68" ht="21" customHeight="1" x14ac:dyDescent="0.25">
      <c r="A976" s="65" t="s">
        <v>1887</v>
      </c>
      <c r="B976" s="66" t="s">
        <v>1853</v>
      </c>
      <c r="C976" s="67" t="s">
        <v>1888</v>
      </c>
      <c r="D976" s="26">
        <v>1</v>
      </c>
      <c r="E976" s="133">
        <v>2900625</v>
      </c>
      <c r="F976" s="27"/>
      <c r="G976" s="28">
        <f t="shared" si="1188"/>
        <v>0</v>
      </c>
      <c r="H976" s="29">
        <f t="shared" si="1180"/>
        <v>0</v>
      </c>
      <c r="I976" s="26">
        <v>1</v>
      </c>
      <c r="J976" s="142">
        <v>3094000</v>
      </c>
      <c r="K976" s="27"/>
      <c r="L976" s="28">
        <f t="shared" si="1189"/>
        <v>0</v>
      </c>
      <c r="M976" s="30">
        <f t="shared" si="1190"/>
        <v>0</v>
      </c>
      <c r="N976" s="26">
        <v>1</v>
      </c>
      <c r="O976" s="142">
        <v>3198125</v>
      </c>
      <c r="P976" s="27"/>
      <c r="Q976" s="28">
        <f t="shared" si="1191"/>
        <v>0</v>
      </c>
      <c r="R976" s="29">
        <f t="shared" si="1192"/>
        <v>0</v>
      </c>
      <c r="S976" s="26">
        <v>1</v>
      </c>
      <c r="T976" s="142">
        <v>3287375</v>
      </c>
      <c r="U976" s="27"/>
      <c r="V976" s="28">
        <f t="shared" si="1160"/>
        <v>0</v>
      </c>
      <c r="W976" s="30">
        <f t="shared" si="1161"/>
        <v>0</v>
      </c>
      <c r="X976" s="26">
        <v>1</v>
      </c>
      <c r="Y976" s="142">
        <v>3420655</v>
      </c>
      <c r="Z976" s="27"/>
      <c r="AA976" s="28">
        <f t="shared" si="1162"/>
        <v>0</v>
      </c>
      <c r="AB976" s="30">
        <f t="shared" si="1163"/>
        <v>0</v>
      </c>
      <c r="AC976" s="26">
        <v>1</v>
      </c>
      <c r="AD976" s="142">
        <v>3183250</v>
      </c>
      <c r="AE976" s="27"/>
      <c r="AF976" s="27">
        <f t="shared" si="1164"/>
        <v>0</v>
      </c>
      <c r="AG976" s="27">
        <f t="shared" si="1165"/>
        <v>0</v>
      </c>
      <c r="AH976" s="26">
        <v>1</v>
      </c>
      <c r="AI976" s="142">
        <v>2261000</v>
      </c>
      <c r="AJ976" s="27"/>
      <c r="AK976" s="27">
        <f t="shared" si="1193"/>
        <v>0</v>
      </c>
      <c r="AL976" s="28">
        <f t="shared" si="1194"/>
        <v>0</v>
      </c>
      <c r="AM976" s="26">
        <v>1</v>
      </c>
      <c r="AN976" s="149">
        <v>2546600</v>
      </c>
      <c r="AO976" s="27"/>
      <c r="AP976" s="28">
        <f t="shared" si="1195"/>
        <v>0</v>
      </c>
      <c r="AQ976" s="30">
        <f t="shared" si="1196"/>
        <v>0</v>
      </c>
      <c r="AR976" s="26">
        <v>1</v>
      </c>
      <c r="AS976" s="141">
        <v>2546600</v>
      </c>
      <c r="AT976" s="28"/>
      <c r="AU976" s="28">
        <f t="shared" si="1197"/>
        <v>0</v>
      </c>
      <c r="AV976" s="29">
        <f t="shared" si="1198"/>
        <v>0</v>
      </c>
      <c r="AW976" s="26">
        <v>1</v>
      </c>
      <c r="AX976" s="142">
        <v>1713600</v>
      </c>
      <c r="AY976" s="27"/>
      <c r="AZ976" s="27">
        <f t="shared" si="1199"/>
        <v>0</v>
      </c>
      <c r="BA976" s="28">
        <f t="shared" si="1200"/>
        <v>0</v>
      </c>
      <c r="BB976" s="26">
        <v>1</v>
      </c>
      <c r="BC976" s="149">
        <v>1713600</v>
      </c>
      <c r="BD976" s="27"/>
      <c r="BE976" s="28">
        <f t="shared" si="1201"/>
        <v>0</v>
      </c>
      <c r="BF976" s="29">
        <f t="shared" si="1202"/>
        <v>0</v>
      </c>
      <c r="BG976" s="26">
        <v>1</v>
      </c>
      <c r="BH976" s="142">
        <v>1761200</v>
      </c>
      <c r="BI976" s="27"/>
      <c r="BJ976" s="27">
        <f t="shared" si="1203"/>
        <v>0</v>
      </c>
      <c r="BK976" s="28">
        <f t="shared" si="1204"/>
        <v>0</v>
      </c>
      <c r="BL976" s="26">
        <v>1</v>
      </c>
      <c r="BM976" s="142">
        <v>2046800</v>
      </c>
      <c r="BN976" s="28"/>
      <c r="BO976" s="28">
        <f t="shared" si="1205"/>
        <v>0</v>
      </c>
      <c r="BP976" s="30">
        <f t="shared" si="1206"/>
        <v>0</v>
      </c>
    </row>
    <row r="977" spans="1:68" ht="21" customHeight="1" x14ac:dyDescent="0.25">
      <c r="A977" s="65" t="s">
        <v>1889</v>
      </c>
      <c r="B977" s="66" t="s">
        <v>1853</v>
      </c>
      <c r="C977" s="67" t="s">
        <v>1890</v>
      </c>
      <c r="D977" s="26">
        <v>1</v>
      </c>
      <c r="E977" s="133">
        <v>4060875</v>
      </c>
      <c r="F977" s="27"/>
      <c r="G977" s="28">
        <f t="shared" si="1188"/>
        <v>0</v>
      </c>
      <c r="H977" s="29">
        <f t="shared" si="1180"/>
        <v>0</v>
      </c>
      <c r="I977" s="26">
        <v>1</v>
      </c>
      <c r="J977" s="142">
        <v>4331600</v>
      </c>
      <c r="K977" s="27"/>
      <c r="L977" s="28">
        <f t="shared" si="1189"/>
        <v>0</v>
      </c>
      <c r="M977" s="30">
        <f t="shared" si="1190"/>
        <v>0</v>
      </c>
      <c r="N977" s="26">
        <v>1</v>
      </c>
      <c r="O977" s="142">
        <v>4477375</v>
      </c>
      <c r="P977" s="27"/>
      <c r="Q977" s="28">
        <f t="shared" si="1191"/>
        <v>0</v>
      </c>
      <c r="R977" s="29">
        <f t="shared" si="1192"/>
        <v>0</v>
      </c>
      <c r="S977" s="26">
        <v>1</v>
      </c>
      <c r="T977" s="142">
        <v>4602325</v>
      </c>
      <c r="U977" s="27"/>
      <c r="V977" s="28">
        <f t="shared" si="1160"/>
        <v>0</v>
      </c>
      <c r="W977" s="30">
        <f t="shared" si="1161"/>
        <v>0</v>
      </c>
      <c r="X977" s="26">
        <v>1</v>
      </c>
      <c r="Y977" s="142">
        <v>4788917</v>
      </c>
      <c r="Z977" s="27"/>
      <c r="AA977" s="28">
        <f t="shared" si="1162"/>
        <v>0</v>
      </c>
      <c r="AB977" s="30">
        <f t="shared" si="1163"/>
        <v>0</v>
      </c>
      <c r="AC977" s="26">
        <v>1</v>
      </c>
      <c r="AD977" s="142">
        <v>4456550</v>
      </c>
      <c r="AE977" s="27"/>
      <c r="AF977" s="27">
        <f t="shared" si="1164"/>
        <v>0</v>
      </c>
      <c r="AG977" s="27">
        <f t="shared" si="1165"/>
        <v>0</v>
      </c>
      <c r="AH977" s="26">
        <v>1</v>
      </c>
      <c r="AI977" s="142">
        <v>3165400</v>
      </c>
      <c r="AJ977" s="27"/>
      <c r="AK977" s="27">
        <f t="shared" si="1193"/>
        <v>0</v>
      </c>
      <c r="AL977" s="28">
        <f t="shared" si="1194"/>
        <v>0</v>
      </c>
      <c r="AM977" s="26">
        <v>1</v>
      </c>
      <c r="AN977" s="149">
        <v>3565240</v>
      </c>
      <c r="AO977" s="27"/>
      <c r="AP977" s="28">
        <f t="shared" si="1195"/>
        <v>0</v>
      </c>
      <c r="AQ977" s="30">
        <f t="shared" si="1196"/>
        <v>0</v>
      </c>
      <c r="AR977" s="26">
        <v>1</v>
      </c>
      <c r="AS977" s="141">
        <v>3565240</v>
      </c>
      <c r="AT977" s="28"/>
      <c r="AU977" s="28">
        <f t="shared" si="1197"/>
        <v>0</v>
      </c>
      <c r="AV977" s="29">
        <f t="shared" si="1198"/>
        <v>0</v>
      </c>
      <c r="AW977" s="26">
        <v>1</v>
      </c>
      <c r="AX977" s="142">
        <v>2399040</v>
      </c>
      <c r="AY977" s="27"/>
      <c r="AZ977" s="27">
        <f t="shared" si="1199"/>
        <v>0</v>
      </c>
      <c r="BA977" s="28">
        <f t="shared" si="1200"/>
        <v>0</v>
      </c>
      <c r="BB977" s="26">
        <v>1</v>
      </c>
      <c r="BC977" s="149">
        <v>2399040</v>
      </c>
      <c r="BD977" s="27"/>
      <c r="BE977" s="28">
        <f t="shared" si="1201"/>
        <v>0</v>
      </c>
      <c r="BF977" s="29">
        <f t="shared" si="1202"/>
        <v>0</v>
      </c>
      <c r="BG977" s="26">
        <v>1</v>
      </c>
      <c r="BH977" s="142">
        <v>2465680</v>
      </c>
      <c r="BI977" s="27"/>
      <c r="BJ977" s="27">
        <f t="shared" si="1203"/>
        <v>0</v>
      </c>
      <c r="BK977" s="28">
        <f t="shared" si="1204"/>
        <v>0</v>
      </c>
      <c r="BL977" s="26">
        <v>1</v>
      </c>
      <c r="BM977" s="142">
        <v>2865520</v>
      </c>
      <c r="BN977" s="28"/>
      <c r="BO977" s="28">
        <f t="shared" si="1205"/>
        <v>0</v>
      </c>
      <c r="BP977" s="30">
        <f t="shared" si="1206"/>
        <v>0</v>
      </c>
    </row>
    <row r="978" spans="1:68" ht="21" customHeight="1" x14ac:dyDescent="0.25">
      <c r="A978" s="65" t="s">
        <v>1891</v>
      </c>
      <c r="B978" s="66" t="s">
        <v>1853</v>
      </c>
      <c r="C978" s="67" t="s">
        <v>1892</v>
      </c>
      <c r="D978" s="26">
        <v>1</v>
      </c>
      <c r="E978" s="133">
        <v>2900625</v>
      </c>
      <c r="F978" s="27"/>
      <c r="G978" s="28">
        <f t="shared" si="1188"/>
        <v>0</v>
      </c>
      <c r="H978" s="29">
        <f t="shared" si="1180"/>
        <v>0</v>
      </c>
      <c r="I978" s="26">
        <v>1</v>
      </c>
      <c r="J978" s="142">
        <v>3094000</v>
      </c>
      <c r="K978" s="27"/>
      <c r="L978" s="28">
        <f t="shared" si="1189"/>
        <v>0</v>
      </c>
      <c r="M978" s="30">
        <f t="shared" si="1190"/>
        <v>0</v>
      </c>
      <c r="N978" s="26">
        <v>1</v>
      </c>
      <c r="O978" s="142">
        <v>3198125</v>
      </c>
      <c r="P978" s="27"/>
      <c r="Q978" s="28">
        <f t="shared" si="1191"/>
        <v>0</v>
      </c>
      <c r="R978" s="29">
        <f t="shared" si="1192"/>
        <v>0</v>
      </c>
      <c r="S978" s="26">
        <v>1</v>
      </c>
      <c r="T978" s="142">
        <v>3287375</v>
      </c>
      <c r="U978" s="27"/>
      <c r="V978" s="28">
        <f t="shared" si="1160"/>
        <v>0</v>
      </c>
      <c r="W978" s="30">
        <f t="shared" si="1161"/>
        <v>0</v>
      </c>
      <c r="X978" s="26">
        <v>1</v>
      </c>
      <c r="Y978" s="142">
        <v>3420655</v>
      </c>
      <c r="Z978" s="27"/>
      <c r="AA978" s="28">
        <f t="shared" si="1162"/>
        <v>0</v>
      </c>
      <c r="AB978" s="30">
        <f t="shared" si="1163"/>
        <v>0</v>
      </c>
      <c r="AC978" s="26">
        <v>1</v>
      </c>
      <c r="AD978" s="142">
        <v>3183250</v>
      </c>
      <c r="AE978" s="27"/>
      <c r="AF978" s="27">
        <f t="shared" si="1164"/>
        <v>0</v>
      </c>
      <c r="AG978" s="27">
        <f t="shared" si="1165"/>
        <v>0</v>
      </c>
      <c r="AH978" s="26">
        <v>1</v>
      </c>
      <c r="AI978" s="142">
        <v>2261000</v>
      </c>
      <c r="AJ978" s="27"/>
      <c r="AK978" s="27">
        <f t="shared" si="1193"/>
        <v>0</v>
      </c>
      <c r="AL978" s="28">
        <f t="shared" si="1194"/>
        <v>0</v>
      </c>
      <c r="AM978" s="26">
        <v>1</v>
      </c>
      <c r="AN978" s="149">
        <v>2546600</v>
      </c>
      <c r="AO978" s="27"/>
      <c r="AP978" s="28">
        <f t="shared" si="1195"/>
        <v>0</v>
      </c>
      <c r="AQ978" s="30">
        <f t="shared" si="1196"/>
        <v>0</v>
      </c>
      <c r="AR978" s="26">
        <v>1</v>
      </c>
      <c r="AS978" s="141">
        <v>2546600</v>
      </c>
      <c r="AT978" s="28"/>
      <c r="AU978" s="28">
        <f t="shared" si="1197"/>
        <v>0</v>
      </c>
      <c r="AV978" s="29">
        <f t="shared" si="1198"/>
        <v>0</v>
      </c>
      <c r="AW978" s="26">
        <v>1</v>
      </c>
      <c r="AX978" s="142">
        <v>1713600</v>
      </c>
      <c r="AY978" s="27"/>
      <c r="AZ978" s="27">
        <f t="shared" si="1199"/>
        <v>0</v>
      </c>
      <c r="BA978" s="28">
        <f t="shared" si="1200"/>
        <v>0</v>
      </c>
      <c r="BB978" s="26">
        <v>1</v>
      </c>
      <c r="BC978" s="149">
        <v>1713600</v>
      </c>
      <c r="BD978" s="27"/>
      <c r="BE978" s="28">
        <f t="shared" si="1201"/>
        <v>0</v>
      </c>
      <c r="BF978" s="29">
        <f t="shared" si="1202"/>
        <v>0</v>
      </c>
      <c r="BG978" s="26">
        <v>1</v>
      </c>
      <c r="BH978" s="142">
        <v>1761200</v>
      </c>
      <c r="BI978" s="27"/>
      <c r="BJ978" s="27">
        <f t="shared" si="1203"/>
        <v>0</v>
      </c>
      <c r="BK978" s="28">
        <f t="shared" si="1204"/>
        <v>0</v>
      </c>
      <c r="BL978" s="26">
        <v>1</v>
      </c>
      <c r="BM978" s="142">
        <v>2046800</v>
      </c>
      <c r="BN978" s="28"/>
      <c r="BO978" s="28">
        <f t="shared" si="1205"/>
        <v>0</v>
      </c>
      <c r="BP978" s="30">
        <f t="shared" si="1206"/>
        <v>0</v>
      </c>
    </row>
    <row r="979" spans="1:68" ht="21" customHeight="1" x14ac:dyDescent="0.25">
      <c r="A979" s="65" t="s">
        <v>1893</v>
      </c>
      <c r="B979" s="66" t="s">
        <v>1853</v>
      </c>
      <c r="C979" s="67" t="s">
        <v>1894</v>
      </c>
      <c r="D979" s="26">
        <v>1</v>
      </c>
      <c r="E979" s="133">
        <v>1160250</v>
      </c>
      <c r="F979" s="27"/>
      <c r="G979" s="28">
        <f t="shared" si="1188"/>
        <v>0</v>
      </c>
      <c r="H979" s="29">
        <f t="shared" si="1180"/>
        <v>0</v>
      </c>
      <c r="I979" s="26">
        <v>1</v>
      </c>
      <c r="J979" s="142">
        <v>1237600</v>
      </c>
      <c r="K979" s="27"/>
      <c r="L979" s="28">
        <f t="shared" si="1189"/>
        <v>0</v>
      </c>
      <c r="M979" s="30">
        <f t="shared" si="1190"/>
        <v>0</v>
      </c>
      <c r="N979" s="26">
        <v>1</v>
      </c>
      <c r="O979" s="142">
        <v>1279250</v>
      </c>
      <c r="P979" s="27"/>
      <c r="Q979" s="28">
        <f t="shared" si="1191"/>
        <v>0</v>
      </c>
      <c r="R979" s="29">
        <f t="shared" si="1192"/>
        <v>0</v>
      </c>
      <c r="S979" s="26">
        <v>1</v>
      </c>
      <c r="T979" s="142">
        <v>1314950</v>
      </c>
      <c r="U979" s="27"/>
      <c r="V979" s="28">
        <f t="shared" si="1160"/>
        <v>0</v>
      </c>
      <c r="W979" s="30">
        <f t="shared" si="1161"/>
        <v>0</v>
      </c>
      <c r="X979" s="26">
        <v>1</v>
      </c>
      <c r="Y979" s="142">
        <v>1368262</v>
      </c>
      <c r="Z979" s="27"/>
      <c r="AA979" s="28">
        <f t="shared" si="1162"/>
        <v>0</v>
      </c>
      <c r="AB979" s="30">
        <f t="shared" si="1163"/>
        <v>0</v>
      </c>
      <c r="AC979" s="26">
        <v>1</v>
      </c>
      <c r="AD979" s="142">
        <v>1273300</v>
      </c>
      <c r="AE979" s="27"/>
      <c r="AF979" s="27">
        <f t="shared" si="1164"/>
        <v>0</v>
      </c>
      <c r="AG979" s="27">
        <f t="shared" si="1165"/>
        <v>0</v>
      </c>
      <c r="AH979" s="26">
        <v>1</v>
      </c>
      <c r="AI979" s="142">
        <v>904400</v>
      </c>
      <c r="AJ979" s="27"/>
      <c r="AK979" s="27">
        <f t="shared" si="1193"/>
        <v>0</v>
      </c>
      <c r="AL979" s="28">
        <f t="shared" si="1194"/>
        <v>0</v>
      </c>
      <c r="AM979" s="26">
        <v>1</v>
      </c>
      <c r="AN979" s="149">
        <v>1018640</v>
      </c>
      <c r="AO979" s="27"/>
      <c r="AP979" s="28">
        <f t="shared" si="1195"/>
        <v>0</v>
      </c>
      <c r="AQ979" s="30">
        <f t="shared" si="1196"/>
        <v>0</v>
      </c>
      <c r="AR979" s="26">
        <v>1</v>
      </c>
      <c r="AS979" s="141">
        <v>1018640</v>
      </c>
      <c r="AT979" s="28"/>
      <c r="AU979" s="28">
        <f t="shared" si="1197"/>
        <v>0</v>
      </c>
      <c r="AV979" s="29">
        <f t="shared" si="1198"/>
        <v>0</v>
      </c>
      <c r="AW979" s="26">
        <v>1</v>
      </c>
      <c r="AX979" s="142">
        <v>685440</v>
      </c>
      <c r="AY979" s="27"/>
      <c r="AZ979" s="27">
        <f t="shared" si="1199"/>
        <v>0</v>
      </c>
      <c r="BA979" s="28">
        <f t="shared" si="1200"/>
        <v>0</v>
      </c>
      <c r="BB979" s="26">
        <v>1</v>
      </c>
      <c r="BC979" s="149">
        <v>685440</v>
      </c>
      <c r="BD979" s="27"/>
      <c r="BE979" s="28">
        <f t="shared" si="1201"/>
        <v>0</v>
      </c>
      <c r="BF979" s="29">
        <f t="shared" si="1202"/>
        <v>0</v>
      </c>
      <c r="BG979" s="26">
        <v>1</v>
      </c>
      <c r="BH979" s="142">
        <v>704480</v>
      </c>
      <c r="BI979" s="27"/>
      <c r="BJ979" s="27">
        <f t="shared" si="1203"/>
        <v>0</v>
      </c>
      <c r="BK979" s="28">
        <f t="shared" si="1204"/>
        <v>0</v>
      </c>
      <c r="BL979" s="26">
        <v>1</v>
      </c>
      <c r="BM979" s="142">
        <v>818720</v>
      </c>
      <c r="BN979" s="28"/>
      <c r="BO979" s="28">
        <f t="shared" si="1205"/>
        <v>0</v>
      </c>
      <c r="BP979" s="30">
        <f t="shared" si="1206"/>
        <v>0</v>
      </c>
    </row>
    <row r="980" spans="1:68" ht="21" customHeight="1" x14ac:dyDescent="0.25">
      <c r="A980" s="65" t="s">
        <v>1895</v>
      </c>
      <c r="B980" s="66" t="s">
        <v>1853</v>
      </c>
      <c r="C980" s="67" t="s">
        <v>1896</v>
      </c>
      <c r="D980" s="26">
        <v>1</v>
      </c>
      <c r="E980" s="133">
        <v>928200</v>
      </c>
      <c r="F980" s="27"/>
      <c r="G980" s="28">
        <f t="shared" si="1188"/>
        <v>0</v>
      </c>
      <c r="H980" s="29">
        <f t="shared" si="1180"/>
        <v>0</v>
      </c>
      <c r="I980" s="26">
        <v>1</v>
      </c>
      <c r="J980" s="142">
        <v>990080</v>
      </c>
      <c r="K980" s="27"/>
      <c r="L980" s="28">
        <f t="shared" si="1189"/>
        <v>0</v>
      </c>
      <c r="M980" s="30">
        <f t="shared" si="1190"/>
        <v>0</v>
      </c>
      <c r="N980" s="26">
        <v>1</v>
      </c>
      <c r="O980" s="142">
        <v>1023400</v>
      </c>
      <c r="P980" s="27"/>
      <c r="Q980" s="28">
        <f t="shared" si="1191"/>
        <v>0</v>
      </c>
      <c r="R980" s="29">
        <f t="shared" si="1192"/>
        <v>0</v>
      </c>
      <c r="S980" s="26">
        <v>1</v>
      </c>
      <c r="T980" s="142">
        <v>1051960</v>
      </c>
      <c r="U980" s="27"/>
      <c r="V980" s="28">
        <f t="shared" si="1160"/>
        <v>0</v>
      </c>
      <c r="W980" s="30">
        <f t="shared" si="1161"/>
        <v>0</v>
      </c>
      <c r="X980" s="26">
        <v>1</v>
      </c>
      <c r="Y980" s="142">
        <v>1094610</v>
      </c>
      <c r="Z980" s="27"/>
      <c r="AA980" s="28">
        <f t="shared" si="1162"/>
        <v>0</v>
      </c>
      <c r="AB980" s="30">
        <f t="shared" si="1163"/>
        <v>0</v>
      </c>
      <c r="AC980" s="26">
        <v>1</v>
      </c>
      <c r="AD980" s="142">
        <v>1018640</v>
      </c>
      <c r="AE980" s="27"/>
      <c r="AF980" s="27">
        <f t="shared" si="1164"/>
        <v>0</v>
      </c>
      <c r="AG980" s="27">
        <f t="shared" si="1165"/>
        <v>0</v>
      </c>
      <c r="AH980" s="26">
        <v>1</v>
      </c>
      <c r="AI980" s="142">
        <v>723520</v>
      </c>
      <c r="AJ980" s="27"/>
      <c r="AK980" s="27">
        <f t="shared" si="1193"/>
        <v>0</v>
      </c>
      <c r="AL980" s="28">
        <f t="shared" si="1194"/>
        <v>0</v>
      </c>
      <c r="AM980" s="26">
        <v>1</v>
      </c>
      <c r="AN980" s="149">
        <v>814912</v>
      </c>
      <c r="AO980" s="27"/>
      <c r="AP980" s="28">
        <f t="shared" si="1195"/>
        <v>0</v>
      </c>
      <c r="AQ980" s="30">
        <f t="shared" si="1196"/>
        <v>0</v>
      </c>
      <c r="AR980" s="26">
        <v>1</v>
      </c>
      <c r="AS980" s="141">
        <v>814912</v>
      </c>
      <c r="AT980" s="28"/>
      <c r="AU980" s="28">
        <f t="shared" si="1197"/>
        <v>0</v>
      </c>
      <c r="AV980" s="29">
        <f t="shared" si="1198"/>
        <v>0</v>
      </c>
      <c r="AW980" s="26">
        <v>1</v>
      </c>
      <c r="AX980" s="142">
        <v>548352</v>
      </c>
      <c r="AY980" s="27"/>
      <c r="AZ980" s="27">
        <f t="shared" si="1199"/>
        <v>0</v>
      </c>
      <c r="BA980" s="28">
        <f t="shared" si="1200"/>
        <v>0</v>
      </c>
      <c r="BB980" s="26">
        <v>1</v>
      </c>
      <c r="BC980" s="149">
        <v>548352</v>
      </c>
      <c r="BD980" s="27"/>
      <c r="BE980" s="28">
        <f t="shared" si="1201"/>
        <v>0</v>
      </c>
      <c r="BF980" s="29">
        <f t="shared" si="1202"/>
        <v>0</v>
      </c>
      <c r="BG980" s="26">
        <v>1</v>
      </c>
      <c r="BH980" s="142">
        <v>563584</v>
      </c>
      <c r="BI980" s="27"/>
      <c r="BJ980" s="27">
        <f t="shared" si="1203"/>
        <v>0</v>
      </c>
      <c r="BK980" s="28">
        <f t="shared" si="1204"/>
        <v>0</v>
      </c>
      <c r="BL980" s="26">
        <v>1</v>
      </c>
      <c r="BM980" s="142">
        <v>654976</v>
      </c>
      <c r="BN980" s="28"/>
      <c r="BO980" s="28">
        <f t="shared" si="1205"/>
        <v>0</v>
      </c>
      <c r="BP980" s="30">
        <f t="shared" si="1206"/>
        <v>0</v>
      </c>
    </row>
    <row r="981" spans="1:68" ht="21" customHeight="1" x14ac:dyDescent="0.25">
      <c r="A981" s="65" t="s">
        <v>1897</v>
      </c>
      <c r="B981" s="66" t="s">
        <v>1853</v>
      </c>
      <c r="C981" s="67" t="s">
        <v>1898</v>
      </c>
      <c r="D981" s="26">
        <v>1</v>
      </c>
      <c r="E981" s="133">
        <v>82350</v>
      </c>
      <c r="F981" s="27"/>
      <c r="G981" s="28">
        <f t="shared" si="1188"/>
        <v>0</v>
      </c>
      <c r="H981" s="29">
        <f t="shared" si="1180"/>
        <v>0</v>
      </c>
      <c r="I981" s="26">
        <v>1</v>
      </c>
      <c r="J981" s="142">
        <v>91275</v>
      </c>
      <c r="K981" s="27"/>
      <c r="L981" s="28">
        <f t="shared" si="1189"/>
        <v>0</v>
      </c>
      <c r="M981" s="30">
        <f t="shared" si="1190"/>
        <v>0</v>
      </c>
      <c r="N981" s="26">
        <v>1</v>
      </c>
      <c r="O981" s="142">
        <v>91275</v>
      </c>
      <c r="P981" s="27"/>
      <c r="Q981" s="28">
        <f t="shared" si="1191"/>
        <v>0</v>
      </c>
      <c r="R981" s="29">
        <f t="shared" si="1192"/>
        <v>0</v>
      </c>
      <c r="S981" s="26">
        <v>1</v>
      </c>
      <c r="T981" s="142">
        <v>88675</v>
      </c>
      <c r="U981" s="27"/>
      <c r="V981" s="28">
        <f t="shared" si="1160"/>
        <v>0</v>
      </c>
      <c r="W981" s="30">
        <f t="shared" si="1161"/>
        <v>0</v>
      </c>
      <c r="X981" s="26">
        <v>1</v>
      </c>
      <c r="Y981" s="142">
        <v>91275</v>
      </c>
      <c r="Z981" s="27"/>
      <c r="AA981" s="28">
        <f t="shared" si="1162"/>
        <v>0</v>
      </c>
      <c r="AB981" s="30">
        <f t="shared" si="1163"/>
        <v>0</v>
      </c>
      <c r="AC981" s="26">
        <v>1</v>
      </c>
      <c r="AD981" s="142">
        <v>91275</v>
      </c>
      <c r="AE981" s="27"/>
      <c r="AF981" s="27">
        <f t="shared" si="1164"/>
        <v>0</v>
      </c>
      <c r="AG981" s="27">
        <f t="shared" si="1165"/>
        <v>0</v>
      </c>
      <c r="AH981" s="26">
        <v>1</v>
      </c>
      <c r="AI981" s="142">
        <v>71830</v>
      </c>
      <c r="AJ981" s="27"/>
      <c r="AK981" s="27">
        <f t="shared" si="1193"/>
        <v>0</v>
      </c>
      <c r="AL981" s="28">
        <f t="shared" si="1194"/>
        <v>0</v>
      </c>
      <c r="AM981" s="26">
        <v>1</v>
      </c>
      <c r="AN981" s="149">
        <v>47600</v>
      </c>
      <c r="AO981" s="27"/>
      <c r="AP981" s="28">
        <f t="shared" si="1195"/>
        <v>0</v>
      </c>
      <c r="AQ981" s="30">
        <f t="shared" si="1196"/>
        <v>0</v>
      </c>
      <c r="AR981" s="26">
        <v>1</v>
      </c>
      <c r="AS981" s="141">
        <v>47600</v>
      </c>
      <c r="AT981" s="28"/>
      <c r="AU981" s="28">
        <f t="shared" si="1197"/>
        <v>0</v>
      </c>
      <c r="AV981" s="29">
        <f t="shared" si="1198"/>
        <v>0</v>
      </c>
      <c r="AW981" s="26">
        <v>1</v>
      </c>
      <c r="AX981" s="142">
        <v>67622</v>
      </c>
      <c r="AY981" s="27"/>
      <c r="AZ981" s="27">
        <f t="shared" si="1199"/>
        <v>0</v>
      </c>
      <c r="BA981" s="28">
        <f t="shared" si="1200"/>
        <v>0</v>
      </c>
      <c r="BB981" s="26">
        <v>1</v>
      </c>
      <c r="BC981" s="149">
        <v>67622</v>
      </c>
      <c r="BD981" s="27"/>
      <c r="BE981" s="28">
        <f t="shared" si="1201"/>
        <v>0</v>
      </c>
      <c r="BF981" s="29">
        <f t="shared" si="1202"/>
        <v>0</v>
      </c>
      <c r="BG981" s="26">
        <v>1</v>
      </c>
      <c r="BH981" s="142">
        <v>777926</v>
      </c>
      <c r="BI981" s="27"/>
      <c r="BJ981" s="27">
        <f t="shared" si="1203"/>
        <v>0</v>
      </c>
      <c r="BK981" s="28">
        <f t="shared" si="1204"/>
        <v>0</v>
      </c>
      <c r="BL981" s="26">
        <v>1</v>
      </c>
      <c r="BM981" s="142">
        <v>8187</v>
      </c>
      <c r="BN981" s="28"/>
      <c r="BO981" s="28">
        <f t="shared" si="1205"/>
        <v>0</v>
      </c>
      <c r="BP981" s="30">
        <f t="shared" si="1206"/>
        <v>0</v>
      </c>
    </row>
    <row r="982" spans="1:68" ht="27" customHeight="1" x14ac:dyDescent="0.25">
      <c r="A982" s="65" t="s">
        <v>1899</v>
      </c>
      <c r="B982" s="66" t="s">
        <v>1853</v>
      </c>
      <c r="C982" s="67" t="s">
        <v>1900</v>
      </c>
      <c r="D982" s="26">
        <v>1</v>
      </c>
      <c r="E982" s="133">
        <v>13923000</v>
      </c>
      <c r="F982" s="27"/>
      <c r="G982" s="28">
        <f t="shared" si="1188"/>
        <v>0</v>
      </c>
      <c r="H982" s="29">
        <f t="shared" si="1180"/>
        <v>0</v>
      </c>
      <c r="I982" s="26">
        <v>1</v>
      </c>
      <c r="J982" s="142">
        <v>14851200</v>
      </c>
      <c r="K982" s="27"/>
      <c r="L982" s="28">
        <f t="shared" si="1189"/>
        <v>0</v>
      </c>
      <c r="M982" s="30">
        <f t="shared" si="1190"/>
        <v>0</v>
      </c>
      <c r="N982" s="26">
        <v>1</v>
      </c>
      <c r="O982" s="142">
        <v>15351000</v>
      </c>
      <c r="P982" s="27"/>
      <c r="Q982" s="28">
        <f t="shared" si="1191"/>
        <v>0</v>
      </c>
      <c r="R982" s="29">
        <f t="shared" si="1192"/>
        <v>0</v>
      </c>
      <c r="S982" s="26">
        <v>1</v>
      </c>
      <c r="T982" s="142">
        <v>15779400</v>
      </c>
      <c r="U982" s="27"/>
      <c r="V982" s="28">
        <f t="shared" si="1160"/>
        <v>0</v>
      </c>
      <c r="W982" s="30">
        <f t="shared" si="1161"/>
        <v>0</v>
      </c>
      <c r="X982" s="26">
        <v>1</v>
      </c>
      <c r="Y982" s="142">
        <v>16419144</v>
      </c>
      <c r="Z982" s="27"/>
      <c r="AA982" s="28">
        <f t="shared" si="1162"/>
        <v>0</v>
      </c>
      <c r="AB982" s="30">
        <f t="shared" si="1163"/>
        <v>0</v>
      </c>
      <c r="AC982" s="26">
        <v>1</v>
      </c>
      <c r="AD982" s="142">
        <v>15279600</v>
      </c>
      <c r="AE982" s="27"/>
      <c r="AF982" s="27">
        <f t="shared" si="1164"/>
        <v>0</v>
      </c>
      <c r="AG982" s="27">
        <f t="shared" si="1165"/>
        <v>0</v>
      </c>
      <c r="AH982" s="26">
        <v>1</v>
      </c>
      <c r="AI982" s="142">
        <v>10852800</v>
      </c>
      <c r="AJ982" s="27"/>
      <c r="AK982" s="27">
        <f t="shared" si="1193"/>
        <v>0</v>
      </c>
      <c r="AL982" s="28">
        <f t="shared" si="1194"/>
        <v>0</v>
      </c>
      <c r="AM982" s="26">
        <v>1</v>
      </c>
      <c r="AN982" s="149">
        <v>12223680</v>
      </c>
      <c r="AO982" s="27"/>
      <c r="AP982" s="28">
        <f t="shared" si="1195"/>
        <v>0</v>
      </c>
      <c r="AQ982" s="30">
        <f t="shared" si="1196"/>
        <v>0</v>
      </c>
      <c r="AR982" s="26">
        <v>1</v>
      </c>
      <c r="AS982" s="141">
        <v>12223680</v>
      </c>
      <c r="AT982" s="28"/>
      <c r="AU982" s="28">
        <f t="shared" si="1197"/>
        <v>0</v>
      </c>
      <c r="AV982" s="29">
        <f t="shared" si="1198"/>
        <v>0</v>
      </c>
      <c r="AW982" s="26">
        <v>1</v>
      </c>
      <c r="AX982" s="142">
        <v>8225280</v>
      </c>
      <c r="AY982" s="27"/>
      <c r="AZ982" s="27">
        <f t="shared" si="1199"/>
        <v>0</v>
      </c>
      <c r="BA982" s="28">
        <f t="shared" si="1200"/>
        <v>0</v>
      </c>
      <c r="BB982" s="26">
        <v>1</v>
      </c>
      <c r="BC982" s="149">
        <v>8225280</v>
      </c>
      <c r="BD982" s="27"/>
      <c r="BE982" s="28">
        <f t="shared" si="1201"/>
        <v>0</v>
      </c>
      <c r="BF982" s="29">
        <f t="shared" si="1202"/>
        <v>0</v>
      </c>
      <c r="BG982" s="26">
        <v>1</v>
      </c>
      <c r="BH982" s="142">
        <v>8453760</v>
      </c>
      <c r="BI982" s="27"/>
      <c r="BJ982" s="27">
        <f t="shared" si="1203"/>
        <v>0</v>
      </c>
      <c r="BK982" s="28">
        <f t="shared" si="1204"/>
        <v>0</v>
      </c>
      <c r="BL982" s="26">
        <v>1</v>
      </c>
      <c r="BM982" s="142">
        <v>9824640</v>
      </c>
      <c r="BN982" s="28"/>
      <c r="BO982" s="28">
        <f t="shared" si="1205"/>
        <v>0</v>
      </c>
      <c r="BP982" s="30">
        <f t="shared" si="1206"/>
        <v>0</v>
      </c>
    </row>
    <row r="983" spans="1:68" ht="21" customHeight="1" x14ac:dyDescent="0.25">
      <c r="A983" s="65" t="s">
        <v>1901</v>
      </c>
      <c r="B983" s="66" t="s">
        <v>1853</v>
      </c>
      <c r="C983" s="67" t="s">
        <v>1902</v>
      </c>
      <c r="D983" s="26">
        <v>1</v>
      </c>
      <c r="E983" s="133">
        <v>6961500</v>
      </c>
      <c r="F983" s="27"/>
      <c r="G983" s="28">
        <f t="shared" si="1188"/>
        <v>0</v>
      </c>
      <c r="H983" s="29">
        <f t="shared" si="1180"/>
        <v>0</v>
      </c>
      <c r="I983" s="26">
        <v>1</v>
      </c>
      <c r="J983" s="142">
        <v>7425600</v>
      </c>
      <c r="K983" s="27"/>
      <c r="L983" s="28">
        <f t="shared" si="1189"/>
        <v>0</v>
      </c>
      <c r="M983" s="30">
        <f t="shared" si="1190"/>
        <v>0</v>
      </c>
      <c r="N983" s="26">
        <v>1</v>
      </c>
      <c r="O983" s="142">
        <v>7675500</v>
      </c>
      <c r="P983" s="27"/>
      <c r="Q983" s="28">
        <f t="shared" si="1191"/>
        <v>0</v>
      </c>
      <c r="R983" s="29">
        <f t="shared" si="1192"/>
        <v>0</v>
      </c>
      <c r="S983" s="26">
        <v>1</v>
      </c>
      <c r="T983" s="142">
        <v>7889700</v>
      </c>
      <c r="U983" s="27"/>
      <c r="V983" s="28">
        <f t="shared" si="1160"/>
        <v>0</v>
      </c>
      <c r="W983" s="30">
        <f t="shared" si="1161"/>
        <v>0</v>
      </c>
      <c r="X983" s="26">
        <v>1</v>
      </c>
      <c r="Y983" s="142">
        <v>8209572</v>
      </c>
      <c r="Z983" s="27"/>
      <c r="AA983" s="28">
        <f t="shared" si="1162"/>
        <v>0</v>
      </c>
      <c r="AB983" s="30">
        <f t="shared" si="1163"/>
        <v>0</v>
      </c>
      <c r="AC983" s="26">
        <v>1</v>
      </c>
      <c r="AD983" s="142">
        <v>7639800</v>
      </c>
      <c r="AE983" s="27"/>
      <c r="AF983" s="27">
        <f t="shared" si="1164"/>
        <v>0</v>
      </c>
      <c r="AG983" s="27">
        <f t="shared" si="1165"/>
        <v>0</v>
      </c>
      <c r="AH983" s="26">
        <v>1</v>
      </c>
      <c r="AI983" s="142">
        <v>5426400</v>
      </c>
      <c r="AJ983" s="27"/>
      <c r="AK983" s="27">
        <f t="shared" si="1193"/>
        <v>0</v>
      </c>
      <c r="AL983" s="28">
        <f t="shared" si="1194"/>
        <v>0</v>
      </c>
      <c r="AM983" s="26">
        <v>1</v>
      </c>
      <c r="AN983" s="149">
        <v>6111840</v>
      </c>
      <c r="AO983" s="27"/>
      <c r="AP983" s="28">
        <f t="shared" si="1195"/>
        <v>0</v>
      </c>
      <c r="AQ983" s="30">
        <f t="shared" si="1196"/>
        <v>0</v>
      </c>
      <c r="AR983" s="26">
        <v>1</v>
      </c>
      <c r="AS983" s="141">
        <v>6111840</v>
      </c>
      <c r="AT983" s="28"/>
      <c r="AU983" s="28">
        <f t="shared" si="1197"/>
        <v>0</v>
      </c>
      <c r="AV983" s="29">
        <f t="shared" si="1198"/>
        <v>0</v>
      </c>
      <c r="AW983" s="26">
        <v>1</v>
      </c>
      <c r="AX983" s="142">
        <v>4112640</v>
      </c>
      <c r="AY983" s="27"/>
      <c r="AZ983" s="27">
        <f t="shared" si="1199"/>
        <v>0</v>
      </c>
      <c r="BA983" s="28">
        <f t="shared" si="1200"/>
        <v>0</v>
      </c>
      <c r="BB983" s="26">
        <v>1</v>
      </c>
      <c r="BC983" s="149">
        <v>4112640</v>
      </c>
      <c r="BD983" s="27"/>
      <c r="BE983" s="28">
        <f t="shared" si="1201"/>
        <v>0</v>
      </c>
      <c r="BF983" s="29">
        <f t="shared" si="1202"/>
        <v>0</v>
      </c>
      <c r="BG983" s="26">
        <v>1</v>
      </c>
      <c r="BH983" s="142">
        <v>4226880</v>
      </c>
      <c r="BI983" s="27"/>
      <c r="BJ983" s="27">
        <f t="shared" si="1203"/>
        <v>0</v>
      </c>
      <c r="BK983" s="28">
        <f t="shared" si="1204"/>
        <v>0</v>
      </c>
      <c r="BL983" s="26">
        <v>1</v>
      </c>
      <c r="BM983" s="142">
        <v>4912320</v>
      </c>
      <c r="BN983" s="28"/>
      <c r="BO983" s="28">
        <f t="shared" si="1205"/>
        <v>0</v>
      </c>
      <c r="BP983" s="30">
        <f t="shared" si="1206"/>
        <v>0</v>
      </c>
    </row>
    <row r="984" spans="1:68" ht="21" customHeight="1" x14ac:dyDescent="0.25">
      <c r="A984" s="65" t="s">
        <v>1903</v>
      </c>
      <c r="B984" s="66" t="s">
        <v>1853</v>
      </c>
      <c r="C984" s="67" t="s">
        <v>1904</v>
      </c>
      <c r="D984" s="26">
        <v>1</v>
      </c>
      <c r="E984" s="133">
        <v>1740375</v>
      </c>
      <c r="F984" s="27"/>
      <c r="G984" s="28">
        <f t="shared" si="1188"/>
        <v>0</v>
      </c>
      <c r="H984" s="29">
        <f t="shared" si="1180"/>
        <v>0</v>
      </c>
      <c r="I984" s="26">
        <v>1</v>
      </c>
      <c r="J984" s="142">
        <v>1856400</v>
      </c>
      <c r="K984" s="27"/>
      <c r="L984" s="28">
        <f t="shared" si="1189"/>
        <v>0</v>
      </c>
      <c r="M984" s="30">
        <f t="shared" si="1190"/>
        <v>0</v>
      </c>
      <c r="N984" s="26">
        <v>1</v>
      </c>
      <c r="O984" s="142">
        <v>1918875</v>
      </c>
      <c r="P984" s="27"/>
      <c r="Q984" s="28">
        <f t="shared" si="1191"/>
        <v>0</v>
      </c>
      <c r="R984" s="29">
        <f t="shared" si="1192"/>
        <v>0</v>
      </c>
      <c r="S984" s="26">
        <v>1</v>
      </c>
      <c r="T984" s="142">
        <v>1972425</v>
      </c>
      <c r="U984" s="27"/>
      <c r="V984" s="28">
        <f t="shared" si="1160"/>
        <v>0</v>
      </c>
      <c r="W984" s="30">
        <f t="shared" si="1161"/>
        <v>0</v>
      </c>
      <c r="X984" s="26">
        <v>1</v>
      </c>
      <c r="Y984" s="142">
        <v>2052393</v>
      </c>
      <c r="Z984" s="27"/>
      <c r="AA984" s="28">
        <f t="shared" si="1162"/>
        <v>0</v>
      </c>
      <c r="AB984" s="30">
        <f t="shared" si="1163"/>
        <v>0</v>
      </c>
      <c r="AC984" s="26">
        <v>1</v>
      </c>
      <c r="AD984" s="142">
        <v>1909950</v>
      </c>
      <c r="AE984" s="27"/>
      <c r="AF984" s="27">
        <f t="shared" si="1164"/>
        <v>0</v>
      </c>
      <c r="AG984" s="27">
        <f t="shared" si="1165"/>
        <v>0</v>
      </c>
      <c r="AH984" s="26">
        <v>1</v>
      </c>
      <c r="AI984" s="142">
        <v>1356600</v>
      </c>
      <c r="AJ984" s="27"/>
      <c r="AK984" s="27">
        <f t="shared" si="1193"/>
        <v>0</v>
      </c>
      <c r="AL984" s="28">
        <f t="shared" si="1194"/>
        <v>0</v>
      </c>
      <c r="AM984" s="26">
        <v>1</v>
      </c>
      <c r="AN984" s="149">
        <v>1527960</v>
      </c>
      <c r="AO984" s="27"/>
      <c r="AP984" s="28">
        <f t="shared" si="1195"/>
        <v>0</v>
      </c>
      <c r="AQ984" s="30">
        <f t="shared" si="1196"/>
        <v>0</v>
      </c>
      <c r="AR984" s="26">
        <v>1</v>
      </c>
      <c r="AS984" s="141">
        <v>1527960</v>
      </c>
      <c r="AT984" s="28"/>
      <c r="AU984" s="28">
        <f t="shared" si="1197"/>
        <v>0</v>
      </c>
      <c r="AV984" s="29">
        <f t="shared" si="1198"/>
        <v>0</v>
      </c>
      <c r="AW984" s="26">
        <v>1</v>
      </c>
      <c r="AX984" s="142">
        <v>1028160</v>
      </c>
      <c r="AY984" s="27"/>
      <c r="AZ984" s="27">
        <f t="shared" si="1199"/>
        <v>0</v>
      </c>
      <c r="BA984" s="28">
        <f t="shared" si="1200"/>
        <v>0</v>
      </c>
      <c r="BB984" s="26">
        <v>1</v>
      </c>
      <c r="BC984" s="149">
        <v>1028160</v>
      </c>
      <c r="BD984" s="27"/>
      <c r="BE984" s="28">
        <f t="shared" si="1201"/>
        <v>0</v>
      </c>
      <c r="BF984" s="29">
        <f t="shared" si="1202"/>
        <v>0</v>
      </c>
      <c r="BG984" s="26">
        <v>1</v>
      </c>
      <c r="BH984" s="142">
        <v>1056720</v>
      </c>
      <c r="BI984" s="27"/>
      <c r="BJ984" s="27">
        <f t="shared" si="1203"/>
        <v>0</v>
      </c>
      <c r="BK984" s="28">
        <f t="shared" si="1204"/>
        <v>0</v>
      </c>
      <c r="BL984" s="26">
        <v>1</v>
      </c>
      <c r="BM984" s="142">
        <v>1228080</v>
      </c>
      <c r="BN984" s="28"/>
      <c r="BO984" s="28">
        <f t="shared" si="1205"/>
        <v>0</v>
      </c>
      <c r="BP984" s="30">
        <f t="shared" si="1206"/>
        <v>0</v>
      </c>
    </row>
    <row r="985" spans="1:68" ht="21" customHeight="1" x14ac:dyDescent="0.25">
      <c r="A985" s="65" t="s">
        <v>1905</v>
      </c>
      <c r="B985" s="66" t="s">
        <v>1853</v>
      </c>
      <c r="C985" s="67" t="s">
        <v>1906</v>
      </c>
      <c r="D985" s="26">
        <v>1</v>
      </c>
      <c r="E985" s="133">
        <v>13923000</v>
      </c>
      <c r="F985" s="27"/>
      <c r="G985" s="28">
        <f t="shared" si="1188"/>
        <v>0</v>
      </c>
      <c r="H985" s="29">
        <f t="shared" si="1180"/>
        <v>0</v>
      </c>
      <c r="I985" s="26">
        <v>1</v>
      </c>
      <c r="J985" s="142">
        <v>14851200</v>
      </c>
      <c r="K985" s="27"/>
      <c r="L985" s="28">
        <f t="shared" si="1189"/>
        <v>0</v>
      </c>
      <c r="M985" s="30">
        <f t="shared" si="1190"/>
        <v>0</v>
      </c>
      <c r="N985" s="26">
        <v>1</v>
      </c>
      <c r="O985" s="142">
        <v>15351000</v>
      </c>
      <c r="P985" s="27"/>
      <c r="Q985" s="28">
        <f t="shared" si="1191"/>
        <v>0</v>
      </c>
      <c r="R985" s="29">
        <f t="shared" si="1192"/>
        <v>0</v>
      </c>
      <c r="S985" s="26">
        <v>1</v>
      </c>
      <c r="T985" s="142">
        <v>15779400</v>
      </c>
      <c r="U985" s="27"/>
      <c r="V985" s="28">
        <f t="shared" si="1160"/>
        <v>0</v>
      </c>
      <c r="W985" s="30">
        <f t="shared" si="1161"/>
        <v>0</v>
      </c>
      <c r="X985" s="26">
        <v>1</v>
      </c>
      <c r="Y985" s="142">
        <v>16419144</v>
      </c>
      <c r="Z985" s="27"/>
      <c r="AA985" s="28">
        <f t="shared" si="1162"/>
        <v>0</v>
      </c>
      <c r="AB985" s="30">
        <f t="shared" si="1163"/>
        <v>0</v>
      </c>
      <c r="AC985" s="26">
        <v>1</v>
      </c>
      <c r="AD985" s="142">
        <v>15279600</v>
      </c>
      <c r="AE985" s="27"/>
      <c r="AF985" s="27">
        <f t="shared" si="1164"/>
        <v>0</v>
      </c>
      <c r="AG985" s="27">
        <f t="shared" si="1165"/>
        <v>0</v>
      </c>
      <c r="AH985" s="26">
        <v>1</v>
      </c>
      <c r="AI985" s="142">
        <v>10852800</v>
      </c>
      <c r="AJ985" s="27"/>
      <c r="AK985" s="27">
        <f t="shared" si="1193"/>
        <v>0</v>
      </c>
      <c r="AL985" s="28">
        <f t="shared" si="1194"/>
        <v>0</v>
      </c>
      <c r="AM985" s="26">
        <v>1</v>
      </c>
      <c r="AN985" s="149">
        <v>12223680</v>
      </c>
      <c r="AO985" s="27"/>
      <c r="AP985" s="28">
        <f t="shared" si="1195"/>
        <v>0</v>
      </c>
      <c r="AQ985" s="30">
        <f t="shared" si="1196"/>
        <v>0</v>
      </c>
      <c r="AR985" s="26">
        <v>1</v>
      </c>
      <c r="AS985" s="141">
        <v>12223680</v>
      </c>
      <c r="AT985" s="28"/>
      <c r="AU985" s="28">
        <f t="shared" si="1197"/>
        <v>0</v>
      </c>
      <c r="AV985" s="29">
        <f t="shared" si="1198"/>
        <v>0</v>
      </c>
      <c r="AW985" s="26">
        <v>1</v>
      </c>
      <c r="AX985" s="142">
        <v>8225280</v>
      </c>
      <c r="AY985" s="27"/>
      <c r="AZ985" s="27">
        <f t="shared" si="1199"/>
        <v>0</v>
      </c>
      <c r="BA985" s="28">
        <f t="shared" si="1200"/>
        <v>0</v>
      </c>
      <c r="BB985" s="26">
        <v>1</v>
      </c>
      <c r="BC985" s="149">
        <v>8225280</v>
      </c>
      <c r="BD985" s="27"/>
      <c r="BE985" s="28">
        <f t="shared" si="1201"/>
        <v>0</v>
      </c>
      <c r="BF985" s="29">
        <f t="shared" si="1202"/>
        <v>0</v>
      </c>
      <c r="BG985" s="26">
        <v>1</v>
      </c>
      <c r="BH985" s="142">
        <v>8453760</v>
      </c>
      <c r="BI985" s="27"/>
      <c r="BJ985" s="27">
        <f t="shared" si="1203"/>
        <v>0</v>
      </c>
      <c r="BK985" s="28">
        <f t="shared" si="1204"/>
        <v>0</v>
      </c>
      <c r="BL985" s="26">
        <v>1</v>
      </c>
      <c r="BM985" s="142">
        <v>9824640</v>
      </c>
      <c r="BN985" s="28"/>
      <c r="BO985" s="28">
        <f t="shared" si="1205"/>
        <v>0</v>
      </c>
      <c r="BP985" s="30">
        <f t="shared" si="1206"/>
        <v>0</v>
      </c>
    </row>
    <row r="986" spans="1:68" ht="21" customHeight="1" x14ac:dyDescent="0.25">
      <c r="A986" s="65" t="s">
        <v>1907</v>
      </c>
      <c r="B986" s="66" t="s">
        <v>1853</v>
      </c>
      <c r="C986" s="67" t="s">
        <v>1908</v>
      </c>
      <c r="D986" s="26">
        <v>1</v>
      </c>
      <c r="E986" s="133">
        <v>9282000</v>
      </c>
      <c r="F986" s="27"/>
      <c r="G986" s="28">
        <f t="shared" si="1188"/>
        <v>0</v>
      </c>
      <c r="H986" s="29">
        <f t="shared" si="1180"/>
        <v>0</v>
      </c>
      <c r="I986" s="26">
        <v>1</v>
      </c>
      <c r="J986" s="142">
        <v>9900800</v>
      </c>
      <c r="K986" s="27"/>
      <c r="L986" s="28">
        <f t="shared" si="1189"/>
        <v>0</v>
      </c>
      <c r="M986" s="30">
        <f t="shared" si="1190"/>
        <v>0</v>
      </c>
      <c r="N986" s="26">
        <v>1</v>
      </c>
      <c r="O986" s="142">
        <v>10234000</v>
      </c>
      <c r="P986" s="27"/>
      <c r="Q986" s="28">
        <f t="shared" si="1191"/>
        <v>0</v>
      </c>
      <c r="R986" s="29">
        <f t="shared" si="1192"/>
        <v>0</v>
      </c>
      <c r="S986" s="26">
        <v>1</v>
      </c>
      <c r="T986" s="142">
        <v>10519600</v>
      </c>
      <c r="U986" s="27"/>
      <c r="V986" s="28">
        <f t="shared" si="1160"/>
        <v>0</v>
      </c>
      <c r="W986" s="30">
        <f t="shared" si="1161"/>
        <v>0</v>
      </c>
      <c r="X986" s="26">
        <v>1</v>
      </c>
      <c r="Y986" s="142">
        <v>10946096</v>
      </c>
      <c r="Z986" s="27"/>
      <c r="AA986" s="28">
        <f t="shared" si="1162"/>
        <v>0</v>
      </c>
      <c r="AB986" s="30">
        <f t="shared" si="1163"/>
        <v>0</v>
      </c>
      <c r="AC986" s="26">
        <v>1</v>
      </c>
      <c r="AD986" s="142">
        <v>10186400</v>
      </c>
      <c r="AE986" s="27"/>
      <c r="AF986" s="27">
        <f t="shared" si="1164"/>
        <v>0</v>
      </c>
      <c r="AG986" s="27">
        <f t="shared" si="1165"/>
        <v>0</v>
      </c>
      <c r="AH986" s="26">
        <v>1</v>
      </c>
      <c r="AI986" s="142">
        <v>7235200</v>
      </c>
      <c r="AJ986" s="27"/>
      <c r="AK986" s="27">
        <f t="shared" si="1193"/>
        <v>0</v>
      </c>
      <c r="AL986" s="28">
        <f t="shared" si="1194"/>
        <v>0</v>
      </c>
      <c r="AM986" s="26">
        <v>1</v>
      </c>
      <c r="AN986" s="149">
        <v>8149120</v>
      </c>
      <c r="AO986" s="27"/>
      <c r="AP986" s="28">
        <f t="shared" si="1195"/>
        <v>0</v>
      </c>
      <c r="AQ986" s="30">
        <f t="shared" si="1196"/>
        <v>0</v>
      </c>
      <c r="AR986" s="26">
        <v>1</v>
      </c>
      <c r="AS986" s="141">
        <v>8149120</v>
      </c>
      <c r="AT986" s="28"/>
      <c r="AU986" s="28">
        <f t="shared" si="1197"/>
        <v>0</v>
      </c>
      <c r="AV986" s="29">
        <f t="shared" si="1198"/>
        <v>0</v>
      </c>
      <c r="AW986" s="26">
        <v>1</v>
      </c>
      <c r="AX986" s="142">
        <v>5483520</v>
      </c>
      <c r="AY986" s="27"/>
      <c r="AZ986" s="27">
        <f t="shared" si="1199"/>
        <v>0</v>
      </c>
      <c r="BA986" s="28">
        <f t="shared" si="1200"/>
        <v>0</v>
      </c>
      <c r="BB986" s="26">
        <v>1</v>
      </c>
      <c r="BC986" s="149">
        <v>5483520</v>
      </c>
      <c r="BD986" s="27"/>
      <c r="BE986" s="28">
        <f t="shared" si="1201"/>
        <v>0</v>
      </c>
      <c r="BF986" s="29">
        <f t="shared" si="1202"/>
        <v>0</v>
      </c>
      <c r="BG986" s="26">
        <v>1</v>
      </c>
      <c r="BH986" s="142">
        <v>5635840</v>
      </c>
      <c r="BI986" s="27"/>
      <c r="BJ986" s="27">
        <f t="shared" si="1203"/>
        <v>0</v>
      </c>
      <c r="BK986" s="28">
        <f t="shared" si="1204"/>
        <v>0</v>
      </c>
      <c r="BL986" s="26">
        <v>1</v>
      </c>
      <c r="BM986" s="142">
        <v>6549760</v>
      </c>
      <c r="BN986" s="28"/>
      <c r="BO986" s="28">
        <f t="shared" si="1205"/>
        <v>0</v>
      </c>
      <c r="BP986" s="30">
        <f t="shared" si="1206"/>
        <v>0</v>
      </c>
    </row>
    <row r="987" spans="1:68" ht="21" customHeight="1" x14ac:dyDescent="0.25">
      <c r="A987" s="65" t="s">
        <v>1909</v>
      </c>
      <c r="B987" s="66" t="s">
        <v>1853</v>
      </c>
      <c r="C987" s="67" t="s">
        <v>1910</v>
      </c>
      <c r="D987" s="26">
        <v>1</v>
      </c>
      <c r="E987" s="133">
        <v>5801250</v>
      </c>
      <c r="F987" s="27"/>
      <c r="G987" s="28">
        <f t="shared" si="1188"/>
        <v>0</v>
      </c>
      <c r="H987" s="29">
        <f t="shared" si="1180"/>
        <v>0</v>
      </c>
      <c r="I987" s="26">
        <v>1</v>
      </c>
      <c r="J987" s="142">
        <v>6188000</v>
      </c>
      <c r="K987" s="27"/>
      <c r="L987" s="28">
        <f t="shared" si="1189"/>
        <v>0</v>
      </c>
      <c r="M987" s="30">
        <f t="shared" si="1190"/>
        <v>0</v>
      </c>
      <c r="N987" s="26">
        <v>1</v>
      </c>
      <c r="O987" s="142">
        <v>6396250</v>
      </c>
      <c r="P987" s="27"/>
      <c r="Q987" s="28">
        <f t="shared" si="1191"/>
        <v>0</v>
      </c>
      <c r="R987" s="29">
        <f t="shared" si="1192"/>
        <v>0</v>
      </c>
      <c r="S987" s="26">
        <v>1</v>
      </c>
      <c r="T987" s="142">
        <v>6574750</v>
      </c>
      <c r="U987" s="27"/>
      <c r="V987" s="28">
        <f t="shared" si="1160"/>
        <v>0</v>
      </c>
      <c r="W987" s="30">
        <f t="shared" si="1161"/>
        <v>0</v>
      </c>
      <c r="X987" s="26">
        <v>1</v>
      </c>
      <c r="Y987" s="142">
        <v>6841310</v>
      </c>
      <c r="Z987" s="27"/>
      <c r="AA987" s="28">
        <f t="shared" si="1162"/>
        <v>0</v>
      </c>
      <c r="AB987" s="30">
        <f t="shared" si="1163"/>
        <v>0</v>
      </c>
      <c r="AC987" s="26">
        <v>1</v>
      </c>
      <c r="AD987" s="142">
        <v>6366500</v>
      </c>
      <c r="AE987" s="27"/>
      <c r="AF987" s="27">
        <f t="shared" si="1164"/>
        <v>0</v>
      </c>
      <c r="AG987" s="27">
        <f t="shared" si="1165"/>
        <v>0</v>
      </c>
      <c r="AH987" s="26">
        <v>1</v>
      </c>
      <c r="AI987" s="142">
        <v>4522000</v>
      </c>
      <c r="AJ987" s="27"/>
      <c r="AK987" s="27">
        <f t="shared" si="1193"/>
        <v>0</v>
      </c>
      <c r="AL987" s="28">
        <f>+AK987+AJ987</f>
        <v>0</v>
      </c>
      <c r="AM987" s="26">
        <v>1</v>
      </c>
      <c r="AN987" s="149">
        <v>5093200</v>
      </c>
      <c r="AO987" s="27"/>
      <c r="AP987" s="28">
        <f t="shared" si="1195"/>
        <v>0</v>
      </c>
      <c r="AQ987" s="30">
        <f t="shared" si="1196"/>
        <v>0</v>
      </c>
      <c r="AR987" s="26">
        <v>1</v>
      </c>
      <c r="AS987" s="141">
        <v>5093200</v>
      </c>
      <c r="AT987" s="28"/>
      <c r="AU987" s="28">
        <f t="shared" si="1197"/>
        <v>0</v>
      </c>
      <c r="AV987" s="29">
        <f t="shared" si="1198"/>
        <v>0</v>
      </c>
      <c r="AW987" s="26">
        <v>1</v>
      </c>
      <c r="AX987" s="142">
        <v>3427200</v>
      </c>
      <c r="AY987" s="27"/>
      <c r="AZ987" s="27">
        <f t="shared" si="1199"/>
        <v>0</v>
      </c>
      <c r="BA987" s="28">
        <f t="shared" si="1200"/>
        <v>0</v>
      </c>
      <c r="BB987" s="26">
        <v>1</v>
      </c>
      <c r="BC987" s="149">
        <v>3427200</v>
      </c>
      <c r="BD987" s="27"/>
      <c r="BE987" s="28">
        <f t="shared" si="1201"/>
        <v>0</v>
      </c>
      <c r="BF987" s="29">
        <f t="shared" si="1202"/>
        <v>0</v>
      </c>
      <c r="BG987" s="26">
        <v>1</v>
      </c>
      <c r="BH987" s="142">
        <v>3522400</v>
      </c>
      <c r="BI987" s="27"/>
      <c r="BJ987" s="27">
        <f t="shared" si="1203"/>
        <v>0</v>
      </c>
      <c r="BK987" s="28">
        <f t="shared" si="1204"/>
        <v>0</v>
      </c>
      <c r="BL987" s="26">
        <v>1</v>
      </c>
      <c r="BM987" s="142">
        <v>4093600</v>
      </c>
      <c r="BN987" s="28"/>
      <c r="BO987" s="28">
        <f t="shared" si="1205"/>
        <v>0</v>
      </c>
      <c r="BP987" s="30">
        <f t="shared" si="1206"/>
        <v>0</v>
      </c>
    </row>
    <row r="988" spans="1:68" ht="21" customHeight="1" x14ac:dyDescent="0.25">
      <c r="A988" s="65" t="s">
        <v>1911</v>
      </c>
      <c r="B988" s="66" t="s">
        <v>1853</v>
      </c>
      <c r="C988" s="67" t="s">
        <v>1912</v>
      </c>
      <c r="D988" s="26">
        <v>1</v>
      </c>
      <c r="E988" s="133">
        <v>10442250</v>
      </c>
      <c r="F988" s="27"/>
      <c r="G988" s="28">
        <f t="shared" si="1188"/>
        <v>0</v>
      </c>
      <c r="H988" s="29">
        <f t="shared" si="1180"/>
        <v>0</v>
      </c>
      <c r="I988" s="26">
        <v>1</v>
      </c>
      <c r="J988" s="142">
        <v>11138400</v>
      </c>
      <c r="K988" s="27"/>
      <c r="L988" s="28">
        <f t="shared" si="1189"/>
        <v>0</v>
      </c>
      <c r="M988" s="30">
        <f t="shared" si="1190"/>
        <v>0</v>
      </c>
      <c r="N988" s="26">
        <v>1</v>
      </c>
      <c r="O988" s="142">
        <v>11513250</v>
      </c>
      <c r="P988" s="27"/>
      <c r="Q988" s="28">
        <f t="shared" si="1191"/>
        <v>0</v>
      </c>
      <c r="R988" s="29">
        <f t="shared" si="1192"/>
        <v>0</v>
      </c>
      <c r="S988" s="26">
        <v>1</v>
      </c>
      <c r="T988" s="142">
        <v>11834550</v>
      </c>
      <c r="U988" s="27"/>
      <c r="V988" s="28">
        <f t="shared" si="1160"/>
        <v>0</v>
      </c>
      <c r="W988" s="30">
        <f t="shared" si="1161"/>
        <v>0</v>
      </c>
      <c r="X988" s="26">
        <v>1</v>
      </c>
      <c r="Y988" s="142">
        <v>12314358</v>
      </c>
      <c r="Z988" s="27"/>
      <c r="AA988" s="28">
        <f t="shared" si="1162"/>
        <v>0</v>
      </c>
      <c r="AB988" s="30">
        <f t="shared" si="1163"/>
        <v>0</v>
      </c>
      <c r="AC988" s="26">
        <v>1</v>
      </c>
      <c r="AD988" s="142">
        <v>11459700</v>
      </c>
      <c r="AE988" s="27"/>
      <c r="AF988" s="27">
        <f t="shared" si="1164"/>
        <v>0</v>
      </c>
      <c r="AG988" s="27">
        <f t="shared" si="1165"/>
        <v>0</v>
      </c>
      <c r="AH988" s="26">
        <v>1</v>
      </c>
      <c r="AI988" s="142">
        <v>8139600</v>
      </c>
      <c r="AJ988" s="27"/>
      <c r="AK988" s="27">
        <f t="shared" si="1193"/>
        <v>0</v>
      </c>
      <c r="AL988" s="28">
        <f t="shared" si="1194"/>
        <v>0</v>
      </c>
      <c r="AM988" s="26">
        <v>1</v>
      </c>
      <c r="AN988" s="149">
        <v>9167760</v>
      </c>
      <c r="AO988" s="27"/>
      <c r="AP988" s="28">
        <f t="shared" si="1195"/>
        <v>0</v>
      </c>
      <c r="AQ988" s="30">
        <f t="shared" si="1196"/>
        <v>0</v>
      </c>
      <c r="AR988" s="26">
        <v>1</v>
      </c>
      <c r="AS988" s="141">
        <v>9167760</v>
      </c>
      <c r="AT988" s="28"/>
      <c r="AU988" s="28">
        <f t="shared" si="1197"/>
        <v>0</v>
      </c>
      <c r="AV988" s="29">
        <f t="shared" si="1198"/>
        <v>0</v>
      </c>
      <c r="AW988" s="26">
        <v>1</v>
      </c>
      <c r="AX988" s="142">
        <v>6168960</v>
      </c>
      <c r="AY988" s="27"/>
      <c r="AZ988" s="27">
        <f t="shared" si="1199"/>
        <v>0</v>
      </c>
      <c r="BA988" s="28">
        <f t="shared" si="1200"/>
        <v>0</v>
      </c>
      <c r="BB988" s="26">
        <v>1</v>
      </c>
      <c r="BC988" s="149">
        <v>6168960</v>
      </c>
      <c r="BD988" s="27"/>
      <c r="BE988" s="28">
        <f t="shared" si="1201"/>
        <v>0</v>
      </c>
      <c r="BF988" s="29">
        <f t="shared" si="1202"/>
        <v>0</v>
      </c>
      <c r="BG988" s="26">
        <v>1</v>
      </c>
      <c r="BH988" s="142">
        <v>6340320</v>
      </c>
      <c r="BI988" s="27"/>
      <c r="BJ988" s="27">
        <f t="shared" si="1203"/>
        <v>0</v>
      </c>
      <c r="BK988" s="28">
        <f t="shared" si="1204"/>
        <v>0</v>
      </c>
      <c r="BL988" s="26">
        <v>1</v>
      </c>
      <c r="BM988" s="142">
        <v>7368480</v>
      </c>
      <c r="BN988" s="28"/>
      <c r="BO988" s="28">
        <f t="shared" si="1205"/>
        <v>0</v>
      </c>
      <c r="BP988" s="30">
        <f t="shared" si="1206"/>
        <v>0</v>
      </c>
    </row>
    <row r="989" spans="1:68" ht="21" customHeight="1" x14ac:dyDescent="0.25">
      <c r="A989" s="65" t="s">
        <v>1913</v>
      </c>
      <c r="B989" s="66" t="s">
        <v>1853</v>
      </c>
      <c r="C989" s="67" t="s">
        <v>1914</v>
      </c>
      <c r="D989" s="26">
        <v>1</v>
      </c>
      <c r="E989" s="133">
        <v>6961500</v>
      </c>
      <c r="F989" s="27"/>
      <c r="G989" s="28">
        <f t="shared" si="1188"/>
        <v>0</v>
      </c>
      <c r="H989" s="29">
        <f t="shared" si="1180"/>
        <v>0</v>
      </c>
      <c r="I989" s="26">
        <v>1</v>
      </c>
      <c r="J989" s="142">
        <v>7425600</v>
      </c>
      <c r="K989" s="27"/>
      <c r="L989" s="28">
        <f t="shared" si="1189"/>
        <v>0</v>
      </c>
      <c r="M989" s="30">
        <f t="shared" si="1190"/>
        <v>0</v>
      </c>
      <c r="N989" s="26">
        <v>1</v>
      </c>
      <c r="O989" s="142">
        <v>7675500</v>
      </c>
      <c r="P989" s="27"/>
      <c r="Q989" s="28">
        <f t="shared" si="1191"/>
        <v>0</v>
      </c>
      <c r="R989" s="29">
        <f t="shared" si="1192"/>
        <v>0</v>
      </c>
      <c r="S989" s="26">
        <v>1</v>
      </c>
      <c r="T989" s="142">
        <v>7889700</v>
      </c>
      <c r="U989" s="27"/>
      <c r="V989" s="28">
        <f t="shared" si="1160"/>
        <v>0</v>
      </c>
      <c r="W989" s="30">
        <f t="shared" si="1161"/>
        <v>0</v>
      </c>
      <c r="X989" s="26">
        <v>1</v>
      </c>
      <c r="Y989" s="142">
        <v>8209572</v>
      </c>
      <c r="Z989" s="27"/>
      <c r="AA989" s="28">
        <f t="shared" si="1162"/>
        <v>0</v>
      </c>
      <c r="AB989" s="30">
        <f t="shared" si="1163"/>
        <v>0</v>
      </c>
      <c r="AC989" s="26">
        <v>1</v>
      </c>
      <c r="AD989" s="142">
        <v>7639800</v>
      </c>
      <c r="AE989" s="27"/>
      <c r="AF989" s="27">
        <f t="shared" si="1164"/>
        <v>0</v>
      </c>
      <c r="AG989" s="27">
        <f t="shared" si="1165"/>
        <v>0</v>
      </c>
      <c r="AH989" s="26">
        <v>1</v>
      </c>
      <c r="AI989" s="142">
        <v>5426400</v>
      </c>
      <c r="AJ989" s="27"/>
      <c r="AK989" s="27">
        <f t="shared" si="1193"/>
        <v>0</v>
      </c>
      <c r="AL989" s="28">
        <f t="shared" si="1194"/>
        <v>0</v>
      </c>
      <c r="AM989" s="26">
        <v>1</v>
      </c>
      <c r="AN989" s="149">
        <v>6111840</v>
      </c>
      <c r="AO989" s="27"/>
      <c r="AP989" s="28">
        <f t="shared" si="1195"/>
        <v>0</v>
      </c>
      <c r="AQ989" s="30">
        <f t="shared" si="1196"/>
        <v>0</v>
      </c>
      <c r="AR989" s="26">
        <v>1</v>
      </c>
      <c r="AS989" s="141">
        <v>6111840</v>
      </c>
      <c r="AT989" s="28"/>
      <c r="AU989" s="28">
        <f t="shared" si="1197"/>
        <v>0</v>
      </c>
      <c r="AV989" s="29">
        <f t="shared" si="1198"/>
        <v>0</v>
      </c>
      <c r="AW989" s="26">
        <v>1</v>
      </c>
      <c r="AX989" s="142">
        <v>4112640</v>
      </c>
      <c r="AY989" s="27"/>
      <c r="AZ989" s="27">
        <f t="shared" si="1199"/>
        <v>0</v>
      </c>
      <c r="BA989" s="28">
        <f t="shared" si="1200"/>
        <v>0</v>
      </c>
      <c r="BB989" s="26">
        <v>1</v>
      </c>
      <c r="BC989" s="149">
        <v>4112640</v>
      </c>
      <c r="BD989" s="27"/>
      <c r="BE989" s="28">
        <f t="shared" si="1201"/>
        <v>0</v>
      </c>
      <c r="BF989" s="29">
        <f t="shared" si="1202"/>
        <v>0</v>
      </c>
      <c r="BG989" s="26">
        <v>1</v>
      </c>
      <c r="BH989" s="142">
        <v>4226880</v>
      </c>
      <c r="BI989" s="27"/>
      <c r="BJ989" s="27">
        <f t="shared" si="1203"/>
        <v>0</v>
      </c>
      <c r="BK989" s="28">
        <f t="shared" si="1204"/>
        <v>0</v>
      </c>
      <c r="BL989" s="26">
        <v>1</v>
      </c>
      <c r="BM989" s="142">
        <v>4912320</v>
      </c>
      <c r="BN989" s="28"/>
      <c r="BO989" s="28">
        <f t="shared" si="1205"/>
        <v>0</v>
      </c>
      <c r="BP989" s="30">
        <f t="shared" si="1206"/>
        <v>0</v>
      </c>
    </row>
    <row r="990" spans="1:68" ht="21" customHeight="1" x14ac:dyDescent="0.25">
      <c r="A990" s="65" t="s">
        <v>1915</v>
      </c>
      <c r="B990" s="66" t="s">
        <v>1853</v>
      </c>
      <c r="C990" s="67" t="s">
        <v>1916</v>
      </c>
      <c r="D990" s="26">
        <v>1</v>
      </c>
      <c r="E990" s="133">
        <v>6961500</v>
      </c>
      <c r="F990" s="27"/>
      <c r="G990" s="28">
        <f t="shared" si="1188"/>
        <v>0</v>
      </c>
      <c r="H990" s="29">
        <f t="shared" si="1180"/>
        <v>0</v>
      </c>
      <c r="I990" s="26">
        <v>1</v>
      </c>
      <c r="J990" s="142">
        <v>7425600</v>
      </c>
      <c r="K990" s="27"/>
      <c r="L990" s="28">
        <f t="shared" si="1189"/>
        <v>0</v>
      </c>
      <c r="M990" s="30">
        <f t="shared" si="1190"/>
        <v>0</v>
      </c>
      <c r="N990" s="26">
        <v>1</v>
      </c>
      <c r="O990" s="142">
        <v>7675500</v>
      </c>
      <c r="P990" s="27"/>
      <c r="Q990" s="28">
        <f t="shared" si="1191"/>
        <v>0</v>
      </c>
      <c r="R990" s="29">
        <f t="shared" si="1192"/>
        <v>0</v>
      </c>
      <c r="S990" s="26">
        <v>1</v>
      </c>
      <c r="T990" s="142">
        <v>7889700</v>
      </c>
      <c r="U990" s="27"/>
      <c r="V990" s="28">
        <f t="shared" si="1160"/>
        <v>0</v>
      </c>
      <c r="W990" s="30">
        <f t="shared" si="1161"/>
        <v>0</v>
      </c>
      <c r="X990" s="26">
        <v>1</v>
      </c>
      <c r="Y990" s="142">
        <v>8209572</v>
      </c>
      <c r="Z990" s="27"/>
      <c r="AA990" s="28">
        <f t="shared" si="1162"/>
        <v>0</v>
      </c>
      <c r="AB990" s="30">
        <f t="shared" si="1163"/>
        <v>0</v>
      </c>
      <c r="AC990" s="26">
        <v>1</v>
      </c>
      <c r="AD990" s="142">
        <v>7639800</v>
      </c>
      <c r="AE990" s="27"/>
      <c r="AF990" s="27">
        <f t="shared" si="1164"/>
        <v>0</v>
      </c>
      <c r="AG990" s="27">
        <f t="shared" si="1165"/>
        <v>0</v>
      </c>
      <c r="AH990" s="26">
        <v>1</v>
      </c>
      <c r="AI990" s="142">
        <v>5426400</v>
      </c>
      <c r="AJ990" s="27"/>
      <c r="AK990" s="27">
        <f t="shared" si="1193"/>
        <v>0</v>
      </c>
      <c r="AL990" s="28">
        <f t="shared" si="1194"/>
        <v>0</v>
      </c>
      <c r="AM990" s="26">
        <v>1</v>
      </c>
      <c r="AN990" s="149">
        <v>6111840</v>
      </c>
      <c r="AO990" s="27"/>
      <c r="AP990" s="28">
        <f t="shared" si="1195"/>
        <v>0</v>
      </c>
      <c r="AQ990" s="30">
        <f t="shared" si="1196"/>
        <v>0</v>
      </c>
      <c r="AR990" s="26">
        <v>1</v>
      </c>
      <c r="AS990" s="141">
        <v>6111840</v>
      </c>
      <c r="AT990" s="28"/>
      <c r="AU990" s="28">
        <f t="shared" si="1197"/>
        <v>0</v>
      </c>
      <c r="AV990" s="29">
        <f t="shared" si="1198"/>
        <v>0</v>
      </c>
      <c r="AW990" s="26">
        <v>1</v>
      </c>
      <c r="AX990" s="142">
        <v>4112640</v>
      </c>
      <c r="AY990" s="27"/>
      <c r="AZ990" s="27">
        <f t="shared" si="1199"/>
        <v>0</v>
      </c>
      <c r="BA990" s="28">
        <f t="shared" si="1200"/>
        <v>0</v>
      </c>
      <c r="BB990" s="26">
        <v>1</v>
      </c>
      <c r="BC990" s="149">
        <v>4112640</v>
      </c>
      <c r="BD990" s="27"/>
      <c r="BE990" s="28">
        <f t="shared" si="1201"/>
        <v>0</v>
      </c>
      <c r="BF990" s="29">
        <f t="shared" si="1202"/>
        <v>0</v>
      </c>
      <c r="BG990" s="26">
        <v>1</v>
      </c>
      <c r="BH990" s="142">
        <v>4226880</v>
      </c>
      <c r="BI990" s="27"/>
      <c r="BJ990" s="27">
        <f t="shared" si="1203"/>
        <v>0</v>
      </c>
      <c r="BK990" s="28">
        <f t="shared" si="1204"/>
        <v>0</v>
      </c>
      <c r="BL990" s="26">
        <v>1</v>
      </c>
      <c r="BM990" s="142">
        <v>4912320</v>
      </c>
      <c r="BN990" s="28"/>
      <c r="BO990" s="28">
        <f t="shared" si="1205"/>
        <v>0</v>
      </c>
      <c r="BP990" s="30">
        <f t="shared" si="1206"/>
        <v>0</v>
      </c>
    </row>
    <row r="991" spans="1:68" ht="21" customHeight="1" x14ac:dyDescent="0.25">
      <c r="A991" s="65" t="s">
        <v>1917</v>
      </c>
      <c r="B991" s="66" t="s">
        <v>1853</v>
      </c>
      <c r="C991" s="67" t="s">
        <v>1918</v>
      </c>
      <c r="D991" s="26">
        <v>1</v>
      </c>
      <c r="E991" s="133">
        <v>4060875</v>
      </c>
      <c r="F991" s="27"/>
      <c r="G991" s="28">
        <f t="shared" si="1188"/>
        <v>0</v>
      </c>
      <c r="H991" s="29">
        <f t="shared" si="1180"/>
        <v>0</v>
      </c>
      <c r="I991" s="26">
        <v>1</v>
      </c>
      <c r="J991" s="142">
        <v>4331600</v>
      </c>
      <c r="K991" s="27"/>
      <c r="L991" s="28">
        <f t="shared" si="1189"/>
        <v>0</v>
      </c>
      <c r="M991" s="30">
        <f t="shared" si="1190"/>
        <v>0</v>
      </c>
      <c r="N991" s="26">
        <v>1</v>
      </c>
      <c r="O991" s="142">
        <v>4477375</v>
      </c>
      <c r="P991" s="27"/>
      <c r="Q991" s="28">
        <f t="shared" si="1191"/>
        <v>0</v>
      </c>
      <c r="R991" s="29">
        <f t="shared" si="1192"/>
        <v>0</v>
      </c>
      <c r="S991" s="26">
        <v>1</v>
      </c>
      <c r="T991" s="142">
        <v>4602325</v>
      </c>
      <c r="U991" s="27"/>
      <c r="V991" s="28">
        <f t="shared" si="1160"/>
        <v>0</v>
      </c>
      <c r="W991" s="30">
        <f t="shared" si="1161"/>
        <v>0</v>
      </c>
      <c r="X991" s="26">
        <v>1</v>
      </c>
      <c r="Y991" s="142">
        <v>4788917</v>
      </c>
      <c r="Z991" s="27"/>
      <c r="AA991" s="28">
        <f t="shared" si="1162"/>
        <v>0</v>
      </c>
      <c r="AB991" s="30">
        <f t="shared" si="1163"/>
        <v>0</v>
      </c>
      <c r="AC991" s="26">
        <v>1</v>
      </c>
      <c r="AD991" s="142">
        <v>4456550</v>
      </c>
      <c r="AE991" s="27"/>
      <c r="AF991" s="27">
        <f t="shared" si="1164"/>
        <v>0</v>
      </c>
      <c r="AG991" s="27">
        <f t="shared" si="1165"/>
        <v>0</v>
      </c>
      <c r="AH991" s="26">
        <v>1</v>
      </c>
      <c r="AI991" s="142">
        <v>3165400</v>
      </c>
      <c r="AJ991" s="27"/>
      <c r="AK991" s="27">
        <f t="shared" si="1193"/>
        <v>0</v>
      </c>
      <c r="AL991" s="28">
        <f t="shared" si="1194"/>
        <v>0</v>
      </c>
      <c r="AM991" s="26">
        <v>1</v>
      </c>
      <c r="AN991" s="149">
        <v>3565240</v>
      </c>
      <c r="AO991" s="27"/>
      <c r="AP991" s="28">
        <f t="shared" si="1195"/>
        <v>0</v>
      </c>
      <c r="AQ991" s="30">
        <f t="shared" si="1196"/>
        <v>0</v>
      </c>
      <c r="AR991" s="26">
        <v>1</v>
      </c>
      <c r="AS991" s="141">
        <v>3565240</v>
      </c>
      <c r="AT991" s="28"/>
      <c r="AU991" s="28">
        <f t="shared" si="1197"/>
        <v>0</v>
      </c>
      <c r="AV991" s="29">
        <f t="shared" si="1198"/>
        <v>0</v>
      </c>
      <c r="AW991" s="26">
        <v>1</v>
      </c>
      <c r="AX991" s="142">
        <v>2399040</v>
      </c>
      <c r="AY991" s="27"/>
      <c r="AZ991" s="27">
        <f t="shared" si="1199"/>
        <v>0</v>
      </c>
      <c r="BA991" s="28">
        <f t="shared" si="1200"/>
        <v>0</v>
      </c>
      <c r="BB991" s="26">
        <v>1</v>
      </c>
      <c r="BC991" s="149">
        <v>2399040</v>
      </c>
      <c r="BD991" s="27"/>
      <c r="BE991" s="28">
        <f t="shared" si="1201"/>
        <v>0</v>
      </c>
      <c r="BF991" s="29">
        <f t="shared" si="1202"/>
        <v>0</v>
      </c>
      <c r="BG991" s="26">
        <v>1</v>
      </c>
      <c r="BH991" s="142">
        <v>2465680</v>
      </c>
      <c r="BI991" s="27"/>
      <c r="BJ991" s="27">
        <f t="shared" si="1203"/>
        <v>0</v>
      </c>
      <c r="BK991" s="28">
        <f t="shared" si="1204"/>
        <v>0</v>
      </c>
      <c r="BL991" s="26">
        <v>1</v>
      </c>
      <c r="BM991" s="142">
        <v>2865520</v>
      </c>
      <c r="BN991" s="28"/>
      <c r="BO991" s="28">
        <f t="shared" si="1205"/>
        <v>0</v>
      </c>
      <c r="BP991" s="30">
        <f t="shared" si="1206"/>
        <v>0</v>
      </c>
    </row>
    <row r="992" spans="1:68" ht="21" customHeight="1" x14ac:dyDescent="0.25">
      <c r="A992" s="65" t="s">
        <v>1919</v>
      </c>
      <c r="B992" s="66" t="s">
        <v>1853</v>
      </c>
      <c r="C992" s="67" t="s">
        <v>1920</v>
      </c>
      <c r="D992" s="31" t="s">
        <v>30</v>
      </c>
      <c r="E992" s="32" t="s">
        <v>30</v>
      </c>
      <c r="F992" s="32" t="s">
        <v>30</v>
      </c>
      <c r="G992" s="32" t="s">
        <v>30</v>
      </c>
      <c r="H992" s="32" t="s">
        <v>30</v>
      </c>
      <c r="I992" s="31" t="s">
        <v>30</v>
      </c>
      <c r="J992" s="136" t="s">
        <v>30</v>
      </c>
      <c r="K992" s="32" t="s">
        <v>30</v>
      </c>
      <c r="L992" s="32" t="s">
        <v>30</v>
      </c>
      <c r="M992" s="33" t="s">
        <v>30</v>
      </c>
      <c r="N992" s="31" t="s">
        <v>30</v>
      </c>
      <c r="O992" s="136" t="s">
        <v>30</v>
      </c>
      <c r="P992" s="32" t="s">
        <v>30</v>
      </c>
      <c r="Q992" s="32" t="s">
        <v>30</v>
      </c>
      <c r="R992" s="34" t="s">
        <v>30</v>
      </c>
      <c r="S992" s="31" t="s">
        <v>30</v>
      </c>
      <c r="T992" s="136" t="s">
        <v>30</v>
      </c>
      <c r="U992" s="32" t="s">
        <v>30</v>
      </c>
      <c r="V992" s="32" t="s">
        <v>30</v>
      </c>
      <c r="W992" s="33" t="s">
        <v>30</v>
      </c>
      <c r="X992" s="31" t="s">
        <v>30</v>
      </c>
      <c r="Y992" s="136" t="s">
        <v>30</v>
      </c>
      <c r="Z992" s="32" t="s">
        <v>30</v>
      </c>
      <c r="AA992" s="32" t="s">
        <v>30</v>
      </c>
      <c r="AB992" s="33" t="s">
        <v>30</v>
      </c>
      <c r="AC992" s="31" t="s">
        <v>30</v>
      </c>
      <c r="AD992" s="136" t="s">
        <v>30</v>
      </c>
      <c r="AE992" s="32" t="s">
        <v>30</v>
      </c>
      <c r="AF992" s="32" t="s">
        <v>30</v>
      </c>
      <c r="AG992" s="32" t="s">
        <v>30</v>
      </c>
      <c r="AH992" s="26">
        <v>1</v>
      </c>
      <c r="AI992" s="143">
        <v>10020</v>
      </c>
      <c r="AJ992" s="124"/>
      <c r="AK992" s="27">
        <f t="shared" si="1193"/>
        <v>0</v>
      </c>
      <c r="AL992" s="28">
        <f t="shared" si="1194"/>
        <v>0</v>
      </c>
      <c r="AM992" s="26">
        <v>1</v>
      </c>
      <c r="AN992" s="149">
        <v>10020</v>
      </c>
      <c r="AO992" s="27"/>
      <c r="AP992" s="28">
        <f t="shared" si="1195"/>
        <v>0</v>
      </c>
      <c r="AQ992" s="30">
        <f t="shared" si="1196"/>
        <v>0</v>
      </c>
      <c r="AR992" s="26">
        <v>1</v>
      </c>
      <c r="AS992" s="150">
        <v>10020</v>
      </c>
      <c r="AT992" s="28"/>
      <c r="AU992" s="28">
        <f t="shared" si="1197"/>
        <v>0</v>
      </c>
      <c r="AV992" s="29">
        <f t="shared" si="1198"/>
        <v>0</v>
      </c>
      <c r="AW992" s="26">
        <v>1</v>
      </c>
      <c r="AX992" s="143">
        <v>6854</v>
      </c>
      <c r="AY992" s="27"/>
      <c r="AZ992" s="27">
        <f t="shared" si="1199"/>
        <v>0</v>
      </c>
      <c r="BA992" s="28">
        <f t="shared" si="1200"/>
        <v>0</v>
      </c>
      <c r="BB992" s="26">
        <v>1</v>
      </c>
      <c r="BC992" s="149">
        <v>6854</v>
      </c>
      <c r="BD992" s="27"/>
      <c r="BE992" s="28">
        <f t="shared" si="1201"/>
        <v>0</v>
      </c>
      <c r="BF992" s="29">
        <f t="shared" si="1202"/>
        <v>0</v>
      </c>
      <c r="BG992" s="26">
        <v>1</v>
      </c>
      <c r="BH992" s="143">
        <v>8815</v>
      </c>
      <c r="BI992" s="27"/>
      <c r="BJ992" s="27">
        <f t="shared" si="1203"/>
        <v>0</v>
      </c>
      <c r="BK992" s="28">
        <f t="shared" si="1204"/>
        <v>0</v>
      </c>
      <c r="BL992" s="26">
        <v>1</v>
      </c>
      <c r="BM992" s="150">
        <v>331058</v>
      </c>
      <c r="BN992" s="28"/>
      <c r="BO992" s="28">
        <f t="shared" si="1205"/>
        <v>0</v>
      </c>
      <c r="BP992" s="30">
        <f t="shared" si="1206"/>
        <v>0</v>
      </c>
    </row>
    <row r="993" spans="1:68" ht="21" customHeight="1" x14ac:dyDescent="0.25">
      <c r="A993" s="65" t="s">
        <v>1921</v>
      </c>
      <c r="B993" s="66" t="s">
        <v>1853</v>
      </c>
      <c r="C993" s="67" t="s">
        <v>1922</v>
      </c>
      <c r="D993" s="31" t="s">
        <v>30</v>
      </c>
      <c r="E993" s="32" t="s">
        <v>30</v>
      </c>
      <c r="F993" s="32" t="s">
        <v>30</v>
      </c>
      <c r="G993" s="32" t="s">
        <v>30</v>
      </c>
      <c r="H993" s="32" t="s">
        <v>30</v>
      </c>
      <c r="I993" s="31" t="s">
        <v>30</v>
      </c>
      <c r="J993" s="136" t="s">
        <v>30</v>
      </c>
      <c r="K993" s="32" t="s">
        <v>30</v>
      </c>
      <c r="L993" s="32" t="s">
        <v>30</v>
      </c>
      <c r="M993" s="33" t="s">
        <v>30</v>
      </c>
      <c r="N993" s="31" t="s">
        <v>30</v>
      </c>
      <c r="O993" s="136" t="s">
        <v>30</v>
      </c>
      <c r="P993" s="32" t="s">
        <v>30</v>
      </c>
      <c r="Q993" s="32" t="s">
        <v>30</v>
      </c>
      <c r="R993" s="34" t="s">
        <v>30</v>
      </c>
      <c r="S993" s="31" t="s">
        <v>30</v>
      </c>
      <c r="T993" s="136" t="s">
        <v>30</v>
      </c>
      <c r="U993" s="32" t="s">
        <v>30</v>
      </c>
      <c r="V993" s="32" t="s">
        <v>30</v>
      </c>
      <c r="W993" s="33" t="s">
        <v>30</v>
      </c>
      <c r="X993" s="31" t="s">
        <v>30</v>
      </c>
      <c r="Y993" s="136" t="s">
        <v>30</v>
      </c>
      <c r="Z993" s="32" t="s">
        <v>30</v>
      </c>
      <c r="AA993" s="32" t="s">
        <v>30</v>
      </c>
      <c r="AB993" s="33" t="s">
        <v>30</v>
      </c>
      <c r="AC993" s="31" t="s">
        <v>30</v>
      </c>
      <c r="AD993" s="136" t="s">
        <v>30</v>
      </c>
      <c r="AE993" s="32" t="s">
        <v>30</v>
      </c>
      <c r="AF993" s="32" t="s">
        <v>30</v>
      </c>
      <c r="AG993" s="32" t="s">
        <v>30</v>
      </c>
      <c r="AH993" s="26">
        <v>1</v>
      </c>
      <c r="AI993" s="143">
        <v>10020</v>
      </c>
      <c r="AJ993" s="124"/>
      <c r="AK993" s="27">
        <f t="shared" si="1193"/>
        <v>0</v>
      </c>
      <c r="AL993" s="28">
        <f t="shared" si="1194"/>
        <v>0</v>
      </c>
      <c r="AM993" s="26">
        <v>1</v>
      </c>
      <c r="AN993" s="149">
        <v>10020</v>
      </c>
      <c r="AO993" s="27"/>
      <c r="AP993" s="28">
        <f t="shared" si="1195"/>
        <v>0</v>
      </c>
      <c r="AQ993" s="30">
        <f t="shared" si="1196"/>
        <v>0</v>
      </c>
      <c r="AR993" s="26">
        <v>1</v>
      </c>
      <c r="AS993" s="150">
        <v>10020</v>
      </c>
      <c r="AT993" s="28"/>
      <c r="AU993" s="28">
        <f t="shared" si="1197"/>
        <v>0</v>
      </c>
      <c r="AV993" s="29">
        <f t="shared" si="1198"/>
        <v>0</v>
      </c>
      <c r="AW993" s="26">
        <v>1</v>
      </c>
      <c r="AX993" s="143">
        <v>6854</v>
      </c>
      <c r="AY993" s="27"/>
      <c r="AZ993" s="27">
        <f t="shared" si="1199"/>
        <v>0</v>
      </c>
      <c r="BA993" s="28">
        <f t="shared" si="1200"/>
        <v>0</v>
      </c>
      <c r="BB993" s="26">
        <v>1</v>
      </c>
      <c r="BC993" s="149">
        <v>6854</v>
      </c>
      <c r="BD993" s="27"/>
      <c r="BE993" s="28">
        <f t="shared" si="1201"/>
        <v>0</v>
      </c>
      <c r="BF993" s="29">
        <f t="shared" si="1202"/>
        <v>0</v>
      </c>
      <c r="BG993" s="26">
        <v>1</v>
      </c>
      <c r="BH993" s="143">
        <v>8815</v>
      </c>
      <c r="BI993" s="27"/>
      <c r="BJ993" s="27">
        <f t="shared" si="1203"/>
        <v>0</v>
      </c>
      <c r="BK993" s="28">
        <f t="shared" si="1204"/>
        <v>0</v>
      </c>
      <c r="BL993" s="26">
        <v>1</v>
      </c>
      <c r="BM993" s="150">
        <v>331058</v>
      </c>
      <c r="BN993" s="28"/>
      <c r="BO993" s="28">
        <f t="shared" si="1205"/>
        <v>0</v>
      </c>
      <c r="BP993" s="30">
        <f t="shared" si="1206"/>
        <v>0</v>
      </c>
    </row>
    <row r="994" spans="1:68" ht="21" customHeight="1" x14ac:dyDescent="0.25">
      <c r="A994" s="65" t="s">
        <v>1923</v>
      </c>
      <c r="B994" s="66" t="s">
        <v>1853</v>
      </c>
      <c r="C994" s="67" t="s">
        <v>1924</v>
      </c>
      <c r="D994" s="31" t="s">
        <v>30</v>
      </c>
      <c r="E994" s="32" t="s">
        <v>30</v>
      </c>
      <c r="F994" s="32" t="s">
        <v>30</v>
      </c>
      <c r="G994" s="32" t="s">
        <v>30</v>
      </c>
      <c r="H994" s="32" t="s">
        <v>30</v>
      </c>
      <c r="I994" s="31" t="s">
        <v>30</v>
      </c>
      <c r="J994" s="136" t="s">
        <v>30</v>
      </c>
      <c r="K994" s="32" t="s">
        <v>30</v>
      </c>
      <c r="L994" s="32" t="s">
        <v>30</v>
      </c>
      <c r="M994" s="33" t="s">
        <v>30</v>
      </c>
      <c r="N994" s="31" t="s">
        <v>30</v>
      </c>
      <c r="O994" s="136" t="s">
        <v>30</v>
      </c>
      <c r="P994" s="32" t="s">
        <v>30</v>
      </c>
      <c r="Q994" s="32" t="s">
        <v>30</v>
      </c>
      <c r="R994" s="34" t="s">
        <v>30</v>
      </c>
      <c r="S994" s="31" t="s">
        <v>30</v>
      </c>
      <c r="T994" s="136" t="s">
        <v>30</v>
      </c>
      <c r="U994" s="32" t="s">
        <v>30</v>
      </c>
      <c r="V994" s="32" t="s">
        <v>30</v>
      </c>
      <c r="W994" s="33" t="s">
        <v>30</v>
      </c>
      <c r="X994" s="31" t="s">
        <v>30</v>
      </c>
      <c r="Y994" s="136" t="s">
        <v>30</v>
      </c>
      <c r="Z994" s="32" t="s">
        <v>30</v>
      </c>
      <c r="AA994" s="32" t="s">
        <v>30</v>
      </c>
      <c r="AB994" s="33" t="s">
        <v>30</v>
      </c>
      <c r="AC994" s="31" t="s">
        <v>30</v>
      </c>
      <c r="AD994" s="136" t="s">
        <v>30</v>
      </c>
      <c r="AE994" s="32" t="s">
        <v>30</v>
      </c>
      <c r="AF994" s="32" t="s">
        <v>30</v>
      </c>
      <c r="AG994" s="32" t="s">
        <v>30</v>
      </c>
      <c r="AH994" s="26">
        <v>1</v>
      </c>
      <c r="AI994" s="143">
        <v>1808800</v>
      </c>
      <c r="AJ994" s="27"/>
      <c r="AK994" s="27">
        <f t="shared" si="1193"/>
        <v>0</v>
      </c>
      <c r="AL994" s="28">
        <f t="shared" si="1194"/>
        <v>0</v>
      </c>
      <c r="AM994" s="26">
        <v>1</v>
      </c>
      <c r="AN994" s="149">
        <v>2037280</v>
      </c>
      <c r="AO994" s="27"/>
      <c r="AP994" s="28">
        <f t="shared" si="1195"/>
        <v>0</v>
      </c>
      <c r="AQ994" s="30">
        <f t="shared" si="1196"/>
        <v>0</v>
      </c>
      <c r="AR994" s="26">
        <v>1</v>
      </c>
      <c r="AS994" s="150">
        <v>2037280</v>
      </c>
      <c r="AT994" s="28"/>
      <c r="AU994" s="28">
        <f t="shared" si="1197"/>
        <v>0</v>
      </c>
      <c r="AV994" s="29">
        <f t="shared" si="1198"/>
        <v>0</v>
      </c>
      <c r="AW994" s="26">
        <v>1</v>
      </c>
      <c r="AX994" s="143">
        <v>1370880</v>
      </c>
      <c r="AY994" s="27"/>
      <c r="AZ994" s="27">
        <f t="shared" si="1199"/>
        <v>0</v>
      </c>
      <c r="BA994" s="28">
        <f t="shared" si="1200"/>
        <v>0</v>
      </c>
      <c r="BB994" s="26">
        <v>1</v>
      </c>
      <c r="BC994" s="149">
        <v>1370880</v>
      </c>
      <c r="BD994" s="27"/>
      <c r="BE994" s="28">
        <f t="shared" si="1201"/>
        <v>0</v>
      </c>
      <c r="BF994" s="29">
        <f t="shared" si="1202"/>
        <v>0</v>
      </c>
      <c r="BG994" s="26">
        <v>1</v>
      </c>
      <c r="BH994" s="143">
        <v>1015467</v>
      </c>
      <c r="BI994" s="27"/>
      <c r="BJ994" s="27">
        <f t="shared" si="1203"/>
        <v>0</v>
      </c>
      <c r="BK994" s="28">
        <f t="shared" si="1204"/>
        <v>0</v>
      </c>
      <c r="BL994" s="26">
        <v>1</v>
      </c>
      <c r="BM994" s="150">
        <v>1637440</v>
      </c>
      <c r="BN994" s="28"/>
      <c r="BO994" s="28">
        <f t="shared" si="1205"/>
        <v>0</v>
      </c>
      <c r="BP994" s="30">
        <f t="shared" si="1206"/>
        <v>0</v>
      </c>
    </row>
    <row r="995" spans="1:68" ht="21" customHeight="1" x14ac:dyDescent="0.25">
      <c r="A995" s="65" t="s">
        <v>1925</v>
      </c>
      <c r="B995" s="66" t="s">
        <v>1853</v>
      </c>
      <c r="C995" s="67" t="s">
        <v>1926</v>
      </c>
      <c r="D995" s="31" t="s">
        <v>30</v>
      </c>
      <c r="E995" s="32" t="s">
        <v>30</v>
      </c>
      <c r="F995" s="32" t="s">
        <v>30</v>
      </c>
      <c r="G995" s="32" t="s">
        <v>30</v>
      </c>
      <c r="H995" s="32" t="s">
        <v>30</v>
      </c>
      <c r="I995" s="31" t="s">
        <v>30</v>
      </c>
      <c r="J995" s="136" t="s">
        <v>30</v>
      </c>
      <c r="K995" s="32" t="s">
        <v>30</v>
      </c>
      <c r="L995" s="32" t="s">
        <v>30</v>
      </c>
      <c r="M995" s="33" t="s">
        <v>30</v>
      </c>
      <c r="N995" s="31" t="s">
        <v>30</v>
      </c>
      <c r="O995" s="136" t="s">
        <v>30</v>
      </c>
      <c r="P995" s="32" t="s">
        <v>30</v>
      </c>
      <c r="Q995" s="32" t="s">
        <v>30</v>
      </c>
      <c r="R995" s="34" t="s">
        <v>30</v>
      </c>
      <c r="S995" s="31" t="s">
        <v>30</v>
      </c>
      <c r="T995" s="136" t="s">
        <v>30</v>
      </c>
      <c r="U995" s="32" t="s">
        <v>30</v>
      </c>
      <c r="V995" s="32" t="s">
        <v>30</v>
      </c>
      <c r="W995" s="33" t="s">
        <v>30</v>
      </c>
      <c r="X995" s="31" t="s">
        <v>30</v>
      </c>
      <c r="Y995" s="136" t="s">
        <v>30</v>
      </c>
      <c r="Z995" s="32" t="s">
        <v>30</v>
      </c>
      <c r="AA995" s="32" t="s">
        <v>30</v>
      </c>
      <c r="AB995" s="33" t="s">
        <v>30</v>
      </c>
      <c r="AC995" s="31" t="s">
        <v>30</v>
      </c>
      <c r="AD995" s="136" t="s">
        <v>30</v>
      </c>
      <c r="AE995" s="32" t="s">
        <v>30</v>
      </c>
      <c r="AF995" s="32" t="s">
        <v>30</v>
      </c>
      <c r="AG995" s="32" t="s">
        <v>30</v>
      </c>
      <c r="AH995" s="26">
        <v>1</v>
      </c>
      <c r="AI995" s="143">
        <v>97600</v>
      </c>
      <c r="AJ995" s="27"/>
      <c r="AK995" s="27">
        <f t="shared" si="1193"/>
        <v>0</v>
      </c>
      <c r="AL995" s="28">
        <f t="shared" si="1194"/>
        <v>0</v>
      </c>
      <c r="AM995" s="26">
        <v>1</v>
      </c>
      <c r="AN995" s="149">
        <v>100200</v>
      </c>
      <c r="AO995" s="27"/>
      <c r="AP995" s="28">
        <f t="shared" si="1195"/>
        <v>0</v>
      </c>
      <c r="AQ995" s="30">
        <f t="shared" si="1196"/>
        <v>0</v>
      </c>
      <c r="AR995" s="26">
        <v>1</v>
      </c>
      <c r="AS995" s="150">
        <v>100200</v>
      </c>
      <c r="AT995" s="28"/>
      <c r="AU995" s="28">
        <f t="shared" si="1197"/>
        <v>0</v>
      </c>
      <c r="AV995" s="29">
        <f t="shared" si="1198"/>
        <v>0</v>
      </c>
      <c r="AW995" s="26">
        <v>1</v>
      </c>
      <c r="AX995" s="143">
        <v>68544</v>
      </c>
      <c r="AY995" s="27"/>
      <c r="AZ995" s="27">
        <f t="shared" si="1199"/>
        <v>0</v>
      </c>
      <c r="BA995" s="28">
        <f t="shared" si="1200"/>
        <v>0</v>
      </c>
      <c r="BB995" s="26">
        <v>1</v>
      </c>
      <c r="BC995" s="149">
        <v>68544</v>
      </c>
      <c r="BD995" s="27"/>
      <c r="BE995" s="28">
        <f t="shared" si="1201"/>
        <v>0</v>
      </c>
      <c r="BF995" s="29">
        <f t="shared" si="1202"/>
        <v>0</v>
      </c>
      <c r="BG995" s="26">
        <v>1</v>
      </c>
      <c r="BH995" s="143">
        <v>88155</v>
      </c>
      <c r="BI995" s="27"/>
      <c r="BJ995" s="27">
        <f t="shared" si="1203"/>
        <v>0</v>
      </c>
      <c r="BK995" s="28">
        <f t="shared" si="1204"/>
        <v>0</v>
      </c>
      <c r="BL995" s="26">
        <v>1</v>
      </c>
      <c r="BM995" s="150">
        <v>81872</v>
      </c>
      <c r="BN995" s="28"/>
      <c r="BO995" s="28">
        <f t="shared" si="1205"/>
        <v>0</v>
      </c>
      <c r="BP995" s="30">
        <f t="shared" si="1206"/>
        <v>0</v>
      </c>
    </row>
    <row r="996" spans="1:68" ht="21" customHeight="1" x14ac:dyDescent="0.25">
      <c r="A996" s="65" t="s">
        <v>1927</v>
      </c>
      <c r="B996" s="66" t="s">
        <v>1853</v>
      </c>
      <c r="C996" s="67" t="s">
        <v>1928</v>
      </c>
      <c r="D996" s="26">
        <v>1</v>
      </c>
      <c r="E996" s="133">
        <v>5569200</v>
      </c>
      <c r="F996" s="27"/>
      <c r="G996" s="28">
        <f t="shared" ref="G996:G1015" si="1207">F996*19%</f>
        <v>0</v>
      </c>
      <c r="H996" s="29">
        <f t="shared" si="1180"/>
        <v>0</v>
      </c>
      <c r="I996" s="26">
        <v>1</v>
      </c>
      <c r="J996" s="142">
        <v>5940480</v>
      </c>
      <c r="K996" s="27"/>
      <c r="L996" s="28">
        <f t="shared" ref="L996:L1015" si="1208">+K996*19%</f>
        <v>0</v>
      </c>
      <c r="M996" s="30">
        <f t="shared" ref="M996:M1015" si="1209">+L996+K996</f>
        <v>0</v>
      </c>
      <c r="N996" s="26">
        <v>1</v>
      </c>
      <c r="O996" s="142">
        <v>6140400</v>
      </c>
      <c r="P996" s="27"/>
      <c r="Q996" s="28">
        <f t="shared" ref="Q996:Q1015" si="1210">+P996*19%</f>
        <v>0</v>
      </c>
      <c r="R996" s="29">
        <f t="shared" ref="R996:R1015" si="1211">+Q996+P996</f>
        <v>0</v>
      </c>
      <c r="S996" s="26">
        <v>1</v>
      </c>
      <c r="T996" s="142">
        <v>6311760</v>
      </c>
      <c r="U996" s="27"/>
      <c r="V996" s="28">
        <f t="shared" ref="V996:V1025" si="1212">+U996*19%</f>
        <v>0</v>
      </c>
      <c r="W996" s="30">
        <f t="shared" ref="W996:W1025" si="1213">+V996+U996</f>
        <v>0</v>
      </c>
      <c r="X996" s="26">
        <v>1</v>
      </c>
      <c r="Y996" s="142">
        <v>6567658</v>
      </c>
      <c r="Z996" s="27"/>
      <c r="AA996" s="28">
        <f t="shared" ref="AA996:AA1025" si="1214">+Z996*19%</f>
        <v>0</v>
      </c>
      <c r="AB996" s="30">
        <f t="shared" ref="AB996:AB1025" si="1215">+AA996+Z996</f>
        <v>0</v>
      </c>
      <c r="AC996" s="26">
        <v>1</v>
      </c>
      <c r="AD996" s="142">
        <v>6111840</v>
      </c>
      <c r="AE996" s="27"/>
      <c r="AF996" s="27">
        <f t="shared" ref="AF996:AF1025" si="1216">+AE996*19%</f>
        <v>0</v>
      </c>
      <c r="AG996" s="27">
        <f t="shared" ref="AG996:AG1025" si="1217">+AF996+AE996</f>
        <v>0</v>
      </c>
      <c r="AH996" s="26">
        <v>1</v>
      </c>
      <c r="AI996" s="142">
        <v>4341120</v>
      </c>
      <c r="AJ996" s="27"/>
      <c r="AK996" s="27">
        <f t="shared" si="1193"/>
        <v>0</v>
      </c>
      <c r="AL996" s="28">
        <f t="shared" si="1194"/>
        <v>0</v>
      </c>
      <c r="AM996" s="26">
        <v>1</v>
      </c>
      <c r="AN996" s="149">
        <v>4889472</v>
      </c>
      <c r="AO996" s="27"/>
      <c r="AP996" s="28">
        <f t="shared" si="1195"/>
        <v>0</v>
      </c>
      <c r="AQ996" s="30">
        <f t="shared" si="1196"/>
        <v>0</v>
      </c>
      <c r="AR996" s="26">
        <v>1</v>
      </c>
      <c r="AS996" s="141">
        <v>4889472</v>
      </c>
      <c r="AT996" s="28"/>
      <c r="AU996" s="28">
        <f t="shared" si="1197"/>
        <v>0</v>
      </c>
      <c r="AV996" s="29">
        <f t="shared" si="1198"/>
        <v>0</v>
      </c>
      <c r="AW996" s="26">
        <v>1</v>
      </c>
      <c r="AX996" s="142">
        <v>3290112</v>
      </c>
      <c r="AY996" s="27"/>
      <c r="AZ996" s="27">
        <f t="shared" si="1199"/>
        <v>0</v>
      </c>
      <c r="BA996" s="28">
        <f t="shared" si="1200"/>
        <v>0</v>
      </c>
      <c r="BB996" s="26">
        <v>1</v>
      </c>
      <c r="BC996" s="149">
        <v>3290112</v>
      </c>
      <c r="BD996" s="27"/>
      <c r="BE996" s="28">
        <f t="shared" si="1201"/>
        <v>0</v>
      </c>
      <c r="BF996" s="29">
        <f t="shared" si="1202"/>
        <v>0</v>
      </c>
      <c r="BG996" s="26">
        <v>1</v>
      </c>
      <c r="BH996" s="142">
        <v>3381504</v>
      </c>
      <c r="BI996" s="27"/>
      <c r="BJ996" s="27">
        <f t="shared" si="1203"/>
        <v>0</v>
      </c>
      <c r="BK996" s="28">
        <f t="shared" si="1204"/>
        <v>0</v>
      </c>
      <c r="BL996" s="26">
        <v>1</v>
      </c>
      <c r="BM996" s="142">
        <v>3929856</v>
      </c>
      <c r="BN996" s="28"/>
      <c r="BO996" s="28">
        <f t="shared" si="1205"/>
        <v>0</v>
      </c>
      <c r="BP996" s="30">
        <f t="shared" si="1206"/>
        <v>0</v>
      </c>
    </row>
    <row r="997" spans="1:68" ht="21" customHeight="1" x14ac:dyDescent="0.25">
      <c r="A997" s="65" t="s">
        <v>1929</v>
      </c>
      <c r="B997" s="66" t="s">
        <v>1853</v>
      </c>
      <c r="C997" s="67" t="s">
        <v>1930</v>
      </c>
      <c r="D997" s="26">
        <v>1</v>
      </c>
      <c r="E997" s="133">
        <v>4060875</v>
      </c>
      <c r="F997" s="27"/>
      <c r="G997" s="28">
        <f t="shared" si="1207"/>
        <v>0</v>
      </c>
      <c r="H997" s="29">
        <f t="shared" si="1180"/>
        <v>0</v>
      </c>
      <c r="I997" s="26">
        <v>1</v>
      </c>
      <c r="J997" s="142">
        <v>4331600</v>
      </c>
      <c r="K997" s="27"/>
      <c r="L997" s="28">
        <f t="shared" si="1208"/>
        <v>0</v>
      </c>
      <c r="M997" s="30">
        <f t="shared" si="1209"/>
        <v>0</v>
      </c>
      <c r="N997" s="26">
        <v>1</v>
      </c>
      <c r="O997" s="142">
        <v>4477375</v>
      </c>
      <c r="P997" s="27"/>
      <c r="Q997" s="28">
        <f t="shared" si="1210"/>
        <v>0</v>
      </c>
      <c r="R997" s="29">
        <f t="shared" si="1211"/>
        <v>0</v>
      </c>
      <c r="S997" s="26">
        <v>1</v>
      </c>
      <c r="T997" s="142">
        <v>4602325</v>
      </c>
      <c r="U997" s="27"/>
      <c r="V997" s="28">
        <f t="shared" si="1212"/>
        <v>0</v>
      </c>
      <c r="W997" s="30">
        <f t="shared" si="1213"/>
        <v>0</v>
      </c>
      <c r="X997" s="26">
        <v>1</v>
      </c>
      <c r="Y997" s="142">
        <v>4788917</v>
      </c>
      <c r="Z997" s="27"/>
      <c r="AA997" s="28">
        <f t="shared" si="1214"/>
        <v>0</v>
      </c>
      <c r="AB997" s="30">
        <f t="shared" si="1215"/>
        <v>0</v>
      </c>
      <c r="AC997" s="26">
        <v>1</v>
      </c>
      <c r="AD997" s="142">
        <v>4456550</v>
      </c>
      <c r="AE997" s="27"/>
      <c r="AF997" s="27">
        <f t="shared" si="1216"/>
        <v>0</v>
      </c>
      <c r="AG997" s="27">
        <f t="shared" si="1217"/>
        <v>0</v>
      </c>
      <c r="AH997" s="26">
        <v>1</v>
      </c>
      <c r="AI997" s="142">
        <v>3165400</v>
      </c>
      <c r="AJ997" s="27"/>
      <c r="AK997" s="27">
        <f t="shared" si="1193"/>
        <v>0</v>
      </c>
      <c r="AL997" s="28">
        <f t="shared" si="1194"/>
        <v>0</v>
      </c>
      <c r="AM997" s="26">
        <v>1</v>
      </c>
      <c r="AN997" s="149">
        <v>3565240</v>
      </c>
      <c r="AO997" s="27"/>
      <c r="AP997" s="28">
        <f t="shared" si="1195"/>
        <v>0</v>
      </c>
      <c r="AQ997" s="30">
        <f t="shared" si="1196"/>
        <v>0</v>
      </c>
      <c r="AR997" s="26">
        <v>1</v>
      </c>
      <c r="AS997" s="141">
        <v>3565240</v>
      </c>
      <c r="AT997" s="28"/>
      <c r="AU997" s="28">
        <f t="shared" si="1197"/>
        <v>0</v>
      </c>
      <c r="AV997" s="29">
        <f t="shared" si="1198"/>
        <v>0</v>
      </c>
      <c r="AW997" s="26">
        <v>1</v>
      </c>
      <c r="AX997" s="142">
        <v>2399040</v>
      </c>
      <c r="AY997" s="27"/>
      <c r="AZ997" s="27">
        <f t="shared" si="1199"/>
        <v>0</v>
      </c>
      <c r="BA997" s="28">
        <f t="shared" si="1200"/>
        <v>0</v>
      </c>
      <c r="BB997" s="26">
        <v>1</v>
      </c>
      <c r="BC997" s="149">
        <v>2399040</v>
      </c>
      <c r="BD997" s="27"/>
      <c r="BE997" s="28">
        <f t="shared" si="1201"/>
        <v>0</v>
      </c>
      <c r="BF997" s="29">
        <f t="shared" si="1202"/>
        <v>0</v>
      </c>
      <c r="BG997" s="26">
        <v>1</v>
      </c>
      <c r="BH997" s="142">
        <v>2465680</v>
      </c>
      <c r="BI997" s="27"/>
      <c r="BJ997" s="27">
        <f t="shared" si="1203"/>
        <v>0</v>
      </c>
      <c r="BK997" s="28">
        <f t="shared" si="1204"/>
        <v>0</v>
      </c>
      <c r="BL997" s="26">
        <v>1</v>
      </c>
      <c r="BM997" s="142">
        <v>2865520</v>
      </c>
      <c r="BN997" s="28"/>
      <c r="BO997" s="28">
        <f t="shared" si="1205"/>
        <v>0</v>
      </c>
      <c r="BP997" s="30">
        <f t="shared" si="1206"/>
        <v>0</v>
      </c>
    </row>
    <row r="998" spans="1:68" ht="21" customHeight="1" x14ac:dyDescent="0.25">
      <c r="A998" s="65" t="s">
        <v>1931</v>
      </c>
      <c r="B998" s="66" t="s">
        <v>1853</v>
      </c>
      <c r="C998" s="67" t="s">
        <v>1932</v>
      </c>
      <c r="D998" s="26">
        <v>1</v>
      </c>
      <c r="E998" s="133">
        <v>4060875</v>
      </c>
      <c r="F998" s="27"/>
      <c r="G998" s="28">
        <f t="shared" si="1207"/>
        <v>0</v>
      </c>
      <c r="H998" s="29">
        <f t="shared" si="1180"/>
        <v>0</v>
      </c>
      <c r="I998" s="26">
        <v>1</v>
      </c>
      <c r="J998" s="142">
        <v>4331600</v>
      </c>
      <c r="K998" s="27"/>
      <c r="L998" s="28">
        <f t="shared" si="1208"/>
        <v>0</v>
      </c>
      <c r="M998" s="30">
        <f t="shared" si="1209"/>
        <v>0</v>
      </c>
      <c r="N998" s="26">
        <v>1</v>
      </c>
      <c r="O998" s="142">
        <v>4477375</v>
      </c>
      <c r="P998" s="27"/>
      <c r="Q998" s="28">
        <f t="shared" si="1210"/>
        <v>0</v>
      </c>
      <c r="R998" s="29">
        <f t="shared" si="1211"/>
        <v>0</v>
      </c>
      <c r="S998" s="26">
        <v>1</v>
      </c>
      <c r="T998" s="142">
        <v>4602325</v>
      </c>
      <c r="U998" s="27"/>
      <c r="V998" s="28">
        <f t="shared" si="1212"/>
        <v>0</v>
      </c>
      <c r="W998" s="30">
        <f t="shared" si="1213"/>
        <v>0</v>
      </c>
      <c r="X998" s="26">
        <v>1</v>
      </c>
      <c r="Y998" s="142">
        <v>4788917</v>
      </c>
      <c r="Z998" s="27"/>
      <c r="AA998" s="28">
        <f t="shared" si="1214"/>
        <v>0</v>
      </c>
      <c r="AB998" s="30">
        <f t="shared" si="1215"/>
        <v>0</v>
      </c>
      <c r="AC998" s="26">
        <v>1</v>
      </c>
      <c r="AD998" s="142">
        <v>4456550</v>
      </c>
      <c r="AE998" s="27"/>
      <c r="AF998" s="27">
        <f t="shared" si="1216"/>
        <v>0</v>
      </c>
      <c r="AG998" s="27">
        <f t="shared" si="1217"/>
        <v>0</v>
      </c>
      <c r="AH998" s="26">
        <v>1</v>
      </c>
      <c r="AI998" s="142">
        <v>3165400</v>
      </c>
      <c r="AJ998" s="27"/>
      <c r="AK998" s="27">
        <f t="shared" si="1193"/>
        <v>0</v>
      </c>
      <c r="AL998" s="28">
        <f t="shared" si="1194"/>
        <v>0</v>
      </c>
      <c r="AM998" s="26">
        <v>1</v>
      </c>
      <c r="AN998" s="149">
        <v>3565240</v>
      </c>
      <c r="AO998" s="27"/>
      <c r="AP998" s="28">
        <f t="shared" si="1195"/>
        <v>0</v>
      </c>
      <c r="AQ998" s="30">
        <f t="shared" si="1196"/>
        <v>0</v>
      </c>
      <c r="AR998" s="26">
        <v>1</v>
      </c>
      <c r="AS998" s="141">
        <v>3565240</v>
      </c>
      <c r="AT998" s="28"/>
      <c r="AU998" s="28">
        <f t="shared" si="1197"/>
        <v>0</v>
      </c>
      <c r="AV998" s="29">
        <f t="shared" si="1198"/>
        <v>0</v>
      </c>
      <c r="AW998" s="26">
        <v>1</v>
      </c>
      <c r="AX998" s="142">
        <v>2399040</v>
      </c>
      <c r="AY998" s="27"/>
      <c r="AZ998" s="27">
        <f t="shared" si="1199"/>
        <v>0</v>
      </c>
      <c r="BA998" s="28">
        <f t="shared" si="1200"/>
        <v>0</v>
      </c>
      <c r="BB998" s="26">
        <v>1</v>
      </c>
      <c r="BC998" s="149">
        <v>2399040</v>
      </c>
      <c r="BD998" s="27"/>
      <c r="BE998" s="28">
        <f t="shared" si="1201"/>
        <v>0</v>
      </c>
      <c r="BF998" s="29">
        <f>+BE998+BD998</f>
        <v>0</v>
      </c>
      <c r="BG998" s="26">
        <v>1</v>
      </c>
      <c r="BH998" s="142">
        <v>2465680</v>
      </c>
      <c r="BI998" s="27"/>
      <c r="BJ998" s="27">
        <f t="shared" si="1203"/>
        <v>0</v>
      </c>
      <c r="BK998" s="28">
        <f t="shared" si="1204"/>
        <v>0</v>
      </c>
      <c r="BL998" s="26">
        <v>1</v>
      </c>
      <c r="BM998" s="142">
        <v>2865520</v>
      </c>
      <c r="BN998" s="28"/>
      <c r="BO998" s="28">
        <f t="shared" si="1205"/>
        <v>0</v>
      </c>
      <c r="BP998" s="30">
        <f t="shared" si="1206"/>
        <v>0</v>
      </c>
    </row>
    <row r="999" spans="1:68" ht="21" customHeight="1" x14ac:dyDescent="0.25">
      <c r="A999" s="65" t="s">
        <v>1933</v>
      </c>
      <c r="B999" s="66" t="s">
        <v>1853</v>
      </c>
      <c r="C999" s="67" t="s">
        <v>1934</v>
      </c>
      <c r="D999" s="26">
        <v>1</v>
      </c>
      <c r="E999" s="133">
        <v>5221125</v>
      </c>
      <c r="F999" s="27"/>
      <c r="G999" s="28">
        <f t="shared" si="1207"/>
        <v>0</v>
      </c>
      <c r="H999" s="29">
        <f t="shared" si="1180"/>
        <v>0</v>
      </c>
      <c r="I999" s="26">
        <v>1</v>
      </c>
      <c r="J999" s="142">
        <v>5569200</v>
      </c>
      <c r="K999" s="27"/>
      <c r="L999" s="28">
        <f t="shared" si="1208"/>
        <v>0</v>
      </c>
      <c r="M999" s="30">
        <f t="shared" si="1209"/>
        <v>0</v>
      </c>
      <c r="N999" s="26">
        <v>1</v>
      </c>
      <c r="O999" s="142">
        <v>5756625</v>
      </c>
      <c r="P999" s="27"/>
      <c r="Q999" s="28">
        <f t="shared" si="1210"/>
        <v>0</v>
      </c>
      <c r="R999" s="29">
        <f t="shared" si="1211"/>
        <v>0</v>
      </c>
      <c r="S999" s="26">
        <v>1</v>
      </c>
      <c r="T999" s="142">
        <v>5917275</v>
      </c>
      <c r="U999" s="27"/>
      <c r="V999" s="28">
        <f t="shared" si="1212"/>
        <v>0</v>
      </c>
      <c r="W999" s="30">
        <f t="shared" si="1213"/>
        <v>0</v>
      </c>
      <c r="X999" s="26">
        <v>1</v>
      </c>
      <c r="Y999" s="142">
        <v>6157179</v>
      </c>
      <c r="Z999" s="27"/>
      <c r="AA999" s="28">
        <f t="shared" si="1214"/>
        <v>0</v>
      </c>
      <c r="AB999" s="30">
        <f t="shared" si="1215"/>
        <v>0</v>
      </c>
      <c r="AC999" s="26">
        <v>1</v>
      </c>
      <c r="AD999" s="142">
        <v>5729850</v>
      </c>
      <c r="AE999" s="27"/>
      <c r="AF999" s="27">
        <f t="shared" si="1216"/>
        <v>0</v>
      </c>
      <c r="AG999" s="27">
        <f t="shared" si="1217"/>
        <v>0</v>
      </c>
      <c r="AH999" s="26">
        <v>1</v>
      </c>
      <c r="AI999" s="142">
        <v>4069800</v>
      </c>
      <c r="AJ999" s="27"/>
      <c r="AK999" s="27">
        <f t="shared" si="1193"/>
        <v>0</v>
      </c>
      <c r="AL999" s="28">
        <f t="shared" si="1194"/>
        <v>0</v>
      </c>
      <c r="AM999" s="26">
        <v>1</v>
      </c>
      <c r="AN999" s="149">
        <v>4583880</v>
      </c>
      <c r="AO999" s="27"/>
      <c r="AP999" s="28">
        <f t="shared" si="1195"/>
        <v>0</v>
      </c>
      <c r="AQ999" s="30">
        <f t="shared" si="1196"/>
        <v>0</v>
      </c>
      <c r="AR999" s="26">
        <v>1</v>
      </c>
      <c r="AS999" s="141">
        <v>4583880</v>
      </c>
      <c r="AT999" s="28"/>
      <c r="AU999" s="28">
        <f t="shared" si="1197"/>
        <v>0</v>
      </c>
      <c r="AV999" s="29">
        <f t="shared" si="1198"/>
        <v>0</v>
      </c>
      <c r="AW999" s="26">
        <v>1</v>
      </c>
      <c r="AX999" s="142">
        <v>3084480</v>
      </c>
      <c r="AY999" s="27"/>
      <c r="AZ999" s="27">
        <f t="shared" si="1199"/>
        <v>0</v>
      </c>
      <c r="BA999" s="28">
        <f t="shared" si="1200"/>
        <v>0</v>
      </c>
      <c r="BB999" s="26">
        <v>1</v>
      </c>
      <c r="BC999" s="149">
        <v>3084480</v>
      </c>
      <c r="BD999" s="27"/>
      <c r="BE999" s="28">
        <f t="shared" si="1201"/>
        <v>0</v>
      </c>
      <c r="BF999" s="29">
        <f t="shared" si="1202"/>
        <v>0</v>
      </c>
      <c r="BG999" s="26">
        <v>1</v>
      </c>
      <c r="BH999" s="142">
        <v>3170160</v>
      </c>
      <c r="BI999" s="27"/>
      <c r="BJ999" s="27">
        <f t="shared" si="1203"/>
        <v>0</v>
      </c>
      <c r="BK999" s="28">
        <f t="shared" si="1204"/>
        <v>0</v>
      </c>
      <c r="BL999" s="26">
        <v>1</v>
      </c>
      <c r="BM999" s="142">
        <v>3684240</v>
      </c>
      <c r="BN999" s="28"/>
      <c r="BO999" s="28">
        <f t="shared" si="1205"/>
        <v>0</v>
      </c>
      <c r="BP999" s="30">
        <f t="shared" si="1206"/>
        <v>0</v>
      </c>
    </row>
    <row r="1000" spans="1:68" ht="21" customHeight="1" x14ac:dyDescent="0.25">
      <c r="A1000" s="65" t="s">
        <v>1935</v>
      </c>
      <c r="B1000" s="66" t="s">
        <v>1853</v>
      </c>
      <c r="C1000" s="67" t="s">
        <v>1936</v>
      </c>
      <c r="D1000" s="26">
        <v>1</v>
      </c>
      <c r="E1000" s="133">
        <v>5221125</v>
      </c>
      <c r="F1000" s="27"/>
      <c r="G1000" s="28">
        <f t="shared" si="1207"/>
        <v>0</v>
      </c>
      <c r="H1000" s="29">
        <f t="shared" si="1180"/>
        <v>0</v>
      </c>
      <c r="I1000" s="26">
        <v>1</v>
      </c>
      <c r="J1000" s="142">
        <v>5569200</v>
      </c>
      <c r="K1000" s="27"/>
      <c r="L1000" s="28">
        <f t="shared" si="1208"/>
        <v>0</v>
      </c>
      <c r="M1000" s="30">
        <f t="shared" si="1209"/>
        <v>0</v>
      </c>
      <c r="N1000" s="26">
        <v>1</v>
      </c>
      <c r="O1000" s="142">
        <v>5756625</v>
      </c>
      <c r="P1000" s="27"/>
      <c r="Q1000" s="28">
        <f t="shared" si="1210"/>
        <v>0</v>
      </c>
      <c r="R1000" s="29">
        <f t="shared" si="1211"/>
        <v>0</v>
      </c>
      <c r="S1000" s="26">
        <v>1</v>
      </c>
      <c r="T1000" s="142">
        <v>5917275</v>
      </c>
      <c r="U1000" s="27"/>
      <c r="V1000" s="28">
        <f t="shared" si="1212"/>
        <v>0</v>
      </c>
      <c r="W1000" s="30">
        <f t="shared" si="1213"/>
        <v>0</v>
      </c>
      <c r="X1000" s="26">
        <v>1</v>
      </c>
      <c r="Y1000" s="142">
        <v>6157179</v>
      </c>
      <c r="Z1000" s="27"/>
      <c r="AA1000" s="28">
        <f t="shared" si="1214"/>
        <v>0</v>
      </c>
      <c r="AB1000" s="30">
        <f t="shared" si="1215"/>
        <v>0</v>
      </c>
      <c r="AC1000" s="26">
        <v>1</v>
      </c>
      <c r="AD1000" s="142">
        <v>5729850</v>
      </c>
      <c r="AE1000" s="27"/>
      <c r="AF1000" s="27">
        <f t="shared" si="1216"/>
        <v>0</v>
      </c>
      <c r="AG1000" s="27">
        <f t="shared" si="1217"/>
        <v>0</v>
      </c>
      <c r="AH1000" s="26">
        <v>1</v>
      </c>
      <c r="AI1000" s="142">
        <v>4069800</v>
      </c>
      <c r="AJ1000" s="27"/>
      <c r="AK1000" s="27">
        <f t="shared" si="1193"/>
        <v>0</v>
      </c>
      <c r="AL1000" s="28">
        <f t="shared" si="1194"/>
        <v>0</v>
      </c>
      <c r="AM1000" s="26">
        <v>1</v>
      </c>
      <c r="AN1000" s="149">
        <v>4583880</v>
      </c>
      <c r="AO1000" s="27"/>
      <c r="AP1000" s="28">
        <f t="shared" si="1195"/>
        <v>0</v>
      </c>
      <c r="AQ1000" s="30">
        <f t="shared" si="1196"/>
        <v>0</v>
      </c>
      <c r="AR1000" s="26">
        <v>1</v>
      </c>
      <c r="AS1000" s="141">
        <v>4583880</v>
      </c>
      <c r="AT1000" s="28"/>
      <c r="AU1000" s="28">
        <f t="shared" si="1197"/>
        <v>0</v>
      </c>
      <c r="AV1000" s="29">
        <f t="shared" si="1198"/>
        <v>0</v>
      </c>
      <c r="AW1000" s="26">
        <v>1</v>
      </c>
      <c r="AX1000" s="142">
        <v>3084480</v>
      </c>
      <c r="AY1000" s="27"/>
      <c r="AZ1000" s="27">
        <f t="shared" si="1199"/>
        <v>0</v>
      </c>
      <c r="BA1000" s="28">
        <f t="shared" si="1200"/>
        <v>0</v>
      </c>
      <c r="BB1000" s="26">
        <v>1</v>
      </c>
      <c r="BC1000" s="149">
        <v>3084480</v>
      </c>
      <c r="BD1000" s="27"/>
      <c r="BE1000" s="28">
        <f t="shared" si="1201"/>
        <v>0</v>
      </c>
      <c r="BF1000" s="29">
        <f t="shared" si="1202"/>
        <v>0</v>
      </c>
      <c r="BG1000" s="26">
        <v>1</v>
      </c>
      <c r="BH1000" s="142">
        <v>3170160</v>
      </c>
      <c r="BI1000" s="27"/>
      <c r="BJ1000" s="27">
        <f t="shared" si="1203"/>
        <v>0</v>
      </c>
      <c r="BK1000" s="28">
        <f t="shared" si="1204"/>
        <v>0</v>
      </c>
      <c r="BL1000" s="26">
        <v>1</v>
      </c>
      <c r="BM1000" s="142">
        <v>3684240</v>
      </c>
      <c r="BN1000" s="28"/>
      <c r="BO1000" s="28">
        <f t="shared" si="1205"/>
        <v>0</v>
      </c>
      <c r="BP1000" s="30">
        <f t="shared" si="1206"/>
        <v>0</v>
      </c>
    </row>
    <row r="1001" spans="1:68" ht="21" customHeight="1" x14ac:dyDescent="0.25">
      <c r="A1001" s="65" t="s">
        <v>1937</v>
      </c>
      <c r="B1001" s="66" t="s">
        <v>1853</v>
      </c>
      <c r="C1001" s="67" t="s">
        <v>1938</v>
      </c>
      <c r="D1001" s="26">
        <v>1</v>
      </c>
      <c r="E1001" s="133">
        <v>5221125</v>
      </c>
      <c r="F1001" s="27"/>
      <c r="G1001" s="28">
        <f t="shared" si="1207"/>
        <v>0</v>
      </c>
      <c r="H1001" s="29">
        <f t="shared" si="1180"/>
        <v>0</v>
      </c>
      <c r="I1001" s="26">
        <v>1</v>
      </c>
      <c r="J1001" s="142">
        <v>5569200</v>
      </c>
      <c r="K1001" s="27"/>
      <c r="L1001" s="28">
        <f t="shared" si="1208"/>
        <v>0</v>
      </c>
      <c r="M1001" s="30">
        <f t="shared" si="1209"/>
        <v>0</v>
      </c>
      <c r="N1001" s="26">
        <v>1</v>
      </c>
      <c r="O1001" s="142">
        <v>5756625</v>
      </c>
      <c r="P1001" s="27"/>
      <c r="Q1001" s="28">
        <f t="shared" si="1210"/>
        <v>0</v>
      </c>
      <c r="R1001" s="29">
        <f t="shared" si="1211"/>
        <v>0</v>
      </c>
      <c r="S1001" s="26">
        <v>1</v>
      </c>
      <c r="T1001" s="142">
        <v>5917275</v>
      </c>
      <c r="U1001" s="27"/>
      <c r="V1001" s="28">
        <f t="shared" si="1212"/>
        <v>0</v>
      </c>
      <c r="W1001" s="30">
        <f t="shared" si="1213"/>
        <v>0</v>
      </c>
      <c r="X1001" s="26">
        <v>1</v>
      </c>
      <c r="Y1001" s="142">
        <v>6157179</v>
      </c>
      <c r="Z1001" s="27"/>
      <c r="AA1001" s="28">
        <f t="shared" si="1214"/>
        <v>0</v>
      </c>
      <c r="AB1001" s="30">
        <f t="shared" si="1215"/>
        <v>0</v>
      </c>
      <c r="AC1001" s="26">
        <v>1</v>
      </c>
      <c r="AD1001" s="142">
        <v>5729850</v>
      </c>
      <c r="AE1001" s="27"/>
      <c r="AF1001" s="27">
        <f t="shared" si="1216"/>
        <v>0</v>
      </c>
      <c r="AG1001" s="27">
        <f t="shared" si="1217"/>
        <v>0</v>
      </c>
      <c r="AH1001" s="26">
        <v>1</v>
      </c>
      <c r="AI1001" s="142">
        <v>4069800</v>
      </c>
      <c r="AJ1001" s="27"/>
      <c r="AK1001" s="27">
        <f t="shared" si="1193"/>
        <v>0</v>
      </c>
      <c r="AL1001" s="28">
        <f t="shared" si="1194"/>
        <v>0</v>
      </c>
      <c r="AM1001" s="26">
        <v>1</v>
      </c>
      <c r="AN1001" s="149">
        <v>4583880</v>
      </c>
      <c r="AO1001" s="27"/>
      <c r="AP1001" s="28">
        <f t="shared" si="1195"/>
        <v>0</v>
      </c>
      <c r="AQ1001" s="30">
        <f t="shared" si="1196"/>
        <v>0</v>
      </c>
      <c r="AR1001" s="26">
        <v>1</v>
      </c>
      <c r="AS1001" s="141">
        <v>4583880</v>
      </c>
      <c r="AT1001" s="28"/>
      <c r="AU1001" s="28">
        <f t="shared" si="1197"/>
        <v>0</v>
      </c>
      <c r="AV1001" s="29">
        <f t="shared" si="1198"/>
        <v>0</v>
      </c>
      <c r="AW1001" s="26">
        <v>1</v>
      </c>
      <c r="AX1001" s="142">
        <v>3084480</v>
      </c>
      <c r="AY1001" s="27"/>
      <c r="AZ1001" s="27">
        <f t="shared" si="1199"/>
        <v>0</v>
      </c>
      <c r="BA1001" s="28">
        <f t="shared" si="1200"/>
        <v>0</v>
      </c>
      <c r="BB1001" s="26">
        <v>1</v>
      </c>
      <c r="BC1001" s="149">
        <v>3084480</v>
      </c>
      <c r="BD1001" s="27"/>
      <c r="BE1001" s="28">
        <f t="shared" si="1201"/>
        <v>0</v>
      </c>
      <c r="BF1001" s="29">
        <f t="shared" si="1202"/>
        <v>0</v>
      </c>
      <c r="BG1001" s="26">
        <v>1</v>
      </c>
      <c r="BH1001" s="142">
        <v>3170160</v>
      </c>
      <c r="BI1001" s="27"/>
      <c r="BJ1001" s="27">
        <f t="shared" si="1203"/>
        <v>0</v>
      </c>
      <c r="BK1001" s="28">
        <f t="shared" si="1204"/>
        <v>0</v>
      </c>
      <c r="BL1001" s="26">
        <v>1</v>
      </c>
      <c r="BM1001" s="142">
        <v>3684240</v>
      </c>
      <c r="BN1001" s="28"/>
      <c r="BO1001" s="28">
        <f t="shared" si="1205"/>
        <v>0</v>
      </c>
      <c r="BP1001" s="30">
        <f t="shared" si="1206"/>
        <v>0</v>
      </c>
    </row>
    <row r="1002" spans="1:68" ht="21" customHeight="1" x14ac:dyDescent="0.25">
      <c r="A1002" s="65" t="s">
        <v>1939</v>
      </c>
      <c r="B1002" s="66" t="s">
        <v>1853</v>
      </c>
      <c r="C1002" s="67" t="s">
        <v>1940</v>
      </c>
      <c r="D1002" s="26">
        <v>1</v>
      </c>
      <c r="E1002" s="133">
        <v>7541625</v>
      </c>
      <c r="F1002" s="27"/>
      <c r="G1002" s="28">
        <f t="shared" si="1207"/>
        <v>0</v>
      </c>
      <c r="H1002" s="29">
        <f t="shared" si="1180"/>
        <v>0</v>
      </c>
      <c r="I1002" s="26">
        <v>1</v>
      </c>
      <c r="J1002" s="142">
        <v>8044400</v>
      </c>
      <c r="K1002" s="27"/>
      <c r="L1002" s="28">
        <f t="shared" si="1208"/>
        <v>0</v>
      </c>
      <c r="M1002" s="30">
        <f t="shared" si="1209"/>
        <v>0</v>
      </c>
      <c r="N1002" s="26">
        <v>1</v>
      </c>
      <c r="O1002" s="142">
        <v>8315125</v>
      </c>
      <c r="P1002" s="27"/>
      <c r="Q1002" s="28">
        <f t="shared" si="1210"/>
        <v>0</v>
      </c>
      <c r="R1002" s="29">
        <f t="shared" si="1211"/>
        <v>0</v>
      </c>
      <c r="S1002" s="26">
        <v>1</v>
      </c>
      <c r="T1002" s="142">
        <v>8547175</v>
      </c>
      <c r="U1002" s="27"/>
      <c r="V1002" s="28">
        <f t="shared" si="1212"/>
        <v>0</v>
      </c>
      <c r="W1002" s="30">
        <f t="shared" si="1213"/>
        <v>0</v>
      </c>
      <c r="X1002" s="26">
        <v>1</v>
      </c>
      <c r="Y1002" s="142">
        <v>8893703</v>
      </c>
      <c r="Z1002" s="27"/>
      <c r="AA1002" s="28">
        <f t="shared" si="1214"/>
        <v>0</v>
      </c>
      <c r="AB1002" s="30">
        <f t="shared" si="1215"/>
        <v>0</v>
      </c>
      <c r="AC1002" s="26">
        <v>1</v>
      </c>
      <c r="AD1002" s="142">
        <v>8276450</v>
      </c>
      <c r="AE1002" s="27"/>
      <c r="AF1002" s="27">
        <f t="shared" si="1216"/>
        <v>0</v>
      </c>
      <c r="AG1002" s="27">
        <f t="shared" si="1217"/>
        <v>0</v>
      </c>
      <c r="AH1002" s="26">
        <v>1</v>
      </c>
      <c r="AI1002" s="142">
        <v>5878600</v>
      </c>
      <c r="AJ1002" s="27"/>
      <c r="AK1002" s="27">
        <f t="shared" si="1193"/>
        <v>0</v>
      </c>
      <c r="AL1002" s="28">
        <f t="shared" si="1194"/>
        <v>0</v>
      </c>
      <c r="AM1002" s="26">
        <v>1</v>
      </c>
      <c r="AN1002" s="149">
        <v>6621160</v>
      </c>
      <c r="AO1002" s="27"/>
      <c r="AP1002" s="28">
        <f t="shared" si="1195"/>
        <v>0</v>
      </c>
      <c r="AQ1002" s="30">
        <f t="shared" si="1196"/>
        <v>0</v>
      </c>
      <c r="AR1002" s="26">
        <v>1</v>
      </c>
      <c r="AS1002" s="141">
        <v>6621160</v>
      </c>
      <c r="AT1002" s="28"/>
      <c r="AU1002" s="28">
        <f t="shared" si="1197"/>
        <v>0</v>
      </c>
      <c r="AV1002" s="29">
        <f t="shared" si="1198"/>
        <v>0</v>
      </c>
      <c r="AW1002" s="26">
        <v>1</v>
      </c>
      <c r="AX1002" s="142">
        <v>4455360</v>
      </c>
      <c r="AY1002" s="27"/>
      <c r="AZ1002" s="27">
        <f t="shared" si="1199"/>
        <v>0</v>
      </c>
      <c r="BA1002" s="28">
        <f t="shared" si="1200"/>
        <v>0</v>
      </c>
      <c r="BB1002" s="26">
        <v>1</v>
      </c>
      <c r="BC1002" s="149">
        <v>4455360</v>
      </c>
      <c r="BD1002" s="27"/>
      <c r="BE1002" s="28">
        <f t="shared" si="1201"/>
        <v>0</v>
      </c>
      <c r="BF1002" s="29">
        <f t="shared" si="1202"/>
        <v>0</v>
      </c>
      <c r="BG1002" s="26">
        <v>1</v>
      </c>
      <c r="BH1002" s="142">
        <v>4579120</v>
      </c>
      <c r="BI1002" s="27"/>
      <c r="BJ1002" s="27">
        <f t="shared" si="1203"/>
        <v>0</v>
      </c>
      <c r="BK1002" s="28">
        <f t="shared" si="1204"/>
        <v>0</v>
      </c>
      <c r="BL1002" s="26">
        <v>1</v>
      </c>
      <c r="BM1002" s="142">
        <v>5321680</v>
      </c>
      <c r="BN1002" s="28"/>
      <c r="BO1002" s="28">
        <f t="shared" si="1205"/>
        <v>0</v>
      </c>
      <c r="BP1002" s="30">
        <f t="shared" si="1206"/>
        <v>0</v>
      </c>
    </row>
    <row r="1003" spans="1:68" ht="21" customHeight="1" x14ac:dyDescent="0.25">
      <c r="A1003" s="65" t="s">
        <v>1941</v>
      </c>
      <c r="B1003" s="66" t="s">
        <v>1853</v>
      </c>
      <c r="C1003" s="67" t="s">
        <v>1942</v>
      </c>
      <c r="D1003" s="26">
        <v>1</v>
      </c>
      <c r="E1003" s="133">
        <v>7541625</v>
      </c>
      <c r="F1003" s="27"/>
      <c r="G1003" s="28">
        <f t="shared" si="1207"/>
        <v>0</v>
      </c>
      <c r="H1003" s="29">
        <f t="shared" si="1180"/>
        <v>0</v>
      </c>
      <c r="I1003" s="26">
        <v>1</v>
      </c>
      <c r="J1003" s="142">
        <v>8044400</v>
      </c>
      <c r="K1003" s="27"/>
      <c r="L1003" s="28">
        <f t="shared" si="1208"/>
        <v>0</v>
      </c>
      <c r="M1003" s="30">
        <f t="shared" si="1209"/>
        <v>0</v>
      </c>
      <c r="N1003" s="26">
        <v>1</v>
      </c>
      <c r="O1003" s="142">
        <v>8315125</v>
      </c>
      <c r="P1003" s="27"/>
      <c r="Q1003" s="28">
        <f t="shared" si="1210"/>
        <v>0</v>
      </c>
      <c r="R1003" s="29">
        <f t="shared" si="1211"/>
        <v>0</v>
      </c>
      <c r="S1003" s="26">
        <v>1</v>
      </c>
      <c r="T1003" s="142">
        <v>8547175</v>
      </c>
      <c r="U1003" s="27"/>
      <c r="V1003" s="28">
        <f t="shared" si="1212"/>
        <v>0</v>
      </c>
      <c r="W1003" s="30">
        <f t="shared" si="1213"/>
        <v>0</v>
      </c>
      <c r="X1003" s="26">
        <v>1</v>
      </c>
      <c r="Y1003" s="142">
        <v>8893703</v>
      </c>
      <c r="Z1003" s="27"/>
      <c r="AA1003" s="28">
        <f t="shared" si="1214"/>
        <v>0</v>
      </c>
      <c r="AB1003" s="30">
        <f t="shared" si="1215"/>
        <v>0</v>
      </c>
      <c r="AC1003" s="26">
        <v>1</v>
      </c>
      <c r="AD1003" s="142">
        <v>8276450</v>
      </c>
      <c r="AE1003" s="27"/>
      <c r="AF1003" s="27">
        <f t="shared" si="1216"/>
        <v>0</v>
      </c>
      <c r="AG1003" s="27">
        <f t="shared" si="1217"/>
        <v>0</v>
      </c>
      <c r="AH1003" s="26">
        <v>1</v>
      </c>
      <c r="AI1003" s="142">
        <v>5878600</v>
      </c>
      <c r="AJ1003" s="27"/>
      <c r="AK1003" s="27">
        <f t="shared" si="1193"/>
        <v>0</v>
      </c>
      <c r="AL1003" s="28">
        <f t="shared" si="1194"/>
        <v>0</v>
      </c>
      <c r="AM1003" s="26">
        <v>1</v>
      </c>
      <c r="AN1003" s="149">
        <v>6621160</v>
      </c>
      <c r="AO1003" s="27"/>
      <c r="AP1003" s="28">
        <f t="shared" si="1195"/>
        <v>0</v>
      </c>
      <c r="AQ1003" s="30">
        <f t="shared" si="1196"/>
        <v>0</v>
      </c>
      <c r="AR1003" s="26">
        <v>1</v>
      </c>
      <c r="AS1003" s="141">
        <v>6621160</v>
      </c>
      <c r="AT1003" s="28"/>
      <c r="AU1003" s="28">
        <f t="shared" si="1197"/>
        <v>0</v>
      </c>
      <c r="AV1003" s="29">
        <f t="shared" si="1198"/>
        <v>0</v>
      </c>
      <c r="AW1003" s="26">
        <v>1</v>
      </c>
      <c r="AX1003" s="142">
        <v>4455360</v>
      </c>
      <c r="AY1003" s="27"/>
      <c r="AZ1003" s="27">
        <f t="shared" si="1199"/>
        <v>0</v>
      </c>
      <c r="BA1003" s="28">
        <f t="shared" si="1200"/>
        <v>0</v>
      </c>
      <c r="BB1003" s="26">
        <v>1</v>
      </c>
      <c r="BC1003" s="149">
        <v>4455360</v>
      </c>
      <c r="BD1003" s="27"/>
      <c r="BE1003" s="28">
        <f t="shared" si="1201"/>
        <v>0</v>
      </c>
      <c r="BF1003" s="29">
        <f t="shared" si="1202"/>
        <v>0</v>
      </c>
      <c r="BG1003" s="26">
        <v>1</v>
      </c>
      <c r="BH1003" s="142">
        <v>4579120</v>
      </c>
      <c r="BI1003" s="27"/>
      <c r="BJ1003" s="27">
        <f t="shared" si="1203"/>
        <v>0</v>
      </c>
      <c r="BK1003" s="28">
        <f t="shared" si="1204"/>
        <v>0</v>
      </c>
      <c r="BL1003" s="26">
        <v>1</v>
      </c>
      <c r="BM1003" s="142">
        <v>5321680</v>
      </c>
      <c r="BN1003" s="28"/>
      <c r="BO1003" s="28">
        <f t="shared" si="1205"/>
        <v>0</v>
      </c>
      <c r="BP1003" s="30">
        <f t="shared" si="1206"/>
        <v>0</v>
      </c>
    </row>
    <row r="1004" spans="1:68" ht="21" customHeight="1" x14ac:dyDescent="0.25">
      <c r="A1004" s="65" t="s">
        <v>1943</v>
      </c>
      <c r="B1004" s="66" t="s">
        <v>1853</v>
      </c>
      <c r="C1004" s="67" t="s">
        <v>1944</v>
      </c>
      <c r="D1004" s="26">
        <v>1</v>
      </c>
      <c r="E1004" s="133">
        <v>5221125</v>
      </c>
      <c r="F1004" s="27"/>
      <c r="G1004" s="28">
        <f t="shared" si="1207"/>
        <v>0</v>
      </c>
      <c r="H1004" s="29">
        <f t="shared" si="1180"/>
        <v>0</v>
      </c>
      <c r="I1004" s="26">
        <v>1</v>
      </c>
      <c r="J1004" s="142">
        <v>5569200</v>
      </c>
      <c r="K1004" s="27"/>
      <c r="L1004" s="28">
        <f t="shared" si="1208"/>
        <v>0</v>
      </c>
      <c r="M1004" s="30">
        <f t="shared" si="1209"/>
        <v>0</v>
      </c>
      <c r="N1004" s="26">
        <v>1</v>
      </c>
      <c r="O1004" s="142">
        <v>5756625</v>
      </c>
      <c r="P1004" s="27"/>
      <c r="Q1004" s="28">
        <f t="shared" si="1210"/>
        <v>0</v>
      </c>
      <c r="R1004" s="29">
        <f t="shared" si="1211"/>
        <v>0</v>
      </c>
      <c r="S1004" s="26">
        <v>1</v>
      </c>
      <c r="T1004" s="142">
        <v>5917275</v>
      </c>
      <c r="U1004" s="27"/>
      <c r="V1004" s="28">
        <f t="shared" si="1212"/>
        <v>0</v>
      </c>
      <c r="W1004" s="30">
        <f t="shared" si="1213"/>
        <v>0</v>
      </c>
      <c r="X1004" s="26">
        <v>1</v>
      </c>
      <c r="Y1004" s="142">
        <v>6157179</v>
      </c>
      <c r="Z1004" s="27"/>
      <c r="AA1004" s="28">
        <f t="shared" si="1214"/>
        <v>0</v>
      </c>
      <c r="AB1004" s="30">
        <f t="shared" si="1215"/>
        <v>0</v>
      </c>
      <c r="AC1004" s="26">
        <v>1</v>
      </c>
      <c r="AD1004" s="142">
        <v>5729850</v>
      </c>
      <c r="AE1004" s="27"/>
      <c r="AF1004" s="27">
        <f t="shared" si="1216"/>
        <v>0</v>
      </c>
      <c r="AG1004" s="27">
        <f t="shared" si="1217"/>
        <v>0</v>
      </c>
      <c r="AH1004" s="26">
        <v>1</v>
      </c>
      <c r="AI1004" s="142">
        <v>4069800</v>
      </c>
      <c r="AJ1004" s="27"/>
      <c r="AK1004" s="27">
        <f t="shared" si="1193"/>
        <v>0</v>
      </c>
      <c r="AL1004" s="28">
        <f t="shared" si="1194"/>
        <v>0</v>
      </c>
      <c r="AM1004" s="26">
        <v>1</v>
      </c>
      <c r="AN1004" s="149">
        <v>4583880</v>
      </c>
      <c r="AO1004" s="27"/>
      <c r="AP1004" s="28">
        <f t="shared" si="1195"/>
        <v>0</v>
      </c>
      <c r="AQ1004" s="30">
        <f t="shared" si="1196"/>
        <v>0</v>
      </c>
      <c r="AR1004" s="26">
        <v>1</v>
      </c>
      <c r="AS1004" s="141">
        <v>4583880</v>
      </c>
      <c r="AT1004" s="28"/>
      <c r="AU1004" s="28">
        <f t="shared" si="1197"/>
        <v>0</v>
      </c>
      <c r="AV1004" s="29">
        <f t="shared" si="1198"/>
        <v>0</v>
      </c>
      <c r="AW1004" s="26">
        <v>1</v>
      </c>
      <c r="AX1004" s="142">
        <v>3084480</v>
      </c>
      <c r="AY1004" s="27"/>
      <c r="AZ1004" s="27">
        <f t="shared" si="1199"/>
        <v>0</v>
      </c>
      <c r="BA1004" s="28">
        <f t="shared" si="1200"/>
        <v>0</v>
      </c>
      <c r="BB1004" s="26">
        <v>1</v>
      </c>
      <c r="BC1004" s="149">
        <v>3084480</v>
      </c>
      <c r="BD1004" s="27"/>
      <c r="BE1004" s="28">
        <f t="shared" si="1201"/>
        <v>0</v>
      </c>
      <c r="BF1004" s="29">
        <f t="shared" si="1202"/>
        <v>0</v>
      </c>
      <c r="BG1004" s="26">
        <v>1</v>
      </c>
      <c r="BH1004" s="142">
        <v>3170160</v>
      </c>
      <c r="BI1004" s="27"/>
      <c r="BJ1004" s="27">
        <f t="shared" si="1203"/>
        <v>0</v>
      </c>
      <c r="BK1004" s="28">
        <f t="shared" si="1204"/>
        <v>0</v>
      </c>
      <c r="BL1004" s="26">
        <v>1</v>
      </c>
      <c r="BM1004" s="142">
        <v>3684240</v>
      </c>
      <c r="BN1004" s="28"/>
      <c r="BO1004" s="28">
        <f t="shared" si="1205"/>
        <v>0</v>
      </c>
      <c r="BP1004" s="30">
        <f t="shared" si="1206"/>
        <v>0</v>
      </c>
    </row>
    <row r="1005" spans="1:68" ht="21" customHeight="1" x14ac:dyDescent="0.25">
      <c r="A1005" s="65" t="s">
        <v>1945</v>
      </c>
      <c r="B1005" s="66" t="s">
        <v>1853</v>
      </c>
      <c r="C1005" s="67" t="s">
        <v>1946</v>
      </c>
      <c r="D1005" s="26">
        <v>1</v>
      </c>
      <c r="E1005" s="133">
        <v>5221125</v>
      </c>
      <c r="F1005" s="27"/>
      <c r="G1005" s="28">
        <f t="shared" si="1207"/>
        <v>0</v>
      </c>
      <c r="H1005" s="29">
        <f t="shared" si="1180"/>
        <v>0</v>
      </c>
      <c r="I1005" s="26">
        <v>1</v>
      </c>
      <c r="J1005" s="142">
        <v>5569200</v>
      </c>
      <c r="K1005" s="27"/>
      <c r="L1005" s="28">
        <f t="shared" si="1208"/>
        <v>0</v>
      </c>
      <c r="M1005" s="30">
        <f t="shared" si="1209"/>
        <v>0</v>
      </c>
      <c r="N1005" s="26">
        <v>1</v>
      </c>
      <c r="O1005" s="142">
        <v>5756625</v>
      </c>
      <c r="P1005" s="27"/>
      <c r="Q1005" s="28">
        <f t="shared" si="1210"/>
        <v>0</v>
      </c>
      <c r="R1005" s="29">
        <f t="shared" si="1211"/>
        <v>0</v>
      </c>
      <c r="S1005" s="26">
        <v>1</v>
      </c>
      <c r="T1005" s="142">
        <v>5917275</v>
      </c>
      <c r="U1005" s="27"/>
      <c r="V1005" s="28">
        <f t="shared" si="1212"/>
        <v>0</v>
      </c>
      <c r="W1005" s="30">
        <f t="shared" si="1213"/>
        <v>0</v>
      </c>
      <c r="X1005" s="26">
        <v>1</v>
      </c>
      <c r="Y1005" s="142">
        <v>6157179</v>
      </c>
      <c r="Z1005" s="27"/>
      <c r="AA1005" s="28">
        <f t="shared" si="1214"/>
        <v>0</v>
      </c>
      <c r="AB1005" s="30">
        <f t="shared" si="1215"/>
        <v>0</v>
      </c>
      <c r="AC1005" s="26">
        <v>1</v>
      </c>
      <c r="AD1005" s="142">
        <v>5729850</v>
      </c>
      <c r="AE1005" s="27"/>
      <c r="AF1005" s="27">
        <f t="shared" si="1216"/>
        <v>0</v>
      </c>
      <c r="AG1005" s="27">
        <f t="shared" si="1217"/>
        <v>0</v>
      </c>
      <c r="AH1005" s="26">
        <v>1</v>
      </c>
      <c r="AI1005" s="142">
        <v>4069800</v>
      </c>
      <c r="AJ1005" s="27"/>
      <c r="AK1005" s="27">
        <f t="shared" si="1193"/>
        <v>0</v>
      </c>
      <c r="AL1005" s="28">
        <f t="shared" si="1194"/>
        <v>0</v>
      </c>
      <c r="AM1005" s="26">
        <v>1</v>
      </c>
      <c r="AN1005" s="149">
        <v>4583880</v>
      </c>
      <c r="AO1005" s="27"/>
      <c r="AP1005" s="28">
        <f t="shared" si="1195"/>
        <v>0</v>
      </c>
      <c r="AQ1005" s="30">
        <f t="shared" si="1196"/>
        <v>0</v>
      </c>
      <c r="AR1005" s="26">
        <v>1</v>
      </c>
      <c r="AS1005" s="141">
        <v>4583880</v>
      </c>
      <c r="AT1005" s="28"/>
      <c r="AU1005" s="28">
        <f t="shared" si="1197"/>
        <v>0</v>
      </c>
      <c r="AV1005" s="29">
        <f t="shared" si="1198"/>
        <v>0</v>
      </c>
      <c r="AW1005" s="26">
        <v>1</v>
      </c>
      <c r="AX1005" s="142">
        <v>3084480</v>
      </c>
      <c r="AY1005" s="27"/>
      <c r="AZ1005" s="27">
        <f t="shared" si="1199"/>
        <v>0</v>
      </c>
      <c r="BA1005" s="28">
        <f t="shared" si="1200"/>
        <v>0</v>
      </c>
      <c r="BB1005" s="26">
        <v>1</v>
      </c>
      <c r="BC1005" s="149">
        <v>3084480</v>
      </c>
      <c r="BD1005" s="27"/>
      <c r="BE1005" s="28">
        <f t="shared" si="1201"/>
        <v>0</v>
      </c>
      <c r="BF1005" s="29">
        <f t="shared" si="1202"/>
        <v>0</v>
      </c>
      <c r="BG1005" s="26">
        <v>1</v>
      </c>
      <c r="BH1005" s="142">
        <v>3170160</v>
      </c>
      <c r="BI1005" s="27"/>
      <c r="BJ1005" s="27">
        <f t="shared" si="1203"/>
        <v>0</v>
      </c>
      <c r="BK1005" s="28">
        <f t="shared" si="1204"/>
        <v>0</v>
      </c>
      <c r="BL1005" s="26">
        <v>1</v>
      </c>
      <c r="BM1005" s="142">
        <v>3684240</v>
      </c>
      <c r="BN1005" s="28"/>
      <c r="BO1005" s="28">
        <f t="shared" si="1205"/>
        <v>0</v>
      </c>
      <c r="BP1005" s="30">
        <f t="shared" si="1206"/>
        <v>0</v>
      </c>
    </row>
    <row r="1006" spans="1:68" ht="21" customHeight="1" x14ac:dyDescent="0.25">
      <c r="A1006" s="65" t="s">
        <v>1947</v>
      </c>
      <c r="B1006" s="66" t="s">
        <v>1853</v>
      </c>
      <c r="C1006" s="67" t="s">
        <v>1948</v>
      </c>
      <c r="D1006" s="26">
        <v>1</v>
      </c>
      <c r="E1006" s="133">
        <v>5221125</v>
      </c>
      <c r="F1006" s="27"/>
      <c r="G1006" s="28">
        <f t="shared" si="1207"/>
        <v>0</v>
      </c>
      <c r="H1006" s="29">
        <f t="shared" si="1180"/>
        <v>0</v>
      </c>
      <c r="I1006" s="26">
        <v>1</v>
      </c>
      <c r="J1006" s="142">
        <v>5569200</v>
      </c>
      <c r="K1006" s="27"/>
      <c r="L1006" s="28">
        <f t="shared" si="1208"/>
        <v>0</v>
      </c>
      <c r="M1006" s="30">
        <f t="shared" si="1209"/>
        <v>0</v>
      </c>
      <c r="N1006" s="26">
        <v>1</v>
      </c>
      <c r="O1006" s="142">
        <v>5756625</v>
      </c>
      <c r="P1006" s="27"/>
      <c r="Q1006" s="28">
        <f t="shared" si="1210"/>
        <v>0</v>
      </c>
      <c r="R1006" s="29">
        <f t="shared" si="1211"/>
        <v>0</v>
      </c>
      <c r="S1006" s="26">
        <v>1</v>
      </c>
      <c r="T1006" s="142">
        <v>5917275</v>
      </c>
      <c r="U1006" s="27"/>
      <c r="V1006" s="28">
        <f t="shared" si="1212"/>
        <v>0</v>
      </c>
      <c r="W1006" s="30">
        <f t="shared" si="1213"/>
        <v>0</v>
      </c>
      <c r="X1006" s="26">
        <v>1</v>
      </c>
      <c r="Y1006" s="142">
        <v>6157179</v>
      </c>
      <c r="Z1006" s="27"/>
      <c r="AA1006" s="28">
        <f t="shared" si="1214"/>
        <v>0</v>
      </c>
      <c r="AB1006" s="30">
        <f t="shared" si="1215"/>
        <v>0</v>
      </c>
      <c r="AC1006" s="26">
        <v>1</v>
      </c>
      <c r="AD1006" s="142">
        <v>5729850</v>
      </c>
      <c r="AE1006" s="27"/>
      <c r="AF1006" s="27">
        <f t="shared" si="1216"/>
        <v>0</v>
      </c>
      <c r="AG1006" s="27">
        <f t="shared" si="1217"/>
        <v>0</v>
      </c>
      <c r="AH1006" s="26">
        <v>1</v>
      </c>
      <c r="AI1006" s="142">
        <v>4069800</v>
      </c>
      <c r="AJ1006" s="27"/>
      <c r="AK1006" s="27">
        <f t="shared" si="1193"/>
        <v>0</v>
      </c>
      <c r="AL1006" s="28">
        <f t="shared" si="1194"/>
        <v>0</v>
      </c>
      <c r="AM1006" s="26">
        <v>1</v>
      </c>
      <c r="AN1006" s="149">
        <v>4583880</v>
      </c>
      <c r="AO1006" s="27"/>
      <c r="AP1006" s="28">
        <f t="shared" si="1195"/>
        <v>0</v>
      </c>
      <c r="AQ1006" s="30">
        <f t="shared" si="1196"/>
        <v>0</v>
      </c>
      <c r="AR1006" s="26">
        <v>1</v>
      </c>
      <c r="AS1006" s="141">
        <v>4583880</v>
      </c>
      <c r="AT1006" s="28"/>
      <c r="AU1006" s="28">
        <f t="shared" si="1197"/>
        <v>0</v>
      </c>
      <c r="AV1006" s="29">
        <f t="shared" si="1198"/>
        <v>0</v>
      </c>
      <c r="AW1006" s="26">
        <v>1</v>
      </c>
      <c r="AX1006" s="142">
        <v>3084480</v>
      </c>
      <c r="AY1006" s="27"/>
      <c r="AZ1006" s="27">
        <f t="shared" si="1199"/>
        <v>0</v>
      </c>
      <c r="BA1006" s="28">
        <f t="shared" si="1200"/>
        <v>0</v>
      </c>
      <c r="BB1006" s="26">
        <v>1</v>
      </c>
      <c r="BC1006" s="149">
        <v>3084480</v>
      </c>
      <c r="BD1006" s="27"/>
      <c r="BE1006" s="28">
        <f t="shared" si="1201"/>
        <v>0</v>
      </c>
      <c r="BF1006" s="29">
        <f t="shared" si="1202"/>
        <v>0</v>
      </c>
      <c r="BG1006" s="26">
        <v>1</v>
      </c>
      <c r="BH1006" s="142">
        <v>3170160</v>
      </c>
      <c r="BI1006" s="27"/>
      <c r="BJ1006" s="27">
        <f t="shared" si="1203"/>
        <v>0</v>
      </c>
      <c r="BK1006" s="28">
        <f t="shared" si="1204"/>
        <v>0</v>
      </c>
      <c r="BL1006" s="26">
        <v>1</v>
      </c>
      <c r="BM1006" s="142">
        <v>3684240</v>
      </c>
      <c r="BN1006" s="28"/>
      <c r="BO1006" s="28">
        <f t="shared" si="1205"/>
        <v>0</v>
      </c>
      <c r="BP1006" s="30">
        <f t="shared" si="1206"/>
        <v>0</v>
      </c>
    </row>
    <row r="1007" spans="1:68" ht="21" customHeight="1" x14ac:dyDescent="0.25">
      <c r="A1007" s="65" t="s">
        <v>1949</v>
      </c>
      <c r="B1007" s="66" t="s">
        <v>1853</v>
      </c>
      <c r="C1007" s="67" t="s">
        <v>1950</v>
      </c>
      <c r="D1007" s="26">
        <v>1</v>
      </c>
      <c r="E1007" s="133">
        <v>5221125</v>
      </c>
      <c r="F1007" s="27"/>
      <c r="G1007" s="28">
        <f t="shared" si="1207"/>
        <v>0</v>
      </c>
      <c r="H1007" s="29">
        <f t="shared" si="1180"/>
        <v>0</v>
      </c>
      <c r="I1007" s="26">
        <v>1</v>
      </c>
      <c r="J1007" s="142">
        <v>5569200</v>
      </c>
      <c r="K1007" s="27"/>
      <c r="L1007" s="28">
        <f t="shared" si="1208"/>
        <v>0</v>
      </c>
      <c r="M1007" s="30">
        <f t="shared" si="1209"/>
        <v>0</v>
      </c>
      <c r="N1007" s="26">
        <v>1</v>
      </c>
      <c r="O1007" s="142">
        <v>5756625</v>
      </c>
      <c r="P1007" s="27"/>
      <c r="Q1007" s="28">
        <f t="shared" si="1210"/>
        <v>0</v>
      </c>
      <c r="R1007" s="29">
        <f t="shared" si="1211"/>
        <v>0</v>
      </c>
      <c r="S1007" s="26">
        <v>1</v>
      </c>
      <c r="T1007" s="142">
        <v>5917275</v>
      </c>
      <c r="U1007" s="27"/>
      <c r="V1007" s="28">
        <f t="shared" si="1212"/>
        <v>0</v>
      </c>
      <c r="W1007" s="30">
        <f t="shared" si="1213"/>
        <v>0</v>
      </c>
      <c r="X1007" s="26">
        <v>1</v>
      </c>
      <c r="Y1007" s="142">
        <v>6157179</v>
      </c>
      <c r="Z1007" s="27"/>
      <c r="AA1007" s="28">
        <f t="shared" si="1214"/>
        <v>0</v>
      </c>
      <c r="AB1007" s="30">
        <f t="shared" si="1215"/>
        <v>0</v>
      </c>
      <c r="AC1007" s="26">
        <v>1</v>
      </c>
      <c r="AD1007" s="142">
        <v>5729850</v>
      </c>
      <c r="AE1007" s="27"/>
      <c r="AF1007" s="27">
        <f t="shared" si="1216"/>
        <v>0</v>
      </c>
      <c r="AG1007" s="27">
        <f t="shared" si="1217"/>
        <v>0</v>
      </c>
      <c r="AH1007" s="26">
        <v>1</v>
      </c>
      <c r="AI1007" s="142">
        <v>4069800</v>
      </c>
      <c r="AJ1007" s="27"/>
      <c r="AK1007" s="27">
        <f t="shared" si="1193"/>
        <v>0</v>
      </c>
      <c r="AL1007" s="28">
        <f t="shared" si="1194"/>
        <v>0</v>
      </c>
      <c r="AM1007" s="26">
        <v>1</v>
      </c>
      <c r="AN1007" s="149">
        <v>4583880</v>
      </c>
      <c r="AO1007" s="27"/>
      <c r="AP1007" s="28">
        <f t="shared" si="1195"/>
        <v>0</v>
      </c>
      <c r="AQ1007" s="30">
        <f t="shared" si="1196"/>
        <v>0</v>
      </c>
      <c r="AR1007" s="26">
        <v>1</v>
      </c>
      <c r="AS1007" s="141">
        <v>4583880</v>
      </c>
      <c r="AT1007" s="28"/>
      <c r="AU1007" s="28">
        <f t="shared" si="1197"/>
        <v>0</v>
      </c>
      <c r="AV1007" s="29">
        <f t="shared" si="1198"/>
        <v>0</v>
      </c>
      <c r="AW1007" s="26">
        <v>1</v>
      </c>
      <c r="AX1007" s="142">
        <v>3084480</v>
      </c>
      <c r="AY1007" s="27"/>
      <c r="AZ1007" s="27">
        <f t="shared" si="1199"/>
        <v>0</v>
      </c>
      <c r="BA1007" s="28">
        <f t="shared" si="1200"/>
        <v>0</v>
      </c>
      <c r="BB1007" s="26">
        <v>1</v>
      </c>
      <c r="BC1007" s="149">
        <v>3084480</v>
      </c>
      <c r="BD1007" s="27"/>
      <c r="BE1007" s="28">
        <f t="shared" si="1201"/>
        <v>0</v>
      </c>
      <c r="BF1007" s="29">
        <f t="shared" si="1202"/>
        <v>0</v>
      </c>
      <c r="BG1007" s="26">
        <v>1</v>
      </c>
      <c r="BH1007" s="142">
        <v>3170160</v>
      </c>
      <c r="BI1007" s="27"/>
      <c r="BJ1007" s="27">
        <f t="shared" si="1203"/>
        <v>0</v>
      </c>
      <c r="BK1007" s="28">
        <f t="shared" si="1204"/>
        <v>0</v>
      </c>
      <c r="BL1007" s="26">
        <v>1</v>
      </c>
      <c r="BM1007" s="142">
        <v>3684240</v>
      </c>
      <c r="BN1007" s="28"/>
      <c r="BO1007" s="28">
        <f t="shared" si="1205"/>
        <v>0</v>
      </c>
      <c r="BP1007" s="30">
        <f t="shared" si="1206"/>
        <v>0</v>
      </c>
    </row>
    <row r="1008" spans="1:68" ht="21" customHeight="1" x14ac:dyDescent="0.25">
      <c r="A1008" s="65" t="s">
        <v>1951</v>
      </c>
      <c r="B1008" s="66" t="s">
        <v>1853</v>
      </c>
      <c r="C1008" s="67" t="s">
        <v>1952</v>
      </c>
      <c r="D1008" s="26">
        <v>1</v>
      </c>
      <c r="E1008" s="133">
        <v>5221125</v>
      </c>
      <c r="F1008" s="27"/>
      <c r="G1008" s="28">
        <f t="shared" si="1207"/>
        <v>0</v>
      </c>
      <c r="H1008" s="29">
        <f t="shared" si="1180"/>
        <v>0</v>
      </c>
      <c r="I1008" s="26">
        <v>1</v>
      </c>
      <c r="J1008" s="142">
        <v>5569200</v>
      </c>
      <c r="K1008" s="27"/>
      <c r="L1008" s="28">
        <f t="shared" si="1208"/>
        <v>0</v>
      </c>
      <c r="M1008" s="30">
        <f t="shared" si="1209"/>
        <v>0</v>
      </c>
      <c r="N1008" s="26">
        <v>1</v>
      </c>
      <c r="O1008" s="142">
        <v>5756625</v>
      </c>
      <c r="P1008" s="27"/>
      <c r="Q1008" s="28">
        <f t="shared" si="1210"/>
        <v>0</v>
      </c>
      <c r="R1008" s="29">
        <f t="shared" si="1211"/>
        <v>0</v>
      </c>
      <c r="S1008" s="26">
        <v>1</v>
      </c>
      <c r="T1008" s="142">
        <v>5917275</v>
      </c>
      <c r="U1008" s="27"/>
      <c r="V1008" s="28">
        <f t="shared" si="1212"/>
        <v>0</v>
      </c>
      <c r="W1008" s="30">
        <f t="shared" si="1213"/>
        <v>0</v>
      </c>
      <c r="X1008" s="26">
        <v>1</v>
      </c>
      <c r="Y1008" s="142">
        <v>6157179</v>
      </c>
      <c r="Z1008" s="27"/>
      <c r="AA1008" s="28">
        <f t="shared" si="1214"/>
        <v>0</v>
      </c>
      <c r="AB1008" s="30">
        <f t="shared" si="1215"/>
        <v>0</v>
      </c>
      <c r="AC1008" s="26">
        <v>1</v>
      </c>
      <c r="AD1008" s="142">
        <v>5729850</v>
      </c>
      <c r="AE1008" s="27"/>
      <c r="AF1008" s="27">
        <f t="shared" si="1216"/>
        <v>0</v>
      </c>
      <c r="AG1008" s="27">
        <f t="shared" si="1217"/>
        <v>0</v>
      </c>
      <c r="AH1008" s="26">
        <v>1</v>
      </c>
      <c r="AI1008" s="142">
        <v>4069800</v>
      </c>
      <c r="AJ1008" s="27"/>
      <c r="AK1008" s="27">
        <f t="shared" si="1193"/>
        <v>0</v>
      </c>
      <c r="AL1008" s="28">
        <f t="shared" si="1194"/>
        <v>0</v>
      </c>
      <c r="AM1008" s="26">
        <v>1</v>
      </c>
      <c r="AN1008" s="149">
        <v>4583880</v>
      </c>
      <c r="AO1008" s="27"/>
      <c r="AP1008" s="28">
        <f t="shared" si="1195"/>
        <v>0</v>
      </c>
      <c r="AQ1008" s="30">
        <f t="shared" si="1196"/>
        <v>0</v>
      </c>
      <c r="AR1008" s="26">
        <v>1</v>
      </c>
      <c r="AS1008" s="141">
        <v>4583880</v>
      </c>
      <c r="AT1008" s="28"/>
      <c r="AU1008" s="28">
        <f t="shared" si="1197"/>
        <v>0</v>
      </c>
      <c r="AV1008" s="29">
        <f t="shared" si="1198"/>
        <v>0</v>
      </c>
      <c r="AW1008" s="26">
        <v>1</v>
      </c>
      <c r="AX1008" s="142">
        <v>3084480</v>
      </c>
      <c r="AY1008" s="27"/>
      <c r="AZ1008" s="27">
        <f t="shared" si="1199"/>
        <v>0</v>
      </c>
      <c r="BA1008" s="28">
        <f t="shared" si="1200"/>
        <v>0</v>
      </c>
      <c r="BB1008" s="26">
        <v>1</v>
      </c>
      <c r="BC1008" s="149">
        <v>3084480</v>
      </c>
      <c r="BD1008" s="27"/>
      <c r="BE1008" s="28">
        <f t="shared" si="1201"/>
        <v>0</v>
      </c>
      <c r="BF1008" s="29">
        <f t="shared" si="1202"/>
        <v>0</v>
      </c>
      <c r="BG1008" s="26">
        <v>1</v>
      </c>
      <c r="BH1008" s="142">
        <v>3170160</v>
      </c>
      <c r="BI1008" s="27"/>
      <c r="BJ1008" s="27">
        <f t="shared" si="1203"/>
        <v>0</v>
      </c>
      <c r="BK1008" s="28">
        <f t="shared" si="1204"/>
        <v>0</v>
      </c>
      <c r="BL1008" s="26">
        <v>1</v>
      </c>
      <c r="BM1008" s="142">
        <v>3684240</v>
      </c>
      <c r="BN1008" s="28"/>
      <c r="BO1008" s="28">
        <f t="shared" si="1205"/>
        <v>0</v>
      </c>
      <c r="BP1008" s="30">
        <f t="shared" si="1206"/>
        <v>0</v>
      </c>
    </row>
    <row r="1009" spans="1:68" ht="21" customHeight="1" x14ac:dyDescent="0.25">
      <c r="A1009" s="65" t="s">
        <v>1953</v>
      </c>
      <c r="B1009" s="66" t="s">
        <v>1853</v>
      </c>
      <c r="C1009" s="67" t="s">
        <v>1954</v>
      </c>
      <c r="D1009" s="26">
        <v>1</v>
      </c>
      <c r="E1009" s="133">
        <v>5221125</v>
      </c>
      <c r="F1009" s="27"/>
      <c r="G1009" s="28">
        <f t="shared" si="1207"/>
        <v>0</v>
      </c>
      <c r="H1009" s="29">
        <f t="shared" si="1180"/>
        <v>0</v>
      </c>
      <c r="I1009" s="26">
        <v>1</v>
      </c>
      <c r="J1009" s="142">
        <v>5569200</v>
      </c>
      <c r="K1009" s="27"/>
      <c r="L1009" s="28">
        <f t="shared" si="1208"/>
        <v>0</v>
      </c>
      <c r="M1009" s="30">
        <f t="shared" si="1209"/>
        <v>0</v>
      </c>
      <c r="N1009" s="26">
        <v>1</v>
      </c>
      <c r="O1009" s="142">
        <v>5756625</v>
      </c>
      <c r="P1009" s="27"/>
      <c r="Q1009" s="28">
        <f t="shared" si="1210"/>
        <v>0</v>
      </c>
      <c r="R1009" s="29">
        <f t="shared" si="1211"/>
        <v>0</v>
      </c>
      <c r="S1009" s="26">
        <v>1</v>
      </c>
      <c r="T1009" s="142">
        <v>5917275</v>
      </c>
      <c r="U1009" s="27"/>
      <c r="V1009" s="28">
        <f t="shared" si="1212"/>
        <v>0</v>
      </c>
      <c r="W1009" s="30">
        <f t="shared" si="1213"/>
        <v>0</v>
      </c>
      <c r="X1009" s="26">
        <v>1</v>
      </c>
      <c r="Y1009" s="142">
        <v>6157179</v>
      </c>
      <c r="Z1009" s="27"/>
      <c r="AA1009" s="28">
        <f t="shared" si="1214"/>
        <v>0</v>
      </c>
      <c r="AB1009" s="30">
        <f t="shared" si="1215"/>
        <v>0</v>
      </c>
      <c r="AC1009" s="26">
        <v>1</v>
      </c>
      <c r="AD1009" s="142">
        <v>5729850</v>
      </c>
      <c r="AE1009" s="27"/>
      <c r="AF1009" s="27">
        <f t="shared" si="1216"/>
        <v>0</v>
      </c>
      <c r="AG1009" s="27">
        <f t="shared" si="1217"/>
        <v>0</v>
      </c>
      <c r="AH1009" s="26">
        <v>1</v>
      </c>
      <c r="AI1009" s="142">
        <v>4069800</v>
      </c>
      <c r="AJ1009" s="27"/>
      <c r="AK1009" s="27">
        <f t="shared" si="1193"/>
        <v>0</v>
      </c>
      <c r="AL1009" s="28">
        <f t="shared" si="1194"/>
        <v>0</v>
      </c>
      <c r="AM1009" s="26">
        <v>1</v>
      </c>
      <c r="AN1009" s="149">
        <v>4583880</v>
      </c>
      <c r="AO1009" s="27"/>
      <c r="AP1009" s="28">
        <f t="shared" si="1195"/>
        <v>0</v>
      </c>
      <c r="AQ1009" s="30">
        <f t="shared" si="1196"/>
        <v>0</v>
      </c>
      <c r="AR1009" s="26">
        <v>1</v>
      </c>
      <c r="AS1009" s="141">
        <v>4583880</v>
      </c>
      <c r="AT1009" s="28"/>
      <c r="AU1009" s="28">
        <f t="shared" si="1197"/>
        <v>0</v>
      </c>
      <c r="AV1009" s="29">
        <f t="shared" si="1198"/>
        <v>0</v>
      </c>
      <c r="AW1009" s="26">
        <v>1</v>
      </c>
      <c r="AX1009" s="142">
        <v>3084480</v>
      </c>
      <c r="AY1009" s="27"/>
      <c r="AZ1009" s="27">
        <f t="shared" si="1199"/>
        <v>0</v>
      </c>
      <c r="BA1009" s="28">
        <f t="shared" si="1200"/>
        <v>0</v>
      </c>
      <c r="BB1009" s="26">
        <v>1</v>
      </c>
      <c r="BC1009" s="149">
        <v>3084480</v>
      </c>
      <c r="BD1009" s="27"/>
      <c r="BE1009" s="28">
        <f t="shared" si="1201"/>
        <v>0</v>
      </c>
      <c r="BF1009" s="29">
        <f t="shared" si="1202"/>
        <v>0</v>
      </c>
      <c r="BG1009" s="26">
        <v>1</v>
      </c>
      <c r="BH1009" s="142">
        <v>3170160</v>
      </c>
      <c r="BI1009" s="27"/>
      <c r="BJ1009" s="27">
        <f t="shared" si="1203"/>
        <v>0</v>
      </c>
      <c r="BK1009" s="28">
        <f t="shared" si="1204"/>
        <v>0</v>
      </c>
      <c r="BL1009" s="26">
        <v>1</v>
      </c>
      <c r="BM1009" s="142">
        <v>3684240</v>
      </c>
      <c r="BN1009" s="28"/>
      <c r="BO1009" s="28">
        <f t="shared" si="1205"/>
        <v>0</v>
      </c>
      <c r="BP1009" s="30">
        <f t="shared" si="1206"/>
        <v>0</v>
      </c>
    </row>
    <row r="1010" spans="1:68" ht="21" customHeight="1" x14ac:dyDescent="0.25">
      <c r="A1010" s="65" t="s">
        <v>1955</v>
      </c>
      <c r="B1010" s="66" t="s">
        <v>1853</v>
      </c>
      <c r="C1010" s="67" t="s">
        <v>1956</v>
      </c>
      <c r="D1010" s="26">
        <v>1</v>
      </c>
      <c r="E1010" s="133">
        <v>5221125</v>
      </c>
      <c r="F1010" s="27"/>
      <c r="G1010" s="28">
        <f t="shared" si="1207"/>
        <v>0</v>
      </c>
      <c r="H1010" s="29">
        <f t="shared" si="1180"/>
        <v>0</v>
      </c>
      <c r="I1010" s="26">
        <v>1</v>
      </c>
      <c r="J1010" s="142">
        <v>5569200</v>
      </c>
      <c r="K1010" s="27"/>
      <c r="L1010" s="28">
        <f t="shared" si="1208"/>
        <v>0</v>
      </c>
      <c r="M1010" s="30">
        <f t="shared" si="1209"/>
        <v>0</v>
      </c>
      <c r="N1010" s="26">
        <v>1</v>
      </c>
      <c r="O1010" s="142">
        <v>5756625</v>
      </c>
      <c r="P1010" s="27"/>
      <c r="Q1010" s="28">
        <f t="shared" si="1210"/>
        <v>0</v>
      </c>
      <c r="R1010" s="29">
        <f t="shared" si="1211"/>
        <v>0</v>
      </c>
      <c r="S1010" s="26">
        <v>1</v>
      </c>
      <c r="T1010" s="142">
        <v>5917275</v>
      </c>
      <c r="U1010" s="27"/>
      <c r="V1010" s="28">
        <f t="shared" si="1212"/>
        <v>0</v>
      </c>
      <c r="W1010" s="30">
        <f t="shared" si="1213"/>
        <v>0</v>
      </c>
      <c r="X1010" s="26">
        <v>1</v>
      </c>
      <c r="Y1010" s="142">
        <v>6157179</v>
      </c>
      <c r="Z1010" s="27"/>
      <c r="AA1010" s="28">
        <f t="shared" si="1214"/>
        <v>0</v>
      </c>
      <c r="AB1010" s="30">
        <f t="shared" si="1215"/>
        <v>0</v>
      </c>
      <c r="AC1010" s="26">
        <v>1</v>
      </c>
      <c r="AD1010" s="142">
        <v>5729850</v>
      </c>
      <c r="AE1010" s="27"/>
      <c r="AF1010" s="27">
        <f t="shared" si="1216"/>
        <v>0</v>
      </c>
      <c r="AG1010" s="27">
        <f t="shared" si="1217"/>
        <v>0</v>
      </c>
      <c r="AH1010" s="26">
        <v>1</v>
      </c>
      <c r="AI1010" s="142">
        <v>4069800</v>
      </c>
      <c r="AJ1010" s="27"/>
      <c r="AK1010" s="27">
        <f t="shared" si="1193"/>
        <v>0</v>
      </c>
      <c r="AL1010" s="28">
        <f t="shared" si="1194"/>
        <v>0</v>
      </c>
      <c r="AM1010" s="26">
        <v>1</v>
      </c>
      <c r="AN1010" s="149">
        <v>4583880</v>
      </c>
      <c r="AO1010" s="27"/>
      <c r="AP1010" s="28">
        <f t="shared" si="1195"/>
        <v>0</v>
      </c>
      <c r="AQ1010" s="30">
        <f t="shared" si="1196"/>
        <v>0</v>
      </c>
      <c r="AR1010" s="26">
        <v>1</v>
      </c>
      <c r="AS1010" s="141">
        <v>4583880</v>
      </c>
      <c r="AT1010" s="28"/>
      <c r="AU1010" s="28">
        <f t="shared" si="1197"/>
        <v>0</v>
      </c>
      <c r="AV1010" s="29">
        <f t="shared" si="1198"/>
        <v>0</v>
      </c>
      <c r="AW1010" s="26">
        <v>1</v>
      </c>
      <c r="AX1010" s="142">
        <v>3084480</v>
      </c>
      <c r="AY1010" s="27"/>
      <c r="AZ1010" s="27">
        <f t="shared" si="1199"/>
        <v>0</v>
      </c>
      <c r="BA1010" s="28">
        <f t="shared" si="1200"/>
        <v>0</v>
      </c>
      <c r="BB1010" s="26">
        <v>1</v>
      </c>
      <c r="BC1010" s="149">
        <v>3084480</v>
      </c>
      <c r="BD1010" s="27"/>
      <c r="BE1010" s="28">
        <f t="shared" si="1201"/>
        <v>0</v>
      </c>
      <c r="BF1010" s="29">
        <f t="shared" si="1202"/>
        <v>0</v>
      </c>
      <c r="BG1010" s="26">
        <v>1</v>
      </c>
      <c r="BH1010" s="142">
        <v>3170160</v>
      </c>
      <c r="BI1010" s="27"/>
      <c r="BJ1010" s="27">
        <f t="shared" si="1203"/>
        <v>0</v>
      </c>
      <c r="BK1010" s="28">
        <f t="shared" si="1204"/>
        <v>0</v>
      </c>
      <c r="BL1010" s="26">
        <v>1</v>
      </c>
      <c r="BM1010" s="142">
        <v>3684240</v>
      </c>
      <c r="BN1010" s="28"/>
      <c r="BO1010" s="28">
        <f t="shared" si="1205"/>
        <v>0</v>
      </c>
      <c r="BP1010" s="30">
        <f t="shared" si="1206"/>
        <v>0</v>
      </c>
    </row>
    <row r="1011" spans="1:68" ht="21" customHeight="1" x14ac:dyDescent="0.25">
      <c r="A1011" s="65" t="s">
        <v>1957</v>
      </c>
      <c r="B1011" s="66" t="s">
        <v>1853</v>
      </c>
      <c r="C1011" s="67" t="s">
        <v>1958</v>
      </c>
      <c r="D1011" s="26">
        <v>1</v>
      </c>
      <c r="E1011" s="133">
        <v>5221125</v>
      </c>
      <c r="F1011" s="27"/>
      <c r="G1011" s="28">
        <f t="shared" si="1207"/>
        <v>0</v>
      </c>
      <c r="H1011" s="29">
        <f t="shared" si="1180"/>
        <v>0</v>
      </c>
      <c r="I1011" s="26">
        <v>1</v>
      </c>
      <c r="J1011" s="142">
        <v>5569200</v>
      </c>
      <c r="K1011" s="27"/>
      <c r="L1011" s="28">
        <f t="shared" si="1208"/>
        <v>0</v>
      </c>
      <c r="M1011" s="30">
        <f t="shared" si="1209"/>
        <v>0</v>
      </c>
      <c r="N1011" s="26">
        <v>1</v>
      </c>
      <c r="O1011" s="142">
        <v>5756625</v>
      </c>
      <c r="P1011" s="27"/>
      <c r="Q1011" s="28">
        <f t="shared" si="1210"/>
        <v>0</v>
      </c>
      <c r="R1011" s="29">
        <f t="shared" si="1211"/>
        <v>0</v>
      </c>
      <c r="S1011" s="26">
        <v>1</v>
      </c>
      <c r="T1011" s="142">
        <v>5917275</v>
      </c>
      <c r="U1011" s="27"/>
      <c r="V1011" s="28">
        <f t="shared" si="1212"/>
        <v>0</v>
      </c>
      <c r="W1011" s="30">
        <f t="shared" si="1213"/>
        <v>0</v>
      </c>
      <c r="X1011" s="26">
        <v>1</v>
      </c>
      <c r="Y1011" s="142">
        <v>6157179</v>
      </c>
      <c r="Z1011" s="27"/>
      <c r="AA1011" s="28">
        <f t="shared" si="1214"/>
        <v>0</v>
      </c>
      <c r="AB1011" s="30">
        <f t="shared" si="1215"/>
        <v>0</v>
      </c>
      <c r="AC1011" s="26">
        <v>1</v>
      </c>
      <c r="AD1011" s="142">
        <v>5729850</v>
      </c>
      <c r="AE1011" s="27"/>
      <c r="AF1011" s="27">
        <f t="shared" si="1216"/>
        <v>0</v>
      </c>
      <c r="AG1011" s="27">
        <f t="shared" si="1217"/>
        <v>0</v>
      </c>
      <c r="AH1011" s="26">
        <v>1</v>
      </c>
      <c r="AI1011" s="142">
        <v>4069800</v>
      </c>
      <c r="AJ1011" s="27"/>
      <c r="AK1011" s="27">
        <f t="shared" si="1193"/>
        <v>0</v>
      </c>
      <c r="AL1011" s="28">
        <f t="shared" si="1194"/>
        <v>0</v>
      </c>
      <c r="AM1011" s="26">
        <v>1</v>
      </c>
      <c r="AN1011" s="149">
        <v>4583880</v>
      </c>
      <c r="AO1011" s="27"/>
      <c r="AP1011" s="28">
        <f t="shared" si="1195"/>
        <v>0</v>
      </c>
      <c r="AQ1011" s="30">
        <f t="shared" si="1196"/>
        <v>0</v>
      </c>
      <c r="AR1011" s="26">
        <v>1</v>
      </c>
      <c r="AS1011" s="141">
        <v>4583880</v>
      </c>
      <c r="AT1011" s="28"/>
      <c r="AU1011" s="28">
        <f t="shared" si="1197"/>
        <v>0</v>
      </c>
      <c r="AV1011" s="29">
        <f t="shared" si="1198"/>
        <v>0</v>
      </c>
      <c r="AW1011" s="26">
        <v>1</v>
      </c>
      <c r="AX1011" s="142">
        <v>3084480</v>
      </c>
      <c r="AY1011" s="27"/>
      <c r="AZ1011" s="27">
        <f t="shared" si="1199"/>
        <v>0</v>
      </c>
      <c r="BA1011" s="28">
        <f t="shared" si="1200"/>
        <v>0</v>
      </c>
      <c r="BB1011" s="26">
        <v>1</v>
      </c>
      <c r="BC1011" s="149">
        <v>3084480</v>
      </c>
      <c r="BD1011" s="27"/>
      <c r="BE1011" s="28">
        <f t="shared" si="1201"/>
        <v>0</v>
      </c>
      <c r="BF1011" s="29">
        <f t="shared" si="1202"/>
        <v>0</v>
      </c>
      <c r="BG1011" s="26">
        <v>1</v>
      </c>
      <c r="BH1011" s="142">
        <v>3170160</v>
      </c>
      <c r="BI1011" s="27"/>
      <c r="BJ1011" s="27">
        <f t="shared" si="1203"/>
        <v>0</v>
      </c>
      <c r="BK1011" s="28">
        <f t="shared" si="1204"/>
        <v>0</v>
      </c>
      <c r="BL1011" s="26">
        <v>1</v>
      </c>
      <c r="BM1011" s="142">
        <v>3684240</v>
      </c>
      <c r="BN1011" s="28"/>
      <c r="BO1011" s="28">
        <f t="shared" si="1205"/>
        <v>0</v>
      </c>
      <c r="BP1011" s="30">
        <f t="shared" si="1206"/>
        <v>0</v>
      </c>
    </row>
    <row r="1012" spans="1:68" ht="21" customHeight="1" x14ac:dyDescent="0.25">
      <c r="A1012" s="65" t="s">
        <v>1959</v>
      </c>
      <c r="B1012" s="66" t="s">
        <v>1853</v>
      </c>
      <c r="C1012" s="67" t="s">
        <v>1960</v>
      </c>
      <c r="D1012" s="26">
        <v>1</v>
      </c>
      <c r="E1012" s="133">
        <v>5221125</v>
      </c>
      <c r="F1012" s="27"/>
      <c r="G1012" s="28">
        <f t="shared" si="1207"/>
        <v>0</v>
      </c>
      <c r="H1012" s="29">
        <f t="shared" si="1180"/>
        <v>0</v>
      </c>
      <c r="I1012" s="26">
        <v>1</v>
      </c>
      <c r="J1012" s="142">
        <v>5569200</v>
      </c>
      <c r="K1012" s="27"/>
      <c r="L1012" s="28">
        <f t="shared" si="1208"/>
        <v>0</v>
      </c>
      <c r="M1012" s="30">
        <f t="shared" si="1209"/>
        <v>0</v>
      </c>
      <c r="N1012" s="26">
        <v>1</v>
      </c>
      <c r="O1012" s="142">
        <v>5756625</v>
      </c>
      <c r="P1012" s="27"/>
      <c r="Q1012" s="28">
        <f t="shared" si="1210"/>
        <v>0</v>
      </c>
      <c r="R1012" s="29">
        <f t="shared" si="1211"/>
        <v>0</v>
      </c>
      <c r="S1012" s="26">
        <v>1</v>
      </c>
      <c r="T1012" s="142">
        <v>5917275</v>
      </c>
      <c r="U1012" s="27"/>
      <c r="V1012" s="28">
        <f t="shared" si="1212"/>
        <v>0</v>
      </c>
      <c r="W1012" s="30">
        <f t="shared" si="1213"/>
        <v>0</v>
      </c>
      <c r="X1012" s="26">
        <v>1</v>
      </c>
      <c r="Y1012" s="142">
        <v>6157179</v>
      </c>
      <c r="Z1012" s="27"/>
      <c r="AA1012" s="28">
        <f t="shared" si="1214"/>
        <v>0</v>
      </c>
      <c r="AB1012" s="30">
        <f t="shared" si="1215"/>
        <v>0</v>
      </c>
      <c r="AC1012" s="26">
        <v>1</v>
      </c>
      <c r="AD1012" s="142">
        <v>5729850</v>
      </c>
      <c r="AE1012" s="27"/>
      <c r="AF1012" s="27">
        <f t="shared" si="1216"/>
        <v>0</v>
      </c>
      <c r="AG1012" s="27">
        <f t="shared" si="1217"/>
        <v>0</v>
      </c>
      <c r="AH1012" s="26">
        <v>1</v>
      </c>
      <c r="AI1012" s="142">
        <v>4069800</v>
      </c>
      <c r="AJ1012" s="27"/>
      <c r="AK1012" s="27">
        <f t="shared" si="1193"/>
        <v>0</v>
      </c>
      <c r="AL1012" s="28">
        <f t="shared" si="1194"/>
        <v>0</v>
      </c>
      <c r="AM1012" s="26">
        <v>1</v>
      </c>
      <c r="AN1012" s="149">
        <v>4583880</v>
      </c>
      <c r="AO1012" s="27"/>
      <c r="AP1012" s="28">
        <f t="shared" si="1195"/>
        <v>0</v>
      </c>
      <c r="AQ1012" s="30">
        <f t="shared" si="1196"/>
        <v>0</v>
      </c>
      <c r="AR1012" s="26">
        <v>1</v>
      </c>
      <c r="AS1012" s="141">
        <v>4583880</v>
      </c>
      <c r="AT1012" s="28"/>
      <c r="AU1012" s="28">
        <f t="shared" si="1197"/>
        <v>0</v>
      </c>
      <c r="AV1012" s="29">
        <f t="shared" si="1198"/>
        <v>0</v>
      </c>
      <c r="AW1012" s="26">
        <v>1</v>
      </c>
      <c r="AX1012" s="142">
        <v>3084480</v>
      </c>
      <c r="AY1012" s="27"/>
      <c r="AZ1012" s="27">
        <f t="shared" si="1199"/>
        <v>0</v>
      </c>
      <c r="BA1012" s="28">
        <f t="shared" si="1200"/>
        <v>0</v>
      </c>
      <c r="BB1012" s="26">
        <v>1</v>
      </c>
      <c r="BC1012" s="149">
        <v>3084480</v>
      </c>
      <c r="BD1012" s="27"/>
      <c r="BE1012" s="28">
        <f t="shared" si="1201"/>
        <v>0</v>
      </c>
      <c r="BF1012" s="29">
        <f t="shared" si="1202"/>
        <v>0</v>
      </c>
      <c r="BG1012" s="26">
        <v>1</v>
      </c>
      <c r="BH1012" s="142">
        <v>3170160</v>
      </c>
      <c r="BI1012" s="27"/>
      <c r="BJ1012" s="27">
        <f t="shared" si="1203"/>
        <v>0</v>
      </c>
      <c r="BK1012" s="28">
        <f t="shared" si="1204"/>
        <v>0</v>
      </c>
      <c r="BL1012" s="26">
        <v>1</v>
      </c>
      <c r="BM1012" s="142">
        <v>3684240</v>
      </c>
      <c r="BN1012" s="28"/>
      <c r="BO1012" s="28">
        <f t="shared" si="1205"/>
        <v>0</v>
      </c>
      <c r="BP1012" s="30">
        <f t="shared" si="1206"/>
        <v>0</v>
      </c>
    </row>
    <row r="1013" spans="1:68" ht="28.5" customHeight="1" x14ac:dyDescent="0.25">
      <c r="A1013" s="65" t="s">
        <v>1961</v>
      </c>
      <c r="B1013" s="66" t="s">
        <v>1853</v>
      </c>
      <c r="C1013" s="67" t="s">
        <v>1962</v>
      </c>
      <c r="D1013" s="26">
        <v>1</v>
      </c>
      <c r="E1013" s="133">
        <v>5221125</v>
      </c>
      <c r="F1013" s="27"/>
      <c r="G1013" s="28">
        <f t="shared" si="1207"/>
        <v>0</v>
      </c>
      <c r="H1013" s="29">
        <f t="shared" si="1180"/>
        <v>0</v>
      </c>
      <c r="I1013" s="26">
        <v>1</v>
      </c>
      <c r="J1013" s="142">
        <v>5569200</v>
      </c>
      <c r="K1013" s="27"/>
      <c r="L1013" s="28">
        <f t="shared" si="1208"/>
        <v>0</v>
      </c>
      <c r="M1013" s="30">
        <f t="shared" si="1209"/>
        <v>0</v>
      </c>
      <c r="N1013" s="26">
        <v>1</v>
      </c>
      <c r="O1013" s="142">
        <v>5756625</v>
      </c>
      <c r="P1013" s="27"/>
      <c r="Q1013" s="28">
        <f t="shared" si="1210"/>
        <v>0</v>
      </c>
      <c r="R1013" s="29">
        <f t="shared" si="1211"/>
        <v>0</v>
      </c>
      <c r="S1013" s="26">
        <v>1</v>
      </c>
      <c r="T1013" s="142">
        <v>5917275</v>
      </c>
      <c r="U1013" s="27"/>
      <c r="V1013" s="28">
        <f t="shared" si="1212"/>
        <v>0</v>
      </c>
      <c r="W1013" s="30">
        <f t="shared" si="1213"/>
        <v>0</v>
      </c>
      <c r="X1013" s="26">
        <v>1</v>
      </c>
      <c r="Y1013" s="142">
        <v>6157179</v>
      </c>
      <c r="Z1013" s="27"/>
      <c r="AA1013" s="28">
        <f t="shared" si="1214"/>
        <v>0</v>
      </c>
      <c r="AB1013" s="30">
        <f t="shared" si="1215"/>
        <v>0</v>
      </c>
      <c r="AC1013" s="26">
        <v>1</v>
      </c>
      <c r="AD1013" s="142">
        <v>5729850</v>
      </c>
      <c r="AE1013" s="27"/>
      <c r="AF1013" s="27">
        <f t="shared" si="1216"/>
        <v>0</v>
      </c>
      <c r="AG1013" s="27">
        <f t="shared" si="1217"/>
        <v>0</v>
      </c>
      <c r="AH1013" s="26">
        <v>1</v>
      </c>
      <c r="AI1013" s="142">
        <v>4069800</v>
      </c>
      <c r="AJ1013" s="27"/>
      <c r="AK1013" s="27">
        <f t="shared" si="1193"/>
        <v>0</v>
      </c>
      <c r="AL1013" s="28">
        <f t="shared" si="1194"/>
        <v>0</v>
      </c>
      <c r="AM1013" s="26">
        <v>1</v>
      </c>
      <c r="AN1013" s="149">
        <v>4583880</v>
      </c>
      <c r="AO1013" s="27"/>
      <c r="AP1013" s="28">
        <f t="shared" si="1195"/>
        <v>0</v>
      </c>
      <c r="AQ1013" s="30">
        <f t="shared" si="1196"/>
        <v>0</v>
      </c>
      <c r="AR1013" s="26">
        <v>1</v>
      </c>
      <c r="AS1013" s="141">
        <v>4583880</v>
      </c>
      <c r="AT1013" s="28"/>
      <c r="AU1013" s="28">
        <f t="shared" si="1197"/>
        <v>0</v>
      </c>
      <c r="AV1013" s="29">
        <f t="shared" si="1198"/>
        <v>0</v>
      </c>
      <c r="AW1013" s="26">
        <v>1</v>
      </c>
      <c r="AX1013" s="142">
        <v>3084480</v>
      </c>
      <c r="AY1013" s="27"/>
      <c r="AZ1013" s="27">
        <f t="shared" si="1199"/>
        <v>0</v>
      </c>
      <c r="BA1013" s="28">
        <f t="shared" si="1200"/>
        <v>0</v>
      </c>
      <c r="BB1013" s="26">
        <v>1</v>
      </c>
      <c r="BC1013" s="149">
        <v>3084480</v>
      </c>
      <c r="BD1013" s="27"/>
      <c r="BE1013" s="28">
        <f t="shared" si="1201"/>
        <v>0</v>
      </c>
      <c r="BF1013" s="29">
        <f t="shared" si="1202"/>
        <v>0</v>
      </c>
      <c r="BG1013" s="26">
        <v>1</v>
      </c>
      <c r="BH1013" s="142">
        <v>3170160</v>
      </c>
      <c r="BI1013" s="27"/>
      <c r="BJ1013" s="27">
        <f t="shared" si="1203"/>
        <v>0</v>
      </c>
      <c r="BK1013" s="28">
        <f t="shared" si="1204"/>
        <v>0</v>
      </c>
      <c r="BL1013" s="26">
        <v>1</v>
      </c>
      <c r="BM1013" s="142">
        <v>3684240</v>
      </c>
      <c r="BN1013" s="28"/>
      <c r="BO1013" s="28">
        <f t="shared" si="1205"/>
        <v>0</v>
      </c>
      <c r="BP1013" s="30">
        <f t="shared" si="1206"/>
        <v>0</v>
      </c>
    </row>
    <row r="1014" spans="1:68" ht="32.25" customHeight="1" x14ac:dyDescent="0.25">
      <c r="A1014" s="65" t="s">
        <v>1963</v>
      </c>
      <c r="B1014" s="66" t="s">
        <v>1853</v>
      </c>
      <c r="C1014" s="67" t="s">
        <v>1964</v>
      </c>
      <c r="D1014" s="26">
        <v>1</v>
      </c>
      <c r="E1014" s="133">
        <v>5221125</v>
      </c>
      <c r="F1014" s="27"/>
      <c r="G1014" s="28">
        <f t="shared" si="1207"/>
        <v>0</v>
      </c>
      <c r="H1014" s="29">
        <f t="shared" si="1180"/>
        <v>0</v>
      </c>
      <c r="I1014" s="26">
        <v>1</v>
      </c>
      <c r="J1014" s="142">
        <v>5569200</v>
      </c>
      <c r="K1014" s="27"/>
      <c r="L1014" s="28">
        <f t="shared" si="1208"/>
        <v>0</v>
      </c>
      <c r="M1014" s="30">
        <f t="shared" si="1209"/>
        <v>0</v>
      </c>
      <c r="N1014" s="26">
        <v>1</v>
      </c>
      <c r="O1014" s="142">
        <v>5756625</v>
      </c>
      <c r="P1014" s="27"/>
      <c r="Q1014" s="28">
        <f t="shared" si="1210"/>
        <v>0</v>
      </c>
      <c r="R1014" s="29">
        <f t="shared" si="1211"/>
        <v>0</v>
      </c>
      <c r="S1014" s="26">
        <v>1</v>
      </c>
      <c r="T1014" s="142">
        <v>5917275</v>
      </c>
      <c r="U1014" s="27"/>
      <c r="V1014" s="28">
        <f t="shared" si="1212"/>
        <v>0</v>
      </c>
      <c r="W1014" s="30">
        <f t="shared" si="1213"/>
        <v>0</v>
      </c>
      <c r="X1014" s="26">
        <v>1</v>
      </c>
      <c r="Y1014" s="142">
        <v>6157179</v>
      </c>
      <c r="Z1014" s="27"/>
      <c r="AA1014" s="28">
        <f t="shared" si="1214"/>
        <v>0</v>
      </c>
      <c r="AB1014" s="30">
        <f t="shared" si="1215"/>
        <v>0</v>
      </c>
      <c r="AC1014" s="26">
        <v>1</v>
      </c>
      <c r="AD1014" s="142">
        <v>5729850</v>
      </c>
      <c r="AE1014" s="27"/>
      <c r="AF1014" s="27">
        <f t="shared" si="1216"/>
        <v>0</v>
      </c>
      <c r="AG1014" s="27">
        <f t="shared" si="1217"/>
        <v>0</v>
      </c>
      <c r="AH1014" s="26">
        <v>1</v>
      </c>
      <c r="AI1014" s="142">
        <v>4069800</v>
      </c>
      <c r="AJ1014" s="27"/>
      <c r="AK1014" s="27">
        <f t="shared" si="1193"/>
        <v>0</v>
      </c>
      <c r="AL1014" s="28">
        <f t="shared" si="1194"/>
        <v>0</v>
      </c>
      <c r="AM1014" s="26">
        <v>1</v>
      </c>
      <c r="AN1014" s="149">
        <v>4583880</v>
      </c>
      <c r="AO1014" s="27"/>
      <c r="AP1014" s="28">
        <f t="shared" si="1195"/>
        <v>0</v>
      </c>
      <c r="AQ1014" s="30">
        <f t="shared" si="1196"/>
        <v>0</v>
      </c>
      <c r="AR1014" s="26">
        <v>1</v>
      </c>
      <c r="AS1014" s="141">
        <v>4583880</v>
      </c>
      <c r="AT1014" s="28"/>
      <c r="AU1014" s="28">
        <f t="shared" si="1197"/>
        <v>0</v>
      </c>
      <c r="AV1014" s="29">
        <f t="shared" si="1198"/>
        <v>0</v>
      </c>
      <c r="AW1014" s="26">
        <v>1</v>
      </c>
      <c r="AX1014" s="142">
        <v>3084480</v>
      </c>
      <c r="AY1014" s="27"/>
      <c r="AZ1014" s="27">
        <f t="shared" si="1199"/>
        <v>0</v>
      </c>
      <c r="BA1014" s="28">
        <f t="shared" si="1200"/>
        <v>0</v>
      </c>
      <c r="BB1014" s="26">
        <v>1</v>
      </c>
      <c r="BC1014" s="149">
        <v>3084480</v>
      </c>
      <c r="BD1014" s="27"/>
      <c r="BE1014" s="28">
        <f t="shared" si="1201"/>
        <v>0</v>
      </c>
      <c r="BF1014" s="29">
        <f t="shared" si="1202"/>
        <v>0</v>
      </c>
      <c r="BG1014" s="26">
        <v>1</v>
      </c>
      <c r="BH1014" s="142">
        <v>3170160</v>
      </c>
      <c r="BI1014" s="27"/>
      <c r="BJ1014" s="27">
        <f t="shared" si="1203"/>
        <v>0</v>
      </c>
      <c r="BK1014" s="28">
        <f t="shared" si="1204"/>
        <v>0</v>
      </c>
      <c r="BL1014" s="26">
        <v>1</v>
      </c>
      <c r="BM1014" s="142">
        <v>3684240</v>
      </c>
      <c r="BN1014" s="28"/>
      <c r="BO1014" s="28">
        <f t="shared" si="1205"/>
        <v>0</v>
      </c>
      <c r="BP1014" s="30">
        <f t="shared" si="1206"/>
        <v>0</v>
      </c>
    </row>
    <row r="1015" spans="1:68" ht="21" customHeight="1" x14ac:dyDescent="0.25">
      <c r="A1015" s="65" t="s">
        <v>1965</v>
      </c>
      <c r="B1015" s="66" t="s">
        <v>1853</v>
      </c>
      <c r="C1015" s="67" t="s">
        <v>1966</v>
      </c>
      <c r="D1015" s="26">
        <v>1</v>
      </c>
      <c r="E1015" s="133">
        <v>5221125</v>
      </c>
      <c r="F1015" s="27"/>
      <c r="G1015" s="28">
        <f t="shared" si="1207"/>
        <v>0</v>
      </c>
      <c r="H1015" s="29">
        <f t="shared" si="1180"/>
        <v>0</v>
      </c>
      <c r="I1015" s="26">
        <v>1</v>
      </c>
      <c r="J1015" s="142">
        <v>5569200</v>
      </c>
      <c r="K1015" s="27"/>
      <c r="L1015" s="28">
        <f t="shared" si="1208"/>
        <v>0</v>
      </c>
      <c r="M1015" s="30">
        <f t="shared" si="1209"/>
        <v>0</v>
      </c>
      <c r="N1015" s="26">
        <v>1</v>
      </c>
      <c r="O1015" s="142">
        <v>5756625</v>
      </c>
      <c r="P1015" s="27"/>
      <c r="Q1015" s="28">
        <f t="shared" si="1210"/>
        <v>0</v>
      </c>
      <c r="R1015" s="29">
        <f t="shared" si="1211"/>
        <v>0</v>
      </c>
      <c r="S1015" s="26">
        <v>1</v>
      </c>
      <c r="T1015" s="142">
        <v>5917275</v>
      </c>
      <c r="U1015" s="27"/>
      <c r="V1015" s="28">
        <f t="shared" si="1212"/>
        <v>0</v>
      </c>
      <c r="W1015" s="30">
        <f t="shared" si="1213"/>
        <v>0</v>
      </c>
      <c r="X1015" s="26">
        <v>1</v>
      </c>
      <c r="Y1015" s="142">
        <v>6157179</v>
      </c>
      <c r="Z1015" s="27"/>
      <c r="AA1015" s="28">
        <f t="shared" si="1214"/>
        <v>0</v>
      </c>
      <c r="AB1015" s="30">
        <f t="shared" si="1215"/>
        <v>0</v>
      </c>
      <c r="AC1015" s="26">
        <v>1</v>
      </c>
      <c r="AD1015" s="142">
        <v>5729850</v>
      </c>
      <c r="AE1015" s="27"/>
      <c r="AF1015" s="27">
        <f t="shared" si="1216"/>
        <v>0</v>
      </c>
      <c r="AG1015" s="27">
        <f t="shared" si="1217"/>
        <v>0</v>
      </c>
      <c r="AH1015" s="26">
        <v>1</v>
      </c>
      <c r="AI1015" s="142">
        <v>4069800</v>
      </c>
      <c r="AJ1015" s="27"/>
      <c r="AK1015" s="27">
        <f t="shared" si="1193"/>
        <v>0</v>
      </c>
      <c r="AL1015" s="28">
        <f t="shared" si="1194"/>
        <v>0</v>
      </c>
      <c r="AM1015" s="26">
        <v>1</v>
      </c>
      <c r="AN1015" s="149">
        <v>4583880</v>
      </c>
      <c r="AO1015" s="27"/>
      <c r="AP1015" s="28">
        <f t="shared" si="1195"/>
        <v>0</v>
      </c>
      <c r="AQ1015" s="30">
        <f>+AP1015+AO1015</f>
        <v>0</v>
      </c>
      <c r="AR1015" s="26">
        <v>1</v>
      </c>
      <c r="AS1015" s="141">
        <v>4583880</v>
      </c>
      <c r="AT1015" s="28"/>
      <c r="AU1015" s="28">
        <f t="shared" si="1197"/>
        <v>0</v>
      </c>
      <c r="AV1015" s="29">
        <f t="shared" si="1198"/>
        <v>0</v>
      </c>
      <c r="AW1015" s="26">
        <v>1</v>
      </c>
      <c r="AX1015" s="142">
        <v>3084480</v>
      </c>
      <c r="AY1015" s="27"/>
      <c r="AZ1015" s="27">
        <f t="shared" si="1199"/>
        <v>0</v>
      </c>
      <c r="BA1015" s="28">
        <f t="shared" si="1200"/>
        <v>0</v>
      </c>
      <c r="BB1015" s="26">
        <v>1</v>
      </c>
      <c r="BC1015" s="149">
        <v>3084480</v>
      </c>
      <c r="BD1015" s="27"/>
      <c r="BE1015" s="28">
        <f t="shared" si="1201"/>
        <v>0</v>
      </c>
      <c r="BF1015" s="29">
        <f t="shared" si="1202"/>
        <v>0</v>
      </c>
      <c r="BG1015" s="26">
        <v>1</v>
      </c>
      <c r="BH1015" s="142">
        <v>3170160</v>
      </c>
      <c r="BI1015" s="27"/>
      <c r="BJ1015" s="27">
        <f t="shared" si="1203"/>
        <v>0</v>
      </c>
      <c r="BK1015" s="28">
        <f t="shared" si="1204"/>
        <v>0</v>
      </c>
      <c r="BL1015" s="26">
        <v>1</v>
      </c>
      <c r="BM1015" s="142">
        <v>3684240</v>
      </c>
      <c r="BN1015" s="28"/>
      <c r="BO1015" s="28">
        <f t="shared" si="1205"/>
        <v>0</v>
      </c>
      <c r="BP1015" s="30">
        <f t="shared" si="1206"/>
        <v>0</v>
      </c>
    </row>
    <row r="1016" spans="1:68" ht="21" customHeight="1" x14ac:dyDescent="0.25">
      <c r="A1016" s="65" t="s">
        <v>1967</v>
      </c>
      <c r="B1016" s="66" t="s">
        <v>1853</v>
      </c>
      <c r="C1016" s="67" t="s">
        <v>1968</v>
      </c>
      <c r="D1016" s="31" t="s">
        <v>30</v>
      </c>
      <c r="E1016" s="32" t="s">
        <v>30</v>
      </c>
      <c r="F1016" s="32" t="s">
        <v>30</v>
      </c>
      <c r="G1016" s="32" t="s">
        <v>30</v>
      </c>
      <c r="H1016" s="32" t="s">
        <v>30</v>
      </c>
      <c r="I1016" s="31" t="s">
        <v>30</v>
      </c>
      <c r="J1016" s="136" t="s">
        <v>30</v>
      </c>
      <c r="K1016" s="32" t="s">
        <v>30</v>
      </c>
      <c r="L1016" s="32" t="s">
        <v>30</v>
      </c>
      <c r="M1016" s="33" t="s">
        <v>30</v>
      </c>
      <c r="N1016" s="31" t="s">
        <v>30</v>
      </c>
      <c r="O1016" s="136" t="s">
        <v>30</v>
      </c>
      <c r="P1016" s="32" t="s">
        <v>30</v>
      </c>
      <c r="Q1016" s="32" t="s">
        <v>30</v>
      </c>
      <c r="R1016" s="34" t="s">
        <v>30</v>
      </c>
      <c r="S1016" s="26">
        <v>1</v>
      </c>
      <c r="T1016" s="143">
        <v>5917275</v>
      </c>
      <c r="U1016" s="27"/>
      <c r="V1016" s="28">
        <f t="shared" si="1212"/>
        <v>0</v>
      </c>
      <c r="W1016" s="30">
        <f t="shared" si="1213"/>
        <v>0</v>
      </c>
      <c r="X1016" s="26">
        <v>1</v>
      </c>
      <c r="Y1016" s="143">
        <v>6157179</v>
      </c>
      <c r="Z1016" s="27"/>
      <c r="AA1016" s="28">
        <f t="shared" si="1214"/>
        <v>0</v>
      </c>
      <c r="AB1016" s="30">
        <f t="shared" si="1215"/>
        <v>0</v>
      </c>
      <c r="AC1016" s="26">
        <v>1</v>
      </c>
      <c r="AD1016" s="143">
        <v>5729850</v>
      </c>
      <c r="AE1016" s="27"/>
      <c r="AF1016" s="27">
        <f t="shared" si="1216"/>
        <v>0</v>
      </c>
      <c r="AG1016" s="27">
        <f t="shared" si="1217"/>
        <v>0</v>
      </c>
      <c r="AH1016" s="26">
        <v>1</v>
      </c>
      <c r="AI1016" s="143">
        <v>4069800</v>
      </c>
      <c r="AJ1016" s="27"/>
      <c r="AK1016" s="27">
        <f t="shared" si="1193"/>
        <v>0</v>
      </c>
      <c r="AL1016" s="28">
        <f t="shared" si="1194"/>
        <v>0</v>
      </c>
      <c r="AM1016" s="31" t="s">
        <v>30</v>
      </c>
      <c r="AN1016" s="136" t="s">
        <v>30</v>
      </c>
      <c r="AO1016" s="32" t="s">
        <v>30</v>
      </c>
      <c r="AP1016" s="32" t="s">
        <v>30</v>
      </c>
      <c r="AQ1016" s="33" t="s">
        <v>30</v>
      </c>
      <c r="AR1016" s="31" t="s">
        <v>30</v>
      </c>
      <c r="AS1016" s="136" t="s">
        <v>30</v>
      </c>
      <c r="AT1016" s="32" t="s">
        <v>30</v>
      </c>
      <c r="AU1016" s="32" t="s">
        <v>30</v>
      </c>
      <c r="AV1016" s="34" t="s">
        <v>30</v>
      </c>
      <c r="AW1016" s="26">
        <v>1</v>
      </c>
      <c r="AX1016" s="143">
        <v>3084480</v>
      </c>
      <c r="AY1016" s="27"/>
      <c r="AZ1016" s="27">
        <f t="shared" si="1199"/>
        <v>0</v>
      </c>
      <c r="BA1016" s="28">
        <f t="shared" si="1200"/>
        <v>0</v>
      </c>
      <c r="BB1016" s="26">
        <v>1</v>
      </c>
      <c r="BC1016" s="149">
        <v>3084480</v>
      </c>
      <c r="BD1016" s="27"/>
      <c r="BE1016" s="28">
        <f t="shared" si="1201"/>
        <v>0</v>
      </c>
      <c r="BF1016" s="29">
        <f t="shared" si="1202"/>
        <v>0</v>
      </c>
      <c r="BG1016" s="26">
        <v>1</v>
      </c>
      <c r="BH1016" s="143">
        <v>3170160</v>
      </c>
      <c r="BI1016" s="27"/>
      <c r="BJ1016" s="27">
        <f t="shared" si="1203"/>
        <v>0</v>
      </c>
      <c r="BK1016" s="28">
        <f t="shared" si="1204"/>
        <v>0</v>
      </c>
      <c r="BL1016" s="26">
        <v>1</v>
      </c>
      <c r="BM1016" s="150">
        <v>3684240</v>
      </c>
      <c r="BN1016" s="28"/>
      <c r="BO1016" s="28">
        <f t="shared" si="1205"/>
        <v>0</v>
      </c>
      <c r="BP1016" s="30">
        <f t="shared" si="1206"/>
        <v>0</v>
      </c>
    </row>
    <row r="1017" spans="1:68" ht="21" customHeight="1" x14ac:dyDescent="0.25">
      <c r="A1017" s="65" t="s">
        <v>1969</v>
      </c>
      <c r="B1017" s="66" t="s">
        <v>1853</v>
      </c>
      <c r="C1017" s="67" t="s">
        <v>1970</v>
      </c>
      <c r="D1017" s="31" t="s">
        <v>30</v>
      </c>
      <c r="E1017" s="32" t="s">
        <v>30</v>
      </c>
      <c r="F1017" s="32" t="s">
        <v>30</v>
      </c>
      <c r="G1017" s="32" t="s">
        <v>30</v>
      </c>
      <c r="H1017" s="32" t="s">
        <v>30</v>
      </c>
      <c r="I1017" s="31" t="s">
        <v>30</v>
      </c>
      <c r="J1017" s="136" t="s">
        <v>30</v>
      </c>
      <c r="K1017" s="32" t="s">
        <v>30</v>
      </c>
      <c r="L1017" s="32" t="s">
        <v>30</v>
      </c>
      <c r="M1017" s="33" t="s">
        <v>30</v>
      </c>
      <c r="N1017" s="31" t="s">
        <v>30</v>
      </c>
      <c r="O1017" s="136" t="s">
        <v>30</v>
      </c>
      <c r="P1017" s="32" t="s">
        <v>30</v>
      </c>
      <c r="Q1017" s="32" t="s">
        <v>30</v>
      </c>
      <c r="R1017" s="34" t="s">
        <v>30</v>
      </c>
      <c r="S1017" s="26">
        <v>1</v>
      </c>
      <c r="T1017" s="143">
        <v>5917275</v>
      </c>
      <c r="U1017" s="27"/>
      <c r="V1017" s="28">
        <f t="shared" si="1212"/>
        <v>0</v>
      </c>
      <c r="W1017" s="30">
        <f t="shared" si="1213"/>
        <v>0</v>
      </c>
      <c r="X1017" s="26">
        <v>1</v>
      </c>
      <c r="Y1017" s="143">
        <v>6157179</v>
      </c>
      <c r="Z1017" s="27"/>
      <c r="AA1017" s="28">
        <f t="shared" si="1214"/>
        <v>0</v>
      </c>
      <c r="AB1017" s="30">
        <f t="shared" si="1215"/>
        <v>0</v>
      </c>
      <c r="AC1017" s="26">
        <v>1</v>
      </c>
      <c r="AD1017" s="143">
        <v>5729850</v>
      </c>
      <c r="AE1017" s="27"/>
      <c r="AF1017" s="27">
        <f t="shared" si="1216"/>
        <v>0</v>
      </c>
      <c r="AG1017" s="27">
        <f t="shared" si="1217"/>
        <v>0</v>
      </c>
      <c r="AH1017" s="26">
        <v>1</v>
      </c>
      <c r="AI1017" s="143">
        <v>4069800</v>
      </c>
      <c r="AJ1017" s="27"/>
      <c r="AK1017" s="27">
        <f t="shared" si="1193"/>
        <v>0</v>
      </c>
      <c r="AL1017" s="28">
        <f t="shared" si="1194"/>
        <v>0</v>
      </c>
      <c r="AM1017" s="31" t="s">
        <v>30</v>
      </c>
      <c r="AN1017" s="136" t="s">
        <v>30</v>
      </c>
      <c r="AO1017" s="32" t="s">
        <v>30</v>
      </c>
      <c r="AP1017" s="32" t="s">
        <v>30</v>
      </c>
      <c r="AQ1017" s="33" t="s">
        <v>30</v>
      </c>
      <c r="AR1017" s="31" t="s">
        <v>30</v>
      </c>
      <c r="AS1017" s="136" t="s">
        <v>30</v>
      </c>
      <c r="AT1017" s="32" t="s">
        <v>30</v>
      </c>
      <c r="AU1017" s="32" t="s">
        <v>30</v>
      </c>
      <c r="AV1017" s="34" t="s">
        <v>30</v>
      </c>
      <c r="AW1017" s="26">
        <v>1</v>
      </c>
      <c r="AX1017" s="143">
        <v>3084480</v>
      </c>
      <c r="AY1017" s="27"/>
      <c r="AZ1017" s="27">
        <f t="shared" si="1199"/>
        <v>0</v>
      </c>
      <c r="BA1017" s="28">
        <f t="shared" si="1200"/>
        <v>0</v>
      </c>
      <c r="BB1017" s="26">
        <v>1</v>
      </c>
      <c r="BC1017" s="149">
        <v>3084480</v>
      </c>
      <c r="BD1017" s="27"/>
      <c r="BE1017" s="28">
        <f t="shared" si="1201"/>
        <v>0</v>
      </c>
      <c r="BF1017" s="29">
        <f t="shared" si="1202"/>
        <v>0</v>
      </c>
      <c r="BG1017" s="26">
        <v>1</v>
      </c>
      <c r="BH1017" s="143">
        <v>3170160</v>
      </c>
      <c r="BI1017" s="27"/>
      <c r="BJ1017" s="27">
        <f t="shared" si="1203"/>
        <v>0</v>
      </c>
      <c r="BK1017" s="28">
        <f t="shared" si="1204"/>
        <v>0</v>
      </c>
      <c r="BL1017" s="26">
        <v>1</v>
      </c>
      <c r="BM1017" s="150">
        <v>3684240</v>
      </c>
      <c r="BN1017" s="28"/>
      <c r="BO1017" s="28">
        <f t="shared" si="1205"/>
        <v>0</v>
      </c>
      <c r="BP1017" s="30">
        <f t="shared" si="1206"/>
        <v>0</v>
      </c>
    </row>
    <row r="1018" spans="1:68" ht="27.75" customHeight="1" x14ac:dyDescent="0.25">
      <c r="A1018" s="65" t="s">
        <v>1971</v>
      </c>
      <c r="B1018" s="66" t="s">
        <v>1853</v>
      </c>
      <c r="C1018" s="67" t="s">
        <v>1972</v>
      </c>
      <c r="D1018" s="31" t="s">
        <v>30</v>
      </c>
      <c r="E1018" s="32" t="s">
        <v>30</v>
      </c>
      <c r="F1018" s="32" t="s">
        <v>30</v>
      </c>
      <c r="G1018" s="32" t="s">
        <v>30</v>
      </c>
      <c r="H1018" s="32" t="s">
        <v>30</v>
      </c>
      <c r="I1018" s="31" t="s">
        <v>30</v>
      </c>
      <c r="J1018" s="136" t="s">
        <v>30</v>
      </c>
      <c r="K1018" s="32" t="s">
        <v>30</v>
      </c>
      <c r="L1018" s="32" t="s">
        <v>30</v>
      </c>
      <c r="M1018" s="33" t="s">
        <v>30</v>
      </c>
      <c r="N1018" s="31" t="s">
        <v>30</v>
      </c>
      <c r="O1018" s="136" t="s">
        <v>30</v>
      </c>
      <c r="P1018" s="32" t="s">
        <v>30</v>
      </c>
      <c r="Q1018" s="32" t="s">
        <v>30</v>
      </c>
      <c r="R1018" s="34" t="s">
        <v>30</v>
      </c>
      <c r="S1018" s="26">
        <v>1</v>
      </c>
      <c r="T1018" s="143">
        <v>4602325</v>
      </c>
      <c r="U1018" s="27"/>
      <c r="V1018" s="28">
        <f t="shared" si="1212"/>
        <v>0</v>
      </c>
      <c r="W1018" s="30">
        <f t="shared" si="1213"/>
        <v>0</v>
      </c>
      <c r="X1018" s="26">
        <v>1</v>
      </c>
      <c r="Y1018" s="143">
        <v>4788917</v>
      </c>
      <c r="Z1018" s="27"/>
      <c r="AA1018" s="28">
        <f t="shared" si="1214"/>
        <v>0</v>
      </c>
      <c r="AB1018" s="30">
        <f t="shared" si="1215"/>
        <v>0</v>
      </c>
      <c r="AC1018" s="26">
        <v>1</v>
      </c>
      <c r="AD1018" s="143">
        <v>4456550</v>
      </c>
      <c r="AE1018" s="27"/>
      <c r="AF1018" s="27">
        <f t="shared" si="1216"/>
        <v>0</v>
      </c>
      <c r="AG1018" s="27">
        <f t="shared" si="1217"/>
        <v>0</v>
      </c>
      <c r="AH1018" s="26">
        <v>1</v>
      </c>
      <c r="AI1018" s="143">
        <v>3165400</v>
      </c>
      <c r="AJ1018" s="27"/>
      <c r="AK1018" s="27">
        <f t="shared" si="1193"/>
        <v>0</v>
      </c>
      <c r="AL1018" s="28">
        <f t="shared" si="1194"/>
        <v>0</v>
      </c>
      <c r="AM1018" s="31" t="s">
        <v>30</v>
      </c>
      <c r="AN1018" s="136" t="s">
        <v>30</v>
      </c>
      <c r="AO1018" s="32" t="s">
        <v>30</v>
      </c>
      <c r="AP1018" s="32" t="s">
        <v>30</v>
      </c>
      <c r="AQ1018" s="33" t="s">
        <v>30</v>
      </c>
      <c r="AR1018" s="31" t="s">
        <v>30</v>
      </c>
      <c r="AS1018" s="136" t="s">
        <v>30</v>
      </c>
      <c r="AT1018" s="32" t="s">
        <v>30</v>
      </c>
      <c r="AU1018" s="32" t="s">
        <v>30</v>
      </c>
      <c r="AV1018" s="34" t="s">
        <v>30</v>
      </c>
      <c r="AW1018" s="26">
        <v>1</v>
      </c>
      <c r="AX1018" s="143">
        <v>2399040</v>
      </c>
      <c r="AY1018" s="27"/>
      <c r="AZ1018" s="27">
        <f t="shared" si="1199"/>
        <v>0</v>
      </c>
      <c r="BA1018" s="28">
        <f t="shared" si="1200"/>
        <v>0</v>
      </c>
      <c r="BB1018" s="26">
        <v>1</v>
      </c>
      <c r="BC1018" s="149">
        <v>2399040</v>
      </c>
      <c r="BD1018" s="27"/>
      <c r="BE1018" s="28">
        <f t="shared" si="1201"/>
        <v>0</v>
      </c>
      <c r="BF1018" s="29">
        <f t="shared" si="1202"/>
        <v>0</v>
      </c>
      <c r="BG1018" s="26">
        <v>1</v>
      </c>
      <c r="BH1018" s="143">
        <v>2465680</v>
      </c>
      <c r="BI1018" s="27"/>
      <c r="BJ1018" s="27">
        <f t="shared" si="1203"/>
        <v>0</v>
      </c>
      <c r="BK1018" s="28">
        <f t="shared" si="1204"/>
        <v>0</v>
      </c>
      <c r="BL1018" s="26">
        <v>1</v>
      </c>
      <c r="BM1018" s="150">
        <v>2865520</v>
      </c>
      <c r="BN1018" s="28"/>
      <c r="BO1018" s="28">
        <f t="shared" si="1205"/>
        <v>0</v>
      </c>
      <c r="BP1018" s="30">
        <f t="shared" si="1206"/>
        <v>0</v>
      </c>
    </row>
    <row r="1019" spans="1:68" ht="21" customHeight="1" x14ac:dyDescent="0.25">
      <c r="A1019" s="65" t="s">
        <v>1973</v>
      </c>
      <c r="B1019" s="66" t="s">
        <v>1853</v>
      </c>
      <c r="C1019" s="67" t="s">
        <v>1974</v>
      </c>
      <c r="D1019" s="31" t="s">
        <v>30</v>
      </c>
      <c r="E1019" s="32" t="s">
        <v>30</v>
      </c>
      <c r="F1019" s="32" t="s">
        <v>30</v>
      </c>
      <c r="G1019" s="32" t="s">
        <v>30</v>
      </c>
      <c r="H1019" s="32" t="s">
        <v>30</v>
      </c>
      <c r="I1019" s="31" t="s">
        <v>30</v>
      </c>
      <c r="J1019" s="136" t="s">
        <v>30</v>
      </c>
      <c r="K1019" s="32" t="s">
        <v>30</v>
      </c>
      <c r="L1019" s="32" t="s">
        <v>30</v>
      </c>
      <c r="M1019" s="33" t="s">
        <v>30</v>
      </c>
      <c r="N1019" s="31" t="s">
        <v>30</v>
      </c>
      <c r="O1019" s="136" t="s">
        <v>30</v>
      </c>
      <c r="P1019" s="32" t="s">
        <v>30</v>
      </c>
      <c r="Q1019" s="32" t="s">
        <v>30</v>
      </c>
      <c r="R1019" s="34" t="s">
        <v>30</v>
      </c>
      <c r="S1019" s="26">
        <v>1</v>
      </c>
      <c r="T1019" s="143">
        <v>8547175</v>
      </c>
      <c r="U1019" s="27"/>
      <c r="V1019" s="28">
        <f t="shared" si="1212"/>
        <v>0</v>
      </c>
      <c r="W1019" s="30">
        <f t="shared" si="1213"/>
        <v>0</v>
      </c>
      <c r="X1019" s="26">
        <v>1</v>
      </c>
      <c r="Y1019" s="143">
        <v>8893703</v>
      </c>
      <c r="Z1019" s="27"/>
      <c r="AA1019" s="28">
        <f t="shared" si="1214"/>
        <v>0</v>
      </c>
      <c r="AB1019" s="30">
        <f t="shared" si="1215"/>
        <v>0</v>
      </c>
      <c r="AC1019" s="26">
        <v>1</v>
      </c>
      <c r="AD1019" s="143">
        <v>8276450</v>
      </c>
      <c r="AE1019" s="27"/>
      <c r="AF1019" s="27">
        <f t="shared" si="1216"/>
        <v>0</v>
      </c>
      <c r="AG1019" s="27">
        <f t="shared" si="1217"/>
        <v>0</v>
      </c>
      <c r="AH1019" s="26">
        <v>1</v>
      </c>
      <c r="AI1019" s="143">
        <v>5878600</v>
      </c>
      <c r="AJ1019" s="27"/>
      <c r="AK1019" s="27">
        <f t="shared" si="1193"/>
        <v>0</v>
      </c>
      <c r="AL1019" s="28">
        <f t="shared" si="1194"/>
        <v>0</v>
      </c>
      <c r="AM1019" s="31" t="s">
        <v>30</v>
      </c>
      <c r="AN1019" s="136" t="s">
        <v>30</v>
      </c>
      <c r="AO1019" s="32" t="s">
        <v>30</v>
      </c>
      <c r="AP1019" s="32" t="s">
        <v>30</v>
      </c>
      <c r="AQ1019" s="33" t="s">
        <v>30</v>
      </c>
      <c r="AR1019" s="31" t="s">
        <v>30</v>
      </c>
      <c r="AS1019" s="136" t="s">
        <v>30</v>
      </c>
      <c r="AT1019" s="32" t="s">
        <v>30</v>
      </c>
      <c r="AU1019" s="32" t="s">
        <v>30</v>
      </c>
      <c r="AV1019" s="34" t="s">
        <v>30</v>
      </c>
      <c r="AW1019" s="26">
        <v>1</v>
      </c>
      <c r="AX1019" s="143">
        <v>4455360</v>
      </c>
      <c r="AY1019" s="27"/>
      <c r="AZ1019" s="27">
        <f t="shared" si="1199"/>
        <v>0</v>
      </c>
      <c r="BA1019" s="28">
        <f t="shared" si="1200"/>
        <v>0</v>
      </c>
      <c r="BB1019" s="26">
        <v>1</v>
      </c>
      <c r="BC1019" s="149">
        <v>4455360</v>
      </c>
      <c r="BD1019" s="27"/>
      <c r="BE1019" s="28">
        <f t="shared" si="1201"/>
        <v>0</v>
      </c>
      <c r="BF1019" s="29">
        <f t="shared" si="1202"/>
        <v>0</v>
      </c>
      <c r="BG1019" s="26">
        <v>1</v>
      </c>
      <c r="BH1019" s="143">
        <v>4579120</v>
      </c>
      <c r="BI1019" s="27"/>
      <c r="BJ1019" s="27">
        <f t="shared" si="1203"/>
        <v>0</v>
      </c>
      <c r="BK1019" s="28">
        <f t="shared" si="1204"/>
        <v>0</v>
      </c>
      <c r="BL1019" s="26">
        <v>1</v>
      </c>
      <c r="BM1019" s="150">
        <v>5321680</v>
      </c>
      <c r="BN1019" s="28"/>
      <c r="BO1019" s="28">
        <f t="shared" si="1205"/>
        <v>0</v>
      </c>
      <c r="BP1019" s="30">
        <f t="shared" si="1206"/>
        <v>0</v>
      </c>
    </row>
    <row r="1020" spans="1:68" ht="21" customHeight="1" x14ac:dyDescent="0.25">
      <c r="A1020" s="65" t="s">
        <v>1975</v>
      </c>
      <c r="B1020" s="66" t="s">
        <v>1853</v>
      </c>
      <c r="C1020" s="67" t="s">
        <v>1976</v>
      </c>
      <c r="D1020" s="26">
        <v>1</v>
      </c>
      <c r="E1020" s="133">
        <v>17403750</v>
      </c>
      <c r="F1020" s="27"/>
      <c r="G1020" s="28">
        <f t="shared" ref="G1020:G1025" si="1218">F1020*19%</f>
        <v>0</v>
      </c>
      <c r="H1020" s="29">
        <f t="shared" si="1180"/>
        <v>0</v>
      </c>
      <c r="I1020" s="26">
        <v>1</v>
      </c>
      <c r="J1020" s="142">
        <v>18564000</v>
      </c>
      <c r="K1020" s="27"/>
      <c r="L1020" s="28">
        <f t="shared" ref="L1020:L1025" si="1219">+K1020*19%</f>
        <v>0</v>
      </c>
      <c r="M1020" s="30">
        <f t="shared" ref="M1020:M1025" si="1220">+L1020+K1020</f>
        <v>0</v>
      </c>
      <c r="N1020" s="26">
        <v>1</v>
      </c>
      <c r="O1020" s="142">
        <v>19188750</v>
      </c>
      <c r="P1020" s="27"/>
      <c r="Q1020" s="28">
        <f t="shared" ref="Q1020:Q1025" si="1221">+P1020*19%</f>
        <v>0</v>
      </c>
      <c r="R1020" s="29">
        <f t="shared" ref="R1020:R1025" si="1222">+Q1020+P1020</f>
        <v>0</v>
      </c>
      <c r="S1020" s="26">
        <v>1</v>
      </c>
      <c r="T1020" s="142">
        <v>19724250</v>
      </c>
      <c r="U1020" s="27"/>
      <c r="V1020" s="28">
        <f t="shared" si="1212"/>
        <v>0</v>
      </c>
      <c r="W1020" s="30">
        <f t="shared" si="1213"/>
        <v>0</v>
      </c>
      <c r="X1020" s="26">
        <v>1</v>
      </c>
      <c r="Y1020" s="142">
        <v>20523930</v>
      </c>
      <c r="Z1020" s="27"/>
      <c r="AA1020" s="28">
        <f t="shared" si="1214"/>
        <v>0</v>
      </c>
      <c r="AB1020" s="30">
        <f t="shared" si="1215"/>
        <v>0</v>
      </c>
      <c r="AC1020" s="26">
        <v>1</v>
      </c>
      <c r="AD1020" s="142">
        <v>19099500</v>
      </c>
      <c r="AE1020" s="27"/>
      <c r="AF1020" s="27">
        <f t="shared" si="1216"/>
        <v>0</v>
      </c>
      <c r="AG1020" s="27">
        <f t="shared" si="1217"/>
        <v>0</v>
      </c>
      <c r="AH1020" s="26">
        <v>1</v>
      </c>
      <c r="AI1020" s="142">
        <v>13566000</v>
      </c>
      <c r="AJ1020" s="27"/>
      <c r="AK1020" s="27">
        <f t="shared" si="1193"/>
        <v>0</v>
      </c>
      <c r="AL1020" s="28">
        <f t="shared" si="1194"/>
        <v>0</v>
      </c>
      <c r="AM1020" s="26">
        <v>1</v>
      </c>
      <c r="AN1020" s="149">
        <v>15279600</v>
      </c>
      <c r="AO1020" s="27"/>
      <c r="AP1020" s="28">
        <f t="shared" ref="AP1020:AP1025" si="1223">+AO1020*19%</f>
        <v>0</v>
      </c>
      <c r="AQ1020" s="30">
        <f t="shared" ref="AQ1020:AQ1025" si="1224">+AP1020+AO1020</f>
        <v>0</v>
      </c>
      <c r="AR1020" s="26">
        <v>1</v>
      </c>
      <c r="AS1020" s="141">
        <v>15279600</v>
      </c>
      <c r="AT1020" s="28"/>
      <c r="AU1020" s="28">
        <f t="shared" ref="AU1020:AU1025" si="1225">+AT1020*19%</f>
        <v>0</v>
      </c>
      <c r="AV1020" s="29">
        <f t="shared" ref="AV1020:AV1025" si="1226">+AU1020+AT1020</f>
        <v>0</v>
      </c>
      <c r="AW1020" s="26">
        <v>1</v>
      </c>
      <c r="AX1020" s="142">
        <v>10281600</v>
      </c>
      <c r="AY1020" s="27"/>
      <c r="AZ1020" s="27">
        <f t="shared" si="1199"/>
        <v>0</v>
      </c>
      <c r="BA1020" s="28">
        <f t="shared" si="1200"/>
        <v>0</v>
      </c>
      <c r="BB1020" s="26">
        <v>1</v>
      </c>
      <c r="BC1020" s="149">
        <v>10281600</v>
      </c>
      <c r="BD1020" s="27"/>
      <c r="BE1020" s="28">
        <f t="shared" si="1201"/>
        <v>0</v>
      </c>
      <c r="BF1020" s="29">
        <f t="shared" si="1202"/>
        <v>0</v>
      </c>
      <c r="BG1020" s="26">
        <v>1</v>
      </c>
      <c r="BH1020" s="142">
        <v>10567200</v>
      </c>
      <c r="BI1020" s="27"/>
      <c r="BJ1020" s="27">
        <f t="shared" si="1203"/>
        <v>0</v>
      </c>
      <c r="BK1020" s="28">
        <f t="shared" si="1204"/>
        <v>0</v>
      </c>
      <c r="BL1020" s="26">
        <v>1</v>
      </c>
      <c r="BM1020" s="142">
        <v>12280800</v>
      </c>
      <c r="BN1020" s="28"/>
      <c r="BO1020" s="28">
        <f t="shared" si="1205"/>
        <v>0</v>
      </c>
      <c r="BP1020" s="30">
        <f t="shared" si="1206"/>
        <v>0</v>
      </c>
    </row>
    <row r="1021" spans="1:68" ht="21" customHeight="1" x14ac:dyDescent="0.25">
      <c r="A1021" s="65" t="s">
        <v>1977</v>
      </c>
      <c r="B1021" s="66" t="s">
        <v>1853</v>
      </c>
      <c r="C1021" s="67" t="s">
        <v>1978</v>
      </c>
      <c r="D1021" s="26">
        <v>1</v>
      </c>
      <c r="E1021" s="133">
        <v>13923000</v>
      </c>
      <c r="F1021" s="27"/>
      <c r="G1021" s="28">
        <f t="shared" si="1218"/>
        <v>0</v>
      </c>
      <c r="H1021" s="29">
        <f t="shared" si="1180"/>
        <v>0</v>
      </c>
      <c r="I1021" s="26">
        <v>1</v>
      </c>
      <c r="J1021" s="142">
        <v>14851200</v>
      </c>
      <c r="K1021" s="27"/>
      <c r="L1021" s="28">
        <f t="shared" si="1219"/>
        <v>0</v>
      </c>
      <c r="M1021" s="30">
        <f t="shared" si="1220"/>
        <v>0</v>
      </c>
      <c r="N1021" s="26">
        <v>1</v>
      </c>
      <c r="O1021" s="142">
        <v>15351000</v>
      </c>
      <c r="P1021" s="27"/>
      <c r="Q1021" s="28">
        <f t="shared" si="1221"/>
        <v>0</v>
      </c>
      <c r="R1021" s="29">
        <f t="shared" si="1222"/>
        <v>0</v>
      </c>
      <c r="S1021" s="26">
        <v>1</v>
      </c>
      <c r="T1021" s="142">
        <v>15779400</v>
      </c>
      <c r="U1021" s="27"/>
      <c r="V1021" s="28">
        <f t="shared" si="1212"/>
        <v>0</v>
      </c>
      <c r="W1021" s="30">
        <f t="shared" si="1213"/>
        <v>0</v>
      </c>
      <c r="X1021" s="26">
        <v>1</v>
      </c>
      <c r="Y1021" s="142">
        <v>16419144</v>
      </c>
      <c r="Z1021" s="27"/>
      <c r="AA1021" s="28">
        <f t="shared" si="1214"/>
        <v>0</v>
      </c>
      <c r="AB1021" s="30">
        <f t="shared" si="1215"/>
        <v>0</v>
      </c>
      <c r="AC1021" s="26">
        <v>1</v>
      </c>
      <c r="AD1021" s="142">
        <v>15279600</v>
      </c>
      <c r="AE1021" s="27"/>
      <c r="AF1021" s="27">
        <f t="shared" si="1216"/>
        <v>0</v>
      </c>
      <c r="AG1021" s="27">
        <f t="shared" si="1217"/>
        <v>0</v>
      </c>
      <c r="AH1021" s="26">
        <v>1</v>
      </c>
      <c r="AI1021" s="142">
        <v>10852800</v>
      </c>
      <c r="AJ1021" s="27"/>
      <c r="AK1021" s="27">
        <f t="shared" si="1193"/>
        <v>0</v>
      </c>
      <c r="AL1021" s="28">
        <f t="shared" si="1194"/>
        <v>0</v>
      </c>
      <c r="AM1021" s="26">
        <v>1</v>
      </c>
      <c r="AN1021" s="149">
        <v>12223680</v>
      </c>
      <c r="AO1021" s="27"/>
      <c r="AP1021" s="28">
        <f t="shared" si="1223"/>
        <v>0</v>
      </c>
      <c r="AQ1021" s="30">
        <f t="shared" si="1224"/>
        <v>0</v>
      </c>
      <c r="AR1021" s="26">
        <v>1</v>
      </c>
      <c r="AS1021" s="141">
        <v>12223680</v>
      </c>
      <c r="AT1021" s="28"/>
      <c r="AU1021" s="28">
        <f t="shared" si="1225"/>
        <v>0</v>
      </c>
      <c r="AV1021" s="29">
        <f t="shared" si="1226"/>
        <v>0</v>
      </c>
      <c r="AW1021" s="26">
        <v>1</v>
      </c>
      <c r="AX1021" s="142">
        <v>8225280</v>
      </c>
      <c r="AY1021" s="27"/>
      <c r="AZ1021" s="27">
        <f t="shared" si="1199"/>
        <v>0</v>
      </c>
      <c r="BA1021" s="28">
        <f t="shared" si="1200"/>
        <v>0</v>
      </c>
      <c r="BB1021" s="26">
        <v>1</v>
      </c>
      <c r="BC1021" s="149">
        <v>8225280</v>
      </c>
      <c r="BD1021" s="27"/>
      <c r="BE1021" s="28">
        <f t="shared" si="1201"/>
        <v>0</v>
      </c>
      <c r="BF1021" s="29">
        <f t="shared" si="1202"/>
        <v>0</v>
      </c>
      <c r="BG1021" s="26">
        <v>1</v>
      </c>
      <c r="BH1021" s="142">
        <v>8453760</v>
      </c>
      <c r="BI1021" s="27"/>
      <c r="BJ1021" s="27">
        <f t="shared" si="1203"/>
        <v>0</v>
      </c>
      <c r="BK1021" s="28">
        <f t="shared" si="1204"/>
        <v>0</v>
      </c>
      <c r="BL1021" s="26">
        <v>1</v>
      </c>
      <c r="BM1021" s="142">
        <v>9824640</v>
      </c>
      <c r="BN1021" s="28"/>
      <c r="BO1021" s="28">
        <f t="shared" si="1205"/>
        <v>0</v>
      </c>
      <c r="BP1021" s="30">
        <f t="shared" si="1206"/>
        <v>0</v>
      </c>
    </row>
    <row r="1022" spans="1:68" ht="21" customHeight="1" x14ac:dyDescent="0.25">
      <c r="A1022" s="65" t="s">
        <v>1979</v>
      </c>
      <c r="B1022" s="66" t="s">
        <v>1853</v>
      </c>
      <c r="C1022" s="67" t="s">
        <v>1980</v>
      </c>
      <c r="D1022" s="26">
        <v>1</v>
      </c>
      <c r="E1022" s="133">
        <v>9282000</v>
      </c>
      <c r="F1022" s="27"/>
      <c r="G1022" s="28">
        <f t="shared" si="1218"/>
        <v>0</v>
      </c>
      <c r="H1022" s="29">
        <f t="shared" si="1180"/>
        <v>0</v>
      </c>
      <c r="I1022" s="26">
        <v>1</v>
      </c>
      <c r="J1022" s="142">
        <v>9900800</v>
      </c>
      <c r="K1022" s="27"/>
      <c r="L1022" s="28">
        <f t="shared" si="1219"/>
        <v>0</v>
      </c>
      <c r="M1022" s="30">
        <f t="shared" si="1220"/>
        <v>0</v>
      </c>
      <c r="N1022" s="26">
        <v>1</v>
      </c>
      <c r="O1022" s="142">
        <v>10234000</v>
      </c>
      <c r="P1022" s="27"/>
      <c r="Q1022" s="28">
        <f t="shared" si="1221"/>
        <v>0</v>
      </c>
      <c r="R1022" s="29">
        <f t="shared" si="1222"/>
        <v>0</v>
      </c>
      <c r="S1022" s="26">
        <v>1</v>
      </c>
      <c r="T1022" s="142">
        <v>10519600</v>
      </c>
      <c r="U1022" s="27"/>
      <c r="V1022" s="28">
        <f t="shared" si="1212"/>
        <v>0</v>
      </c>
      <c r="W1022" s="30">
        <f t="shared" si="1213"/>
        <v>0</v>
      </c>
      <c r="X1022" s="26">
        <v>1</v>
      </c>
      <c r="Y1022" s="142">
        <v>10946096</v>
      </c>
      <c r="Z1022" s="27"/>
      <c r="AA1022" s="28">
        <f t="shared" si="1214"/>
        <v>0</v>
      </c>
      <c r="AB1022" s="30">
        <f t="shared" si="1215"/>
        <v>0</v>
      </c>
      <c r="AC1022" s="26">
        <v>1</v>
      </c>
      <c r="AD1022" s="142">
        <v>10186400</v>
      </c>
      <c r="AE1022" s="27"/>
      <c r="AF1022" s="27">
        <f t="shared" si="1216"/>
        <v>0</v>
      </c>
      <c r="AG1022" s="27">
        <f t="shared" si="1217"/>
        <v>0</v>
      </c>
      <c r="AH1022" s="26">
        <v>1</v>
      </c>
      <c r="AI1022" s="142">
        <v>7235200</v>
      </c>
      <c r="AJ1022" s="27"/>
      <c r="AK1022" s="27">
        <f t="shared" si="1193"/>
        <v>0</v>
      </c>
      <c r="AL1022" s="28">
        <f t="shared" si="1194"/>
        <v>0</v>
      </c>
      <c r="AM1022" s="26">
        <v>1</v>
      </c>
      <c r="AN1022" s="149">
        <v>8149120</v>
      </c>
      <c r="AO1022" s="27"/>
      <c r="AP1022" s="28">
        <f t="shared" si="1223"/>
        <v>0</v>
      </c>
      <c r="AQ1022" s="30">
        <f t="shared" si="1224"/>
        <v>0</v>
      </c>
      <c r="AR1022" s="26">
        <v>1</v>
      </c>
      <c r="AS1022" s="141">
        <v>8149120</v>
      </c>
      <c r="AT1022" s="28"/>
      <c r="AU1022" s="28">
        <f t="shared" si="1225"/>
        <v>0</v>
      </c>
      <c r="AV1022" s="29">
        <f t="shared" si="1226"/>
        <v>0</v>
      </c>
      <c r="AW1022" s="26">
        <v>1</v>
      </c>
      <c r="AX1022" s="142">
        <v>5483520</v>
      </c>
      <c r="AY1022" s="27"/>
      <c r="AZ1022" s="27">
        <f t="shared" si="1199"/>
        <v>0</v>
      </c>
      <c r="BA1022" s="28">
        <f t="shared" si="1200"/>
        <v>0</v>
      </c>
      <c r="BB1022" s="26">
        <v>1</v>
      </c>
      <c r="BC1022" s="149">
        <v>5483520</v>
      </c>
      <c r="BD1022" s="27"/>
      <c r="BE1022" s="28">
        <f t="shared" si="1201"/>
        <v>0</v>
      </c>
      <c r="BF1022" s="29">
        <f t="shared" si="1202"/>
        <v>0</v>
      </c>
      <c r="BG1022" s="26">
        <v>1</v>
      </c>
      <c r="BH1022" s="142">
        <v>5635840</v>
      </c>
      <c r="BI1022" s="27"/>
      <c r="BJ1022" s="27">
        <f t="shared" si="1203"/>
        <v>0</v>
      </c>
      <c r="BK1022" s="28">
        <f t="shared" si="1204"/>
        <v>0</v>
      </c>
      <c r="BL1022" s="26">
        <v>1</v>
      </c>
      <c r="BM1022" s="142">
        <v>6549760</v>
      </c>
      <c r="BN1022" s="28"/>
      <c r="BO1022" s="28">
        <f t="shared" si="1205"/>
        <v>0</v>
      </c>
      <c r="BP1022" s="30">
        <f t="shared" si="1206"/>
        <v>0</v>
      </c>
    </row>
    <row r="1023" spans="1:68" ht="21" customHeight="1" x14ac:dyDescent="0.25">
      <c r="A1023" s="65" t="s">
        <v>1981</v>
      </c>
      <c r="B1023" s="66" t="s">
        <v>1853</v>
      </c>
      <c r="C1023" s="67" t="s">
        <v>1982</v>
      </c>
      <c r="D1023" s="26">
        <v>1</v>
      </c>
      <c r="E1023" s="133">
        <v>17403750</v>
      </c>
      <c r="F1023" s="27"/>
      <c r="G1023" s="28">
        <f t="shared" si="1218"/>
        <v>0</v>
      </c>
      <c r="H1023" s="29">
        <f t="shared" si="1180"/>
        <v>0</v>
      </c>
      <c r="I1023" s="26">
        <v>1</v>
      </c>
      <c r="J1023" s="142">
        <v>18564000</v>
      </c>
      <c r="K1023" s="27"/>
      <c r="L1023" s="28">
        <f t="shared" si="1219"/>
        <v>0</v>
      </c>
      <c r="M1023" s="30">
        <f t="shared" si="1220"/>
        <v>0</v>
      </c>
      <c r="N1023" s="26">
        <v>1</v>
      </c>
      <c r="O1023" s="142">
        <v>19188750</v>
      </c>
      <c r="P1023" s="27"/>
      <c r="Q1023" s="28">
        <f t="shared" si="1221"/>
        <v>0</v>
      </c>
      <c r="R1023" s="29">
        <f t="shared" si="1222"/>
        <v>0</v>
      </c>
      <c r="S1023" s="26">
        <v>1</v>
      </c>
      <c r="T1023" s="142">
        <v>19724250</v>
      </c>
      <c r="U1023" s="27"/>
      <c r="V1023" s="28">
        <f t="shared" si="1212"/>
        <v>0</v>
      </c>
      <c r="W1023" s="30">
        <f t="shared" si="1213"/>
        <v>0</v>
      </c>
      <c r="X1023" s="26">
        <v>1</v>
      </c>
      <c r="Y1023" s="142">
        <v>20523930</v>
      </c>
      <c r="Z1023" s="27"/>
      <c r="AA1023" s="28">
        <f t="shared" si="1214"/>
        <v>0</v>
      </c>
      <c r="AB1023" s="30">
        <f t="shared" si="1215"/>
        <v>0</v>
      </c>
      <c r="AC1023" s="26">
        <v>1</v>
      </c>
      <c r="AD1023" s="142">
        <v>19099500</v>
      </c>
      <c r="AE1023" s="27"/>
      <c r="AF1023" s="27">
        <f t="shared" si="1216"/>
        <v>0</v>
      </c>
      <c r="AG1023" s="27">
        <f t="shared" si="1217"/>
        <v>0</v>
      </c>
      <c r="AH1023" s="26">
        <v>1</v>
      </c>
      <c r="AI1023" s="142">
        <v>13566000</v>
      </c>
      <c r="AJ1023" s="27"/>
      <c r="AK1023" s="27">
        <f t="shared" si="1193"/>
        <v>0</v>
      </c>
      <c r="AL1023" s="28">
        <f t="shared" si="1194"/>
        <v>0</v>
      </c>
      <c r="AM1023" s="26">
        <v>1</v>
      </c>
      <c r="AN1023" s="149">
        <v>15279600</v>
      </c>
      <c r="AO1023" s="27"/>
      <c r="AP1023" s="28">
        <f t="shared" si="1223"/>
        <v>0</v>
      </c>
      <c r="AQ1023" s="30">
        <f t="shared" si="1224"/>
        <v>0</v>
      </c>
      <c r="AR1023" s="26">
        <v>1</v>
      </c>
      <c r="AS1023" s="141">
        <v>15279600</v>
      </c>
      <c r="AT1023" s="28"/>
      <c r="AU1023" s="28">
        <f t="shared" si="1225"/>
        <v>0</v>
      </c>
      <c r="AV1023" s="29">
        <f t="shared" si="1226"/>
        <v>0</v>
      </c>
      <c r="AW1023" s="26">
        <v>1</v>
      </c>
      <c r="AX1023" s="142">
        <v>10281600</v>
      </c>
      <c r="AY1023" s="27"/>
      <c r="AZ1023" s="27">
        <f t="shared" si="1199"/>
        <v>0</v>
      </c>
      <c r="BA1023" s="28">
        <f t="shared" si="1200"/>
        <v>0</v>
      </c>
      <c r="BB1023" s="26">
        <v>1</v>
      </c>
      <c r="BC1023" s="149">
        <v>10281600</v>
      </c>
      <c r="BD1023" s="27"/>
      <c r="BE1023" s="28">
        <f t="shared" si="1201"/>
        <v>0</v>
      </c>
      <c r="BF1023" s="29">
        <f t="shared" si="1202"/>
        <v>0</v>
      </c>
      <c r="BG1023" s="26">
        <v>1</v>
      </c>
      <c r="BH1023" s="142">
        <v>10567200</v>
      </c>
      <c r="BI1023" s="27"/>
      <c r="BJ1023" s="27">
        <f t="shared" si="1203"/>
        <v>0</v>
      </c>
      <c r="BK1023" s="28">
        <f t="shared" si="1204"/>
        <v>0</v>
      </c>
      <c r="BL1023" s="26">
        <v>1</v>
      </c>
      <c r="BM1023" s="142">
        <v>12280800</v>
      </c>
      <c r="BN1023" s="28"/>
      <c r="BO1023" s="28">
        <f t="shared" si="1205"/>
        <v>0</v>
      </c>
      <c r="BP1023" s="30">
        <f t="shared" si="1206"/>
        <v>0</v>
      </c>
    </row>
    <row r="1024" spans="1:68" ht="25.5" customHeight="1" x14ac:dyDescent="0.25">
      <c r="A1024" s="65" t="s">
        <v>1983</v>
      </c>
      <c r="B1024" s="66" t="s">
        <v>1853</v>
      </c>
      <c r="C1024" s="67" t="s">
        <v>1984</v>
      </c>
      <c r="D1024" s="26">
        <v>1</v>
      </c>
      <c r="E1024" s="133">
        <v>9282000</v>
      </c>
      <c r="F1024" s="27"/>
      <c r="G1024" s="28">
        <f t="shared" si="1218"/>
        <v>0</v>
      </c>
      <c r="H1024" s="29">
        <f t="shared" si="1180"/>
        <v>0</v>
      </c>
      <c r="I1024" s="26">
        <v>1</v>
      </c>
      <c r="J1024" s="142">
        <v>9900800</v>
      </c>
      <c r="K1024" s="27"/>
      <c r="L1024" s="28">
        <f t="shared" si="1219"/>
        <v>0</v>
      </c>
      <c r="M1024" s="30">
        <f t="shared" si="1220"/>
        <v>0</v>
      </c>
      <c r="N1024" s="26">
        <v>1</v>
      </c>
      <c r="O1024" s="142">
        <v>10234000</v>
      </c>
      <c r="P1024" s="27"/>
      <c r="Q1024" s="28">
        <f t="shared" si="1221"/>
        <v>0</v>
      </c>
      <c r="R1024" s="29">
        <f t="shared" si="1222"/>
        <v>0</v>
      </c>
      <c r="S1024" s="26">
        <v>1</v>
      </c>
      <c r="T1024" s="142">
        <v>10519600</v>
      </c>
      <c r="U1024" s="27"/>
      <c r="V1024" s="28">
        <f t="shared" si="1212"/>
        <v>0</v>
      </c>
      <c r="W1024" s="30">
        <f t="shared" si="1213"/>
        <v>0</v>
      </c>
      <c r="X1024" s="26">
        <v>1</v>
      </c>
      <c r="Y1024" s="142">
        <v>10946096</v>
      </c>
      <c r="Z1024" s="27"/>
      <c r="AA1024" s="28">
        <f t="shared" si="1214"/>
        <v>0</v>
      </c>
      <c r="AB1024" s="30">
        <f t="shared" si="1215"/>
        <v>0</v>
      </c>
      <c r="AC1024" s="26">
        <v>1</v>
      </c>
      <c r="AD1024" s="142">
        <v>10186400</v>
      </c>
      <c r="AE1024" s="27"/>
      <c r="AF1024" s="27">
        <f t="shared" si="1216"/>
        <v>0</v>
      </c>
      <c r="AG1024" s="27">
        <f t="shared" si="1217"/>
        <v>0</v>
      </c>
      <c r="AH1024" s="26">
        <v>1</v>
      </c>
      <c r="AI1024" s="142">
        <v>7235200</v>
      </c>
      <c r="AJ1024" s="27"/>
      <c r="AK1024" s="27">
        <f t="shared" si="1193"/>
        <v>0</v>
      </c>
      <c r="AL1024" s="28">
        <f t="shared" si="1194"/>
        <v>0</v>
      </c>
      <c r="AM1024" s="26">
        <v>1</v>
      </c>
      <c r="AN1024" s="149">
        <v>8149120</v>
      </c>
      <c r="AO1024" s="27"/>
      <c r="AP1024" s="28">
        <f t="shared" si="1223"/>
        <v>0</v>
      </c>
      <c r="AQ1024" s="30">
        <f t="shared" si="1224"/>
        <v>0</v>
      </c>
      <c r="AR1024" s="26">
        <v>1</v>
      </c>
      <c r="AS1024" s="141">
        <v>8149120</v>
      </c>
      <c r="AT1024" s="28"/>
      <c r="AU1024" s="28">
        <f t="shared" si="1225"/>
        <v>0</v>
      </c>
      <c r="AV1024" s="29">
        <f t="shared" si="1226"/>
        <v>0</v>
      </c>
      <c r="AW1024" s="26">
        <v>1</v>
      </c>
      <c r="AX1024" s="142">
        <v>5483520</v>
      </c>
      <c r="AY1024" s="27"/>
      <c r="AZ1024" s="27">
        <f t="shared" si="1199"/>
        <v>0</v>
      </c>
      <c r="BA1024" s="28">
        <f t="shared" si="1200"/>
        <v>0</v>
      </c>
      <c r="BB1024" s="26">
        <v>1</v>
      </c>
      <c r="BC1024" s="149">
        <v>5483520</v>
      </c>
      <c r="BD1024" s="27"/>
      <c r="BE1024" s="28">
        <f t="shared" si="1201"/>
        <v>0</v>
      </c>
      <c r="BF1024" s="29">
        <f t="shared" si="1202"/>
        <v>0</v>
      </c>
      <c r="BG1024" s="26">
        <v>1</v>
      </c>
      <c r="BH1024" s="142">
        <v>5635840</v>
      </c>
      <c r="BI1024" s="27"/>
      <c r="BJ1024" s="27">
        <f t="shared" si="1203"/>
        <v>0</v>
      </c>
      <c r="BK1024" s="28">
        <f t="shared" si="1204"/>
        <v>0</v>
      </c>
      <c r="BL1024" s="26">
        <v>1</v>
      </c>
      <c r="BM1024" s="142">
        <v>6549760</v>
      </c>
      <c r="BN1024" s="28"/>
      <c r="BO1024" s="28">
        <f t="shared" si="1205"/>
        <v>0</v>
      </c>
      <c r="BP1024" s="30">
        <f t="shared" si="1206"/>
        <v>0</v>
      </c>
    </row>
    <row r="1025" spans="1:68" ht="21" customHeight="1" x14ac:dyDescent="0.25">
      <c r="A1025" s="65" t="s">
        <v>1985</v>
      </c>
      <c r="B1025" s="66" t="s">
        <v>1853</v>
      </c>
      <c r="C1025" s="67" t="s">
        <v>1986</v>
      </c>
      <c r="D1025" s="26">
        <v>1</v>
      </c>
      <c r="E1025" s="133">
        <v>5801250</v>
      </c>
      <c r="F1025" s="27"/>
      <c r="G1025" s="28">
        <f t="shared" si="1218"/>
        <v>0</v>
      </c>
      <c r="H1025" s="29">
        <f t="shared" si="1180"/>
        <v>0</v>
      </c>
      <c r="I1025" s="26">
        <v>1</v>
      </c>
      <c r="J1025" s="142">
        <v>6188000</v>
      </c>
      <c r="K1025" s="27"/>
      <c r="L1025" s="28">
        <f t="shared" si="1219"/>
        <v>0</v>
      </c>
      <c r="M1025" s="30">
        <f t="shared" si="1220"/>
        <v>0</v>
      </c>
      <c r="N1025" s="26">
        <v>1</v>
      </c>
      <c r="O1025" s="142">
        <v>6396250</v>
      </c>
      <c r="P1025" s="27"/>
      <c r="Q1025" s="28">
        <f t="shared" si="1221"/>
        <v>0</v>
      </c>
      <c r="R1025" s="29">
        <f t="shared" si="1222"/>
        <v>0</v>
      </c>
      <c r="S1025" s="26">
        <v>1</v>
      </c>
      <c r="T1025" s="142">
        <v>6574750</v>
      </c>
      <c r="U1025" s="27"/>
      <c r="V1025" s="28">
        <f t="shared" si="1212"/>
        <v>0</v>
      </c>
      <c r="W1025" s="30">
        <f t="shared" si="1213"/>
        <v>0</v>
      </c>
      <c r="X1025" s="26">
        <v>1</v>
      </c>
      <c r="Y1025" s="142">
        <v>6841310</v>
      </c>
      <c r="Z1025" s="27"/>
      <c r="AA1025" s="28">
        <f t="shared" si="1214"/>
        <v>0</v>
      </c>
      <c r="AB1025" s="30">
        <f t="shared" si="1215"/>
        <v>0</v>
      </c>
      <c r="AC1025" s="26">
        <v>1</v>
      </c>
      <c r="AD1025" s="142">
        <v>6366500</v>
      </c>
      <c r="AE1025" s="27"/>
      <c r="AF1025" s="27">
        <f t="shared" si="1216"/>
        <v>0</v>
      </c>
      <c r="AG1025" s="27">
        <f t="shared" si="1217"/>
        <v>0</v>
      </c>
      <c r="AH1025" s="26">
        <v>1</v>
      </c>
      <c r="AI1025" s="142">
        <v>4522000</v>
      </c>
      <c r="AJ1025" s="27"/>
      <c r="AK1025" s="27">
        <f t="shared" si="1193"/>
        <v>0</v>
      </c>
      <c r="AL1025" s="28">
        <f t="shared" si="1194"/>
        <v>0</v>
      </c>
      <c r="AM1025" s="26">
        <v>1</v>
      </c>
      <c r="AN1025" s="149">
        <v>5093200</v>
      </c>
      <c r="AO1025" s="27"/>
      <c r="AP1025" s="28">
        <f t="shared" si="1223"/>
        <v>0</v>
      </c>
      <c r="AQ1025" s="30">
        <f t="shared" si="1224"/>
        <v>0</v>
      </c>
      <c r="AR1025" s="26">
        <v>1</v>
      </c>
      <c r="AS1025" s="141">
        <v>5093200</v>
      </c>
      <c r="AT1025" s="28"/>
      <c r="AU1025" s="28">
        <f t="shared" si="1225"/>
        <v>0</v>
      </c>
      <c r="AV1025" s="29">
        <f t="shared" si="1226"/>
        <v>0</v>
      </c>
      <c r="AW1025" s="26">
        <v>1</v>
      </c>
      <c r="AX1025" s="142">
        <v>3427200</v>
      </c>
      <c r="AY1025" s="27"/>
      <c r="AZ1025" s="27">
        <f t="shared" si="1199"/>
        <v>0</v>
      </c>
      <c r="BA1025" s="28">
        <f t="shared" si="1200"/>
        <v>0</v>
      </c>
      <c r="BB1025" s="26">
        <v>1</v>
      </c>
      <c r="BC1025" s="149">
        <v>3427200</v>
      </c>
      <c r="BD1025" s="27"/>
      <c r="BE1025" s="28">
        <f t="shared" si="1201"/>
        <v>0</v>
      </c>
      <c r="BF1025" s="29">
        <f t="shared" si="1202"/>
        <v>0</v>
      </c>
      <c r="BG1025" s="26">
        <v>1</v>
      </c>
      <c r="BH1025" s="142">
        <v>3522400</v>
      </c>
      <c r="BI1025" s="27"/>
      <c r="BJ1025" s="27">
        <f t="shared" si="1203"/>
        <v>0</v>
      </c>
      <c r="BK1025" s="28">
        <f t="shared" si="1204"/>
        <v>0</v>
      </c>
      <c r="BL1025" s="26">
        <v>1</v>
      </c>
      <c r="BM1025" s="142">
        <v>4093600</v>
      </c>
      <c r="BN1025" s="28"/>
      <c r="BO1025" s="28">
        <f t="shared" si="1205"/>
        <v>0</v>
      </c>
      <c r="BP1025" s="30">
        <f t="shared" si="1206"/>
        <v>0</v>
      </c>
    </row>
    <row r="1026" spans="1:68" ht="21" customHeight="1" x14ac:dyDescent="0.25">
      <c r="A1026" s="65" t="s">
        <v>1987</v>
      </c>
      <c r="B1026" s="66" t="s">
        <v>1853</v>
      </c>
      <c r="C1026" s="67" t="s">
        <v>1988</v>
      </c>
      <c r="D1026" s="31" t="s">
        <v>30</v>
      </c>
      <c r="E1026" s="32" t="s">
        <v>30</v>
      </c>
      <c r="F1026" s="32" t="s">
        <v>30</v>
      </c>
      <c r="G1026" s="32" t="s">
        <v>30</v>
      </c>
      <c r="H1026" s="32" t="s">
        <v>30</v>
      </c>
      <c r="I1026" s="31" t="s">
        <v>30</v>
      </c>
      <c r="J1026" s="136" t="s">
        <v>30</v>
      </c>
      <c r="K1026" s="32" t="s">
        <v>30</v>
      </c>
      <c r="L1026" s="32" t="s">
        <v>30</v>
      </c>
      <c r="M1026" s="33" t="s">
        <v>30</v>
      </c>
      <c r="N1026" s="31" t="s">
        <v>30</v>
      </c>
      <c r="O1026" s="136" t="s">
        <v>30</v>
      </c>
      <c r="P1026" s="32" t="s">
        <v>30</v>
      </c>
      <c r="Q1026" s="32" t="s">
        <v>30</v>
      </c>
      <c r="R1026" s="34" t="s">
        <v>30</v>
      </c>
      <c r="S1026" s="31" t="s">
        <v>30</v>
      </c>
      <c r="T1026" s="136" t="s">
        <v>30</v>
      </c>
      <c r="U1026" s="32" t="s">
        <v>30</v>
      </c>
      <c r="V1026" s="32" t="s">
        <v>30</v>
      </c>
      <c r="W1026" s="33" t="s">
        <v>30</v>
      </c>
      <c r="X1026" s="31" t="s">
        <v>30</v>
      </c>
      <c r="Y1026" s="136" t="s">
        <v>30</v>
      </c>
      <c r="Z1026" s="32" t="s">
        <v>30</v>
      </c>
      <c r="AA1026" s="32" t="s">
        <v>30</v>
      </c>
      <c r="AB1026" s="33" t="s">
        <v>30</v>
      </c>
      <c r="AC1026" s="31" t="s">
        <v>30</v>
      </c>
      <c r="AD1026" s="136" t="s">
        <v>30</v>
      </c>
      <c r="AE1026" s="32" t="s">
        <v>30</v>
      </c>
      <c r="AF1026" s="32" t="s">
        <v>30</v>
      </c>
      <c r="AG1026" s="32" t="s">
        <v>30</v>
      </c>
      <c r="AH1026" s="31" t="s">
        <v>30</v>
      </c>
      <c r="AI1026" s="136" t="s">
        <v>30</v>
      </c>
      <c r="AJ1026" s="32" t="s">
        <v>30</v>
      </c>
      <c r="AK1026" s="32" t="s">
        <v>30</v>
      </c>
      <c r="AL1026" s="32" t="s">
        <v>30</v>
      </c>
      <c r="AM1026" s="31" t="s">
        <v>30</v>
      </c>
      <c r="AN1026" s="136" t="s">
        <v>30</v>
      </c>
      <c r="AO1026" s="32" t="s">
        <v>30</v>
      </c>
      <c r="AP1026" s="32" t="s">
        <v>30</v>
      </c>
      <c r="AQ1026" s="33" t="s">
        <v>30</v>
      </c>
      <c r="AR1026" s="31" t="s">
        <v>30</v>
      </c>
      <c r="AS1026" s="136" t="s">
        <v>30</v>
      </c>
      <c r="AT1026" s="32" t="s">
        <v>30</v>
      </c>
      <c r="AU1026" s="32" t="s">
        <v>30</v>
      </c>
      <c r="AV1026" s="34" t="s">
        <v>30</v>
      </c>
      <c r="AW1026" s="31" t="s">
        <v>30</v>
      </c>
      <c r="AX1026" s="32" t="s">
        <v>30</v>
      </c>
      <c r="AY1026" s="32" t="s">
        <v>30</v>
      </c>
      <c r="AZ1026" s="32" t="s">
        <v>30</v>
      </c>
      <c r="BA1026" s="32" t="s">
        <v>30</v>
      </c>
      <c r="BB1026" s="31" t="s">
        <v>30</v>
      </c>
      <c r="BC1026" s="32" t="s">
        <v>30</v>
      </c>
      <c r="BD1026" s="32" t="s">
        <v>30</v>
      </c>
      <c r="BE1026" s="32" t="s">
        <v>30</v>
      </c>
      <c r="BF1026" s="34" t="s">
        <v>30</v>
      </c>
      <c r="BG1026" s="31" t="s">
        <v>30</v>
      </c>
      <c r="BH1026" s="32" t="s">
        <v>30</v>
      </c>
      <c r="BI1026" s="32" t="s">
        <v>30</v>
      </c>
      <c r="BJ1026" s="32" t="s">
        <v>30</v>
      </c>
      <c r="BK1026" s="32" t="s">
        <v>30</v>
      </c>
      <c r="BL1026" s="26">
        <v>1</v>
      </c>
      <c r="BM1026" s="150">
        <v>5321680</v>
      </c>
      <c r="BN1026" s="28"/>
      <c r="BO1026" s="28">
        <f t="shared" si="1205"/>
        <v>0</v>
      </c>
      <c r="BP1026" s="30">
        <f t="shared" si="1206"/>
        <v>0</v>
      </c>
    </row>
    <row r="1027" spans="1:68" ht="21" customHeight="1" x14ac:dyDescent="0.25">
      <c r="A1027" s="65" t="s">
        <v>1989</v>
      </c>
      <c r="B1027" s="66" t="s">
        <v>1853</v>
      </c>
      <c r="C1027" s="67" t="s">
        <v>1990</v>
      </c>
      <c r="D1027" s="31" t="s">
        <v>30</v>
      </c>
      <c r="E1027" s="32" t="s">
        <v>30</v>
      </c>
      <c r="F1027" s="32" t="s">
        <v>30</v>
      </c>
      <c r="G1027" s="32" t="s">
        <v>30</v>
      </c>
      <c r="H1027" s="32" t="s">
        <v>30</v>
      </c>
      <c r="I1027" s="31" t="s">
        <v>30</v>
      </c>
      <c r="J1027" s="136" t="s">
        <v>30</v>
      </c>
      <c r="K1027" s="32" t="s">
        <v>30</v>
      </c>
      <c r="L1027" s="32" t="s">
        <v>30</v>
      </c>
      <c r="M1027" s="33" t="s">
        <v>30</v>
      </c>
      <c r="N1027" s="31" t="s">
        <v>30</v>
      </c>
      <c r="O1027" s="136" t="s">
        <v>30</v>
      </c>
      <c r="P1027" s="32" t="s">
        <v>30</v>
      </c>
      <c r="Q1027" s="32" t="s">
        <v>30</v>
      </c>
      <c r="R1027" s="34" t="s">
        <v>30</v>
      </c>
      <c r="S1027" s="31" t="s">
        <v>30</v>
      </c>
      <c r="T1027" s="136" t="s">
        <v>30</v>
      </c>
      <c r="U1027" s="32" t="s">
        <v>30</v>
      </c>
      <c r="V1027" s="32" t="s">
        <v>30</v>
      </c>
      <c r="W1027" s="33" t="s">
        <v>30</v>
      </c>
      <c r="X1027" s="31" t="s">
        <v>30</v>
      </c>
      <c r="Y1027" s="136" t="s">
        <v>30</v>
      </c>
      <c r="Z1027" s="32" t="s">
        <v>30</v>
      </c>
      <c r="AA1027" s="32" t="s">
        <v>30</v>
      </c>
      <c r="AB1027" s="33" t="s">
        <v>30</v>
      </c>
      <c r="AC1027" s="31" t="s">
        <v>30</v>
      </c>
      <c r="AD1027" s="136" t="s">
        <v>30</v>
      </c>
      <c r="AE1027" s="32" t="s">
        <v>30</v>
      </c>
      <c r="AF1027" s="32" t="s">
        <v>30</v>
      </c>
      <c r="AG1027" s="32" t="s">
        <v>30</v>
      </c>
      <c r="AH1027" s="31" t="s">
        <v>30</v>
      </c>
      <c r="AI1027" s="136" t="s">
        <v>30</v>
      </c>
      <c r="AJ1027" s="32" t="s">
        <v>30</v>
      </c>
      <c r="AK1027" s="32" t="s">
        <v>30</v>
      </c>
      <c r="AL1027" s="32" t="s">
        <v>30</v>
      </c>
      <c r="AM1027" s="31" t="s">
        <v>30</v>
      </c>
      <c r="AN1027" s="136" t="s">
        <v>30</v>
      </c>
      <c r="AO1027" s="32" t="s">
        <v>30</v>
      </c>
      <c r="AP1027" s="32" t="s">
        <v>30</v>
      </c>
      <c r="AQ1027" s="33" t="s">
        <v>30</v>
      </c>
      <c r="AR1027" s="31" t="s">
        <v>30</v>
      </c>
      <c r="AS1027" s="136" t="s">
        <v>30</v>
      </c>
      <c r="AT1027" s="32" t="s">
        <v>30</v>
      </c>
      <c r="AU1027" s="32" t="s">
        <v>30</v>
      </c>
      <c r="AV1027" s="34" t="s">
        <v>30</v>
      </c>
      <c r="AW1027" s="26">
        <v>1</v>
      </c>
      <c r="AX1027" s="143">
        <v>4455360</v>
      </c>
      <c r="AY1027" s="27"/>
      <c r="AZ1027" s="27">
        <f t="shared" ref="AZ1027:AZ1028" si="1227">+AY1027*19%</f>
        <v>0</v>
      </c>
      <c r="BA1027" s="28">
        <f t="shared" ref="BA1027:BA1028" si="1228">+AZ1027+AY1027</f>
        <v>0</v>
      </c>
      <c r="BB1027" s="26">
        <v>1</v>
      </c>
      <c r="BC1027" s="149">
        <v>4455360</v>
      </c>
      <c r="BD1027" s="27"/>
      <c r="BE1027" s="28">
        <f t="shared" ref="BE1027:BE1028" si="1229">+BD1027*19%</f>
        <v>0</v>
      </c>
      <c r="BF1027" s="29">
        <f t="shared" ref="BF1027:BF1028" si="1230">+BE1027+BD1027</f>
        <v>0</v>
      </c>
      <c r="BG1027" s="26">
        <v>1</v>
      </c>
      <c r="BH1027" s="143">
        <v>4579120</v>
      </c>
      <c r="BI1027" s="27"/>
      <c r="BJ1027" s="27">
        <f t="shared" ref="BJ1027:BJ1028" si="1231">+BI1027*19%</f>
        <v>0</v>
      </c>
      <c r="BK1027" s="28">
        <f t="shared" ref="BK1027:BK1028" si="1232">+BJ1027+BI1027</f>
        <v>0</v>
      </c>
      <c r="BL1027" s="26">
        <v>1</v>
      </c>
      <c r="BM1027" s="150">
        <v>5321680</v>
      </c>
      <c r="BN1027" s="28"/>
      <c r="BO1027" s="28">
        <f t="shared" si="1205"/>
        <v>0</v>
      </c>
      <c r="BP1027" s="30">
        <f t="shared" si="1206"/>
        <v>0</v>
      </c>
    </row>
    <row r="1028" spans="1:68" ht="21" customHeight="1" x14ac:dyDescent="0.25">
      <c r="A1028" s="65" t="s">
        <v>1991</v>
      </c>
      <c r="B1028" s="66" t="s">
        <v>1853</v>
      </c>
      <c r="C1028" s="67" t="s">
        <v>1992</v>
      </c>
      <c r="D1028" s="31" t="s">
        <v>30</v>
      </c>
      <c r="E1028" s="32" t="s">
        <v>30</v>
      </c>
      <c r="F1028" s="32" t="s">
        <v>30</v>
      </c>
      <c r="G1028" s="32" t="s">
        <v>30</v>
      </c>
      <c r="H1028" s="32" t="s">
        <v>30</v>
      </c>
      <c r="I1028" s="31" t="s">
        <v>30</v>
      </c>
      <c r="J1028" s="136" t="s">
        <v>30</v>
      </c>
      <c r="K1028" s="32" t="s">
        <v>30</v>
      </c>
      <c r="L1028" s="32" t="s">
        <v>30</v>
      </c>
      <c r="M1028" s="33" t="s">
        <v>30</v>
      </c>
      <c r="N1028" s="31" t="s">
        <v>30</v>
      </c>
      <c r="O1028" s="136" t="s">
        <v>30</v>
      </c>
      <c r="P1028" s="32" t="s">
        <v>30</v>
      </c>
      <c r="Q1028" s="32" t="s">
        <v>30</v>
      </c>
      <c r="R1028" s="34" t="s">
        <v>30</v>
      </c>
      <c r="S1028" s="31" t="s">
        <v>30</v>
      </c>
      <c r="T1028" s="136" t="s">
        <v>30</v>
      </c>
      <c r="U1028" s="32" t="s">
        <v>30</v>
      </c>
      <c r="V1028" s="32" t="s">
        <v>30</v>
      </c>
      <c r="W1028" s="33" t="s">
        <v>30</v>
      </c>
      <c r="X1028" s="31" t="s">
        <v>30</v>
      </c>
      <c r="Y1028" s="136" t="s">
        <v>30</v>
      </c>
      <c r="Z1028" s="32" t="s">
        <v>30</v>
      </c>
      <c r="AA1028" s="32" t="s">
        <v>30</v>
      </c>
      <c r="AB1028" s="33" t="s">
        <v>30</v>
      </c>
      <c r="AC1028" s="31" t="s">
        <v>30</v>
      </c>
      <c r="AD1028" s="136" t="s">
        <v>30</v>
      </c>
      <c r="AE1028" s="32" t="s">
        <v>30</v>
      </c>
      <c r="AF1028" s="32" t="s">
        <v>30</v>
      </c>
      <c r="AG1028" s="32" t="s">
        <v>30</v>
      </c>
      <c r="AH1028" s="26">
        <v>1</v>
      </c>
      <c r="AI1028" s="143">
        <v>5878600</v>
      </c>
      <c r="AJ1028" s="27"/>
      <c r="AK1028" s="27">
        <f t="shared" ref="AK1028:AK1041" si="1233">+AJ1028*19%</f>
        <v>0</v>
      </c>
      <c r="AL1028" s="28">
        <f t="shared" ref="AL1028:AL1041" si="1234">+AK1028+AJ1028</f>
        <v>0</v>
      </c>
      <c r="AM1028" s="26">
        <v>1</v>
      </c>
      <c r="AN1028" s="143">
        <v>6621160</v>
      </c>
      <c r="AO1028" s="27"/>
      <c r="AP1028" s="28">
        <f t="shared" ref="AP1028:AP1030" si="1235">+AO1028*19%</f>
        <v>0</v>
      </c>
      <c r="AQ1028" s="30">
        <f t="shared" ref="AQ1028:AQ1030" si="1236">+AP1028+AO1028</f>
        <v>0</v>
      </c>
      <c r="AR1028" s="26">
        <v>1</v>
      </c>
      <c r="AS1028" s="150">
        <v>6621160</v>
      </c>
      <c r="AT1028" s="28"/>
      <c r="AU1028" s="28">
        <f t="shared" ref="AU1028:AU1030" si="1237">+AT1028*19%</f>
        <v>0</v>
      </c>
      <c r="AV1028" s="29">
        <f t="shared" ref="AV1028:AV1030" si="1238">+AU1028+AT1028</f>
        <v>0</v>
      </c>
      <c r="AW1028" s="26">
        <v>1</v>
      </c>
      <c r="AX1028" s="143">
        <v>4455360</v>
      </c>
      <c r="AY1028" s="27"/>
      <c r="AZ1028" s="27">
        <f t="shared" si="1227"/>
        <v>0</v>
      </c>
      <c r="BA1028" s="28">
        <f t="shared" si="1228"/>
        <v>0</v>
      </c>
      <c r="BB1028" s="26">
        <v>1</v>
      </c>
      <c r="BC1028" s="149">
        <v>4455360</v>
      </c>
      <c r="BD1028" s="27"/>
      <c r="BE1028" s="28">
        <f t="shared" si="1229"/>
        <v>0</v>
      </c>
      <c r="BF1028" s="29">
        <f t="shared" si="1230"/>
        <v>0</v>
      </c>
      <c r="BG1028" s="26">
        <v>1</v>
      </c>
      <c r="BH1028" s="143">
        <v>4579120</v>
      </c>
      <c r="BI1028" s="27"/>
      <c r="BJ1028" s="27">
        <f t="shared" si="1231"/>
        <v>0</v>
      </c>
      <c r="BK1028" s="28">
        <f t="shared" si="1232"/>
        <v>0</v>
      </c>
      <c r="BL1028" s="26">
        <v>1</v>
      </c>
      <c r="BM1028" s="150">
        <v>5321680</v>
      </c>
      <c r="BN1028" s="28"/>
      <c r="BO1028" s="28">
        <f t="shared" si="1205"/>
        <v>0</v>
      </c>
      <c r="BP1028" s="30">
        <f t="shared" si="1206"/>
        <v>0</v>
      </c>
    </row>
    <row r="1029" spans="1:68" ht="21" customHeight="1" x14ac:dyDescent="0.25">
      <c r="A1029" s="65" t="s">
        <v>1993</v>
      </c>
      <c r="B1029" s="66" t="s">
        <v>1853</v>
      </c>
      <c r="C1029" s="67" t="s">
        <v>1994</v>
      </c>
      <c r="D1029" s="26">
        <v>1</v>
      </c>
      <c r="E1029" s="133">
        <v>5950000</v>
      </c>
      <c r="F1029" s="27"/>
      <c r="G1029" s="28">
        <f t="shared" ref="G1029:G1030" si="1239">F1029*19%</f>
        <v>0</v>
      </c>
      <c r="H1029" s="29">
        <f t="shared" ref="H1029:H1091" si="1240">+F1029+G1029</f>
        <v>0</v>
      </c>
      <c r="I1029" s="31" t="s">
        <v>30</v>
      </c>
      <c r="J1029" s="136" t="s">
        <v>30</v>
      </c>
      <c r="K1029" s="32" t="s">
        <v>30</v>
      </c>
      <c r="L1029" s="32" t="s">
        <v>30</v>
      </c>
      <c r="M1029" s="33" t="s">
        <v>30</v>
      </c>
      <c r="N1029" s="26">
        <v>1</v>
      </c>
      <c r="O1029" s="142">
        <v>6140400</v>
      </c>
      <c r="P1029" s="27"/>
      <c r="Q1029" s="28">
        <f t="shared" ref="Q1029:Q1030" si="1241">+P1029*19%</f>
        <v>0</v>
      </c>
      <c r="R1029" s="29">
        <f t="shared" ref="R1029:R1030" si="1242">+Q1029+P1029</f>
        <v>0</v>
      </c>
      <c r="S1029" s="26">
        <v>1</v>
      </c>
      <c r="T1029" s="142">
        <v>5997600</v>
      </c>
      <c r="U1029" s="27"/>
      <c r="V1029" s="28">
        <f t="shared" ref="V1029:V1092" si="1243">+U1029*19%</f>
        <v>0</v>
      </c>
      <c r="W1029" s="30">
        <f t="shared" ref="W1029:W1041" si="1244">+V1029+U1029</f>
        <v>0</v>
      </c>
      <c r="X1029" s="26">
        <v>1</v>
      </c>
      <c r="Y1029" s="142">
        <v>6567658</v>
      </c>
      <c r="Z1029" s="27"/>
      <c r="AA1029" s="28">
        <f t="shared" ref="AA1029:AA1041" si="1245">+Z1029*19%</f>
        <v>0</v>
      </c>
      <c r="AB1029" s="30">
        <f t="shared" ref="AB1029:AB1041" si="1246">+AA1029+Z1029</f>
        <v>0</v>
      </c>
      <c r="AC1029" s="26">
        <v>1</v>
      </c>
      <c r="AD1029" s="142">
        <v>6111840</v>
      </c>
      <c r="AE1029" s="27"/>
      <c r="AF1029" s="27">
        <f t="shared" ref="AF1029:AF1041" si="1247">+AE1029*19%</f>
        <v>0</v>
      </c>
      <c r="AG1029" s="27">
        <f t="shared" ref="AG1029:AG1041" si="1248">+AF1029+AE1029</f>
        <v>0</v>
      </c>
      <c r="AH1029" s="26">
        <v>1</v>
      </c>
      <c r="AI1029" s="142">
        <v>4341120</v>
      </c>
      <c r="AJ1029" s="27"/>
      <c r="AK1029" s="27">
        <f t="shared" si="1233"/>
        <v>0</v>
      </c>
      <c r="AL1029" s="28">
        <f t="shared" si="1234"/>
        <v>0</v>
      </c>
      <c r="AM1029" s="26">
        <v>1</v>
      </c>
      <c r="AN1029" s="149">
        <v>4889472</v>
      </c>
      <c r="AO1029" s="27"/>
      <c r="AP1029" s="28">
        <f t="shared" si="1235"/>
        <v>0</v>
      </c>
      <c r="AQ1029" s="30">
        <f t="shared" si="1236"/>
        <v>0</v>
      </c>
      <c r="AR1029" s="26">
        <v>1</v>
      </c>
      <c r="AS1029" s="141">
        <v>4889472</v>
      </c>
      <c r="AT1029" s="28"/>
      <c r="AU1029" s="28">
        <f t="shared" si="1237"/>
        <v>0</v>
      </c>
      <c r="AV1029" s="29">
        <f t="shared" si="1238"/>
        <v>0</v>
      </c>
      <c r="AW1029" s="31" t="s">
        <v>30</v>
      </c>
      <c r="AX1029" s="32" t="s">
        <v>30</v>
      </c>
      <c r="AY1029" s="32" t="s">
        <v>30</v>
      </c>
      <c r="AZ1029" s="32" t="s">
        <v>30</v>
      </c>
      <c r="BA1029" s="32" t="s">
        <v>30</v>
      </c>
      <c r="BB1029" s="31" t="s">
        <v>30</v>
      </c>
      <c r="BC1029" s="32" t="s">
        <v>30</v>
      </c>
      <c r="BD1029" s="32" t="s">
        <v>30</v>
      </c>
      <c r="BE1029" s="32" t="s">
        <v>30</v>
      </c>
      <c r="BF1029" s="34" t="s">
        <v>30</v>
      </c>
      <c r="BG1029" s="31" t="s">
        <v>30</v>
      </c>
      <c r="BH1029" s="136" t="s">
        <v>30</v>
      </c>
      <c r="BI1029" s="32" t="s">
        <v>30</v>
      </c>
      <c r="BJ1029" s="32" t="s">
        <v>30</v>
      </c>
      <c r="BK1029" s="32" t="s">
        <v>30</v>
      </c>
      <c r="BL1029" s="31" t="s">
        <v>30</v>
      </c>
      <c r="BM1029" s="32" t="s">
        <v>30</v>
      </c>
      <c r="BN1029" s="32" t="s">
        <v>30</v>
      </c>
      <c r="BO1029" s="32" t="s">
        <v>30</v>
      </c>
      <c r="BP1029" s="33" t="s">
        <v>30</v>
      </c>
    </row>
    <row r="1030" spans="1:68" ht="21" customHeight="1" x14ac:dyDescent="0.25">
      <c r="A1030" s="65" t="s">
        <v>1995</v>
      </c>
      <c r="B1030" s="66" t="s">
        <v>1853</v>
      </c>
      <c r="C1030" s="67" t="s">
        <v>1996</v>
      </c>
      <c r="D1030" s="26">
        <v>1</v>
      </c>
      <c r="E1030" s="133">
        <v>5950000</v>
      </c>
      <c r="F1030" s="27"/>
      <c r="G1030" s="28">
        <f t="shared" si="1239"/>
        <v>0</v>
      </c>
      <c r="H1030" s="29">
        <f t="shared" si="1240"/>
        <v>0</v>
      </c>
      <c r="I1030" s="26">
        <v>1</v>
      </c>
      <c r="J1030" s="142">
        <v>6187238</v>
      </c>
      <c r="K1030" s="27"/>
      <c r="L1030" s="28">
        <f t="shared" ref="L1030" si="1249">+K1030*19%</f>
        <v>0</v>
      </c>
      <c r="M1030" s="30">
        <f t="shared" ref="M1030" si="1250">+L1030+K1030</f>
        <v>0</v>
      </c>
      <c r="N1030" s="26">
        <v>1</v>
      </c>
      <c r="O1030" s="142">
        <v>6140400</v>
      </c>
      <c r="P1030" s="27"/>
      <c r="Q1030" s="28">
        <f t="shared" si="1241"/>
        <v>0</v>
      </c>
      <c r="R1030" s="29">
        <f t="shared" si="1242"/>
        <v>0</v>
      </c>
      <c r="S1030" s="26">
        <v>1</v>
      </c>
      <c r="T1030" s="142">
        <v>5997600</v>
      </c>
      <c r="U1030" s="27"/>
      <c r="V1030" s="28">
        <f t="shared" si="1243"/>
        <v>0</v>
      </c>
      <c r="W1030" s="30">
        <f t="shared" si="1244"/>
        <v>0</v>
      </c>
      <c r="X1030" s="26">
        <v>1</v>
      </c>
      <c r="Y1030" s="142">
        <v>6567658</v>
      </c>
      <c r="Z1030" s="27"/>
      <c r="AA1030" s="28">
        <f t="shared" si="1245"/>
        <v>0</v>
      </c>
      <c r="AB1030" s="30">
        <f t="shared" si="1246"/>
        <v>0</v>
      </c>
      <c r="AC1030" s="26">
        <v>1</v>
      </c>
      <c r="AD1030" s="142">
        <v>6111840</v>
      </c>
      <c r="AE1030" s="27"/>
      <c r="AF1030" s="27">
        <f t="shared" si="1247"/>
        <v>0</v>
      </c>
      <c r="AG1030" s="27">
        <f t="shared" si="1248"/>
        <v>0</v>
      </c>
      <c r="AH1030" s="26">
        <v>1</v>
      </c>
      <c r="AI1030" s="142">
        <v>4341120</v>
      </c>
      <c r="AJ1030" s="27"/>
      <c r="AK1030" s="27">
        <f t="shared" si="1233"/>
        <v>0</v>
      </c>
      <c r="AL1030" s="28">
        <f t="shared" si="1234"/>
        <v>0</v>
      </c>
      <c r="AM1030" s="26">
        <v>1</v>
      </c>
      <c r="AN1030" s="149">
        <v>4889472</v>
      </c>
      <c r="AO1030" s="27"/>
      <c r="AP1030" s="28">
        <f t="shared" si="1235"/>
        <v>0</v>
      </c>
      <c r="AQ1030" s="30">
        <f t="shared" si="1236"/>
        <v>0</v>
      </c>
      <c r="AR1030" s="26">
        <v>1</v>
      </c>
      <c r="AS1030" s="141">
        <v>4889472</v>
      </c>
      <c r="AT1030" s="28"/>
      <c r="AU1030" s="28">
        <f t="shared" si="1237"/>
        <v>0</v>
      </c>
      <c r="AV1030" s="29">
        <f t="shared" si="1238"/>
        <v>0</v>
      </c>
      <c r="AW1030" s="26">
        <v>1</v>
      </c>
      <c r="AX1030" s="142">
        <v>3290112</v>
      </c>
      <c r="AY1030" s="27"/>
      <c r="AZ1030" s="27">
        <f t="shared" ref="AZ1030" si="1251">+AY1030*19%</f>
        <v>0</v>
      </c>
      <c r="BA1030" s="28">
        <f t="shared" ref="BA1030" si="1252">+AZ1030+AY1030</f>
        <v>0</v>
      </c>
      <c r="BB1030" s="26">
        <v>1</v>
      </c>
      <c r="BC1030" s="149">
        <v>3290112</v>
      </c>
      <c r="BD1030" s="27"/>
      <c r="BE1030" s="28">
        <f>+BD1030*19%</f>
        <v>0</v>
      </c>
      <c r="BF1030" s="29">
        <f>+BE1030+BD1030</f>
        <v>0</v>
      </c>
      <c r="BG1030" s="26">
        <v>1</v>
      </c>
      <c r="BH1030" s="142">
        <v>3381504</v>
      </c>
      <c r="BI1030" s="27"/>
      <c r="BJ1030" s="27">
        <f t="shared" ref="BJ1030" si="1253">+BI1030*19%</f>
        <v>0</v>
      </c>
      <c r="BK1030" s="28">
        <f t="shared" ref="BK1030" si="1254">+BJ1030+BI1030</f>
        <v>0</v>
      </c>
      <c r="BL1030" s="26">
        <v>1</v>
      </c>
      <c r="BM1030" s="142">
        <v>3381504</v>
      </c>
      <c r="BN1030" s="28"/>
      <c r="BO1030" s="28">
        <f t="shared" ref="BO1030" si="1255">BN1030*19%</f>
        <v>0</v>
      </c>
      <c r="BP1030" s="30">
        <f t="shared" ref="BP1030" si="1256">+BN1030+BO1030</f>
        <v>0</v>
      </c>
    </row>
    <row r="1031" spans="1:68" ht="21" customHeight="1" x14ac:dyDescent="0.25">
      <c r="A1031" s="65" t="s">
        <v>1997</v>
      </c>
      <c r="B1031" s="66" t="s">
        <v>1853</v>
      </c>
      <c r="C1031" s="67" t="s">
        <v>1998</v>
      </c>
      <c r="D1031" s="31" t="s">
        <v>30</v>
      </c>
      <c r="E1031" s="32" t="s">
        <v>30</v>
      </c>
      <c r="F1031" s="32" t="s">
        <v>30</v>
      </c>
      <c r="G1031" s="32" t="s">
        <v>30</v>
      </c>
      <c r="H1031" s="32" t="s">
        <v>30</v>
      </c>
      <c r="I1031" s="31" t="s">
        <v>30</v>
      </c>
      <c r="J1031" s="136" t="s">
        <v>30</v>
      </c>
      <c r="K1031" s="32" t="s">
        <v>30</v>
      </c>
      <c r="L1031" s="32" t="s">
        <v>30</v>
      </c>
      <c r="M1031" s="33" t="s">
        <v>30</v>
      </c>
      <c r="N1031" s="31" t="s">
        <v>30</v>
      </c>
      <c r="O1031" s="136" t="s">
        <v>30</v>
      </c>
      <c r="P1031" s="32" t="s">
        <v>30</v>
      </c>
      <c r="Q1031" s="32" t="s">
        <v>30</v>
      </c>
      <c r="R1031" s="34" t="s">
        <v>30</v>
      </c>
      <c r="S1031" s="26">
        <v>1</v>
      </c>
      <c r="T1031" s="27">
        <v>5997600</v>
      </c>
      <c r="U1031" s="27"/>
      <c r="V1031" s="28">
        <f t="shared" si="1243"/>
        <v>0</v>
      </c>
      <c r="W1031" s="30">
        <f t="shared" si="1244"/>
        <v>0</v>
      </c>
      <c r="X1031" s="26">
        <v>1</v>
      </c>
      <c r="Y1031" s="143">
        <v>6567658</v>
      </c>
      <c r="Z1031" s="27"/>
      <c r="AA1031" s="28">
        <f t="shared" si="1245"/>
        <v>0</v>
      </c>
      <c r="AB1031" s="30">
        <f t="shared" si="1246"/>
        <v>0</v>
      </c>
      <c r="AC1031" s="26">
        <v>1</v>
      </c>
      <c r="AD1031" s="143">
        <v>6111840</v>
      </c>
      <c r="AE1031" s="27"/>
      <c r="AF1031" s="27">
        <f t="shared" si="1247"/>
        <v>0</v>
      </c>
      <c r="AG1031" s="27">
        <f t="shared" si="1248"/>
        <v>0</v>
      </c>
      <c r="AH1031" s="26">
        <v>1</v>
      </c>
      <c r="AI1031" s="143">
        <v>4341120</v>
      </c>
      <c r="AJ1031" s="27"/>
      <c r="AK1031" s="27">
        <f t="shared" si="1233"/>
        <v>0</v>
      </c>
      <c r="AL1031" s="28">
        <f t="shared" si="1234"/>
        <v>0</v>
      </c>
      <c r="AM1031" s="31" t="s">
        <v>30</v>
      </c>
      <c r="AN1031" s="32" t="s">
        <v>30</v>
      </c>
      <c r="AO1031" s="32" t="s">
        <v>30</v>
      </c>
      <c r="AP1031" s="32" t="s">
        <v>30</v>
      </c>
      <c r="AQ1031" s="33" t="s">
        <v>30</v>
      </c>
      <c r="AR1031" s="31" t="s">
        <v>30</v>
      </c>
      <c r="AS1031" s="32" t="s">
        <v>30</v>
      </c>
      <c r="AT1031" s="32" t="s">
        <v>30</v>
      </c>
      <c r="AU1031" s="32" t="s">
        <v>30</v>
      </c>
      <c r="AV1031" s="34" t="s">
        <v>30</v>
      </c>
      <c r="AW1031" s="31" t="s">
        <v>30</v>
      </c>
      <c r="AX1031" s="32" t="s">
        <v>30</v>
      </c>
      <c r="AY1031" s="32" t="s">
        <v>30</v>
      </c>
      <c r="AZ1031" s="32" t="s">
        <v>30</v>
      </c>
      <c r="BA1031" s="32" t="s">
        <v>30</v>
      </c>
      <c r="BB1031" s="31" t="s">
        <v>30</v>
      </c>
      <c r="BC1031" s="32" t="s">
        <v>30</v>
      </c>
      <c r="BD1031" s="32" t="s">
        <v>30</v>
      </c>
      <c r="BE1031" s="32" t="s">
        <v>30</v>
      </c>
      <c r="BF1031" s="34" t="s">
        <v>30</v>
      </c>
      <c r="BG1031" s="31" t="s">
        <v>30</v>
      </c>
      <c r="BH1031" s="136" t="s">
        <v>30</v>
      </c>
      <c r="BI1031" s="32" t="s">
        <v>30</v>
      </c>
      <c r="BJ1031" s="32" t="s">
        <v>30</v>
      </c>
      <c r="BK1031" s="32" t="s">
        <v>30</v>
      </c>
      <c r="BL1031" s="31" t="s">
        <v>30</v>
      </c>
      <c r="BM1031" s="32" t="s">
        <v>30</v>
      </c>
      <c r="BN1031" s="32" t="s">
        <v>30</v>
      </c>
      <c r="BO1031" s="32" t="s">
        <v>30</v>
      </c>
      <c r="BP1031" s="33" t="s">
        <v>30</v>
      </c>
    </row>
    <row r="1032" spans="1:68" ht="21" customHeight="1" x14ac:dyDescent="0.25">
      <c r="A1032" s="65" t="s">
        <v>1999</v>
      </c>
      <c r="B1032" s="66" t="s">
        <v>1853</v>
      </c>
      <c r="C1032" s="67" t="s">
        <v>2000</v>
      </c>
      <c r="D1032" s="26">
        <v>1</v>
      </c>
      <c r="E1032" s="133">
        <v>2320500</v>
      </c>
      <c r="F1032" s="27"/>
      <c r="G1032" s="28">
        <f t="shared" ref="G1032:G1041" si="1257">F1032*19%</f>
        <v>0</v>
      </c>
      <c r="H1032" s="29">
        <f t="shared" si="1240"/>
        <v>0</v>
      </c>
      <c r="I1032" s="26">
        <v>1</v>
      </c>
      <c r="J1032" s="142">
        <v>2475200</v>
      </c>
      <c r="K1032" s="27"/>
      <c r="L1032" s="28">
        <f t="shared" ref="L1032:L1038" si="1258">+K1032*19%</f>
        <v>0</v>
      </c>
      <c r="M1032" s="30">
        <f t="shared" ref="M1032:M1038" si="1259">+L1032+K1032</f>
        <v>0</v>
      </c>
      <c r="N1032" s="26">
        <v>1</v>
      </c>
      <c r="O1032" s="142">
        <v>2558500</v>
      </c>
      <c r="P1032" s="27"/>
      <c r="Q1032" s="28">
        <f t="shared" ref="Q1032:Q1038" si="1260">+P1032*19%</f>
        <v>0</v>
      </c>
      <c r="R1032" s="29">
        <f t="shared" ref="R1032:R1038" si="1261">+Q1032+P1032</f>
        <v>0</v>
      </c>
      <c r="S1032" s="26">
        <v>1</v>
      </c>
      <c r="T1032" s="142">
        <v>2499000</v>
      </c>
      <c r="U1032" s="27"/>
      <c r="V1032" s="28">
        <f t="shared" si="1243"/>
        <v>0</v>
      </c>
      <c r="W1032" s="30">
        <f t="shared" si="1244"/>
        <v>0</v>
      </c>
      <c r="X1032" s="26">
        <v>1</v>
      </c>
      <c r="Y1032" s="142">
        <v>2736524</v>
      </c>
      <c r="Z1032" s="27"/>
      <c r="AA1032" s="28">
        <f t="shared" si="1245"/>
        <v>0</v>
      </c>
      <c r="AB1032" s="30">
        <f t="shared" si="1246"/>
        <v>0</v>
      </c>
      <c r="AC1032" s="26">
        <v>1</v>
      </c>
      <c r="AD1032" s="142">
        <v>2546600</v>
      </c>
      <c r="AE1032" s="27"/>
      <c r="AF1032" s="27">
        <f t="shared" si="1247"/>
        <v>0</v>
      </c>
      <c r="AG1032" s="27">
        <f t="shared" si="1248"/>
        <v>0</v>
      </c>
      <c r="AH1032" s="26">
        <v>1</v>
      </c>
      <c r="AI1032" s="142">
        <v>1808800</v>
      </c>
      <c r="AJ1032" s="27"/>
      <c r="AK1032" s="27">
        <f t="shared" si="1233"/>
        <v>0</v>
      </c>
      <c r="AL1032" s="28">
        <f t="shared" si="1234"/>
        <v>0</v>
      </c>
      <c r="AM1032" s="26">
        <v>1</v>
      </c>
      <c r="AN1032" s="149">
        <v>2037280</v>
      </c>
      <c r="AO1032" s="27"/>
      <c r="AP1032" s="28">
        <f t="shared" ref="AP1032:AP1038" si="1262">+AO1032*19%</f>
        <v>0</v>
      </c>
      <c r="AQ1032" s="30">
        <f t="shared" ref="AQ1032:AQ1038" si="1263">+AP1032+AO1032</f>
        <v>0</v>
      </c>
      <c r="AR1032" s="26">
        <v>1</v>
      </c>
      <c r="AS1032" s="141">
        <v>2037280</v>
      </c>
      <c r="AT1032" s="28"/>
      <c r="AU1032" s="28">
        <f t="shared" ref="AU1032:AU1038" si="1264">+AT1032*19%</f>
        <v>0</v>
      </c>
      <c r="AV1032" s="29">
        <f t="shared" ref="AV1032:AV1038" si="1265">+AU1032+AT1032</f>
        <v>0</v>
      </c>
      <c r="AW1032" s="26">
        <v>1</v>
      </c>
      <c r="AX1032" s="142">
        <v>1370880</v>
      </c>
      <c r="AY1032" s="27"/>
      <c r="AZ1032" s="27">
        <f t="shared" ref="AZ1032:AZ1095" si="1266">+AY1032*19%</f>
        <v>0</v>
      </c>
      <c r="BA1032" s="28">
        <f t="shared" ref="BA1032:BA1095" si="1267">+AZ1032+AY1032</f>
        <v>0</v>
      </c>
      <c r="BB1032" s="26">
        <v>1</v>
      </c>
      <c r="BC1032" s="149">
        <v>1370880</v>
      </c>
      <c r="BD1032" s="27"/>
      <c r="BE1032" s="28">
        <f t="shared" ref="BE1032:BE1095" si="1268">+BD1032*19%</f>
        <v>0</v>
      </c>
      <c r="BF1032" s="29">
        <f t="shared" ref="BF1032:BF1094" si="1269">+BE1032+BD1032</f>
        <v>0</v>
      </c>
      <c r="BG1032" s="26">
        <v>1</v>
      </c>
      <c r="BH1032" s="142">
        <v>1408960</v>
      </c>
      <c r="BI1032" s="27"/>
      <c r="BJ1032" s="27">
        <f t="shared" ref="BJ1032:BJ1041" si="1270">+BI1032*19%</f>
        <v>0</v>
      </c>
      <c r="BK1032" s="28">
        <f t="shared" ref="BK1032:BK1041" si="1271">+BJ1032+BI1032</f>
        <v>0</v>
      </c>
      <c r="BL1032" s="26">
        <v>1</v>
      </c>
      <c r="BM1032" s="142">
        <v>1637440</v>
      </c>
      <c r="BN1032" s="28"/>
      <c r="BO1032" s="28">
        <f t="shared" ref="BO1032:BO1040" si="1272">BN1032*19%</f>
        <v>0</v>
      </c>
      <c r="BP1032" s="30">
        <f t="shared" ref="BP1032:BP1040" si="1273">+BN1032+BO1032</f>
        <v>0</v>
      </c>
    </row>
    <row r="1033" spans="1:68" ht="21" customHeight="1" x14ac:dyDescent="0.25">
      <c r="A1033" s="65" t="s">
        <v>2001</v>
      </c>
      <c r="B1033" s="66" t="s">
        <v>1853</v>
      </c>
      <c r="C1033" s="67" t="s">
        <v>2002</v>
      </c>
      <c r="D1033" s="26">
        <v>1</v>
      </c>
      <c r="E1033" s="133">
        <v>2320500</v>
      </c>
      <c r="F1033" s="27"/>
      <c r="G1033" s="28">
        <f t="shared" si="1257"/>
        <v>0</v>
      </c>
      <c r="H1033" s="29">
        <f t="shared" si="1240"/>
        <v>0</v>
      </c>
      <c r="I1033" s="26">
        <v>1</v>
      </c>
      <c r="J1033" s="142">
        <v>2475200</v>
      </c>
      <c r="K1033" s="27"/>
      <c r="L1033" s="28">
        <f t="shared" si="1258"/>
        <v>0</v>
      </c>
      <c r="M1033" s="30">
        <f t="shared" si="1259"/>
        <v>0</v>
      </c>
      <c r="N1033" s="26">
        <v>1</v>
      </c>
      <c r="O1033" s="142">
        <v>2558500</v>
      </c>
      <c r="P1033" s="27"/>
      <c r="Q1033" s="28">
        <f t="shared" si="1260"/>
        <v>0</v>
      </c>
      <c r="R1033" s="29">
        <f t="shared" si="1261"/>
        <v>0</v>
      </c>
      <c r="S1033" s="26">
        <v>1</v>
      </c>
      <c r="T1033" s="142">
        <v>2499000</v>
      </c>
      <c r="U1033" s="27"/>
      <c r="V1033" s="28">
        <f t="shared" si="1243"/>
        <v>0</v>
      </c>
      <c r="W1033" s="30">
        <f t="shared" si="1244"/>
        <v>0</v>
      </c>
      <c r="X1033" s="26">
        <v>1</v>
      </c>
      <c r="Y1033" s="142">
        <v>2736524</v>
      </c>
      <c r="Z1033" s="27"/>
      <c r="AA1033" s="28">
        <f t="shared" si="1245"/>
        <v>0</v>
      </c>
      <c r="AB1033" s="30">
        <f t="shared" si="1246"/>
        <v>0</v>
      </c>
      <c r="AC1033" s="26">
        <v>1</v>
      </c>
      <c r="AD1033" s="142">
        <v>2546600</v>
      </c>
      <c r="AE1033" s="27"/>
      <c r="AF1033" s="27">
        <f t="shared" si="1247"/>
        <v>0</v>
      </c>
      <c r="AG1033" s="27">
        <f t="shared" si="1248"/>
        <v>0</v>
      </c>
      <c r="AH1033" s="26">
        <v>1</v>
      </c>
      <c r="AI1033" s="142">
        <v>1808800</v>
      </c>
      <c r="AJ1033" s="27"/>
      <c r="AK1033" s="27">
        <f t="shared" si="1233"/>
        <v>0</v>
      </c>
      <c r="AL1033" s="28">
        <f t="shared" si="1234"/>
        <v>0</v>
      </c>
      <c r="AM1033" s="26">
        <v>1</v>
      </c>
      <c r="AN1033" s="149">
        <v>2037280</v>
      </c>
      <c r="AO1033" s="27"/>
      <c r="AP1033" s="28">
        <f t="shared" si="1262"/>
        <v>0</v>
      </c>
      <c r="AQ1033" s="30">
        <f t="shared" si="1263"/>
        <v>0</v>
      </c>
      <c r="AR1033" s="26">
        <v>1</v>
      </c>
      <c r="AS1033" s="141">
        <v>2037280</v>
      </c>
      <c r="AT1033" s="28"/>
      <c r="AU1033" s="28">
        <f t="shared" si="1264"/>
        <v>0</v>
      </c>
      <c r="AV1033" s="29">
        <f t="shared" si="1265"/>
        <v>0</v>
      </c>
      <c r="AW1033" s="26">
        <v>1</v>
      </c>
      <c r="AX1033" s="142">
        <v>1370880</v>
      </c>
      <c r="AY1033" s="27"/>
      <c r="AZ1033" s="27">
        <f t="shared" si="1266"/>
        <v>0</v>
      </c>
      <c r="BA1033" s="28">
        <f t="shared" si="1267"/>
        <v>0</v>
      </c>
      <c r="BB1033" s="26">
        <v>1</v>
      </c>
      <c r="BC1033" s="149">
        <v>1370880</v>
      </c>
      <c r="BD1033" s="27"/>
      <c r="BE1033" s="28">
        <f t="shared" si="1268"/>
        <v>0</v>
      </c>
      <c r="BF1033" s="29">
        <f t="shared" si="1269"/>
        <v>0</v>
      </c>
      <c r="BG1033" s="26">
        <v>1</v>
      </c>
      <c r="BH1033" s="142">
        <v>1408960</v>
      </c>
      <c r="BI1033" s="27"/>
      <c r="BJ1033" s="27">
        <f t="shared" si="1270"/>
        <v>0</v>
      </c>
      <c r="BK1033" s="28">
        <f t="shared" si="1271"/>
        <v>0</v>
      </c>
      <c r="BL1033" s="26">
        <v>1</v>
      </c>
      <c r="BM1033" s="142">
        <v>1637440</v>
      </c>
      <c r="BN1033" s="28"/>
      <c r="BO1033" s="28">
        <f t="shared" si="1272"/>
        <v>0</v>
      </c>
      <c r="BP1033" s="30">
        <f t="shared" si="1273"/>
        <v>0</v>
      </c>
    </row>
    <row r="1034" spans="1:68" ht="21" customHeight="1" x14ac:dyDescent="0.25">
      <c r="A1034" s="65" t="s">
        <v>2003</v>
      </c>
      <c r="B1034" s="66" t="s">
        <v>1853</v>
      </c>
      <c r="C1034" s="67" t="s">
        <v>2004</v>
      </c>
      <c r="D1034" s="26">
        <v>1</v>
      </c>
      <c r="E1034" s="133">
        <v>2320500</v>
      </c>
      <c r="F1034" s="27"/>
      <c r="G1034" s="28">
        <f t="shared" si="1257"/>
        <v>0</v>
      </c>
      <c r="H1034" s="29">
        <f t="shared" si="1240"/>
        <v>0</v>
      </c>
      <c r="I1034" s="26">
        <v>1</v>
      </c>
      <c r="J1034" s="142">
        <v>2475200</v>
      </c>
      <c r="K1034" s="27"/>
      <c r="L1034" s="28">
        <f t="shared" si="1258"/>
        <v>0</v>
      </c>
      <c r="M1034" s="30">
        <f t="shared" si="1259"/>
        <v>0</v>
      </c>
      <c r="N1034" s="26">
        <v>1</v>
      </c>
      <c r="O1034" s="142">
        <v>2558500</v>
      </c>
      <c r="P1034" s="27"/>
      <c r="Q1034" s="28">
        <f t="shared" si="1260"/>
        <v>0</v>
      </c>
      <c r="R1034" s="29">
        <f t="shared" si="1261"/>
        <v>0</v>
      </c>
      <c r="S1034" s="26">
        <v>1</v>
      </c>
      <c r="T1034" s="142">
        <v>2499000</v>
      </c>
      <c r="U1034" s="27"/>
      <c r="V1034" s="28">
        <f t="shared" si="1243"/>
        <v>0</v>
      </c>
      <c r="W1034" s="30">
        <f t="shared" si="1244"/>
        <v>0</v>
      </c>
      <c r="X1034" s="26">
        <v>1</v>
      </c>
      <c r="Y1034" s="142">
        <v>2736524</v>
      </c>
      <c r="Z1034" s="27"/>
      <c r="AA1034" s="28">
        <f t="shared" si="1245"/>
        <v>0</v>
      </c>
      <c r="AB1034" s="30">
        <f t="shared" si="1246"/>
        <v>0</v>
      </c>
      <c r="AC1034" s="26">
        <v>1</v>
      </c>
      <c r="AD1034" s="142">
        <v>2546600</v>
      </c>
      <c r="AE1034" s="27"/>
      <c r="AF1034" s="27">
        <f t="shared" si="1247"/>
        <v>0</v>
      </c>
      <c r="AG1034" s="27">
        <f t="shared" si="1248"/>
        <v>0</v>
      </c>
      <c r="AH1034" s="26">
        <v>1</v>
      </c>
      <c r="AI1034" s="142">
        <v>1808800</v>
      </c>
      <c r="AJ1034" s="27"/>
      <c r="AK1034" s="27">
        <f t="shared" si="1233"/>
        <v>0</v>
      </c>
      <c r="AL1034" s="28">
        <f t="shared" si="1234"/>
        <v>0</v>
      </c>
      <c r="AM1034" s="26">
        <v>1</v>
      </c>
      <c r="AN1034" s="149">
        <v>2037280</v>
      </c>
      <c r="AO1034" s="27"/>
      <c r="AP1034" s="28">
        <f t="shared" si="1262"/>
        <v>0</v>
      </c>
      <c r="AQ1034" s="30">
        <f t="shared" si="1263"/>
        <v>0</v>
      </c>
      <c r="AR1034" s="26">
        <v>1</v>
      </c>
      <c r="AS1034" s="141">
        <v>2037280</v>
      </c>
      <c r="AT1034" s="28"/>
      <c r="AU1034" s="28">
        <f t="shared" si="1264"/>
        <v>0</v>
      </c>
      <c r="AV1034" s="29">
        <f t="shared" si="1265"/>
        <v>0</v>
      </c>
      <c r="AW1034" s="26">
        <v>1</v>
      </c>
      <c r="AX1034" s="142">
        <v>1370880</v>
      </c>
      <c r="AY1034" s="27"/>
      <c r="AZ1034" s="27">
        <f t="shared" si="1266"/>
        <v>0</v>
      </c>
      <c r="BA1034" s="28">
        <f t="shared" si="1267"/>
        <v>0</v>
      </c>
      <c r="BB1034" s="26">
        <v>1</v>
      </c>
      <c r="BC1034" s="149">
        <v>1370880</v>
      </c>
      <c r="BD1034" s="27"/>
      <c r="BE1034" s="28">
        <f t="shared" si="1268"/>
        <v>0</v>
      </c>
      <c r="BF1034" s="29">
        <f t="shared" si="1269"/>
        <v>0</v>
      </c>
      <c r="BG1034" s="26">
        <v>1</v>
      </c>
      <c r="BH1034" s="142">
        <v>1408960</v>
      </c>
      <c r="BI1034" s="27"/>
      <c r="BJ1034" s="27">
        <f t="shared" si="1270"/>
        <v>0</v>
      </c>
      <c r="BK1034" s="28">
        <f t="shared" si="1271"/>
        <v>0</v>
      </c>
      <c r="BL1034" s="26">
        <v>1</v>
      </c>
      <c r="BM1034" s="142">
        <v>1637440</v>
      </c>
      <c r="BN1034" s="28"/>
      <c r="BO1034" s="28">
        <f t="shared" si="1272"/>
        <v>0</v>
      </c>
      <c r="BP1034" s="30">
        <f t="shared" si="1273"/>
        <v>0</v>
      </c>
    </row>
    <row r="1035" spans="1:68" ht="21" customHeight="1" x14ac:dyDescent="0.25">
      <c r="A1035" s="65" t="s">
        <v>2005</v>
      </c>
      <c r="B1035" s="66" t="s">
        <v>1853</v>
      </c>
      <c r="C1035" s="67" t="s">
        <v>2006</v>
      </c>
      <c r="D1035" s="26">
        <v>1</v>
      </c>
      <c r="E1035" s="133">
        <v>2320500</v>
      </c>
      <c r="F1035" s="27"/>
      <c r="G1035" s="28">
        <f t="shared" si="1257"/>
        <v>0</v>
      </c>
      <c r="H1035" s="29">
        <f t="shared" si="1240"/>
        <v>0</v>
      </c>
      <c r="I1035" s="26">
        <v>1</v>
      </c>
      <c r="J1035" s="142">
        <v>2475200</v>
      </c>
      <c r="K1035" s="27"/>
      <c r="L1035" s="28">
        <f t="shared" si="1258"/>
        <v>0</v>
      </c>
      <c r="M1035" s="30">
        <f t="shared" si="1259"/>
        <v>0</v>
      </c>
      <c r="N1035" s="26">
        <v>1</v>
      </c>
      <c r="O1035" s="142">
        <v>2558500</v>
      </c>
      <c r="P1035" s="27"/>
      <c r="Q1035" s="28">
        <f t="shared" si="1260"/>
        <v>0</v>
      </c>
      <c r="R1035" s="29">
        <f t="shared" si="1261"/>
        <v>0</v>
      </c>
      <c r="S1035" s="26">
        <v>1</v>
      </c>
      <c r="T1035" s="142">
        <v>2499000</v>
      </c>
      <c r="U1035" s="27"/>
      <c r="V1035" s="28">
        <f t="shared" si="1243"/>
        <v>0</v>
      </c>
      <c r="W1035" s="30">
        <f t="shared" si="1244"/>
        <v>0</v>
      </c>
      <c r="X1035" s="26">
        <v>1</v>
      </c>
      <c r="Y1035" s="142">
        <v>2736524</v>
      </c>
      <c r="Z1035" s="27"/>
      <c r="AA1035" s="28">
        <f t="shared" si="1245"/>
        <v>0</v>
      </c>
      <c r="AB1035" s="30">
        <f t="shared" si="1246"/>
        <v>0</v>
      </c>
      <c r="AC1035" s="26">
        <v>1</v>
      </c>
      <c r="AD1035" s="142">
        <v>2546600</v>
      </c>
      <c r="AE1035" s="27"/>
      <c r="AF1035" s="27">
        <f t="shared" si="1247"/>
        <v>0</v>
      </c>
      <c r="AG1035" s="27">
        <f t="shared" si="1248"/>
        <v>0</v>
      </c>
      <c r="AH1035" s="26">
        <v>1</v>
      </c>
      <c r="AI1035" s="142">
        <v>1808800</v>
      </c>
      <c r="AJ1035" s="27"/>
      <c r="AK1035" s="27">
        <f t="shared" si="1233"/>
        <v>0</v>
      </c>
      <c r="AL1035" s="28">
        <f t="shared" si="1234"/>
        <v>0</v>
      </c>
      <c r="AM1035" s="26">
        <v>1</v>
      </c>
      <c r="AN1035" s="149">
        <v>2037280</v>
      </c>
      <c r="AO1035" s="27"/>
      <c r="AP1035" s="28">
        <f t="shared" si="1262"/>
        <v>0</v>
      </c>
      <c r="AQ1035" s="30">
        <f t="shared" si="1263"/>
        <v>0</v>
      </c>
      <c r="AR1035" s="26">
        <v>1</v>
      </c>
      <c r="AS1035" s="141">
        <v>2037280</v>
      </c>
      <c r="AT1035" s="28"/>
      <c r="AU1035" s="28">
        <f t="shared" si="1264"/>
        <v>0</v>
      </c>
      <c r="AV1035" s="29">
        <f t="shared" si="1265"/>
        <v>0</v>
      </c>
      <c r="AW1035" s="26">
        <v>1</v>
      </c>
      <c r="AX1035" s="142">
        <v>1370880</v>
      </c>
      <c r="AY1035" s="27"/>
      <c r="AZ1035" s="27">
        <f t="shared" si="1266"/>
        <v>0</v>
      </c>
      <c r="BA1035" s="28">
        <f t="shared" si="1267"/>
        <v>0</v>
      </c>
      <c r="BB1035" s="26">
        <v>1</v>
      </c>
      <c r="BC1035" s="149">
        <v>1370880</v>
      </c>
      <c r="BD1035" s="27"/>
      <c r="BE1035" s="28">
        <f t="shared" si="1268"/>
        <v>0</v>
      </c>
      <c r="BF1035" s="29">
        <f t="shared" si="1269"/>
        <v>0</v>
      </c>
      <c r="BG1035" s="26">
        <v>1</v>
      </c>
      <c r="BH1035" s="142">
        <v>1408960</v>
      </c>
      <c r="BI1035" s="27"/>
      <c r="BJ1035" s="27">
        <f t="shared" si="1270"/>
        <v>0</v>
      </c>
      <c r="BK1035" s="28">
        <f t="shared" si="1271"/>
        <v>0</v>
      </c>
      <c r="BL1035" s="26">
        <v>1</v>
      </c>
      <c r="BM1035" s="142">
        <v>1637440</v>
      </c>
      <c r="BN1035" s="28"/>
      <c r="BO1035" s="28">
        <f t="shared" si="1272"/>
        <v>0</v>
      </c>
      <c r="BP1035" s="30">
        <f t="shared" si="1273"/>
        <v>0</v>
      </c>
    </row>
    <row r="1036" spans="1:68" ht="21" customHeight="1" x14ac:dyDescent="0.25">
      <c r="A1036" s="65" t="s">
        <v>2007</v>
      </c>
      <c r="B1036" s="66" t="s">
        <v>1853</v>
      </c>
      <c r="C1036" s="67" t="s">
        <v>2008</v>
      </c>
      <c r="D1036" s="26">
        <v>1</v>
      </c>
      <c r="E1036" s="133">
        <v>2320500</v>
      </c>
      <c r="F1036" s="27"/>
      <c r="G1036" s="28">
        <f t="shared" si="1257"/>
        <v>0</v>
      </c>
      <c r="H1036" s="29">
        <f t="shared" si="1240"/>
        <v>0</v>
      </c>
      <c r="I1036" s="26">
        <v>1</v>
      </c>
      <c r="J1036" s="142">
        <v>2475200</v>
      </c>
      <c r="K1036" s="27"/>
      <c r="L1036" s="28">
        <f t="shared" si="1258"/>
        <v>0</v>
      </c>
      <c r="M1036" s="30">
        <f t="shared" si="1259"/>
        <v>0</v>
      </c>
      <c r="N1036" s="26">
        <v>1</v>
      </c>
      <c r="O1036" s="142">
        <v>2558500</v>
      </c>
      <c r="P1036" s="27"/>
      <c r="Q1036" s="28">
        <f t="shared" si="1260"/>
        <v>0</v>
      </c>
      <c r="R1036" s="29">
        <f t="shared" si="1261"/>
        <v>0</v>
      </c>
      <c r="S1036" s="26">
        <v>1</v>
      </c>
      <c r="T1036" s="142">
        <v>2499000</v>
      </c>
      <c r="U1036" s="27"/>
      <c r="V1036" s="28">
        <f t="shared" si="1243"/>
        <v>0</v>
      </c>
      <c r="W1036" s="30">
        <f t="shared" si="1244"/>
        <v>0</v>
      </c>
      <c r="X1036" s="26">
        <v>1</v>
      </c>
      <c r="Y1036" s="142">
        <v>2736524</v>
      </c>
      <c r="Z1036" s="27"/>
      <c r="AA1036" s="28">
        <f t="shared" si="1245"/>
        <v>0</v>
      </c>
      <c r="AB1036" s="30">
        <f t="shared" si="1246"/>
        <v>0</v>
      </c>
      <c r="AC1036" s="26">
        <v>1</v>
      </c>
      <c r="AD1036" s="142">
        <v>2546600</v>
      </c>
      <c r="AE1036" s="27"/>
      <c r="AF1036" s="27">
        <f t="shared" si="1247"/>
        <v>0</v>
      </c>
      <c r="AG1036" s="27">
        <f t="shared" si="1248"/>
        <v>0</v>
      </c>
      <c r="AH1036" s="26">
        <v>1</v>
      </c>
      <c r="AI1036" s="142">
        <v>1808800</v>
      </c>
      <c r="AJ1036" s="27"/>
      <c r="AK1036" s="27">
        <f t="shared" si="1233"/>
        <v>0</v>
      </c>
      <c r="AL1036" s="28">
        <f t="shared" si="1234"/>
        <v>0</v>
      </c>
      <c r="AM1036" s="26">
        <v>1</v>
      </c>
      <c r="AN1036" s="149">
        <v>2037280</v>
      </c>
      <c r="AO1036" s="27"/>
      <c r="AP1036" s="28">
        <f t="shared" si="1262"/>
        <v>0</v>
      </c>
      <c r="AQ1036" s="30">
        <f t="shared" si="1263"/>
        <v>0</v>
      </c>
      <c r="AR1036" s="26">
        <v>1</v>
      </c>
      <c r="AS1036" s="141">
        <v>2037280</v>
      </c>
      <c r="AT1036" s="28"/>
      <c r="AU1036" s="28">
        <f t="shared" si="1264"/>
        <v>0</v>
      </c>
      <c r="AV1036" s="29">
        <f t="shared" si="1265"/>
        <v>0</v>
      </c>
      <c r="AW1036" s="26">
        <v>1</v>
      </c>
      <c r="AX1036" s="142">
        <v>1370880</v>
      </c>
      <c r="AY1036" s="27"/>
      <c r="AZ1036" s="27">
        <f t="shared" si="1266"/>
        <v>0</v>
      </c>
      <c r="BA1036" s="28">
        <f t="shared" si="1267"/>
        <v>0</v>
      </c>
      <c r="BB1036" s="26">
        <v>1</v>
      </c>
      <c r="BC1036" s="149">
        <v>1370880</v>
      </c>
      <c r="BD1036" s="27"/>
      <c r="BE1036" s="28">
        <f t="shared" si="1268"/>
        <v>0</v>
      </c>
      <c r="BF1036" s="29">
        <f t="shared" si="1269"/>
        <v>0</v>
      </c>
      <c r="BG1036" s="26">
        <v>1</v>
      </c>
      <c r="BH1036" s="142">
        <v>1408960</v>
      </c>
      <c r="BI1036" s="27"/>
      <c r="BJ1036" s="27">
        <f t="shared" si="1270"/>
        <v>0</v>
      </c>
      <c r="BK1036" s="28">
        <f t="shared" si="1271"/>
        <v>0</v>
      </c>
      <c r="BL1036" s="26">
        <v>1</v>
      </c>
      <c r="BM1036" s="142">
        <v>1637440</v>
      </c>
      <c r="BN1036" s="28"/>
      <c r="BO1036" s="28">
        <f t="shared" si="1272"/>
        <v>0</v>
      </c>
      <c r="BP1036" s="30">
        <f t="shared" si="1273"/>
        <v>0</v>
      </c>
    </row>
    <row r="1037" spans="1:68" ht="21" customHeight="1" x14ac:dyDescent="0.25">
      <c r="A1037" s="65" t="s">
        <v>2009</v>
      </c>
      <c r="B1037" s="66" t="s">
        <v>1853</v>
      </c>
      <c r="C1037" s="67" t="s">
        <v>2010</v>
      </c>
      <c r="D1037" s="26">
        <v>1</v>
      </c>
      <c r="E1037" s="133">
        <v>2320500</v>
      </c>
      <c r="F1037" s="27"/>
      <c r="G1037" s="28">
        <f t="shared" si="1257"/>
        <v>0</v>
      </c>
      <c r="H1037" s="29">
        <f t="shared" si="1240"/>
        <v>0</v>
      </c>
      <c r="I1037" s="26">
        <v>1</v>
      </c>
      <c r="J1037" s="142">
        <v>2475200</v>
      </c>
      <c r="K1037" s="27"/>
      <c r="L1037" s="28">
        <f t="shared" si="1258"/>
        <v>0</v>
      </c>
      <c r="M1037" s="30">
        <f t="shared" si="1259"/>
        <v>0</v>
      </c>
      <c r="N1037" s="26">
        <v>1</v>
      </c>
      <c r="O1037" s="142">
        <v>2558500</v>
      </c>
      <c r="P1037" s="27"/>
      <c r="Q1037" s="28">
        <f t="shared" si="1260"/>
        <v>0</v>
      </c>
      <c r="R1037" s="29">
        <f t="shared" si="1261"/>
        <v>0</v>
      </c>
      <c r="S1037" s="26">
        <v>1</v>
      </c>
      <c r="T1037" s="142">
        <v>2499000</v>
      </c>
      <c r="U1037" s="27"/>
      <c r="V1037" s="28">
        <f t="shared" si="1243"/>
        <v>0</v>
      </c>
      <c r="W1037" s="30">
        <f t="shared" si="1244"/>
        <v>0</v>
      </c>
      <c r="X1037" s="26">
        <v>1</v>
      </c>
      <c r="Y1037" s="142">
        <v>2736524</v>
      </c>
      <c r="Z1037" s="27"/>
      <c r="AA1037" s="28">
        <f t="shared" si="1245"/>
        <v>0</v>
      </c>
      <c r="AB1037" s="30">
        <f t="shared" si="1246"/>
        <v>0</v>
      </c>
      <c r="AC1037" s="26">
        <v>1</v>
      </c>
      <c r="AD1037" s="142">
        <v>2546600</v>
      </c>
      <c r="AE1037" s="27"/>
      <c r="AF1037" s="27">
        <f t="shared" si="1247"/>
        <v>0</v>
      </c>
      <c r="AG1037" s="27">
        <f t="shared" si="1248"/>
        <v>0</v>
      </c>
      <c r="AH1037" s="26">
        <v>1</v>
      </c>
      <c r="AI1037" s="142">
        <v>1808800</v>
      </c>
      <c r="AJ1037" s="27"/>
      <c r="AK1037" s="27">
        <f t="shared" si="1233"/>
        <v>0</v>
      </c>
      <c r="AL1037" s="28">
        <f t="shared" si="1234"/>
        <v>0</v>
      </c>
      <c r="AM1037" s="26">
        <v>1</v>
      </c>
      <c r="AN1037" s="149">
        <v>2037280</v>
      </c>
      <c r="AO1037" s="27"/>
      <c r="AP1037" s="28">
        <f t="shared" si="1262"/>
        <v>0</v>
      </c>
      <c r="AQ1037" s="30">
        <f t="shared" si="1263"/>
        <v>0</v>
      </c>
      <c r="AR1037" s="26">
        <v>1</v>
      </c>
      <c r="AS1037" s="141">
        <v>2037280</v>
      </c>
      <c r="AT1037" s="28"/>
      <c r="AU1037" s="28">
        <f t="shared" si="1264"/>
        <v>0</v>
      </c>
      <c r="AV1037" s="29">
        <f t="shared" si="1265"/>
        <v>0</v>
      </c>
      <c r="AW1037" s="26">
        <v>1</v>
      </c>
      <c r="AX1037" s="142">
        <v>1370880</v>
      </c>
      <c r="AY1037" s="27"/>
      <c r="AZ1037" s="27">
        <f t="shared" si="1266"/>
        <v>0</v>
      </c>
      <c r="BA1037" s="28">
        <f t="shared" si="1267"/>
        <v>0</v>
      </c>
      <c r="BB1037" s="26">
        <v>1</v>
      </c>
      <c r="BC1037" s="149">
        <v>1370880</v>
      </c>
      <c r="BD1037" s="27"/>
      <c r="BE1037" s="28">
        <f t="shared" si="1268"/>
        <v>0</v>
      </c>
      <c r="BF1037" s="29">
        <f t="shared" si="1269"/>
        <v>0</v>
      </c>
      <c r="BG1037" s="26">
        <v>1</v>
      </c>
      <c r="BH1037" s="142">
        <v>1408960</v>
      </c>
      <c r="BI1037" s="27"/>
      <c r="BJ1037" s="27">
        <f t="shared" si="1270"/>
        <v>0</v>
      </c>
      <c r="BK1037" s="28">
        <f t="shared" si="1271"/>
        <v>0</v>
      </c>
      <c r="BL1037" s="26">
        <v>1</v>
      </c>
      <c r="BM1037" s="142">
        <v>1637440</v>
      </c>
      <c r="BN1037" s="28"/>
      <c r="BO1037" s="28">
        <f t="shared" si="1272"/>
        <v>0</v>
      </c>
      <c r="BP1037" s="30">
        <f t="shared" si="1273"/>
        <v>0</v>
      </c>
    </row>
    <row r="1038" spans="1:68" ht="21" customHeight="1" x14ac:dyDescent="0.25">
      <c r="A1038" s="65" t="s">
        <v>2011</v>
      </c>
      <c r="B1038" s="66" t="s">
        <v>1853</v>
      </c>
      <c r="C1038" s="67" t="s">
        <v>2012</v>
      </c>
      <c r="D1038" s="26">
        <v>1</v>
      </c>
      <c r="E1038" s="133">
        <v>2320500</v>
      </c>
      <c r="F1038" s="27"/>
      <c r="G1038" s="28">
        <f t="shared" si="1257"/>
        <v>0</v>
      </c>
      <c r="H1038" s="29">
        <f t="shared" si="1240"/>
        <v>0</v>
      </c>
      <c r="I1038" s="26">
        <v>1</v>
      </c>
      <c r="J1038" s="142">
        <v>2475200</v>
      </c>
      <c r="K1038" s="27"/>
      <c r="L1038" s="28">
        <f t="shared" si="1258"/>
        <v>0</v>
      </c>
      <c r="M1038" s="30">
        <f t="shared" si="1259"/>
        <v>0</v>
      </c>
      <c r="N1038" s="26">
        <v>1</v>
      </c>
      <c r="O1038" s="142">
        <v>2558500</v>
      </c>
      <c r="P1038" s="27"/>
      <c r="Q1038" s="28">
        <f t="shared" si="1260"/>
        <v>0</v>
      </c>
      <c r="R1038" s="29">
        <f t="shared" si="1261"/>
        <v>0</v>
      </c>
      <c r="S1038" s="26">
        <v>1</v>
      </c>
      <c r="T1038" s="142">
        <v>2499000</v>
      </c>
      <c r="U1038" s="27"/>
      <c r="V1038" s="28">
        <f t="shared" si="1243"/>
        <v>0</v>
      </c>
      <c r="W1038" s="30">
        <f t="shared" si="1244"/>
        <v>0</v>
      </c>
      <c r="X1038" s="26">
        <v>1</v>
      </c>
      <c r="Y1038" s="142">
        <v>2736524</v>
      </c>
      <c r="Z1038" s="27"/>
      <c r="AA1038" s="28">
        <f t="shared" si="1245"/>
        <v>0</v>
      </c>
      <c r="AB1038" s="30">
        <f t="shared" si="1246"/>
        <v>0</v>
      </c>
      <c r="AC1038" s="26">
        <v>1</v>
      </c>
      <c r="AD1038" s="142">
        <v>2546600</v>
      </c>
      <c r="AE1038" s="27"/>
      <c r="AF1038" s="27">
        <f t="shared" si="1247"/>
        <v>0</v>
      </c>
      <c r="AG1038" s="27">
        <f t="shared" si="1248"/>
        <v>0</v>
      </c>
      <c r="AH1038" s="26">
        <v>1</v>
      </c>
      <c r="AI1038" s="142">
        <v>1808800</v>
      </c>
      <c r="AJ1038" s="27"/>
      <c r="AK1038" s="27">
        <f t="shared" si="1233"/>
        <v>0</v>
      </c>
      <c r="AL1038" s="28">
        <f t="shared" si="1234"/>
        <v>0</v>
      </c>
      <c r="AM1038" s="26">
        <v>1</v>
      </c>
      <c r="AN1038" s="149">
        <v>2037280</v>
      </c>
      <c r="AO1038" s="27"/>
      <c r="AP1038" s="28">
        <f t="shared" si="1262"/>
        <v>0</v>
      </c>
      <c r="AQ1038" s="30">
        <f t="shared" si="1263"/>
        <v>0</v>
      </c>
      <c r="AR1038" s="26">
        <v>1</v>
      </c>
      <c r="AS1038" s="141">
        <v>2037280</v>
      </c>
      <c r="AT1038" s="28"/>
      <c r="AU1038" s="28">
        <f t="shared" si="1264"/>
        <v>0</v>
      </c>
      <c r="AV1038" s="29">
        <f t="shared" si="1265"/>
        <v>0</v>
      </c>
      <c r="AW1038" s="26">
        <v>1</v>
      </c>
      <c r="AX1038" s="142">
        <v>1370880</v>
      </c>
      <c r="AY1038" s="27"/>
      <c r="AZ1038" s="27">
        <f t="shared" si="1266"/>
        <v>0</v>
      </c>
      <c r="BA1038" s="28">
        <f t="shared" si="1267"/>
        <v>0</v>
      </c>
      <c r="BB1038" s="26">
        <v>1</v>
      </c>
      <c r="BC1038" s="149">
        <v>1370880</v>
      </c>
      <c r="BD1038" s="27"/>
      <c r="BE1038" s="28">
        <f t="shared" si="1268"/>
        <v>0</v>
      </c>
      <c r="BF1038" s="29">
        <f t="shared" si="1269"/>
        <v>0</v>
      </c>
      <c r="BG1038" s="26">
        <v>1</v>
      </c>
      <c r="BH1038" s="142">
        <v>1408960</v>
      </c>
      <c r="BI1038" s="27"/>
      <c r="BJ1038" s="27">
        <f t="shared" si="1270"/>
        <v>0</v>
      </c>
      <c r="BK1038" s="28">
        <f t="shared" si="1271"/>
        <v>0</v>
      </c>
      <c r="BL1038" s="26">
        <v>1</v>
      </c>
      <c r="BM1038" s="142">
        <v>1637440</v>
      </c>
      <c r="BN1038" s="28"/>
      <c r="BO1038" s="28">
        <f t="shared" si="1272"/>
        <v>0</v>
      </c>
      <c r="BP1038" s="30">
        <f t="shared" si="1273"/>
        <v>0</v>
      </c>
    </row>
    <row r="1039" spans="1:68" ht="21" customHeight="1" x14ac:dyDescent="0.25">
      <c r="A1039" s="65" t="s">
        <v>2013</v>
      </c>
      <c r="B1039" s="66" t="s">
        <v>1853</v>
      </c>
      <c r="C1039" s="67" t="s">
        <v>2014</v>
      </c>
      <c r="D1039" s="26">
        <v>1</v>
      </c>
      <c r="E1039" s="133">
        <v>20884500</v>
      </c>
      <c r="F1039" s="27"/>
      <c r="G1039" s="28">
        <f t="shared" si="1257"/>
        <v>0</v>
      </c>
      <c r="H1039" s="29">
        <f t="shared" si="1240"/>
        <v>0</v>
      </c>
      <c r="I1039" s="31" t="s">
        <v>30</v>
      </c>
      <c r="J1039" s="136" t="s">
        <v>30</v>
      </c>
      <c r="K1039" s="32" t="s">
        <v>30</v>
      </c>
      <c r="L1039" s="32" t="s">
        <v>30</v>
      </c>
      <c r="M1039" s="33" t="s">
        <v>30</v>
      </c>
      <c r="N1039" s="31" t="s">
        <v>30</v>
      </c>
      <c r="O1039" s="136" t="s">
        <v>30</v>
      </c>
      <c r="P1039" s="32" t="s">
        <v>30</v>
      </c>
      <c r="Q1039" s="32" t="s">
        <v>30</v>
      </c>
      <c r="R1039" s="34" t="s">
        <v>30</v>
      </c>
      <c r="S1039" s="26">
        <v>1</v>
      </c>
      <c r="T1039" s="142">
        <v>22491000</v>
      </c>
      <c r="U1039" s="27"/>
      <c r="V1039" s="28">
        <f t="shared" si="1243"/>
        <v>0</v>
      </c>
      <c r="W1039" s="30">
        <f t="shared" si="1244"/>
        <v>0</v>
      </c>
      <c r="X1039" s="26">
        <v>1</v>
      </c>
      <c r="Y1039" s="142">
        <v>24628716</v>
      </c>
      <c r="Z1039" s="27"/>
      <c r="AA1039" s="28">
        <f t="shared" si="1245"/>
        <v>0</v>
      </c>
      <c r="AB1039" s="30">
        <f t="shared" si="1246"/>
        <v>0</v>
      </c>
      <c r="AC1039" s="26">
        <v>1</v>
      </c>
      <c r="AD1039" s="142">
        <v>22919400</v>
      </c>
      <c r="AE1039" s="27"/>
      <c r="AF1039" s="27">
        <f t="shared" si="1247"/>
        <v>0</v>
      </c>
      <c r="AG1039" s="27">
        <f t="shared" si="1248"/>
        <v>0</v>
      </c>
      <c r="AH1039" s="26">
        <v>1</v>
      </c>
      <c r="AI1039" s="142">
        <v>16279200</v>
      </c>
      <c r="AJ1039" s="27"/>
      <c r="AK1039" s="27">
        <f t="shared" si="1233"/>
        <v>0</v>
      </c>
      <c r="AL1039" s="28">
        <f t="shared" si="1234"/>
        <v>0</v>
      </c>
      <c r="AM1039" s="31" t="s">
        <v>30</v>
      </c>
      <c r="AN1039" s="32" t="s">
        <v>30</v>
      </c>
      <c r="AO1039" s="32" t="s">
        <v>30</v>
      </c>
      <c r="AP1039" s="32" t="s">
        <v>30</v>
      </c>
      <c r="AQ1039" s="33" t="s">
        <v>30</v>
      </c>
      <c r="AR1039" s="31" t="s">
        <v>30</v>
      </c>
      <c r="AS1039" s="136" t="s">
        <v>30</v>
      </c>
      <c r="AT1039" s="32" t="s">
        <v>30</v>
      </c>
      <c r="AU1039" s="32" t="s">
        <v>30</v>
      </c>
      <c r="AV1039" s="34" t="s">
        <v>30</v>
      </c>
      <c r="AW1039" s="26">
        <v>1</v>
      </c>
      <c r="AX1039" s="142">
        <v>12337920</v>
      </c>
      <c r="AY1039" s="27"/>
      <c r="AZ1039" s="27">
        <f t="shared" si="1266"/>
        <v>0</v>
      </c>
      <c r="BA1039" s="28">
        <f t="shared" si="1267"/>
        <v>0</v>
      </c>
      <c r="BB1039" s="26">
        <v>1</v>
      </c>
      <c r="BC1039" s="149">
        <v>12337920</v>
      </c>
      <c r="BD1039" s="27"/>
      <c r="BE1039" s="28">
        <f t="shared" si="1268"/>
        <v>0</v>
      </c>
      <c r="BF1039" s="29">
        <f t="shared" si="1269"/>
        <v>0</v>
      </c>
      <c r="BG1039" s="26">
        <v>1</v>
      </c>
      <c r="BH1039" s="142">
        <v>12680640</v>
      </c>
      <c r="BI1039" s="27"/>
      <c r="BJ1039" s="27">
        <f t="shared" si="1270"/>
        <v>0</v>
      </c>
      <c r="BK1039" s="28">
        <f t="shared" si="1271"/>
        <v>0</v>
      </c>
      <c r="BL1039" s="26">
        <v>1</v>
      </c>
      <c r="BM1039" s="142">
        <v>14736960</v>
      </c>
      <c r="BN1039" s="28"/>
      <c r="BO1039" s="28">
        <f t="shared" si="1272"/>
        <v>0</v>
      </c>
      <c r="BP1039" s="30">
        <f t="shared" si="1273"/>
        <v>0</v>
      </c>
    </row>
    <row r="1040" spans="1:68" ht="21" customHeight="1" x14ac:dyDescent="0.25">
      <c r="A1040" s="65" t="s">
        <v>2015</v>
      </c>
      <c r="B1040" s="66" t="s">
        <v>1853</v>
      </c>
      <c r="C1040" s="67" t="s">
        <v>2016</v>
      </c>
      <c r="D1040" s="26">
        <v>1</v>
      </c>
      <c r="E1040" s="133">
        <v>13923000</v>
      </c>
      <c r="F1040" s="27"/>
      <c r="G1040" s="28">
        <f t="shared" si="1257"/>
        <v>0</v>
      </c>
      <c r="H1040" s="29">
        <f t="shared" si="1240"/>
        <v>0</v>
      </c>
      <c r="I1040" s="31" t="s">
        <v>30</v>
      </c>
      <c r="J1040" s="136" t="s">
        <v>30</v>
      </c>
      <c r="K1040" s="32" t="s">
        <v>30</v>
      </c>
      <c r="L1040" s="32" t="s">
        <v>30</v>
      </c>
      <c r="M1040" s="33" t="s">
        <v>30</v>
      </c>
      <c r="N1040" s="31" t="s">
        <v>30</v>
      </c>
      <c r="O1040" s="136" t="s">
        <v>30</v>
      </c>
      <c r="P1040" s="32" t="s">
        <v>30</v>
      </c>
      <c r="Q1040" s="32" t="s">
        <v>30</v>
      </c>
      <c r="R1040" s="34" t="s">
        <v>30</v>
      </c>
      <c r="S1040" s="26">
        <v>1</v>
      </c>
      <c r="T1040" s="142">
        <v>14994000</v>
      </c>
      <c r="U1040" s="27"/>
      <c r="V1040" s="28">
        <f t="shared" si="1243"/>
        <v>0</v>
      </c>
      <c r="W1040" s="30">
        <f t="shared" si="1244"/>
        <v>0</v>
      </c>
      <c r="X1040" s="26">
        <v>1</v>
      </c>
      <c r="Y1040" s="142">
        <v>16419144</v>
      </c>
      <c r="Z1040" s="27"/>
      <c r="AA1040" s="28">
        <f t="shared" si="1245"/>
        <v>0</v>
      </c>
      <c r="AB1040" s="30">
        <f t="shared" si="1246"/>
        <v>0</v>
      </c>
      <c r="AC1040" s="26">
        <v>1</v>
      </c>
      <c r="AD1040" s="142">
        <v>15279600</v>
      </c>
      <c r="AE1040" s="27"/>
      <c r="AF1040" s="27">
        <f t="shared" si="1247"/>
        <v>0</v>
      </c>
      <c r="AG1040" s="27">
        <f t="shared" si="1248"/>
        <v>0</v>
      </c>
      <c r="AH1040" s="26">
        <v>1</v>
      </c>
      <c r="AI1040" s="142">
        <v>10852800</v>
      </c>
      <c r="AJ1040" s="27"/>
      <c r="AK1040" s="27">
        <f t="shared" si="1233"/>
        <v>0</v>
      </c>
      <c r="AL1040" s="28">
        <f t="shared" si="1234"/>
        <v>0</v>
      </c>
      <c r="AM1040" s="31" t="s">
        <v>30</v>
      </c>
      <c r="AN1040" s="32" t="s">
        <v>30</v>
      </c>
      <c r="AO1040" s="32" t="s">
        <v>30</v>
      </c>
      <c r="AP1040" s="32" t="s">
        <v>30</v>
      </c>
      <c r="AQ1040" s="33" t="s">
        <v>30</v>
      </c>
      <c r="AR1040" s="31" t="s">
        <v>30</v>
      </c>
      <c r="AS1040" s="136" t="s">
        <v>30</v>
      </c>
      <c r="AT1040" s="32" t="s">
        <v>30</v>
      </c>
      <c r="AU1040" s="32" t="s">
        <v>30</v>
      </c>
      <c r="AV1040" s="34" t="s">
        <v>30</v>
      </c>
      <c r="AW1040" s="26">
        <v>1</v>
      </c>
      <c r="AX1040" s="142">
        <v>8225280</v>
      </c>
      <c r="AY1040" s="27"/>
      <c r="AZ1040" s="27">
        <f t="shared" si="1266"/>
        <v>0</v>
      </c>
      <c r="BA1040" s="28">
        <f t="shared" si="1267"/>
        <v>0</v>
      </c>
      <c r="BB1040" s="26">
        <v>1</v>
      </c>
      <c r="BC1040" s="149">
        <v>8225280</v>
      </c>
      <c r="BD1040" s="27"/>
      <c r="BE1040" s="28">
        <f t="shared" si="1268"/>
        <v>0</v>
      </c>
      <c r="BF1040" s="29">
        <f t="shared" si="1269"/>
        <v>0</v>
      </c>
      <c r="BG1040" s="26">
        <v>1</v>
      </c>
      <c r="BH1040" s="142">
        <v>8453760</v>
      </c>
      <c r="BI1040" s="27"/>
      <c r="BJ1040" s="27">
        <f t="shared" si="1270"/>
        <v>0</v>
      </c>
      <c r="BK1040" s="28">
        <f t="shared" si="1271"/>
        <v>0</v>
      </c>
      <c r="BL1040" s="26">
        <v>1</v>
      </c>
      <c r="BM1040" s="142">
        <v>9824640</v>
      </c>
      <c r="BN1040" s="28"/>
      <c r="BO1040" s="28">
        <f t="shared" si="1272"/>
        <v>0</v>
      </c>
      <c r="BP1040" s="30">
        <f t="shared" si="1273"/>
        <v>0</v>
      </c>
    </row>
    <row r="1041" spans="1:68" ht="27.75" customHeight="1" x14ac:dyDescent="0.25">
      <c r="A1041" s="65" t="s">
        <v>2017</v>
      </c>
      <c r="B1041" s="66" t="s">
        <v>2018</v>
      </c>
      <c r="C1041" s="67" t="s">
        <v>2019</v>
      </c>
      <c r="D1041" s="26">
        <v>1</v>
      </c>
      <c r="E1041" s="133">
        <v>8701875</v>
      </c>
      <c r="F1041" s="27"/>
      <c r="G1041" s="28">
        <f t="shared" si="1257"/>
        <v>0</v>
      </c>
      <c r="H1041" s="29">
        <f t="shared" si="1240"/>
        <v>0</v>
      </c>
      <c r="I1041" s="26">
        <v>1</v>
      </c>
      <c r="J1041" s="142">
        <v>9282000</v>
      </c>
      <c r="K1041" s="27"/>
      <c r="L1041" s="28">
        <f t="shared" ref="L1041" si="1274">+K1041*19%</f>
        <v>0</v>
      </c>
      <c r="M1041" s="30">
        <f t="shared" ref="M1041" si="1275">+L1041+K1041</f>
        <v>0</v>
      </c>
      <c r="N1041" s="26">
        <v>1</v>
      </c>
      <c r="O1041" s="142">
        <v>9594375</v>
      </c>
      <c r="P1041" s="27"/>
      <c r="Q1041" s="28">
        <f t="shared" ref="Q1041" si="1276">+P1041*19%</f>
        <v>0</v>
      </c>
      <c r="R1041" s="29">
        <f t="shared" ref="R1041" si="1277">+Q1041+P1041</f>
        <v>0</v>
      </c>
      <c r="S1041" s="26">
        <v>1</v>
      </c>
      <c r="T1041" s="142">
        <v>9371250</v>
      </c>
      <c r="U1041" s="27"/>
      <c r="V1041" s="28">
        <f t="shared" si="1243"/>
        <v>0</v>
      </c>
      <c r="W1041" s="30">
        <f t="shared" si="1244"/>
        <v>0</v>
      </c>
      <c r="X1041" s="26">
        <v>1</v>
      </c>
      <c r="Y1041" s="142">
        <v>10261965</v>
      </c>
      <c r="Z1041" s="27"/>
      <c r="AA1041" s="28">
        <f t="shared" si="1245"/>
        <v>0</v>
      </c>
      <c r="AB1041" s="30">
        <f t="shared" si="1246"/>
        <v>0</v>
      </c>
      <c r="AC1041" s="26">
        <v>1</v>
      </c>
      <c r="AD1041" s="142">
        <v>9549750</v>
      </c>
      <c r="AE1041" s="27"/>
      <c r="AF1041" s="27">
        <f t="shared" si="1247"/>
        <v>0</v>
      </c>
      <c r="AG1041" s="27">
        <f t="shared" si="1248"/>
        <v>0</v>
      </c>
      <c r="AH1041" s="26">
        <v>1</v>
      </c>
      <c r="AI1041" s="142">
        <v>6783000</v>
      </c>
      <c r="AJ1041" s="27"/>
      <c r="AK1041" s="27">
        <f t="shared" si="1233"/>
        <v>0</v>
      </c>
      <c r="AL1041" s="28">
        <f t="shared" si="1234"/>
        <v>0</v>
      </c>
      <c r="AM1041" s="26">
        <v>1</v>
      </c>
      <c r="AN1041" s="149">
        <v>7639800</v>
      </c>
      <c r="AO1041" s="27"/>
      <c r="AP1041" s="28">
        <f t="shared" ref="AP1041" si="1278">+AO1041*19%</f>
        <v>0</v>
      </c>
      <c r="AQ1041" s="30">
        <f t="shared" ref="AQ1041" si="1279">+AP1041+AO1041</f>
        <v>0</v>
      </c>
      <c r="AR1041" s="26">
        <v>1</v>
      </c>
      <c r="AS1041" s="141">
        <v>7639800</v>
      </c>
      <c r="AT1041" s="28"/>
      <c r="AU1041" s="28">
        <f t="shared" ref="AU1041" si="1280">+AT1041*19%</f>
        <v>0</v>
      </c>
      <c r="AV1041" s="29">
        <f t="shared" ref="AV1041" si="1281">+AU1041+AT1041</f>
        <v>0</v>
      </c>
      <c r="AW1041" s="26">
        <v>1</v>
      </c>
      <c r="AX1041" s="142">
        <v>5140800</v>
      </c>
      <c r="AY1041" s="27"/>
      <c r="AZ1041" s="27">
        <f t="shared" si="1266"/>
        <v>0</v>
      </c>
      <c r="BA1041" s="28">
        <f t="shared" si="1267"/>
        <v>0</v>
      </c>
      <c r="BB1041" s="26">
        <v>1</v>
      </c>
      <c r="BC1041" s="149">
        <v>5140800</v>
      </c>
      <c r="BD1041" s="27"/>
      <c r="BE1041" s="28">
        <f t="shared" si="1268"/>
        <v>0</v>
      </c>
      <c r="BF1041" s="29">
        <f t="shared" si="1269"/>
        <v>0</v>
      </c>
      <c r="BG1041" s="26">
        <v>1</v>
      </c>
      <c r="BH1041" s="142">
        <v>5283600</v>
      </c>
      <c r="BI1041" s="27"/>
      <c r="BJ1041" s="27">
        <f t="shared" si="1270"/>
        <v>0</v>
      </c>
      <c r="BK1041" s="28">
        <f t="shared" si="1271"/>
        <v>0</v>
      </c>
      <c r="BL1041" s="31" t="s">
        <v>30</v>
      </c>
      <c r="BM1041" s="136" t="s">
        <v>30</v>
      </c>
      <c r="BN1041" s="32" t="s">
        <v>30</v>
      </c>
      <c r="BO1041" s="32" t="s">
        <v>30</v>
      </c>
      <c r="BP1041" s="33" t="s">
        <v>30</v>
      </c>
    </row>
    <row r="1042" spans="1:68" ht="21" customHeight="1" x14ac:dyDescent="0.25">
      <c r="A1042" s="65" t="s">
        <v>2020</v>
      </c>
      <c r="B1042" s="66" t="s">
        <v>2018</v>
      </c>
      <c r="C1042" s="67" t="s">
        <v>2021</v>
      </c>
      <c r="D1042" s="31" t="s">
        <v>30</v>
      </c>
      <c r="E1042" s="32" t="s">
        <v>30</v>
      </c>
      <c r="F1042" s="32" t="s">
        <v>30</v>
      </c>
      <c r="G1042" s="32" t="s">
        <v>30</v>
      </c>
      <c r="H1042" s="32" t="s">
        <v>30</v>
      </c>
      <c r="I1042" s="31" t="s">
        <v>30</v>
      </c>
      <c r="J1042" s="136" t="s">
        <v>30</v>
      </c>
      <c r="K1042" s="32" t="s">
        <v>30</v>
      </c>
      <c r="L1042" s="32" t="s">
        <v>30</v>
      </c>
      <c r="M1042" s="33" t="s">
        <v>30</v>
      </c>
      <c r="N1042" s="31" t="s">
        <v>30</v>
      </c>
      <c r="O1042" s="136" t="s">
        <v>30</v>
      </c>
      <c r="P1042" s="32" t="s">
        <v>30</v>
      </c>
      <c r="Q1042" s="32" t="s">
        <v>30</v>
      </c>
      <c r="R1042" s="34" t="s">
        <v>30</v>
      </c>
      <c r="S1042" s="31" t="s">
        <v>30</v>
      </c>
      <c r="T1042" s="136" t="s">
        <v>30</v>
      </c>
      <c r="U1042" s="32" t="s">
        <v>30</v>
      </c>
      <c r="V1042" s="32" t="s">
        <v>30</v>
      </c>
      <c r="W1042" s="33" t="s">
        <v>30</v>
      </c>
      <c r="X1042" s="31" t="s">
        <v>30</v>
      </c>
      <c r="Y1042" s="136" t="s">
        <v>30</v>
      </c>
      <c r="Z1042" s="32" t="s">
        <v>30</v>
      </c>
      <c r="AA1042" s="32" t="s">
        <v>30</v>
      </c>
      <c r="AB1042" s="33" t="s">
        <v>30</v>
      </c>
      <c r="AC1042" s="31" t="s">
        <v>30</v>
      </c>
      <c r="AD1042" s="136" t="s">
        <v>30</v>
      </c>
      <c r="AE1042" s="32" t="s">
        <v>30</v>
      </c>
      <c r="AF1042" s="32" t="s">
        <v>30</v>
      </c>
      <c r="AG1042" s="32" t="s">
        <v>30</v>
      </c>
      <c r="AH1042" s="31" t="s">
        <v>30</v>
      </c>
      <c r="AI1042" s="136" t="s">
        <v>30</v>
      </c>
      <c r="AJ1042" s="32" t="s">
        <v>30</v>
      </c>
      <c r="AK1042" s="32" t="s">
        <v>30</v>
      </c>
      <c r="AL1042" s="32" t="s">
        <v>30</v>
      </c>
      <c r="AM1042" s="31" t="s">
        <v>30</v>
      </c>
      <c r="AN1042" s="32" t="s">
        <v>30</v>
      </c>
      <c r="AO1042" s="32" t="s">
        <v>30</v>
      </c>
      <c r="AP1042" s="32" t="s">
        <v>30</v>
      </c>
      <c r="AQ1042" s="33" t="s">
        <v>30</v>
      </c>
      <c r="AR1042" s="31" t="s">
        <v>30</v>
      </c>
      <c r="AS1042" s="32" t="s">
        <v>30</v>
      </c>
      <c r="AT1042" s="32" t="s">
        <v>30</v>
      </c>
      <c r="AU1042" s="32" t="s">
        <v>30</v>
      </c>
      <c r="AV1042" s="34" t="s">
        <v>30</v>
      </c>
      <c r="AW1042" s="26">
        <v>1</v>
      </c>
      <c r="AX1042" s="143">
        <v>2741760</v>
      </c>
      <c r="AY1042" s="27"/>
      <c r="AZ1042" s="27">
        <f t="shared" si="1266"/>
        <v>0</v>
      </c>
      <c r="BA1042" s="28">
        <f t="shared" si="1267"/>
        <v>0</v>
      </c>
      <c r="BB1042" s="26">
        <v>1</v>
      </c>
      <c r="BC1042" s="149">
        <v>2741760</v>
      </c>
      <c r="BD1042" s="27"/>
      <c r="BE1042" s="28">
        <f t="shared" si="1268"/>
        <v>0</v>
      </c>
      <c r="BF1042" s="29">
        <f t="shared" si="1269"/>
        <v>0</v>
      </c>
      <c r="BG1042" s="31" t="s">
        <v>30</v>
      </c>
      <c r="BH1042" s="32" t="s">
        <v>30</v>
      </c>
      <c r="BI1042" s="32" t="s">
        <v>30</v>
      </c>
      <c r="BJ1042" s="32" t="s">
        <v>30</v>
      </c>
      <c r="BK1042" s="32" t="s">
        <v>30</v>
      </c>
      <c r="BL1042" s="31" t="s">
        <v>30</v>
      </c>
      <c r="BM1042" s="136" t="s">
        <v>30</v>
      </c>
      <c r="BN1042" s="32" t="s">
        <v>30</v>
      </c>
      <c r="BO1042" s="32" t="s">
        <v>30</v>
      </c>
      <c r="BP1042" s="33" t="s">
        <v>30</v>
      </c>
    </row>
    <row r="1043" spans="1:68" ht="21" customHeight="1" x14ac:dyDescent="0.25">
      <c r="A1043" s="65" t="s">
        <v>2022</v>
      </c>
      <c r="B1043" s="66" t="s">
        <v>2018</v>
      </c>
      <c r="C1043" s="67" t="s">
        <v>2023</v>
      </c>
      <c r="D1043" s="26">
        <v>1</v>
      </c>
      <c r="E1043" s="133">
        <v>5221125</v>
      </c>
      <c r="F1043" s="27"/>
      <c r="G1043" s="28">
        <f t="shared" ref="G1043:G1099" si="1282">F1043*19%</f>
        <v>0</v>
      </c>
      <c r="H1043" s="29">
        <f t="shared" si="1240"/>
        <v>0</v>
      </c>
      <c r="I1043" s="26">
        <v>1</v>
      </c>
      <c r="J1043" s="142">
        <v>5569200</v>
      </c>
      <c r="K1043" s="27"/>
      <c r="L1043" s="28">
        <f t="shared" ref="L1043:L1066" si="1283">+K1043*19%</f>
        <v>0</v>
      </c>
      <c r="M1043" s="30">
        <f t="shared" ref="M1043:M1066" si="1284">+L1043+K1043</f>
        <v>0</v>
      </c>
      <c r="N1043" s="26">
        <v>1</v>
      </c>
      <c r="O1043" s="142">
        <v>5756625</v>
      </c>
      <c r="P1043" s="27"/>
      <c r="Q1043" s="28">
        <f t="shared" ref="Q1043:Q1066" si="1285">+P1043*19%</f>
        <v>0</v>
      </c>
      <c r="R1043" s="29">
        <f t="shared" ref="R1043:R1066" si="1286">+Q1043+P1043</f>
        <v>0</v>
      </c>
      <c r="S1043" s="26">
        <v>1</v>
      </c>
      <c r="T1043" s="142">
        <v>5622750</v>
      </c>
      <c r="U1043" s="27"/>
      <c r="V1043" s="28">
        <f t="shared" si="1243"/>
        <v>0</v>
      </c>
      <c r="W1043" s="30">
        <f t="shared" ref="W1043:W1099" si="1287">+V1043+U1043</f>
        <v>0</v>
      </c>
      <c r="X1043" s="26">
        <v>1</v>
      </c>
      <c r="Y1043" s="142">
        <v>6157179</v>
      </c>
      <c r="Z1043" s="27"/>
      <c r="AA1043" s="28">
        <f t="shared" ref="AA1043:AA1099" si="1288">+Z1043*19%</f>
        <v>0</v>
      </c>
      <c r="AB1043" s="30">
        <f t="shared" ref="AB1043:AB1099" si="1289">+AA1043+Z1043</f>
        <v>0</v>
      </c>
      <c r="AC1043" s="26">
        <v>1</v>
      </c>
      <c r="AD1043" s="142">
        <v>5729850</v>
      </c>
      <c r="AE1043" s="27"/>
      <c r="AF1043" s="27">
        <f t="shared" ref="AF1043:AF1099" si="1290">+AE1043*19%</f>
        <v>0</v>
      </c>
      <c r="AG1043" s="27">
        <f t="shared" ref="AG1043:AG1099" si="1291">+AF1043+AE1043</f>
        <v>0</v>
      </c>
      <c r="AH1043" s="26">
        <v>1</v>
      </c>
      <c r="AI1043" s="142">
        <v>4069800</v>
      </c>
      <c r="AJ1043" s="27"/>
      <c r="AK1043" s="27">
        <f t="shared" ref="AK1043:AK1099" si="1292">+AJ1043*19%</f>
        <v>0</v>
      </c>
      <c r="AL1043" s="28">
        <f t="shared" ref="AL1043:AL1099" si="1293">+AK1043+AJ1043</f>
        <v>0</v>
      </c>
      <c r="AM1043" s="26">
        <v>1</v>
      </c>
      <c r="AN1043" s="149">
        <v>4583880</v>
      </c>
      <c r="AO1043" s="27"/>
      <c r="AP1043" s="28">
        <f t="shared" ref="AP1043:AP1067" si="1294">+AO1043*19%</f>
        <v>0</v>
      </c>
      <c r="AQ1043" s="30">
        <f t="shared" ref="AQ1043:AQ1067" si="1295">+AP1043+AO1043</f>
        <v>0</v>
      </c>
      <c r="AR1043" s="26">
        <v>1</v>
      </c>
      <c r="AS1043" s="141">
        <v>4583880</v>
      </c>
      <c r="AT1043" s="28"/>
      <c r="AU1043" s="28">
        <f t="shared" ref="AU1043:AU1067" si="1296">+AT1043*19%</f>
        <v>0</v>
      </c>
      <c r="AV1043" s="29">
        <f t="shared" ref="AV1043:AV1067" si="1297">+AU1043+AT1043</f>
        <v>0</v>
      </c>
      <c r="AW1043" s="26">
        <v>1</v>
      </c>
      <c r="AX1043" s="142">
        <v>3084480</v>
      </c>
      <c r="AY1043" s="27"/>
      <c r="AZ1043" s="27">
        <f t="shared" si="1266"/>
        <v>0</v>
      </c>
      <c r="BA1043" s="28">
        <f t="shared" si="1267"/>
        <v>0</v>
      </c>
      <c r="BB1043" s="26">
        <v>1</v>
      </c>
      <c r="BC1043" s="149">
        <v>3084480</v>
      </c>
      <c r="BD1043" s="27"/>
      <c r="BE1043" s="28">
        <f t="shared" si="1268"/>
        <v>0</v>
      </c>
      <c r="BF1043" s="29">
        <f t="shared" si="1269"/>
        <v>0</v>
      </c>
      <c r="BG1043" s="26">
        <v>1</v>
      </c>
      <c r="BH1043" s="142">
        <v>3170160</v>
      </c>
      <c r="BI1043" s="27"/>
      <c r="BJ1043" s="27">
        <f t="shared" ref="BJ1043:BJ1067" si="1298">+BI1043*19%</f>
        <v>0</v>
      </c>
      <c r="BK1043" s="28">
        <f t="shared" ref="BK1043:BK1067" si="1299">+BJ1043+BI1043</f>
        <v>0</v>
      </c>
      <c r="BL1043" s="26">
        <v>1</v>
      </c>
      <c r="BM1043" s="142">
        <v>3684240</v>
      </c>
      <c r="BN1043" s="28"/>
      <c r="BO1043" s="28">
        <f t="shared" ref="BO1043:BO1044" si="1300">BN1043*19%</f>
        <v>0</v>
      </c>
      <c r="BP1043" s="30">
        <f t="shared" ref="BP1043:BP1044" si="1301">+BN1043+BO1043</f>
        <v>0</v>
      </c>
    </row>
    <row r="1044" spans="1:68" ht="21" customHeight="1" x14ac:dyDescent="0.25">
      <c r="A1044" s="65" t="s">
        <v>2024</v>
      </c>
      <c r="B1044" s="66" t="s">
        <v>2018</v>
      </c>
      <c r="C1044" s="67" t="s">
        <v>2025</v>
      </c>
      <c r="D1044" s="26">
        <v>1</v>
      </c>
      <c r="E1044" s="133">
        <v>2900625</v>
      </c>
      <c r="F1044" s="27"/>
      <c r="G1044" s="28">
        <f t="shared" si="1282"/>
        <v>0</v>
      </c>
      <c r="H1044" s="29">
        <f t="shared" si="1240"/>
        <v>0</v>
      </c>
      <c r="I1044" s="26">
        <v>1</v>
      </c>
      <c r="J1044" s="142">
        <v>3094000</v>
      </c>
      <c r="K1044" s="27"/>
      <c r="L1044" s="28">
        <f t="shared" si="1283"/>
        <v>0</v>
      </c>
      <c r="M1044" s="30">
        <f t="shared" si="1284"/>
        <v>0</v>
      </c>
      <c r="N1044" s="26">
        <v>1</v>
      </c>
      <c r="O1044" s="142">
        <v>3198125</v>
      </c>
      <c r="P1044" s="27"/>
      <c r="Q1044" s="28">
        <f t="shared" si="1285"/>
        <v>0</v>
      </c>
      <c r="R1044" s="29">
        <f t="shared" si="1286"/>
        <v>0</v>
      </c>
      <c r="S1044" s="26">
        <v>1</v>
      </c>
      <c r="T1044" s="142">
        <v>3123750</v>
      </c>
      <c r="U1044" s="27"/>
      <c r="V1044" s="28">
        <f t="shared" si="1243"/>
        <v>0</v>
      </c>
      <c r="W1044" s="30">
        <f t="shared" si="1287"/>
        <v>0</v>
      </c>
      <c r="X1044" s="26">
        <v>1</v>
      </c>
      <c r="Y1044" s="142">
        <v>3420655</v>
      </c>
      <c r="Z1044" s="27"/>
      <c r="AA1044" s="28">
        <f t="shared" si="1288"/>
        <v>0</v>
      </c>
      <c r="AB1044" s="30">
        <f t="shared" si="1289"/>
        <v>0</v>
      </c>
      <c r="AC1044" s="26">
        <v>1</v>
      </c>
      <c r="AD1044" s="142">
        <v>3183250</v>
      </c>
      <c r="AE1044" s="27"/>
      <c r="AF1044" s="27">
        <f t="shared" si="1290"/>
        <v>0</v>
      </c>
      <c r="AG1044" s="27">
        <f t="shared" si="1291"/>
        <v>0</v>
      </c>
      <c r="AH1044" s="26">
        <v>1</v>
      </c>
      <c r="AI1044" s="142">
        <v>2261000</v>
      </c>
      <c r="AJ1044" s="27"/>
      <c r="AK1044" s="27">
        <f t="shared" si="1292"/>
        <v>0</v>
      </c>
      <c r="AL1044" s="28">
        <f t="shared" si="1293"/>
        <v>0</v>
      </c>
      <c r="AM1044" s="26">
        <v>1</v>
      </c>
      <c r="AN1044" s="149">
        <v>2546600</v>
      </c>
      <c r="AO1044" s="27"/>
      <c r="AP1044" s="28">
        <f t="shared" si="1294"/>
        <v>0</v>
      </c>
      <c r="AQ1044" s="30">
        <f t="shared" si="1295"/>
        <v>0</v>
      </c>
      <c r="AR1044" s="26">
        <v>1</v>
      </c>
      <c r="AS1044" s="141">
        <v>2546600</v>
      </c>
      <c r="AT1044" s="28"/>
      <c r="AU1044" s="28">
        <f t="shared" si="1296"/>
        <v>0</v>
      </c>
      <c r="AV1044" s="29">
        <f t="shared" si="1297"/>
        <v>0</v>
      </c>
      <c r="AW1044" s="26">
        <v>1</v>
      </c>
      <c r="AX1044" s="142">
        <v>1713600</v>
      </c>
      <c r="AY1044" s="27"/>
      <c r="AZ1044" s="27">
        <f t="shared" si="1266"/>
        <v>0</v>
      </c>
      <c r="BA1044" s="28">
        <f t="shared" si="1267"/>
        <v>0</v>
      </c>
      <c r="BB1044" s="26">
        <v>1</v>
      </c>
      <c r="BC1044" s="149">
        <v>1713600</v>
      </c>
      <c r="BD1044" s="27"/>
      <c r="BE1044" s="28">
        <f t="shared" si="1268"/>
        <v>0</v>
      </c>
      <c r="BF1044" s="29">
        <f t="shared" si="1269"/>
        <v>0</v>
      </c>
      <c r="BG1044" s="26">
        <v>1</v>
      </c>
      <c r="BH1044" s="142">
        <v>1761200</v>
      </c>
      <c r="BI1044" s="27"/>
      <c r="BJ1044" s="27">
        <f t="shared" si="1298"/>
        <v>0</v>
      </c>
      <c r="BK1044" s="28">
        <f t="shared" si="1299"/>
        <v>0</v>
      </c>
      <c r="BL1044" s="26">
        <v>1</v>
      </c>
      <c r="BM1044" s="142">
        <v>2046800</v>
      </c>
      <c r="BN1044" s="28"/>
      <c r="BO1044" s="28">
        <f t="shared" si="1300"/>
        <v>0</v>
      </c>
      <c r="BP1044" s="30">
        <f t="shared" si="1301"/>
        <v>0</v>
      </c>
    </row>
    <row r="1045" spans="1:68" ht="39" customHeight="1" x14ac:dyDescent="0.25">
      <c r="A1045" s="65" t="s">
        <v>2026</v>
      </c>
      <c r="B1045" s="66" t="s">
        <v>2018</v>
      </c>
      <c r="C1045" s="67" t="s">
        <v>2027</v>
      </c>
      <c r="D1045" s="26">
        <v>1</v>
      </c>
      <c r="E1045" s="133">
        <v>2900625</v>
      </c>
      <c r="F1045" s="27"/>
      <c r="G1045" s="28">
        <f t="shared" si="1282"/>
        <v>0</v>
      </c>
      <c r="H1045" s="29">
        <f t="shared" si="1240"/>
        <v>0</v>
      </c>
      <c r="I1045" s="26">
        <v>1</v>
      </c>
      <c r="J1045" s="142">
        <v>3094000</v>
      </c>
      <c r="K1045" s="27"/>
      <c r="L1045" s="28">
        <f t="shared" si="1283"/>
        <v>0</v>
      </c>
      <c r="M1045" s="30">
        <f t="shared" si="1284"/>
        <v>0</v>
      </c>
      <c r="N1045" s="26">
        <v>1</v>
      </c>
      <c r="O1045" s="142">
        <v>3198125</v>
      </c>
      <c r="P1045" s="27"/>
      <c r="Q1045" s="28">
        <f t="shared" si="1285"/>
        <v>0</v>
      </c>
      <c r="R1045" s="29">
        <f t="shared" si="1286"/>
        <v>0</v>
      </c>
      <c r="S1045" s="26">
        <v>1</v>
      </c>
      <c r="T1045" s="142">
        <v>3123750</v>
      </c>
      <c r="U1045" s="27"/>
      <c r="V1045" s="28">
        <f t="shared" si="1243"/>
        <v>0</v>
      </c>
      <c r="W1045" s="30">
        <f t="shared" si="1287"/>
        <v>0</v>
      </c>
      <c r="X1045" s="26">
        <v>1</v>
      </c>
      <c r="Y1045" s="142">
        <v>3420655</v>
      </c>
      <c r="Z1045" s="27"/>
      <c r="AA1045" s="28">
        <f t="shared" si="1288"/>
        <v>0</v>
      </c>
      <c r="AB1045" s="30">
        <f t="shared" si="1289"/>
        <v>0</v>
      </c>
      <c r="AC1045" s="26">
        <v>1</v>
      </c>
      <c r="AD1045" s="142">
        <v>3183250</v>
      </c>
      <c r="AE1045" s="27"/>
      <c r="AF1045" s="27">
        <f t="shared" si="1290"/>
        <v>0</v>
      </c>
      <c r="AG1045" s="27">
        <f t="shared" si="1291"/>
        <v>0</v>
      </c>
      <c r="AH1045" s="26">
        <v>1</v>
      </c>
      <c r="AI1045" s="142">
        <v>2261000</v>
      </c>
      <c r="AJ1045" s="27"/>
      <c r="AK1045" s="27">
        <f t="shared" si="1292"/>
        <v>0</v>
      </c>
      <c r="AL1045" s="28">
        <f t="shared" si="1293"/>
        <v>0</v>
      </c>
      <c r="AM1045" s="26">
        <v>1</v>
      </c>
      <c r="AN1045" s="149">
        <v>2546600</v>
      </c>
      <c r="AO1045" s="27"/>
      <c r="AP1045" s="28">
        <f t="shared" si="1294"/>
        <v>0</v>
      </c>
      <c r="AQ1045" s="30">
        <f t="shared" si="1295"/>
        <v>0</v>
      </c>
      <c r="AR1045" s="26">
        <v>1</v>
      </c>
      <c r="AS1045" s="141">
        <v>2546600</v>
      </c>
      <c r="AT1045" s="28"/>
      <c r="AU1045" s="28">
        <f t="shared" si="1296"/>
        <v>0</v>
      </c>
      <c r="AV1045" s="29">
        <f t="shared" si="1297"/>
        <v>0</v>
      </c>
      <c r="AW1045" s="26">
        <v>1</v>
      </c>
      <c r="AX1045" s="142">
        <v>1713600</v>
      </c>
      <c r="AY1045" s="27"/>
      <c r="AZ1045" s="27">
        <f t="shared" si="1266"/>
        <v>0</v>
      </c>
      <c r="BA1045" s="28">
        <f t="shared" si="1267"/>
        <v>0</v>
      </c>
      <c r="BB1045" s="26">
        <v>1</v>
      </c>
      <c r="BC1045" s="149">
        <v>1713600</v>
      </c>
      <c r="BD1045" s="27"/>
      <c r="BE1045" s="28">
        <f t="shared" si="1268"/>
        <v>0</v>
      </c>
      <c r="BF1045" s="29">
        <f t="shared" si="1269"/>
        <v>0</v>
      </c>
      <c r="BG1045" s="26">
        <v>1</v>
      </c>
      <c r="BH1045" s="142">
        <v>1761200</v>
      </c>
      <c r="BI1045" s="27"/>
      <c r="BJ1045" s="27">
        <f t="shared" si="1298"/>
        <v>0</v>
      </c>
      <c r="BK1045" s="28">
        <f t="shared" si="1299"/>
        <v>0</v>
      </c>
      <c r="BL1045" s="31" t="s">
        <v>30</v>
      </c>
      <c r="BM1045" s="136" t="s">
        <v>30</v>
      </c>
      <c r="BN1045" s="32" t="s">
        <v>30</v>
      </c>
      <c r="BO1045" s="32" t="s">
        <v>30</v>
      </c>
      <c r="BP1045" s="33" t="s">
        <v>30</v>
      </c>
    </row>
    <row r="1046" spans="1:68" ht="39" customHeight="1" x14ac:dyDescent="0.25">
      <c r="A1046" s="65" t="s">
        <v>2028</v>
      </c>
      <c r="B1046" s="66" t="s">
        <v>2018</v>
      </c>
      <c r="C1046" s="67" t="s">
        <v>2029</v>
      </c>
      <c r="D1046" s="26">
        <v>1</v>
      </c>
      <c r="E1046" s="133">
        <v>2320500</v>
      </c>
      <c r="F1046" s="27"/>
      <c r="G1046" s="28">
        <f t="shared" si="1282"/>
        <v>0</v>
      </c>
      <c r="H1046" s="29">
        <f t="shared" si="1240"/>
        <v>0</v>
      </c>
      <c r="I1046" s="26">
        <v>1</v>
      </c>
      <c r="J1046" s="142">
        <v>2475200</v>
      </c>
      <c r="K1046" s="27"/>
      <c r="L1046" s="28">
        <f t="shared" si="1283"/>
        <v>0</v>
      </c>
      <c r="M1046" s="30">
        <f t="shared" si="1284"/>
        <v>0</v>
      </c>
      <c r="N1046" s="26">
        <v>1</v>
      </c>
      <c r="O1046" s="142">
        <v>2558500</v>
      </c>
      <c r="P1046" s="27"/>
      <c r="Q1046" s="28">
        <f t="shared" si="1285"/>
        <v>0</v>
      </c>
      <c r="R1046" s="29">
        <f t="shared" si="1286"/>
        <v>0</v>
      </c>
      <c r="S1046" s="26">
        <v>1</v>
      </c>
      <c r="T1046" s="142">
        <v>2499000</v>
      </c>
      <c r="U1046" s="27"/>
      <c r="V1046" s="28">
        <f t="shared" si="1243"/>
        <v>0</v>
      </c>
      <c r="W1046" s="30">
        <f t="shared" si="1287"/>
        <v>0</v>
      </c>
      <c r="X1046" s="26">
        <v>1</v>
      </c>
      <c r="Y1046" s="142">
        <v>2736524</v>
      </c>
      <c r="Z1046" s="27"/>
      <c r="AA1046" s="28">
        <f t="shared" si="1288"/>
        <v>0</v>
      </c>
      <c r="AB1046" s="30">
        <f t="shared" si="1289"/>
        <v>0</v>
      </c>
      <c r="AC1046" s="26">
        <v>1</v>
      </c>
      <c r="AD1046" s="142">
        <v>2546600</v>
      </c>
      <c r="AE1046" s="27"/>
      <c r="AF1046" s="27">
        <f t="shared" si="1290"/>
        <v>0</v>
      </c>
      <c r="AG1046" s="27">
        <f t="shared" si="1291"/>
        <v>0</v>
      </c>
      <c r="AH1046" s="26">
        <v>1</v>
      </c>
      <c r="AI1046" s="142">
        <v>1808800</v>
      </c>
      <c r="AJ1046" s="27"/>
      <c r="AK1046" s="27">
        <f t="shared" si="1292"/>
        <v>0</v>
      </c>
      <c r="AL1046" s="28">
        <f t="shared" si="1293"/>
        <v>0</v>
      </c>
      <c r="AM1046" s="26">
        <v>1</v>
      </c>
      <c r="AN1046" s="149">
        <v>2037280</v>
      </c>
      <c r="AO1046" s="27"/>
      <c r="AP1046" s="28">
        <f t="shared" si="1294"/>
        <v>0</v>
      </c>
      <c r="AQ1046" s="30">
        <f t="shared" si="1295"/>
        <v>0</v>
      </c>
      <c r="AR1046" s="26">
        <v>1</v>
      </c>
      <c r="AS1046" s="141">
        <v>2037280</v>
      </c>
      <c r="AT1046" s="28"/>
      <c r="AU1046" s="28">
        <f t="shared" si="1296"/>
        <v>0</v>
      </c>
      <c r="AV1046" s="29">
        <f t="shared" si="1297"/>
        <v>0</v>
      </c>
      <c r="AW1046" s="26">
        <v>1</v>
      </c>
      <c r="AX1046" s="142">
        <v>1370880</v>
      </c>
      <c r="AY1046" s="27"/>
      <c r="AZ1046" s="27">
        <f t="shared" si="1266"/>
        <v>0</v>
      </c>
      <c r="BA1046" s="28">
        <f t="shared" si="1267"/>
        <v>0</v>
      </c>
      <c r="BB1046" s="26">
        <v>1</v>
      </c>
      <c r="BC1046" s="149">
        <v>1370880</v>
      </c>
      <c r="BD1046" s="27"/>
      <c r="BE1046" s="28">
        <f t="shared" si="1268"/>
        <v>0</v>
      </c>
      <c r="BF1046" s="29">
        <f t="shared" si="1269"/>
        <v>0</v>
      </c>
      <c r="BG1046" s="26">
        <v>1</v>
      </c>
      <c r="BH1046" s="142">
        <v>1408960</v>
      </c>
      <c r="BI1046" s="27"/>
      <c r="BJ1046" s="27">
        <f t="shared" si="1298"/>
        <v>0</v>
      </c>
      <c r="BK1046" s="28">
        <f t="shared" si="1299"/>
        <v>0</v>
      </c>
      <c r="BL1046" s="31" t="s">
        <v>30</v>
      </c>
      <c r="BM1046" s="136" t="s">
        <v>30</v>
      </c>
      <c r="BN1046" s="32" t="s">
        <v>30</v>
      </c>
      <c r="BO1046" s="32" t="s">
        <v>30</v>
      </c>
      <c r="BP1046" s="33" t="s">
        <v>30</v>
      </c>
    </row>
    <row r="1047" spans="1:68" ht="21" customHeight="1" x14ac:dyDescent="0.25">
      <c r="A1047" s="65" t="s">
        <v>2030</v>
      </c>
      <c r="B1047" s="66" t="s">
        <v>2018</v>
      </c>
      <c r="C1047" s="67" t="s">
        <v>2031</v>
      </c>
      <c r="D1047" s="26">
        <v>1</v>
      </c>
      <c r="E1047" s="133">
        <v>9282000</v>
      </c>
      <c r="F1047" s="27"/>
      <c r="G1047" s="28">
        <f t="shared" si="1282"/>
        <v>0</v>
      </c>
      <c r="H1047" s="29">
        <f t="shared" si="1240"/>
        <v>0</v>
      </c>
      <c r="I1047" s="26">
        <v>1</v>
      </c>
      <c r="J1047" s="142">
        <v>9900800</v>
      </c>
      <c r="K1047" s="27"/>
      <c r="L1047" s="28">
        <f t="shared" si="1283"/>
        <v>0</v>
      </c>
      <c r="M1047" s="30">
        <f t="shared" si="1284"/>
        <v>0</v>
      </c>
      <c r="N1047" s="26">
        <v>1</v>
      </c>
      <c r="O1047" s="142">
        <v>10234000</v>
      </c>
      <c r="P1047" s="27"/>
      <c r="Q1047" s="28">
        <f t="shared" si="1285"/>
        <v>0</v>
      </c>
      <c r="R1047" s="29">
        <f t="shared" si="1286"/>
        <v>0</v>
      </c>
      <c r="S1047" s="26">
        <v>1</v>
      </c>
      <c r="T1047" s="142">
        <v>9996000</v>
      </c>
      <c r="U1047" s="27"/>
      <c r="V1047" s="28">
        <f t="shared" si="1243"/>
        <v>0</v>
      </c>
      <c r="W1047" s="30">
        <f t="shared" si="1287"/>
        <v>0</v>
      </c>
      <c r="X1047" s="26">
        <v>1</v>
      </c>
      <c r="Y1047" s="142">
        <v>10946096</v>
      </c>
      <c r="Z1047" s="27"/>
      <c r="AA1047" s="28">
        <f t="shared" si="1288"/>
        <v>0</v>
      </c>
      <c r="AB1047" s="30">
        <f t="shared" si="1289"/>
        <v>0</v>
      </c>
      <c r="AC1047" s="26">
        <v>1</v>
      </c>
      <c r="AD1047" s="142">
        <v>10186400</v>
      </c>
      <c r="AE1047" s="27"/>
      <c r="AF1047" s="27">
        <f t="shared" si="1290"/>
        <v>0</v>
      </c>
      <c r="AG1047" s="27">
        <f t="shared" si="1291"/>
        <v>0</v>
      </c>
      <c r="AH1047" s="26">
        <v>1</v>
      </c>
      <c r="AI1047" s="142">
        <v>7235200</v>
      </c>
      <c r="AJ1047" s="27"/>
      <c r="AK1047" s="27">
        <f t="shared" si="1292"/>
        <v>0</v>
      </c>
      <c r="AL1047" s="28">
        <f t="shared" si="1293"/>
        <v>0</v>
      </c>
      <c r="AM1047" s="26">
        <v>1</v>
      </c>
      <c r="AN1047" s="149">
        <v>8149120</v>
      </c>
      <c r="AO1047" s="27"/>
      <c r="AP1047" s="28">
        <f t="shared" si="1294"/>
        <v>0</v>
      </c>
      <c r="AQ1047" s="30">
        <f t="shared" si="1295"/>
        <v>0</v>
      </c>
      <c r="AR1047" s="26">
        <v>1</v>
      </c>
      <c r="AS1047" s="141">
        <v>8149120</v>
      </c>
      <c r="AT1047" s="28"/>
      <c r="AU1047" s="28">
        <f t="shared" si="1296"/>
        <v>0</v>
      </c>
      <c r="AV1047" s="29">
        <f t="shared" si="1297"/>
        <v>0</v>
      </c>
      <c r="AW1047" s="26">
        <v>1</v>
      </c>
      <c r="AX1047" s="142">
        <v>5483520</v>
      </c>
      <c r="AY1047" s="27"/>
      <c r="AZ1047" s="27">
        <f t="shared" si="1266"/>
        <v>0</v>
      </c>
      <c r="BA1047" s="28">
        <f t="shared" si="1267"/>
        <v>0</v>
      </c>
      <c r="BB1047" s="26">
        <v>1</v>
      </c>
      <c r="BC1047" s="149">
        <v>5483520</v>
      </c>
      <c r="BD1047" s="27"/>
      <c r="BE1047" s="28">
        <f t="shared" si="1268"/>
        <v>0</v>
      </c>
      <c r="BF1047" s="29">
        <f t="shared" si="1269"/>
        <v>0</v>
      </c>
      <c r="BG1047" s="26">
        <v>1</v>
      </c>
      <c r="BH1047" s="142">
        <v>5635840</v>
      </c>
      <c r="BI1047" s="27"/>
      <c r="BJ1047" s="27">
        <f t="shared" si="1298"/>
        <v>0</v>
      </c>
      <c r="BK1047" s="28">
        <f t="shared" si="1299"/>
        <v>0</v>
      </c>
      <c r="BL1047" s="31" t="s">
        <v>30</v>
      </c>
      <c r="BM1047" s="136" t="s">
        <v>30</v>
      </c>
      <c r="BN1047" s="32" t="s">
        <v>30</v>
      </c>
      <c r="BO1047" s="32" t="s">
        <v>30</v>
      </c>
      <c r="BP1047" s="33" t="s">
        <v>30</v>
      </c>
    </row>
    <row r="1048" spans="1:68" ht="21" customHeight="1" x14ac:dyDescent="0.25">
      <c r="A1048" s="65" t="s">
        <v>2032</v>
      </c>
      <c r="B1048" s="66" t="s">
        <v>2018</v>
      </c>
      <c r="C1048" s="67" t="s">
        <v>2033</v>
      </c>
      <c r="D1048" s="26">
        <v>1</v>
      </c>
      <c r="E1048" s="133">
        <v>6961500</v>
      </c>
      <c r="F1048" s="27"/>
      <c r="G1048" s="28">
        <f t="shared" si="1282"/>
        <v>0</v>
      </c>
      <c r="H1048" s="29">
        <f t="shared" si="1240"/>
        <v>0</v>
      </c>
      <c r="I1048" s="26">
        <v>1</v>
      </c>
      <c r="J1048" s="142">
        <v>7425600</v>
      </c>
      <c r="K1048" s="27"/>
      <c r="L1048" s="28">
        <f t="shared" si="1283"/>
        <v>0</v>
      </c>
      <c r="M1048" s="30">
        <f t="shared" si="1284"/>
        <v>0</v>
      </c>
      <c r="N1048" s="26">
        <v>1</v>
      </c>
      <c r="O1048" s="142">
        <v>7675500</v>
      </c>
      <c r="P1048" s="27"/>
      <c r="Q1048" s="28">
        <f t="shared" si="1285"/>
        <v>0</v>
      </c>
      <c r="R1048" s="29">
        <f t="shared" si="1286"/>
        <v>0</v>
      </c>
      <c r="S1048" s="26">
        <v>1</v>
      </c>
      <c r="T1048" s="142">
        <v>7497000</v>
      </c>
      <c r="U1048" s="27"/>
      <c r="V1048" s="28">
        <f t="shared" si="1243"/>
        <v>0</v>
      </c>
      <c r="W1048" s="30">
        <f t="shared" si="1287"/>
        <v>0</v>
      </c>
      <c r="X1048" s="26">
        <v>1</v>
      </c>
      <c r="Y1048" s="142">
        <v>8209572</v>
      </c>
      <c r="Z1048" s="27"/>
      <c r="AA1048" s="28">
        <f t="shared" si="1288"/>
        <v>0</v>
      </c>
      <c r="AB1048" s="30">
        <f t="shared" si="1289"/>
        <v>0</v>
      </c>
      <c r="AC1048" s="26">
        <v>1</v>
      </c>
      <c r="AD1048" s="142">
        <v>7639800</v>
      </c>
      <c r="AE1048" s="27"/>
      <c r="AF1048" s="27">
        <f t="shared" si="1290"/>
        <v>0</v>
      </c>
      <c r="AG1048" s="27">
        <f t="shared" si="1291"/>
        <v>0</v>
      </c>
      <c r="AH1048" s="26">
        <v>1</v>
      </c>
      <c r="AI1048" s="142">
        <v>5426400</v>
      </c>
      <c r="AJ1048" s="27"/>
      <c r="AK1048" s="27">
        <f t="shared" si="1292"/>
        <v>0</v>
      </c>
      <c r="AL1048" s="28">
        <f t="shared" si="1293"/>
        <v>0</v>
      </c>
      <c r="AM1048" s="26">
        <v>1</v>
      </c>
      <c r="AN1048" s="149">
        <v>6111840</v>
      </c>
      <c r="AO1048" s="27"/>
      <c r="AP1048" s="28">
        <f t="shared" si="1294"/>
        <v>0</v>
      </c>
      <c r="AQ1048" s="30">
        <f t="shared" si="1295"/>
        <v>0</v>
      </c>
      <c r="AR1048" s="26">
        <v>1</v>
      </c>
      <c r="AS1048" s="141">
        <v>6111840</v>
      </c>
      <c r="AT1048" s="28"/>
      <c r="AU1048" s="28">
        <f t="shared" si="1296"/>
        <v>0</v>
      </c>
      <c r="AV1048" s="29">
        <f t="shared" si="1297"/>
        <v>0</v>
      </c>
      <c r="AW1048" s="26">
        <v>1</v>
      </c>
      <c r="AX1048" s="142">
        <v>4112640</v>
      </c>
      <c r="AY1048" s="27"/>
      <c r="AZ1048" s="27">
        <f t="shared" si="1266"/>
        <v>0</v>
      </c>
      <c r="BA1048" s="28">
        <f t="shared" si="1267"/>
        <v>0</v>
      </c>
      <c r="BB1048" s="26">
        <v>1</v>
      </c>
      <c r="BC1048" s="149">
        <v>4112640</v>
      </c>
      <c r="BD1048" s="27"/>
      <c r="BE1048" s="28">
        <f t="shared" si="1268"/>
        <v>0</v>
      </c>
      <c r="BF1048" s="29">
        <f t="shared" si="1269"/>
        <v>0</v>
      </c>
      <c r="BG1048" s="26">
        <v>1</v>
      </c>
      <c r="BH1048" s="142">
        <v>4226880</v>
      </c>
      <c r="BI1048" s="27"/>
      <c r="BJ1048" s="27">
        <f t="shared" si="1298"/>
        <v>0</v>
      </c>
      <c r="BK1048" s="28">
        <f t="shared" si="1299"/>
        <v>0</v>
      </c>
      <c r="BL1048" s="31" t="s">
        <v>30</v>
      </c>
      <c r="BM1048" s="136" t="s">
        <v>30</v>
      </c>
      <c r="BN1048" s="32" t="s">
        <v>30</v>
      </c>
      <c r="BO1048" s="32" t="s">
        <v>30</v>
      </c>
      <c r="BP1048" s="33" t="s">
        <v>30</v>
      </c>
    </row>
    <row r="1049" spans="1:68" ht="21" customHeight="1" x14ac:dyDescent="0.25">
      <c r="A1049" s="65" t="s">
        <v>2034</v>
      </c>
      <c r="B1049" s="66" t="s">
        <v>2018</v>
      </c>
      <c r="C1049" s="67" t="s">
        <v>2035</v>
      </c>
      <c r="D1049" s="26">
        <v>1</v>
      </c>
      <c r="E1049" s="133">
        <v>6961500</v>
      </c>
      <c r="F1049" s="27"/>
      <c r="G1049" s="28">
        <f t="shared" si="1282"/>
        <v>0</v>
      </c>
      <c r="H1049" s="29">
        <f t="shared" si="1240"/>
        <v>0</v>
      </c>
      <c r="I1049" s="26">
        <v>1</v>
      </c>
      <c r="J1049" s="142">
        <v>7425600</v>
      </c>
      <c r="K1049" s="27"/>
      <c r="L1049" s="28">
        <f t="shared" si="1283"/>
        <v>0</v>
      </c>
      <c r="M1049" s="30">
        <f t="shared" si="1284"/>
        <v>0</v>
      </c>
      <c r="N1049" s="26">
        <v>1</v>
      </c>
      <c r="O1049" s="142">
        <v>7675500</v>
      </c>
      <c r="P1049" s="27"/>
      <c r="Q1049" s="28">
        <f t="shared" si="1285"/>
        <v>0</v>
      </c>
      <c r="R1049" s="29">
        <f t="shared" si="1286"/>
        <v>0</v>
      </c>
      <c r="S1049" s="26">
        <v>1</v>
      </c>
      <c r="T1049" s="142">
        <v>7497000</v>
      </c>
      <c r="U1049" s="27"/>
      <c r="V1049" s="28">
        <f t="shared" si="1243"/>
        <v>0</v>
      </c>
      <c r="W1049" s="30">
        <f t="shared" si="1287"/>
        <v>0</v>
      </c>
      <c r="X1049" s="26">
        <v>1</v>
      </c>
      <c r="Y1049" s="142">
        <v>8209572</v>
      </c>
      <c r="Z1049" s="27"/>
      <c r="AA1049" s="28">
        <f t="shared" si="1288"/>
        <v>0</v>
      </c>
      <c r="AB1049" s="30">
        <f t="shared" si="1289"/>
        <v>0</v>
      </c>
      <c r="AC1049" s="26">
        <v>1</v>
      </c>
      <c r="AD1049" s="142">
        <v>7639800</v>
      </c>
      <c r="AE1049" s="27"/>
      <c r="AF1049" s="27">
        <f t="shared" si="1290"/>
        <v>0</v>
      </c>
      <c r="AG1049" s="27">
        <f t="shared" si="1291"/>
        <v>0</v>
      </c>
      <c r="AH1049" s="26">
        <v>1</v>
      </c>
      <c r="AI1049" s="142">
        <v>5426400</v>
      </c>
      <c r="AJ1049" s="27"/>
      <c r="AK1049" s="27">
        <f t="shared" si="1292"/>
        <v>0</v>
      </c>
      <c r="AL1049" s="28">
        <f t="shared" si="1293"/>
        <v>0</v>
      </c>
      <c r="AM1049" s="26">
        <v>1</v>
      </c>
      <c r="AN1049" s="149">
        <v>6111840</v>
      </c>
      <c r="AO1049" s="27"/>
      <c r="AP1049" s="28">
        <f t="shared" si="1294"/>
        <v>0</v>
      </c>
      <c r="AQ1049" s="30">
        <f t="shared" si="1295"/>
        <v>0</v>
      </c>
      <c r="AR1049" s="26">
        <v>1</v>
      </c>
      <c r="AS1049" s="141">
        <v>6111840</v>
      </c>
      <c r="AT1049" s="28"/>
      <c r="AU1049" s="28">
        <f t="shared" si="1296"/>
        <v>0</v>
      </c>
      <c r="AV1049" s="29">
        <f t="shared" si="1297"/>
        <v>0</v>
      </c>
      <c r="AW1049" s="26">
        <v>1</v>
      </c>
      <c r="AX1049" s="142">
        <v>4112640</v>
      </c>
      <c r="AY1049" s="27"/>
      <c r="AZ1049" s="27">
        <f t="shared" si="1266"/>
        <v>0</v>
      </c>
      <c r="BA1049" s="28">
        <f t="shared" si="1267"/>
        <v>0</v>
      </c>
      <c r="BB1049" s="26">
        <v>1</v>
      </c>
      <c r="BC1049" s="149">
        <v>4112640</v>
      </c>
      <c r="BD1049" s="27"/>
      <c r="BE1049" s="28">
        <f t="shared" si="1268"/>
        <v>0</v>
      </c>
      <c r="BF1049" s="29">
        <f t="shared" si="1269"/>
        <v>0</v>
      </c>
      <c r="BG1049" s="26">
        <v>1</v>
      </c>
      <c r="BH1049" s="142">
        <v>4226880</v>
      </c>
      <c r="BI1049" s="27"/>
      <c r="BJ1049" s="27">
        <f t="shared" si="1298"/>
        <v>0</v>
      </c>
      <c r="BK1049" s="28">
        <f t="shared" si="1299"/>
        <v>0</v>
      </c>
      <c r="BL1049" s="31" t="s">
        <v>30</v>
      </c>
      <c r="BM1049" s="136" t="s">
        <v>30</v>
      </c>
      <c r="BN1049" s="32" t="s">
        <v>30</v>
      </c>
      <c r="BO1049" s="32" t="s">
        <v>30</v>
      </c>
      <c r="BP1049" s="33" t="s">
        <v>30</v>
      </c>
    </row>
    <row r="1050" spans="1:68" ht="36" customHeight="1" x14ac:dyDescent="0.25">
      <c r="A1050" s="65" t="s">
        <v>2036</v>
      </c>
      <c r="B1050" s="66" t="s">
        <v>2018</v>
      </c>
      <c r="C1050" s="67" t="s">
        <v>2037</v>
      </c>
      <c r="D1050" s="26">
        <v>1</v>
      </c>
      <c r="E1050" s="133">
        <v>2900625</v>
      </c>
      <c r="F1050" s="27"/>
      <c r="G1050" s="28">
        <f t="shared" si="1282"/>
        <v>0</v>
      </c>
      <c r="H1050" s="29">
        <f t="shared" si="1240"/>
        <v>0</v>
      </c>
      <c r="I1050" s="26">
        <v>1</v>
      </c>
      <c r="J1050" s="142">
        <v>3094000</v>
      </c>
      <c r="K1050" s="27"/>
      <c r="L1050" s="28">
        <f t="shared" si="1283"/>
        <v>0</v>
      </c>
      <c r="M1050" s="30">
        <f t="shared" si="1284"/>
        <v>0</v>
      </c>
      <c r="N1050" s="26">
        <v>1</v>
      </c>
      <c r="O1050" s="142">
        <v>3198125</v>
      </c>
      <c r="P1050" s="27"/>
      <c r="Q1050" s="28">
        <f t="shared" si="1285"/>
        <v>0</v>
      </c>
      <c r="R1050" s="29">
        <f t="shared" si="1286"/>
        <v>0</v>
      </c>
      <c r="S1050" s="26">
        <v>1</v>
      </c>
      <c r="T1050" s="142">
        <v>3123750</v>
      </c>
      <c r="U1050" s="27"/>
      <c r="V1050" s="28">
        <f t="shared" si="1243"/>
        <v>0</v>
      </c>
      <c r="W1050" s="30">
        <f t="shared" si="1287"/>
        <v>0</v>
      </c>
      <c r="X1050" s="26">
        <v>1</v>
      </c>
      <c r="Y1050" s="142">
        <v>3420655</v>
      </c>
      <c r="Z1050" s="27"/>
      <c r="AA1050" s="28">
        <f t="shared" si="1288"/>
        <v>0</v>
      </c>
      <c r="AB1050" s="30">
        <f t="shared" si="1289"/>
        <v>0</v>
      </c>
      <c r="AC1050" s="26">
        <v>1</v>
      </c>
      <c r="AD1050" s="142">
        <v>3183250</v>
      </c>
      <c r="AE1050" s="27"/>
      <c r="AF1050" s="27">
        <f t="shared" si="1290"/>
        <v>0</v>
      </c>
      <c r="AG1050" s="27">
        <f t="shared" si="1291"/>
        <v>0</v>
      </c>
      <c r="AH1050" s="26">
        <v>1</v>
      </c>
      <c r="AI1050" s="142">
        <v>2261000</v>
      </c>
      <c r="AJ1050" s="27"/>
      <c r="AK1050" s="27">
        <f t="shared" si="1292"/>
        <v>0</v>
      </c>
      <c r="AL1050" s="28">
        <f t="shared" si="1293"/>
        <v>0</v>
      </c>
      <c r="AM1050" s="26">
        <v>1</v>
      </c>
      <c r="AN1050" s="149">
        <v>2546600</v>
      </c>
      <c r="AO1050" s="27"/>
      <c r="AP1050" s="28">
        <f t="shared" si="1294"/>
        <v>0</v>
      </c>
      <c r="AQ1050" s="30">
        <f t="shared" si="1295"/>
        <v>0</v>
      </c>
      <c r="AR1050" s="26">
        <v>1</v>
      </c>
      <c r="AS1050" s="141">
        <v>2546600</v>
      </c>
      <c r="AT1050" s="28"/>
      <c r="AU1050" s="28">
        <f t="shared" si="1296"/>
        <v>0</v>
      </c>
      <c r="AV1050" s="29">
        <f t="shared" si="1297"/>
        <v>0</v>
      </c>
      <c r="AW1050" s="26">
        <v>1</v>
      </c>
      <c r="AX1050" s="142">
        <v>1713600</v>
      </c>
      <c r="AY1050" s="27"/>
      <c r="AZ1050" s="27">
        <f t="shared" si="1266"/>
        <v>0</v>
      </c>
      <c r="BA1050" s="28">
        <f t="shared" si="1267"/>
        <v>0</v>
      </c>
      <c r="BB1050" s="26">
        <v>1</v>
      </c>
      <c r="BC1050" s="149">
        <v>1713600</v>
      </c>
      <c r="BD1050" s="27"/>
      <c r="BE1050" s="28">
        <f t="shared" si="1268"/>
        <v>0</v>
      </c>
      <c r="BF1050" s="29">
        <f t="shared" si="1269"/>
        <v>0</v>
      </c>
      <c r="BG1050" s="26">
        <v>1</v>
      </c>
      <c r="BH1050" s="142">
        <v>1761200</v>
      </c>
      <c r="BI1050" s="27"/>
      <c r="BJ1050" s="27">
        <f t="shared" si="1298"/>
        <v>0</v>
      </c>
      <c r="BK1050" s="28">
        <f t="shared" si="1299"/>
        <v>0</v>
      </c>
      <c r="BL1050" s="31" t="s">
        <v>30</v>
      </c>
      <c r="BM1050" s="136" t="s">
        <v>30</v>
      </c>
      <c r="BN1050" s="32" t="s">
        <v>30</v>
      </c>
      <c r="BO1050" s="32" t="s">
        <v>30</v>
      </c>
      <c r="BP1050" s="33" t="s">
        <v>30</v>
      </c>
    </row>
    <row r="1051" spans="1:68" ht="36" customHeight="1" x14ac:dyDescent="0.25">
      <c r="A1051" s="65" t="s">
        <v>2038</v>
      </c>
      <c r="B1051" s="66" t="s">
        <v>2018</v>
      </c>
      <c r="C1051" s="67" t="s">
        <v>2039</v>
      </c>
      <c r="D1051" s="26">
        <v>1</v>
      </c>
      <c r="E1051" s="133">
        <v>2320500</v>
      </c>
      <c r="F1051" s="27"/>
      <c r="G1051" s="28">
        <f t="shared" si="1282"/>
        <v>0</v>
      </c>
      <c r="H1051" s="29">
        <f t="shared" si="1240"/>
        <v>0</v>
      </c>
      <c r="I1051" s="26">
        <v>1</v>
      </c>
      <c r="J1051" s="142">
        <v>2475200</v>
      </c>
      <c r="K1051" s="27"/>
      <c r="L1051" s="28">
        <f t="shared" si="1283"/>
        <v>0</v>
      </c>
      <c r="M1051" s="30">
        <f t="shared" si="1284"/>
        <v>0</v>
      </c>
      <c r="N1051" s="26">
        <v>1</v>
      </c>
      <c r="O1051" s="142">
        <v>2558500</v>
      </c>
      <c r="P1051" s="27"/>
      <c r="Q1051" s="28">
        <f t="shared" si="1285"/>
        <v>0</v>
      </c>
      <c r="R1051" s="29">
        <f t="shared" si="1286"/>
        <v>0</v>
      </c>
      <c r="S1051" s="26">
        <v>1</v>
      </c>
      <c r="T1051" s="142">
        <v>2499000</v>
      </c>
      <c r="U1051" s="27"/>
      <c r="V1051" s="28">
        <f t="shared" si="1243"/>
        <v>0</v>
      </c>
      <c r="W1051" s="30">
        <f t="shared" si="1287"/>
        <v>0</v>
      </c>
      <c r="X1051" s="26">
        <v>1</v>
      </c>
      <c r="Y1051" s="142">
        <v>2736524</v>
      </c>
      <c r="Z1051" s="27"/>
      <c r="AA1051" s="28">
        <f t="shared" si="1288"/>
        <v>0</v>
      </c>
      <c r="AB1051" s="30">
        <f t="shared" si="1289"/>
        <v>0</v>
      </c>
      <c r="AC1051" s="26">
        <v>1</v>
      </c>
      <c r="AD1051" s="142">
        <v>2546600</v>
      </c>
      <c r="AE1051" s="27"/>
      <c r="AF1051" s="27">
        <f t="shared" si="1290"/>
        <v>0</v>
      </c>
      <c r="AG1051" s="27">
        <f t="shared" si="1291"/>
        <v>0</v>
      </c>
      <c r="AH1051" s="26">
        <v>1</v>
      </c>
      <c r="AI1051" s="142">
        <v>1808800</v>
      </c>
      <c r="AJ1051" s="27"/>
      <c r="AK1051" s="27">
        <f t="shared" si="1292"/>
        <v>0</v>
      </c>
      <c r="AL1051" s="28">
        <f t="shared" si="1293"/>
        <v>0</v>
      </c>
      <c r="AM1051" s="26">
        <v>1</v>
      </c>
      <c r="AN1051" s="149">
        <v>2037280</v>
      </c>
      <c r="AO1051" s="27"/>
      <c r="AP1051" s="28">
        <f t="shared" si="1294"/>
        <v>0</v>
      </c>
      <c r="AQ1051" s="30">
        <f t="shared" si="1295"/>
        <v>0</v>
      </c>
      <c r="AR1051" s="26">
        <v>1</v>
      </c>
      <c r="AS1051" s="141">
        <v>2037280</v>
      </c>
      <c r="AT1051" s="28"/>
      <c r="AU1051" s="28">
        <f t="shared" si="1296"/>
        <v>0</v>
      </c>
      <c r="AV1051" s="29">
        <f t="shared" si="1297"/>
        <v>0</v>
      </c>
      <c r="AW1051" s="26">
        <v>1</v>
      </c>
      <c r="AX1051" s="142">
        <v>1370880</v>
      </c>
      <c r="AY1051" s="27"/>
      <c r="AZ1051" s="27">
        <f t="shared" si="1266"/>
        <v>0</v>
      </c>
      <c r="BA1051" s="28">
        <f t="shared" si="1267"/>
        <v>0</v>
      </c>
      <c r="BB1051" s="26">
        <v>1</v>
      </c>
      <c r="BC1051" s="149">
        <v>1370880</v>
      </c>
      <c r="BD1051" s="27"/>
      <c r="BE1051" s="28">
        <f t="shared" si="1268"/>
        <v>0</v>
      </c>
      <c r="BF1051" s="29">
        <f t="shared" si="1269"/>
        <v>0</v>
      </c>
      <c r="BG1051" s="26">
        <v>1</v>
      </c>
      <c r="BH1051" s="142">
        <v>1408960</v>
      </c>
      <c r="BI1051" s="27"/>
      <c r="BJ1051" s="27">
        <f t="shared" si="1298"/>
        <v>0</v>
      </c>
      <c r="BK1051" s="28">
        <f t="shared" si="1299"/>
        <v>0</v>
      </c>
      <c r="BL1051" s="31" t="s">
        <v>30</v>
      </c>
      <c r="BM1051" s="136" t="s">
        <v>30</v>
      </c>
      <c r="BN1051" s="32" t="s">
        <v>30</v>
      </c>
      <c r="BO1051" s="32" t="s">
        <v>30</v>
      </c>
      <c r="BP1051" s="33" t="s">
        <v>30</v>
      </c>
    </row>
    <row r="1052" spans="1:68" ht="21" customHeight="1" x14ac:dyDescent="0.25">
      <c r="A1052" s="65" t="s">
        <v>2040</v>
      </c>
      <c r="B1052" s="66" t="s">
        <v>2018</v>
      </c>
      <c r="C1052" s="67" t="s">
        <v>2041</v>
      </c>
      <c r="D1052" s="26">
        <v>1</v>
      </c>
      <c r="E1052" s="133">
        <v>9282000</v>
      </c>
      <c r="F1052" s="27"/>
      <c r="G1052" s="28">
        <f t="shared" si="1282"/>
        <v>0</v>
      </c>
      <c r="H1052" s="29">
        <f t="shared" si="1240"/>
        <v>0</v>
      </c>
      <c r="I1052" s="26">
        <v>1</v>
      </c>
      <c r="J1052" s="142">
        <v>9900800</v>
      </c>
      <c r="K1052" s="27"/>
      <c r="L1052" s="28">
        <f t="shared" si="1283"/>
        <v>0</v>
      </c>
      <c r="M1052" s="30">
        <f t="shared" si="1284"/>
        <v>0</v>
      </c>
      <c r="N1052" s="26">
        <v>1</v>
      </c>
      <c r="O1052" s="142">
        <v>10234000</v>
      </c>
      <c r="P1052" s="27"/>
      <c r="Q1052" s="28">
        <f t="shared" si="1285"/>
        <v>0</v>
      </c>
      <c r="R1052" s="29">
        <f t="shared" si="1286"/>
        <v>0</v>
      </c>
      <c r="S1052" s="26">
        <v>1</v>
      </c>
      <c r="T1052" s="142">
        <v>9996000</v>
      </c>
      <c r="U1052" s="27"/>
      <c r="V1052" s="28">
        <f t="shared" si="1243"/>
        <v>0</v>
      </c>
      <c r="W1052" s="30">
        <f t="shared" si="1287"/>
        <v>0</v>
      </c>
      <c r="X1052" s="26">
        <v>1</v>
      </c>
      <c r="Y1052" s="142">
        <v>10946096</v>
      </c>
      <c r="Z1052" s="27"/>
      <c r="AA1052" s="28">
        <f t="shared" si="1288"/>
        <v>0</v>
      </c>
      <c r="AB1052" s="30">
        <f t="shared" si="1289"/>
        <v>0</v>
      </c>
      <c r="AC1052" s="26">
        <v>1</v>
      </c>
      <c r="AD1052" s="142">
        <v>10186400</v>
      </c>
      <c r="AE1052" s="27"/>
      <c r="AF1052" s="27">
        <f t="shared" si="1290"/>
        <v>0</v>
      </c>
      <c r="AG1052" s="27">
        <f t="shared" si="1291"/>
        <v>0</v>
      </c>
      <c r="AH1052" s="26">
        <v>1</v>
      </c>
      <c r="AI1052" s="142">
        <v>7235200</v>
      </c>
      <c r="AJ1052" s="27"/>
      <c r="AK1052" s="27">
        <f t="shared" si="1292"/>
        <v>0</v>
      </c>
      <c r="AL1052" s="28">
        <f t="shared" si="1293"/>
        <v>0</v>
      </c>
      <c r="AM1052" s="26">
        <v>1</v>
      </c>
      <c r="AN1052" s="149">
        <v>8149120</v>
      </c>
      <c r="AO1052" s="27"/>
      <c r="AP1052" s="28">
        <f t="shared" si="1294"/>
        <v>0</v>
      </c>
      <c r="AQ1052" s="30">
        <f t="shared" si="1295"/>
        <v>0</v>
      </c>
      <c r="AR1052" s="26">
        <v>1</v>
      </c>
      <c r="AS1052" s="141">
        <v>8149120</v>
      </c>
      <c r="AT1052" s="28"/>
      <c r="AU1052" s="28">
        <f t="shared" si="1296"/>
        <v>0</v>
      </c>
      <c r="AV1052" s="29">
        <f t="shared" si="1297"/>
        <v>0</v>
      </c>
      <c r="AW1052" s="26">
        <v>1</v>
      </c>
      <c r="AX1052" s="142">
        <v>5483520</v>
      </c>
      <c r="AY1052" s="27"/>
      <c r="AZ1052" s="27">
        <f t="shared" si="1266"/>
        <v>0</v>
      </c>
      <c r="BA1052" s="28">
        <f t="shared" si="1267"/>
        <v>0</v>
      </c>
      <c r="BB1052" s="26">
        <v>1</v>
      </c>
      <c r="BC1052" s="149">
        <v>5483520</v>
      </c>
      <c r="BD1052" s="27"/>
      <c r="BE1052" s="28">
        <f t="shared" si="1268"/>
        <v>0</v>
      </c>
      <c r="BF1052" s="29">
        <f t="shared" si="1269"/>
        <v>0</v>
      </c>
      <c r="BG1052" s="26">
        <v>1</v>
      </c>
      <c r="BH1052" s="142">
        <v>5635840</v>
      </c>
      <c r="BI1052" s="27"/>
      <c r="BJ1052" s="27">
        <f t="shared" si="1298"/>
        <v>0</v>
      </c>
      <c r="BK1052" s="28">
        <f t="shared" si="1299"/>
        <v>0</v>
      </c>
      <c r="BL1052" s="26">
        <v>1</v>
      </c>
      <c r="BM1052" s="142">
        <v>6549760</v>
      </c>
      <c r="BN1052" s="28"/>
      <c r="BO1052" s="28">
        <f t="shared" ref="BO1052" si="1302">BN1052*19%</f>
        <v>0</v>
      </c>
      <c r="BP1052" s="30">
        <f t="shared" ref="BP1052" si="1303">+BN1052+BO1052</f>
        <v>0</v>
      </c>
    </row>
    <row r="1053" spans="1:68" ht="37.5" customHeight="1" x14ac:dyDescent="0.25">
      <c r="A1053" s="65" t="s">
        <v>2042</v>
      </c>
      <c r="B1053" s="66" t="s">
        <v>2018</v>
      </c>
      <c r="C1053" s="67" t="s">
        <v>2043</v>
      </c>
      <c r="D1053" s="26">
        <v>1</v>
      </c>
      <c r="E1053" s="133">
        <v>2900625</v>
      </c>
      <c r="F1053" s="27"/>
      <c r="G1053" s="28">
        <f t="shared" si="1282"/>
        <v>0</v>
      </c>
      <c r="H1053" s="29">
        <f t="shared" si="1240"/>
        <v>0</v>
      </c>
      <c r="I1053" s="26">
        <v>1</v>
      </c>
      <c r="J1053" s="142">
        <v>3094000</v>
      </c>
      <c r="K1053" s="27"/>
      <c r="L1053" s="28">
        <f t="shared" si="1283"/>
        <v>0</v>
      </c>
      <c r="M1053" s="30">
        <f t="shared" si="1284"/>
        <v>0</v>
      </c>
      <c r="N1053" s="26">
        <v>1</v>
      </c>
      <c r="O1053" s="142">
        <v>3198125</v>
      </c>
      <c r="P1053" s="27"/>
      <c r="Q1053" s="28">
        <f t="shared" si="1285"/>
        <v>0</v>
      </c>
      <c r="R1053" s="29">
        <f t="shared" si="1286"/>
        <v>0</v>
      </c>
      <c r="S1053" s="26">
        <v>1</v>
      </c>
      <c r="T1053" s="142">
        <v>3123750</v>
      </c>
      <c r="U1053" s="27"/>
      <c r="V1053" s="28">
        <f t="shared" si="1243"/>
        <v>0</v>
      </c>
      <c r="W1053" s="30">
        <f t="shared" si="1287"/>
        <v>0</v>
      </c>
      <c r="X1053" s="26">
        <v>1</v>
      </c>
      <c r="Y1053" s="142">
        <v>3420655</v>
      </c>
      <c r="Z1053" s="27"/>
      <c r="AA1053" s="28">
        <f t="shared" si="1288"/>
        <v>0</v>
      </c>
      <c r="AB1053" s="30">
        <f t="shared" si="1289"/>
        <v>0</v>
      </c>
      <c r="AC1053" s="26">
        <v>1</v>
      </c>
      <c r="AD1053" s="142">
        <v>3183250</v>
      </c>
      <c r="AE1053" s="27"/>
      <c r="AF1053" s="27">
        <f t="shared" si="1290"/>
        <v>0</v>
      </c>
      <c r="AG1053" s="27">
        <f t="shared" si="1291"/>
        <v>0</v>
      </c>
      <c r="AH1053" s="26">
        <v>1</v>
      </c>
      <c r="AI1053" s="142">
        <v>2261000</v>
      </c>
      <c r="AJ1053" s="27"/>
      <c r="AK1053" s="27">
        <f t="shared" si="1292"/>
        <v>0</v>
      </c>
      <c r="AL1053" s="28">
        <f t="shared" si="1293"/>
        <v>0</v>
      </c>
      <c r="AM1053" s="26">
        <v>1</v>
      </c>
      <c r="AN1053" s="149">
        <v>2546600</v>
      </c>
      <c r="AO1053" s="27"/>
      <c r="AP1053" s="28">
        <f t="shared" si="1294"/>
        <v>0</v>
      </c>
      <c r="AQ1053" s="30">
        <f t="shared" si="1295"/>
        <v>0</v>
      </c>
      <c r="AR1053" s="26">
        <v>1</v>
      </c>
      <c r="AS1053" s="141">
        <v>2546600</v>
      </c>
      <c r="AT1053" s="28"/>
      <c r="AU1053" s="28">
        <f t="shared" si="1296"/>
        <v>0</v>
      </c>
      <c r="AV1053" s="29">
        <f t="shared" si="1297"/>
        <v>0</v>
      </c>
      <c r="AW1053" s="26">
        <v>1</v>
      </c>
      <c r="AX1053" s="142">
        <v>1713600</v>
      </c>
      <c r="AY1053" s="27"/>
      <c r="AZ1053" s="27">
        <f t="shared" si="1266"/>
        <v>0</v>
      </c>
      <c r="BA1053" s="28">
        <f t="shared" si="1267"/>
        <v>0</v>
      </c>
      <c r="BB1053" s="26">
        <v>1</v>
      </c>
      <c r="BC1053" s="149">
        <v>1713600</v>
      </c>
      <c r="BD1053" s="27"/>
      <c r="BE1053" s="28">
        <f t="shared" si="1268"/>
        <v>0</v>
      </c>
      <c r="BF1053" s="29">
        <f t="shared" si="1269"/>
        <v>0</v>
      </c>
      <c r="BG1053" s="26">
        <v>1</v>
      </c>
      <c r="BH1053" s="142">
        <v>1761200</v>
      </c>
      <c r="BI1053" s="27"/>
      <c r="BJ1053" s="27">
        <f t="shared" si="1298"/>
        <v>0</v>
      </c>
      <c r="BK1053" s="28">
        <f t="shared" si="1299"/>
        <v>0</v>
      </c>
      <c r="BL1053" s="31" t="s">
        <v>30</v>
      </c>
      <c r="BM1053" s="136" t="s">
        <v>30</v>
      </c>
      <c r="BN1053" s="32" t="s">
        <v>30</v>
      </c>
      <c r="BO1053" s="32" t="s">
        <v>30</v>
      </c>
      <c r="BP1053" s="33" t="s">
        <v>30</v>
      </c>
    </row>
    <row r="1054" spans="1:68" ht="37.5" customHeight="1" x14ac:dyDescent="0.25">
      <c r="A1054" s="65" t="s">
        <v>2044</v>
      </c>
      <c r="B1054" s="66" t="s">
        <v>2018</v>
      </c>
      <c r="C1054" s="67" t="s">
        <v>2045</v>
      </c>
      <c r="D1054" s="26">
        <v>1</v>
      </c>
      <c r="E1054" s="133">
        <v>2320500</v>
      </c>
      <c r="F1054" s="27"/>
      <c r="G1054" s="28">
        <f t="shared" si="1282"/>
        <v>0</v>
      </c>
      <c r="H1054" s="29">
        <f t="shared" si="1240"/>
        <v>0</v>
      </c>
      <c r="I1054" s="26">
        <v>1</v>
      </c>
      <c r="J1054" s="142">
        <v>2475200</v>
      </c>
      <c r="K1054" s="27"/>
      <c r="L1054" s="28">
        <f t="shared" si="1283"/>
        <v>0</v>
      </c>
      <c r="M1054" s="30">
        <f t="shared" si="1284"/>
        <v>0</v>
      </c>
      <c r="N1054" s="26">
        <v>1</v>
      </c>
      <c r="O1054" s="142">
        <v>2558500</v>
      </c>
      <c r="P1054" s="27"/>
      <c r="Q1054" s="28">
        <f t="shared" si="1285"/>
        <v>0</v>
      </c>
      <c r="R1054" s="29">
        <f t="shared" si="1286"/>
        <v>0</v>
      </c>
      <c r="S1054" s="26">
        <v>1</v>
      </c>
      <c r="T1054" s="142">
        <v>2499000</v>
      </c>
      <c r="U1054" s="27"/>
      <c r="V1054" s="28">
        <f t="shared" si="1243"/>
        <v>0</v>
      </c>
      <c r="W1054" s="30">
        <f t="shared" si="1287"/>
        <v>0</v>
      </c>
      <c r="X1054" s="26">
        <v>1</v>
      </c>
      <c r="Y1054" s="142">
        <v>2736524</v>
      </c>
      <c r="Z1054" s="27"/>
      <c r="AA1054" s="28">
        <f t="shared" si="1288"/>
        <v>0</v>
      </c>
      <c r="AB1054" s="30">
        <f t="shared" si="1289"/>
        <v>0</v>
      </c>
      <c r="AC1054" s="26">
        <v>1</v>
      </c>
      <c r="AD1054" s="142">
        <v>2546600</v>
      </c>
      <c r="AE1054" s="27"/>
      <c r="AF1054" s="27">
        <f t="shared" si="1290"/>
        <v>0</v>
      </c>
      <c r="AG1054" s="27">
        <f t="shared" si="1291"/>
        <v>0</v>
      </c>
      <c r="AH1054" s="26">
        <v>1</v>
      </c>
      <c r="AI1054" s="142">
        <v>1808800</v>
      </c>
      <c r="AJ1054" s="27"/>
      <c r="AK1054" s="27">
        <f t="shared" si="1292"/>
        <v>0</v>
      </c>
      <c r="AL1054" s="28">
        <f t="shared" si="1293"/>
        <v>0</v>
      </c>
      <c r="AM1054" s="26">
        <v>1</v>
      </c>
      <c r="AN1054" s="149">
        <v>2037280</v>
      </c>
      <c r="AO1054" s="27"/>
      <c r="AP1054" s="28">
        <f t="shared" si="1294"/>
        <v>0</v>
      </c>
      <c r="AQ1054" s="30">
        <f t="shared" si="1295"/>
        <v>0</v>
      </c>
      <c r="AR1054" s="26">
        <v>1</v>
      </c>
      <c r="AS1054" s="141">
        <v>2037280</v>
      </c>
      <c r="AT1054" s="28"/>
      <c r="AU1054" s="28">
        <f t="shared" si="1296"/>
        <v>0</v>
      </c>
      <c r="AV1054" s="29">
        <f t="shared" si="1297"/>
        <v>0</v>
      </c>
      <c r="AW1054" s="26">
        <v>1</v>
      </c>
      <c r="AX1054" s="142">
        <v>1370880</v>
      </c>
      <c r="AY1054" s="27"/>
      <c r="AZ1054" s="27">
        <f t="shared" si="1266"/>
        <v>0</v>
      </c>
      <c r="BA1054" s="28">
        <f t="shared" si="1267"/>
        <v>0</v>
      </c>
      <c r="BB1054" s="26">
        <v>1</v>
      </c>
      <c r="BC1054" s="149">
        <v>1370880</v>
      </c>
      <c r="BD1054" s="27"/>
      <c r="BE1054" s="28">
        <f t="shared" si="1268"/>
        <v>0</v>
      </c>
      <c r="BF1054" s="29">
        <f t="shared" si="1269"/>
        <v>0</v>
      </c>
      <c r="BG1054" s="26">
        <v>1</v>
      </c>
      <c r="BH1054" s="142">
        <v>1408960</v>
      </c>
      <c r="BI1054" s="27"/>
      <c r="BJ1054" s="27">
        <f t="shared" si="1298"/>
        <v>0</v>
      </c>
      <c r="BK1054" s="28">
        <f t="shared" si="1299"/>
        <v>0</v>
      </c>
      <c r="BL1054" s="31" t="s">
        <v>30</v>
      </c>
      <c r="BM1054" s="136" t="s">
        <v>30</v>
      </c>
      <c r="BN1054" s="32" t="s">
        <v>30</v>
      </c>
      <c r="BO1054" s="32" t="s">
        <v>30</v>
      </c>
      <c r="BP1054" s="33" t="s">
        <v>30</v>
      </c>
    </row>
    <row r="1055" spans="1:68" ht="21" customHeight="1" x14ac:dyDescent="0.25">
      <c r="A1055" s="65" t="s">
        <v>2046</v>
      </c>
      <c r="B1055" s="66" t="s">
        <v>2018</v>
      </c>
      <c r="C1055" s="67" t="s">
        <v>2047</v>
      </c>
      <c r="D1055" s="26">
        <v>1</v>
      </c>
      <c r="E1055" s="133">
        <v>6961500</v>
      </c>
      <c r="F1055" s="27"/>
      <c r="G1055" s="28">
        <f t="shared" si="1282"/>
        <v>0</v>
      </c>
      <c r="H1055" s="29">
        <f t="shared" si="1240"/>
        <v>0</v>
      </c>
      <c r="I1055" s="26">
        <v>1</v>
      </c>
      <c r="J1055" s="142">
        <v>7425600</v>
      </c>
      <c r="K1055" s="27"/>
      <c r="L1055" s="28">
        <f t="shared" si="1283"/>
        <v>0</v>
      </c>
      <c r="M1055" s="30">
        <f t="shared" si="1284"/>
        <v>0</v>
      </c>
      <c r="N1055" s="26">
        <v>1</v>
      </c>
      <c r="O1055" s="142">
        <v>7675500</v>
      </c>
      <c r="P1055" s="27"/>
      <c r="Q1055" s="28">
        <f t="shared" si="1285"/>
        <v>0</v>
      </c>
      <c r="R1055" s="29">
        <f t="shared" si="1286"/>
        <v>0</v>
      </c>
      <c r="S1055" s="26">
        <v>1</v>
      </c>
      <c r="T1055" s="142">
        <v>7497000</v>
      </c>
      <c r="U1055" s="27"/>
      <c r="V1055" s="28">
        <f t="shared" si="1243"/>
        <v>0</v>
      </c>
      <c r="W1055" s="30">
        <f t="shared" si="1287"/>
        <v>0</v>
      </c>
      <c r="X1055" s="26">
        <v>1</v>
      </c>
      <c r="Y1055" s="142">
        <v>8209572</v>
      </c>
      <c r="Z1055" s="27"/>
      <c r="AA1055" s="28">
        <f t="shared" si="1288"/>
        <v>0</v>
      </c>
      <c r="AB1055" s="30">
        <f t="shared" si="1289"/>
        <v>0</v>
      </c>
      <c r="AC1055" s="26">
        <v>1</v>
      </c>
      <c r="AD1055" s="142">
        <v>7639800</v>
      </c>
      <c r="AE1055" s="27"/>
      <c r="AF1055" s="27">
        <f t="shared" si="1290"/>
        <v>0</v>
      </c>
      <c r="AG1055" s="27">
        <f t="shared" si="1291"/>
        <v>0</v>
      </c>
      <c r="AH1055" s="26">
        <v>1</v>
      </c>
      <c r="AI1055" s="142">
        <v>5426400</v>
      </c>
      <c r="AJ1055" s="27"/>
      <c r="AK1055" s="27">
        <f t="shared" si="1292"/>
        <v>0</v>
      </c>
      <c r="AL1055" s="28">
        <f t="shared" si="1293"/>
        <v>0</v>
      </c>
      <c r="AM1055" s="26">
        <v>1</v>
      </c>
      <c r="AN1055" s="149">
        <v>6111840</v>
      </c>
      <c r="AO1055" s="27"/>
      <c r="AP1055" s="28">
        <f t="shared" si="1294"/>
        <v>0</v>
      </c>
      <c r="AQ1055" s="30">
        <f t="shared" si="1295"/>
        <v>0</v>
      </c>
      <c r="AR1055" s="26">
        <v>1</v>
      </c>
      <c r="AS1055" s="141">
        <v>6111840</v>
      </c>
      <c r="AT1055" s="28"/>
      <c r="AU1055" s="28">
        <f t="shared" si="1296"/>
        <v>0</v>
      </c>
      <c r="AV1055" s="29">
        <f t="shared" si="1297"/>
        <v>0</v>
      </c>
      <c r="AW1055" s="26">
        <v>1</v>
      </c>
      <c r="AX1055" s="142">
        <v>4112640</v>
      </c>
      <c r="AY1055" s="27"/>
      <c r="AZ1055" s="27">
        <f t="shared" si="1266"/>
        <v>0</v>
      </c>
      <c r="BA1055" s="28">
        <f t="shared" si="1267"/>
        <v>0</v>
      </c>
      <c r="BB1055" s="26">
        <v>1</v>
      </c>
      <c r="BC1055" s="149">
        <v>4112640</v>
      </c>
      <c r="BD1055" s="27"/>
      <c r="BE1055" s="28">
        <f t="shared" si="1268"/>
        <v>0</v>
      </c>
      <c r="BF1055" s="29">
        <f t="shared" si="1269"/>
        <v>0</v>
      </c>
      <c r="BG1055" s="26">
        <v>1</v>
      </c>
      <c r="BH1055" s="142">
        <v>4226880</v>
      </c>
      <c r="BI1055" s="27"/>
      <c r="BJ1055" s="27">
        <f t="shared" si="1298"/>
        <v>0</v>
      </c>
      <c r="BK1055" s="28">
        <f t="shared" si="1299"/>
        <v>0</v>
      </c>
      <c r="BL1055" s="31" t="s">
        <v>30</v>
      </c>
      <c r="BM1055" s="136" t="s">
        <v>30</v>
      </c>
      <c r="BN1055" s="32" t="s">
        <v>30</v>
      </c>
      <c r="BO1055" s="32" t="s">
        <v>30</v>
      </c>
      <c r="BP1055" s="33" t="s">
        <v>30</v>
      </c>
    </row>
    <row r="1056" spans="1:68" ht="21" customHeight="1" x14ac:dyDescent="0.25">
      <c r="A1056" s="65" t="s">
        <v>2048</v>
      </c>
      <c r="B1056" s="66" t="s">
        <v>2018</v>
      </c>
      <c r="C1056" s="67" t="s">
        <v>2049</v>
      </c>
      <c r="D1056" s="26">
        <v>1</v>
      </c>
      <c r="E1056" s="133">
        <v>5221125</v>
      </c>
      <c r="F1056" s="27"/>
      <c r="G1056" s="28">
        <f t="shared" si="1282"/>
        <v>0</v>
      </c>
      <c r="H1056" s="29">
        <f t="shared" si="1240"/>
        <v>0</v>
      </c>
      <c r="I1056" s="26">
        <v>1</v>
      </c>
      <c r="J1056" s="142">
        <v>5569200</v>
      </c>
      <c r="K1056" s="27"/>
      <c r="L1056" s="28">
        <f t="shared" si="1283"/>
        <v>0</v>
      </c>
      <c r="M1056" s="30">
        <f t="shared" si="1284"/>
        <v>0</v>
      </c>
      <c r="N1056" s="26">
        <v>1</v>
      </c>
      <c r="O1056" s="142">
        <v>5756625</v>
      </c>
      <c r="P1056" s="27"/>
      <c r="Q1056" s="28">
        <f t="shared" si="1285"/>
        <v>0</v>
      </c>
      <c r="R1056" s="29">
        <f t="shared" si="1286"/>
        <v>0</v>
      </c>
      <c r="S1056" s="26">
        <v>1</v>
      </c>
      <c r="T1056" s="142">
        <v>5622750</v>
      </c>
      <c r="U1056" s="27"/>
      <c r="V1056" s="28">
        <f t="shared" si="1243"/>
        <v>0</v>
      </c>
      <c r="W1056" s="30">
        <f t="shared" si="1287"/>
        <v>0</v>
      </c>
      <c r="X1056" s="26">
        <v>1</v>
      </c>
      <c r="Y1056" s="142">
        <v>6157179</v>
      </c>
      <c r="Z1056" s="27"/>
      <c r="AA1056" s="28">
        <f t="shared" si="1288"/>
        <v>0</v>
      </c>
      <c r="AB1056" s="30">
        <f t="shared" si="1289"/>
        <v>0</v>
      </c>
      <c r="AC1056" s="26">
        <v>1</v>
      </c>
      <c r="AD1056" s="142">
        <v>5729850</v>
      </c>
      <c r="AE1056" s="27"/>
      <c r="AF1056" s="27">
        <f t="shared" si="1290"/>
        <v>0</v>
      </c>
      <c r="AG1056" s="27">
        <f t="shared" si="1291"/>
        <v>0</v>
      </c>
      <c r="AH1056" s="26">
        <v>1</v>
      </c>
      <c r="AI1056" s="142">
        <v>4069800</v>
      </c>
      <c r="AJ1056" s="27"/>
      <c r="AK1056" s="27">
        <f t="shared" si="1292"/>
        <v>0</v>
      </c>
      <c r="AL1056" s="28">
        <f t="shared" si="1293"/>
        <v>0</v>
      </c>
      <c r="AM1056" s="26">
        <v>1</v>
      </c>
      <c r="AN1056" s="149">
        <v>4583880</v>
      </c>
      <c r="AO1056" s="27"/>
      <c r="AP1056" s="28">
        <f t="shared" si="1294"/>
        <v>0</v>
      </c>
      <c r="AQ1056" s="30">
        <f t="shared" si="1295"/>
        <v>0</v>
      </c>
      <c r="AR1056" s="26">
        <v>1</v>
      </c>
      <c r="AS1056" s="141">
        <v>4583880</v>
      </c>
      <c r="AT1056" s="28"/>
      <c r="AU1056" s="28">
        <f t="shared" si="1296"/>
        <v>0</v>
      </c>
      <c r="AV1056" s="29">
        <f t="shared" si="1297"/>
        <v>0</v>
      </c>
      <c r="AW1056" s="26">
        <v>1</v>
      </c>
      <c r="AX1056" s="142">
        <v>3084480</v>
      </c>
      <c r="AY1056" s="27"/>
      <c r="AZ1056" s="27">
        <f t="shared" si="1266"/>
        <v>0</v>
      </c>
      <c r="BA1056" s="28">
        <f t="shared" si="1267"/>
        <v>0</v>
      </c>
      <c r="BB1056" s="26">
        <v>1</v>
      </c>
      <c r="BC1056" s="149">
        <v>3084480</v>
      </c>
      <c r="BD1056" s="27"/>
      <c r="BE1056" s="28">
        <f t="shared" si="1268"/>
        <v>0</v>
      </c>
      <c r="BF1056" s="29">
        <f t="shared" si="1269"/>
        <v>0</v>
      </c>
      <c r="BG1056" s="26">
        <v>1</v>
      </c>
      <c r="BH1056" s="142">
        <v>3170160</v>
      </c>
      <c r="BI1056" s="27"/>
      <c r="BJ1056" s="27">
        <f t="shared" si="1298"/>
        <v>0</v>
      </c>
      <c r="BK1056" s="28">
        <f t="shared" si="1299"/>
        <v>0</v>
      </c>
      <c r="BL1056" s="31" t="s">
        <v>30</v>
      </c>
      <c r="BM1056" s="136" t="s">
        <v>30</v>
      </c>
      <c r="BN1056" s="32" t="s">
        <v>30</v>
      </c>
      <c r="BO1056" s="32" t="s">
        <v>30</v>
      </c>
      <c r="BP1056" s="33" t="s">
        <v>30</v>
      </c>
    </row>
    <row r="1057" spans="1:68" ht="21" customHeight="1" x14ac:dyDescent="0.25">
      <c r="A1057" s="65" t="s">
        <v>2050</v>
      </c>
      <c r="B1057" s="66" t="s">
        <v>2018</v>
      </c>
      <c r="C1057" s="67" t="s">
        <v>2051</v>
      </c>
      <c r="D1057" s="26">
        <v>1</v>
      </c>
      <c r="E1057" s="133">
        <v>5221125</v>
      </c>
      <c r="F1057" s="27"/>
      <c r="G1057" s="28">
        <f t="shared" si="1282"/>
        <v>0</v>
      </c>
      <c r="H1057" s="29">
        <f t="shared" si="1240"/>
        <v>0</v>
      </c>
      <c r="I1057" s="26">
        <v>1</v>
      </c>
      <c r="J1057" s="142">
        <v>5569200</v>
      </c>
      <c r="K1057" s="27"/>
      <c r="L1057" s="28">
        <f t="shared" si="1283"/>
        <v>0</v>
      </c>
      <c r="M1057" s="30">
        <f t="shared" si="1284"/>
        <v>0</v>
      </c>
      <c r="N1057" s="26">
        <v>1</v>
      </c>
      <c r="O1057" s="142">
        <v>5756625</v>
      </c>
      <c r="P1057" s="27"/>
      <c r="Q1057" s="28">
        <f t="shared" si="1285"/>
        <v>0</v>
      </c>
      <c r="R1057" s="29">
        <f t="shared" si="1286"/>
        <v>0</v>
      </c>
      <c r="S1057" s="26">
        <v>1</v>
      </c>
      <c r="T1057" s="142">
        <v>5622750</v>
      </c>
      <c r="U1057" s="27"/>
      <c r="V1057" s="28">
        <f t="shared" si="1243"/>
        <v>0</v>
      </c>
      <c r="W1057" s="30">
        <f t="shared" si="1287"/>
        <v>0</v>
      </c>
      <c r="X1057" s="26">
        <v>1</v>
      </c>
      <c r="Y1057" s="142">
        <v>6157179</v>
      </c>
      <c r="Z1057" s="27"/>
      <c r="AA1057" s="28">
        <f t="shared" si="1288"/>
        <v>0</v>
      </c>
      <c r="AB1057" s="30">
        <f t="shared" si="1289"/>
        <v>0</v>
      </c>
      <c r="AC1057" s="26">
        <v>1</v>
      </c>
      <c r="AD1057" s="142">
        <v>5729850</v>
      </c>
      <c r="AE1057" s="27"/>
      <c r="AF1057" s="27">
        <f t="shared" si="1290"/>
        <v>0</v>
      </c>
      <c r="AG1057" s="27">
        <f t="shared" si="1291"/>
        <v>0</v>
      </c>
      <c r="AH1057" s="26">
        <v>1</v>
      </c>
      <c r="AI1057" s="142">
        <v>4069800</v>
      </c>
      <c r="AJ1057" s="27"/>
      <c r="AK1057" s="27">
        <f t="shared" si="1292"/>
        <v>0</v>
      </c>
      <c r="AL1057" s="28">
        <f t="shared" si="1293"/>
        <v>0</v>
      </c>
      <c r="AM1057" s="26">
        <v>1</v>
      </c>
      <c r="AN1057" s="149">
        <v>4583880</v>
      </c>
      <c r="AO1057" s="27"/>
      <c r="AP1057" s="28">
        <f t="shared" si="1294"/>
        <v>0</v>
      </c>
      <c r="AQ1057" s="30">
        <f t="shared" si="1295"/>
        <v>0</v>
      </c>
      <c r="AR1057" s="26">
        <v>1</v>
      </c>
      <c r="AS1057" s="141">
        <v>4583880</v>
      </c>
      <c r="AT1057" s="28"/>
      <c r="AU1057" s="28">
        <f t="shared" si="1296"/>
        <v>0</v>
      </c>
      <c r="AV1057" s="29">
        <f t="shared" si="1297"/>
        <v>0</v>
      </c>
      <c r="AW1057" s="26">
        <v>1</v>
      </c>
      <c r="AX1057" s="142">
        <v>3084480</v>
      </c>
      <c r="AY1057" s="27"/>
      <c r="AZ1057" s="27">
        <f t="shared" si="1266"/>
        <v>0</v>
      </c>
      <c r="BA1057" s="28">
        <f t="shared" si="1267"/>
        <v>0</v>
      </c>
      <c r="BB1057" s="26">
        <v>1</v>
      </c>
      <c r="BC1057" s="149">
        <v>3084480</v>
      </c>
      <c r="BD1057" s="27"/>
      <c r="BE1057" s="28">
        <f t="shared" si="1268"/>
        <v>0</v>
      </c>
      <c r="BF1057" s="29">
        <f t="shared" si="1269"/>
        <v>0</v>
      </c>
      <c r="BG1057" s="26">
        <v>1</v>
      </c>
      <c r="BH1057" s="142">
        <v>3170160</v>
      </c>
      <c r="BI1057" s="27"/>
      <c r="BJ1057" s="27">
        <f t="shared" si="1298"/>
        <v>0</v>
      </c>
      <c r="BK1057" s="28">
        <f t="shared" si="1299"/>
        <v>0</v>
      </c>
      <c r="BL1057" s="31" t="s">
        <v>30</v>
      </c>
      <c r="BM1057" s="136" t="s">
        <v>30</v>
      </c>
      <c r="BN1057" s="32" t="s">
        <v>30</v>
      </c>
      <c r="BO1057" s="32" t="s">
        <v>30</v>
      </c>
      <c r="BP1057" s="33" t="s">
        <v>30</v>
      </c>
    </row>
    <row r="1058" spans="1:68" ht="21" customHeight="1" x14ac:dyDescent="0.25">
      <c r="A1058" s="65" t="s">
        <v>2052</v>
      </c>
      <c r="B1058" s="66" t="s">
        <v>2018</v>
      </c>
      <c r="C1058" s="67" t="s">
        <v>2053</v>
      </c>
      <c r="D1058" s="26">
        <v>1</v>
      </c>
      <c r="E1058" s="133">
        <v>5221125</v>
      </c>
      <c r="F1058" s="27"/>
      <c r="G1058" s="28">
        <f t="shared" si="1282"/>
        <v>0</v>
      </c>
      <c r="H1058" s="29">
        <f t="shared" si="1240"/>
        <v>0</v>
      </c>
      <c r="I1058" s="26">
        <v>1</v>
      </c>
      <c r="J1058" s="142">
        <v>5569200</v>
      </c>
      <c r="K1058" s="27"/>
      <c r="L1058" s="28">
        <f t="shared" si="1283"/>
        <v>0</v>
      </c>
      <c r="M1058" s="30">
        <f t="shared" si="1284"/>
        <v>0</v>
      </c>
      <c r="N1058" s="26">
        <v>1</v>
      </c>
      <c r="O1058" s="142">
        <v>5756625</v>
      </c>
      <c r="P1058" s="27"/>
      <c r="Q1058" s="28">
        <f t="shared" si="1285"/>
        <v>0</v>
      </c>
      <c r="R1058" s="29">
        <f t="shared" si="1286"/>
        <v>0</v>
      </c>
      <c r="S1058" s="26">
        <v>1</v>
      </c>
      <c r="T1058" s="142">
        <v>5622750</v>
      </c>
      <c r="U1058" s="27"/>
      <c r="V1058" s="28">
        <f t="shared" si="1243"/>
        <v>0</v>
      </c>
      <c r="W1058" s="30">
        <f t="shared" si="1287"/>
        <v>0</v>
      </c>
      <c r="X1058" s="26">
        <v>1</v>
      </c>
      <c r="Y1058" s="142">
        <v>6157179</v>
      </c>
      <c r="Z1058" s="27"/>
      <c r="AA1058" s="28">
        <f t="shared" si="1288"/>
        <v>0</v>
      </c>
      <c r="AB1058" s="30">
        <f t="shared" si="1289"/>
        <v>0</v>
      </c>
      <c r="AC1058" s="26">
        <v>1</v>
      </c>
      <c r="AD1058" s="142">
        <v>5729850</v>
      </c>
      <c r="AE1058" s="27"/>
      <c r="AF1058" s="27">
        <f t="shared" si="1290"/>
        <v>0</v>
      </c>
      <c r="AG1058" s="27">
        <f t="shared" si="1291"/>
        <v>0</v>
      </c>
      <c r="AH1058" s="26">
        <v>1</v>
      </c>
      <c r="AI1058" s="142">
        <v>4069800</v>
      </c>
      <c r="AJ1058" s="27"/>
      <c r="AK1058" s="27">
        <f t="shared" si="1292"/>
        <v>0</v>
      </c>
      <c r="AL1058" s="28">
        <f t="shared" si="1293"/>
        <v>0</v>
      </c>
      <c r="AM1058" s="26">
        <v>1</v>
      </c>
      <c r="AN1058" s="149">
        <v>4583880</v>
      </c>
      <c r="AO1058" s="27"/>
      <c r="AP1058" s="28">
        <f t="shared" si="1294"/>
        <v>0</v>
      </c>
      <c r="AQ1058" s="30">
        <f t="shared" si="1295"/>
        <v>0</v>
      </c>
      <c r="AR1058" s="26">
        <v>1</v>
      </c>
      <c r="AS1058" s="141">
        <v>4583880</v>
      </c>
      <c r="AT1058" s="28"/>
      <c r="AU1058" s="28">
        <f t="shared" si="1296"/>
        <v>0</v>
      </c>
      <c r="AV1058" s="29">
        <f t="shared" si="1297"/>
        <v>0</v>
      </c>
      <c r="AW1058" s="26">
        <v>1</v>
      </c>
      <c r="AX1058" s="142">
        <v>3084480</v>
      </c>
      <c r="AY1058" s="27"/>
      <c r="AZ1058" s="27">
        <f t="shared" si="1266"/>
        <v>0</v>
      </c>
      <c r="BA1058" s="28">
        <f t="shared" si="1267"/>
        <v>0</v>
      </c>
      <c r="BB1058" s="26">
        <v>1</v>
      </c>
      <c r="BC1058" s="149">
        <v>3084480</v>
      </c>
      <c r="BD1058" s="27"/>
      <c r="BE1058" s="28">
        <f t="shared" si="1268"/>
        <v>0</v>
      </c>
      <c r="BF1058" s="29">
        <f t="shared" si="1269"/>
        <v>0</v>
      </c>
      <c r="BG1058" s="26">
        <v>1</v>
      </c>
      <c r="BH1058" s="142">
        <v>3170160</v>
      </c>
      <c r="BI1058" s="27"/>
      <c r="BJ1058" s="27">
        <f t="shared" si="1298"/>
        <v>0</v>
      </c>
      <c r="BK1058" s="28">
        <f t="shared" si="1299"/>
        <v>0</v>
      </c>
      <c r="BL1058" s="31" t="s">
        <v>30</v>
      </c>
      <c r="BM1058" s="136" t="s">
        <v>30</v>
      </c>
      <c r="BN1058" s="32" t="s">
        <v>30</v>
      </c>
      <c r="BO1058" s="32" t="s">
        <v>30</v>
      </c>
      <c r="BP1058" s="33" t="s">
        <v>30</v>
      </c>
    </row>
    <row r="1059" spans="1:68" ht="21" customHeight="1" x14ac:dyDescent="0.25">
      <c r="A1059" s="65" t="s">
        <v>2054</v>
      </c>
      <c r="B1059" s="66" t="s">
        <v>2018</v>
      </c>
      <c r="C1059" s="67" t="s">
        <v>2055</v>
      </c>
      <c r="D1059" s="26">
        <v>1</v>
      </c>
      <c r="E1059" s="133">
        <v>5221125</v>
      </c>
      <c r="F1059" s="27"/>
      <c r="G1059" s="28">
        <f t="shared" si="1282"/>
        <v>0</v>
      </c>
      <c r="H1059" s="29">
        <f t="shared" si="1240"/>
        <v>0</v>
      </c>
      <c r="I1059" s="26">
        <v>1</v>
      </c>
      <c r="J1059" s="142">
        <v>5569200</v>
      </c>
      <c r="K1059" s="27"/>
      <c r="L1059" s="28">
        <f t="shared" si="1283"/>
        <v>0</v>
      </c>
      <c r="M1059" s="30">
        <f t="shared" si="1284"/>
        <v>0</v>
      </c>
      <c r="N1059" s="26">
        <v>1</v>
      </c>
      <c r="O1059" s="142">
        <v>5756625</v>
      </c>
      <c r="P1059" s="27"/>
      <c r="Q1059" s="28">
        <f t="shared" si="1285"/>
        <v>0</v>
      </c>
      <c r="R1059" s="29">
        <f t="shared" si="1286"/>
        <v>0</v>
      </c>
      <c r="S1059" s="26">
        <v>1</v>
      </c>
      <c r="T1059" s="142">
        <v>5622750</v>
      </c>
      <c r="U1059" s="27"/>
      <c r="V1059" s="28">
        <f t="shared" si="1243"/>
        <v>0</v>
      </c>
      <c r="W1059" s="30">
        <f t="shared" si="1287"/>
        <v>0</v>
      </c>
      <c r="X1059" s="26">
        <v>1</v>
      </c>
      <c r="Y1059" s="142">
        <v>6157179</v>
      </c>
      <c r="Z1059" s="27"/>
      <c r="AA1059" s="28">
        <f t="shared" si="1288"/>
        <v>0</v>
      </c>
      <c r="AB1059" s="30">
        <f t="shared" si="1289"/>
        <v>0</v>
      </c>
      <c r="AC1059" s="26">
        <v>1</v>
      </c>
      <c r="AD1059" s="142">
        <v>5729850</v>
      </c>
      <c r="AE1059" s="27"/>
      <c r="AF1059" s="27">
        <f t="shared" si="1290"/>
        <v>0</v>
      </c>
      <c r="AG1059" s="27">
        <f t="shared" si="1291"/>
        <v>0</v>
      </c>
      <c r="AH1059" s="26">
        <v>1</v>
      </c>
      <c r="AI1059" s="142">
        <v>4069800</v>
      </c>
      <c r="AJ1059" s="27"/>
      <c r="AK1059" s="27">
        <f t="shared" si="1292"/>
        <v>0</v>
      </c>
      <c r="AL1059" s="28">
        <f t="shared" si="1293"/>
        <v>0</v>
      </c>
      <c r="AM1059" s="26">
        <v>1</v>
      </c>
      <c r="AN1059" s="149">
        <v>4583880</v>
      </c>
      <c r="AO1059" s="27"/>
      <c r="AP1059" s="28">
        <f t="shared" si="1294"/>
        <v>0</v>
      </c>
      <c r="AQ1059" s="30">
        <f t="shared" si="1295"/>
        <v>0</v>
      </c>
      <c r="AR1059" s="26">
        <v>1</v>
      </c>
      <c r="AS1059" s="141">
        <v>4583880</v>
      </c>
      <c r="AT1059" s="28"/>
      <c r="AU1059" s="28">
        <f t="shared" si="1296"/>
        <v>0</v>
      </c>
      <c r="AV1059" s="29">
        <f t="shared" si="1297"/>
        <v>0</v>
      </c>
      <c r="AW1059" s="26">
        <v>1</v>
      </c>
      <c r="AX1059" s="142">
        <v>3084480</v>
      </c>
      <c r="AY1059" s="27"/>
      <c r="AZ1059" s="27">
        <f t="shared" si="1266"/>
        <v>0</v>
      </c>
      <c r="BA1059" s="28">
        <f t="shared" si="1267"/>
        <v>0</v>
      </c>
      <c r="BB1059" s="26">
        <v>1</v>
      </c>
      <c r="BC1059" s="149">
        <v>3084480</v>
      </c>
      <c r="BD1059" s="27"/>
      <c r="BE1059" s="28">
        <f t="shared" si="1268"/>
        <v>0</v>
      </c>
      <c r="BF1059" s="29">
        <f t="shared" si="1269"/>
        <v>0</v>
      </c>
      <c r="BG1059" s="26">
        <v>1</v>
      </c>
      <c r="BH1059" s="142">
        <v>3170160</v>
      </c>
      <c r="BI1059" s="27"/>
      <c r="BJ1059" s="27">
        <f t="shared" si="1298"/>
        <v>0</v>
      </c>
      <c r="BK1059" s="28">
        <f t="shared" si="1299"/>
        <v>0</v>
      </c>
      <c r="BL1059" s="31" t="s">
        <v>30</v>
      </c>
      <c r="BM1059" s="136" t="s">
        <v>30</v>
      </c>
      <c r="BN1059" s="32" t="s">
        <v>30</v>
      </c>
      <c r="BO1059" s="32" t="s">
        <v>30</v>
      </c>
      <c r="BP1059" s="33" t="s">
        <v>30</v>
      </c>
    </row>
    <row r="1060" spans="1:68" ht="21" customHeight="1" x14ac:dyDescent="0.25">
      <c r="A1060" s="65" t="s">
        <v>2056</v>
      </c>
      <c r="B1060" s="66" t="s">
        <v>2018</v>
      </c>
      <c r="C1060" s="67" t="s">
        <v>2057</v>
      </c>
      <c r="D1060" s="26">
        <v>1</v>
      </c>
      <c r="E1060" s="133">
        <v>5221125</v>
      </c>
      <c r="F1060" s="27"/>
      <c r="G1060" s="28">
        <f t="shared" si="1282"/>
        <v>0</v>
      </c>
      <c r="H1060" s="29">
        <f t="shared" si="1240"/>
        <v>0</v>
      </c>
      <c r="I1060" s="26">
        <v>1</v>
      </c>
      <c r="J1060" s="142">
        <v>5569200</v>
      </c>
      <c r="K1060" s="27"/>
      <c r="L1060" s="28">
        <f t="shared" si="1283"/>
        <v>0</v>
      </c>
      <c r="M1060" s="30">
        <f t="shared" si="1284"/>
        <v>0</v>
      </c>
      <c r="N1060" s="26">
        <v>1</v>
      </c>
      <c r="O1060" s="142">
        <v>5756625</v>
      </c>
      <c r="P1060" s="27"/>
      <c r="Q1060" s="28">
        <f t="shared" si="1285"/>
        <v>0</v>
      </c>
      <c r="R1060" s="29">
        <f t="shared" si="1286"/>
        <v>0</v>
      </c>
      <c r="S1060" s="26">
        <v>1</v>
      </c>
      <c r="T1060" s="142">
        <v>5622750</v>
      </c>
      <c r="U1060" s="27"/>
      <c r="V1060" s="28">
        <f t="shared" si="1243"/>
        <v>0</v>
      </c>
      <c r="W1060" s="30">
        <f t="shared" si="1287"/>
        <v>0</v>
      </c>
      <c r="X1060" s="26">
        <v>1</v>
      </c>
      <c r="Y1060" s="142">
        <v>6157179</v>
      </c>
      <c r="Z1060" s="27"/>
      <c r="AA1060" s="28">
        <f t="shared" si="1288"/>
        <v>0</v>
      </c>
      <c r="AB1060" s="30">
        <f t="shared" si="1289"/>
        <v>0</v>
      </c>
      <c r="AC1060" s="26">
        <v>1</v>
      </c>
      <c r="AD1060" s="142">
        <v>5729850</v>
      </c>
      <c r="AE1060" s="27"/>
      <c r="AF1060" s="27">
        <f t="shared" si="1290"/>
        <v>0</v>
      </c>
      <c r="AG1060" s="27">
        <f t="shared" si="1291"/>
        <v>0</v>
      </c>
      <c r="AH1060" s="26">
        <v>1</v>
      </c>
      <c r="AI1060" s="142">
        <v>4069800</v>
      </c>
      <c r="AJ1060" s="27"/>
      <c r="AK1060" s="27">
        <f t="shared" si="1292"/>
        <v>0</v>
      </c>
      <c r="AL1060" s="28">
        <f t="shared" si="1293"/>
        <v>0</v>
      </c>
      <c r="AM1060" s="26">
        <v>1</v>
      </c>
      <c r="AN1060" s="149">
        <v>4583880</v>
      </c>
      <c r="AO1060" s="27"/>
      <c r="AP1060" s="28">
        <f t="shared" si="1294"/>
        <v>0</v>
      </c>
      <c r="AQ1060" s="30">
        <f t="shared" si="1295"/>
        <v>0</v>
      </c>
      <c r="AR1060" s="26">
        <v>1</v>
      </c>
      <c r="AS1060" s="141">
        <v>4583880</v>
      </c>
      <c r="AT1060" s="28"/>
      <c r="AU1060" s="28">
        <f t="shared" si="1296"/>
        <v>0</v>
      </c>
      <c r="AV1060" s="29">
        <f t="shared" si="1297"/>
        <v>0</v>
      </c>
      <c r="AW1060" s="26">
        <v>1</v>
      </c>
      <c r="AX1060" s="142">
        <v>3084480</v>
      </c>
      <c r="AY1060" s="27"/>
      <c r="AZ1060" s="27">
        <f t="shared" si="1266"/>
        <v>0</v>
      </c>
      <c r="BA1060" s="28">
        <f t="shared" si="1267"/>
        <v>0</v>
      </c>
      <c r="BB1060" s="26">
        <v>1</v>
      </c>
      <c r="BC1060" s="149">
        <v>3084480</v>
      </c>
      <c r="BD1060" s="27"/>
      <c r="BE1060" s="28">
        <f t="shared" si="1268"/>
        <v>0</v>
      </c>
      <c r="BF1060" s="29">
        <f t="shared" si="1269"/>
        <v>0</v>
      </c>
      <c r="BG1060" s="26">
        <v>1</v>
      </c>
      <c r="BH1060" s="142">
        <v>3170160</v>
      </c>
      <c r="BI1060" s="27"/>
      <c r="BJ1060" s="27">
        <f t="shared" si="1298"/>
        <v>0</v>
      </c>
      <c r="BK1060" s="28">
        <f t="shared" si="1299"/>
        <v>0</v>
      </c>
      <c r="BL1060" s="31" t="s">
        <v>30</v>
      </c>
      <c r="BM1060" s="136" t="s">
        <v>30</v>
      </c>
      <c r="BN1060" s="32" t="s">
        <v>30</v>
      </c>
      <c r="BO1060" s="32" t="s">
        <v>30</v>
      </c>
      <c r="BP1060" s="33" t="s">
        <v>30</v>
      </c>
    </row>
    <row r="1061" spans="1:68" ht="21" customHeight="1" x14ac:dyDescent="0.25">
      <c r="A1061" s="65" t="s">
        <v>2058</v>
      </c>
      <c r="B1061" s="66" t="s">
        <v>2018</v>
      </c>
      <c r="C1061" s="67" t="s">
        <v>2059</v>
      </c>
      <c r="D1061" s="26">
        <v>1</v>
      </c>
      <c r="E1061" s="133">
        <v>5221125</v>
      </c>
      <c r="F1061" s="27"/>
      <c r="G1061" s="28">
        <f t="shared" si="1282"/>
        <v>0</v>
      </c>
      <c r="H1061" s="29">
        <f t="shared" si="1240"/>
        <v>0</v>
      </c>
      <c r="I1061" s="26">
        <v>1</v>
      </c>
      <c r="J1061" s="142">
        <v>5569200</v>
      </c>
      <c r="K1061" s="27"/>
      <c r="L1061" s="28">
        <f t="shared" si="1283"/>
        <v>0</v>
      </c>
      <c r="M1061" s="30">
        <f t="shared" si="1284"/>
        <v>0</v>
      </c>
      <c r="N1061" s="26">
        <v>1</v>
      </c>
      <c r="O1061" s="142">
        <v>5756625</v>
      </c>
      <c r="P1061" s="27"/>
      <c r="Q1061" s="28">
        <f t="shared" si="1285"/>
        <v>0</v>
      </c>
      <c r="R1061" s="29">
        <f t="shared" si="1286"/>
        <v>0</v>
      </c>
      <c r="S1061" s="26">
        <v>1</v>
      </c>
      <c r="T1061" s="142">
        <v>5622750</v>
      </c>
      <c r="U1061" s="27"/>
      <c r="V1061" s="28">
        <f t="shared" si="1243"/>
        <v>0</v>
      </c>
      <c r="W1061" s="30">
        <f t="shared" si="1287"/>
        <v>0</v>
      </c>
      <c r="X1061" s="26">
        <v>1</v>
      </c>
      <c r="Y1061" s="142">
        <v>6157179</v>
      </c>
      <c r="Z1061" s="27"/>
      <c r="AA1061" s="28">
        <f t="shared" si="1288"/>
        <v>0</v>
      </c>
      <c r="AB1061" s="30">
        <f t="shared" si="1289"/>
        <v>0</v>
      </c>
      <c r="AC1061" s="26">
        <v>1</v>
      </c>
      <c r="AD1061" s="142">
        <v>5729850</v>
      </c>
      <c r="AE1061" s="27"/>
      <c r="AF1061" s="27">
        <f t="shared" si="1290"/>
        <v>0</v>
      </c>
      <c r="AG1061" s="27">
        <f t="shared" si="1291"/>
        <v>0</v>
      </c>
      <c r="AH1061" s="26">
        <v>1</v>
      </c>
      <c r="AI1061" s="142">
        <v>4069800</v>
      </c>
      <c r="AJ1061" s="27"/>
      <c r="AK1061" s="27">
        <f t="shared" si="1292"/>
        <v>0</v>
      </c>
      <c r="AL1061" s="28">
        <f>+AK1061+AJ1061</f>
        <v>0</v>
      </c>
      <c r="AM1061" s="26">
        <v>1</v>
      </c>
      <c r="AN1061" s="149">
        <v>4583880</v>
      </c>
      <c r="AO1061" s="27"/>
      <c r="AP1061" s="28">
        <f t="shared" si="1294"/>
        <v>0</v>
      </c>
      <c r="AQ1061" s="30">
        <f t="shared" si="1295"/>
        <v>0</v>
      </c>
      <c r="AR1061" s="26">
        <v>1</v>
      </c>
      <c r="AS1061" s="141">
        <v>4583880</v>
      </c>
      <c r="AT1061" s="28"/>
      <c r="AU1061" s="28">
        <f t="shared" si="1296"/>
        <v>0</v>
      </c>
      <c r="AV1061" s="29">
        <f t="shared" si="1297"/>
        <v>0</v>
      </c>
      <c r="AW1061" s="26">
        <v>1</v>
      </c>
      <c r="AX1061" s="142">
        <v>3084480</v>
      </c>
      <c r="AY1061" s="27"/>
      <c r="AZ1061" s="27">
        <f t="shared" si="1266"/>
        <v>0</v>
      </c>
      <c r="BA1061" s="28">
        <f t="shared" si="1267"/>
        <v>0</v>
      </c>
      <c r="BB1061" s="26">
        <v>1</v>
      </c>
      <c r="BC1061" s="149">
        <v>3084480</v>
      </c>
      <c r="BD1061" s="27"/>
      <c r="BE1061" s="28">
        <f t="shared" si="1268"/>
        <v>0</v>
      </c>
      <c r="BF1061" s="29">
        <f t="shared" si="1269"/>
        <v>0</v>
      </c>
      <c r="BG1061" s="26">
        <v>1</v>
      </c>
      <c r="BH1061" s="142">
        <v>3170160</v>
      </c>
      <c r="BI1061" s="27"/>
      <c r="BJ1061" s="27">
        <f t="shared" si="1298"/>
        <v>0</v>
      </c>
      <c r="BK1061" s="28">
        <f t="shared" si="1299"/>
        <v>0</v>
      </c>
      <c r="BL1061" s="31" t="s">
        <v>30</v>
      </c>
      <c r="BM1061" s="136" t="s">
        <v>30</v>
      </c>
      <c r="BN1061" s="32" t="s">
        <v>30</v>
      </c>
      <c r="BO1061" s="32" t="s">
        <v>30</v>
      </c>
      <c r="BP1061" s="33" t="s">
        <v>30</v>
      </c>
    </row>
    <row r="1062" spans="1:68" ht="21" customHeight="1" x14ac:dyDescent="0.25">
      <c r="A1062" s="65" t="s">
        <v>2060</v>
      </c>
      <c r="B1062" s="66" t="s">
        <v>2018</v>
      </c>
      <c r="C1062" s="67" t="s">
        <v>2061</v>
      </c>
      <c r="D1062" s="26">
        <v>1</v>
      </c>
      <c r="E1062" s="133">
        <v>5221125</v>
      </c>
      <c r="F1062" s="27"/>
      <c r="G1062" s="28">
        <f t="shared" si="1282"/>
        <v>0</v>
      </c>
      <c r="H1062" s="29">
        <f t="shared" si="1240"/>
        <v>0</v>
      </c>
      <c r="I1062" s="26">
        <v>1</v>
      </c>
      <c r="J1062" s="142">
        <v>5569200</v>
      </c>
      <c r="K1062" s="27"/>
      <c r="L1062" s="28">
        <f t="shared" si="1283"/>
        <v>0</v>
      </c>
      <c r="M1062" s="30">
        <f t="shared" si="1284"/>
        <v>0</v>
      </c>
      <c r="N1062" s="26">
        <v>1</v>
      </c>
      <c r="O1062" s="142">
        <v>5756625</v>
      </c>
      <c r="P1062" s="27"/>
      <c r="Q1062" s="28">
        <f t="shared" si="1285"/>
        <v>0</v>
      </c>
      <c r="R1062" s="29">
        <f t="shared" si="1286"/>
        <v>0</v>
      </c>
      <c r="S1062" s="26">
        <v>1</v>
      </c>
      <c r="T1062" s="142">
        <v>5622750</v>
      </c>
      <c r="U1062" s="27"/>
      <c r="V1062" s="28">
        <f t="shared" si="1243"/>
        <v>0</v>
      </c>
      <c r="W1062" s="30">
        <f t="shared" si="1287"/>
        <v>0</v>
      </c>
      <c r="X1062" s="26">
        <v>1</v>
      </c>
      <c r="Y1062" s="142">
        <v>6157179</v>
      </c>
      <c r="Z1062" s="27"/>
      <c r="AA1062" s="28">
        <f t="shared" si="1288"/>
        <v>0</v>
      </c>
      <c r="AB1062" s="30">
        <f t="shared" si="1289"/>
        <v>0</v>
      </c>
      <c r="AC1062" s="26">
        <v>1</v>
      </c>
      <c r="AD1062" s="142">
        <v>5729850</v>
      </c>
      <c r="AE1062" s="27"/>
      <c r="AF1062" s="27">
        <f t="shared" si="1290"/>
        <v>0</v>
      </c>
      <c r="AG1062" s="27">
        <f t="shared" si="1291"/>
        <v>0</v>
      </c>
      <c r="AH1062" s="26">
        <v>1</v>
      </c>
      <c r="AI1062" s="142">
        <v>4069800</v>
      </c>
      <c r="AJ1062" s="27"/>
      <c r="AK1062" s="27">
        <f t="shared" si="1292"/>
        <v>0</v>
      </c>
      <c r="AL1062" s="28">
        <f t="shared" si="1293"/>
        <v>0</v>
      </c>
      <c r="AM1062" s="26">
        <v>1</v>
      </c>
      <c r="AN1062" s="149">
        <v>4583880</v>
      </c>
      <c r="AO1062" s="27"/>
      <c r="AP1062" s="28">
        <f t="shared" si="1294"/>
        <v>0</v>
      </c>
      <c r="AQ1062" s="30">
        <f t="shared" si="1295"/>
        <v>0</v>
      </c>
      <c r="AR1062" s="26">
        <v>1</v>
      </c>
      <c r="AS1062" s="141">
        <v>4583880</v>
      </c>
      <c r="AT1062" s="28"/>
      <c r="AU1062" s="28">
        <f t="shared" si="1296"/>
        <v>0</v>
      </c>
      <c r="AV1062" s="29">
        <f t="shared" si="1297"/>
        <v>0</v>
      </c>
      <c r="AW1062" s="26">
        <v>1</v>
      </c>
      <c r="AX1062" s="142">
        <v>3084480</v>
      </c>
      <c r="AY1062" s="27"/>
      <c r="AZ1062" s="27">
        <f t="shared" si="1266"/>
        <v>0</v>
      </c>
      <c r="BA1062" s="28">
        <f t="shared" si="1267"/>
        <v>0</v>
      </c>
      <c r="BB1062" s="26">
        <v>1</v>
      </c>
      <c r="BC1062" s="149">
        <v>3084480</v>
      </c>
      <c r="BD1062" s="27"/>
      <c r="BE1062" s="28">
        <f t="shared" si="1268"/>
        <v>0</v>
      </c>
      <c r="BF1062" s="29">
        <f t="shared" si="1269"/>
        <v>0</v>
      </c>
      <c r="BG1062" s="26">
        <v>1</v>
      </c>
      <c r="BH1062" s="142">
        <v>3170160</v>
      </c>
      <c r="BI1062" s="27"/>
      <c r="BJ1062" s="27">
        <f t="shared" si="1298"/>
        <v>0</v>
      </c>
      <c r="BK1062" s="28">
        <f t="shared" si="1299"/>
        <v>0</v>
      </c>
      <c r="BL1062" s="31" t="s">
        <v>30</v>
      </c>
      <c r="BM1062" s="136" t="s">
        <v>30</v>
      </c>
      <c r="BN1062" s="32" t="s">
        <v>30</v>
      </c>
      <c r="BO1062" s="32" t="s">
        <v>30</v>
      </c>
      <c r="BP1062" s="33" t="s">
        <v>30</v>
      </c>
    </row>
    <row r="1063" spans="1:68" ht="21" customHeight="1" x14ac:dyDescent="0.25">
      <c r="A1063" s="65" t="s">
        <v>2062</v>
      </c>
      <c r="B1063" s="66" t="s">
        <v>2018</v>
      </c>
      <c r="C1063" s="67" t="s">
        <v>2063</v>
      </c>
      <c r="D1063" s="26">
        <v>1</v>
      </c>
      <c r="E1063" s="133">
        <v>5221125</v>
      </c>
      <c r="F1063" s="27"/>
      <c r="G1063" s="28">
        <f t="shared" si="1282"/>
        <v>0</v>
      </c>
      <c r="H1063" s="29">
        <f t="shared" si="1240"/>
        <v>0</v>
      </c>
      <c r="I1063" s="26">
        <v>1</v>
      </c>
      <c r="J1063" s="142">
        <v>5569200</v>
      </c>
      <c r="K1063" s="27"/>
      <c r="L1063" s="28">
        <f t="shared" si="1283"/>
        <v>0</v>
      </c>
      <c r="M1063" s="30">
        <f t="shared" si="1284"/>
        <v>0</v>
      </c>
      <c r="N1063" s="26">
        <v>1</v>
      </c>
      <c r="O1063" s="142">
        <v>5756625</v>
      </c>
      <c r="P1063" s="27"/>
      <c r="Q1063" s="28">
        <f t="shared" si="1285"/>
        <v>0</v>
      </c>
      <c r="R1063" s="29">
        <f t="shared" si="1286"/>
        <v>0</v>
      </c>
      <c r="S1063" s="26">
        <v>1</v>
      </c>
      <c r="T1063" s="142">
        <v>5622750</v>
      </c>
      <c r="U1063" s="27"/>
      <c r="V1063" s="28">
        <f t="shared" si="1243"/>
        <v>0</v>
      </c>
      <c r="W1063" s="30">
        <f t="shared" si="1287"/>
        <v>0</v>
      </c>
      <c r="X1063" s="26">
        <v>1</v>
      </c>
      <c r="Y1063" s="142">
        <v>6157179</v>
      </c>
      <c r="Z1063" s="27"/>
      <c r="AA1063" s="28">
        <f t="shared" si="1288"/>
        <v>0</v>
      </c>
      <c r="AB1063" s="30">
        <f t="shared" si="1289"/>
        <v>0</v>
      </c>
      <c r="AC1063" s="26">
        <v>1</v>
      </c>
      <c r="AD1063" s="142">
        <v>5729850</v>
      </c>
      <c r="AE1063" s="27"/>
      <c r="AF1063" s="27">
        <f t="shared" si="1290"/>
        <v>0</v>
      </c>
      <c r="AG1063" s="27">
        <f t="shared" si="1291"/>
        <v>0</v>
      </c>
      <c r="AH1063" s="26">
        <v>1</v>
      </c>
      <c r="AI1063" s="142">
        <v>4069800</v>
      </c>
      <c r="AJ1063" s="27"/>
      <c r="AK1063" s="27">
        <f t="shared" si="1292"/>
        <v>0</v>
      </c>
      <c r="AL1063" s="28">
        <f t="shared" si="1293"/>
        <v>0</v>
      </c>
      <c r="AM1063" s="26">
        <v>1</v>
      </c>
      <c r="AN1063" s="149">
        <v>4583880</v>
      </c>
      <c r="AO1063" s="27"/>
      <c r="AP1063" s="28">
        <f t="shared" si="1294"/>
        <v>0</v>
      </c>
      <c r="AQ1063" s="30">
        <f t="shared" si="1295"/>
        <v>0</v>
      </c>
      <c r="AR1063" s="26">
        <v>1</v>
      </c>
      <c r="AS1063" s="141">
        <v>4583880</v>
      </c>
      <c r="AT1063" s="28"/>
      <c r="AU1063" s="28">
        <f t="shared" si="1296"/>
        <v>0</v>
      </c>
      <c r="AV1063" s="29">
        <f t="shared" si="1297"/>
        <v>0</v>
      </c>
      <c r="AW1063" s="26">
        <v>1</v>
      </c>
      <c r="AX1063" s="142">
        <v>3084480</v>
      </c>
      <c r="AY1063" s="27"/>
      <c r="AZ1063" s="27">
        <f t="shared" si="1266"/>
        <v>0</v>
      </c>
      <c r="BA1063" s="28">
        <f t="shared" si="1267"/>
        <v>0</v>
      </c>
      <c r="BB1063" s="26">
        <v>1</v>
      </c>
      <c r="BC1063" s="149">
        <v>3084480</v>
      </c>
      <c r="BD1063" s="27"/>
      <c r="BE1063" s="28">
        <f t="shared" si="1268"/>
        <v>0</v>
      </c>
      <c r="BF1063" s="29">
        <f t="shared" si="1269"/>
        <v>0</v>
      </c>
      <c r="BG1063" s="26">
        <v>1</v>
      </c>
      <c r="BH1063" s="142">
        <v>3170160</v>
      </c>
      <c r="BI1063" s="27"/>
      <c r="BJ1063" s="27">
        <f t="shared" si="1298"/>
        <v>0</v>
      </c>
      <c r="BK1063" s="28">
        <f t="shared" si="1299"/>
        <v>0</v>
      </c>
      <c r="BL1063" s="31" t="s">
        <v>30</v>
      </c>
      <c r="BM1063" s="136" t="s">
        <v>30</v>
      </c>
      <c r="BN1063" s="32" t="s">
        <v>30</v>
      </c>
      <c r="BO1063" s="32" t="s">
        <v>30</v>
      </c>
      <c r="BP1063" s="33" t="s">
        <v>30</v>
      </c>
    </row>
    <row r="1064" spans="1:68" ht="21" customHeight="1" x14ac:dyDescent="0.25">
      <c r="A1064" s="65" t="s">
        <v>2064</v>
      </c>
      <c r="B1064" s="66" t="s">
        <v>2018</v>
      </c>
      <c r="C1064" s="67" t="s">
        <v>2065</v>
      </c>
      <c r="D1064" s="26">
        <v>1</v>
      </c>
      <c r="E1064" s="133">
        <v>5221125</v>
      </c>
      <c r="F1064" s="27"/>
      <c r="G1064" s="28">
        <f t="shared" si="1282"/>
        <v>0</v>
      </c>
      <c r="H1064" s="29">
        <f t="shared" si="1240"/>
        <v>0</v>
      </c>
      <c r="I1064" s="26">
        <v>1</v>
      </c>
      <c r="J1064" s="142">
        <v>5569200</v>
      </c>
      <c r="K1064" s="27"/>
      <c r="L1064" s="28">
        <f t="shared" si="1283"/>
        <v>0</v>
      </c>
      <c r="M1064" s="30">
        <f t="shared" si="1284"/>
        <v>0</v>
      </c>
      <c r="N1064" s="26">
        <v>1</v>
      </c>
      <c r="O1064" s="142">
        <v>5756625</v>
      </c>
      <c r="P1064" s="27"/>
      <c r="Q1064" s="28">
        <f t="shared" si="1285"/>
        <v>0</v>
      </c>
      <c r="R1064" s="29">
        <f t="shared" si="1286"/>
        <v>0</v>
      </c>
      <c r="S1064" s="26">
        <v>1</v>
      </c>
      <c r="T1064" s="142">
        <v>5622750</v>
      </c>
      <c r="U1064" s="27"/>
      <c r="V1064" s="28">
        <f t="shared" si="1243"/>
        <v>0</v>
      </c>
      <c r="W1064" s="30">
        <f t="shared" si="1287"/>
        <v>0</v>
      </c>
      <c r="X1064" s="26">
        <v>1</v>
      </c>
      <c r="Y1064" s="142">
        <v>6157179</v>
      </c>
      <c r="Z1064" s="27"/>
      <c r="AA1064" s="28">
        <f t="shared" si="1288"/>
        <v>0</v>
      </c>
      <c r="AB1064" s="30">
        <f t="shared" si="1289"/>
        <v>0</v>
      </c>
      <c r="AC1064" s="26">
        <v>1</v>
      </c>
      <c r="AD1064" s="142">
        <v>5729850</v>
      </c>
      <c r="AE1064" s="27"/>
      <c r="AF1064" s="27">
        <f t="shared" si="1290"/>
        <v>0</v>
      </c>
      <c r="AG1064" s="27">
        <f t="shared" si="1291"/>
        <v>0</v>
      </c>
      <c r="AH1064" s="26">
        <v>1</v>
      </c>
      <c r="AI1064" s="142">
        <v>4069800</v>
      </c>
      <c r="AJ1064" s="27"/>
      <c r="AK1064" s="27">
        <f t="shared" si="1292"/>
        <v>0</v>
      </c>
      <c r="AL1064" s="28">
        <f t="shared" si="1293"/>
        <v>0</v>
      </c>
      <c r="AM1064" s="26">
        <v>1</v>
      </c>
      <c r="AN1064" s="149">
        <v>4583880</v>
      </c>
      <c r="AO1064" s="27"/>
      <c r="AP1064" s="28">
        <f t="shared" si="1294"/>
        <v>0</v>
      </c>
      <c r="AQ1064" s="30">
        <f t="shared" si="1295"/>
        <v>0</v>
      </c>
      <c r="AR1064" s="26">
        <v>1</v>
      </c>
      <c r="AS1064" s="141">
        <v>4583880</v>
      </c>
      <c r="AT1064" s="28"/>
      <c r="AU1064" s="28">
        <f t="shared" si="1296"/>
        <v>0</v>
      </c>
      <c r="AV1064" s="29">
        <f t="shared" si="1297"/>
        <v>0</v>
      </c>
      <c r="AW1064" s="26">
        <v>1</v>
      </c>
      <c r="AX1064" s="142">
        <v>3084480</v>
      </c>
      <c r="AY1064" s="27"/>
      <c r="AZ1064" s="27">
        <f t="shared" si="1266"/>
        <v>0</v>
      </c>
      <c r="BA1064" s="28">
        <f t="shared" si="1267"/>
        <v>0</v>
      </c>
      <c r="BB1064" s="26">
        <v>1</v>
      </c>
      <c r="BC1064" s="149">
        <v>3084480</v>
      </c>
      <c r="BD1064" s="27"/>
      <c r="BE1064" s="28">
        <f t="shared" si="1268"/>
        <v>0</v>
      </c>
      <c r="BF1064" s="29">
        <f t="shared" si="1269"/>
        <v>0</v>
      </c>
      <c r="BG1064" s="26">
        <v>1</v>
      </c>
      <c r="BH1064" s="142">
        <v>3170160</v>
      </c>
      <c r="BI1064" s="27"/>
      <c r="BJ1064" s="27">
        <f t="shared" si="1298"/>
        <v>0</v>
      </c>
      <c r="BK1064" s="28">
        <f t="shared" si="1299"/>
        <v>0</v>
      </c>
      <c r="BL1064" s="31" t="s">
        <v>30</v>
      </c>
      <c r="BM1064" s="136" t="s">
        <v>30</v>
      </c>
      <c r="BN1064" s="32" t="s">
        <v>30</v>
      </c>
      <c r="BO1064" s="32" t="s">
        <v>30</v>
      </c>
      <c r="BP1064" s="33" t="s">
        <v>30</v>
      </c>
    </row>
    <row r="1065" spans="1:68" ht="21" customHeight="1" x14ac:dyDescent="0.25">
      <c r="A1065" s="65" t="s">
        <v>2066</v>
      </c>
      <c r="B1065" s="66" t="s">
        <v>2018</v>
      </c>
      <c r="C1065" s="67" t="s">
        <v>2067</v>
      </c>
      <c r="D1065" s="26">
        <v>1</v>
      </c>
      <c r="E1065" s="133">
        <v>5221125</v>
      </c>
      <c r="F1065" s="27"/>
      <c r="G1065" s="28">
        <f t="shared" si="1282"/>
        <v>0</v>
      </c>
      <c r="H1065" s="29">
        <f t="shared" si="1240"/>
        <v>0</v>
      </c>
      <c r="I1065" s="26">
        <v>1</v>
      </c>
      <c r="J1065" s="142">
        <v>5569200</v>
      </c>
      <c r="K1065" s="27"/>
      <c r="L1065" s="28">
        <f t="shared" si="1283"/>
        <v>0</v>
      </c>
      <c r="M1065" s="30">
        <f t="shared" si="1284"/>
        <v>0</v>
      </c>
      <c r="N1065" s="26">
        <v>1</v>
      </c>
      <c r="O1065" s="142">
        <v>5756625</v>
      </c>
      <c r="P1065" s="27"/>
      <c r="Q1065" s="28">
        <f t="shared" si="1285"/>
        <v>0</v>
      </c>
      <c r="R1065" s="29">
        <f t="shared" si="1286"/>
        <v>0</v>
      </c>
      <c r="S1065" s="26">
        <v>1</v>
      </c>
      <c r="T1065" s="142">
        <v>5622750</v>
      </c>
      <c r="U1065" s="27"/>
      <c r="V1065" s="28">
        <f t="shared" si="1243"/>
        <v>0</v>
      </c>
      <c r="W1065" s="30">
        <f t="shared" si="1287"/>
        <v>0</v>
      </c>
      <c r="X1065" s="26">
        <v>1</v>
      </c>
      <c r="Y1065" s="142">
        <v>6157179</v>
      </c>
      <c r="Z1065" s="27"/>
      <c r="AA1065" s="28">
        <f t="shared" si="1288"/>
        <v>0</v>
      </c>
      <c r="AB1065" s="30">
        <f t="shared" si="1289"/>
        <v>0</v>
      </c>
      <c r="AC1065" s="26">
        <v>1</v>
      </c>
      <c r="AD1065" s="142">
        <v>5729850</v>
      </c>
      <c r="AE1065" s="27"/>
      <c r="AF1065" s="27">
        <f t="shared" si="1290"/>
        <v>0</v>
      </c>
      <c r="AG1065" s="27">
        <f t="shared" si="1291"/>
        <v>0</v>
      </c>
      <c r="AH1065" s="26">
        <v>1</v>
      </c>
      <c r="AI1065" s="142">
        <v>4069800</v>
      </c>
      <c r="AJ1065" s="27"/>
      <c r="AK1065" s="27">
        <f t="shared" si="1292"/>
        <v>0</v>
      </c>
      <c r="AL1065" s="28">
        <f t="shared" si="1293"/>
        <v>0</v>
      </c>
      <c r="AM1065" s="26">
        <v>1</v>
      </c>
      <c r="AN1065" s="149">
        <v>4583880</v>
      </c>
      <c r="AO1065" s="27"/>
      <c r="AP1065" s="28">
        <f t="shared" si="1294"/>
        <v>0</v>
      </c>
      <c r="AQ1065" s="30">
        <f t="shared" si="1295"/>
        <v>0</v>
      </c>
      <c r="AR1065" s="26">
        <v>1</v>
      </c>
      <c r="AS1065" s="141">
        <v>4583880</v>
      </c>
      <c r="AT1065" s="28"/>
      <c r="AU1065" s="28">
        <f t="shared" si="1296"/>
        <v>0</v>
      </c>
      <c r="AV1065" s="29">
        <f t="shared" si="1297"/>
        <v>0</v>
      </c>
      <c r="AW1065" s="26">
        <v>1</v>
      </c>
      <c r="AX1065" s="142">
        <v>3084480</v>
      </c>
      <c r="AY1065" s="27"/>
      <c r="AZ1065" s="27">
        <f t="shared" si="1266"/>
        <v>0</v>
      </c>
      <c r="BA1065" s="28">
        <f t="shared" si="1267"/>
        <v>0</v>
      </c>
      <c r="BB1065" s="26">
        <v>1</v>
      </c>
      <c r="BC1065" s="149">
        <v>3084480</v>
      </c>
      <c r="BD1065" s="27"/>
      <c r="BE1065" s="28">
        <f t="shared" si="1268"/>
        <v>0</v>
      </c>
      <c r="BF1065" s="29">
        <f t="shared" si="1269"/>
        <v>0</v>
      </c>
      <c r="BG1065" s="26">
        <v>1</v>
      </c>
      <c r="BH1065" s="142">
        <v>3170160</v>
      </c>
      <c r="BI1065" s="27"/>
      <c r="BJ1065" s="27">
        <f t="shared" si="1298"/>
        <v>0</v>
      </c>
      <c r="BK1065" s="28">
        <f t="shared" si="1299"/>
        <v>0</v>
      </c>
      <c r="BL1065" s="31" t="s">
        <v>30</v>
      </c>
      <c r="BM1065" s="136" t="s">
        <v>30</v>
      </c>
      <c r="BN1065" s="32" t="s">
        <v>30</v>
      </c>
      <c r="BO1065" s="32" t="s">
        <v>30</v>
      </c>
      <c r="BP1065" s="33" t="s">
        <v>30</v>
      </c>
    </row>
    <row r="1066" spans="1:68" ht="21" customHeight="1" x14ac:dyDescent="0.25">
      <c r="A1066" s="65" t="s">
        <v>2068</v>
      </c>
      <c r="B1066" s="66" t="s">
        <v>2018</v>
      </c>
      <c r="C1066" s="67" t="s">
        <v>2069</v>
      </c>
      <c r="D1066" s="26">
        <v>1</v>
      </c>
      <c r="E1066" s="133">
        <v>10442250</v>
      </c>
      <c r="F1066" s="27"/>
      <c r="G1066" s="28">
        <f t="shared" si="1282"/>
        <v>0</v>
      </c>
      <c r="H1066" s="29">
        <f t="shared" si="1240"/>
        <v>0</v>
      </c>
      <c r="I1066" s="26">
        <v>1</v>
      </c>
      <c r="J1066" s="142">
        <v>11138400</v>
      </c>
      <c r="K1066" s="27"/>
      <c r="L1066" s="28">
        <f t="shared" si="1283"/>
        <v>0</v>
      </c>
      <c r="M1066" s="30">
        <f t="shared" si="1284"/>
        <v>0</v>
      </c>
      <c r="N1066" s="26">
        <v>1</v>
      </c>
      <c r="O1066" s="142">
        <v>11513250</v>
      </c>
      <c r="P1066" s="27"/>
      <c r="Q1066" s="28">
        <f t="shared" si="1285"/>
        <v>0</v>
      </c>
      <c r="R1066" s="29">
        <f t="shared" si="1286"/>
        <v>0</v>
      </c>
      <c r="S1066" s="26">
        <v>1</v>
      </c>
      <c r="T1066" s="142">
        <v>11245500</v>
      </c>
      <c r="U1066" s="27"/>
      <c r="V1066" s="28">
        <f t="shared" si="1243"/>
        <v>0</v>
      </c>
      <c r="W1066" s="30">
        <f t="shared" si="1287"/>
        <v>0</v>
      </c>
      <c r="X1066" s="26">
        <v>1</v>
      </c>
      <c r="Y1066" s="142">
        <v>12314358</v>
      </c>
      <c r="Z1066" s="27"/>
      <c r="AA1066" s="28">
        <f t="shared" si="1288"/>
        <v>0</v>
      </c>
      <c r="AB1066" s="30">
        <f t="shared" si="1289"/>
        <v>0</v>
      </c>
      <c r="AC1066" s="26">
        <v>1</v>
      </c>
      <c r="AD1066" s="142">
        <v>11459700</v>
      </c>
      <c r="AE1066" s="27"/>
      <c r="AF1066" s="27">
        <f t="shared" si="1290"/>
        <v>0</v>
      </c>
      <c r="AG1066" s="27">
        <f t="shared" si="1291"/>
        <v>0</v>
      </c>
      <c r="AH1066" s="26">
        <v>1</v>
      </c>
      <c r="AI1066" s="142">
        <v>8139600</v>
      </c>
      <c r="AJ1066" s="27"/>
      <c r="AK1066" s="27">
        <f t="shared" si="1292"/>
        <v>0</v>
      </c>
      <c r="AL1066" s="28">
        <f t="shared" si="1293"/>
        <v>0</v>
      </c>
      <c r="AM1066" s="26">
        <v>1</v>
      </c>
      <c r="AN1066" s="149">
        <v>9167760</v>
      </c>
      <c r="AO1066" s="27"/>
      <c r="AP1066" s="28">
        <f t="shared" si="1294"/>
        <v>0</v>
      </c>
      <c r="AQ1066" s="30">
        <f t="shared" si="1295"/>
        <v>0</v>
      </c>
      <c r="AR1066" s="26">
        <v>1</v>
      </c>
      <c r="AS1066" s="141">
        <v>9167760</v>
      </c>
      <c r="AT1066" s="28"/>
      <c r="AU1066" s="28">
        <f t="shared" si="1296"/>
        <v>0</v>
      </c>
      <c r="AV1066" s="29">
        <f t="shared" si="1297"/>
        <v>0</v>
      </c>
      <c r="AW1066" s="26">
        <v>1</v>
      </c>
      <c r="AX1066" s="142">
        <v>6168960</v>
      </c>
      <c r="AY1066" s="27"/>
      <c r="AZ1066" s="27">
        <f t="shared" si="1266"/>
        <v>0</v>
      </c>
      <c r="BA1066" s="28">
        <f t="shared" si="1267"/>
        <v>0</v>
      </c>
      <c r="BB1066" s="26">
        <v>1</v>
      </c>
      <c r="BC1066" s="149">
        <v>6168960</v>
      </c>
      <c r="BD1066" s="27"/>
      <c r="BE1066" s="28">
        <f t="shared" si="1268"/>
        <v>0</v>
      </c>
      <c r="BF1066" s="29">
        <f t="shared" si="1269"/>
        <v>0</v>
      </c>
      <c r="BG1066" s="26">
        <v>1</v>
      </c>
      <c r="BH1066" s="142">
        <v>6340320</v>
      </c>
      <c r="BI1066" s="27"/>
      <c r="BJ1066" s="27">
        <f t="shared" si="1298"/>
        <v>0</v>
      </c>
      <c r="BK1066" s="28">
        <f t="shared" si="1299"/>
        <v>0</v>
      </c>
      <c r="BL1066" s="31" t="s">
        <v>30</v>
      </c>
      <c r="BM1066" s="136" t="s">
        <v>30</v>
      </c>
      <c r="BN1066" s="32" t="s">
        <v>30</v>
      </c>
      <c r="BO1066" s="32" t="s">
        <v>30</v>
      </c>
      <c r="BP1066" s="33" t="s">
        <v>30</v>
      </c>
    </row>
    <row r="1067" spans="1:68" ht="21" customHeight="1" x14ac:dyDescent="0.25">
      <c r="A1067" s="65" t="s">
        <v>2070</v>
      </c>
      <c r="B1067" s="66" t="s">
        <v>2018</v>
      </c>
      <c r="C1067" s="67" t="s">
        <v>2071</v>
      </c>
      <c r="D1067" s="26">
        <v>1</v>
      </c>
      <c r="E1067" s="133">
        <v>23205000</v>
      </c>
      <c r="F1067" s="27"/>
      <c r="G1067" s="28">
        <f t="shared" si="1282"/>
        <v>0</v>
      </c>
      <c r="H1067" s="29">
        <f t="shared" si="1240"/>
        <v>0</v>
      </c>
      <c r="I1067" s="31" t="s">
        <v>30</v>
      </c>
      <c r="J1067" s="136" t="s">
        <v>30</v>
      </c>
      <c r="K1067" s="32" t="s">
        <v>30</v>
      </c>
      <c r="L1067" s="32" t="s">
        <v>30</v>
      </c>
      <c r="M1067" s="33" t="s">
        <v>30</v>
      </c>
      <c r="N1067" s="31" t="s">
        <v>30</v>
      </c>
      <c r="O1067" s="136" t="s">
        <v>30</v>
      </c>
      <c r="P1067" s="32" t="s">
        <v>30</v>
      </c>
      <c r="Q1067" s="32" t="s">
        <v>30</v>
      </c>
      <c r="R1067" s="34" t="s">
        <v>30</v>
      </c>
      <c r="S1067" s="26">
        <v>1</v>
      </c>
      <c r="T1067" s="142">
        <v>24990000</v>
      </c>
      <c r="U1067" s="27"/>
      <c r="V1067" s="28">
        <f t="shared" si="1243"/>
        <v>0</v>
      </c>
      <c r="W1067" s="30">
        <f t="shared" si="1287"/>
        <v>0</v>
      </c>
      <c r="X1067" s="26">
        <v>1</v>
      </c>
      <c r="Y1067" s="142">
        <v>27365240</v>
      </c>
      <c r="Z1067" s="27"/>
      <c r="AA1067" s="28">
        <f t="shared" si="1288"/>
        <v>0</v>
      </c>
      <c r="AB1067" s="30">
        <f t="shared" si="1289"/>
        <v>0</v>
      </c>
      <c r="AC1067" s="26">
        <v>1</v>
      </c>
      <c r="AD1067" s="142">
        <v>25466000</v>
      </c>
      <c r="AE1067" s="27"/>
      <c r="AF1067" s="27">
        <f t="shared" si="1290"/>
        <v>0</v>
      </c>
      <c r="AG1067" s="27">
        <f t="shared" si="1291"/>
        <v>0</v>
      </c>
      <c r="AH1067" s="26">
        <v>1</v>
      </c>
      <c r="AI1067" s="142">
        <v>18088000</v>
      </c>
      <c r="AJ1067" s="27"/>
      <c r="AK1067" s="27">
        <f t="shared" si="1292"/>
        <v>0</v>
      </c>
      <c r="AL1067" s="28">
        <f t="shared" si="1293"/>
        <v>0</v>
      </c>
      <c r="AM1067" s="26">
        <v>1</v>
      </c>
      <c r="AN1067" s="149">
        <v>20372800</v>
      </c>
      <c r="AO1067" s="27"/>
      <c r="AP1067" s="28">
        <f t="shared" si="1294"/>
        <v>0</v>
      </c>
      <c r="AQ1067" s="30">
        <f t="shared" si="1295"/>
        <v>0</v>
      </c>
      <c r="AR1067" s="26">
        <v>1</v>
      </c>
      <c r="AS1067" s="141">
        <v>20372800</v>
      </c>
      <c r="AT1067" s="28"/>
      <c r="AU1067" s="28">
        <f t="shared" si="1296"/>
        <v>0</v>
      </c>
      <c r="AV1067" s="29">
        <f t="shared" si="1297"/>
        <v>0</v>
      </c>
      <c r="AW1067" s="26">
        <v>1</v>
      </c>
      <c r="AX1067" s="142">
        <v>13708800</v>
      </c>
      <c r="AY1067" s="27"/>
      <c r="AZ1067" s="27">
        <f t="shared" si="1266"/>
        <v>0</v>
      </c>
      <c r="BA1067" s="28">
        <f t="shared" si="1267"/>
        <v>0</v>
      </c>
      <c r="BB1067" s="26">
        <v>1</v>
      </c>
      <c r="BC1067" s="149">
        <v>13708800</v>
      </c>
      <c r="BD1067" s="27"/>
      <c r="BE1067" s="28">
        <f t="shared" si="1268"/>
        <v>0</v>
      </c>
      <c r="BF1067" s="29">
        <f t="shared" si="1269"/>
        <v>0</v>
      </c>
      <c r="BG1067" s="26">
        <v>1</v>
      </c>
      <c r="BH1067" s="142">
        <v>14089600</v>
      </c>
      <c r="BI1067" s="27"/>
      <c r="BJ1067" s="27">
        <f t="shared" si="1298"/>
        <v>0</v>
      </c>
      <c r="BK1067" s="28">
        <f t="shared" si="1299"/>
        <v>0</v>
      </c>
      <c r="BL1067" s="26">
        <v>1</v>
      </c>
      <c r="BM1067" s="142">
        <v>16374400</v>
      </c>
      <c r="BN1067" s="28"/>
      <c r="BO1067" s="28">
        <f t="shared" ref="BO1067:BO1069" si="1304">BN1067*19%</f>
        <v>0</v>
      </c>
      <c r="BP1067" s="30">
        <f t="shared" ref="BP1067:BP1069" si="1305">+BN1067+BO1067</f>
        <v>0</v>
      </c>
    </row>
    <row r="1068" spans="1:68" ht="21" customHeight="1" x14ac:dyDescent="0.25">
      <c r="A1068" s="65" t="s">
        <v>2072</v>
      </c>
      <c r="B1068" s="66" t="s">
        <v>2018</v>
      </c>
      <c r="C1068" s="67" t="s">
        <v>2073</v>
      </c>
      <c r="D1068" s="26">
        <v>1</v>
      </c>
      <c r="E1068" s="133">
        <v>23205000</v>
      </c>
      <c r="F1068" s="27"/>
      <c r="G1068" s="28">
        <f t="shared" si="1282"/>
        <v>0</v>
      </c>
      <c r="H1068" s="29">
        <f t="shared" si="1240"/>
        <v>0</v>
      </c>
      <c r="I1068" s="31" t="s">
        <v>30</v>
      </c>
      <c r="J1068" s="136" t="s">
        <v>30</v>
      </c>
      <c r="K1068" s="32" t="s">
        <v>30</v>
      </c>
      <c r="L1068" s="32" t="s">
        <v>30</v>
      </c>
      <c r="M1068" s="33" t="s">
        <v>30</v>
      </c>
      <c r="N1068" s="31" t="s">
        <v>30</v>
      </c>
      <c r="O1068" s="136" t="s">
        <v>30</v>
      </c>
      <c r="P1068" s="32" t="s">
        <v>30</v>
      </c>
      <c r="Q1068" s="32" t="s">
        <v>30</v>
      </c>
      <c r="R1068" s="34" t="s">
        <v>30</v>
      </c>
      <c r="S1068" s="26">
        <v>1</v>
      </c>
      <c r="T1068" s="142">
        <v>24990000</v>
      </c>
      <c r="U1068" s="27"/>
      <c r="V1068" s="28">
        <f t="shared" si="1243"/>
        <v>0</v>
      </c>
      <c r="W1068" s="30">
        <f t="shared" si="1287"/>
        <v>0</v>
      </c>
      <c r="X1068" s="26">
        <v>1</v>
      </c>
      <c r="Y1068" s="142">
        <v>27365240</v>
      </c>
      <c r="Z1068" s="27"/>
      <c r="AA1068" s="28">
        <f t="shared" si="1288"/>
        <v>0</v>
      </c>
      <c r="AB1068" s="30">
        <f t="shared" si="1289"/>
        <v>0</v>
      </c>
      <c r="AC1068" s="26">
        <v>1</v>
      </c>
      <c r="AD1068" s="142">
        <v>25466000</v>
      </c>
      <c r="AE1068" s="27"/>
      <c r="AF1068" s="27">
        <f t="shared" si="1290"/>
        <v>0</v>
      </c>
      <c r="AG1068" s="27">
        <f t="shared" si="1291"/>
        <v>0</v>
      </c>
      <c r="AH1068" s="26">
        <v>1</v>
      </c>
      <c r="AI1068" s="142">
        <v>18088000</v>
      </c>
      <c r="AJ1068" s="27"/>
      <c r="AK1068" s="27">
        <f t="shared" si="1292"/>
        <v>0</v>
      </c>
      <c r="AL1068" s="28">
        <f t="shared" si="1293"/>
        <v>0</v>
      </c>
      <c r="AM1068" s="31" t="s">
        <v>30</v>
      </c>
      <c r="AN1068" s="136" t="s">
        <v>30</v>
      </c>
      <c r="AO1068" s="32" t="s">
        <v>30</v>
      </c>
      <c r="AP1068" s="32" t="s">
        <v>30</v>
      </c>
      <c r="AQ1068" s="33" t="s">
        <v>30</v>
      </c>
      <c r="AR1068" s="31" t="s">
        <v>30</v>
      </c>
      <c r="AS1068" s="136" t="s">
        <v>30</v>
      </c>
      <c r="AT1068" s="32" t="s">
        <v>30</v>
      </c>
      <c r="AU1068" s="32" t="s">
        <v>30</v>
      </c>
      <c r="AV1068" s="34" t="s">
        <v>30</v>
      </c>
      <c r="AW1068" s="26">
        <v>1</v>
      </c>
      <c r="AX1068" s="142">
        <v>13708800</v>
      </c>
      <c r="AY1068" s="27"/>
      <c r="AZ1068" s="27">
        <f t="shared" si="1266"/>
        <v>0</v>
      </c>
      <c r="BA1068" s="28">
        <f t="shared" si="1267"/>
        <v>0</v>
      </c>
      <c r="BB1068" s="26">
        <v>1</v>
      </c>
      <c r="BC1068" s="149">
        <v>13708800</v>
      </c>
      <c r="BD1068" s="27"/>
      <c r="BE1068" s="28">
        <f t="shared" si="1268"/>
        <v>0</v>
      </c>
      <c r="BF1068" s="29">
        <f t="shared" si="1269"/>
        <v>0</v>
      </c>
      <c r="BG1068" s="31" t="s">
        <v>30</v>
      </c>
      <c r="BH1068" s="32" t="s">
        <v>30</v>
      </c>
      <c r="BI1068" s="32" t="s">
        <v>30</v>
      </c>
      <c r="BJ1068" s="32" t="s">
        <v>30</v>
      </c>
      <c r="BK1068" s="32" t="s">
        <v>30</v>
      </c>
      <c r="BL1068" s="26">
        <v>1</v>
      </c>
      <c r="BM1068" s="142">
        <v>16374400</v>
      </c>
      <c r="BN1068" s="28"/>
      <c r="BO1068" s="28">
        <f t="shared" si="1304"/>
        <v>0</v>
      </c>
      <c r="BP1068" s="30">
        <f t="shared" si="1305"/>
        <v>0</v>
      </c>
    </row>
    <row r="1069" spans="1:68" ht="21" customHeight="1" x14ac:dyDescent="0.25">
      <c r="A1069" s="65" t="s">
        <v>2074</v>
      </c>
      <c r="B1069" s="66" t="s">
        <v>2018</v>
      </c>
      <c r="C1069" s="67" t="s">
        <v>2075</v>
      </c>
      <c r="D1069" s="26">
        <v>1</v>
      </c>
      <c r="E1069" s="133">
        <v>13923000</v>
      </c>
      <c r="F1069" s="27"/>
      <c r="G1069" s="28">
        <f t="shared" si="1282"/>
        <v>0</v>
      </c>
      <c r="H1069" s="29">
        <f t="shared" si="1240"/>
        <v>0</v>
      </c>
      <c r="I1069" s="31" t="s">
        <v>30</v>
      </c>
      <c r="J1069" s="136" t="s">
        <v>30</v>
      </c>
      <c r="K1069" s="32" t="s">
        <v>30</v>
      </c>
      <c r="L1069" s="32" t="s">
        <v>30</v>
      </c>
      <c r="M1069" s="33" t="s">
        <v>30</v>
      </c>
      <c r="N1069" s="31" t="s">
        <v>30</v>
      </c>
      <c r="O1069" s="136" t="s">
        <v>30</v>
      </c>
      <c r="P1069" s="32" t="s">
        <v>30</v>
      </c>
      <c r="Q1069" s="32" t="s">
        <v>30</v>
      </c>
      <c r="R1069" s="34" t="s">
        <v>30</v>
      </c>
      <c r="S1069" s="26">
        <v>1</v>
      </c>
      <c r="T1069" s="142">
        <v>14994000</v>
      </c>
      <c r="U1069" s="27"/>
      <c r="V1069" s="28">
        <f t="shared" si="1243"/>
        <v>0</v>
      </c>
      <c r="W1069" s="30">
        <f t="shared" si="1287"/>
        <v>0</v>
      </c>
      <c r="X1069" s="26">
        <v>1</v>
      </c>
      <c r="Y1069" s="142">
        <v>16419144</v>
      </c>
      <c r="Z1069" s="27"/>
      <c r="AA1069" s="28">
        <f t="shared" si="1288"/>
        <v>0</v>
      </c>
      <c r="AB1069" s="30">
        <f t="shared" si="1289"/>
        <v>0</v>
      </c>
      <c r="AC1069" s="26">
        <v>1</v>
      </c>
      <c r="AD1069" s="142">
        <v>15279600</v>
      </c>
      <c r="AE1069" s="27"/>
      <c r="AF1069" s="27">
        <f t="shared" si="1290"/>
        <v>0</v>
      </c>
      <c r="AG1069" s="27">
        <f t="shared" si="1291"/>
        <v>0</v>
      </c>
      <c r="AH1069" s="26">
        <v>1</v>
      </c>
      <c r="AI1069" s="142">
        <v>10852800</v>
      </c>
      <c r="AJ1069" s="27"/>
      <c r="AK1069" s="27">
        <f t="shared" si="1292"/>
        <v>0</v>
      </c>
      <c r="AL1069" s="28">
        <f t="shared" si="1293"/>
        <v>0</v>
      </c>
      <c r="AM1069" s="31" t="s">
        <v>30</v>
      </c>
      <c r="AN1069" s="136" t="s">
        <v>30</v>
      </c>
      <c r="AO1069" s="32" t="s">
        <v>30</v>
      </c>
      <c r="AP1069" s="32" t="s">
        <v>30</v>
      </c>
      <c r="AQ1069" s="33" t="s">
        <v>30</v>
      </c>
      <c r="AR1069" s="31" t="s">
        <v>30</v>
      </c>
      <c r="AS1069" s="136" t="s">
        <v>30</v>
      </c>
      <c r="AT1069" s="32" t="s">
        <v>30</v>
      </c>
      <c r="AU1069" s="32" t="s">
        <v>30</v>
      </c>
      <c r="AV1069" s="34" t="s">
        <v>30</v>
      </c>
      <c r="AW1069" s="26">
        <v>1</v>
      </c>
      <c r="AX1069" s="142">
        <v>8225280</v>
      </c>
      <c r="AY1069" s="27"/>
      <c r="AZ1069" s="27">
        <f t="shared" si="1266"/>
        <v>0</v>
      </c>
      <c r="BA1069" s="28">
        <f t="shared" si="1267"/>
        <v>0</v>
      </c>
      <c r="BB1069" s="26">
        <v>1</v>
      </c>
      <c r="BC1069" s="149">
        <v>8225280</v>
      </c>
      <c r="BD1069" s="27"/>
      <c r="BE1069" s="28">
        <f t="shared" si="1268"/>
        <v>0</v>
      </c>
      <c r="BF1069" s="29">
        <f t="shared" si="1269"/>
        <v>0</v>
      </c>
      <c r="BG1069" s="26">
        <v>1</v>
      </c>
      <c r="BH1069" s="142">
        <v>8453760</v>
      </c>
      <c r="BI1069" s="27"/>
      <c r="BJ1069" s="27">
        <f t="shared" ref="BJ1069:BJ1099" si="1306">+BI1069*19%</f>
        <v>0</v>
      </c>
      <c r="BK1069" s="28">
        <f t="shared" ref="BK1069:BK1099" si="1307">+BJ1069+BI1069</f>
        <v>0</v>
      </c>
      <c r="BL1069" s="26">
        <v>1</v>
      </c>
      <c r="BM1069" s="142">
        <v>9824640</v>
      </c>
      <c r="BN1069" s="28"/>
      <c r="BO1069" s="28">
        <f t="shared" si="1304"/>
        <v>0</v>
      </c>
      <c r="BP1069" s="30">
        <f t="shared" si="1305"/>
        <v>0</v>
      </c>
    </row>
    <row r="1070" spans="1:68" ht="21" customHeight="1" x14ac:dyDescent="0.25">
      <c r="A1070" s="65" t="s">
        <v>2076</v>
      </c>
      <c r="B1070" s="66" t="s">
        <v>2018</v>
      </c>
      <c r="C1070" s="67" t="s">
        <v>2077</v>
      </c>
      <c r="D1070" s="26">
        <v>1</v>
      </c>
      <c r="E1070" s="133">
        <v>7541625</v>
      </c>
      <c r="F1070" s="27"/>
      <c r="G1070" s="28">
        <f t="shared" si="1282"/>
        <v>0</v>
      </c>
      <c r="H1070" s="29">
        <f t="shared" si="1240"/>
        <v>0</v>
      </c>
      <c r="I1070" s="26">
        <v>1</v>
      </c>
      <c r="J1070" s="142">
        <v>8044400</v>
      </c>
      <c r="K1070" s="27"/>
      <c r="L1070" s="28">
        <f t="shared" ref="L1070:L1099" si="1308">+K1070*19%</f>
        <v>0</v>
      </c>
      <c r="M1070" s="30">
        <f t="shared" ref="M1070:M1099" si="1309">+L1070+K1070</f>
        <v>0</v>
      </c>
      <c r="N1070" s="26">
        <v>1</v>
      </c>
      <c r="O1070" s="142">
        <v>8315125</v>
      </c>
      <c r="P1070" s="27"/>
      <c r="Q1070" s="28">
        <f t="shared" ref="Q1070:Q1099" si="1310">+P1070*19%</f>
        <v>0</v>
      </c>
      <c r="R1070" s="29">
        <f t="shared" ref="R1070:R1099" si="1311">+Q1070+P1070</f>
        <v>0</v>
      </c>
      <c r="S1070" s="26">
        <v>1</v>
      </c>
      <c r="T1070" s="142">
        <v>8121750</v>
      </c>
      <c r="U1070" s="27"/>
      <c r="V1070" s="28">
        <f t="shared" si="1243"/>
        <v>0</v>
      </c>
      <c r="W1070" s="30">
        <f t="shared" si="1287"/>
        <v>0</v>
      </c>
      <c r="X1070" s="26">
        <v>1</v>
      </c>
      <c r="Y1070" s="142">
        <v>8893703</v>
      </c>
      <c r="Z1070" s="27"/>
      <c r="AA1070" s="28">
        <f t="shared" si="1288"/>
        <v>0</v>
      </c>
      <c r="AB1070" s="30">
        <f t="shared" si="1289"/>
        <v>0</v>
      </c>
      <c r="AC1070" s="26">
        <v>1</v>
      </c>
      <c r="AD1070" s="142">
        <v>8276450</v>
      </c>
      <c r="AE1070" s="27"/>
      <c r="AF1070" s="27">
        <f t="shared" si="1290"/>
        <v>0</v>
      </c>
      <c r="AG1070" s="27">
        <f t="shared" si="1291"/>
        <v>0</v>
      </c>
      <c r="AH1070" s="26">
        <v>1</v>
      </c>
      <c r="AI1070" s="142">
        <v>5878600</v>
      </c>
      <c r="AJ1070" s="27"/>
      <c r="AK1070" s="27">
        <f t="shared" si="1292"/>
        <v>0</v>
      </c>
      <c r="AL1070" s="28">
        <f t="shared" si="1293"/>
        <v>0</v>
      </c>
      <c r="AM1070" s="26">
        <v>1</v>
      </c>
      <c r="AN1070" s="149">
        <v>6621160</v>
      </c>
      <c r="AO1070" s="27"/>
      <c r="AP1070" s="28">
        <f t="shared" ref="AP1070:AP1099" si="1312">+AO1070*19%</f>
        <v>0</v>
      </c>
      <c r="AQ1070" s="30">
        <f t="shared" ref="AQ1070:AQ1099" si="1313">+AP1070+AO1070</f>
        <v>0</v>
      </c>
      <c r="AR1070" s="26">
        <v>1</v>
      </c>
      <c r="AS1070" s="141">
        <v>6621160</v>
      </c>
      <c r="AT1070" s="28"/>
      <c r="AU1070" s="28">
        <f t="shared" ref="AU1070:AU1099" si="1314">+AT1070*19%</f>
        <v>0</v>
      </c>
      <c r="AV1070" s="29">
        <f t="shared" ref="AV1070:AV1099" si="1315">+AU1070+AT1070</f>
        <v>0</v>
      </c>
      <c r="AW1070" s="26">
        <v>1</v>
      </c>
      <c r="AX1070" s="142">
        <v>4455360</v>
      </c>
      <c r="AY1070" s="27"/>
      <c r="AZ1070" s="27">
        <f t="shared" si="1266"/>
        <v>0</v>
      </c>
      <c r="BA1070" s="28">
        <f t="shared" si="1267"/>
        <v>0</v>
      </c>
      <c r="BB1070" s="26">
        <v>1</v>
      </c>
      <c r="BC1070" s="149">
        <v>4455360</v>
      </c>
      <c r="BD1070" s="27"/>
      <c r="BE1070" s="28">
        <f t="shared" si="1268"/>
        <v>0</v>
      </c>
      <c r="BF1070" s="29">
        <f t="shared" si="1269"/>
        <v>0</v>
      </c>
      <c r="BG1070" s="26">
        <v>1</v>
      </c>
      <c r="BH1070" s="142">
        <v>4579120</v>
      </c>
      <c r="BI1070" s="27"/>
      <c r="BJ1070" s="27">
        <f t="shared" si="1306"/>
        <v>0</v>
      </c>
      <c r="BK1070" s="28">
        <f t="shared" si="1307"/>
        <v>0</v>
      </c>
      <c r="BL1070" s="31" t="s">
        <v>30</v>
      </c>
      <c r="BM1070" s="136" t="s">
        <v>30</v>
      </c>
      <c r="BN1070" s="32" t="s">
        <v>30</v>
      </c>
      <c r="BO1070" s="32" t="s">
        <v>30</v>
      </c>
      <c r="BP1070" s="33" t="s">
        <v>30</v>
      </c>
    </row>
    <row r="1071" spans="1:68" ht="21" customHeight="1" x14ac:dyDescent="0.25">
      <c r="A1071" s="65" t="s">
        <v>2078</v>
      </c>
      <c r="B1071" s="66" t="s">
        <v>2018</v>
      </c>
      <c r="C1071" s="67" t="s">
        <v>2079</v>
      </c>
      <c r="D1071" s="26">
        <v>1</v>
      </c>
      <c r="E1071" s="133">
        <v>5221125</v>
      </c>
      <c r="F1071" s="27"/>
      <c r="G1071" s="28">
        <f t="shared" si="1282"/>
        <v>0</v>
      </c>
      <c r="H1071" s="29">
        <f t="shared" si="1240"/>
        <v>0</v>
      </c>
      <c r="I1071" s="26">
        <v>1</v>
      </c>
      <c r="J1071" s="142">
        <v>5569200</v>
      </c>
      <c r="K1071" s="27"/>
      <c r="L1071" s="28">
        <f t="shared" si="1308"/>
        <v>0</v>
      </c>
      <c r="M1071" s="30">
        <f t="shared" si="1309"/>
        <v>0</v>
      </c>
      <c r="N1071" s="26">
        <v>1</v>
      </c>
      <c r="O1071" s="142">
        <v>5756625</v>
      </c>
      <c r="P1071" s="27"/>
      <c r="Q1071" s="28">
        <f t="shared" si="1310"/>
        <v>0</v>
      </c>
      <c r="R1071" s="29">
        <f t="shared" si="1311"/>
        <v>0</v>
      </c>
      <c r="S1071" s="26">
        <v>1</v>
      </c>
      <c r="T1071" s="142">
        <v>5622750</v>
      </c>
      <c r="U1071" s="27"/>
      <c r="V1071" s="28">
        <f t="shared" si="1243"/>
        <v>0</v>
      </c>
      <c r="W1071" s="30">
        <f t="shared" si="1287"/>
        <v>0</v>
      </c>
      <c r="X1071" s="26">
        <v>1</v>
      </c>
      <c r="Y1071" s="142">
        <v>6157179</v>
      </c>
      <c r="Z1071" s="27"/>
      <c r="AA1071" s="28">
        <f t="shared" si="1288"/>
        <v>0</v>
      </c>
      <c r="AB1071" s="30">
        <f t="shared" si="1289"/>
        <v>0</v>
      </c>
      <c r="AC1071" s="26">
        <v>1</v>
      </c>
      <c r="AD1071" s="142">
        <v>5729850</v>
      </c>
      <c r="AE1071" s="27"/>
      <c r="AF1071" s="27">
        <f t="shared" si="1290"/>
        <v>0</v>
      </c>
      <c r="AG1071" s="27">
        <f t="shared" si="1291"/>
        <v>0</v>
      </c>
      <c r="AH1071" s="26">
        <v>1</v>
      </c>
      <c r="AI1071" s="142">
        <v>4069800</v>
      </c>
      <c r="AJ1071" s="27"/>
      <c r="AK1071" s="27">
        <f t="shared" si="1292"/>
        <v>0</v>
      </c>
      <c r="AL1071" s="28">
        <f t="shared" si="1293"/>
        <v>0</v>
      </c>
      <c r="AM1071" s="26">
        <v>1</v>
      </c>
      <c r="AN1071" s="149">
        <v>4583880</v>
      </c>
      <c r="AO1071" s="27"/>
      <c r="AP1071" s="28">
        <f t="shared" si="1312"/>
        <v>0</v>
      </c>
      <c r="AQ1071" s="30">
        <f t="shared" si="1313"/>
        <v>0</v>
      </c>
      <c r="AR1071" s="26">
        <v>1</v>
      </c>
      <c r="AS1071" s="141">
        <v>4583880</v>
      </c>
      <c r="AT1071" s="28"/>
      <c r="AU1071" s="28">
        <f t="shared" si="1314"/>
        <v>0</v>
      </c>
      <c r="AV1071" s="29">
        <f t="shared" si="1315"/>
        <v>0</v>
      </c>
      <c r="AW1071" s="26">
        <v>1</v>
      </c>
      <c r="AX1071" s="142">
        <v>3084480</v>
      </c>
      <c r="AY1071" s="27"/>
      <c r="AZ1071" s="27">
        <f t="shared" si="1266"/>
        <v>0</v>
      </c>
      <c r="BA1071" s="28">
        <f t="shared" si="1267"/>
        <v>0</v>
      </c>
      <c r="BB1071" s="26">
        <v>1</v>
      </c>
      <c r="BC1071" s="149">
        <v>3084480</v>
      </c>
      <c r="BD1071" s="27"/>
      <c r="BE1071" s="28">
        <f t="shared" si="1268"/>
        <v>0</v>
      </c>
      <c r="BF1071" s="29">
        <f t="shared" si="1269"/>
        <v>0</v>
      </c>
      <c r="BG1071" s="26">
        <v>1</v>
      </c>
      <c r="BH1071" s="142">
        <v>3170160</v>
      </c>
      <c r="BI1071" s="27"/>
      <c r="BJ1071" s="27">
        <f t="shared" si="1306"/>
        <v>0</v>
      </c>
      <c r="BK1071" s="28">
        <f t="shared" si="1307"/>
        <v>0</v>
      </c>
      <c r="BL1071" s="31" t="s">
        <v>30</v>
      </c>
      <c r="BM1071" s="136" t="s">
        <v>30</v>
      </c>
      <c r="BN1071" s="32" t="s">
        <v>30</v>
      </c>
      <c r="BO1071" s="32" t="s">
        <v>30</v>
      </c>
      <c r="BP1071" s="33" t="s">
        <v>30</v>
      </c>
    </row>
    <row r="1072" spans="1:68" ht="21" customHeight="1" x14ac:dyDescent="0.25">
      <c r="A1072" s="65" t="s">
        <v>2080</v>
      </c>
      <c r="B1072" s="66" t="s">
        <v>2018</v>
      </c>
      <c r="C1072" s="67" t="s">
        <v>2081</v>
      </c>
      <c r="D1072" s="26">
        <v>1</v>
      </c>
      <c r="E1072" s="133">
        <v>5221125</v>
      </c>
      <c r="F1072" s="27"/>
      <c r="G1072" s="28">
        <f t="shared" si="1282"/>
        <v>0</v>
      </c>
      <c r="H1072" s="29">
        <f t="shared" si="1240"/>
        <v>0</v>
      </c>
      <c r="I1072" s="26">
        <v>1</v>
      </c>
      <c r="J1072" s="142">
        <v>5569200</v>
      </c>
      <c r="K1072" s="27"/>
      <c r="L1072" s="28">
        <f t="shared" si="1308"/>
        <v>0</v>
      </c>
      <c r="M1072" s="30">
        <f t="shared" si="1309"/>
        <v>0</v>
      </c>
      <c r="N1072" s="26">
        <v>1</v>
      </c>
      <c r="O1072" s="142">
        <v>5756625</v>
      </c>
      <c r="P1072" s="27"/>
      <c r="Q1072" s="28">
        <f t="shared" si="1310"/>
        <v>0</v>
      </c>
      <c r="R1072" s="29">
        <f t="shared" si="1311"/>
        <v>0</v>
      </c>
      <c r="S1072" s="26">
        <v>1</v>
      </c>
      <c r="T1072" s="142">
        <v>5622750</v>
      </c>
      <c r="U1072" s="27"/>
      <c r="V1072" s="28">
        <f t="shared" si="1243"/>
        <v>0</v>
      </c>
      <c r="W1072" s="30">
        <f t="shared" si="1287"/>
        <v>0</v>
      </c>
      <c r="X1072" s="26">
        <v>1</v>
      </c>
      <c r="Y1072" s="142">
        <v>6157179</v>
      </c>
      <c r="Z1072" s="27"/>
      <c r="AA1072" s="28">
        <f t="shared" si="1288"/>
        <v>0</v>
      </c>
      <c r="AB1072" s="30">
        <f t="shared" si="1289"/>
        <v>0</v>
      </c>
      <c r="AC1072" s="26">
        <v>1</v>
      </c>
      <c r="AD1072" s="142">
        <v>5729850</v>
      </c>
      <c r="AE1072" s="27"/>
      <c r="AF1072" s="27">
        <f t="shared" si="1290"/>
        <v>0</v>
      </c>
      <c r="AG1072" s="27">
        <f t="shared" si="1291"/>
        <v>0</v>
      </c>
      <c r="AH1072" s="26">
        <v>1</v>
      </c>
      <c r="AI1072" s="142">
        <v>4069800</v>
      </c>
      <c r="AJ1072" s="27"/>
      <c r="AK1072" s="27">
        <f t="shared" si="1292"/>
        <v>0</v>
      </c>
      <c r="AL1072" s="28">
        <f t="shared" si="1293"/>
        <v>0</v>
      </c>
      <c r="AM1072" s="26">
        <v>1</v>
      </c>
      <c r="AN1072" s="149">
        <v>4583880</v>
      </c>
      <c r="AO1072" s="27"/>
      <c r="AP1072" s="28">
        <f t="shared" si="1312"/>
        <v>0</v>
      </c>
      <c r="AQ1072" s="30">
        <f t="shared" si="1313"/>
        <v>0</v>
      </c>
      <c r="AR1072" s="26">
        <v>1</v>
      </c>
      <c r="AS1072" s="141">
        <v>4583880</v>
      </c>
      <c r="AT1072" s="28"/>
      <c r="AU1072" s="28">
        <f t="shared" si="1314"/>
        <v>0</v>
      </c>
      <c r="AV1072" s="29">
        <f t="shared" si="1315"/>
        <v>0</v>
      </c>
      <c r="AW1072" s="26">
        <v>1</v>
      </c>
      <c r="AX1072" s="142">
        <v>3084480</v>
      </c>
      <c r="AY1072" s="27"/>
      <c r="AZ1072" s="27">
        <f t="shared" si="1266"/>
        <v>0</v>
      </c>
      <c r="BA1072" s="28">
        <f t="shared" si="1267"/>
        <v>0</v>
      </c>
      <c r="BB1072" s="26">
        <v>1</v>
      </c>
      <c r="BC1072" s="149">
        <v>3084480</v>
      </c>
      <c r="BD1072" s="27"/>
      <c r="BE1072" s="28">
        <f t="shared" si="1268"/>
        <v>0</v>
      </c>
      <c r="BF1072" s="29">
        <f t="shared" si="1269"/>
        <v>0</v>
      </c>
      <c r="BG1072" s="26">
        <v>1</v>
      </c>
      <c r="BH1072" s="142">
        <v>3170160</v>
      </c>
      <c r="BI1072" s="27"/>
      <c r="BJ1072" s="27">
        <f t="shared" si="1306"/>
        <v>0</v>
      </c>
      <c r="BK1072" s="28">
        <f t="shared" si="1307"/>
        <v>0</v>
      </c>
      <c r="BL1072" s="31" t="s">
        <v>30</v>
      </c>
      <c r="BM1072" s="136" t="s">
        <v>30</v>
      </c>
      <c r="BN1072" s="32" t="s">
        <v>30</v>
      </c>
      <c r="BO1072" s="32" t="s">
        <v>30</v>
      </c>
      <c r="BP1072" s="33" t="s">
        <v>30</v>
      </c>
    </row>
    <row r="1073" spans="1:68" ht="21" customHeight="1" x14ac:dyDescent="0.25">
      <c r="A1073" s="65" t="s">
        <v>2082</v>
      </c>
      <c r="B1073" s="66" t="s">
        <v>2018</v>
      </c>
      <c r="C1073" s="67" t="s">
        <v>2083</v>
      </c>
      <c r="D1073" s="26">
        <v>1</v>
      </c>
      <c r="E1073" s="133">
        <v>5221125</v>
      </c>
      <c r="F1073" s="27"/>
      <c r="G1073" s="28">
        <f t="shared" si="1282"/>
        <v>0</v>
      </c>
      <c r="H1073" s="29">
        <f t="shared" si="1240"/>
        <v>0</v>
      </c>
      <c r="I1073" s="26">
        <v>1</v>
      </c>
      <c r="J1073" s="142">
        <v>5569200</v>
      </c>
      <c r="K1073" s="27"/>
      <c r="L1073" s="28">
        <f t="shared" si="1308"/>
        <v>0</v>
      </c>
      <c r="M1073" s="30">
        <f t="shared" si="1309"/>
        <v>0</v>
      </c>
      <c r="N1073" s="26">
        <v>1</v>
      </c>
      <c r="O1073" s="142">
        <v>5756625</v>
      </c>
      <c r="P1073" s="27"/>
      <c r="Q1073" s="28">
        <f t="shared" si="1310"/>
        <v>0</v>
      </c>
      <c r="R1073" s="29">
        <f t="shared" si="1311"/>
        <v>0</v>
      </c>
      <c r="S1073" s="26">
        <v>1</v>
      </c>
      <c r="T1073" s="142">
        <v>5622750</v>
      </c>
      <c r="U1073" s="27"/>
      <c r="V1073" s="28">
        <f t="shared" si="1243"/>
        <v>0</v>
      </c>
      <c r="W1073" s="30">
        <f t="shared" si="1287"/>
        <v>0</v>
      </c>
      <c r="X1073" s="26">
        <v>1</v>
      </c>
      <c r="Y1073" s="142">
        <v>6157179</v>
      </c>
      <c r="Z1073" s="27"/>
      <c r="AA1073" s="28">
        <f t="shared" si="1288"/>
        <v>0</v>
      </c>
      <c r="AB1073" s="30">
        <f t="shared" si="1289"/>
        <v>0</v>
      </c>
      <c r="AC1073" s="26">
        <v>1</v>
      </c>
      <c r="AD1073" s="142">
        <v>5729850</v>
      </c>
      <c r="AE1073" s="27"/>
      <c r="AF1073" s="27">
        <f t="shared" si="1290"/>
        <v>0</v>
      </c>
      <c r="AG1073" s="27">
        <f t="shared" si="1291"/>
        <v>0</v>
      </c>
      <c r="AH1073" s="26">
        <v>1</v>
      </c>
      <c r="AI1073" s="142">
        <v>4069800</v>
      </c>
      <c r="AJ1073" s="27"/>
      <c r="AK1073" s="27">
        <f t="shared" si="1292"/>
        <v>0</v>
      </c>
      <c r="AL1073" s="28">
        <f t="shared" si="1293"/>
        <v>0</v>
      </c>
      <c r="AM1073" s="26">
        <v>1</v>
      </c>
      <c r="AN1073" s="149">
        <v>4583880</v>
      </c>
      <c r="AO1073" s="27"/>
      <c r="AP1073" s="28">
        <f t="shared" si="1312"/>
        <v>0</v>
      </c>
      <c r="AQ1073" s="30">
        <f t="shared" si="1313"/>
        <v>0</v>
      </c>
      <c r="AR1073" s="26">
        <v>1</v>
      </c>
      <c r="AS1073" s="141">
        <v>4583880</v>
      </c>
      <c r="AT1073" s="28"/>
      <c r="AU1073" s="28">
        <f t="shared" si="1314"/>
        <v>0</v>
      </c>
      <c r="AV1073" s="29">
        <f t="shared" si="1315"/>
        <v>0</v>
      </c>
      <c r="AW1073" s="26">
        <v>1</v>
      </c>
      <c r="AX1073" s="142">
        <v>3084480</v>
      </c>
      <c r="AY1073" s="27"/>
      <c r="AZ1073" s="27">
        <f t="shared" si="1266"/>
        <v>0</v>
      </c>
      <c r="BA1073" s="28">
        <f t="shared" si="1267"/>
        <v>0</v>
      </c>
      <c r="BB1073" s="26">
        <v>1</v>
      </c>
      <c r="BC1073" s="149">
        <v>3084480</v>
      </c>
      <c r="BD1073" s="27"/>
      <c r="BE1073" s="28">
        <f t="shared" si="1268"/>
        <v>0</v>
      </c>
      <c r="BF1073" s="29">
        <f t="shared" si="1269"/>
        <v>0</v>
      </c>
      <c r="BG1073" s="26">
        <v>1</v>
      </c>
      <c r="BH1073" s="142">
        <v>3170160</v>
      </c>
      <c r="BI1073" s="27"/>
      <c r="BJ1073" s="27">
        <f t="shared" si="1306"/>
        <v>0</v>
      </c>
      <c r="BK1073" s="28">
        <f t="shared" si="1307"/>
        <v>0</v>
      </c>
      <c r="BL1073" s="31" t="s">
        <v>30</v>
      </c>
      <c r="BM1073" s="136" t="s">
        <v>30</v>
      </c>
      <c r="BN1073" s="32" t="s">
        <v>30</v>
      </c>
      <c r="BO1073" s="32" t="s">
        <v>30</v>
      </c>
      <c r="BP1073" s="33" t="s">
        <v>30</v>
      </c>
    </row>
    <row r="1074" spans="1:68" ht="21" customHeight="1" x14ac:dyDescent="0.25">
      <c r="A1074" s="65" t="s">
        <v>2084</v>
      </c>
      <c r="B1074" s="66" t="s">
        <v>2018</v>
      </c>
      <c r="C1074" s="67" t="s">
        <v>2085</v>
      </c>
      <c r="D1074" s="26">
        <v>1</v>
      </c>
      <c r="E1074" s="133">
        <v>9282000</v>
      </c>
      <c r="F1074" s="27"/>
      <c r="G1074" s="28">
        <f t="shared" si="1282"/>
        <v>0</v>
      </c>
      <c r="H1074" s="29">
        <f t="shared" si="1240"/>
        <v>0</v>
      </c>
      <c r="I1074" s="26">
        <v>1</v>
      </c>
      <c r="J1074" s="142">
        <v>9900800</v>
      </c>
      <c r="K1074" s="27"/>
      <c r="L1074" s="28">
        <f t="shared" si="1308"/>
        <v>0</v>
      </c>
      <c r="M1074" s="30">
        <f t="shared" si="1309"/>
        <v>0</v>
      </c>
      <c r="N1074" s="26">
        <v>1</v>
      </c>
      <c r="O1074" s="142">
        <v>10234000</v>
      </c>
      <c r="P1074" s="27"/>
      <c r="Q1074" s="28">
        <f t="shared" si="1310"/>
        <v>0</v>
      </c>
      <c r="R1074" s="29">
        <f t="shared" si="1311"/>
        <v>0</v>
      </c>
      <c r="S1074" s="26">
        <v>1</v>
      </c>
      <c r="T1074" s="142">
        <v>9996000</v>
      </c>
      <c r="U1074" s="27"/>
      <c r="V1074" s="28">
        <f t="shared" si="1243"/>
        <v>0</v>
      </c>
      <c r="W1074" s="30">
        <f t="shared" si="1287"/>
        <v>0</v>
      </c>
      <c r="X1074" s="26">
        <v>1</v>
      </c>
      <c r="Y1074" s="142">
        <v>10946096</v>
      </c>
      <c r="Z1074" s="27"/>
      <c r="AA1074" s="28">
        <f t="shared" si="1288"/>
        <v>0</v>
      </c>
      <c r="AB1074" s="30">
        <f t="shared" si="1289"/>
        <v>0</v>
      </c>
      <c r="AC1074" s="26">
        <v>1</v>
      </c>
      <c r="AD1074" s="142">
        <v>10186400</v>
      </c>
      <c r="AE1074" s="27"/>
      <c r="AF1074" s="27">
        <f t="shared" si="1290"/>
        <v>0</v>
      </c>
      <c r="AG1074" s="27">
        <f t="shared" si="1291"/>
        <v>0</v>
      </c>
      <c r="AH1074" s="26">
        <v>1</v>
      </c>
      <c r="AI1074" s="142">
        <v>7235200</v>
      </c>
      <c r="AJ1074" s="27"/>
      <c r="AK1074" s="27">
        <f t="shared" si="1292"/>
        <v>0</v>
      </c>
      <c r="AL1074" s="28">
        <f t="shared" si="1293"/>
        <v>0</v>
      </c>
      <c r="AM1074" s="26">
        <v>1</v>
      </c>
      <c r="AN1074" s="149">
        <v>8149120</v>
      </c>
      <c r="AO1074" s="27"/>
      <c r="AP1074" s="28">
        <f t="shared" si="1312"/>
        <v>0</v>
      </c>
      <c r="AQ1074" s="30">
        <f t="shared" si="1313"/>
        <v>0</v>
      </c>
      <c r="AR1074" s="26">
        <v>1</v>
      </c>
      <c r="AS1074" s="141">
        <v>8149120</v>
      </c>
      <c r="AT1074" s="28"/>
      <c r="AU1074" s="28">
        <f t="shared" si="1314"/>
        <v>0</v>
      </c>
      <c r="AV1074" s="29">
        <f t="shared" si="1315"/>
        <v>0</v>
      </c>
      <c r="AW1074" s="26">
        <v>1</v>
      </c>
      <c r="AX1074" s="142">
        <v>5483520</v>
      </c>
      <c r="AY1074" s="27"/>
      <c r="AZ1074" s="27">
        <f t="shared" si="1266"/>
        <v>0</v>
      </c>
      <c r="BA1074" s="28">
        <f t="shared" si="1267"/>
        <v>0</v>
      </c>
      <c r="BB1074" s="26">
        <v>1</v>
      </c>
      <c r="BC1074" s="149">
        <v>5483520</v>
      </c>
      <c r="BD1074" s="27"/>
      <c r="BE1074" s="28">
        <f t="shared" si="1268"/>
        <v>0</v>
      </c>
      <c r="BF1074" s="29">
        <f t="shared" si="1269"/>
        <v>0</v>
      </c>
      <c r="BG1074" s="26">
        <v>1</v>
      </c>
      <c r="BH1074" s="142">
        <v>5635840</v>
      </c>
      <c r="BI1074" s="27"/>
      <c r="BJ1074" s="27">
        <f t="shared" si="1306"/>
        <v>0</v>
      </c>
      <c r="BK1074" s="28">
        <f t="shared" si="1307"/>
        <v>0</v>
      </c>
      <c r="BL1074" s="31" t="s">
        <v>30</v>
      </c>
      <c r="BM1074" s="136" t="s">
        <v>30</v>
      </c>
      <c r="BN1074" s="32" t="s">
        <v>30</v>
      </c>
      <c r="BO1074" s="32" t="s">
        <v>30</v>
      </c>
      <c r="BP1074" s="33" t="s">
        <v>30</v>
      </c>
    </row>
    <row r="1075" spans="1:68" ht="21" customHeight="1" x14ac:dyDescent="0.25">
      <c r="A1075" s="65" t="s">
        <v>2086</v>
      </c>
      <c r="B1075" s="66" t="s">
        <v>2018</v>
      </c>
      <c r="C1075" s="67" t="s">
        <v>2087</v>
      </c>
      <c r="D1075" s="26">
        <v>1</v>
      </c>
      <c r="E1075" s="133">
        <v>6961500</v>
      </c>
      <c r="F1075" s="27"/>
      <c r="G1075" s="28">
        <f t="shared" si="1282"/>
        <v>0</v>
      </c>
      <c r="H1075" s="29">
        <f t="shared" si="1240"/>
        <v>0</v>
      </c>
      <c r="I1075" s="26">
        <v>1</v>
      </c>
      <c r="J1075" s="142">
        <v>7425600</v>
      </c>
      <c r="K1075" s="27"/>
      <c r="L1075" s="28">
        <f t="shared" si="1308"/>
        <v>0</v>
      </c>
      <c r="M1075" s="30">
        <f t="shared" si="1309"/>
        <v>0</v>
      </c>
      <c r="N1075" s="26">
        <v>1</v>
      </c>
      <c r="O1075" s="142">
        <v>7675500</v>
      </c>
      <c r="P1075" s="27"/>
      <c r="Q1075" s="28">
        <f t="shared" si="1310"/>
        <v>0</v>
      </c>
      <c r="R1075" s="29">
        <f t="shared" si="1311"/>
        <v>0</v>
      </c>
      <c r="S1075" s="26">
        <v>1</v>
      </c>
      <c r="T1075" s="142">
        <v>7497000</v>
      </c>
      <c r="U1075" s="27"/>
      <c r="V1075" s="28">
        <f t="shared" si="1243"/>
        <v>0</v>
      </c>
      <c r="W1075" s="30">
        <f t="shared" si="1287"/>
        <v>0</v>
      </c>
      <c r="X1075" s="26">
        <v>1</v>
      </c>
      <c r="Y1075" s="142">
        <v>8209572</v>
      </c>
      <c r="Z1075" s="27"/>
      <c r="AA1075" s="28">
        <f t="shared" si="1288"/>
        <v>0</v>
      </c>
      <c r="AB1075" s="30">
        <f t="shared" si="1289"/>
        <v>0</v>
      </c>
      <c r="AC1075" s="26">
        <v>1</v>
      </c>
      <c r="AD1075" s="142">
        <v>7639800</v>
      </c>
      <c r="AE1075" s="27"/>
      <c r="AF1075" s="27">
        <f t="shared" si="1290"/>
        <v>0</v>
      </c>
      <c r="AG1075" s="27">
        <f t="shared" si="1291"/>
        <v>0</v>
      </c>
      <c r="AH1075" s="26">
        <v>1</v>
      </c>
      <c r="AI1075" s="142">
        <v>5426400</v>
      </c>
      <c r="AJ1075" s="27"/>
      <c r="AK1075" s="27">
        <f t="shared" si="1292"/>
        <v>0</v>
      </c>
      <c r="AL1075" s="28">
        <f t="shared" si="1293"/>
        <v>0</v>
      </c>
      <c r="AM1075" s="26">
        <v>1</v>
      </c>
      <c r="AN1075" s="149">
        <v>6111840</v>
      </c>
      <c r="AO1075" s="27"/>
      <c r="AP1075" s="28">
        <f t="shared" si="1312"/>
        <v>0</v>
      </c>
      <c r="AQ1075" s="30">
        <f t="shared" si="1313"/>
        <v>0</v>
      </c>
      <c r="AR1075" s="26">
        <v>1</v>
      </c>
      <c r="AS1075" s="141">
        <v>6111840</v>
      </c>
      <c r="AT1075" s="28"/>
      <c r="AU1075" s="28">
        <f t="shared" si="1314"/>
        <v>0</v>
      </c>
      <c r="AV1075" s="29">
        <f t="shared" si="1315"/>
        <v>0</v>
      </c>
      <c r="AW1075" s="26">
        <v>1</v>
      </c>
      <c r="AX1075" s="142">
        <v>4112640</v>
      </c>
      <c r="AY1075" s="27"/>
      <c r="AZ1075" s="27">
        <f t="shared" si="1266"/>
        <v>0</v>
      </c>
      <c r="BA1075" s="28">
        <f t="shared" si="1267"/>
        <v>0</v>
      </c>
      <c r="BB1075" s="26">
        <v>1</v>
      </c>
      <c r="BC1075" s="149">
        <v>4112640</v>
      </c>
      <c r="BD1075" s="27"/>
      <c r="BE1075" s="28">
        <f t="shared" si="1268"/>
        <v>0</v>
      </c>
      <c r="BF1075" s="29">
        <f t="shared" si="1269"/>
        <v>0</v>
      </c>
      <c r="BG1075" s="26">
        <v>1</v>
      </c>
      <c r="BH1075" s="142">
        <v>4226880</v>
      </c>
      <c r="BI1075" s="27"/>
      <c r="BJ1075" s="27">
        <f t="shared" si="1306"/>
        <v>0</v>
      </c>
      <c r="BK1075" s="28">
        <f t="shared" si="1307"/>
        <v>0</v>
      </c>
      <c r="BL1075" s="31" t="s">
        <v>30</v>
      </c>
      <c r="BM1075" s="136" t="s">
        <v>30</v>
      </c>
      <c r="BN1075" s="32" t="s">
        <v>30</v>
      </c>
      <c r="BO1075" s="32" t="s">
        <v>30</v>
      </c>
      <c r="BP1075" s="33" t="s">
        <v>30</v>
      </c>
    </row>
    <row r="1076" spans="1:68" ht="21" customHeight="1" x14ac:dyDescent="0.25">
      <c r="A1076" s="65" t="s">
        <v>2088</v>
      </c>
      <c r="B1076" s="66" t="s">
        <v>2018</v>
      </c>
      <c r="C1076" s="67" t="s">
        <v>2089</v>
      </c>
      <c r="D1076" s="26">
        <v>1</v>
      </c>
      <c r="E1076" s="133">
        <v>5221125</v>
      </c>
      <c r="F1076" s="27"/>
      <c r="G1076" s="28">
        <f t="shared" si="1282"/>
        <v>0</v>
      </c>
      <c r="H1076" s="29">
        <f t="shared" si="1240"/>
        <v>0</v>
      </c>
      <c r="I1076" s="26">
        <v>1</v>
      </c>
      <c r="J1076" s="142">
        <v>5569200</v>
      </c>
      <c r="K1076" s="27"/>
      <c r="L1076" s="28">
        <f t="shared" si="1308"/>
        <v>0</v>
      </c>
      <c r="M1076" s="30">
        <f t="shared" si="1309"/>
        <v>0</v>
      </c>
      <c r="N1076" s="26">
        <v>1</v>
      </c>
      <c r="O1076" s="142">
        <v>5756625</v>
      </c>
      <c r="P1076" s="27"/>
      <c r="Q1076" s="28">
        <f t="shared" si="1310"/>
        <v>0</v>
      </c>
      <c r="R1076" s="29">
        <f t="shared" si="1311"/>
        <v>0</v>
      </c>
      <c r="S1076" s="26">
        <v>1</v>
      </c>
      <c r="T1076" s="142">
        <v>5622750</v>
      </c>
      <c r="U1076" s="27"/>
      <c r="V1076" s="28">
        <f t="shared" si="1243"/>
        <v>0</v>
      </c>
      <c r="W1076" s="30">
        <f t="shared" si="1287"/>
        <v>0</v>
      </c>
      <c r="X1076" s="26">
        <v>1</v>
      </c>
      <c r="Y1076" s="142">
        <v>6157179</v>
      </c>
      <c r="Z1076" s="27"/>
      <c r="AA1076" s="28">
        <f t="shared" si="1288"/>
        <v>0</v>
      </c>
      <c r="AB1076" s="30">
        <f t="shared" si="1289"/>
        <v>0</v>
      </c>
      <c r="AC1076" s="26">
        <v>1</v>
      </c>
      <c r="AD1076" s="142">
        <v>5729850</v>
      </c>
      <c r="AE1076" s="27"/>
      <c r="AF1076" s="27">
        <f t="shared" si="1290"/>
        <v>0</v>
      </c>
      <c r="AG1076" s="27">
        <f t="shared" si="1291"/>
        <v>0</v>
      </c>
      <c r="AH1076" s="26">
        <v>1</v>
      </c>
      <c r="AI1076" s="142">
        <v>4069800</v>
      </c>
      <c r="AJ1076" s="27"/>
      <c r="AK1076" s="27">
        <f t="shared" si="1292"/>
        <v>0</v>
      </c>
      <c r="AL1076" s="28">
        <f t="shared" si="1293"/>
        <v>0</v>
      </c>
      <c r="AM1076" s="26">
        <v>1</v>
      </c>
      <c r="AN1076" s="149">
        <v>4583880</v>
      </c>
      <c r="AO1076" s="27"/>
      <c r="AP1076" s="28">
        <f t="shared" si="1312"/>
        <v>0</v>
      </c>
      <c r="AQ1076" s="30">
        <f t="shared" si="1313"/>
        <v>0</v>
      </c>
      <c r="AR1076" s="26">
        <v>1</v>
      </c>
      <c r="AS1076" s="141">
        <v>4583880</v>
      </c>
      <c r="AT1076" s="28"/>
      <c r="AU1076" s="28">
        <f t="shared" si="1314"/>
        <v>0</v>
      </c>
      <c r="AV1076" s="29">
        <f t="shared" si="1315"/>
        <v>0</v>
      </c>
      <c r="AW1076" s="26">
        <v>1</v>
      </c>
      <c r="AX1076" s="142">
        <v>3084480</v>
      </c>
      <c r="AY1076" s="27"/>
      <c r="AZ1076" s="27">
        <f t="shared" si="1266"/>
        <v>0</v>
      </c>
      <c r="BA1076" s="28">
        <f t="shared" si="1267"/>
        <v>0</v>
      </c>
      <c r="BB1076" s="26">
        <v>1</v>
      </c>
      <c r="BC1076" s="149">
        <v>3084480</v>
      </c>
      <c r="BD1076" s="27"/>
      <c r="BE1076" s="28">
        <f t="shared" si="1268"/>
        <v>0</v>
      </c>
      <c r="BF1076" s="29">
        <f t="shared" si="1269"/>
        <v>0</v>
      </c>
      <c r="BG1076" s="26">
        <v>1</v>
      </c>
      <c r="BH1076" s="142">
        <v>3170160</v>
      </c>
      <c r="BI1076" s="27"/>
      <c r="BJ1076" s="27">
        <f t="shared" si="1306"/>
        <v>0</v>
      </c>
      <c r="BK1076" s="28">
        <f t="shared" si="1307"/>
        <v>0</v>
      </c>
      <c r="BL1076" s="31" t="s">
        <v>30</v>
      </c>
      <c r="BM1076" s="136" t="s">
        <v>30</v>
      </c>
      <c r="BN1076" s="32" t="s">
        <v>30</v>
      </c>
      <c r="BO1076" s="32" t="s">
        <v>30</v>
      </c>
      <c r="BP1076" s="33" t="s">
        <v>30</v>
      </c>
    </row>
    <row r="1077" spans="1:68" ht="21" customHeight="1" x14ac:dyDescent="0.25">
      <c r="A1077" s="65" t="s">
        <v>2090</v>
      </c>
      <c r="B1077" s="66" t="s">
        <v>2018</v>
      </c>
      <c r="C1077" s="67" t="s">
        <v>2091</v>
      </c>
      <c r="D1077" s="26">
        <v>1</v>
      </c>
      <c r="E1077" s="133">
        <v>5221125</v>
      </c>
      <c r="F1077" s="27"/>
      <c r="G1077" s="28">
        <f t="shared" si="1282"/>
        <v>0</v>
      </c>
      <c r="H1077" s="29">
        <f t="shared" si="1240"/>
        <v>0</v>
      </c>
      <c r="I1077" s="26">
        <v>1</v>
      </c>
      <c r="J1077" s="142">
        <v>5569200</v>
      </c>
      <c r="K1077" s="27"/>
      <c r="L1077" s="28">
        <f t="shared" si="1308"/>
        <v>0</v>
      </c>
      <c r="M1077" s="30">
        <f t="shared" si="1309"/>
        <v>0</v>
      </c>
      <c r="N1077" s="26">
        <v>1</v>
      </c>
      <c r="O1077" s="142">
        <v>5756625</v>
      </c>
      <c r="P1077" s="27"/>
      <c r="Q1077" s="28">
        <f t="shared" si="1310"/>
        <v>0</v>
      </c>
      <c r="R1077" s="29">
        <f t="shared" si="1311"/>
        <v>0</v>
      </c>
      <c r="S1077" s="26">
        <v>1</v>
      </c>
      <c r="T1077" s="142">
        <v>5622750</v>
      </c>
      <c r="U1077" s="27"/>
      <c r="V1077" s="28">
        <f t="shared" si="1243"/>
        <v>0</v>
      </c>
      <c r="W1077" s="30">
        <f t="shared" si="1287"/>
        <v>0</v>
      </c>
      <c r="X1077" s="26">
        <v>1</v>
      </c>
      <c r="Y1077" s="142">
        <v>6157179</v>
      </c>
      <c r="Z1077" s="27"/>
      <c r="AA1077" s="28">
        <f t="shared" si="1288"/>
        <v>0</v>
      </c>
      <c r="AB1077" s="30">
        <f t="shared" si="1289"/>
        <v>0</v>
      </c>
      <c r="AC1077" s="26">
        <v>1</v>
      </c>
      <c r="AD1077" s="142">
        <v>5729850</v>
      </c>
      <c r="AE1077" s="27"/>
      <c r="AF1077" s="27">
        <f t="shared" si="1290"/>
        <v>0</v>
      </c>
      <c r="AG1077" s="27">
        <f>+AF1077+AE1077</f>
        <v>0</v>
      </c>
      <c r="AH1077" s="26">
        <v>1</v>
      </c>
      <c r="AI1077" s="142">
        <v>4069800</v>
      </c>
      <c r="AJ1077" s="27"/>
      <c r="AK1077" s="27">
        <f t="shared" si="1292"/>
        <v>0</v>
      </c>
      <c r="AL1077" s="28">
        <f t="shared" si="1293"/>
        <v>0</v>
      </c>
      <c r="AM1077" s="26">
        <v>1</v>
      </c>
      <c r="AN1077" s="149">
        <v>4583880</v>
      </c>
      <c r="AO1077" s="27"/>
      <c r="AP1077" s="28">
        <f t="shared" si="1312"/>
        <v>0</v>
      </c>
      <c r="AQ1077" s="30">
        <f t="shared" si="1313"/>
        <v>0</v>
      </c>
      <c r="AR1077" s="26">
        <v>1</v>
      </c>
      <c r="AS1077" s="141">
        <v>4583880</v>
      </c>
      <c r="AT1077" s="28"/>
      <c r="AU1077" s="28">
        <f t="shared" si="1314"/>
        <v>0</v>
      </c>
      <c r="AV1077" s="29">
        <f t="shared" si="1315"/>
        <v>0</v>
      </c>
      <c r="AW1077" s="26">
        <v>1</v>
      </c>
      <c r="AX1077" s="142">
        <v>3084480</v>
      </c>
      <c r="AY1077" s="27"/>
      <c r="AZ1077" s="27">
        <f t="shared" si="1266"/>
        <v>0</v>
      </c>
      <c r="BA1077" s="28">
        <f t="shared" si="1267"/>
        <v>0</v>
      </c>
      <c r="BB1077" s="26">
        <v>1</v>
      </c>
      <c r="BC1077" s="149">
        <v>3084480</v>
      </c>
      <c r="BD1077" s="27"/>
      <c r="BE1077" s="28">
        <f t="shared" si="1268"/>
        <v>0</v>
      </c>
      <c r="BF1077" s="29">
        <f t="shared" si="1269"/>
        <v>0</v>
      </c>
      <c r="BG1077" s="26">
        <v>1</v>
      </c>
      <c r="BH1077" s="142">
        <v>3170160</v>
      </c>
      <c r="BI1077" s="27"/>
      <c r="BJ1077" s="27">
        <f t="shared" si="1306"/>
        <v>0</v>
      </c>
      <c r="BK1077" s="28">
        <f t="shared" si="1307"/>
        <v>0</v>
      </c>
      <c r="BL1077" s="31" t="s">
        <v>30</v>
      </c>
      <c r="BM1077" s="136" t="s">
        <v>30</v>
      </c>
      <c r="BN1077" s="32" t="s">
        <v>30</v>
      </c>
      <c r="BO1077" s="32" t="s">
        <v>30</v>
      </c>
      <c r="BP1077" s="33" t="s">
        <v>30</v>
      </c>
    </row>
    <row r="1078" spans="1:68" ht="21" customHeight="1" x14ac:dyDescent="0.25">
      <c r="A1078" s="65" t="s">
        <v>2092</v>
      </c>
      <c r="B1078" s="66" t="s">
        <v>2018</v>
      </c>
      <c r="C1078" s="67" t="s">
        <v>2093</v>
      </c>
      <c r="D1078" s="26">
        <v>1</v>
      </c>
      <c r="E1078" s="133">
        <v>10442250</v>
      </c>
      <c r="F1078" s="27"/>
      <c r="G1078" s="28">
        <f t="shared" si="1282"/>
        <v>0</v>
      </c>
      <c r="H1078" s="29">
        <f t="shared" si="1240"/>
        <v>0</v>
      </c>
      <c r="I1078" s="26">
        <v>1</v>
      </c>
      <c r="J1078" s="142">
        <v>11138400</v>
      </c>
      <c r="K1078" s="27"/>
      <c r="L1078" s="28">
        <f t="shared" si="1308"/>
        <v>0</v>
      </c>
      <c r="M1078" s="30">
        <f t="shared" si="1309"/>
        <v>0</v>
      </c>
      <c r="N1078" s="26">
        <v>1</v>
      </c>
      <c r="O1078" s="142">
        <v>11513250</v>
      </c>
      <c r="P1078" s="27"/>
      <c r="Q1078" s="28">
        <f t="shared" si="1310"/>
        <v>0</v>
      </c>
      <c r="R1078" s="29">
        <f t="shared" si="1311"/>
        <v>0</v>
      </c>
      <c r="S1078" s="26">
        <v>1</v>
      </c>
      <c r="T1078" s="142">
        <v>11245500</v>
      </c>
      <c r="U1078" s="27"/>
      <c r="V1078" s="28">
        <f t="shared" si="1243"/>
        <v>0</v>
      </c>
      <c r="W1078" s="30">
        <f t="shared" si="1287"/>
        <v>0</v>
      </c>
      <c r="X1078" s="26">
        <v>1</v>
      </c>
      <c r="Y1078" s="142">
        <v>12314358</v>
      </c>
      <c r="Z1078" s="27"/>
      <c r="AA1078" s="28">
        <f t="shared" si="1288"/>
        <v>0</v>
      </c>
      <c r="AB1078" s="30">
        <f t="shared" si="1289"/>
        <v>0</v>
      </c>
      <c r="AC1078" s="26">
        <v>1</v>
      </c>
      <c r="AD1078" s="142">
        <v>11459700</v>
      </c>
      <c r="AE1078" s="27"/>
      <c r="AF1078" s="27">
        <f t="shared" si="1290"/>
        <v>0</v>
      </c>
      <c r="AG1078" s="27">
        <f t="shared" si="1291"/>
        <v>0</v>
      </c>
      <c r="AH1078" s="26">
        <v>1</v>
      </c>
      <c r="AI1078" s="142">
        <v>8139600</v>
      </c>
      <c r="AJ1078" s="27"/>
      <c r="AK1078" s="27">
        <f t="shared" si="1292"/>
        <v>0</v>
      </c>
      <c r="AL1078" s="28">
        <f t="shared" si="1293"/>
        <v>0</v>
      </c>
      <c r="AM1078" s="26">
        <v>1</v>
      </c>
      <c r="AN1078" s="149">
        <v>9167760</v>
      </c>
      <c r="AO1078" s="27"/>
      <c r="AP1078" s="28">
        <f t="shared" si="1312"/>
        <v>0</v>
      </c>
      <c r="AQ1078" s="30">
        <f t="shared" si="1313"/>
        <v>0</v>
      </c>
      <c r="AR1078" s="26">
        <v>1</v>
      </c>
      <c r="AS1078" s="141">
        <v>9167760</v>
      </c>
      <c r="AT1078" s="28"/>
      <c r="AU1078" s="28">
        <f t="shared" si="1314"/>
        <v>0</v>
      </c>
      <c r="AV1078" s="29">
        <f t="shared" si="1315"/>
        <v>0</v>
      </c>
      <c r="AW1078" s="26">
        <v>1</v>
      </c>
      <c r="AX1078" s="142">
        <v>6168960</v>
      </c>
      <c r="AY1078" s="27"/>
      <c r="AZ1078" s="27">
        <f t="shared" si="1266"/>
        <v>0</v>
      </c>
      <c r="BA1078" s="28">
        <f t="shared" si="1267"/>
        <v>0</v>
      </c>
      <c r="BB1078" s="26">
        <v>1</v>
      </c>
      <c r="BC1078" s="149">
        <v>6168960</v>
      </c>
      <c r="BD1078" s="27"/>
      <c r="BE1078" s="28">
        <f t="shared" si="1268"/>
        <v>0</v>
      </c>
      <c r="BF1078" s="29">
        <f t="shared" si="1269"/>
        <v>0</v>
      </c>
      <c r="BG1078" s="26">
        <v>1</v>
      </c>
      <c r="BH1078" s="142">
        <v>6340320</v>
      </c>
      <c r="BI1078" s="27"/>
      <c r="BJ1078" s="27">
        <f t="shared" si="1306"/>
        <v>0</v>
      </c>
      <c r="BK1078" s="28">
        <f t="shared" si="1307"/>
        <v>0</v>
      </c>
      <c r="BL1078" s="31" t="s">
        <v>30</v>
      </c>
      <c r="BM1078" s="136" t="s">
        <v>30</v>
      </c>
      <c r="BN1078" s="32" t="s">
        <v>30</v>
      </c>
      <c r="BO1078" s="32" t="s">
        <v>30</v>
      </c>
      <c r="BP1078" s="33" t="s">
        <v>30</v>
      </c>
    </row>
    <row r="1079" spans="1:68" ht="21" customHeight="1" x14ac:dyDescent="0.25">
      <c r="A1079" s="65" t="s">
        <v>2094</v>
      </c>
      <c r="B1079" s="66" t="s">
        <v>2018</v>
      </c>
      <c r="C1079" s="67" t="s">
        <v>2095</v>
      </c>
      <c r="D1079" s="26">
        <v>1</v>
      </c>
      <c r="E1079" s="133">
        <v>12762750</v>
      </c>
      <c r="F1079" s="27"/>
      <c r="G1079" s="28">
        <f t="shared" si="1282"/>
        <v>0</v>
      </c>
      <c r="H1079" s="29">
        <f t="shared" si="1240"/>
        <v>0</v>
      </c>
      <c r="I1079" s="26">
        <v>1</v>
      </c>
      <c r="J1079" s="142">
        <v>13613600</v>
      </c>
      <c r="K1079" s="27"/>
      <c r="L1079" s="28">
        <f t="shared" si="1308"/>
        <v>0</v>
      </c>
      <c r="M1079" s="30">
        <f t="shared" si="1309"/>
        <v>0</v>
      </c>
      <c r="N1079" s="26">
        <v>1</v>
      </c>
      <c r="O1079" s="142">
        <v>14071750</v>
      </c>
      <c r="P1079" s="27"/>
      <c r="Q1079" s="28">
        <f t="shared" si="1310"/>
        <v>0</v>
      </c>
      <c r="R1079" s="29">
        <f t="shared" si="1311"/>
        <v>0</v>
      </c>
      <c r="S1079" s="26">
        <v>1</v>
      </c>
      <c r="T1079" s="142">
        <v>13744500</v>
      </c>
      <c r="U1079" s="27"/>
      <c r="V1079" s="28">
        <f t="shared" si="1243"/>
        <v>0</v>
      </c>
      <c r="W1079" s="30">
        <f t="shared" si="1287"/>
        <v>0</v>
      </c>
      <c r="X1079" s="26">
        <v>1</v>
      </c>
      <c r="Y1079" s="142">
        <v>15050882</v>
      </c>
      <c r="Z1079" s="27"/>
      <c r="AA1079" s="28">
        <f t="shared" si="1288"/>
        <v>0</v>
      </c>
      <c r="AB1079" s="30">
        <f t="shared" si="1289"/>
        <v>0</v>
      </c>
      <c r="AC1079" s="26">
        <v>1</v>
      </c>
      <c r="AD1079" s="142">
        <v>14006300</v>
      </c>
      <c r="AE1079" s="27"/>
      <c r="AF1079" s="27">
        <f t="shared" si="1290"/>
        <v>0</v>
      </c>
      <c r="AG1079" s="27">
        <f t="shared" si="1291"/>
        <v>0</v>
      </c>
      <c r="AH1079" s="26">
        <v>1</v>
      </c>
      <c r="AI1079" s="142">
        <v>9948400</v>
      </c>
      <c r="AJ1079" s="27"/>
      <c r="AK1079" s="27">
        <f t="shared" si="1292"/>
        <v>0</v>
      </c>
      <c r="AL1079" s="28">
        <f t="shared" si="1293"/>
        <v>0</v>
      </c>
      <c r="AM1079" s="26">
        <v>1</v>
      </c>
      <c r="AN1079" s="149">
        <v>11205040</v>
      </c>
      <c r="AO1079" s="27"/>
      <c r="AP1079" s="28">
        <f t="shared" si="1312"/>
        <v>0</v>
      </c>
      <c r="AQ1079" s="30">
        <f t="shared" si="1313"/>
        <v>0</v>
      </c>
      <c r="AR1079" s="26">
        <v>1</v>
      </c>
      <c r="AS1079" s="141">
        <v>11205040</v>
      </c>
      <c r="AT1079" s="28"/>
      <c r="AU1079" s="28">
        <f t="shared" si="1314"/>
        <v>0</v>
      </c>
      <c r="AV1079" s="29">
        <f t="shared" si="1315"/>
        <v>0</v>
      </c>
      <c r="AW1079" s="26">
        <v>1</v>
      </c>
      <c r="AX1079" s="142">
        <v>7539840</v>
      </c>
      <c r="AY1079" s="27"/>
      <c r="AZ1079" s="27">
        <f t="shared" si="1266"/>
        <v>0</v>
      </c>
      <c r="BA1079" s="28">
        <f t="shared" si="1267"/>
        <v>0</v>
      </c>
      <c r="BB1079" s="26">
        <v>1</v>
      </c>
      <c r="BC1079" s="149">
        <v>7539840</v>
      </c>
      <c r="BD1079" s="27"/>
      <c r="BE1079" s="28">
        <f t="shared" si="1268"/>
        <v>0</v>
      </c>
      <c r="BF1079" s="29">
        <f t="shared" si="1269"/>
        <v>0</v>
      </c>
      <c r="BG1079" s="26">
        <v>1</v>
      </c>
      <c r="BH1079" s="142">
        <v>7749280</v>
      </c>
      <c r="BI1079" s="27"/>
      <c r="BJ1079" s="27">
        <f t="shared" si="1306"/>
        <v>0</v>
      </c>
      <c r="BK1079" s="28">
        <f t="shared" si="1307"/>
        <v>0</v>
      </c>
      <c r="BL1079" s="26">
        <v>1</v>
      </c>
      <c r="BM1079" s="142">
        <v>9005920</v>
      </c>
      <c r="BN1079" s="28"/>
      <c r="BO1079" s="28">
        <f t="shared" ref="BO1079:BO1081" si="1316">BN1079*19%</f>
        <v>0</v>
      </c>
      <c r="BP1079" s="30">
        <f t="shared" ref="BP1079:BP1081" si="1317">+BN1079+BO1079</f>
        <v>0</v>
      </c>
    </row>
    <row r="1080" spans="1:68" ht="21" customHeight="1" x14ac:dyDescent="0.25">
      <c r="A1080" s="65" t="s">
        <v>2096</v>
      </c>
      <c r="B1080" s="66" t="s">
        <v>2018</v>
      </c>
      <c r="C1080" s="67" t="s">
        <v>2097</v>
      </c>
      <c r="D1080" s="26">
        <v>1</v>
      </c>
      <c r="E1080" s="133">
        <v>5221125</v>
      </c>
      <c r="F1080" s="27"/>
      <c r="G1080" s="28">
        <f t="shared" si="1282"/>
        <v>0</v>
      </c>
      <c r="H1080" s="29">
        <f t="shared" si="1240"/>
        <v>0</v>
      </c>
      <c r="I1080" s="26">
        <v>1</v>
      </c>
      <c r="J1080" s="142">
        <v>5569200</v>
      </c>
      <c r="K1080" s="27"/>
      <c r="L1080" s="28">
        <f t="shared" si="1308"/>
        <v>0</v>
      </c>
      <c r="M1080" s="30">
        <f t="shared" si="1309"/>
        <v>0</v>
      </c>
      <c r="N1080" s="26">
        <v>1</v>
      </c>
      <c r="O1080" s="142">
        <v>5756625</v>
      </c>
      <c r="P1080" s="27"/>
      <c r="Q1080" s="28">
        <f t="shared" si="1310"/>
        <v>0</v>
      </c>
      <c r="R1080" s="29">
        <f t="shared" si="1311"/>
        <v>0</v>
      </c>
      <c r="S1080" s="26">
        <v>1</v>
      </c>
      <c r="T1080" s="142">
        <v>5622750</v>
      </c>
      <c r="U1080" s="27"/>
      <c r="V1080" s="28">
        <f t="shared" si="1243"/>
        <v>0</v>
      </c>
      <c r="W1080" s="30">
        <f t="shared" si="1287"/>
        <v>0</v>
      </c>
      <c r="X1080" s="26">
        <v>1</v>
      </c>
      <c r="Y1080" s="142">
        <v>6157179</v>
      </c>
      <c r="Z1080" s="27"/>
      <c r="AA1080" s="28">
        <f t="shared" si="1288"/>
        <v>0</v>
      </c>
      <c r="AB1080" s="30">
        <f t="shared" si="1289"/>
        <v>0</v>
      </c>
      <c r="AC1080" s="26">
        <v>1</v>
      </c>
      <c r="AD1080" s="142">
        <v>5729850</v>
      </c>
      <c r="AE1080" s="27"/>
      <c r="AF1080" s="27">
        <f t="shared" si="1290"/>
        <v>0</v>
      </c>
      <c r="AG1080" s="27">
        <f t="shared" si="1291"/>
        <v>0</v>
      </c>
      <c r="AH1080" s="26">
        <v>1</v>
      </c>
      <c r="AI1080" s="142">
        <v>4069800</v>
      </c>
      <c r="AJ1080" s="27"/>
      <c r="AK1080" s="27">
        <f t="shared" si="1292"/>
        <v>0</v>
      </c>
      <c r="AL1080" s="28">
        <f t="shared" si="1293"/>
        <v>0</v>
      </c>
      <c r="AM1080" s="26">
        <v>1</v>
      </c>
      <c r="AN1080" s="149">
        <v>4583880</v>
      </c>
      <c r="AO1080" s="27"/>
      <c r="AP1080" s="28">
        <f t="shared" si="1312"/>
        <v>0</v>
      </c>
      <c r="AQ1080" s="30">
        <f t="shared" si="1313"/>
        <v>0</v>
      </c>
      <c r="AR1080" s="26">
        <v>1</v>
      </c>
      <c r="AS1080" s="141">
        <v>4583880</v>
      </c>
      <c r="AT1080" s="28"/>
      <c r="AU1080" s="28">
        <f t="shared" si="1314"/>
        <v>0</v>
      </c>
      <c r="AV1080" s="29">
        <f t="shared" si="1315"/>
        <v>0</v>
      </c>
      <c r="AW1080" s="26">
        <v>1</v>
      </c>
      <c r="AX1080" s="142">
        <v>3084480</v>
      </c>
      <c r="AY1080" s="27"/>
      <c r="AZ1080" s="27">
        <f t="shared" si="1266"/>
        <v>0</v>
      </c>
      <c r="BA1080" s="28">
        <f t="shared" si="1267"/>
        <v>0</v>
      </c>
      <c r="BB1080" s="26">
        <v>1</v>
      </c>
      <c r="BC1080" s="149">
        <v>3084480</v>
      </c>
      <c r="BD1080" s="27"/>
      <c r="BE1080" s="28">
        <f t="shared" si="1268"/>
        <v>0</v>
      </c>
      <c r="BF1080" s="29">
        <f t="shared" si="1269"/>
        <v>0</v>
      </c>
      <c r="BG1080" s="26">
        <v>1</v>
      </c>
      <c r="BH1080" s="142">
        <v>3170160</v>
      </c>
      <c r="BI1080" s="27"/>
      <c r="BJ1080" s="27">
        <f t="shared" si="1306"/>
        <v>0</v>
      </c>
      <c r="BK1080" s="28">
        <f t="shared" si="1307"/>
        <v>0</v>
      </c>
      <c r="BL1080" s="26">
        <v>1</v>
      </c>
      <c r="BM1080" s="142">
        <v>3684240</v>
      </c>
      <c r="BN1080" s="28"/>
      <c r="BO1080" s="28">
        <f t="shared" si="1316"/>
        <v>0</v>
      </c>
      <c r="BP1080" s="30">
        <f t="shared" si="1317"/>
        <v>0</v>
      </c>
    </row>
    <row r="1081" spans="1:68" ht="21" customHeight="1" x14ac:dyDescent="0.25">
      <c r="A1081" s="65" t="s">
        <v>2098</v>
      </c>
      <c r="B1081" s="66" t="s">
        <v>2018</v>
      </c>
      <c r="C1081" s="67" t="s">
        <v>2099</v>
      </c>
      <c r="D1081" s="26">
        <v>1</v>
      </c>
      <c r="E1081" s="133">
        <v>3480750</v>
      </c>
      <c r="F1081" s="27"/>
      <c r="G1081" s="28">
        <f t="shared" si="1282"/>
        <v>0</v>
      </c>
      <c r="H1081" s="29">
        <f t="shared" si="1240"/>
        <v>0</v>
      </c>
      <c r="I1081" s="26">
        <v>1</v>
      </c>
      <c r="J1081" s="142">
        <v>3712800</v>
      </c>
      <c r="K1081" s="27"/>
      <c r="L1081" s="28">
        <f t="shared" si="1308"/>
        <v>0</v>
      </c>
      <c r="M1081" s="30">
        <f t="shared" si="1309"/>
        <v>0</v>
      </c>
      <c r="N1081" s="26">
        <v>1</v>
      </c>
      <c r="O1081" s="142">
        <v>3837750</v>
      </c>
      <c r="P1081" s="27"/>
      <c r="Q1081" s="28">
        <f t="shared" si="1310"/>
        <v>0</v>
      </c>
      <c r="R1081" s="29">
        <f t="shared" si="1311"/>
        <v>0</v>
      </c>
      <c r="S1081" s="26">
        <v>1</v>
      </c>
      <c r="T1081" s="142">
        <v>3748500</v>
      </c>
      <c r="U1081" s="27"/>
      <c r="V1081" s="28">
        <f t="shared" si="1243"/>
        <v>0</v>
      </c>
      <c r="W1081" s="30">
        <f t="shared" si="1287"/>
        <v>0</v>
      </c>
      <c r="X1081" s="26">
        <v>1</v>
      </c>
      <c r="Y1081" s="142">
        <v>4104786</v>
      </c>
      <c r="Z1081" s="27"/>
      <c r="AA1081" s="28">
        <f t="shared" si="1288"/>
        <v>0</v>
      </c>
      <c r="AB1081" s="30">
        <f t="shared" si="1289"/>
        <v>0</v>
      </c>
      <c r="AC1081" s="26">
        <v>1</v>
      </c>
      <c r="AD1081" s="142">
        <v>3819900</v>
      </c>
      <c r="AE1081" s="27"/>
      <c r="AF1081" s="27">
        <f t="shared" si="1290"/>
        <v>0</v>
      </c>
      <c r="AG1081" s="27">
        <f t="shared" si="1291"/>
        <v>0</v>
      </c>
      <c r="AH1081" s="26">
        <v>1</v>
      </c>
      <c r="AI1081" s="142">
        <v>2713200</v>
      </c>
      <c r="AJ1081" s="27"/>
      <c r="AK1081" s="27">
        <f t="shared" si="1292"/>
        <v>0</v>
      </c>
      <c r="AL1081" s="28">
        <f t="shared" si="1293"/>
        <v>0</v>
      </c>
      <c r="AM1081" s="26">
        <v>1</v>
      </c>
      <c r="AN1081" s="149">
        <v>3055920</v>
      </c>
      <c r="AO1081" s="27"/>
      <c r="AP1081" s="28">
        <f t="shared" si="1312"/>
        <v>0</v>
      </c>
      <c r="AQ1081" s="30">
        <f t="shared" si="1313"/>
        <v>0</v>
      </c>
      <c r="AR1081" s="26">
        <v>1</v>
      </c>
      <c r="AS1081" s="141">
        <v>3055920</v>
      </c>
      <c r="AT1081" s="28"/>
      <c r="AU1081" s="28">
        <f t="shared" si="1314"/>
        <v>0</v>
      </c>
      <c r="AV1081" s="29">
        <f t="shared" si="1315"/>
        <v>0</v>
      </c>
      <c r="AW1081" s="26">
        <v>1</v>
      </c>
      <c r="AX1081" s="142">
        <v>2056320</v>
      </c>
      <c r="AY1081" s="27"/>
      <c r="AZ1081" s="27">
        <f t="shared" si="1266"/>
        <v>0</v>
      </c>
      <c r="BA1081" s="28">
        <f t="shared" si="1267"/>
        <v>0</v>
      </c>
      <c r="BB1081" s="26">
        <v>1</v>
      </c>
      <c r="BC1081" s="149">
        <v>2056320</v>
      </c>
      <c r="BD1081" s="27"/>
      <c r="BE1081" s="28">
        <f t="shared" si="1268"/>
        <v>0</v>
      </c>
      <c r="BF1081" s="29">
        <f t="shared" si="1269"/>
        <v>0</v>
      </c>
      <c r="BG1081" s="26">
        <v>1</v>
      </c>
      <c r="BH1081" s="142">
        <v>2113440</v>
      </c>
      <c r="BI1081" s="27"/>
      <c r="BJ1081" s="27">
        <f t="shared" si="1306"/>
        <v>0</v>
      </c>
      <c r="BK1081" s="28">
        <f t="shared" si="1307"/>
        <v>0</v>
      </c>
      <c r="BL1081" s="26">
        <v>1</v>
      </c>
      <c r="BM1081" s="142">
        <v>2456160</v>
      </c>
      <c r="BN1081" s="28"/>
      <c r="BO1081" s="28">
        <f t="shared" si="1316"/>
        <v>0</v>
      </c>
      <c r="BP1081" s="30">
        <f t="shared" si="1317"/>
        <v>0</v>
      </c>
    </row>
    <row r="1082" spans="1:68" ht="21" customHeight="1" x14ac:dyDescent="0.25">
      <c r="A1082" s="65" t="s">
        <v>2100</v>
      </c>
      <c r="B1082" s="66" t="s">
        <v>2018</v>
      </c>
      <c r="C1082" s="67" t="s">
        <v>2101</v>
      </c>
      <c r="D1082" s="26">
        <v>1</v>
      </c>
      <c r="E1082" s="133">
        <v>6961500</v>
      </c>
      <c r="F1082" s="27"/>
      <c r="G1082" s="28">
        <f t="shared" si="1282"/>
        <v>0</v>
      </c>
      <c r="H1082" s="29">
        <f t="shared" si="1240"/>
        <v>0</v>
      </c>
      <c r="I1082" s="26">
        <v>1</v>
      </c>
      <c r="J1082" s="142">
        <v>7425600</v>
      </c>
      <c r="K1082" s="27"/>
      <c r="L1082" s="28">
        <f t="shared" si="1308"/>
        <v>0</v>
      </c>
      <c r="M1082" s="30">
        <f t="shared" si="1309"/>
        <v>0</v>
      </c>
      <c r="N1082" s="26">
        <v>1</v>
      </c>
      <c r="O1082" s="142">
        <v>7675500</v>
      </c>
      <c r="P1082" s="27"/>
      <c r="Q1082" s="28">
        <f t="shared" si="1310"/>
        <v>0</v>
      </c>
      <c r="R1082" s="29">
        <f t="shared" si="1311"/>
        <v>0</v>
      </c>
      <c r="S1082" s="26">
        <v>1</v>
      </c>
      <c r="T1082" s="142">
        <v>7497000</v>
      </c>
      <c r="U1082" s="27"/>
      <c r="V1082" s="28">
        <f t="shared" si="1243"/>
        <v>0</v>
      </c>
      <c r="W1082" s="30">
        <f t="shared" si="1287"/>
        <v>0</v>
      </c>
      <c r="X1082" s="26">
        <v>1</v>
      </c>
      <c r="Y1082" s="142">
        <v>8209572</v>
      </c>
      <c r="Z1082" s="27"/>
      <c r="AA1082" s="28">
        <f t="shared" si="1288"/>
        <v>0</v>
      </c>
      <c r="AB1082" s="30">
        <f t="shared" si="1289"/>
        <v>0</v>
      </c>
      <c r="AC1082" s="26">
        <v>1</v>
      </c>
      <c r="AD1082" s="142">
        <v>7639800</v>
      </c>
      <c r="AE1082" s="27"/>
      <c r="AF1082" s="27">
        <f t="shared" si="1290"/>
        <v>0</v>
      </c>
      <c r="AG1082" s="27">
        <f t="shared" si="1291"/>
        <v>0</v>
      </c>
      <c r="AH1082" s="26">
        <v>1</v>
      </c>
      <c r="AI1082" s="142">
        <v>5426400</v>
      </c>
      <c r="AJ1082" s="27"/>
      <c r="AK1082" s="27">
        <f t="shared" si="1292"/>
        <v>0</v>
      </c>
      <c r="AL1082" s="28">
        <f t="shared" si="1293"/>
        <v>0</v>
      </c>
      <c r="AM1082" s="26">
        <v>1</v>
      </c>
      <c r="AN1082" s="149">
        <v>6111840</v>
      </c>
      <c r="AO1082" s="27"/>
      <c r="AP1082" s="28">
        <f t="shared" si="1312"/>
        <v>0</v>
      </c>
      <c r="AQ1082" s="30">
        <f t="shared" si="1313"/>
        <v>0</v>
      </c>
      <c r="AR1082" s="26">
        <v>1</v>
      </c>
      <c r="AS1082" s="141">
        <v>6111840</v>
      </c>
      <c r="AT1082" s="28"/>
      <c r="AU1082" s="28">
        <f t="shared" si="1314"/>
        <v>0</v>
      </c>
      <c r="AV1082" s="29">
        <f t="shared" si="1315"/>
        <v>0</v>
      </c>
      <c r="AW1082" s="26">
        <v>1</v>
      </c>
      <c r="AX1082" s="142">
        <v>4112640</v>
      </c>
      <c r="AY1082" s="27"/>
      <c r="AZ1082" s="27">
        <f t="shared" si="1266"/>
        <v>0</v>
      </c>
      <c r="BA1082" s="28">
        <f t="shared" si="1267"/>
        <v>0</v>
      </c>
      <c r="BB1082" s="26">
        <v>1</v>
      </c>
      <c r="BC1082" s="149">
        <v>4112640</v>
      </c>
      <c r="BD1082" s="27"/>
      <c r="BE1082" s="28">
        <f t="shared" si="1268"/>
        <v>0</v>
      </c>
      <c r="BF1082" s="29">
        <f t="shared" si="1269"/>
        <v>0</v>
      </c>
      <c r="BG1082" s="26">
        <v>1</v>
      </c>
      <c r="BH1082" s="142">
        <v>4226880</v>
      </c>
      <c r="BI1082" s="27"/>
      <c r="BJ1082" s="27">
        <f t="shared" si="1306"/>
        <v>0</v>
      </c>
      <c r="BK1082" s="28">
        <f t="shared" si="1307"/>
        <v>0</v>
      </c>
      <c r="BL1082" s="31" t="s">
        <v>30</v>
      </c>
      <c r="BM1082" s="136" t="s">
        <v>30</v>
      </c>
      <c r="BN1082" s="32" t="s">
        <v>30</v>
      </c>
      <c r="BO1082" s="32" t="s">
        <v>30</v>
      </c>
      <c r="BP1082" s="33" t="s">
        <v>30</v>
      </c>
    </row>
    <row r="1083" spans="1:68" ht="21" customHeight="1" x14ac:dyDescent="0.25">
      <c r="A1083" s="65" t="s">
        <v>2102</v>
      </c>
      <c r="B1083" s="66" t="s">
        <v>2103</v>
      </c>
      <c r="C1083" s="67" t="s">
        <v>2104</v>
      </c>
      <c r="D1083" s="26">
        <v>1</v>
      </c>
      <c r="E1083" s="133">
        <v>6729450</v>
      </c>
      <c r="F1083" s="27"/>
      <c r="G1083" s="28">
        <f t="shared" si="1282"/>
        <v>0</v>
      </c>
      <c r="H1083" s="29">
        <f t="shared" si="1240"/>
        <v>0</v>
      </c>
      <c r="I1083" s="26">
        <v>1</v>
      </c>
      <c r="J1083" s="142">
        <v>7178080</v>
      </c>
      <c r="K1083" s="27"/>
      <c r="L1083" s="28">
        <f t="shared" si="1308"/>
        <v>0</v>
      </c>
      <c r="M1083" s="30">
        <f t="shared" si="1309"/>
        <v>0</v>
      </c>
      <c r="N1083" s="26">
        <v>1</v>
      </c>
      <c r="O1083" s="142">
        <v>7419650</v>
      </c>
      <c r="P1083" s="27"/>
      <c r="Q1083" s="28">
        <f t="shared" si="1310"/>
        <v>0</v>
      </c>
      <c r="R1083" s="29">
        <f t="shared" si="1311"/>
        <v>0</v>
      </c>
      <c r="S1083" s="26">
        <v>1</v>
      </c>
      <c r="T1083" s="142">
        <v>7247100</v>
      </c>
      <c r="U1083" s="27"/>
      <c r="V1083" s="28">
        <f t="shared" si="1243"/>
        <v>0</v>
      </c>
      <c r="W1083" s="30">
        <f t="shared" si="1287"/>
        <v>0</v>
      </c>
      <c r="X1083" s="26">
        <v>1</v>
      </c>
      <c r="Y1083" s="142">
        <v>7935920</v>
      </c>
      <c r="Z1083" s="27"/>
      <c r="AA1083" s="28">
        <f t="shared" si="1288"/>
        <v>0</v>
      </c>
      <c r="AB1083" s="30">
        <f t="shared" si="1289"/>
        <v>0</v>
      </c>
      <c r="AC1083" s="26">
        <v>1</v>
      </c>
      <c r="AD1083" s="142">
        <v>7385140</v>
      </c>
      <c r="AE1083" s="27"/>
      <c r="AF1083" s="27">
        <f t="shared" si="1290"/>
        <v>0</v>
      </c>
      <c r="AG1083" s="27">
        <f t="shared" si="1291"/>
        <v>0</v>
      </c>
      <c r="AH1083" s="26">
        <v>1</v>
      </c>
      <c r="AI1083" s="142">
        <v>5245520</v>
      </c>
      <c r="AJ1083" s="27"/>
      <c r="AK1083" s="27">
        <f t="shared" si="1292"/>
        <v>0</v>
      </c>
      <c r="AL1083" s="28">
        <f t="shared" si="1293"/>
        <v>0</v>
      </c>
      <c r="AM1083" s="26">
        <v>1</v>
      </c>
      <c r="AN1083" s="149">
        <v>5908112</v>
      </c>
      <c r="AO1083" s="27"/>
      <c r="AP1083" s="28">
        <f t="shared" si="1312"/>
        <v>0</v>
      </c>
      <c r="AQ1083" s="30">
        <f t="shared" si="1313"/>
        <v>0</v>
      </c>
      <c r="AR1083" s="26">
        <v>1</v>
      </c>
      <c r="AS1083" s="141">
        <v>5908112</v>
      </c>
      <c r="AT1083" s="28"/>
      <c r="AU1083" s="28">
        <f t="shared" si="1314"/>
        <v>0</v>
      </c>
      <c r="AV1083" s="29">
        <f t="shared" si="1315"/>
        <v>0</v>
      </c>
      <c r="AW1083" s="26">
        <v>1</v>
      </c>
      <c r="AX1083" s="142">
        <v>3975552</v>
      </c>
      <c r="AY1083" s="27"/>
      <c r="AZ1083" s="27">
        <f t="shared" si="1266"/>
        <v>0</v>
      </c>
      <c r="BA1083" s="28">
        <f t="shared" si="1267"/>
        <v>0</v>
      </c>
      <c r="BB1083" s="26">
        <v>1</v>
      </c>
      <c r="BC1083" s="149">
        <v>3975552</v>
      </c>
      <c r="BD1083" s="27"/>
      <c r="BE1083" s="28">
        <f t="shared" si="1268"/>
        <v>0</v>
      </c>
      <c r="BF1083" s="29">
        <f t="shared" si="1269"/>
        <v>0</v>
      </c>
      <c r="BG1083" s="26">
        <v>1</v>
      </c>
      <c r="BH1083" s="142">
        <v>4085984</v>
      </c>
      <c r="BI1083" s="27"/>
      <c r="BJ1083" s="27">
        <f t="shared" si="1306"/>
        <v>0</v>
      </c>
      <c r="BK1083" s="28">
        <f t="shared" si="1307"/>
        <v>0</v>
      </c>
      <c r="BL1083" s="26">
        <v>1</v>
      </c>
      <c r="BM1083" s="142">
        <v>4748576</v>
      </c>
      <c r="BN1083" s="28"/>
      <c r="BO1083" s="28">
        <f t="shared" ref="BO1083:BO1116" si="1318">BN1083*19%</f>
        <v>0</v>
      </c>
      <c r="BP1083" s="30">
        <f t="shared" ref="BP1083:BP1116" si="1319">+BN1083+BO1083</f>
        <v>0</v>
      </c>
    </row>
    <row r="1084" spans="1:68" ht="21" customHeight="1" x14ac:dyDescent="0.25">
      <c r="A1084" s="65" t="s">
        <v>2105</v>
      </c>
      <c r="B1084" s="66" t="s">
        <v>2103</v>
      </c>
      <c r="C1084" s="67" t="s">
        <v>2106</v>
      </c>
      <c r="D1084" s="26">
        <v>1</v>
      </c>
      <c r="E1084" s="133">
        <v>6729450</v>
      </c>
      <c r="F1084" s="27"/>
      <c r="G1084" s="28">
        <f t="shared" si="1282"/>
        <v>0</v>
      </c>
      <c r="H1084" s="29">
        <f t="shared" si="1240"/>
        <v>0</v>
      </c>
      <c r="I1084" s="26">
        <v>1</v>
      </c>
      <c r="J1084" s="142">
        <v>7178080</v>
      </c>
      <c r="K1084" s="27"/>
      <c r="L1084" s="28">
        <f t="shared" si="1308"/>
        <v>0</v>
      </c>
      <c r="M1084" s="30">
        <f t="shared" si="1309"/>
        <v>0</v>
      </c>
      <c r="N1084" s="26">
        <v>1</v>
      </c>
      <c r="O1084" s="142">
        <v>7419650</v>
      </c>
      <c r="P1084" s="27"/>
      <c r="Q1084" s="28">
        <f t="shared" si="1310"/>
        <v>0</v>
      </c>
      <c r="R1084" s="29">
        <f t="shared" si="1311"/>
        <v>0</v>
      </c>
      <c r="S1084" s="26">
        <v>1</v>
      </c>
      <c r="T1084" s="142">
        <v>7247100</v>
      </c>
      <c r="U1084" s="27"/>
      <c r="V1084" s="28">
        <f t="shared" si="1243"/>
        <v>0</v>
      </c>
      <c r="W1084" s="30">
        <f t="shared" si="1287"/>
        <v>0</v>
      </c>
      <c r="X1084" s="26">
        <v>1</v>
      </c>
      <c r="Y1084" s="142">
        <v>7935920</v>
      </c>
      <c r="Z1084" s="27"/>
      <c r="AA1084" s="28">
        <f t="shared" si="1288"/>
        <v>0</v>
      </c>
      <c r="AB1084" s="30">
        <f t="shared" si="1289"/>
        <v>0</v>
      </c>
      <c r="AC1084" s="26">
        <v>1</v>
      </c>
      <c r="AD1084" s="142">
        <v>7385140</v>
      </c>
      <c r="AE1084" s="27"/>
      <c r="AF1084" s="27">
        <f t="shared" si="1290"/>
        <v>0</v>
      </c>
      <c r="AG1084" s="27">
        <f t="shared" si="1291"/>
        <v>0</v>
      </c>
      <c r="AH1084" s="26">
        <v>1</v>
      </c>
      <c r="AI1084" s="142">
        <v>5245520</v>
      </c>
      <c r="AJ1084" s="27"/>
      <c r="AK1084" s="27">
        <f t="shared" si="1292"/>
        <v>0</v>
      </c>
      <c r="AL1084" s="28">
        <f t="shared" si="1293"/>
        <v>0</v>
      </c>
      <c r="AM1084" s="26">
        <v>1</v>
      </c>
      <c r="AN1084" s="149">
        <v>5908112</v>
      </c>
      <c r="AO1084" s="27"/>
      <c r="AP1084" s="28">
        <f t="shared" si="1312"/>
        <v>0</v>
      </c>
      <c r="AQ1084" s="30">
        <f t="shared" si="1313"/>
        <v>0</v>
      </c>
      <c r="AR1084" s="26">
        <v>1</v>
      </c>
      <c r="AS1084" s="141">
        <v>5908112</v>
      </c>
      <c r="AT1084" s="28"/>
      <c r="AU1084" s="28">
        <f t="shared" si="1314"/>
        <v>0</v>
      </c>
      <c r="AV1084" s="29">
        <f t="shared" si="1315"/>
        <v>0</v>
      </c>
      <c r="AW1084" s="26">
        <v>1</v>
      </c>
      <c r="AX1084" s="142">
        <v>3975552</v>
      </c>
      <c r="AY1084" s="27"/>
      <c r="AZ1084" s="27">
        <f t="shared" si="1266"/>
        <v>0</v>
      </c>
      <c r="BA1084" s="28">
        <f t="shared" si="1267"/>
        <v>0</v>
      </c>
      <c r="BB1084" s="26">
        <v>1</v>
      </c>
      <c r="BC1084" s="149">
        <v>3975552</v>
      </c>
      <c r="BD1084" s="27"/>
      <c r="BE1084" s="28">
        <f t="shared" si="1268"/>
        <v>0</v>
      </c>
      <c r="BF1084" s="29">
        <f t="shared" si="1269"/>
        <v>0</v>
      </c>
      <c r="BG1084" s="26">
        <v>1</v>
      </c>
      <c r="BH1084" s="142">
        <v>4085984</v>
      </c>
      <c r="BI1084" s="27"/>
      <c r="BJ1084" s="27">
        <f t="shared" si="1306"/>
        <v>0</v>
      </c>
      <c r="BK1084" s="28">
        <f t="shared" si="1307"/>
        <v>0</v>
      </c>
      <c r="BL1084" s="26">
        <v>1</v>
      </c>
      <c r="BM1084" s="142">
        <v>4748576</v>
      </c>
      <c r="BN1084" s="28"/>
      <c r="BO1084" s="28">
        <f t="shared" si="1318"/>
        <v>0</v>
      </c>
      <c r="BP1084" s="30">
        <f t="shared" si="1319"/>
        <v>0</v>
      </c>
    </row>
    <row r="1085" spans="1:68" ht="21" customHeight="1" x14ac:dyDescent="0.25">
      <c r="A1085" s="65" t="s">
        <v>2107</v>
      </c>
      <c r="B1085" s="66" t="s">
        <v>2103</v>
      </c>
      <c r="C1085" s="67" t="s">
        <v>2108</v>
      </c>
      <c r="D1085" s="26">
        <v>1</v>
      </c>
      <c r="E1085" s="133">
        <v>7541625</v>
      </c>
      <c r="F1085" s="27"/>
      <c r="G1085" s="28">
        <f t="shared" si="1282"/>
        <v>0</v>
      </c>
      <c r="H1085" s="29">
        <f t="shared" si="1240"/>
        <v>0</v>
      </c>
      <c r="I1085" s="26">
        <v>1</v>
      </c>
      <c r="J1085" s="142">
        <v>8044400</v>
      </c>
      <c r="K1085" s="27"/>
      <c r="L1085" s="28">
        <f t="shared" si="1308"/>
        <v>0</v>
      </c>
      <c r="M1085" s="30">
        <f t="shared" si="1309"/>
        <v>0</v>
      </c>
      <c r="N1085" s="26">
        <v>1</v>
      </c>
      <c r="O1085" s="142">
        <v>8315125</v>
      </c>
      <c r="P1085" s="27"/>
      <c r="Q1085" s="28">
        <f t="shared" si="1310"/>
        <v>0</v>
      </c>
      <c r="R1085" s="29">
        <f t="shared" si="1311"/>
        <v>0</v>
      </c>
      <c r="S1085" s="26">
        <v>1</v>
      </c>
      <c r="T1085" s="142">
        <v>8121750</v>
      </c>
      <c r="U1085" s="27"/>
      <c r="V1085" s="28">
        <f t="shared" si="1243"/>
        <v>0</v>
      </c>
      <c r="W1085" s="30">
        <f t="shared" si="1287"/>
        <v>0</v>
      </c>
      <c r="X1085" s="26">
        <v>1</v>
      </c>
      <c r="Y1085" s="142">
        <v>8893703</v>
      </c>
      <c r="Z1085" s="27"/>
      <c r="AA1085" s="28">
        <f t="shared" si="1288"/>
        <v>0</v>
      </c>
      <c r="AB1085" s="30">
        <f t="shared" si="1289"/>
        <v>0</v>
      </c>
      <c r="AC1085" s="26">
        <v>1</v>
      </c>
      <c r="AD1085" s="142">
        <v>8276450</v>
      </c>
      <c r="AE1085" s="27"/>
      <c r="AF1085" s="27">
        <f t="shared" si="1290"/>
        <v>0</v>
      </c>
      <c r="AG1085" s="27">
        <f t="shared" si="1291"/>
        <v>0</v>
      </c>
      <c r="AH1085" s="26">
        <v>1</v>
      </c>
      <c r="AI1085" s="142">
        <v>5878600</v>
      </c>
      <c r="AJ1085" s="27"/>
      <c r="AK1085" s="27">
        <f t="shared" si="1292"/>
        <v>0</v>
      </c>
      <c r="AL1085" s="28">
        <f t="shared" si="1293"/>
        <v>0</v>
      </c>
      <c r="AM1085" s="26">
        <v>1</v>
      </c>
      <c r="AN1085" s="149">
        <v>6621160</v>
      </c>
      <c r="AO1085" s="27"/>
      <c r="AP1085" s="28">
        <f t="shared" si="1312"/>
        <v>0</v>
      </c>
      <c r="AQ1085" s="30">
        <f t="shared" si="1313"/>
        <v>0</v>
      </c>
      <c r="AR1085" s="26">
        <v>1</v>
      </c>
      <c r="AS1085" s="141">
        <v>6621160</v>
      </c>
      <c r="AT1085" s="28"/>
      <c r="AU1085" s="28">
        <f t="shared" si="1314"/>
        <v>0</v>
      </c>
      <c r="AV1085" s="29">
        <f t="shared" si="1315"/>
        <v>0</v>
      </c>
      <c r="AW1085" s="26">
        <v>1</v>
      </c>
      <c r="AX1085" s="142">
        <v>4455360</v>
      </c>
      <c r="AY1085" s="27"/>
      <c r="AZ1085" s="27">
        <f t="shared" si="1266"/>
        <v>0</v>
      </c>
      <c r="BA1085" s="28">
        <f t="shared" si="1267"/>
        <v>0</v>
      </c>
      <c r="BB1085" s="26">
        <v>1</v>
      </c>
      <c r="BC1085" s="149">
        <v>4455360</v>
      </c>
      <c r="BD1085" s="27"/>
      <c r="BE1085" s="28">
        <f t="shared" si="1268"/>
        <v>0</v>
      </c>
      <c r="BF1085" s="29">
        <f t="shared" si="1269"/>
        <v>0</v>
      </c>
      <c r="BG1085" s="26">
        <v>1</v>
      </c>
      <c r="BH1085" s="142">
        <v>4579120</v>
      </c>
      <c r="BI1085" s="27"/>
      <c r="BJ1085" s="27">
        <f t="shared" si="1306"/>
        <v>0</v>
      </c>
      <c r="BK1085" s="28">
        <f t="shared" si="1307"/>
        <v>0</v>
      </c>
      <c r="BL1085" s="26">
        <v>1</v>
      </c>
      <c r="BM1085" s="142">
        <v>5321680</v>
      </c>
      <c r="BN1085" s="28"/>
      <c r="BO1085" s="28">
        <f t="shared" si="1318"/>
        <v>0</v>
      </c>
      <c r="BP1085" s="30">
        <f t="shared" si="1319"/>
        <v>0</v>
      </c>
    </row>
    <row r="1086" spans="1:68" ht="21" customHeight="1" x14ac:dyDescent="0.25">
      <c r="A1086" s="65" t="s">
        <v>2109</v>
      </c>
      <c r="B1086" s="66" t="s">
        <v>2103</v>
      </c>
      <c r="C1086" s="67" t="s">
        <v>2110</v>
      </c>
      <c r="D1086" s="26">
        <v>1</v>
      </c>
      <c r="E1086" s="133">
        <v>7541625</v>
      </c>
      <c r="F1086" s="27"/>
      <c r="G1086" s="28">
        <f t="shared" si="1282"/>
        <v>0</v>
      </c>
      <c r="H1086" s="29">
        <f t="shared" si="1240"/>
        <v>0</v>
      </c>
      <c r="I1086" s="26">
        <v>1</v>
      </c>
      <c r="J1086" s="142">
        <v>8044400</v>
      </c>
      <c r="K1086" s="27"/>
      <c r="L1086" s="28">
        <f t="shared" si="1308"/>
        <v>0</v>
      </c>
      <c r="M1086" s="30">
        <f t="shared" si="1309"/>
        <v>0</v>
      </c>
      <c r="N1086" s="26">
        <v>1</v>
      </c>
      <c r="O1086" s="142">
        <v>8315125</v>
      </c>
      <c r="P1086" s="27"/>
      <c r="Q1086" s="28">
        <f t="shared" si="1310"/>
        <v>0</v>
      </c>
      <c r="R1086" s="29">
        <f t="shared" si="1311"/>
        <v>0</v>
      </c>
      <c r="S1086" s="26">
        <v>1</v>
      </c>
      <c r="T1086" s="142">
        <v>8121750</v>
      </c>
      <c r="U1086" s="27"/>
      <c r="V1086" s="28">
        <f t="shared" si="1243"/>
        <v>0</v>
      </c>
      <c r="W1086" s="30">
        <f t="shared" si="1287"/>
        <v>0</v>
      </c>
      <c r="X1086" s="26">
        <v>1</v>
      </c>
      <c r="Y1086" s="142">
        <v>8893703</v>
      </c>
      <c r="Z1086" s="27"/>
      <c r="AA1086" s="28">
        <f t="shared" si="1288"/>
        <v>0</v>
      </c>
      <c r="AB1086" s="30">
        <f t="shared" si="1289"/>
        <v>0</v>
      </c>
      <c r="AC1086" s="26">
        <v>1</v>
      </c>
      <c r="AD1086" s="142">
        <v>8276450</v>
      </c>
      <c r="AE1086" s="27"/>
      <c r="AF1086" s="27">
        <f t="shared" si="1290"/>
        <v>0</v>
      </c>
      <c r="AG1086" s="27">
        <f t="shared" si="1291"/>
        <v>0</v>
      </c>
      <c r="AH1086" s="26">
        <v>1</v>
      </c>
      <c r="AI1086" s="142">
        <v>5878600</v>
      </c>
      <c r="AJ1086" s="27"/>
      <c r="AK1086" s="27">
        <f t="shared" si="1292"/>
        <v>0</v>
      </c>
      <c r="AL1086" s="28">
        <f t="shared" si="1293"/>
        <v>0</v>
      </c>
      <c r="AM1086" s="26">
        <v>1</v>
      </c>
      <c r="AN1086" s="149">
        <v>6621160</v>
      </c>
      <c r="AO1086" s="27"/>
      <c r="AP1086" s="28">
        <f t="shared" si="1312"/>
        <v>0</v>
      </c>
      <c r="AQ1086" s="30">
        <f t="shared" si="1313"/>
        <v>0</v>
      </c>
      <c r="AR1086" s="26">
        <v>1</v>
      </c>
      <c r="AS1086" s="141">
        <v>6621160</v>
      </c>
      <c r="AT1086" s="28"/>
      <c r="AU1086" s="28">
        <f t="shared" si="1314"/>
        <v>0</v>
      </c>
      <c r="AV1086" s="29">
        <f t="shared" si="1315"/>
        <v>0</v>
      </c>
      <c r="AW1086" s="26">
        <v>1</v>
      </c>
      <c r="AX1086" s="142">
        <v>4455360</v>
      </c>
      <c r="AY1086" s="27"/>
      <c r="AZ1086" s="27">
        <f t="shared" si="1266"/>
        <v>0</v>
      </c>
      <c r="BA1086" s="28">
        <f t="shared" si="1267"/>
        <v>0</v>
      </c>
      <c r="BB1086" s="26">
        <v>1</v>
      </c>
      <c r="BC1086" s="149">
        <v>4455360</v>
      </c>
      <c r="BD1086" s="27"/>
      <c r="BE1086" s="28">
        <f t="shared" si="1268"/>
        <v>0</v>
      </c>
      <c r="BF1086" s="29">
        <f t="shared" si="1269"/>
        <v>0</v>
      </c>
      <c r="BG1086" s="26">
        <v>1</v>
      </c>
      <c r="BH1086" s="142">
        <v>4579120</v>
      </c>
      <c r="BI1086" s="27"/>
      <c r="BJ1086" s="27">
        <f t="shared" si="1306"/>
        <v>0</v>
      </c>
      <c r="BK1086" s="28">
        <f t="shared" si="1307"/>
        <v>0</v>
      </c>
      <c r="BL1086" s="26">
        <v>1</v>
      </c>
      <c r="BM1086" s="142">
        <v>5321680</v>
      </c>
      <c r="BN1086" s="28"/>
      <c r="BO1086" s="28">
        <f t="shared" si="1318"/>
        <v>0</v>
      </c>
      <c r="BP1086" s="30">
        <f t="shared" si="1319"/>
        <v>0</v>
      </c>
    </row>
    <row r="1087" spans="1:68" ht="21" customHeight="1" x14ac:dyDescent="0.25">
      <c r="A1087" s="65" t="s">
        <v>2111</v>
      </c>
      <c r="B1087" s="66" t="s">
        <v>2103</v>
      </c>
      <c r="C1087" s="67" t="s">
        <v>2112</v>
      </c>
      <c r="D1087" s="26">
        <v>1</v>
      </c>
      <c r="E1087" s="133">
        <v>2320500</v>
      </c>
      <c r="F1087" s="27"/>
      <c r="G1087" s="28">
        <f t="shared" si="1282"/>
        <v>0</v>
      </c>
      <c r="H1087" s="29">
        <f t="shared" si="1240"/>
        <v>0</v>
      </c>
      <c r="I1087" s="26">
        <v>1</v>
      </c>
      <c r="J1087" s="142">
        <v>2475200</v>
      </c>
      <c r="K1087" s="27"/>
      <c r="L1087" s="28">
        <f t="shared" si="1308"/>
        <v>0</v>
      </c>
      <c r="M1087" s="30">
        <f t="shared" si="1309"/>
        <v>0</v>
      </c>
      <c r="N1087" s="26">
        <v>1</v>
      </c>
      <c r="O1087" s="142">
        <v>2558500</v>
      </c>
      <c r="P1087" s="27"/>
      <c r="Q1087" s="28">
        <f t="shared" si="1310"/>
        <v>0</v>
      </c>
      <c r="R1087" s="29">
        <f t="shared" si="1311"/>
        <v>0</v>
      </c>
      <c r="S1087" s="26">
        <v>1</v>
      </c>
      <c r="T1087" s="142">
        <v>2499000</v>
      </c>
      <c r="U1087" s="27"/>
      <c r="V1087" s="28">
        <f t="shared" si="1243"/>
        <v>0</v>
      </c>
      <c r="W1087" s="30">
        <f t="shared" si="1287"/>
        <v>0</v>
      </c>
      <c r="X1087" s="26">
        <v>1</v>
      </c>
      <c r="Y1087" s="142">
        <v>2736524</v>
      </c>
      <c r="Z1087" s="27"/>
      <c r="AA1087" s="28">
        <f t="shared" si="1288"/>
        <v>0</v>
      </c>
      <c r="AB1087" s="30">
        <f t="shared" si="1289"/>
        <v>0</v>
      </c>
      <c r="AC1087" s="26">
        <v>1</v>
      </c>
      <c r="AD1087" s="142">
        <v>2546600</v>
      </c>
      <c r="AE1087" s="27"/>
      <c r="AF1087" s="27">
        <f t="shared" si="1290"/>
        <v>0</v>
      </c>
      <c r="AG1087" s="27">
        <f t="shared" si="1291"/>
        <v>0</v>
      </c>
      <c r="AH1087" s="26">
        <v>1</v>
      </c>
      <c r="AI1087" s="142">
        <v>1808800</v>
      </c>
      <c r="AJ1087" s="27"/>
      <c r="AK1087" s="27">
        <f t="shared" si="1292"/>
        <v>0</v>
      </c>
      <c r="AL1087" s="28">
        <f t="shared" si="1293"/>
        <v>0</v>
      </c>
      <c r="AM1087" s="26">
        <v>1</v>
      </c>
      <c r="AN1087" s="149">
        <v>2037280</v>
      </c>
      <c r="AO1087" s="27"/>
      <c r="AP1087" s="28">
        <f t="shared" si="1312"/>
        <v>0</v>
      </c>
      <c r="AQ1087" s="30">
        <f t="shared" si="1313"/>
        <v>0</v>
      </c>
      <c r="AR1087" s="26">
        <v>1</v>
      </c>
      <c r="AS1087" s="141">
        <v>2037280</v>
      </c>
      <c r="AT1087" s="28"/>
      <c r="AU1087" s="28">
        <f t="shared" si="1314"/>
        <v>0</v>
      </c>
      <c r="AV1087" s="29">
        <f t="shared" si="1315"/>
        <v>0</v>
      </c>
      <c r="AW1087" s="26">
        <v>1</v>
      </c>
      <c r="AX1087" s="142">
        <v>1370880</v>
      </c>
      <c r="AY1087" s="27"/>
      <c r="AZ1087" s="27">
        <f t="shared" si="1266"/>
        <v>0</v>
      </c>
      <c r="BA1087" s="28">
        <f t="shared" si="1267"/>
        <v>0</v>
      </c>
      <c r="BB1087" s="26">
        <v>1</v>
      </c>
      <c r="BC1087" s="149">
        <v>1370880</v>
      </c>
      <c r="BD1087" s="27"/>
      <c r="BE1087" s="28">
        <f t="shared" si="1268"/>
        <v>0</v>
      </c>
      <c r="BF1087" s="29">
        <f t="shared" si="1269"/>
        <v>0</v>
      </c>
      <c r="BG1087" s="26">
        <v>1</v>
      </c>
      <c r="BH1087" s="142">
        <v>1408960</v>
      </c>
      <c r="BI1087" s="27"/>
      <c r="BJ1087" s="27">
        <f t="shared" si="1306"/>
        <v>0</v>
      </c>
      <c r="BK1087" s="28">
        <f t="shared" si="1307"/>
        <v>0</v>
      </c>
      <c r="BL1087" s="26">
        <v>1</v>
      </c>
      <c r="BM1087" s="142">
        <v>1637440</v>
      </c>
      <c r="BN1087" s="28"/>
      <c r="BO1087" s="28">
        <f t="shared" si="1318"/>
        <v>0</v>
      </c>
      <c r="BP1087" s="30">
        <f t="shared" si="1319"/>
        <v>0</v>
      </c>
    </row>
    <row r="1088" spans="1:68" ht="21" customHeight="1" x14ac:dyDescent="0.25">
      <c r="A1088" s="65" t="s">
        <v>2113</v>
      </c>
      <c r="B1088" s="66" t="s">
        <v>2103</v>
      </c>
      <c r="C1088" s="67" t="s">
        <v>2114</v>
      </c>
      <c r="D1088" s="26">
        <v>1</v>
      </c>
      <c r="E1088" s="133">
        <v>232050</v>
      </c>
      <c r="F1088" s="27"/>
      <c r="G1088" s="28">
        <f t="shared" si="1282"/>
        <v>0</v>
      </c>
      <c r="H1088" s="29">
        <f t="shared" si="1240"/>
        <v>0</v>
      </c>
      <c r="I1088" s="26">
        <v>1</v>
      </c>
      <c r="J1088" s="142">
        <v>247520</v>
      </c>
      <c r="K1088" s="27"/>
      <c r="L1088" s="28">
        <f t="shared" si="1308"/>
        <v>0</v>
      </c>
      <c r="M1088" s="30">
        <f t="shared" si="1309"/>
        <v>0</v>
      </c>
      <c r="N1088" s="26">
        <v>1</v>
      </c>
      <c r="O1088" s="142">
        <v>255850</v>
      </c>
      <c r="P1088" s="27"/>
      <c r="Q1088" s="28">
        <f t="shared" si="1310"/>
        <v>0</v>
      </c>
      <c r="R1088" s="29">
        <f t="shared" si="1311"/>
        <v>0</v>
      </c>
      <c r="S1088" s="26">
        <v>1</v>
      </c>
      <c r="T1088" s="142">
        <v>249900</v>
      </c>
      <c r="U1088" s="27"/>
      <c r="V1088" s="28">
        <f t="shared" si="1243"/>
        <v>0</v>
      </c>
      <c r="W1088" s="30">
        <f t="shared" si="1287"/>
        <v>0</v>
      </c>
      <c r="X1088" s="26">
        <v>1</v>
      </c>
      <c r="Y1088" s="142">
        <v>273652</v>
      </c>
      <c r="Z1088" s="27"/>
      <c r="AA1088" s="28">
        <f t="shared" si="1288"/>
        <v>0</v>
      </c>
      <c r="AB1088" s="30">
        <f t="shared" si="1289"/>
        <v>0</v>
      </c>
      <c r="AC1088" s="26">
        <v>1</v>
      </c>
      <c r="AD1088" s="142">
        <v>254660</v>
      </c>
      <c r="AE1088" s="27"/>
      <c r="AF1088" s="27">
        <f t="shared" si="1290"/>
        <v>0</v>
      </c>
      <c r="AG1088" s="27">
        <f t="shared" si="1291"/>
        <v>0</v>
      </c>
      <c r="AH1088" s="26">
        <v>1</v>
      </c>
      <c r="AI1088" s="142">
        <v>180880</v>
      </c>
      <c r="AJ1088" s="27"/>
      <c r="AK1088" s="27">
        <f t="shared" si="1292"/>
        <v>0</v>
      </c>
      <c r="AL1088" s="28">
        <f t="shared" si="1293"/>
        <v>0</v>
      </c>
      <c r="AM1088" s="26">
        <v>1</v>
      </c>
      <c r="AN1088" s="149">
        <v>203728</v>
      </c>
      <c r="AO1088" s="27"/>
      <c r="AP1088" s="28">
        <f t="shared" si="1312"/>
        <v>0</v>
      </c>
      <c r="AQ1088" s="30">
        <f t="shared" si="1313"/>
        <v>0</v>
      </c>
      <c r="AR1088" s="26">
        <v>1</v>
      </c>
      <c r="AS1088" s="141">
        <v>203728</v>
      </c>
      <c r="AT1088" s="28"/>
      <c r="AU1088" s="28">
        <f t="shared" si="1314"/>
        <v>0</v>
      </c>
      <c r="AV1088" s="29">
        <f t="shared" si="1315"/>
        <v>0</v>
      </c>
      <c r="AW1088" s="26">
        <v>1</v>
      </c>
      <c r="AX1088" s="142">
        <v>137088</v>
      </c>
      <c r="AY1088" s="27"/>
      <c r="AZ1088" s="27">
        <f t="shared" si="1266"/>
        <v>0</v>
      </c>
      <c r="BA1088" s="28">
        <f t="shared" si="1267"/>
        <v>0</v>
      </c>
      <c r="BB1088" s="26">
        <v>1</v>
      </c>
      <c r="BC1088" s="149">
        <v>137088</v>
      </c>
      <c r="BD1088" s="27"/>
      <c r="BE1088" s="28">
        <f t="shared" si="1268"/>
        <v>0</v>
      </c>
      <c r="BF1088" s="29">
        <f t="shared" si="1269"/>
        <v>0</v>
      </c>
      <c r="BG1088" s="26">
        <v>1</v>
      </c>
      <c r="BH1088" s="142">
        <v>140896</v>
      </c>
      <c r="BI1088" s="27"/>
      <c r="BJ1088" s="27">
        <f t="shared" si="1306"/>
        <v>0</v>
      </c>
      <c r="BK1088" s="28">
        <f t="shared" si="1307"/>
        <v>0</v>
      </c>
      <c r="BL1088" s="26">
        <v>1</v>
      </c>
      <c r="BM1088" s="142">
        <v>163744</v>
      </c>
      <c r="BN1088" s="28"/>
      <c r="BO1088" s="28">
        <f t="shared" si="1318"/>
        <v>0</v>
      </c>
      <c r="BP1088" s="30">
        <f t="shared" si="1319"/>
        <v>0</v>
      </c>
    </row>
    <row r="1089" spans="1:68" ht="21" customHeight="1" x14ac:dyDescent="0.25">
      <c r="A1089" s="65" t="s">
        <v>2115</v>
      </c>
      <c r="B1089" s="66" t="s">
        <v>2103</v>
      </c>
      <c r="C1089" s="67" t="s">
        <v>2116</v>
      </c>
      <c r="D1089" s="26">
        <v>1</v>
      </c>
      <c r="E1089" s="133">
        <v>232050</v>
      </c>
      <c r="F1089" s="27"/>
      <c r="G1089" s="28">
        <f t="shared" si="1282"/>
        <v>0</v>
      </c>
      <c r="H1089" s="29">
        <f t="shared" si="1240"/>
        <v>0</v>
      </c>
      <c r="I1089" s="26">
        <v>1</v>
      </c>
      <c r="J1089" s="142">
        <v>247520</v>
      </c>
      <c r="K1089" s="27"/>
      <c r="L1089" s="28">
        <f t="shared" si="1308"/>
        <v>0</v>
      </c>
      <c r="M1089" s="30">
        <f t="shared" si="1309"/>
        <v>0</v>
      </c>
      <c r="N1089" s="26">
        <v>1</v>
      </c>
      <c r="O1089" s="142">
        <v>255850</v>
      </c>
      <c r="P1089" s="27"/>
      <c r="Q1089" s="28">
        <f t="shared" si="1310"/>
        <v>0</v>
      </c>
      <c r="R1089" s="29">
        <f t="shared" si="1311"/>
        <v>0</v>
      </c>
      <c r="S1089" s="26">
        <v>1</v>
      </c>
      <c r="T1089" s="142">
        <v>249900</v>
      </c>
      <c r="U1089" s="27"/>
      <c r="V1089" s="28">
        <f t="shared" si="1243"/>
        <v>0</v>
      </c>
      <c r="W1089" s="30">
        <f t="shared" si="1287"/>
        <v>0</v>
      </c>
      <c r="X1089" s="26">
        <v>1</v>
      </c>
      <c r="Y1089" s="142">
        <v>273652</v>
      </c>
      <c r="Z1089" s="27"/>
      <c r="AA1089" s="28">
        <f t="shared" si="1288"/>
        <v>0</v>
      </c>
      <c r="AB1089" s="30">
        <f t="shared" si="1289"/>
        <v>0</v>
      </c>
      <c r="AC1089" s="26">
        <v>1</v>
      </c>
      <c r="AD1089" s="142">
        <v>254660</v>
      </c>
      <c r="AE1089" s="27"/>
      <c r="AF1089" s="27">
        <f t="shared" si="1290"/>
        <v>0</v>
      </c>
      <c r="AG1089" s="27">
        <f t="shared" si="1291"/>
        <v>0</v>
      </c>
      <c r="AH1089" s="26">
        <v>1</v>
      </c>
      <c r="AI1089" s="142">
        <v>180880</v>
      </c>
      <c r="AJ1089" s="27"/>
      <c r="AK1089" s="27">
        <f t="shared" si="1292"/>
        <v>0</v>
      </c>
      <c r="AL1089" s="28">
        <f t="shared" si="1293"/>
        <v>0</v>
      </c>
      <c r="AM1089" s="26">
        <v>1</v>
      </c>
      <c r="AN1089" s="149">
        <v>203728</v>
      </c>
      <c r="AO1089" s="27"/>
      <c r="AP1089" s="28">
        <f t="shared" si="1312"/>
        <v>0</v>
      </c>
      <c r="AQ1089" s="30">
        <f t="shared" si="1313"/>
        <v>0</v>
      </c>
      <c r="AR1089" s="26">
        <v>1</v>
      </c>
      <c r="AS1089" s="141">
        <v>203728</v>
      </c>
      <c r="AT1089" s="28"/>
      <c r="AU1089" s="28">
        <f t="shared" si="1314"/>
        <v>0</v>
      </c>
      <c r="AV1089" s="29">
        <f t="shared" si="1315"/>
        <v>0</v>
      </c>
      <c r="AW1089" s="26">
        <v>1</v>
      </c>
      <c r="AX1089" s="142">
        <v>137088</v>
      </c>
      <c r="AY1089" s="27"/>
      <c r="AZ1089" s="27">
        <f t="shared" si="1266"/>
        <v>0</v>
      </c>
      <c r="BA1089" s="28">
        <f t="shared" si="1267"/>
        <v>0</v>
      </c>
      <c r="BB1089" s="26">
        <v>1</v>
      </c>
      <c r="BC1089" s="149">
        <v>137088</v>
      </c>
      <c r="BD1089" s="27"/>
      <c r="BE1089" s="28">
        <f t="shared" si="1268"/>
        <v>0</v>
      </c>
      <c r="BF1089" s="29">
        <f t="shared" si="1269"/>
        <v>0</v>
      </c>
      <c r="BG1089" s="26">
        <v>1</v>
      </c>
      <c r="BH1089" s="142">
        <v>140896</v>
      </c>
      <c r="BI1089" s="27"/>
      <c r="BJ1089" s="27">
        <f t="shared" si="1306"/>
        <v>0</v>
      </c>
      <c r="BK1089" s="28">
        <f t="shared" si="1307"/>
        <v>0</v>
      </c>
      <c r="BL1089" s="26">
        <v>1</v>
      </c>
      <c r="BM1089" s="142">
        <v>163744</v>
      </c>
      <c r="BN1089" s="28"/>
      <c r="BO1089" s="28">
        <f t="shared" si="1318"/>
        <v>0</v>
      </c>
      <c r="BP1089" s="30">
        <f t="shared" si="1319"/>
        <v>0</v>
      </c>
    </row>
    <row r="1090" spans="1:68" ht="21" customHeight="1" x14ac:dyDescent="0.25">
      <c r="A1090" s="65" t="s">
        <v>2117</v>
      </c>
      <c r="B1090" s="66" t="s">
        <v>2103</v>
      </c>
      <c r="C1090" s="67" t="s">
        <v>2118</v>
      </c>
      <c r="D1090" s="26">
        <v>1</v>
      </c>
      <c r="E1090" s="133">
        <v>5569200</v>
      </c>
      <c r="F1090" s="27"/>
      <c r="G1090" s="28">
        <f t="shared" si="1282"/>
        <v>0</v>
      </c>
      <c r="H1090" s="29">
        <f t="shared" si="1240"/>
        <v>0</v>
      </c>
      <c r="I1090" s="26">
        <v>1</v>
      </c>
      <c r="J1090" s="142">
        <v>5940480</v>
      </c>
      <c r="K1090" s="27"/>
      <c r="L1090" s="28">
        <f t="shared" si="1308"/>
        <v>0</v>
      </c>
      <c r="M1090" s="30">
        <f t="shared" si="1309"/>
        <v>0</v>
      </c>
      <c r="N1090" s="26">
        <v>1</v>
      </c>
      <c r="O1090" s="142">
        <v>6140400</v>
      </c>
      <c r="P1090" s="27"/>
      <c r="Q1090" s="28">
        <f t="shared" si="1310"/>
        <v>0</v>
      </c>
      <c r="R1090" s="29">
        <f t="shared" si="1311"/>
        <v>0</v>
      </c>
      <c r="S1090" s="26">
        <v>1</v>
      </c>
      <c r="T1090" s="142">
        <v>5997600</v>
      </c>
      <c r="U1090" s="27"/>
      <c r="V1090" s="28">
        <f t="shared" si="1243"/>
        <v>0</v>
      </c>
      <c r="W1090" s="30">
        <f t="shared" si="1287"/>
        <v>0</v>
      </c>
      <c r="X1090" s="26">
        <v>1</v>
      </c>
      <c r="Y1090" s="142">
        <v>6567658</v>
      </c>
      <c r="Z1090" s="27"/>
      <c r="AA1090" s="28">
        <f t="shared" si="1288"/>
        <v>0</v>
      </c>
      <c r="AB1090" s="30">
        <f t="shared" si="1289"/>
        <v>0</v>
      </c>
      <c r="AC1090" s="26">
        <v>1</v>
      </c>
      <c r="AD1090" s="142">
        <v>6111840</v>
      </c>
      <c r="AE1090" s="27"/>
      <c r="AF1090" s="27">
        <f t="shared" si="1290"/>
        <v>0</v>
      </c>
      <c r="AG1090" s="27">
        <f t="shared" si="1291"/>
        <v>0</v>
      </c>
      <c r="AH1090" s="26">
        <v>1</v>
      </c>
      <c r="AI1090" s="142">
        <v>4341120</v>
      </c>
      <c r="AJ1090" s="27"/>
      <c r="AK1090" s="27">
        <f t="shared" si="1292"/>
        <v>0</v>
      </c>
      <c r="AL1090" s="28">
        <f t="shared" si="1293"/>
        <v>0</v>
      </c>
      <c r="AM1090" s="26">
        <v>1</v>
      </c>
      <c r="AN1090" s="149">
        <v>4889472</v>
      </c>
      <c r="AO1090" s="27"/>
      <c r="AP1090" s="28">
        <f t="shared" si="1312"/>
        <v>0</v>
      </c>
      <c r="AQ1090" s="30">
        <f t="shared" si="1313"/>
        <v>0</v>
      </c>
      <c r="AR1090" s="26">
        <v>1</v>
      </c>
      <c r="AS1090" s="141">
        <v>4889472</v>
      </c>
      <c r="AT1090" s="28"/>
      <c r="AU1090" s="28">
        <f t="shared" si="1314"/>
        <v>0</v>
      </c>
      <c r="AV1090" s="29">
        <f t="shared" si="1315"/>
        <v>0</v>
      </c>
      <c r="AW1090" s="26">
        <v>1</v>
      </c>
      <c r="AX1090" s="142">
        <v>3290112</v>
      </c>
      <c r="AY1090" s="27"/>
      <c r="AZ1090" s="27">
        <f t="shared" si="1266"/>
        <v>0</v>
      </c>
      <c r="BA1090" s="28">
        <f t="shared" si="1267"/>
        <v>0</v>
      </c>
      <c r="BB1090" s="26">
        <v>1</v>
      </c>
      <c r="BC1090" s="149">
        <v>3290112</v>
      </c>
      <c r="BD1090" s="27"/>
      <c r="BE1090" s="28">
        <f t="shared" si="1268"/>
        <v>0</v>
      </c>
      <c r="BF1090" s="29">
        <f t="shared" si="1269"/>
        <v>0</v>
      </c>
      <c r="BG1090" s="26">
        <v>1</v>
      </c>
      <c r="BH1090" s="142">
        <v>3381504</v>
      </c>
      <c r="BI1090" s="27"/>
      <c r="BJ1090" s="27">
        <f t="shared" si="1306"/>
        <v>0</v>
      </c>
      <c r="BK1090" s="28">
        <f t="shared" si="1307"/>
        <v>0</v>
      </c>
      <c r="BL1090" s="26">
        <v>1</v>
      </c>
      <c r="BM1090" s="142">
        <v>3929856</v>
      </c>
      <c r="BN1090" s="28"/>
      <c r="BO1090" s="28">
        <f t="shared" si="1318"/>
        <v>0</v>
      </c>
      <c r="BP1090" s="30">
        <f t="shared" si="1319"/>
        <v>0</v>
      </c>
    </row>
    <row r="1091" spans="1:68" ht="21" customHeight="1" x14ac:dyDescent="0.25">
      <c r="A1091" s="65" t="s">
        <v>2119</v>
      </c>
      <c r="B1091" s="66" t="s">
        <v>2103</v>
      </c>
      <c r="C1091" s="67" t="s">
        <v>2120</v>
      </c>
      <c r="D1091" s="26">
        <v>1</v>
      </c>
      <c r="E1091" s="133">
        <v>5569200</v>
      </c>
      <c r="F1091" s="27"/>
      <c r="G1091" s="28">
        <f t="shared" si="1282"/>
        <v>0</v>
      </c>
      <c r="H1091" s="29">
        <f t="shared" si="1240"/>
        <v>0</v>
      </c>
      <c r="I1091" s="26">
        <v>1</v>
      </c>
      <c r="J1091" s="142">
        <v>5940480</v>
      </c>
      <c r="K1091" s="27"/>
      <c r="L1091" s="28">
        <f t="shared" si="1308"/>
        <v>0</v>
      </c>
      <c r="M1091" s="30">
        <f t="shared" si="1309"/>
        <v>0</v>
      </c>
      <c r="N1091" s="26">
        <v>1</v>
      </c>
      <c r="O1091" s="142">
        <v>6140400</v>
      </c>
      <c r="P1091" s="27"/>
      <c r="Q1091" s="28">
        <f t="shared" si="1310"/>
        <v>0</v>
      </c>
      <c r="R1091" s="29">
        <f t="shared" si="1311"/>
        <v>0</v>
      </c>
      <c r="S1091" s="26">
        <v>1</v>
      </c>
      <c r="T1091" s="142">
        <v>5997600</v>
      </c>
      <c r="U1091" s="27"/>
      <c r="V1091" s="28">
        <f t="shared" si="1243"/>
        <v>0</v>
      </c>
      <c r="W1091" s="30">
        <f t="shared" si="1287"/>
        <v>0</v>
      </c>
      <c r="X1091" s="26">
        <v>1</v>
      </c>
      <c r="Y1091" s="142">
        <v>6567658</v>
      </c>
      <c r="Z1091" s="27"/>
      <c r="AA1091" s="28">
        <f t="shared" si="1288"/>
        <v>0</v>
      </c>
      <c r="AB1091" s="30">
        <f t="shared" si="1289"/>
        <v>0</v>
      </c>
      <c r="AC1091" s="26">
        <v>1</v>
      </c>
      <c r="AD1091" s="142">
        <v>6111840</v>
      </c>
      <c r="AE1091" s="27"/>
      <c r="AF1091" s="27">
        <f t="shared" si="1290"/>
        <v>0</v>
      </c>
      <c r="AG1091" s="27">
        <f t="shared" si="1291"/>
        <v>0</v>
      </c>
      <c r="AH1091" s="26">
        <v>1</v>
      </c>
      <c r="AI1091" s="142">
        <v>4341120</v>
      </c>
      <c r="AJ1091" s="27"/>
      <c r="AK1091" s="27">
        <f t="shared" si="1292"/>
        <v>0</v>
      </c>
      <c r="AL1091" s="28">
        <f t="shared" si="1293"/>
        <v>0</v>
      </c>
      <c r="AM1091" s="26">
        <v>1</v>
      </c>
      <c r="AN1091" s="149">
        <v>4889472</v>
      </c>
      <c r="AO1091" s="27"/>
      <c r="AP1091" s="28">
        <f t="shared" si="1312"/>
        <v>0</v>
      </c>
      <c r="AQ1091" s="30">
        <f t="shared" si="1313"/>
        <v>0</v>
      </c>
      <c r="AR1091" s="26">
        <v>1</v>
      </c>
      <c r="AS1091" s="141">
        <v>4889472</v>
      </c>
      <c r="AT1091" s="28"/>
      <c r="AU1091" s="28">
        <f t="shared" si="1314"/>
        <v>0</v>
      </c>
      <c r="AV1091" s="29">
        <f t="shared" si="1315"/>
        <v>0</v>
      </c>
      <c r="AW1091" s="26">
        <v>1</v>
      </c>
      <c r="AX1091" s="142">
        <v>3290112</v>
      </c>
      <c r="AY1091" s="27"/>
      <c r="AZ1091" s="27">
        <f t="shared" si="1266"/>
        <v>0</v>
      </c>
      <c r="BA1091" s="28">
        <f t="shared" si="1267"/>
        <v>0</v>
      </c>
      <c r="BB1091" s="26">
        <v>1</v>
      </c>
      <c r="BC1091" s="149">
        <v>3290112</v>
      </c>
      <c r="BD1091" s="27"/>
      <c r="BE1091" s="28">
        <f t="shared" si="1268"/>
        <v>0</v>
      </c>
      <c r="BF1091" s="29">
        <f t="shared" si="1269"/>
        <v>0</v>
      </c>
      <c r="BG1091" s="26">
        <v>1</v>
      </c>
      <c r="BH1091" s="142">
        <v>3381504</v>
      </c>
      <c r="BI1091" s="27"/>
      <c r="BJ1091" s="27">
        <f t="shared" si="1306"/>
        <v>0</v>
      </c>
      <c r="BK1091" s="28">
        <f t="shared" si="1307"/>
        <v>0</v>
      </c>
      <c r="BL1091" s="26">
        <v>1</v>
      </c>
      <c r="BM1091" s="142">
        <v>3929856</v>
      </c>
      <c r="BN1091" s="28"/>
      <c r="BO1091" s="28">
        <f t="shared" si="1318"/>
        <v>0</v>
      </c>
      <c r="BP1091" s="30">
        <f t="shared" si="1319"/>
        <v>0</v>
      </c>
    </row>
    <row r="1092" spans="1:68" ht="21" customHeight="1" x14ac:dyDescent="0.25">
      <c r="A1092" s="65" t="s">
        <v>2121</v>
      </c>
      <c r="B1092" s="66" t="s">
        <v>2103</v>
      </c>
      <c r="C1092" s="67" t="s">
        <v>2122</v>
      </c>
      <c r="D1092" s="26">
        <v>1</v>
      </c>
      <c r="E1092" s="133">
        <v>7541625</v>
      </c>
      <c r="F1092" s="27"/>
      <c r="G1092" s="28">
        <f t="shared" si="1282"/>
        <v>0</v>
      </c>
      <c r="H1092" s="29">
        <f t="shared" ref="H1092:H1155" si="1320">+F1092+G1092</f>
        <v>0</v>
      </c>
      <c r="I1092" s="26">
        <v>1</v>
      </c>
      <c r="J1092" s="142">
        <v>8044400</v>
      </c>
      <c r="K1092" s="27"/>
      <c r="L1092" s="28">
        <f t="shared" si="1308"/>
        <v>0</v>
      </c>
      <c r="M1092" s="30">
        <f t="shared" si="1309"/>
        <v>0</v>
      </c>
      <c r="N1092" s="26">
        <v>1</v>
      </c>
      <c r="O1092" s="142">
        <v>8315125</v>
      </c>
      <c r="P1092" s="27"/>
      <c r="Q1092" s="28">
        <f t="shared" si="1310"/>
        <v>0</v>
      </c>
      <c r="R1092" s="29">
        <f t="shared" si="1311"/>
        <v>0</v>
      </c>
      <c r="S1092" s="26">
        <v>1</v>
      </c>
      <c r="T1092" s="142">
        <v>8121750</v>
      </c>
      <c r="U1092" s="27"/>
      <c r="V1092" s="28">
        <f t="shared" si="1243"/>
        <v>0</v>
      </c>
      <c r="W1092" s="30">
        <f t="shared" si="1287"/>
        <v>0</v>
      </c>
      <c r="X1092" s="26">
        <v>1</v>
      </c>
      <c r="Y1092" s="142">
        <v>8893703</v>
      </c>
      <c r="Z1092" s="27"/>
      <c r="AA1092" s="28">
        <f t="shared" si="1288"/>
        <v>0</v>
      </c>
      <c r="AB1092" s="30">
        <f t="shared" si="1289"/>
        <v>0</v>
      </c>
      <c r="AC1092" s="26">
        <v>1</v>
      </c>
      <c r="AD1092" s="142">
        <v>8276450</v>
      </c>
      <c r="AE1092" s="27"/>
      <c r="AF1092" s="27">
        <f t="shared" si="1290"/>
        <v>0</v>
      </c>
      <c r="AG1092" s="27">
        <f t="shared" si="1291"/>
        <v>0</v>
      </c>
      <c r="AH1092" s="26">
        <v>1</v>
      </c>
      <c r="AI1092" s="142">
        <v>5878600</v>
      </c>
      <c r="AJ1092" s="27"/>
      <c r="AK1092" s="27">
        <f t="shared" si="1292"/>
        <v>0</v>
      </c>
      <c r="AL1092" s="28">
        <f t="shared" si="1293"/>
        <v>0</v>
      </c>
      <c r="AM1092" s="26">
        <v>1</v>
      </c>
      <c r="AN1092" s="149">
        <v>6621160</v>
      </c>
      <c r="AO1092" s="27"/>
      <c r="AP1092" s="28">
        <f t="shared" si="1312"/>
        <v>0</v>
      </c>
      <c r="AQ1092" s="30">
        <f t="shared" si="1313"/>
        <v>0</v>
      </c>
      <c r="AR1092" s="26">
        <v>1</v>
      </c>
      <c r="AS1092" s="141">
        <v>6621160</v>
      </c>
      <c r="AT1092" s="28"/>
      <c r="AU1092" s="28">
        <f t="shared" si="1314"/>
        <v>0</v>
      </c>
      <c r="AV1092" s="29">
        <f t="shared" si="1315"/>
        <v>0</v>
      </c>
      <c r="AW1092" s="26">
        <v>1</v>
      </c>
      <c r="AX1092" s="142">
        <v>4455360</v>
      </c>
      <c r="AY1092" s="27"/>
      <c r="AZ1092" s="27">
        <f t="shared" si="1266"/>
        <v>0</v>
      </c>
      <c r="BA1092" s="28">
        <f t="shared" si="1267"/>
        <v>0</v>
      </c>
      <c r="BB1092" s="26">
        <v>1</v>
      </c>
      <c r="BC1092" s="149">
        <v>4455360</v>
      </c>
      <c r="BD1092" s="27"/>
      <c r="BE1092" s="28">
        <f t="shared" si="1268"/>
        <v>0</v>
      </c>
      <c r="BF1092" s="29">
        <f t="shared" si="1269"/>
        <v>0</v>
      </c>
      <c r="BG1092" s="26">
        <v>1</v>
      </c>
      <c r="BH1092" s="142">
        <v>4579120</v>
      </c>
      <c r="BI1092" s="27"/>
      <c r="BJ1092" s="27">
        <f t="shared" si="1306"/>
        <v>0</v>
      </c>
      <c r="BK1092" s="28">
        <f t="shared" si="1307"/>
        <v>0</v>
      </c>
      <c r="BL1092" s="26">
        <v>1</v>
      </c>
      <c r="BM1092" s="142">
        <v>5321680</v>
      </c>
      <c r="BN1092" s="28"/>
      <c r="BO1092" s="28">
        <f t="shared" si="1318"/>
        <v>0</v>
      </c>
      <c r="BP1092" s="30">
        <f t="shared" si="1319"/>
        <v>0</v>
      </c>
    </row>
    <row r="1093" spans="1:68" ht="21" customHeight="1" x14ac:dyDescent="0.25">
      <c r="A1093" s="65" t="s">
        <v>2123</v>
      </c>
      <c r="B1093" s="66" t="s">
        <v>2103</v>
      </c>
      <c r="C1093" s="67" t="s">
        <v>2124</v>
      </c>
      <c r="D1093" s="26">
        <v>1</v>
      </c>
      <c r="E1093" s="133">
        <v>5569200</v>
      </c>
      <c r="F1093" s="27"/>
      <c r="G1093" s="28">
        <f t="shared" si="1282"/>
        <v>0</v>
      </c>
      <c r="H1093" s="29">
        <f t="shared" si="1320"/>
        <v>0</v>
      </c>
      <c r="I1093" s="26">
        <v>1</v>
      </c>
      <c r="J1093" s="142">
        <v>5940480</v>
      </c>
      <c r="K1093" s="27"/>
      <c r="L1093" s="28">
        <f t="shared" si="1308"/>
        <v>0</v>
      </c>
      <c r="M1093" s="30">
        <f t="shared" si="1309"/>
        <v>0</v>
      </c>
      <c r="N1093" s="26">
        <v>1</v>
      </c>
      <c r="O1093" s="142">
        <v>6140400</v>
      </c>
      <c r="P1093" s="27"/>
      <c r="Q1093" s="28">
        <f t="shared" si="1310"/>
        <v>0</v>
      </c>
      <c r="R1093" s="29">
        <f t="shared" si="1311"/>
        <v>0</v>
      </c>
      <c r="S1093" s="26">
        <v>1</v>
      </c>
      <c r="T1093" s="142">
        <v>5997600</v>
      </c>
      <c r="U1093" s="27"/>
      <c r="V1093" s="28">
        <f t="shared" ref="V1093:V1116" si="1321">+U1093*19%</f>
        <v>0</v>
      </c>
      <c r="W1093" s="30">
        <f t="shared" si="1287"/>
        <v>0</v>
      </c>
      <c r="X1093" s="26">
        <v>1</v>
      </c>
      <c r="Y1093" s="142">
        <v>6567658</v>
      </c>
      <c r="Z1093" s="27"/>
      <c r="AA1093" s="28">
        <f t="shared" si="1288"/>
        <v>0</v>
      </c>
      <c r="AB1093" s="30">
        <f t="shared" si="1289"/>
        <v>0</v>
      </c>
      <c r="AC1093" s="26">
        <v>1</v>
      </c>
      <c r="AD1093" s="142">
        <v>6111840</v>
      </c>
      <c r="AE1093" s="27"/>
      <c r="AF1093" s="27">
        <f t="shared" si="1290"/>
        <v>0</v>
      </c>
      <c r="AG1093" s="27">
        <f t="shared" si="1291"/>
        <v>0</v>
      </c>
      <c r="AH1093" s="26">
        <v>1</v>
      </c>
      <c r="AI1093" s="142">
        <v>4341120</v>
      </c>
      <c r="AJ1093" s="27"/>
      <c r="AK1093" s="27">
        <f t="shared" si="1292"/>
        <v>0</v>
      </c>
      <c r="AL1093" s="28">
        <f t="shared" si="1293"/>
        <v>0</v>
      </c>
      <c r="AM1093" s="26">
        <v>1</v>
      </c>
      <c r="AN1093" s="149">
        <v>4889472</v>
      </c>
      <c r="AO1093" s="27"/>
      <c r="AP1093" s="28">
        <f t="shared" si="1312"/>
        <v>0</v>
      </c>
      <c r="AQ1093" s="30">
        <f t="shared" si="1313"/>
        <v>0</v>
      </c>
      <c r="AR1093" s="26">
        <v>1</v>
      </c>
      <c r="AS1093" s="141">
        <v>4889472</v>
      </c>
      <c r="AT1093" s="28"/>
      <c r="AU1093" s="28">
        <f t="shared" si="1314"/>
        <v>0</v>
      </c>
      <c r="AV1093" s="29">
        <f t="shared" si="1315"/>
        <v>0</v>
      </c>
      <c r="AW1093" s="26">
        <v>1</v>
      </c>
      <c r="AX1093" s="142">
        <v>3290112</v>
      </c>
      <c r="AY1093" s="27"/>
      <c r="AZ1093" s="27">
        <f t="shared" si="1266"/>
        <v>0</v>
      </c>
      <c r="BA1093" s="28">
        <f t="shared" si="1267"/>
        <v>0</v>
      </c>
      <c r="BB1093" s="26">
        <v>1</v>
      </c>
      <c r="BC1093" s="149">
        <v>3290112</v>
      </c>
      <c r="BD1093" s="27"/>
      <c r="BE1093" s="28">
        <f t="shared" si="1268"/>
        <v>0</v>
      </c>
      <c r="BF1093" s="29">
        <f t="shared" si="1269"/>
        <v>0</v>
      </c>
      <c r="BG1093" s="26">
        <v>1</v>
      </c>
      <c r="BH1093" s="142">
        <v>3381504</v>
      </c>
      <c r="BI1093" s="27"/>
      <c r="BJ1093" s="27">
        <f t="shared" si="1306"/>
        <v>0</v>
      </c>
      <c r="BK1093" s="28">
        <f t="shared" si="1307"/>
        <v>0</v>
      </c>
      <c r="BL1093" s="26">
        <v>1</v>
      </c>
      <c r="BM1093" s="142">
        <v>3929856</v>
      </c>
      <c r="BN1093" s="28"/>
      <c r="BO1093" s="28">
        <f t="shared" si="1318"/>
        <v>0</v>
      </c>
      <c r="BP1093" s="30">
        <f t="shared" si="1319"/>
        <v>0</v>
      </c>
    </row>
    <row r="1094" spans="1:68" ht="21" customHeight="1" x14ac:dyDescent="0.25">
      <c r="A1094" s="65" t="s">
        <v>2125</v>
      </c>
      <c r="B1094" s="66" t="s">
        <v>2103</v>
      </c>
      <c r="C1094" s="67" t="s">
        <v>2126</v>
      </c>
      <c r="D1094" s="26">
        <v>1</v>
      </c>
      <c r="E1094" s="133">
        <v>232050</v>
      </c>
      <c r="F1094" s="27"/>
      <c r="G1094" s="28">
        <f t="shared" si="1282"/>
        <v>0</v>
      </c>
      <c r="H1094" s="29">
        <f t="shared" si="1320"/>
        <v>0</v>
      </c>
      <c r="I1094" s="26">
        <v>1</v>
      </c>
      <c r="J1094" s="142">
        <v>684250</v>
      </c>
      <c r="K1094" s="27"/>
      <c r="L1094" s="28">
        <f t="shared" si="1308"/>
        <v>0</v>
      </c>
      <c r="M1094" s="30">
        <f t="shared" si="1309"/>
        <v>0</v>
      </c>
      <c r="N1094" s="26">
        <v>1</v>
      </c>
      <c r="O1094" s="142">
        <v>743750</v>
      </c>
      <c r="P1094" s="27"/>
      <c r="Q1094" s="28">
        <f t="shared" si="1310"/>
        <v>0</v>
      </c>
      <c r="R1094" s="29">
        <f t="shared" si="1311"/>
        <v>0</v>
      </c>
      <c r="S1094" s="26">
        <v>1</v>
      </c>
      <c r="T1094" s="142">
        <v>249900</v>
      </c>
      <c r="U1094" s="27"/>
      <c r="V1094" s="28">
        <f t="shared" si="1321"/>
        <v>0</v>
      </c>
      <c r="W1094" s="30">
        <f t="shared" si="1287"/>
        <v>0</v>
      </c>
      <c r="X1094" s="26">
        <v>1</v>
      </c>
      <c r="Y1094" s="142">
        <v>273652</v>
      </c>
      <c r="Z1094" s="27"/>
      <c r="AA1094" s="28">
        <f t="shared" si="1288"/>
        <v>0</v>
      </c>
      <c r="AB1094" s="30">
        <f t="shared" si="1289"/>
        <v>0</v>
      </c>
      <c r="AC1094" s="26">
        <v>1</v>
      </c>
      <c r="AD1094" s="142">
        <v>254660</v>
      </c>
      <c r="AE1094" s="27"/>
      <c r="AF1094" s="27">
        <f t="shared" si="1290"/>
        <v>0</v>
      </c>
      <c r="AG1094" s="27">
        <f t="shared" si="1291"/>
        <v>0</v>
      </c>
      <c r="AH1094" s="26">
        <v>1</v>
      </c>
      <c r="AI1094" s="142">
        <v>180880</v>
      </c>
      <c r="AJ1094" s="27"/>
      <c r="AK1094" s="27">
        <f t="shared" si="1292"/>
        <v>0</v>
      </c>
      <c r="AL1094" s="28">
        <f t="shared" si="1293"/>
        <v>0</v>
      </c>
      <c r="AM1094" s="26">
        <v>1</v>
      </c>
      <c r="AN1094" s="149">
        <v>203728</v>
      </c>
      <c r="AO1094" s="27"/>
      <c r="AP1094" s="28">
        <f t="shared" si="1312"/>
        <v>0</v>
      </c>
      <c r="AQ1094" s="30">
        <f t="shared" si="1313"/>
        <v>0</v>
      </c>
      <c r="AR1094" s="26">
        <v>1</v>
      </c>
      <c r="AS1094" s="141">
        <v>203728</v>
      </c>
      <c r="AT1094" s="28"/>
      <c r="AU1094" s="28">
        <f t="shared" si="1314"/>
        <v>0</v>
      </c>
      <c r="AV1094" s="29">
        <f t="shared" si="1315"/>
        <v>0</v>
      </c>
      <c r="AW1094" s="26">
        <v>1</v>
      </c>
      <c r="AX1094" s="142">
        <v>137088</v>
      </c>
      <c r="AY1094" s="27"/>
      <c r="AZ1094" s="27">
        <f t="shared" si="1266"/>
        <v>0</v>
      </c>
      <c r="BA1094" s="28">
        <f t="shared" si="1267"/>
        <v>0</v>
      </c>
      <c r="BB1094" s="26">
        <v>1</v>
      </c>
      <c r="BC1094" s="149">
        <v>137088</v>
      </c>
      <c r="BD1094" s="27"/>
      <c r="BE1094" s="28">
        <f t="shared" si="1268"/>
        <v>0</v>
      </c>
      <c r="BF1094" s="29">
        <f t="shared" si="1269"/>
        <v>0</v>
      </c>
      <c r="BG1094" s="26">
        <v>1</v>
      </c>
      <c r="BH1094" s="142">
        <v>140896</v>
      </c>
      <c r="BI1094" s="27"/>
      <c r="BJ1094" s="27">
        <f t="shared" si="1306"/>
        <v>0</v>
      </c>
      <c r="BK1094" s="28">
        <f t="shared" si="1307"/>
        <v>0</v>
      </c>
      <c r="BL1094" s="26">
        <v>1</v>
      </c>
      <c r="BM1094" s="142">
        <v>163744</v>
      </c>
      <c r="BN1094" s="28"/>
      <c r="BO1094" s="28">
        <f t="shared" si="1318"/>
        <v>0</v>
      </c>
      <c r="BP1094" s="30">
        <f t="shared" si="1319"/>
        <v>0</v>
      </c>
    </row>
    <row r="1095" spans="1:68" ht="21" customHeight="1" x14ac:dyDescent="0.25">
      <c r="A1095" s="65" t="s">
        <v>2127</v>
      </c>
      <c r="B1095" s="66" t="s">
        <v>2103</v>
      </c>
      <c r="C1095" s="67" t="s">
        <v>2128</v>
      </c>
      <c r="D1095" s="26">
        <v>1</v>
      </c>
      <c r="E1095" s="133">
        <v>7541625</v>
      </c>
      <c r="F1095" s="27"/>
      <c r="G1095" s="28">
        <f t="shared" si="1282"/>
        <v>0</v>
      </c>
      <c r="H1095" s="29">
        <f t="shared" si="1320"/>
        <v>0</v>
      </c>
      <c r="I1095" s="26">
        <v>1</v>
      </c>
      <c r="J1095" s="142">
        <v>8044400</v>
      </c>
      <c r="K1095" s="27"/>
      <c r="L1095" s="28">
        <f t="shared" si="1308"/>
        <v>0</v>
      </c>
      <c r="M1095" s="30">
        <f t="shared" si="1309"/>
        <v>0</v>
      </c>
      <c r="N1095" s="26">
        <v>1</v>
      </c>
      <c r="O1095" s="142">
        <v>8315125</v>
      </c>
      <c r="P1095" s="27"/>
      <c r="Q1095" s="28">
        <f t="shared" si="1310"/>
        <v>0</v>
      </c>
      <c r="R1095" s="29">
        <f t="shared" si="1311"/>
        <v>0</v>
      </c>
      <c r="S1095" s="26">
        <v>1</v>
      </c>
      <c r="T1095" s="142">
        <v>8121750</v>
      </c>
      <c r="U1095" s="27"/>
      <c r="V1095" s="28">
        <f t="shared" si="1321"/>
        <v>0</v>
      </c>
      <c r="W1095" s="30">
        <f t="shared" si="1287"/>
        <v>0</v>
      </c>
      <c r="X1095" s="26">
        <v>1</v>
      </c>
      <c r="Y1095" s="142">
        <v>8893703</v>
      </c>
      <c r="Z1095" s="27"/>
      <c r="AA1095" s="28">
        <f t="shared" si="1288"/>
        <v>0</v>
      </c>
      <c r="AB1095" s="30">
        <f t="shared" si="1289"/>
        <v>0</v>
      </c>
      <c r="AC1095" s="26">
        <v>1</v>
      </c>
      <c r="AD1095" s="142">
        <v>8276450</v>
      </c>
      <c r="AE1095" s="27"/>
      <c r="AF1095" s="27">
        <f t="shared" si="1290"/>
        <v>0</v>
      </c>
      <c r="AG1095" s="27">
        <f t="shared" si="1291"/>
        <v>0</v>
      </c>
      <c r="AH1095" s="26">
        <v>1</v>
      </c>
      <c r="AI1095" s="142">
        <v>5878600</v>
      </c>
      <c r="AJ1095" s="27"/>
      <c r="AK1095" s="27">
        <f t="shared" si="1292"/>
        <v>0</v>
      </c>
      <c r="AL1095" s="28">
        <f t="shared" si="1293"/>
        <v>0</v>
      </c>
      <c r="AM1095" s="26">
        <v>1</v>
      </c>
      <c r="AN1095" s="149">
        <v>6621160</v>
      </c>
      <c r="AO1095" s="27"/>
      <c r="AP1095" s="28">
        <f t="shared" si="1312"/>
        <v>0</v>
      </c>
      <c r="AQ1095" s="30">
        <f t="shared" si="1313"/>
        <v>0</v>
      </c>
      <c r="AR1095" s="26">
        <v>1</v>
      </c>
      <c r="AS1095" s="141">
        <v>6621160</v>
      </c>
      <c r="AT1095" s="28"/>
      <c r="AU1095" s="28">
        <f t="shared" si="1314"/>
        <v>0</v>
      </c>
      <c r="AV1095" s="29">
        <f t="shared" si="1315"/>
        <v>0</v>
      </c>
      <c r="AW1095" s="26">
        <v>1</v>
      </c>
      <c r="AX1095" s="142">
        <v>4455360</v>
      </c>
      <c r="AY1095" s="27"/>
      <c r="AZ1095" s="27">
        <f t="shared" si="1266"/>
        <v>0</v>
      </c>
      <c r="BA1095" s="28">
        <f t="shared" si="1267"/>
        <v>0</v>
      </c>
      <c r="BB1095" s="26">
        <v>1</v>
      </c>
      <c r="BC1095" s="149">
        <v>4455360</v>
      </c>
      <c r="BD1095" s="27"/>
      <c r="BE1095" s="28">
        <f t="shared" si="1268"/>
        <v>0</v>
      </c>
      <c r="BF1095" s="29">
        <f>+BE1095+BD1095</f>
        <v>0</v>
      </c>
      <c r="BG1095" s="26">
        <v>1</v>
      </c>
      <c r="BH1095" s="142">
        <v>4579120</v>
      </c>
      <c r="BI1095" s="27"/>
      <c r="BJ1095" s="27">
        <f t="shared" si="1306"/>
        <v>0</v>
      </c>
      <c r="BK1095" s="28">
        <f t="shared" si="1307"/>
        <v>0</v>
      </c>
      <c r="BL1095" s="26">
        <v>1</v>
      </c>
      <c r="BM1095" s="142">
        <v>5321680</v>
      </c>
      <c r="BN1095" s="28"/>
      <c r="BO1095" s="28">
        <f t="shared" si="1318"/>
        <v>0</v>
      </c>
      <c r="BP1095" s="30">
        <f t="shared" si="1319"/>
        <v>0</v>
      </c>
    </row>
    <row r="1096" spans="1:68" ht="21" customHeight="1" x14ac:dyDescent="0.25">
      <c r="A1096" s="65" t="s">
        <v>2129</v>
      </c>
      <c r="B1096" s="66" t="s">
        <v>2103</v>
      </c>
      <c r="C1096" s="67" t="s">
        <v>2130</v>
      </c>
      <c r="D1096" s="26">
        <v>1</v>
      </c>
      <c r="E1096" s="133">
        <v>5221125</v>
      </c>
      <c r="F1096" s="27"/>
      <c r="G1096" s="28">
        <f t="shared" si="1282"/>
        <v>0</v>
      </c>
      <c r="H1096" s="29">
        <f t="shared" si="1320"/>
        <v>0</v>
      </c>
      <c r="I1096" s="26">
        <v>1</v>
      </c>
      <c r="J1096" s="142">
        <v>5569200</v>
      </c>
      <c r="K1096" s="27"/>
      <c r="L1096" s="28">
        <f t="shared" si="1308"/>
        <v>0</v>
      </c>
      <c r="M1096" s="30">
        <f t="shared" si="1309"/>
        <v>0</v>
      </c>
      <c r="N1096" s="26">
        <v>1</v>
      </c>
      <c r="O1096" s="142">
        <v>5756625</v>
      </c>
      <c r="P1096" s="27"/>
      <c r="Q1096" s="28">
        <f t="shared" si="1310"/>
        <v>0</v>
      </c>
      <c r="R1096" s="29">
        <f t="shared" si="1311"/>
        <v>0</v>
      </c>
      <c r="S1096" s="26">
        <v>1</v>
      </c>
      <c r="T1096" s="142">
        <v>5622750</v>
      </c>
      <c r="U1096" s="27"/>
      <c r="V1096" s="28">
        <f t="shared" si="1321"/>
        <v>0</v>
      </c>
      <c r="W1096" s="30">
        <f t="shared" si="1287"/>
        <v>0</v>
      </c>
      <c r="X1096" s="26">
        <v>1</v>
      </c>
      <c r="Y1096" s="142">
        <v>6157179</v>
      </c>
      <c r="Z1096" s="27"/>
      <c r="AA1096" s="28">
        <f t="shared" si="1288"/>
        <v>0</v>
      </c>
      <c r="AB1096" s="30">
        <f t="shared" si="1289"/>
        <v>0</v>
      </c>
      <c r="AC1096" s="26">
        <v>1</v>
      </c>
      <c r="AD1096" s="142">
        <v>5729850</v>
      </c>
      <c r="AE1096" s="27"/>
      <c r="AF1096" s="27">
        <f t="shared" si="1290"/>
        <v>0</v>
      </c>
      <c r="AG1096" s="27">
        <f t="shared" si="1291"/>
        <v>0</v>
      </c>
      <c r="AH1096" s="26">
        <v>1</v>
      </c>
      <c r="AI1096" s="142">
        <v>4069800</v>
      </c>
      <c r="AJ1096" s="27"/>
      <c r="AK1096" s="27">
        <f t="shared" si="1292"/>
        <v>0</v>
      </c>
      <c r="AL1096" s="28">
        <f t="shared" si="1293"/>
        <v>0</v>
      </c>
      <c r="AM1096" s="26">
        <v>1</v>
      </c>
      <c r="AN1096" s="149">
        <v>4583880</v>
      </c>
      <c r="AO1096" s="27"/>
      <c r="AP1096" s="28">
        <f t="shared" si="1312"/>
        <v>0</v>
      </c>
      <c r="AQ1096" s="30">
        <f t="shared" si="1313"/>
        <v>0</v>
      </c>
      <c r="AR1096" s="26">
        <v>1</v>
      </c>
      <c r="AS1096" s="141">
        <v>4583880</v>
      </c>
      <c r="AT1096" s="28"/>
      <c r="AU1096" s="28">
        <f t="shared" si="1314"/>
        <v>0</v>
      </c>
      <c r="AV1096" s="29">
        <f t="shared" si="1315"/>
        <v>0</v>
      </c>
      <c r="AW1096" s="26">
        <v>1</v>
      </c>
      <c r="AX1096" s="142">
        <v>3084480</v>
      </c>
      <c r="AY1096" s="27"/>
      <c r="AZ1096" s="27">
        <f t="shared" ref="AZ1096:AZ1099" si="1322">+AY1096*19%</f>
        <v>0</v>
      </c>
      <c r="BA1096" s="28">
        <f t="shared" ref="BA1096:BA1099" si="1323">+AZ1096+AY1096</f>
        <v>0</v>
      </c>
      <c r="BB1096" s="26">
        <v>1</v>
      </c>
      <c r="BC1096" s="149">
        <v>3084480</v>
      </c>
      <c r="BD1096" s="27"/>
      <c r="BE1096" s="28">
        <f t="shared" ref="BE1096:BE1141" si="1324">+BD1096*19%</f>
        <v>0</v>
      </c>
      <c r="BF1096" s="29">
        <f t="shared" ref="BF1096:BF1141" si="1325">+BE1096+BD1096</f>
        <v>0</v>
      </c>
      <c r="BG1096" s="26">
        <v>1</v>
      </c>
      <c r="BH1096" s="142">
        <v>3170160</v>
      </c>
      <c r="BI1096" s="27"/>
      <c r="BJ1096" s="27">
        <f t="shared" si="1306"/>
        <v>0</v>
      </c>
      <c r="BK1096" s="28">
        <f t="shared" si="1307"/>
        <v>0</v>
      </c>
      <c r="BL1096" s="26">
        <v>1</v>
      </c>
      <c r="BM1096" s="142">
        <v>3684240</v>
      </c>
      <c r="BN1096" s="28"/>
      <c r="BO1096" s="28">
        <f t="shared" si="1318"/>
        <v>0</v>
      </c>
      <c r="BP1096" s="30">
        <f t="shared" si="1319"/>
        <v>0</v>
      </c>
    </row>
    <row r="1097" spans="1:68" ht="21" customHeight="1" x14ac:dyDescent="0.25">
      <c r="A1097" s="65" t="s">
        <v>2131</v>
      </c>
      <c r="B1097" s="66" t="s">
        <v>2103</v>
      </c>
      <c r="C1097" s="67" t="s">
        <v>2132</v>
      </c>
      <c r="D1097" s="26">
        <v>1</v>
      </c>
      <c r="E1097" s="133">
        <v>8701875</v>
      </c>
      <c r="F1097" s="27"/>
      <c r="G1097" s="28">
        <f t="shared" si="1282"/>
        <v>0</v>
      </c>
      <c r="H1097" s="29">
        <f t="shared" si="1320"/>
        <v>0</v>
      </c>
      <c r="I1097" s="26">
        <v>1</v>
      </c>
      <c r="J1097" s="142">
        <v>9282000</v>
      </c>
      <c r="K1097" s="27"/>
      <c r="L1097" s="28">
        <f t="shared" si="1308"/>
        <v>0</v>
      </c>
      <c r="M1097" s="30">
        <f t="shared" si="1309"/>
        <v>0</v>
      </c>
      <c r="N1097" s="26">
        <v>1</v>
      </c>
      <c r="O1097" s="142">
        <v>9594375</v>
      </c>
      <c r="P1097" s="27"/>
      <c r="Q1097" s="28">
        <f t="shared" si="1310"/>
        <v>0</v>
      </c>
      <c r="R1097" s="29">
        <f t="shared" si="1311"/>
        <v>0</v>
      </c>
      <c r="S1097" s="26">
        <v>1</v>
      </c>
      <c r="T1097" s="142">
        <v>9371250</v>
      </c>
      <c r="U1097" s="27"/>
      <c r="V1097" s="28">
        <f t="shared" si="1321"/>
        <v>0</v>
      </c>
      <c r="W1097" s="30">
        <f t="shared" si="1287"/>
        <v>0</v>
      </c>
      <c r="X1097" s="26">
        <v>1</v>
      </c>
      <c r="Y1097" s="142">
        <v>10261965</v>
      </c>
      <c r="Z1097" s="27"/>
      <c r="AA1097" s="28">
        <f t="shared" si="1288"/>
        <v>0</v>
      </c>
      <c r="AB1097" s="30">
        <f t="shared" si="1289"/>
        <v>0</v>
      </c>
      <c r="AC1097" s="26">
        <v>1</v>
      </c>
      <c r="AD1097" s="142">
        <v>9549750</v>
      </c>
      <c r="AE1097" s="27"/>
      <c r="AF1097" s="27">
        <f t="shared" si="1290"/>
        <v>0</v>
      </c>
      <c r="AG1097" s="27">
        <f t="shared" si="1291"/>
        <v>0</v>
      </c>
      <c r="AH1097" s="26">
        <v>1</v>
      </c>
      <c r="AI1097" s="142">
        <v>6783000</v>
      </c>
      <c r="AJ1097" s="27"/>
      <c r="AK1097" s="27">
        <f t="shared" si="1292"/>
        <v>0</v>
      </c>
      <c r="AL1097" s="28">
        <f t="shared" si="1293"/>
        <v>0</v>
      </c>
      <c r="AM1097" s="26">
        <v>1</v>
      </c>
      <c r="AN1097" s="149">
        <v>7639800</v>
      </c>
      <c r="AO1097" s="27"/>
      <c r="AP1097" s="28">
        <f t="shared" si="1312"/>
        <v>0</v>
      </c>
      <c r="AQ1097" s="30">
        <f t="shared" si="1313"/>
        <v>0</v>
      </c>
      <c r="AR1097" s="26">
        <v>1</v>
      </c>
      <c r="AS1097" s="141">
        <v>7639800</v>
      </c>
      <c r="AT1097" s="28"/>
      <c r="AU1097" s="28">
        <f t="shared" si="1314"/>
        <v>0</v>
      </c>
      <c r="AV1097" s="29">
        <f t="shared" si="1315"/>
        <v>0</v>
      </c>
      <c r="AW1097" s="26">
        <v>1</v>
      </c>
      <c r="AX1097" s="142">
        <v>5140800</v>
      </c>
      <c r="AY1097" s="27"/>
      <c r="AZ1097" s="27">
        <f t="shared" si="1322"/>
        <v>0</v>
      </c>
      <c r="BA1097" s="28">
        <f t="shared" si="1323"/>
        <v>0</v>
      </c>
      <c r="BB1097" s="26">
        <v>1</v>
      </c>
      <c r="BC1097" s="149">
        <v>5140800</v>
      </c>
      <c r="BD1097" s="27"/>
      <c r="BE1097" s="28">
        <f t="shared" si="1324"/>
        <v>0</v>
      </c>
      <c r="BF1097" s="29">
        <f t="shared" si="1325"/>
        <v>0</v>
      </c>
      <c r="BG1097" s="26">
        <v>1</v>
      </c>
      <c r="BH1097" s="142">
        <v>5283600</v>
      </c>
      <c r="BI1097" s="27"/>
      <c r="BJ1097" s="27">
        <f t="shared" si="1306"/>
        <v>0</v>
      </c>
      <c r="BK1097" s="28">
        <f t="shared" si="1307"/>
        <v>0</v>
      </c>
      <c r="BL1097" s="26">
        <v>1</v>
      </c>
      <c r="BM1097" s="142">
        <v>6140400</v>
      </c>
      <c r="BN1097" s="28"/>
      <c r="BO1097" s="28">
        <f t="shared" si="1318"/>
        <v>0</v>
      </c>
      <c r="BP1097" s="30">
        <f t="shared" si="1319"/>
        <v>0</v>
      </c>
    </row>
    <row r="1098" spans="1:68" ht="25.5" customHeight="1" x14ac:dyDescent="0.25">
      <c r="A1098" s="65" t="s">
        <v>2133</v>
      </c>
      <c r="B1098" s="66" t="s">
        <v>2103</v>
      </c>
      <c r="C1098" s="67" t="s">
        <v>2134</v>
      </c>
      <c r="D1098" s="26">
        <v>1</v>
      </c>
      <c r="E1098" s="133">
        <v>10442250</v>
      </c>
      <c r="F1098" s="27"/>
      <c r="G1098" s="28">
        <f t="shared" si="1282"/>
        <v>0</v>
      </c>
      <c r="H1098" s="29">
        <f t="shared" si="1320"/>
        <v>0</v>
      </c>
      <c r="I1098" s="26">
        <v>1</v>
      </c>
      <c r="J1098" s="142">
        <v>11138400</v>
      </c>
      <c r="K1098" s="27"/>
      <c r="L1098" s="28">
        <f t="shared" si="1308"/>
        <v>0</v>
      </c>
      <c r="M1098" s="30">
        <f t="shared" si="1309"/>
        <v>0</v>
      </c>
      <c r="N1098" s="26">
        <v>1</v>
      </c>
      <c r="O1098" s="142">
        <v>11513250</v>
      </c>
      <c r="P1098" s="27"/>
      <c r="Q1098" s="28">
        <f t="shared" si="1310"/>
        <v>0</v>
      </c>
      <c r="R1098" s="29">
        <f t="shared" si="1311"/>
        <v>0</v>
      </c>
      <c r="S1098" s="26">
        <v>1</v>
      </c>
      <c r="T1098" s="142">
        <v>11245500</v>
      </c>
      <c r="U1098" s="27"/>
      <c r="V1098" s="28">
        <f t="shared" si="1321"/>
        <v>0</v>
      </c>
      <c r="W1098" s="30">
        <f t="shared" si="1287"/>
        <v>0</v>
      </c>
      <c r="X1098" s="26">
        <v>1</v>
      </c>
      <c r="Y1098" s="142">
        <v>12314358</v>
      </c>
      <c r="Z1098" s="27"/>
      <c r="AA1098" s="28">
        <f t="shared" si="1288"/>
        <v>0</v>
      </c>
      <c r="AB1098" s="30">
        <f t="shared" si="1289"/>
        <v>0</v>
      </c>
      <c r="AC1098" s="26">
        <v>1</v>
      </c>
      <c r="AD1098" s="142">
        <v>11459700</v>
      </c>
      <c r="AE1098" s="27"/>
      <c r="AF1098" s="27">
        <f t="shared" si="1290"/>
        <v>0</v>
      </c>
      <c r="AG1098" s="27">
        <f t="shared" si="1291"/>
        <v>0</v>
      </c>
      <c r="AH1098" s="26">
        <v>1</v>
      </c>
      <c r="AI1098" s="142">
        <v>8139600</v>
      </c>
      <c r="AJ1098" s="27"/>
      <c r="AK1098" s="27">
        <f t="shared" si="1292"/>
        <v>0</v>
      </c>
      <c r="AL1098" s="28">
        <f t="shared" si="1293"/>
        <v>0</v>
      </c>
      <c r="AM1098" s="26">
        <v>1</v>
      </c>
      <c r="AN1098" s="149">
        <v>9167760</v>
      </c>
      <c r="AO1098" s="27"/>
      <c r="AP1098" s="28">
        <f t="shared" si="1312"/>
        <v>0</v>
      </c>
      <c r="AQ1098" s="30">
        <f t="shared" si="1313"/>
        <v>0</v>
      </c>
      <c r="AR1098" s="26">
        <v>1</v>
      </c>
      <c r="AS1098" s="141">
        <v>9167760</v>
      </c>
      <c r="AT1098" s="28"/>
      <c r="AU1098" s="28">
        <f t="shared" si="1314"/>
        <v>0</v>
      </c>
      <c r="AV1098" s="29">
        <f t="shared" si="1315"/>
        <v>0</v>
      </c>
      <c r="AW1098" s="26">
        <v>1</v>
      </c>
      <c r="AX1098" s="142">
        <v>6168960</v>
      </c>
      <c r="AY1098" s="27"/>
      <c r="AZ1098" s="27">
        <f t="shared" si="1322"/>
        <v>0</v>
      </c>
      <c r="BA1098" s="28">
        <f t="shared" si="1323"/>
        <v>0</v>
      </c>
      <c r="BB1098" s="26">
        <v>1</v>
      </c>
      <c r="BC1098" s="149">
        <v>6168960</v>
      </c>
      <c r="BD1098" s="27"/>
      <c r="BE1098" s="28">
        <f t="shared" si="1324"/>
        <v>0</v>
      </c>
      <c r="BF1098" s="29">
        <f t="shared" si="1325"/>
        <v>0</v>
      </c>
      <c r="BG1098" s="26">
        <v>1</v>
      </c>
      <c r="BH1098" s="142">
        <v>6340320</v>
      </c>
      <c r="BI1098" s="27"/>
      <c r="BJ1098" s="27">
        <f t="shared" si="1306"/>
        <v>0</v>
      </c>
      <c r="BK1098" s="28">
        <f t="shared" si="1307"/>
        <v>0</v>
      </c>
      <c r="BL1098" s="26">
        <v>1</v>
      </c>
      <c r="BM1098" s="142">
        <v>7368480</v>
      </c>
      <c r="BN1098" s="28"/>
      <c r="BO1098" s="28">
        <f t="shared" si="1318"/>
        <v>0</v>
      </c>
      <c r="BP1098" s="30">
        <f t="shared" si="1319"/>
        <v>0</v>
      </c>
    </row>
    <row r="1099" spans="1:68" ht="25.5" customHeight="1" x14ac:dyDescent="0.25">
      <c r="A1099" s="65" t="s">
        <v>2135</v>
      </c>
      <c r="B1099" s="66" t="s">
        <v>2103</v>
      </c>
      <c r="C1099" s="67" t="s">
        <v>2136</v>
      </c>
      <c r="D1099" s="26">
        <v>1</v>
      </c>
      <c r="E1099" s="133">
        <v>10442250</v>
      </c>
      <c r="F1099" s="27"/>
      <c r="G1099" s="28">
        <f t="shared" si="1282"/>
        <v>0</v>
      </c>
      <c r="H1099" s="29">
        <f t="shared" si="1320"/>
        <v>0</v>
      </c>
      <c r="I1099" s="26">
        <v>1</v>
      </c>
      <c r="J1099" s="142">
        <v>11138400</v>
      </c>
      <c r="K1099" s="27"/>
      <c r="L1099" s="28">
        <f t="shared" si="1308"/>
        <v>0</v>
      </c>
      <c r="M1099" s="30">
        <f t="shared" si="1309"/>
        <v>0</v>
      </c>
      <c r="N1099" s="26">
        <v>1</v>
      </c>
      <c r="O1099" s="142">
        <v>11513250</v>
      </c>
      <c r="P1099" s="27"/>
      <c r="Q1099" s="28">
        <f t="shared" si="1310"/>
        <v>0</v>
      </c>
      <c r="R1099" s="29">
        <f t="shared" si="1311"/>
        <v>0</v>
      </c>
      <c r="S1099" s="26">
        <v>1</v>
      </c>
      <c r="T1099" s="142">
        <v>11245500</v>
      </c>
      <c r="U1099" s="27"/>
      <c r="V1099" s="28">
        <f t="shared" si="1321"/>
        <v>0</v>
      </c>
      <c r="W1099" s="30">
        <f t="shared" si="1287"/>
        <v>0</v>
      </c>
      <c r="X1099" s="26">
        <v>1</v>
      </c>
      <c r="Y1099" s="142">
        <v>12314358</v>
      </c>
      <c r="Z1099" s="27"/>
      <c r="AA1099" s="28">
        <f t="shared" si="1288"/>
        <v>0</v>
      </c>
      <c r="AB1099" s="30">
        <f t="shared" si="1289"/>
        <v>0</v>
      </c>
      <c r="AC1099" s="26">
        <v>1</v>
      </c>
      <c r="AD1099" s="142">
        <v>11459700</v>
      </c>
      <c r="AE1099" s="27"/>
      <c r="AF1099" s="27">
        <f t="shared" si="1290"/>
        <v>0</v>
      </c>
      <c r="AG1099" s="27">
        <f t="shared" si="1291"/>
        <v>0</v>
      </c>
      <c r="AH1099" s="26">
        <v>1</v>
      </c>
      <c r="AI1099" s="142">
        <v>8139600</v>
      </c>
      <c r="AJ1099" s="27"/>
      <c r="AK1099" s="27">
        <f t="shared" si="1292"/>
        <v>0</v>
      </c>
      <c r="AL1099" s="28">
        <f t="shared" si="1293"/>
        <v>0</v>
      </c>
      <c r="AM1099" s="26">
        <v>1</v>
      </c>
      <c r="AN1099" s="149">
        <v>9167760</v>
      </c>
      <c r="AO1099" s="27"/>
      <c r="AP1099" s="28">
        <f t="shared" si="1312"/>
        <v>0</v>
      </c>
      <c r="AQ1099" s="30">
        <f t="shared" si="1313"/>
        <v>0</v>
      </c>
      <c r="AR1099" s="26">
        <v>1</v>
      </c>
      <c r="AS1099" s="141">
        <v>9167760</v>
      </c>
      <c r="AT1099" s="28"/>
      <c r="AU1099" s="28">
        <f t="shared" si="1314"/>
        <v>0</v>
      </c>
      <c r="AV1099" s="29">
        <f t="shared" si="1315"/>
        <v>0</v>
      </c>
      <c r="AW1099" s="26">
        <v>1</v>
      </c>
      <c r="AX1099" s="142">
        <v>6168960</v>
      </c>
      <c r="AY1099" s="27"/>
      <c r="AZ1099" s="27">
        <f t="shared" si="1322"/>
        <v>0</v>
      </c>
      <c r="BA1099" s="28">
        <f t="shared" si="1323"/>
        <v>0</v>
      </c>
      <c r="BB1099" s="26">
        <v>1</v>
      </c>
      <c r="BC1099" s="149">
        <v>6168960</v>
      </c>
      <c r="BD1099" s="27"/>
      <c r="BE1099" s="28">
        <f t="shared" si="1324"/>
        <v>0</v>
      </c>
      <c r="BF1099" s="29">
        <f t="shared" si="1325"/>
        <v>0</v>
      </c>
      <c r="BG1099" s="26">
        <v>1</v>
      </c>
      <c r="BH1099" s="142">
        <v>6340320</v>
      </c>
      <c r="BI1099" s="27"/>
      <c r="BJ1099" s="27">
        <f t="shared" si="1306"/>
        <v>0</v>
      </c>
      <c r="BK1099" s="28">
        <f t="shared" si="1307"/>
        <v>0</v>
      </c>
      <c r="BL1099" s="26">
        <v>1</v>
      </c>
      <c r="BM1099" s="142">
        <v>7368480</v>
      </c>
      <c r="BN1099" s="28"/>
      <c r="BO1099" s="28">
        <f t="shared" si="1318"/>
        <v>0</v>
      </c>
      <c r="BP1099" s="30">
        <f t="shared" si="1319"/>
        <v>0</v>
      </c>
    </row>
    <row r="1100" spans="1:68" ht="25.5" customHeight="1" x14ac:dyDescent="0.25">
      <c r="A1100" s="65" t="s">
        <v>2137</v>
      </c>
      <c r="B1100" s="66" t="s">
        <v>2103</v>
      </c>
      <c r="C1100" s="67" t="s">
        <v>2138</v>
      </c>
      <c r="D1100" s="31" t="s">
        <v>30</v>
      </c>
      <c r="E1100" s="32" t="s">
        <v>30</v>
      </c>
      <c r="F1100" s="32"/>
      <c r="G1100" s="32" t="s">
        <v>30</v>
      </c>
      <c r="H1100" s="32" t="s">
        <v>30</v>
      </c>
      <c r="I1100" s="31" t="s">
        <v>30</v>
      </c>
      <c r="J1100" s="136" t="s">
        <v>30</v>
      </c>
      <c r="K1100" s="32" t="s">
        <v>30</v>
      </c>
      <c r="L1100" s="32" t="s">
        <v>30</v>
      </c>
      <c r="M1100" s="33" t="s">
        <v>30</v>
      </c>
      <c r="N1100" s="31" t="s">
        <v>30</v>
      </c>
      <c r="O1100" s="136" t="s">
        <v>30</v>
      </c>
      <c r="P1100" s="32" t="s">
        <v>30</v>
      </c>
      <c r="Q1100" s="32" t="s">
        <v>30</v>
      </c>
      <c r="R1100" s="34" t="s">
        <v>30</v>
      </c>
      <c r="S1100" s="31" t="s">
        <v>30</v>
      </c>
      <c r="T1100" s="136" t="s">
        <v>30</v>
      </c>
      <c r="U1100" s="32" t="s">
        <v>30</v>
      </c>
      <c r="V1100" s="32" t="s">
        <v>30</v>
      </c>
      <c r="W1100" s="33" t="s">
        <v>30</v>
      </c>
      <c r="X1100" s="31" t="s">
        <v>30</v>
      </c>
      <c r="Y1100" s="136" t="s">
        <v>30</v>
      </c>
      <c r="Z1100" s="32" t="s">
        <v>30</v>
      </c>
      <c r="AA1100" s="32" t="s">
        <v>30</v>
      </c>
      <c r="AB1100" s="33" t="s">
        <v>30</v>
      </c>
      <c r="AC1100" s="31" t="s">
        <v>30</v>
      </c>
      <c r="AD1100" s="136" t="s">
        <v>30</v>
      </c>
      <c r="AE1100" s="32" t="s">
        <v>30</v>
      </c>
      <c r="AF1100" s="32" t="s">
        <v>30</v>
      </c>
      <c r="AG1100" s="32" t="s">
        <v>30</v>
      </c>
      <c r="AH1100" s="31" t="s">
        <v>30</v>
      </c>
      <c r="AI1100" s="136" t="s">
        <v>30</v>
      </c>
      <c r="AJ1100" s="32" t="s">
        <v>30</v>
      </c>
      <c r="AK1100" s="32" t="s">
        <v>30</v>
      </c>
      <c r="AL1100" s="32" t="s">
        <v>30</v>
      </c>
      <c r="AM1100" s="31" t="s">
        <v>30</v>
      </c>
      <c r="AN1100" s="32" t="s">
        <v>30</v>
      </c>
      <c r="AO1100" s="32" t="s">
        <v>30</v>
      </c>
      <c r="AP1100" s="32" t="s">
        <v>30</v>
      </c>
      <c r="AQ1100" s="33" t="s">
        <v>30</v>
      </c>
      <c r="AR1100" s="31" t="s">
        <v>30</v>
      </c>
      <c r="AS1100" s="136" t="s">
        <v>30</v>
      </c>
      <c r="AT1100" s="32" t="s">
        <v>30</v>
      </c>
      <c r="AU1100" s="32" t="s">
        <v>30</v>
      </c>
      <c r="AV1100" s="34" t="s">
        <v>30</v>
      </c>
      <c r="AW1100" s="31" t="s">
        <v>30</v>
      </c>
      <c r="AX1100" s="32" t="s">
        <v>30</v>
      </c>
      <c r="AY1100" s="32" t="s">
        <v>30</v>
      </c>
      <c r="AZ1100" s="32" t="s">
        <v>30</v>
      </c>
      <c r="BA1100" s="32" t="s">
        <v>30</v>
      </c>
      <c r="BB1100" s="26">
        <v>1</v>
      </c>
      <c r="BC1100" s="149">
        <v>6854400</v>
      </c>
      <c r="BD1100" s="27"/>
      <c r="BE1100" s="28">
        <f t="shared" si="1324"/>
        <v>0</v>
      </c>
      <c r="BF1100" s="29">
        <f t="shared" si="1325"/>
        <v>0</v>
      </c>
      <c r="BG1100" s="31" t="s">
        <v>30</v>
      </c>
      <c r="BH1100" s="32" t="s">
        <v>30</v>
      </c>
      <c r="BI1100" s="32" t="s">
        <v>30</v>
      </c>
      <c r="BJ1100" s="32" t="s">
        <v>30</v>
      </c>
      <c r="BK1100" s="32" t="s">
        <v>30</v>
      </c>
      <c r="BL1100" s="26">
        <v>1</v>
      </c>
      <c r="BM1100" s="150">
        <v>7368480</v>
      </c>
      <c r="BN1100" s="28"/>
      <c r="BO1100" s="28">
        <f t="shared" si="1318"/>
        <v>0</v>
      </c>
      <c r="BP1100" s="30">
        <f t="shared" si="1319"/>
        <v>0</v>
      </c>
    </row>
    <row r="1101" spans="1:68" ht="21" customHeight="1" x14ac:dyDescent="0.25">
      <c r="A1101" s="65" t="s">
        <v>2139</v>
      </c>
      <c r="B1101" s="66" t="s">
        <v>2103</v>
      </c>
      <c r="C1101" s="67" t="s">
        <v>2140</v>
      </c>
      <c r="D1101" s="26">
        <v>1</v>
      </c>
      <c r="E1101" s="133">
        <v>5569200</v>
      </c>
      <c r="F1101" s="27"/>
      <c r="G1101" s="28">
        <f t="shared" ref="G1101:G1116" si="1326">F1101*19%</f>
        <v>0</v>
      </c>
      <c r="H1101" s="29">
        <f t="shared" si="1320"/>
        <v>0</v>
      </c>
      <c r="I1101" s="26">
        <v>1</v>
      </c>
      <c r="J1101" s="142">
        <v>5940480</v>
      </c>
      <c r="K1101" s="27"/>
      <c r="L1101" s="28">
        <f t="shared" ref="L1101:L1125" si="1327">+K1101*19%</f>
        <v>0</v>
      </c>
      <c r="M1101" s="30">
        <f t="shared" ref="M1101:M1125" si="1328">+L1101+K1101</f>
        <v>0</v>
      </c>
      <c r="N1101" s="26">
        <v>1</v>
      </c>
      <c r="O1101" s="142">
        <v>6140400</v>
      </c>
      <c r="P1101" s="27"/>
      <c r="Q1101" s="28">
        <f t="shared" ref="Q1101:Q1125" si="1329">+P1101*19%</f>
        <v>0</v>
      </c>
      <c r="R1101" s="29">
        <f t="shared" ref="R1101:R1125" si="1330">+Q1101+P1101</f>
        <v>0</v>
      </c>
      <c r="S1101" s="26">
        <v>1</v>
      </c>
      <c r="T1101" s="142">
        <v>5997600</v>
      </c>
      <c r="U1101" s="27"/>
      <c r="V1101" s="28">
        <f t="shared" si="1321"/>
        <v>0</v>
      </c>
      <c r="W1101" s="30">
        <f t="shared" ref="W1101:W1116" si="1331">+V1101+U1101</f>
        <v>0</v>
      </c>
      <c r="X1101" s="26">
        <v>1</v>
      </c>
      <c r="Y1101" s="142">
        <v>6567658</v>
      </c>
      <c r="Z1101" s="27"/>
      <c r="AA1101" s="28">
        <f t="shared" ref="AA1101:AA1116" si="1332">+Z1101*19%</f>
        <v>0</v>
      </c>
      <c r="AB1101" s="30">
        <f t="shared" ref="AB1101:AB1116" si="1333">+AA1101+Z1101</f>
        <v>0</v>
      </c>
      <c r="AC1101" s="26">
        <v>1</v>
      </c>
      <c r="AD1101" s="142">
        <v>6111840</v>
      </c>
      <c r="AE1101" s="27"/>
      <c r="AF1101" s="27">
        <f t="shared" ref="AF1101:AF1116" si="1334">+AE1101*19%</f>
        <v>0</v>
      </c>
      <c r="AG1101" s="27">
        <f t="shared" ref="AG1101:AG1116" si="1335">+AF1101+AE1101</f>
        <v>0</v>
      </c>
      <c r="AH1101" s="26">
        <v>1</v>
      </c>
      <c r="AI1101" s="142">
        <v>4341120</v>
      </c>
      <c r="AJ1101" s="27"/>
      <c r="AK1101" s="27">
        <f t="shared" ref="AK1101:AK1116" si="1336">+AJ1101*19%</f>
        <v>0</v>
      </c>
      <c r="AL1101" s="28">
        <f t="shared" ref="AL1101:AL1116" si="1337">+AK1101+AJ1101</f>
        <v>0</v>
      </c>
      <c r="AM1101" s="26">
        <v>1</v>
      </c>
      <c r="AN1101" s="149">
        <v>4889472</v>
      </c>
      <c r="AO1101" s="27"/>
      <c r="AP1101" s="28">
        <f t="shared" ref="AP1101:AP1142" si="1338">+AO1101*19%</f>
        <v>0</v>
      </c>
      <c r="AQ1101" s="30">
        <f t="shared" ref="AQ1101:AQ1142" si="1339">+AP1101+AO1101</f>
        <v>0</v>
      </c>
      <c r="AR1101" s="26">
        <v>1</v>
      </c>
      <c r="AS1101" s="141">
        <v>4889472</v>
      </c>
      <c r="AT1101" s="28"/>
      <c r="AU1101" s="28">
        <f t="shared" ref="AU1101:AU1142" si="1340">+AT1101*19%</f>
        <v>0</v>
      </c>
      <c r="AV1101" s="29">
        <f t="shared" ref="AV1101:AV1142" si="1341">+AU1101+AT1101</f>
        <v>0</v>
      </c>
      <c r="AW1101" s="26">
        <v>1</v>
      </c>
      <c r="AX1101" s="142">
        <v>3290112</v>
      </c>
      <c r="AY1101" s="27"/>
      <c r="AZ1101" s="27">
        <f t="shared" ref="AZ1101:AZ1116" si="1342">+AY1101*19%</f>
        <v>0</v>
      </c>
      <c r="BA1101" s="28">
        <f t="shared" ref="BA1101:BA1116" si="1343">+AZ1101+AY1101</f>
        <v>0</v>
      </c>
      <c r="BB1101" s="26">
        <v>1</v>
      </c>
      <c r="BC1101" s="149">
        <v>3290112</v>
      </c>
      <c r="BD1101" s="27"/>
      <c r="BE1101" s="28">
        <f t="shared" si="1324"/>
        <v>0</v>
      </c>
      <c r="BF1101" s="29">
        <f t="shared" si="1325"/>
        <v>0</v>
      </c>
      <c r="BG1101" s="26">
        <v>1</v>
      </c>
      <c r="BH1101" s="142">
        <v>3381504</v>
      </c>
      <c r="BI1101" s="27"/>
      <c r="BJ1101" s="27">
        <f t="shared" ref="BJ1101:BJ1116" si="1344">+BI1101*19%</f>
        <v>0</v>
      </c>
      <c r="BK1101" s="28">
        <f t="shared" ref="BK1101:BK1116" si="1345">+BJ1101+BI1101</f>
        <v>0</v>
      </c>
      <c r="BL1101" s="26">
        <v>1</v>
      </c>
      <c r="BM1101" s="142">
        <v>3929856</v>
      </c>
      <c r="BN1101" s="28"/>
      <c r="BO1101" s="28">
        <f t="shared" si="1318"/>
        <v>0</v>
      </c>
      <c r="BP1101" s="30">
        <f t="shared" si="1319"/>
        <v>0</v>
      </c>
    </row>
    <row r="1102" spans="1:68" ht="21" customHeight="1" x14ac:dyDescent="0.25">
      <c r="A1102" s="65" t="s">
        <v>2141</v>
      </c>
      <c r="B1102" s="66" t="s">
        <v>2103</v>
      </c>
      <c r="C1102" s="67" t="s">
        <v>2142</v>
      </c>
      <c r="D1102" s="26">
        <v>1</v>
      </c>
      <c r="E1102" s="133">
        <v>4408950</v>
      </c>
      <c r="F1102" s="27"/>
      <c r="G1102" s="28">
        <f t="shared" si="1326"/>
        <v>0</v>
      </c>
      <c r="H1102" s="29">
        <f t="shared" si="1320"/>
        <v>0</v>
      </c>
      <c r="I1102" s="26">
        <v>1</v>
      </c>
      <c r="J1102" s="142">
        <v>4702880</v>
      </c>
      <c r="K1102" s="27"/>
      <c r="L1102" s="28">
        <f t="shared" si="1327"/>
        <v>0</v>
      </c>
      <c r="M1102" s="30">
        <f t="shared" si="1328"/>
        <v>0</v>
      </c>
      <c r="N1102" s="26">
        <v>1</v>
      </c>
      <c r="O1102" s="142">
        <v>4861150</v>
      </c>
      <c r="P1102" s="27"/>
      <c r="Q1102" s="28">
        <f t="shared" si="1329"/>
        <v>0</v>
      </c>
      <c r="R1102" s="29">
        <f t="shared" si="1330"/>
        <v>0</v>
      </c>
      <c r="S1102" s="26">
        <v>1</v>
      </c>
      <c r="T1102" s="142">
        <v>4748100</v>
      </c>
      <c r="U1102" s="27"/>
      <c r="V1102" s="28">
        <f t="shared" si="1321"/>
        <v>0</v>
      </c>
      <c r="W1102" s="30">
        <f t="shared" si="1331"/>
        <v>0</v>
      </c>
      <c r="X1102" s="26">
        <v>1</v>
      </c>
      <c r="Y1102" s="142">
        <v>5199396</v>
      </c>
      <c r="Z1102" s="27"/>
      <c r="AA1102" s="28">
        <f t="shared" si="1332"/>
        <v>0</v>
      </c>
      <c r="AB1102" s="30">
        <f t="shared" si="1333"/>
        <v>0</v>
      </c>
      <c r="AC1102" s="26">
        <v>1</v>
      </c>
      <c r="AD1102" s="142">
        <v>4838540</v>
      </c>
      <c r="AE1102" s="27"/>
      <c r="AF1102" s="27">
        <f t="shared" si="1334"/>
        <v>0</v>
      </c>
      <c r="AG1102" s="27">
        <f t="shared" si="1335"/>
        <v>0</v>
      </c>
      <c r="AH1102" s="26">
        <v>1</v>
      </c>
      <c r="AI1102" s="142">
        <v>3436720</v>
      </c>
      <c r="AJ1102" s="27"/>
      <c r="AK1102" s="27">
        <f t="shared" si="1336"/>
        <v>0</v>
      </c>
      <c r="AL1102" s="28">
        <f t="shared" si="1337"/>
        <v>0</v>
      </c>
      <c r="AM1102" s="26">
        <v>1</v>
      </c>
      <c r="AN1102" s="149">
        <v>3870832</v>
      </c>
      <c r="AO1102" s="27"/>
      <c r="AP1102" s="28">
        <f t="shared" si="1338"/>
        <v>0</v>
      </c>
      <c r="AQ1102" s="30">
        <f t="shared" si="1339"/>
        <v>0</v>
      </c>
      <c r="AR1102" s="26">
        <v>1</v>
      </c>
      <c r="AS1102" s="141">
        <v>3870832</v>
      </c>
      <c r="AT1102" s="28"/>
      <c r="AU1102" s="28">
        <f t="shared" si="1340"/>
        <v>0</v>
      </c>
      <c r="AV1102" s="29">
        <f t="shared" si="1341"/>
        <v>0</v>
      </c>
      <c r="AW1102" s="26">
        <v>1</v>
      </c>
      <c r="AX1102" s="142">
        <v>2604672</v>
      </c>
      <c r="AY1102" s="27"/>
      <c r="AZ1102" s="27">
        <f t="shared" si="1342"/>
        <v>0</v>
      </c>
      <c r="BA1102" s="28">
        <f t="shared" si="1343"/>
        <v>0</v>
      </c>
      <c r="BB1102" s="26">
        <v>1</v>
      </c>
      <c r="BC1102" s="149">
        <v>2604672</v>
      </c>
      <c r="BD1102" s="27"/>
      <c r="BE1102" s="28">
        <f t="shared" si="1324"/>
        <v>0</v>
      </c>
      <c r="BF1102" s="29">
        <f t="shared" si="1325"/>
        <v>0</v>
      </c>
      <c r="BG1102" s="26">
        <v>1</v>
      </c>
      <c r="BH1102" s="142">
        <v>2677024</v>
      </c>
      <c r="BI1102" s="27"/>
      <c r="BJ1102" s="27">
        <f t="shared" si="1344"/>
        <v>0</v>
      </c>
      <c r="BK1102" s="28">
        <f t="shared" si="1345"/>
        <v>0</v>
      </c>
      <c r="BL1102" s="26">
        <v>1</v>
      </c>
      <c r="BM1102" s="142">
        <v>3111136</v>
      </c>
      <c r="BN1102" s="28"/>
      <c r="BO1102" s="28">
        <f t="shared" si="1318"/>
        <v>0</v>
      </c>
      <c r="BP1102" s="30">
        <f t="shared" si="1319"/>
        <v>0</v>
      </c>
    </row>
    <row r="1103" spans="1:68" ht="21" customHeight="1" x14ac:dyDescent="0.25">
      <c r="A1103" s="65" t="s">
        <v>2143</v>
      </c>
      <c r="B1103" s="66" t="s">
        <v>2103</v>
      </c>
      <c r="C1103" s="67" t="s">
        <v>2144</v>
      </c>
      <c r="D1103" s="26">
        <v>1</v>
      </c>
      <c r="E1103" s="133">
        <v>1740375</v>
      </c>
      <c r="F1103" s="27"/>
      <c r="G1103" s="28">
        <f t="shared" si="1326"/>
        <v>0</v>
      </c>
      <c r="H1103" s="29">
        <f t="shared" si="1320"/>
        <v>0</v>
      </c>
      <c r="I1103" s="26">
        <v>1</v>
      </c>
      <c r="J1103" s="142">
        <v>1856400</v>
      </c>
      <c r="K1103" s="27"/>
      <c r="L1103" s="28">
        <f t="shared" si="1327"/>
        <v>0</v>
      </c>
      <c r="M1103" s="30">
        <f t="shared" si="1328"/>
        <v>0</v>
      </c>
      <c r="N1103" s="26">
        <v>1</v>
      </c>
      <c r="O1103" s="142">
        <v>1918875</v>
      </c>
      <c r="P1103" s="27"/>
      <c r="Q1103" s="28">
        <f t="shared" si="1329"/>
        <v>0</v>
      </c>
      <c r="R1103" s="29">
        <f t="shared" si="1330"/>
        <v>0</v>
      </c>
      <c r="S1103" s="26">
        <v>1</v>
      </c>
      <c r="T1103" s="142">
        <v>1874250</v>
      </c>
      <c r="U1103" s="27"/>
      <c r="V1103" s="28">
        <f t="shared" si="1321"/>
        <v>0</v>
      </c>
      <c r="W1103" s="30">
        <f t="shared" si="1331"/>
        <v>0</v>
      </c>
      <c r="X1103" s="26">
        <v>1</v>
      </c>
      <c r="Y1103" s="142">
        <v>2052393</v>
      </c>
      <c r="Z1103" s="27"/>
      <c r="AA1103" s="28">
        <f t="shared" si="1332"/>
        <v>0</v>
      </c>
      <c r="AB1103" s="30">
        <f t="shared" si="1333"/>
        <v>0</v>
      </c>
      <c r="AC1103" s="26">
        <v>1</v>
      </c>
      <c r="AD1103" s="142">
        <v>1909950</v>
      </c>
      <c r="AE1103" s="27"/>
      <c r="AF1103" s="27">
        <f t="shared" si="1334"/>
        <v>0</v>
      </c>
      <c r="AG1103" s="27">
        <f t="shared" si="1335"/>
        <v>0</v>
      </c>
      <c r="AH1103" s="26">
        <v>1</v>
      </c>
      <c r="AI1103" s="142">
        <v>1356600</v>
      </c>
      <c r="AJ1103" s="27"/>
      <c r="AK1103" s="27">
        <f t="shared" si="1336"/>
        <v>0</v>
      </c>
      <c r="AL1103" s="28">
        <f t="shared" si="1337"/>
        <v>0</v>
      </c>
      <c r="AM1103" s="26">
        <v>1</v>
      </c>
      <c r="AN1103" s="149">
        <v>1527960</v>
      </c>
      <c r="AO1103" s="27"/>
      <c r="AP1103" s="28">
        <f t="shared" si="1338"/>
        <v>0</v>
      </c>
      <c r="AQ1103" s="30">
        <f t="shared" si="1339"/>
        <v>0</v>
      </c>
      <c r="AR1103" s="26">
        <v>1</v>
      </c>
      <c r="AS1103" s="141">
        <v>1527960</v>
      </c>
      <c r="AT1103" s="28"/>
      <c r="AU1103" s="28">
        <f t="shared" si="1340"/>
        <v>0</v>
      </c>
      <c r="AV1103" s="29">
        <f t="shared" si="1341"/>
        <v>0</v>
      </c>
      <c r="AW1103" s="26">
        <v>1</v>
      </c>
      <c r="AX1103" s="142">
        <v>1028160</v>
      </c>
      <c r="AY1103" s="27"/>
      <c r="AZ1103" s="27">
        <f t="shared" si="1342"/>
        <v>0</v>
      </c>
      <c r="BA1103" s="28">
        <f t="shared" si="1343"/>
        <v>0</v>
      </c>
      <c r="BB1103" s="26">
        <v>1</v>
      </c>
      <c r="BC1103" s="149">
        <v>1028160</v>
      </c>
      <c r="BD1103" s="27"/>
      <c r="BE1103" s="28">
        <f t="shared" si="1324"/>
        <v>0</v>
      </c>
      <c r="BF1103" s="29">
        <f t="shared" si="1325"/>
        <v>0</v>
      </c>
      <c r="BG1103" s="26">
        <v>1</v>
      </c>
      <c r="BH1103" s="142">
        <v>1056720</v>
      </c>
      <c r="BI1103" s="27"/>
      <c r="BJ1103" s="27">
        <f t="shared" si="1344"/>
        <v>0</v>
      </c>
      <c r="BK1103" s="28">
        <f t="shared" si="1345"/>
        <v>0</v>
      </c>
      <c r="BL1103" s="26">
        <v>1</v>
      </c>
      <c r="BM1103" s="142">
        <v>1228080</v>
      </c>
      <c r="BN1103" s="28"/>
      <c r="BO1103" s="28">
        <f t="shared" si="1318"/>
        <v>0</v>
      </c>
      <c r="BP1103" s="30">
        <f t="shared" si="1319"/>
        <v>0</v>
      </c>
    </row>
    <row r="1104" spans="1:68" ht="21" customHeight="1" x14ac:dyDescent="0.25">
      <c r="A1104" s="65" t="s">
        <v>2145</v>
      </c>
      <c r="B1104" s="66" t="s">
        <v>2103</v>
      </c>
      <c r="C1104" s="67" t="s">
        <v>2146</v>
      </c>
      <c r="D1104" s="26">
        <v>1</v>
      </c>
      <c r="E1104" s="133">
        <v>1740375</v>
      </c>
      <c r="F1104" s="27"/>
      <c r="G1104" s="28">
        <f t="shared" si="1326"/>
        <v>0</v>
      </c>
      <c r="H1104" s="29">
        <f t="shared" si="1320"/>
        <v>0</v>
      </c>
      <c r="I1104" s="26">
        <v>1</v>
      </c>
      <c r="J1104" s="142">
        <v>1856400</v>
      </c>
      <c r="K1104" s="27"/>
      <c r="L1104" s="28">
        <f t="shared" si="1327"/>
        <v>0</v>
      </c>
      <c r="M1104" s="30">
        <f t="shared" si="1328"/>
        <v>0</v>
      </c>
      <c r="N1104" s="26">
        <v>1</v>
      </c>
      <c r="O1104" s="142">
        <v>1918875</v>
      </c>
      <c r="P1104" s="27"/>
      <c r="Q1104" s="28">
        <f t="shared" si="1329"/>
        <v>0</v>
      </c>
      <c r="R1104" s="29">
        <f t="shared" si="1330"/>
        <v>0</v>
      </c>
      <c r="S1104" s="26">
        <v>1</v>
      </c>
      <c r="T1104" s="142">
        <v>1874250</v>
      </c>
      <c r="U1104" s="27"/>
      <c r="V1104" s="28">
        <f t="shared" si="1321"/>
        <v>0</v>
      </c>
      <c r="W1104" s="30">
        <f t="shared" si="1331"/>
        <v>0</v>
      </c>
      <c r="X1104" s="26">
        <v>1</v>
      </c>
      <c r="Y1104" s="142">
        <v>2052393</v>
      </c>
      <c r="Z1104" s="27"/>
      <c r="AA1104" s="28">
        <f t="shared" si="1332"/>
        <v>0</v>
      </c>
      <c r="AB1104" s="30">
        <f t="shared" si="1333"/>
        <v>0</v>
      </c>
      <c r="AC1104" s="26">
        <v>1</v>
      </c>
      <c r="AD1104" s="142">
        <v>1909950</v>
      </c>
      <c r="AE1104" s="27"/>
      <c r="AF1104" s="27">
        <f t="shared" si="1334"/>
        <v>0</v>
      </c>
      <c r="AG1104" s="27">
        <f t="shared" si="1335"/>
        <v>0</v>
      </c>
      <c r="AH1104" s="26">
        <v>1</v>
      </c>
      <c r="AI1104" s="142">
        <v>1356600</v>
      </c>
      <c r="AJ1104" s="27"/>
      <c r="AK1104" s="27">
        <f t="shared" si="1336"/>
        <v>0</v>
      </c>
      <c r="AL1104" s="28">
        <f t="shared" si="1337"/>
        <v>0</v>
      </c>
      <c r="AM1104" s="26">
        <v>1</v>
      </c>
      <c r="AN1104" s="149">
        <v>1527960</v>
      </c>
      <c r="AO1104" s="27"/>
      <c r="AP1104" s="28">
        <f t="shared" si="1338"/>
        <v>0</v>
      </c>
      <c r="AQ1104" s="30">
        <f t="shared" si="1339"/>
        <v>0</v>
      </c>
      <c r="AR1104" s="26">
        <v>1</v>
      </c>
      <c r="AS1104" s="141">
        <v>1527960</v>
      </c>
      <c r="AT1104" s="28"/>
      <c r="AU1104" s="28">
        <f t="shared" si="1340"/>
        <v>0</v>
      </c>
      <c r="AV1104" s="29">
        <f t="shared" si="1341"/>
        <v>0</v>
      </c>
      <c r="AW1104" s="26">
        <v>1</v>
      </c>
      <c r="AX1104" s="142">
        <v>1028160</v>
      </c>
      <c r="AY1104" s="27"/>
      <c r="AZ1104" s="27">
        <f t="shared" si="1342"/>
        <v>0</v>
      </c>
      <c r="BA1104" s="28">
        <f t="shared" si="1343"/>
        <v>0</v>
      </c>
      <c r="BB1104" s="26">
        <v>1</v>
      </c>
      <c r="BC1104" s="149">
        <v>1028160</v>
      </c>
      <c r="BD1104" s="27"/>
      <c r="BE1104" s="28">
        <f t="shared" si="1324"/>
        <v>0</v>
      </c>
      <c r="BF1104" s="29">
        <f t="shared" si="1325"/>
        <v>0</v>
      </c>
      <c r="BG1104" s="26">
        <v>1</v>
      </c>
      <c r="BH1104" s="142">
        <v>1056720</v>
      </c>
      <c r="BI1104" s="27"/>
      <c r="BJ1104" s="27">
        <f t="shared" si="1344"/>
        <v>0</v>
      </c>
      <c r="BK1104" s="28">
        <f t="shared" si="1345"/>
        <v>0</v>
      </c>
      <c r="BL1104" s="26">
        <v>1</v>
      </c>
      <c r="BM1104" s="142">
        <v>1228080</v>
      </c>
      <c r="BN1104" s="28"/>
      <c r="BO1104" s="28">
        <f t="shared" si="1318"/>
        <v>0</v>
      </c>
      <c r="BP1104" s="30">
        <f t="shared" si="1319"/>
        <v>0</v>
      </c>
    </row>
    <row r="1105" spans="1:68" ht="28.5" customHeight="1" x14ac:dyDescent="0.25">
      <c r="A1105" s="65" t="s">
        <v>2147</v>
      </c>
      <c r="B1105" s="66" t="s">
        <v>2103</v>
      </c>
      <c r="C1105" s="67" t="s">
        <v>2148</v>
      </c>
      <c r="D1105" s="26">
        <v>1</v>
      </c>
      <c r="E1105" s="133">
        <v>1740375</v>
      </c>
      <c r="F1105" s="27"/>
      <c r="G1105" s="28">
        <f t="shared" si="1326"/>
        <v>0</v>
      </c>
      <c r="H1105" s="29">
        <f t="shared" si="1320"/>
        <v>0</v>
      </c>
      <c r="I1105" s="26">
        <v>1</v>
      </c>
      <c r="J1105" s="142">
        <v>1856400</v>
      </c>
      <c r="K1105" s="27"/>
      <c r="L1105" s="28">
        <f t="shared" si="1327"/>
        <v>0</v>
      </c>
      <c r="M1105" s="30">
        <f t="shared" si="1328"/>
        <v>0</v>
      </c>
      <c r="N1105" s="26">
        <v>1</v>
      </c>
      <c r="O1105" s="142">
        <v>1918875</v>
      </c>
      <c r="P1105" s="27"/>
      <c r="Q1105" s="28">
        <f t="shared" si="1329"/>
        <v>0</v>
      </c>
      <c r="R1105" s="29">
        <f t="shared" si="1330"/>
        <v>0</v>
      </c>
      <c r="S1105" s="26">
        <v>1</v>
      </c>
      <c r="T1105" s="142">
        <v>1874250</v>
      </c>
      <c r="U1105" s="27"/>
      <c r="V1105" s="28">
        <f t="shared" si="1321"/>
        <v>0</v>
      </c>
      <c r="W1105" s="30">
        <f t="shared" si="1331"/>
        <v>0</v>
      </c>
      <c r="X1105" s="26">
        <v>1</v>
      </c>
      <c r="Y1105" s="142">
        <v>2052393</v>
      </c>
      <c r="Z1105" s="27"/>
      <c r="AA1105" s="28">
        <f t="shared" si="1332"/>
        <v>0</v>
      </c>
      <c r="AB1105" s="30">
        <f t="shared" si="1333"/>
        <v>0</v>
      </c>
      <c r="AC1105" s="26">
        <v>1</v>
      </c>
      <c r="AD1105" s="142">
        <v>1909950</v>
      </c>
      <c r="AE1105" s="27"/>
      <c r="AF1105" s="27">
        <f t="shared" si="1334"/>
        <v>0</v>
      </c>
      <c r="AG1105" s="27">
        <f t="shared" si="1335"/>
        <v>0</v>
      </c>
      <c r="AH1105" s="26">
        <v>1</v>
      </c>
      <c r="AI1105" s="142">
        <v>1356600</v>
      </c>
      <c r="AJ1105" s="27"/>
      <c r="AK1105" s="27">
        <f t="shared" si="1336"/>
        <v>0</v>
      </c>
      <c r="AL1105" s="28">
        <f t="shared" si="1337"/>
        <v>0</v>
      </c>
      <c r="AM1105" s="26">
        <v>1</v>
      </c>
      <c r="AN1105" s="149">
        <v>1527960</v>
      </c>
      <c r="AO1105" s="27"/>
      <c r="AP1105" s="28">
        <f t="shared" si="1338"/>
        <v>0</v>
      </c>
      <c r="AQ1105" s="30">
        <f t="shared" si="1339"/>
        <v>0</v>
      </c>
      <c r="AR1105" s="26">
        <v>1</v>
      </c>
      <c r="AS1105" s="141">
        <v>1527960</v>
      </c>
      <c r="AT1105" s="28"/>
      <c r="AU1105" s="28">
        <f t="shared" si="1340"/>
        <v>0</v>
      </c>
      <c r="AV1105" s="29">
        <f t="shared" si="1341"/>
        <v>0</v>
      </c>
      <c r="AW1105" s="26">
        <v>1</v>
      </c>
      <c r="AX1105" s="142">
        <v>1028160</v>
      </c>
      <c r="AY1105" s="27"/>
      <c r="AZ1105" s="27">
        <f t="shared" si="1342"/>
        <v>0</v>
      </c>
      <c r="BA1105" s="28">
        <f t="shared" si="1343"/>
        <v>0</v>
      </c>
      <c r="BB1105" s="26">
        <v>1</v>
      </c>
      <c r="BC1105" s="149">
        <v>1028160</v>
      </c>
      <c r="BD1105" s="27"/>
      <c r="BE1105" s="28">
        <f t="shared" si="1324"/>
        <v>0</v>
      </c>
      <c r="BF1105" s="29">
        <f t="shared" si="1325"/>
        <v>0</v>
      </c>
      <c r="BG1105" s="26">
        <v>1</v>
      </c>
      <c r="BH1105" s="142">
        <v>1056720</v>
      </c>
      <c r="BI1105" s="27"/>
      <c r="BJ1105" s="27">
        <f t="shared" si="1344"/>
        <v>0</v>
      </c>
      <c r="BK1105" s="28">
        <f t="shared" si="1345"/>
        <v>0</v>
      </c>
      <c r="BL1105" s="26">
        <v>1</v>
      </c>
      <c r="BM1105" s="142">
        <v>1228080</v>
      </c>
      <c r="BN1105" s="28"/>
      <c r="BO1105" s="28">
        <f t="shared" si="1318"/>
        <v>0</v>
      </c>
      <c r="BP1105" s="30">
        <f t="shared" si="1319"/>
        <v>0</v>
      </c>
    </row>
    <row r="1106" spans="1:68" ht="21" customHeight="1" x14ac:dyDescent="0.25">
      <c r="A1106" s="65" t="s">
        <v>2149</v>
      </c>
      <c r="B1106" s="66" t="s">
        <v>2103</v>
      </c>
      <c r="C1106" s="67" t="s">
        <v>2150</v>
      </c>
      <c r="D1106" s="26">
        <v>1</v>
      </c>
      <c r="E1106" s="133">
        <v>1160250</v>
      </c>
      <c r="F1106" s="27"/>
      <c r="G1106" s="28">
        <f t="shared" si="1326"/>
        <v>0</v>
      </c>
      <c r="H1106" s="29">
        <f t="shared" si="1320"/>
        <v>0</v>
      </c>
      <c r="I1106" s="26">
        <v>1</v>
      </c>
      <c r="J1106" s="142">
        <v>1237600</v>
      </c>
      <c r="K1106" s="27"/>
      <c r="L1106" s="28">
        <f t="shared" si="1327"/>
        <v>0</v>
      </c>
      <c r="M1106" s="30">
        <f t="shared" si="1328"/>
        <v>0</v>
      </c>
      <c r="N1106" s="26">
        <v>1</v>
      </c>
      <c r="O1106" s="142">
        <v>1279250</v>
      </c>
      <c r="P1106" s="27"/>
      <c r="Q1106" s="28">
        <f t="shared" si="1329"/>
        <v>0</v>
      </c>
      <c r="R1106" s="29">
        <f t="shared" si="1330"/>
        <v>0</v>
      </c>
      <c r="S1106" s="26">
        <v>1</v>
      </c>
      <c r="T1106" s="142">
        <v>1249500</v>
      </c>
      <c r="U1106" s="27"/>
      <c r="V1106" s="28">
        <f t="shared" si="1321"/>
        <v>0</v>
      </c>
      <c r="W1106" s="30">
        <f t="shared" si="1331"/>
        <v>0</v>
      </c>
      <c r="X1106" s="26">
        <v>1</v>
      </c>
      <c r="Y1106" s="142">
        <v>1368262</v>
      </c>
      <c r="Z1106" s="27"/>
      <c r="AA1106" s="28">
        <f t="shared" si="1332"/>
        <v>0</v>
      </c>
      <c r="AB1106" s="30">
        <f t="shared" si="1333"/>
        <v>0</v>
      </c>
      <c r="AC1106" s="26">
        <v>1</v>
      </c>
      <c r="AD1106" s="142">
        <v>1273300</v>
      </c>
      <c r="AE1106" s="27"/>
      <c r="AF1106" s="27">
        <f t="shared" si="1334"/>
        <v>0</v>
      </c>
      <c r="AG1106" s="27">
        <f t="shared" si="1335"/>
        <v>0</v>
      </c>
      <c r="AH1106" s="26">
        <v>1</v>
      </c>
      <c r="AI1106" s="142">
        <v>904400</v>
      </c>
      <c r="AJ1106" s="27"/>
      <c r="AK1106" s="27">
        <f t="shared" si="1336"/>
        <v>0</v>
      </c>
      <c r="AL1106" s="28">
        <f t="shared" si="1337"/>
        <v>0</v>
      </c>
      <c r="AM1106" s="26">
        <v>1</v>
      </c>
      <c r="AN1106" s="149">
        <v>1018640</v>
      </c>
      <c r="AO1106" s="27"/>
      <c r="AP1106" s="28">
        <f t="shared" si="1338"/>
        <v>0</v>
      </c>
      <c r="AQ1106" s="30">
        <f t="shared" si="1339"/>
        <v>0</v>
      </c>
      <c r="AR1106" s="26">
        <v>1</v>
      </c>
      <c r="AS1106" s="141">
        <v>1018640</v>
      </c>
      <c r="AT1106" s="28"/>
      <c r="AU1106" s="28">
        <f t="shared" si="1340"/>
        <v>0</v>
      </c>
      <c r="AV1106" s="29">
        <f t="shared" si="1341"/>
        <v>0</v>
      </c>
      <c r="AW1106" s="26">
        <v>1</v>
      </c>
      <c r="AX1106" s="142">
        <v>685440</v>
      </c>
      <c r="AY1106" s="27"/>
      <c r="AZ1106" s="27">
        <f t="shared" si="1342"/>
        <v>0</v>
      </c>
      <c r="BA1106" s="28">
        <f t="shared" si="1343"/>
        <v>0</v>
      </c>
      <c r="BB1106" s="26">
        <v>1</v>
      </c>
      <c r="BC1106" s="149">
        <v>685440</v>
      </c>
      <c r="BD1106" s="27"/>
      <c r="BE1106" s="28">
        <f t="shared" si="1324"/>
        <v>0</v>
      </c>
      <c r="BF1106" s="29">
        <f t="shared" si="1325"/>
        <v>0</v>
      </c>
      <c r="BG1106" s="26">
        <v>1</v>
      </c>
      <c r="BH1106" s="142">
        <v>704480</v>
      </c>
      <c r="BI1106" s="27"/>
      <c r="BJ1106" s="27">
        <f t="shared" si="1344"/>
        <v>0</v>
      </c>
      <c r="BK1106" s="28">
        <f t="shared" si="1345"/>
        <v>0</v>
      </c>
      <c r="BL1106" s="26">
        <v>1</v>
      </c>
      <c r="BM1106" s="142">
        <v>818720</v>
      </c>
      <c r="BN1106" s="28"/>
      <c r="BO1106" s="28">
        <f t="shared" si="1318"/>
        <v>0</v>
      </c>
      <c r="BP1106" s="30">
        <f t="shared" si="1319"/>
        <v>0</v>
      </c>
    </row>
    <row r="1107" spans="1:68" ht="21" customHeight="1" x14ac:dyDescent="0.25">
      <c r="A1107" s="65" t="s">
        <v>2151</v>
      </c>
      <c r="B1107" s="66" t="s">
        <v>2103</v>
      </c>
      <c r="C1107" s="67" t="s">
        <v>2152</v>
      </c>
      <c r="D1107" s="26">
        <v>1</v>
      </c>
      <c r="E1107" s="133">
        <v>580125</v>
      </c>
      <c r="F1107" s="27"/>
      <c r="G1107" s="28">
        <f t="shared" si="1326"/>
        <v>0</v>
      </c>
      <c r="H1107" s="29">
        <f t="shared" si="1320"/>
        <v>0</v>
      </c>
      <c r="I1107" s="26">
        <v>1</v>
      </c>
      <c r="J1107" s="142">
        <v>618800</v>
      </c>
      <c r="K1107" s="27"/>
      <c r="L1107" s="28">
        <f t="shared" si="1327"/>
        <v>0</v>
      </c>
      <c r="M1107" s="30">
        <f t="shared" si="1328"/>
        <v>0</v>
      </c>
      <c r="N1107" s="26">
        <v>1</v>
      </c>
      <c r="O1107" s="142">
        <v>639625</v>
      </c>
      <c r="P1107" s="27"/>
      <c r="Q1107" s="28">
        <f t="shared" si="1329"/>
        <v>0</v>
      </c>
      <c r="R1107" s="29">
        <f t="shared" si="1330"/>
        <v>0</v>
      </c>
      <c r="S1107" s="26">
        <v>1</v>
      </c>
      <c r="T1107" s="142">
        <v>624750</v>
      </c>
      <c r="U1107" s="27"/>
      <c r="V1107" s="28">
        <f t="shared" si="1321"/>
        <v>0</v>
      </c>
      <c r="W1107" s="30">
        <f t="shared" si="1331"/>
        <v>0</v>
      </c>
      <c r="X1107" s="26">
        <v>1</v>
      </c>
      <c r="Y1107" s="142">
        <v>684131</v>
      </c>
      <c r="Z1107" s="27"/>
      <c r="AA1107" s="28">
        <f t="shared" si="1332"/>
        <v>0</v>
      </c>
      <c r="AB1107" s="30">
        <f t="shared" si="1333"/>
        <v>0</v>
      </c>
      <c r="AC1107" s="26">
        <v>1</v>
      </c>
      <c r="AD1107" s="142">
        <v>636650</v>
      </c>
      <c r="AE1107" s="27"/>
      <c r="AF1107" s="27">
        <f t="shared" si="1334"/>
        <v>0</v>
      </c>
      <c r="AG1107" s="27">
        <f t="shared" si="1335"/>
        <v>0</v>
      </c>
      <c r="AH1107" s="26">
        <v>1</v>
      </c>
      <c r="AI1107" s="142">
        <v>452200</v>
      </c>
      <c r="AJ1107" s="27"/>
      <c r="AK1107" s="27">
        <f t="shared" si="1336"/>
        <v>0</v>
      </c>
      <c r="AL1107" s="28">
        <f t="shared" si="1337"/>
        <v>0</v>
      </c>
      <c r="AM1107" s="26">
        <v>1</v>
      </c>
      <c r="AN1107" s="149">
        <v>509320</v>
      </c>
      <c r="AO1107" s="27"/>
      <c r="AP1107" s="28">
        <f t="shared" si="1338"/>
        <v>0</v>
      </c>
      <c r="AQ1107" s="30">
        <f t="shared" si="1339"/>
        <v>0</v>
      </c>
      <c r="AR1107" s="26">
        <v>1</v>
      </c>
      <c r="AS1107" s="141">
        <v>509320</v>
      </c>
      <c r="AT1107" s="28"/>
      <c r="AU1107" s="28">
        <f t="shared" si="1340"/>
        <v>0</v>
      </c>
      <c r="AV1107" s="29">
        <f t="shared" si="1341"/>
        <v>0</v>
      </c>
      <c r="AW1107" s="26">
        <v>1</v>
      </c>
      <c r="AX1107" s="142">
        <v>342720</v>
      </c>
      <c r="AY1107" s="27"/>
      <c r="AZ1107" s="27">
        <f t="shared" si="1342"/>
        <v>0</v>
      </c>
      <c r="BA1107" s="28">
        <f t="shared" si="1343"/>
        <v>0</v>
      </c>
      <c r="BB1107" s="26">
        <v>1</v>
      </c>
      <c r="BC1107" s="149">
        <v>342720</v>
      </c>
      <c r="BD1107" s="27"/>
      <c r="BE1107" s="28">
        <f t="shared" si="1324"/>
        <v>0</v>
      </c>
      <c r="BF1107" s="29">
        <f t="shared" si="1325"/>
        <v>0</v>
      </c>
      <c r="BG1107" s="26">
        <v>1</v>
      </c>
      <c r="BH1107" s="142">
        <v>352240</v>
      </c>
      <c r="BI1107" s="27"/>
      <c r="BJ1107" s="27">
        <f t="shared" si="1344"/>
        <v>0</v>
      </c>
      <c r="BK1107" s="28">
        <f t="shared" si="1345"/>
        <v>0</v>
      </c>
      <c r="BL1107" s="26">
        <v>1</v>
      </c>
      <c r="BM1107" s="142">
        <v>409360</v>
      </c>
      <c r="BN1107" s="28"/>
      <c r="BO1107" s="28">
        <f t="shared" si="1318"/>
        <v>0</v>
      </c>
      <c r="BP1107" s="30">
        <f t="shared" si="1319"/>
        <v>0</v>
      </c>
    </row>
    <row r="1108" spans="1:68" ht="21" customHeight="1" x14ac:dyDescent="0.25">
      <c r="A1108" s="65" t="s">
        <v>2153</v>
      </c>
      <c r="B1108" s="66" t="s">
        <v>2103</v>
      </c>
      <c r="C1108" s="67" t="s">
        <v>2154</v>
      </c>
      <c r="D1108" s="26">
        <v>1</v>
      </c>
      <c r="E1108" s="133">
        <v>2320500</v>
      </c>
      <c r="F1108" s="27"/>
      <c r="G1108" s="28">
        <f t="shared" si="1326"/>
        <v>0</v>
      </c>
      <c r="H1108" s="29">
        <f t="shared" si="1320"/>
        <v>0</v>
      </c>
      <c r="I1108" s="26">
        <v>1</v>
      </c>
      <c r="J1108" s="142">
        <v>2475200</v>
      </c>
      <c r="K1108" s="27"/>
      <c r="L1108" s="28">
        <f t="shared" si="1327"/>
        <v>0</v>
      </c>
      <c r="M1108" s="30">
        <f t="shared" si="1328"/>
        <v>0</v>
      </c>
      <c r="N1108" s="26">
        <v>1</v>
      </c>
      <c r="O1108" s="142">
        <v>2558500</v>
      </c>
      <c r="P1108" s="27"/>
      <c r="Q1108" s="28">
        <f t="shared" si="1329"/>
        <v>0</v>
      </c>
      <c r="R1108" s="29">
        <f t="shared" si="1330"/>
        <v>0</v>
      </c>
      <c r="S1108" s="26">
        <v>1</v>
      </c>
      <c r="T1108" s="142">
        <v>2499000</v>
      </c>
      <c r="U1108" s="27"/>
      <c r="V1108" s="28">
        <f t="shared" si="1321"/>
        <v>0</v>
      </c>
      <c r="W1108" s="30">
        <f t="shared" si="1331"/>
        <v>0</v>
      </c>
      <c r="X1108" s="26">
        <v>1</v>
      </c>
      <c r="Y1108" s="142">
        <v>2736524</v>
      </c>
      <c r="Z1108" s="27"/>
      <c r="AA1108" s="28">
        <f t="shared" si="1332"/>
        <v>0</v>
      </c>
      <c r="AB1108" s="30">
        <f t="shared" si="1333"/>
        <v>0</v>
      </c>
      <c r="AC1108" s="26">
        <v>1</v>
      </c>
      <c r="AD1108" s="142">
        <v>2546600</v>
      </c>
      <c r="AE1108" s="27"/>
      <c r="AF1108" s="27">
        <f t="shared" si="1334"/>
        <v>0</v>
      </c>
      <c r="AG1108" s="27">
        <f t="shared" si="1335"/>
        <v>0</v>
      </c>
      <c r="AH1108" s="26">
        <v>1</v>
      </c>
      <c r="AI1108" s="142">
        <v>1808800</v>
      </c>
      <c r="AJ1108" s="27"/>
      <c r="AK1108" s="27">
        <f t="shared" si="1336"/>
        <v>0</v>
      </c>
      <c r="AL1108" s="28">
        <f t="shared" si="1337"/>
        <v>0</v>
      </c>
      <c r="AM1108" s="26">
        <v>1</v>
      </c>
      <c r="AN1108" s="149">
        <v>2037280</v>
      </c>
      <c r="AO1108" s="27"/>
      <c r="AP1108" s="28">
        <f t="shared" si="1338"/>
        <v>0</v>
      </c>
      <c r="AQ1108" s="30">
        <f t="shared" si="1339"/>
        <v>0</v>
      </c>
      <c r="AR1108" s="26">
        <v>1</v>
      </c>
      <c r="AS1108" s="141">
        <v>2037280</v>
      </c>
      <c r="AT1108" s="28"/>
      <c r="AU1108" s="28">
        <f t="shared" si="1340"/>
        <v>0</v>
      </c>
      <c r="AV1108" s="29">
        <f t="shared" si="1341"/>
        <v>0</v>
      </c>
      <c r="AW1108" s="26">
        <v>1</v>
      </c>
      <c r="AX1108" s="142">
        <v>1370880</v>
      </c>
      <c r="AY1108" s="27"/>
      <c r="AZ1108" s="27">
        <f t="shared" si="1342"/>
        <v>0</v>
      </c>
      <c r="BA1108" s="28">
        <f t="shared" si="1343"/>
        <v>0</v>
      </c>
      <c r="BB1108" s="26">
        <v>1</v>
      </c>
      <c r="BC1108" s="149">
        <v>1370880</v>
      </c>
      <c r="BD1108" s="27"/>
      <c r="BE1108" s="28">
        <f t="shared" si="1324"/>
        <v>0</v>
      </c>
      <c r="BF1108" s="29">
        <f t="shared" si="1325"/>
        <v>0</v>
      </c>
      <c r="BG1108" s="26">
        <v>1</v>
      </c>
      <c r="BH1108" s="142">
        <v>1408960</v>
      </c>
      <c r="BI1108" s="27"/>
      <c r="BJ1108" s="27">
        <f t="shared" si="1344"/>
        <v>0</v>
      </c>
      <c r="BK1108" s="28">
        <f t="shared" si="1345"/>
        <v>0</v>
      </c>
      <c r="BL1108" s="26">
        <v>1</v>
      </c>
      <c r="BM1108" s="142">
        <v>1637440</v>
      </c>
      <c r="BN1108" s="28"/>
      <c r="BO1108" s="28">
        <f t="shared" si="1318"/>
        <v>0</v>
      </c>
      <c r="BP1108" s="30">
        <f t="shared" si="1319"/>
        <v>0</v>
      </c>
    </row>
    <row r="1109" spans="1:68" ht="21" customHeight="1" x14ac:dyDescent="0.25">
      <c r="A1109" s="65" t="s">
        <v>2155</v>
      </c>
      <c r="B1109" s="66" t="s">
        <v>2103</v>
      </c>
      <c r="C1109" s="67" t="s">
        <v>2156</v>
      </c>
      <c r="D1109" s="26">
        <v>1</v>
      </c>
      <c r="E1109" s="133">
        <v>1740375</v>
      </c>
      <c r="F1109" s="27"/>
      <c r="G1109" s="28">
        <f t="shared" si="1326"/>
        <v>0</v>
      </c>
      <c r="H1109" s="29">
        <f t="shared" si="1320"/>
        <v>0</v>
      </c>
      <c r="I1109" s="26">
        <v>1</v>
      </c>
      <c r="J1109" s="142">
        <v>1856400</v>
      </c>
      <c r="K1109" s="27"/>
      <c r="L1109" s="28">
        <f t="shared" si="1327"/>
        <v>0</v>
      </c>
      <c r="M1109" s="30">
        <f t="shared" si="1328"/>
        <v>0</v>
      </c>
      <c r="N1109" s="26">
        <v>1</v>
      </c>
      <c r="O1109" s="142">
        <v>1918875</v>
      </c>
      <c r="P1109" s="27"/>
      <c r="Q1109" s="28">
        <f t="shared" si="1329"/>
        <v>0</v>
      </c>
      <c r="R1109" s="29">
        <f t="shared" si="1330"/>
        <v>0</v>
      </c>
      <c r="S1109" s="26">
        <v>1</v>
      </c>
      <c r="T1109" s="142">
        <v>1874250</v>
      </c>
      <c r="U1109" s="27"/>
      <c r="V1109" s="28">
        <f t="shared" si="1321"/>
        <v>0</v>
      </c>
      <c r="W1109" s="30">
        <f t="shared" si="1331"/>
        <v>0</v>
      </c>
      <c r="X1109" s="26">
        <v>1</v>
      </c>
      <c r="Y1109" s="142">
        <v>2052393</v>
      </c>
      <c r="Z1109" s="27"/>
      <c r="AA1109" s="28">
        <f t="shared" si="1332"/>
        <v>0</v>
      </c>
      <c r="AB1109" s="30">
        <f t="shared" si="1333"/>
        <v>0</v>
      </c>
      <c r="AC1109" s="26">
        <v>1</v>
      </c>
      <c r="AD1109" s="142">
        <v>1909950</v>
      </c>
      <c r="AE1109" s="27"/>
      <c r="AF1109" s="27">
        <f t="shared" si="1334"/>
        <v>0</v>
      </c>
      <c r="AG1109" s="27">
        <f t="shared" si="1335"/>
        <v>0</v>
      </c>
      <c r="AH1109" s="26">
        <v>1</v>
      </c>
      <c r="AI1109" s="142">
        <v>1356600</v>
      </c>
      <c r="AJ1109" s="27"/>
      <c r="AK1109" s="27">
        <f t="shared" si="1336"/>
        <v>0</v>
      </c>
      <c r="AL1109" s="28">
        <f t="shared" si="1337"/>
        <v>0</v>
      </c>
      <c r="AM1109" s="26">
        <v>1</v>
      </c>
      <c r="AN1109" s="149">
        <v>1527960</v>
      </c>
      <c r="AO1109" s="27"/>
      <c r="AP1109" s="28">
        <f t="shared" si="1338"/>
        <v>0</v>
      </c>
      <c r="AQ1109" s="30">
        <f t="shared" si="1339"/>
        <v>0</v>
      </c>
      <c r="AR1109" s="26">
        <v>1</v>
      </c>
      <c r="AS1109" s="141">
        <v>1527960</v>
      </c>
      <c r="AT1109" s="28"/>
      <c r="AU1109" s="28">
        <f t="shared" si="1340"/>
        <v>0</v>
      </c>
      <c r="AV1109" s="29">
        <f t="shared" si="1341"/>
        <v>0</v>
      </c>
      <c r="AW1109" s="26">
        <v>1</v>
      </c>
      <c r="AX1109" s="142">
        <v>1028160</v>
      </c>
      <c r="AY1109" s="27"/>
      <c r="AZ1109" s="27">
        <f t="shared" si="1342"/>
        <v>0</v>
      </c>
      <c r="BA1109" s="28">
        <f t="shared" si="1343"/>
        <v>0</v>
      </c>
      <c r="BB1109" s="26">
        <v>1</v>
      </c>
      <c r="BC1109" s="149">
        <v>1028160</v>
      </c>
      <c r="BD1109" s="27"/>
      <c r="BE1109" s="28">
        <f t="shared" si="1324"/>
        <v>0</v>
      </c>
      <c r="BF1109" s="29">
        <f t="shared" si="1325"/>
        <v>0</v>
      </c>
      <c r="BG1109" s="26">
        <v>1</v>
      </c>
      <c r="BH1109" s="142">
        <v>1056720</v>
      </c>
      <c r="BI1109" s="27"/>
      <c r="BJ1109" s="27">
        <f t="shared" si="1344"/>
        <v>0</v>
      </c>
      <c r="BK1109" s="28">
        <f t="shared" si="1345"/>
        <v>0</v>
      </c>
      <c r="BL1109" s="26">
        <v>1</v>
      </c>
      <c r="BM1109" s="142">
        <v>1228080</v>
      </c>
      <c r="BN1109" s="28"/>
      <c r="BO1109" s="28">
        <f t="shared" si="1318"/>
        <v>0</v>
      </c>
      <c r="BP1109" s="30">
        <f t="shared" si="1319"/>
        <v>0</v>
      </c>
    </row>
    <row r="1110" spans="1:68" ht="21" customHeight="1" x14ac:dyDescent="0.25">
      <c r="A1110" s="65" t="s">
        <v>2157</v>
      </c>
      <c r="B1110" s="66" t="s">
        <v>2103</v>
      </c>
      <c r="C1110" s="67" t="s">
        <v>2158</v>
      </c>
      <c r="D1110" s="26">
        <v>1</v>
      </c>
      <c r="E1110" s="133">
        <v>1740375</v>
      </c>
      <c r="F1110" s="27"/>
      <c r="G1110" s="28">
        <f t="shared" si="1326"/>
        <v>0</v>
      </c>
      <c r="H1110" s="29">
        <f t="shared" si="1320"/>
        <v>0</v>
      </c>
      <c r="I1110" s="26">
        <v>1</v>
      </c>
      <c r="J1110" s="142">
        <v>1856400</v>
      </c>
      <c r="K1110" s="27"/>
      <c r="L1110" s="28">
        <f t="shared" si="1327"/>
        <v>0</v>
      </c>
      <c r="M1110" s="30">
        <f t="shared" si="1328"/>
        <v>0</v>
      </c>
      <c r="N1110" s="26">
        <v>1</v>
      </c>
      <c r="O1110" s="142">
        <v>1918875</v>
      </c>
      <c r="P1110" s="27"/>
      <c r="Q1110" s="28">
        <f t="shared" si="1329"/>
        <v>0</v>
      </c>
      <c r="R1110" s="29">
        <f t="shared" si="1330"/>
        <v>0</v>
      </c>
      <c r="S1110" s="26">
        <v>1</v>
      </c>
      <c r="T1110" s="142">
        <v>1874250</v>
      </c>
      <c r="U1110" s="27"/>
      <c r="V1110" s="28">
        <f t="shared" si="1321"/>
        <v>0</v>
      </c>
      <c r="W1110" s="30">
        <f t="shared" si="1331"/>
        <v>0</v>
      </c>
      <c r="X1110" s="26">
        <v>1</v>
      </c>
      <c r="Y1110" s="142">
        <v>2052393</v>
      </c>
      <c r="Z1110" s="27"/>
      <c r="AA1110" s="28">
        <f t="shared" si="1332"/>
        <v>0</v>
      </c>
      <c r="AB1110" s="30">
        <f t="shared" si="1333"/>
        <v>0</v>
      </c>
      <c r="AC1110" s="26">
        <v>1</v>
      </c>
      <c r="AD1110" s="142">
        <v>1909950</v>
      </c>
      <c r="AE1110" s="27"/>
      <c r="AF1110" s="27">
        <f t="shared" si="1334"/>
        <v>0</v>
      </c>
      <c r="AG1110" s="27">
        <f t="shared" si="1335"/>
        <v>0</v>
      </c>
      <c r="AH1110" s="26">
        <v>1</v>
      </c>
      <c r="AI1110" s="142">
        <v>1356600</v>
      </c>
      <c r="AJ1110" s="27"/>
      <c r="AK1110" s="27">
        <f t="shared" si="1336"/>
        <v>0</v>
      </c>
      <c r="AL1110" s="28">
        <f t="shared" si="1337"/>
        <v>0</v>
      </c>
      <c r="AM1110" s="26">
        <v>1</v>
      </c>
      <c r="AN1110" s="149">
        <v>1527960</v>
      </c>
      <c r="AO1110" s="27"/>
      <c r="AP1110" s="28">
        <f t="shared" si="1338"/>
        <v>0</v>
      </c>
      <c r="AQ1110" s="30">
        <f t="shared" si="1339"/>
        <v>0</v>
      </c>
      <c r="AR1110" s="26">
        <v>1</v>
      </c>
      <c r="AS1110" s="141">
        <v>1527960</v>
      </c>
      <c r="AT1110" s="28"/>
      <c r="AU1110" s="28">
        <f t="shared" si="1340"/>
        <v>0</v>
      </c>
      <c r="AV1110" s="29">
        <f t="shared" si="1341"/>
        <v>0</v>
      </c>
      <c r="AW1110" s="26">
        <v>1</v>
      </c>
      <c r="AX1110" s="142">
        <v>1028160</v>
      </c>
      <c r="AY1110" s="27"/>
      <c r="AZ1110" s="27">
        <f t="shared" si="1342"/>
        <v>0</v>
      </c>
      <c r="BA1110" s="28">
        <f t="shared" si="1343"/>
        <v>0</v>
      </c>
      <c r="BB1110" s="26">
        <v>1</v>
      </c>
      <c r="BC1110" s="149">
        <v>1028160</v>
      </c>
      <c r="BD1110" s="27"/>
      <c r="BE1110" s="28">
        <f t="shared" si="1324"/>
        <v>0</v>
      </c>
      <c r="BF1110" s="29">
        <f t="shared" si="1325"/>
        <v>0</v>
      </c>
      <c r="BG1110" s="26">
        <v>1</v>
      </c>
      <c r="BH1110" s="142">
        <v>1056720</v>
      </c>
      <c r="BI1110" s="27"/>
      <c r="BJ1110" s="27">
        <f t="shared" si="1344"/>
        <v>0</v>
      </c>
      <c r="BK1110" s="28">
        <f t="shared" si="1345"/>
        <v>0</v>
      </c>
      <c r="BL1110" s="26">
        <v>1</v>
      </c>
      <c r="BM1110" s="142">
        <v>1228080</v>
      </c>
      <c r="BN1110" s="28"/>
      <c r="BO1110" s="28">
        <f t="shared" si="1318"/>
        <v>0</v>
      </c>
      <c r="BP1110" s="30">
        <f t="shared" si="1319"/>
        <v>0</v>
      </c>
    </row>
    <row r="1111" spans="1:68" ht="21" customHeight="1" x14ac:dyDescent="0.25">
      <c r="A1111" s="65" t="s">
        <v>2159</v>
      </c>
      <c r="B1111" s="66" t="s">
        <v>2103</v>
      </c>
      <c r="C1111" s="67" t="s">
        <v>2160</v>
      </c>
      <c r="D1111" s="26">
        <v>1</v>
      </c>
      <c r="E1111" s="133">
        <v>580125</v>
      </c>
      <c r="F1111" s="27"/>
      <c r="G1111" s="28">
        <f t="shared" si="1326"/>
        <v>0</v>
      </c>
      <c r="H1111" s="29">
        <f t="shared" si="1320"/>
        <v>0</v>
      </c>
      <c r="I1111" s="26">
        <v>1</v>
      </c>
      <c r="J1111" s="142">
        <v>618800</v>
      </c>
      <c r="K1111" s="27"/>
      <c r="L1111" s="28">
        <f t="shared" si="1327"/>
        <v>0</v>
      </c>
      <c r="M1111" s="30">
        <f t="shared" si="1328"/>
        <v>0</v>
      </c>
      <c r="N1111" s="26">
        <v>1</v>
      </c>
      <c r="O1111" s="142">
        <v>639625</v>
      </c>
      <c r="P1111" s="27"/>
      <c r="Q1111" s="28">
        <f t="shared" si="1329"/>
        <v>0</v>
      </c>
      <c r="R1111" s="29">
        <f t="shared" si="1330"/>
        <v>0</v>
      </c>
      <c r="S1111" s="26">
        <v>1</v>
      </c>
      <c r="T1111" s="142">
        <v>624750</v>
      </c>
      <c r="U1111" s="27"/>
      <c r="V1111" s="28">
        <f t="shared" si="1321"/>
        <v>0</v>
      </c>
      <c r="W1111" s="30">
        <f t="shared" si="1331"/>
        <v>0</v>
      </c>
      <c r="X1111" s="26">
        <v>1</v>
      </c>
      <c r="Y1111" s="142">
        <v>684131</v>
      </c>
      <c r="Z1111" s="27"/>
      <c r="AA1111" s="28">
        <f t="shared" si="1332"/>
        <v>0</v>
      </c>
      <c r="AB1111" s="30">
        <f t="shared" si="1333"/>
        <v>0</v>
      </c>
      <c r="AC1111" s="26">
        <v>1</v>
      </c>
      <c r="AD1111" s="142">
        <v>636650</v>
      </c>
      <c r="AE1111" s="27"/>
      <c r="AF1111" s="27">
        <f t="shared" si="1334"/>
        <v>0</v>
      </c>
      <c r="AG1111" s="27">
        <f t="shared" si="1335"/>
        <v>0</v>
      </c>
      <c r="AH1111" s="26">
        <v>1</v>
      </c>
      <c r="AI1111" s="142">
        <v>452200</v>
      </c>
      <c r="AJ1111" s="27"/>
      <c r="AK1111" s="27">
        <f t="shared" si="1336"/>
        <v>0</v>
      </c>
      <c r="AL1111" s="28">
        <f t="shared" si="1337"/>
        <v>0</v>
      </c>
      <c r="AM1111" s="26">
        <v>1</v>
      </c>
      <c r="AN1111" s="149">
        <v>509320</v>
      </c>
      <c r="AO1111" s="27"/>
      <c r="AP1111" s="28">
        <f t="shared" si="1338"/>
        <v>0</v>
      </c>
      <c r="AQ1111" s="30">
        <f t="shared" si="1339"/>
        <v>0</v>
      </c>
      <c r="AR1111" s="26">
        <v>1</v>
      </c>
      <c r="AS1111" s="141">
        <v>509320</v>
      </c>
      <c r="AT1111" s="28"/>
      <c r="AU1111" s="28">
        <f t="shared" si="1340"/>
        <v>0</v>
      </c>
      <c r="AV1111" s="29">
        <f t="shared" si="1341"/>
        <v>0</v>
      </c>
      <c r="AW1111" s="26">
        <v>1</v>
      </c>
      <c r="AX1111" s="142">
        <v>342720</v>
      </c>
      <c r="AY1111" s="27"/>
      <c r="AZ1111" s="27">
        <f t="shared" si="1342"/>
        <v>0</v>
      </c>
      <c r="BA1111" s="28">
        <f t="shared" si="1343"/>
        <v>0</v>
      </c>
      <c r="BB1111" s="26">
        <v>1</v>
      </c>
      <c r="BC1111" s="149">
        <v>342720</v>
      </c>
      <c r="BD1111" s="27"/>
      <c r="BE1111" s="28">
        <f t="shared" si="1324"/>
        <v>0</v>
      </c>
      <c r="BF1111" s="29">
        <f t="shared" si="1325"/>
        <v>0</v>
      </c>
      <c r="BG1111" s="26">
        <v>1</v>
      </c>
      <c r="BH1111" s="142">
        <v>352240</v>
      </c>
      <c r="BI1111" s="27"/>
      <c r="BJ1111" s="27">
        <f t="shared" si="1344"/>
        <v>0</v>
      </c>
      <c r="BK1111" s="28">
        <f t="shared" si="1345"/>
        <v>0</v>
      </c>
      <c r="BL1111" s="26">
        <v>1</v>
      </c>
      <c r="BM1111" s="142">
        <v>409360</v>
      </c>
      <c r="BN1111" s="28"/>
      <c r="BO1111" s="28">
        <f t="shared" si="1318"/>
        <v>0</v>
      </c>
      <c r="BP1111" s="30">
        <f t="shared" si="1319"/>
        <v>0</v>
      </c>
    </row>
    <row r="1112" spans="1:68" ht="21" customHeight="1" x14ac:dyDescent="0.25">
      <c r="A1112" s="65" t="s">
        <v>2161</v>
      </c>
      <c r="B1112" s="66" t="s">
        <v>2103</v>
      </c>
      <c r="C1112" s="67" t="s">
        <v>2162</v>
      </c>
      <c r="D1112" s="26">
        <v>1</v>
      </c>
      <c r="E1112" s="133">
        <v>580125</v>
      </c>
      <c r="F1112" s="27"/>
      <c r="G1112" s="28">
        <f t="shared" si="1326"/>
        <v>0</v>
      </c>
      <c r="H1112" s="29">
        <f t="shared" si="1320"/>
        <v>0</v>
      </c>
      <c r="I1112" s="26">
        <v>1</v>
      </c>
      <c r="J1112" s="142">
        <v>618800</v>
      </c>
      <c r="K1112" s="27"/>
      <c r="L1112" s="28">
        <f t="shared" si="1327"/>
        <v>0</v>
      </c>
      <c r="M1112" s="30">
        <f t="shared" si="1328"/>
        <v>0</v>
      </c>
      <c r="N1112" s="26">
        <v>1</v>
      </c>
      <c r="O1112" s="142">
        <v>639625</v>
      </c>
      <c r="P1112" s="27"/>
      <c r="Q1112" s="28">
        <f t="shared" si="1329"/>
        <v>0</v>
      </c>
      <c r="R1112" s="29">
        <f t="shared" si="1330"/>
        <v>0</v>
      </c>
      <c r="S1112" s="26">
        <v>1</v>
      </c>
      <c r="T1112" s="142">
        <v>624750</v>
      </c>
      <c r="U1112" s="27"/>
      <c r="V1112" s="28">
        <f t="shared" si="1321"/>
        <v>0</v>
      </c>
      <c r="W1112" s="30">
        <f t="shared" si="1331"/>
        <v>0</v>
      </c>
      <c r="X1112" s="26">
        <v>1</v>
      </c>
      <c r="Y1112" s="142">
        <v>684131</v>
      </c>
      <c r="Z1112" s="27"/>
      <c r="AA1112" s="28">
        <f t="shared" si="1332"/>
        <v>0</v>
      </c>
      <c r="AB1112" s="30">
        <f t="shared" si="1333"/>
        <v>0</v>
      </c>
      <c r="AC1112" s="26">
        <v>1</v>
      </c>
      <c r="AD1112" s="142">
        <v>636650</v>
      </c>
      <c r="AE1112" s="27"/>
      <c r="AF1112" s="27">
        <f t="shared" si="1334"/>
        <v>0</v>
      </c>
      <c r="AG1112" s="27">
        <f t="shared" si="1335"/>
        <v>0</v>
      </c>
      <c r="AH1112" s="26">
        <v>1</v>
      </c>
      <c r="AI1112" s="142">
        <v>452200</v>
      </c>
      <c r="AJ1112" s="27"/>
      <c r="AK1112" s="27">
        <f t="shared" si="1336"/>
        <v>0</v>
      </c>
      <c r="AL1112" s="28">
        <f t="shared" si="1337"/>
        <v>0</v>
      </c>
      <c r="AM1112" s="26">
        <v>1</v>
      </c>
      <c r="AN1112" s="149">
        <v>509320</v>
      </c>
      <c r="AO1112" s="27"/>
      <c r="AP1112" s="28">
        <f t="shared" si="1338"/>
        <v>0</v>
      </c>
      <c r="AQ1112" s="30">
        <f t="shared" si="1339"/>
        <v>0</v>
      </c>
      <c r="AR1112" s="26">
        <v>1</v>
      </c>
      <c r="AS1112" s="141">
        <v>509320</v>
      </c>
      <c r="AT1112" s="28"/>
      <c r="AU1112" s="28">
        <f t="shared" si="1340"/>
        <v>0</v>
      </c>
      <c r="AV1112" s="29">
        <f t="shared" si="1341"/>
        <v>0</v>
      </c>
      <c r="AW1112" s="26">
        <v>1</v>
      </c>
      <c r="AX1112" s="142">
        <v>342720</v>
      </c>
      <c r="AY1112" s="27"/>
      <c r="AZ1112" s="27">
        <f t="shared" si="1342"/>
        <v>0</v>
      </c>
      <c r="BA1112" s="28">
        <f t="shared" si="1343"/>
        <v>0</v>
      </c>
      <c r="BB1112" s="26">
        <v>1</v>
      </c>
      <c r="BC1112" s="149">
        <v>342720</v>
      </c>
      <c r="BD1112" s="27"/>
      <c r="BE1112" s="28">
        <f t="shared" si="1324"/>
        <v>0</v>
      </c>
      <c r="BF1112" s="29">
        <f t="shared" si="1325"/>
        <v>0</v>
      </c>
      <c r="BG1112" s="26">
        <v>1</v>
      </c>
      <c r="BH1112" s="142">
        <v>352240</v>
      </c>
      <c r="BI1112" s="27"/>
      <c r="BJ1112" s="27">
        <f t="shared" si="1344"/>
        <v>0</v>
      </c>
      <c r="BK1112" s="28">
        <f t="shared" si="1345"/>
        <v>0</v>
      </c>
      <c r="BL1112" s="26">
        <v>1</v>
      </c>
      <c r="BM1112" s="142">
        <v>409360</v>
      </c>
      <c r="BN1112" s="28"/>
      <c r="BO1112" s="28">
        <f t="shared" si="1318"/>
        <v>0</v>
      </c>
      <c r="BP1112" s="30">
        <f t="shared" si="1319"/>
        <v>0</v>
      </c>
    </row>
    <row r="1113" spans="1:68" ht="21" customHeight="1" x14ac:dyDescent="0.25">
      <c r="A1113" s="65" t="s">
        <v>2163</v>
      </c>
      <c r="B1113" s="66" t="s">
        <v>2103</v>
      </c>
      <c r="C1113" s="67" t="s">
        <v>2164</v>
      </c>
      <c r="D1113" s="26">
        <v>1</v>
      </c>
      <c r="E1113" s="133">
        <v>1740375</v>
      </c>
      <c r="F1113" s="27"/>
      <c r="G1113" s="28">
        <f t="shared" si="1326"/>
        <v>0</v>
      </c>
      <c r="H1113" s="29">
        <f t="shared" si="1320"/>
        <v>0</v>
      </c>
      <c r="I1113" s="26">
        <v>1</v>
      </c>
      <c r="J1113" s="142">
        <v>1856400</v>
      </c>
      <c r="K1113" s="27"/>
      <c r="L1113" s="28">
        <f t="shared" si="1327"/>
        <v>0</v>
      </c>
      <c r="M1113" s="30">
        <f t="shared" si="1328"/>
        <v>0</v>
      </c>
      <c r="N1113" s="26">
        <v>1</v>
      </c>
      <c r="O1113" s="142">
        <v>1918875</v>
      </c>
      <c r="P1113" s="27"/>
      <c r="Q1113" s="28">
        <f t="shared" si="1329"/>
        <v>0</v>
      </c>
      <c r="R1113" s="29">
        <f t="shared" si="1330"/>
        <v>0</v>
      </c>
      <c r="S1113" s="26">
        <v>1</v>
      </c>
      <c r="T1113" s="142">
        <v>1874250</v>
      </c>
      <c r="U1113" s="27"/>
      <c r="V1113" s="28">
        <f t="shared" si="1321"/>
        <v>0</v>
      </c>
      <c r="W1113" s="30">
        <f t="shared" si="1331"/>
        <v>0</v>
      </c>
      <c r="X1113" s="26">
        <v>1</v>
      </c>
      <c r="Y1113" s="142">
        <v>2052393</v>
      </c>
      <c r="Z1113" s="27"/>
      <c r="AA1113" s="28">
        <f t="shared" si="1332"/>
        <v>0</v>
      </c>
      <c r="AB1113" s="30">
        <f t="shared" si="1333"/>
        <v>0</v>
      </c>
      <c r="AC1113" s="26">
        <v>1</v>
      </c>
      <c r="AD1113" s="142">
        <v>1909950</v>
      </c>
      <c r="AE1113" s="27"/>
      <c r="AF1113" s="27">
        <f t="shared" si="1334"/>
        <v>0</v>
      </c>
      <c r="AG1113" s="27">
        <f t="shared" si="1335"/>
        <v>0</v>
      </c>
      <c r="AH1113" s="26">
        <v>1</v>
      </c>
      <c r="AI1113" s="142">
        <v>1356600</v>
      </c>
      <c r="AJ1113" s="27"/>
      <c r="AK1113" s="27">
        <f t="shared" si="1336"/>
        <v>0</v>
      </c>
      <c r="AL1113" s="28">
        <f t="shared" si="1337"/>
        <v>0</v>
      </c>
      <c r="AM1113" s="26">
        <v>1</v>
      </c>
      <c r="AN1113" s="149">
        <v>1527960</v>
      </c>
      <c r="AO1113" s="27"/>
      <c r="AP1113" s="28">
        <f t="shared" si="1338"/>
        <v>0</v>
      </c>
      <c r="AQ1113" s="30">
        <f t="shared" si="1339"/>
        <v>0</v>
      </c>
      <c r="AR1113" s="26">
        <v>1</v>
      </c>
      <c r="AS1113" s="141">
        <v>1527960</v>
      </c>
      <c r="AT1113" s="28"/>
      <c r="AU1113" s="28">
        <f t="shared" si="1340"/>
        <v>0</v>
      </c>
      <c r="AV1113" s="29">
        <f t="shared" si="1341"/>
        <v>0</v>
      </c>
      <c r="AW1113" s="26">
        <v>1</v>
      </c>
      <c r="AX1113" s="142">
        <v>1028160</v>
      </c>
      <c r="AY1113" s="27"/>
      <c r="AZ1113" s="27">
        <f t="shared" si="1342"/>
        <v>0</v>
      </c>
      <c r="BA1113" s="28">
        <f t="shared" si="1343"/>
        <v>0</v>
      </c>
      <c r="BB1113" s="26">
        <v>1</v>
      </c>
      <c r="BC1113" s="149">
        <v>1028160</v>
      </c>
      <c r="BD1113" s="27"/>
      <c r="BE1113" s="28">
        <f t="shared" si="1324"/>
        <v>0</v>
      </c>
      <c r="BF1113" s="29">
        <f t="shared" si="1325"/>
        <v>0</v>
      </c>
      <c r="BG1113" s="26">
        <v>1</v>
      </c>
      <c r="BH1113" s="142">
        <v>1056720</v>
      </c>
      <c r="BI1113" s="27"/>
      <c r="BJ1113" s="27">
        <f t="shared" si="1344"/>
        <v>0</v>
      </c>
      <c r="BK1113" s="28">
        <f t="shared" si="1345"/>
        <v>0</v>
      </c>
      <c r="BL1113" s="26">
        <v>1</v>
      </c>
      <c r="BM1113" s="142">
        <v>1228080</v>
      </c>
      <c r="BN1113" s="28"/>
      <c r="BO1113" s="28">
        <f t="shared" si="1318"/>
        <v>0</v>
      </c>
      <c r="BP1113" s="30">
        <f t="shared" si="1319"/>
        <v>0</v>
      </c>
    </row>
    <row r="1114" spans="1:68" ht="21" customHeight="1" x14ac:dyDescent="0.25">
      <c r="A1114" s="65" t="s">
        <v>2165</v>
      </c>
      <c r="B1114" s="66" t="s">
        <v>2103</v>
      </c>
      <c r="C1114" s="67" t="s">
        <v>2166</v>
      </c>
      <c r="D1114" s="26">
        <v>1</v>
      </c>
      <c r="E1114" s="133">
        <v>5221125</v>
      </c>
      <c r="F1114" s="27"/>
      <c r="G1114" s="28">
        <f t="shared" si="1326"/>
        <v>0</v>
      </c>
      <c r="H1114" s="29">
        <f t="shared" si="1320"/>
        <v>0</v>
      </c>
      <c r="I1114" s="26">
        <v>1</v>
      </c>
      <c r="J1114" s="142">
        <v>5569200</v>
      </c>
      <c r="K1114" s="27"/>
      <c r="L1114" s="28">
        <f t="shared" si="1327"/>
        <v>0</v>
      </c>
      <c r="M1114" s="30">
        <f t="shared" si="1328"/>
        <v>0</v>
      </c>
      <c r="N1114" s="26">
        <v>1</v>
      </c>
      <c r="O1114" s="142">
        <v>5756625</v>
      </c>
      <c r="P1114" s="27"/>
      <c r="Q1114" s="28">
        <f t="shared" si="1329"/>
        <v>0</v>
      </c>
      <c r="R1114" s="29">
        <f t="shared" si="1330"/>
        <v>0</v>
      </c>
      <c r="S1114" s="26">
        <v>1</v>
      </c>
      <c r="T1114" s="142">
        <v>5622750</v>
      </c>
      <c r="U1114" s="27"/>
      <c r="V1114" s="28">
        <f t="shared" si="1321"/>
        <v>0</v>
      </c>
      <c r="W1114" s="30">
        <f t="shared" si="1331"/>
        <v>0</v>
      </c>
      <c r="X1114" s="26">
        <v>1</v>
      </c>
      <c r="Y1114" s="142">
        <v>6157179</v>
      </c>
      <c r="Z1114" s="27"/>
      <c r="AA1114" s="28">
        <f t="shared" si="1332"/>
        <v>0</v>
      </c>
      <c r="AB1114" s="30">
        <f t="shared" si="1333"/>
        <v>0</v>
      </c>
      <c r="AC1114" s="26">
        <v>1</v>
      </c>
      <c r="AD1114" s="142">
        <v>5729850</v>
      </c>
      <c r="AE1114" s="27"/>
      <c r="AF1114" s="27">
        <f t="shared" si="1334"/>
        <v>0</v>
      </c>
      <c r="AG1114" s="27">
        <f t="shared" si="1335"/>
        <v>0</v>
      </c>
      <c r="AH1114" s="26">
        <v>1</v>
      </c>
      <c r="AI1114" s="142">
        <v>4069800</v>
      </c>
      <c r="AJ1114" s="27"/>
      <c r="AK1114" s="27">
        <f t="shared" si="1336"/>
        <v>0</v>
      </c>
      <c r="AL1114" s="28">
        <f t="shared" si="1337"/>
        <v>0</v>
      </c>
      <c r="AM1114" s="26">
        <v>1</v>
      </c>
      <c r="AN1114" s="149">
        <v>4583880</v>
      </c>
      <c r="AO1114" s="27"/>
      <c r="AP1114" s="28">
        <f t="shared" si="1338"/>
        <v>0</v>
      </c>
      <c r="AQ1114" s="30">
        <f t="shared" si="1339"/>
        <v>0</v>
      </c>
      <c r="AR1114" s="26">
        <v>1</v>
      </c>
      <c r="AS1114" s="141">
        <v>4583880</v>
      </c>
      <c r="AT1114" s="28"/>
      <c r="AU1114" s="28">
        <f t="shared" si="1340"/>
        <v>0</v>
      </c>
      <c r="AV1114" s="29">
        <f t="shared" si="1341"/>
        <v>0</v>
      </c>
      <c r="AW1114" s="26">
        <v>1</v>
      </c>
      <c r="AX1114" s="142">
        <v>3084480</v>
      </c>
      <c r="AY1114" s="27"/>
      <c r="AZ1114" s="27">
        <f t="shared" si="1342"/>
        <v>0</v>
      </c>
      <c r="BA1114" s="28">
        <f t="shared" si="1343"/>
        <v>0</v>
      </c>
      <c r="BB1114" s="26">
        <v>1</v>
      </c>
      <c r="BC1114" s="149">
        <v>3084480</v>
      </c>
      <c r="BD1114" s="27"/>
      <c r="BE1114" s="28">
        <f t="shared" si="1324"/>
        <v>0</v>
      </c>
      <c r="BF1114" s="29">
        <f t="shared" si="1325"/>
        <v>0</v>
      </c>
      <c r="BG1114" s="26">
        <v>1</v>
      </c>
      <c r="BH1114" s="142">
        <v>3170160</v>
      </c>
      <c r="BI1114" s="27"/>
      <c r="BJ1114" s="27">
        <f t="shared" si="1344"/>
        <v>0</v>
      </c>
      <c r="BK1114" s="28">
        <f t="shared" si="1345"/>
        <v>0</v>
      </c>
      <c r="BL1114" s="26">
        <v>1</v>
      </c>
      <c r="BM1114" s="142">
        <v>3684240</v>
      </c>
      <c r="BN1114" s="28"/>
      <c r="BO1114" s="28">
        <f t="shared" si="1318"/>
        <v>0</v>
      </c>
      <c r="BP1114" s="30">
        <f t="shared" si="1319"/>
        <v>0</v>
      </c>
    </row>
    <row r="1115" spans="1:68" ht="21" customHeight="1" x14ac:dyDescent="0.25">
      <c r="A1115" s="65" t="s">
        <v>2167</v>
      </c>
      <c r="B1115" s="66" t="s">
        <v>2103</v>
      </c>
      <c r="C1115" s="67" t="s">
        <v>2168</v>
      </c>
      <c r="D1115" s="26">
        <v>1</v>
      </c>
      <c r="E1115" s="133">
        <v>1740375</v>
      </c>
      <c r="F1115" s="27"/>
      <c r="G1115" s="28">
        <f t="shared" si="1326"/>
        <v>0</v>
      </c>
      <c r="H1115" s="29">
        <f t="shared" si="1320"/>
        <v>0</v>
      </c>
      <c r="I1115" s="26">
        <v>1</v>
      </c>
      <c r="J1115" s="142">
        <v>1856400</v>
      </c>
      <c r="K1115" s="27"/>
      <c r="L1115" s="28">
        <f t="shared" si="1327"/>
        <v>0</v>
      </c>
      <c r="M1115" s="30">
        <f t="shared" si="1328"/>
        <v>0</v>
      </c>
      <c r="N1115" s="26">
        <v>1</v>
      </c>
      <c r="O1115" s="142">
        <v>1918875</v>
      </c>
      <c r="P1115" s="27"/>
      <c r="Q1115" s="28">
        <f t="shared" si="1329"/>
        <v>0</v>
      </c>
      <c r="R1115" s="29">
        <f t="shared" si="1330"/>
        <v>0</v>
      </c>
      <c r="S1115" s="26">
        <v>1</v>
      </c>
      <c r="T1115" s="142">
        <v>1874250</v>
      </c>
      <c r="U1115" s="27"/>
      <c r="V1115" s="28">
        <f t="shared" si="1321"/>
        <v>0</v>
      </c>
      <c r="W1115" s="30">
        <f t="shared" si="1331"/>
        <v>0</v>
      </c>
      <c r="X1115" s="26">
        <v>1</v>
      </c>
      <c r="Y1115" s="142">
        <v>2052393</v>
      </c>
      <c r="Z1115" s="27"/>
      <c r="AA1115" s="28">
        <f t="shared" si="1332"/>
        <v>0</v>
      </c>
      <c r="AB1115" s="30">
        <f t="shared" si="1333"/>
        <v>0</v>
      </c>
      <c r="AC1115" s="26">
        <v>1</v>
      </c>
      <c r="AD1115" s="142">
        <v>1909950</v>
      </c>
      <c r="AE1115" s="27"/>
      <c r="AF1115" s="27">
        <f t="shared" si="1334"/>
        <v>0</v>
      </c>
      <c r="AG1115" s="27">
        <f t="shared" si="1335"/>
        <v>0</v>
      </c>
      <c r="AH1115" s="26">
        <v>1</v>
      </c>
      <c r="AI1115" s="142">
        <v>1356600</v>
      </c>
      <c r="AJ1115" s="27"/>
      <c r="AK1115" s="27">
        <f t="shared" si="1336"/>
        <v>0</v>
      </c>
      <c r="AL1115" s="28">
        <f t="shared" si="1337"/>
        <v>0</v>
      </c>
      <c r="AM1115" s="26">
        <v>1</v>
      </c>
      <c r="AN1115" s="149">
        <v>1527960</v>
      </c>
      <c r="AO1115" s="27"/>
      <c r="AP1115" s="28">
        <f t="shared" si="1338"/>
        <v>0</v>
      </c>
      <c r="AQ1115" s="30">
        <f t="shared" si="1339"/>
        <v>0</v>
      </c>
      <c r="AR1115" s="26">
        <v>1</v>
      </c>
      <c r="AS1115" s="141">
        <v>1527960</v>
      </c>
      <c r="AT1115" s="28"/>
      <c r="AU1115" s="28">
        <f t="shared" si="1340"/>
        <v>0</v>
      </c>
      <c r="AV1115" s="29">
        <f t="shared" si="1341"/>
        <v>0</v>
      </c>
      <c r="AW1115" s="26">
        <v>1</v>
      </c>
      <c r="AX1115" s="142">
        <v>1028160</v>
      </c>
      <c r="AY1115" s="27"/>
      <c r="AZ1115" s="27">
        <f t="shared" si="1342"/>
        <v>0</v>
      </c>
      <c r="BA1115" s="28">
        <f t="shared" si="1343"/>
        <v>0</v>
      </c>
      <c r="BB1115" s="26">
        <v>1</v>
      </c>
      <c r="BC1115" s="149">
        <v>1028160</v>
      </c>
      <c r="BD1115" s="27"/>
      <c r="BE1115" s="28">
        <f t="shared" si="1324"/>
        <v>0</v>
      </c>
      <c r="BF1115" s="29">
        <f t="shared" si="1325"/>
        <v>0</v>
      </c>
      <c r="BG1115" s="26">
        <v>1</v>
      </c>
      <c r="BH1115" s="142">
        <v>1056720</v>
      </c>
      <c r="BI1115" s="27"/>
      <c r="BJ1115" s="27">
        <f t="shared" si="1344"/>
        <v>0</v>
      </c>
      <c r="BK1115" s="28">
        <f t="shared" si="1345"/>
        <v>0</v>
      </c>
      <c r="BL1115" s="26">
        <v>1</v>
      </c>
      <c r="BM1115" s="142">
        <v>1228080</v>
      </c>
      <c r="BN1115" s="28"/>
      <c r="BO1115" s="28">
        <f t="shared" si="1318"/>
        <v>0</v>
      </c>
      <c r="BP1115" s="30">
        <f t="shared" si="1319"/>
        <v>0</v>
      </c>
    </row>
    <row r="1116" spans="1:68" ht="21" customHeight="1" x14ac:dyDescent="0.25">
      <c r="A1116" s="65" t="s">
        <v>2169</v>
      </c>
      <c r="B1116" s="66" t="s">
        <v>2103</v>
      </c>
      <c r="C1116" s="67" t="s">
        <v>2170</v>
      </c>
      <c r="D1116" s="26">
        <v>1</v>
      </c>
      <c r="E1116" s="133">
        <v>2900625</v>
      </c>
      <c r="F1116" s="27"/>
      <c r="G1116" s="28">
        <f t="shared" si="1326"/>
        <v>0</v>
      </c>
      <c r="H1116" s="29">
        <f t="shared" si="1320"/>
        <v>0</v>
      </c>
      <c r="I1116" s="26">
        <v>1</v>
      </c>
      <c r="J1116" s="142">
        <v>3094000</v>
      </c>
      <c r="K1116" s="27"/>
      <c r="L1116" s="28">
        <f t="shared" si="1327"/>
        <v>0</v>
      </c>
      <c r="M1116" s="30">
        <f t="shared" si="1328"/>
        <v>0</v>
      </c>
      <c r="N1116" s="26">
        <v>1</v>
      </c>
      <c r="O1116" s="142">
        <v>3198125</v>
      </c>
      <c r="P1116" s="27"/>
      <c r="Q1116" s="28">
        <f t="shared" si="1329"/>
        <v>0</v>
      </c>
      <c r="R1116" s="29">
        <f t="shared" si="1330"/>
        <v>0</v>
      </c>
      <c r="S1116" s="26">
        <v>1</v>
      </c>
      <c r="T1116" s="142">
        <v>3123750</v>
      </c>
      <c r="U1116" s="27"/>
      <c r="V1116" s="28">
        <f t="shared" si="1321"/>
        <v>0</v>
      </c>
      <c r="W1116" s="30">
        <f t="shared" si="1331"/>
        <v>0</v>
      </c>
      <c r="X1116" s="26">
        <v>1</v>
      </c>
      <c r="Y1116" s="142">
        <v>3420655</v>
      </c>
      <c r="Z1116" s="27"/>
      <c r="AA1116" s="28">
        <f t="shared" si="1332"/>
        <v>0</v>
      </c>
      <c r="AB1116" s="30">
        <f t="shared" si="1333"/>
        <v>0</v>
      </c>
      <c r="AC1116" s="26">
        <v>1</v>
      </c>
      <c r="AD1116" s="142">
        <v>3183250</v>
      </c>
      <c r="AE1116" s="27"/>
      <c r="AF1116" s="27">
        <f t="shared" si="1334"/>
        <v>0</v>
      </c>
      <c r="AG1116" s="27">
        <f t="shared" si="1335"/>
        <v>0</v>
      </c>
      <c r="AH1116" s="26">
        <v>1</v>
      </c>
      <c r="AI1116" s="142">
        <v>2261000</v>
      </c>
      <c r="AJ1116" s="27"/>
      <c r="AK1116" s="27">
        <f t="shared" si="1336"/>
        <v>0</v>
      </c>
      <c r="AL1116" s="28">
        <f t="shared" si="1337"/>
        <v>0</v>
      </c>
      <c r="AM1116" s="26">
        <v>1</v>
      </c>
      <c r="AN1116" s="149">
        <v>2546600</v>
      </c>
      <c r="AO1116" s="27"/>
      <c r="AP1116" s="28">
        <f t="shared" si="1338"/>
        <v>0</v>
      </c>
      <c r="AQ1116" s="30">
        <f t="shared" si="1339"/>
        <v>0</v>
      </c>
      <c r="AR1116" s="26">
        <v>1</v>
      </c>
      <c r="AS1116" s="141">
        <v>2546600</v>
      </c>
      <c r="AT1116" s="28"/>
      <c r="AU1116" s="28">
        <f t="shared" si="1340"/>
        <v>0</v>
      </c>
      <c r="AV1116" s="29">
        <f t="shared" si="1341"/>
        <v>0</v>
      </c>
      <c r="AW1116" s="26">
        <v>1</v>
      </c>
      <c r="AX1116" s="142">
        <v>1713600</v>
      </c>
      <c r="AY1116" s="27"/>
      <c r="AZ1116" s="27">
        <f t="shared" si="1342"/>
        <v>0</v>
      </c>
      <c r="BA1116" s="28">
        <f t="shared" si="1343"/>
        <v>0</v>
      </c>
      <c r="BB1116" s="26">
        <v>1</v>
      </c>
      <c r="BC1116" s="149">
        <v>1713600</v>
      </c>
      <c r="BD1116" s="27"/>
      <c r="BE1116" s="28">
        <f t="shared" si="1324"/>
        <v>0</v>
      </c>
      <c r="BF1116" s="29">
        <f t="shared" si="1325"/>
        <v>0</v>
      </c>
      <c r="BG1116" s="26">
        <v>1</v>
      </c>
      <c r="BH1116" s="142">
        <v>1761200</v>
      </c>
      <c r="BI1116" s="27"/>
      <c r="BJ1116" s="27">
        <f t="shared" si="1344"/>
        <v>0</v>
      </c>
      <c r="BK1116" s="28">
        <f t="shared" si="1345"/>
        <v>0</v>
      </c>
      <c r="BL1116" s="26">
        <v>1</v>
      </c>
      <c r="BM1116" s="142">
        <v>2046800</v>
      </c>
      <c r="BN1116" s="28"/>
      <c r="BO1116" s="28">
        <f t="shared" si="1318"/>
        <v>0</v>
      </c>
      <c r="BP1116" s="30">
        <f t="shared" si="1319"/>
        <v>0</v>
      </c>
    </row>
    <row r="1117" spans="1:68" ht="21" customHeight="1" x14ac:dyDescent="0.25">
      <c r="A1117" s="65" t="s">
        <v>2171</v>
      </c>
      <c r="B1117" s="66" t="s">
        <v>2103</v>
      </c>
      <c r="C1117" s="67" t="s">
        <v>2172</v>
      </c>
      <c r="D1117" s="31" t="s">
        <v>30</v>
      </c>
      <c r="E1117" s="32" t="s">
        <v>30</v>
      </c>
      <c r="F1117" s="32" t="s">
        <v>30</v>
      </c>
      <c r="G1117" s="32" t="s">
        <v>30</v>
      </c>
      <c r="H1117" s="32" t="s">
        <v>30</v>
      </c>
      <c r="I1117" s="26">
        <v>1</v>
      </c>
      <c r="J1117" s="143">
        <v>11757200</v>
      </c>
      <c r="K1117" s="27"/>
      <c r="L1117" s="28">
        <f t="shared" si="1327"/>
        <v>0</v>
      </c>
      <c r="M1117" s="30">
        <f t="shared" si="1328"/>
        <v>0</v>
      </c>
      <c r="N1117" s="26">
        <v>1</v>
      </c>
      <c r="O1117" s="27">
        <v>12152875</v>
      </c>
      <c r="P1117" s="27"/>
      <c r="Q1117" s="28">
        <f t="shared" si="1329"/>
        <v>0</v>
      </c>
      <c r="R1117" s="29">
        <f t="shared" si="1330"/>
        <v>0</v>
      </c>
      <c r="S1117" s="31" t="s">
        <v>30</v>
      </c>
      <c r="T1117" s="136" t="s">
        <v>30</v>
      </c>
      <c r="U1117" s="32" t="s">
        <v>30</v>
      </c>
      <c r="V1117" s="32" t="s">
        <v>30</v>
      </c>
      <c r="W1117" s="33" t="s">
        <v>30</v>
      </c>
      <c r="X1117" s="31" t="s">
        <v>30</v>
      </c>
      <c r="Y1117" s="136" t="s">
        <v>30</v>
      </c>
      <c r="Z1117" s="32" t="s">
        <v>30</v>
      </c>
      <c r="AA1117" s="32" t="s">
        <v>30</v>
      </c>
      <c r="AB1117" s="33" t="s">
        <v>30</v>
      </c>
      <c r="AC1117" s="31" t="s">
        <v>30</v>
      </c>
      <c r="AD1117" s="136" t="s">
        <v>30</v>
      </c>
      <c r="AE1117" s="32" t="s">
        <v>30</v>
      </c>
      <c r="AF1117" s="32" t="s">
        <v>30</v>
      </c>
      <c r="AG1117" s="32" t="s">
        <v>30</v>
      </c>
      <c r="AH1117" s="31" t="s">
        <v>30</v>
      </c>
      <c r="AI1117" s="136" t="s">
        <v>30</v>
      </c>
      <c r="AJ1117" s="32" t="s">
        <v>30</v>
      </c>
      <c r="AK1117" s="32" t="s">
        <v>30</v>
      </c>
      <c r="AL1117" s="32" t="s">
        <v>30</v>
      </c>
      <c r="AM1117" s="26">
        <v>1</v>
      </c>
      <c r="AN1117" s="143">
        <v>10398791</v>
      </c>
      <c r="AO1117" s="27"/>
      <c r="AP1117" s="28">
        <f t="shared" si="1338"/>
        <v>0</v>
      </c>
      <c r="AQ1117" s="30">
        <f t="shared" si="1339"/>
        <v>0</v>
      </c>
      <c r="AR1117" s="26">
        <v>1</v>
      </c>
      <c r="AS1117" s="150">
        <v>10398791</v>
      </c>
      <c r="AT1117" s="28"/>
      <c r="AU1117" s="28">
        <f t="shared" si="1340"/>
        <v>0</v>
      </c>
      <c r="AV1117" s="29">
        <f t="shared" si="1341"/>
        <v>0</v>
      </c>
      <c r="AW1117" s="31" t="s">
        <v>30</v>
      </c>
      <c r="AX1117" s="136" t="s">
        <v>30</v>
      </c>
      <c r="AY1117" s="32" t="s">
        <v>30</v>
      </c>
      <c r="AZ1117" s="32" t="s">
        <v>30</v>
      </c>
      <c r="BA1117" s="32" t="s">
        <v>30</v>
      </c>
      <c r="BB1117" s="26">
        <v>1</v>
      </c>
      <c r="BC1117" s="149">
        <v>7235200</v>
      </c>
      <c r="BD1117" s="27"/>
      <c r="BE1117" s="28">
        <f t="shared" si="1324"/>
        <v>0</v>
      </c>
      <c r="BF1117" s="29">
        <f t="shared" si="1325"/>
        <v>0</v>
      </c>
      <c r="BG1117" s="31" t="s">
        <v>30</v>
      </c>
      <c r="BH1117" s="136" t="s">
        <v>30</v>
      </c>
      <c r="BI1117" s="32" t="s">
        <v>30</v>
      </c>
      <c r="BJ1117" s="32" t="s">
        <v>30</v>
      </c>
      <c r="BK1117" s="32" t="s">
        <v>30</v>
      </c>
      <c r="BL1117" s="31" t="s">
        <v>30</v>
      </c>
      <c r="BM1117" s="136" t="s">
        <v>30</v>
      </c>
      <c r="BN1117" s="32" t="s">
        <v>30</v>
      </c>
      <c r="BO1117" s="32" t="s">
        <v>30</v>
      </c>
      <c r="BP1117" s="33" t="s">
        <v>30</v>
      </c>
    </row>
    <row r="1118" spans="1:68" ht="21" customHeight="1" x14ac:dyDescent="0.25">
      <c r="A1118" s="65" t="s">
        <v>2173</v>
      </c>
      <c r="B1118" s="66" t="s">
        <v>2103</v>
      </c>
      <c r="C1118" s="67" t="s">
        <v>2174</v>
      </c>
      <c r="D1118" s="31" t="s">
        <v>30</v>
      </c>
      <c r="E1118" s="32" t="s">
        <v>30</v>
      </c>
      <c r="F1118" s="32" t="s">
        <v>30</v>
      </c>
      <c r="G1118" s="32" t="s">
        <v>30</v>
      </c>
      <c r="H1118" s="32" t="s">
        <v>30</v>
      </c>
      <c r="I1118" s="26">
        <v>1</v>
      </c>
      <c r="J1118" s="143">
        <v>11757200</v>
      </c>
      <c r="K1118" s="27"/>
      <c r="L1118" s="28">
        <f t="shared" si="1327"/>
        <v>0</v>
      </c>
      <c r="M1118" s="30">
        <f t="shared" si="1328"/>
        <v>0</v>
      </c>
      <c r="N1118" s="26">
        <v>1</v>
      </c>
      <c r="O1118" s="27">
        <v>12152875</v>
      </c>
      <c r="P1118" s="27"/>
      <c r="Q1118" s="28">
        <f t="shared" si="1329"/>
        <v>0</v>
      </c>
      <c r="R1118" s="29">
        <f t="shared" si="1330"/>
        <v>0</v>
      </c>
      <c r="S1118" s="31" t="s">
        <v>30</v>
      </c>
      <c r="T1118" s="136" t="s">
        <v>30</v>
      </c>
      <c r="U1118" s="32" t="s">
        <v>30</v>
      </c>
      <c r="V1118" s="32" t="s">
        <v>30</v>
      </c>
      <c r="W1118" s="33" t="s">
        <v>30</v>
      </c>
      <c r="X1118" s="31" t="s">
        <v>30</v>
      </c>
      <c r="Y1118" s="136" t="s">
        <v>30</v>
      </c>
      <c r="Z1118" s="32" t="s">
        <v>30</v>
      </c>
      <c r="AA1118" s="32" t="s">
        <v>30</v>
      </c>
      <c r="AB1118" s="33" t="s">
        <v>30</v>
      </c>
      <c r="AC1118" s="31" t="s">
        <v>30</v>
      </c>
      <c r="AD1118" s="136" t="s">
        <v>30</v>
      </c>
      <c r="AE1118" s="32" t="s">
        <v>30</v>
      </c>
      <c r="AF1118" s="32" t="s">
        <v>30</v>
      </c>
      <c r="AG1118" s="32" t="s">
        <v>30</v>
      </c>
      <c r="AH1118" s="31" t="s">
        <v>30</v>
      </c>
      <c r="AI1118" s="136" t="s">
        <v>30</v>
      </c>
      <c r="AJ1118" s="32" t="s">
        <v>30</v>
      </c>
      <c r="AK1118" s="32" t="s">
        <v>30</v>
      </c>
      <c r="AL1118" s="32" t="s">
        <v>30</v>
      </c>
      <c r="AM1118" s="26">
        <v>1</v>
      </c>
      <c r="AN1118" s="143">
        <v>10398791</v>
      </c>
      <c r="AO1118" s="27"/>
      <c r="AP1118" s="28">
        <f t="shared" si="1338"/>
        <v>0</v>
      </c>
      <c r="AQ1118" s="30">
        <f t="shared" si="1339"/>
        <v>0</v>
      </c>
      <c r="AR1118" s="26">
        <v>1</v>
      </c>
      <c r="AS1118" s="150">
        <v>10398791</v>
      </c>
      <c r="AT1118" s="28"/>
      <c r="AU1118" s="28">
        <f t="shared" si="1340"/>
        <v>0</v>
      </c>
      <c r="AV1118" s="29">
        <f t="shared" si="1341"/>
        <v>0</v>
      </c>
      <c r="AW1118" s="31" t="s">
        <v>30</v>
      </c>
      <c r="AX1118" s="136" t="s">
        <v>30</v>
      </c>
      <c r="AY1118" s="32" t="s">
        <v>30</v>
      </c>
      <c r="AZ1118" s="32" t="s">
        <v>30</v>
      </c>
      <c r="BA1118" s="32" t="s">
        <v>30</v>
      </c>
      <c r="BB1118" s="26">
        <v>1</v>
      </c>
      <c r="BC1118" s="149">
        <v>7235200</v>
      </c>
      <c r="BD1118" s="27"/>
      <c r="BE1118" s="28">
        <f t="shared" si="1324"/>
        <v>0</v>
      </c>
      <c r="BF1118" s="29">
        <f t="shared" si="1325"/>
        <v>0</v>
      </c>
      <c r="BG1118" s="31" t="s">
        <v>30</v>
      </c>
      <c r="BH1118" s="136" t="s">
        <v>30</v>
      </c>
      <c r="BI1118" s="32" t="s">
        <v>30</v>
      </c>
      <c r="BJ1118" s="32" t="s">
        <v>30</v>
      </c>
      <c r="BK1118" s="32" t="s">
        <v>30</v>
      </c>
      <c r="BL1118" s="31" t="s">
        <v>30</v>
      </c>
      <c r="BM1118" s="136" t="s">
        <v>30</v>
      </c>
      <c r="BN1118" s="32" t="s">
        <v>30</v>
      </c>
      <c r="BO1118" s="32" t="s">
        <v>30</v>
      </c>
      <c r="BP1118" s="33" t="s">
        <v>30</v>
      </c>
    </row>
    <row r="1119" spans="1:68" ht="29.25" customHeight="1" x14ac:dyDescent="0.25">
      <c r="A1119" s="65" t="s">
        <v>2175</v>
      </c>
      <c r="B1119" s="66" t="s">
        <v>2103</v>
      </c>
      <c r="C1119" s="67" t="s">
        <v>2176</v>
      </c>
      <c r="D1119" s="31" t="s">
        <v>30</v>
      </c>
      <c r="E1119" s="32" t="s">
        <v>30</v>
      </c>
      <c r="F1119" s="32" t="s">
        <v>30</v>
      </c>
      <c r="G1119" s="32" t="s">
        <v>30</v>
      </c>
      <c r="H1119" s="32" t="s">
        <v>30</v>
      </c>
      <c r="I1119" s="26">
        <v>1</v>
      </c>
      <c r="J1119" s="143">
        <v>4950400</v>
      </c>
      <c r="K1119" s="27"/>
      <c r="L1119" s="28">
        <f t="shared" si="1327"/>
        <v>0</v>
      </c>
      <c r="M1119" s="30">
        <f t="shared" si="1328"/>
        <v>0</v>
      </c>
      <c r="N1119" s="26">
        <v>1</v>
      </c>
      <c r="O1119" s="27">
        <v>5117000</v>
      </c>
      <c r="P1119" s="27"/>
      <c r="Q1119" s="28">
        <f t="shared" si="1329"/>
        <v>0</v>
      </c>
      <c r="R1119" s="29">
        <f t="shared" si="1330"/>
        <v>0</v>
      </c>
      <c r="S1119" s="31" t="s">
        <v>30</v>
      </c>
      <c r="T1119" s="136" t="s">
        <v>30</v>
      </c>
      <c r="U1119" s="32" t="s">
        <v>30</v>
      </c>
      <c r="V1119" s="32" t="s">
        <v>30</v>
      </c>
      <c r="W1119" s="33" t="s">
        <v>30</v>
      </c>
      <c r="X1119" s="31" t="s">
        <v>30</v>
      </c>
      <c r="Y1119" s="136" t="s">
        <v>30</v>
      </c>
      <c r="Z1119" s="32" t="s">
        <v>30</v>
      </c>
      <c r="AA1119" s="32" t="s">
        <v>30</v>
      </c>
      <c r="AB1119" s="33" t="s">
        <v>30</v>
      </c>
      <c r="AC1119" s="31" t="s">
        <v>30</v>
      </c>
      <c r="AD1119" s="136" t="s">
        <v>30</v>
      </c>
      <c r="AE1119" s="32" t="s">
        <v>30</v>
      </c>
      <c r="AF1119" s="32" t="s">
        <v>30</v>
      </c>
      <c r="AG1119" s="32" t="s">
        <v>30</v>
      </c>
      <c r="AH1119" s="31" t="s">
        <v>30</v>
      </c>
      <c r="AI1119" s="136" t="s">
        <v>30</v>
      </c>
      <c r="AJ1119" s="32" t="s">
        <v>30</v>
      </c>
      <c r="AK1119" s="32" t="s">
        <v>30</v>
      </c>
      <c r="AL1119" s="32" t="s">
        <v>30</v>
      </c>
      <c r="AM1119" s="26">
        <v>1</v>
      </c>
      <c r="AN1119" s="143">
        <v>4378438</v>
      </c>
      <c r="AO1119" s="27"/>
      <c r="AP1119" s="28">
        <f t="shared" si="1338"/>
        <v>0</v>
      </c>
      <c r="AQ1119" s="30">
        <f t="shared" si="1339"/>
        <v>0</v>
      </c>
      <c r="AR1119" s="26">
        <v>1</v>
      </c>
      <c r="AS1119" s="150">
        <v>4378438</v>
      </c>
      <c r="AT1119" s="28"/>
      <c r="AU1119" s="28">
        <f t="shared" si="1340"/>
        <v>0</v>
      </c>
      <c r="AV1119" s="29">
        <f t="shared" si="1341"/>
        <v>0</v>
      </c>
      <c r="AW1119" s="31" t="s">
        <v>30</v>
      </c>
      <c r="AX1119" s="136" t="s">
        <v>30</v>
      </c>
      <c r="AY1119" s="32" t="s">
        <v>30</v>
      </c>
      <c r="AZ1119" s="32" t="s">
        <v>30</v>
      </c>
      <c r="BA1119" s="32" t="s">
        <v>30</v>
      </c>
      <c r="BB1119" s="26">
        <v>1</v>
      </c>
      <c r="BC1119" s="149">
        <v>3046400</v>
      </c>
      <c r="BD1119" s="27"/>
      <c r="BE1119" s="28">
        <f t="shared" si="1324"/>
        <v>0</v>
      </c>
      <c r="BF1119" s="29">
        <f t="shared" si="1325"/>
        <v>0</v>
      </c>
      <c r="BG1119" s="31" t="s">
        <v>30</v>
      </c>
      <c r="BH1119" s="136" t="s">
        <v>30</v>
      </c>
      <c r="BI1119" s="32" t="s">
        <v>30</v>
      </c>
      <c r="BJ1119" s="32" t="s">
        <v>30</v>
      </c>
      <c r="BK1119" s="32" t="s">
        <v>30</v>
      </c>
      <c r="BL1119" s="31" t="s">
        <v>30</v>
      </c>
      <c r="BM1119" s="136" t="s">
        <v>30</v>
      </c>
      <c r="BN1119" s="32" t="s">
        <v>30</v>
      </c>
      <c r="BO1119" s="32" t="s">
        <v>30</v>
      </c>
      <c r="BP1119" s="33" t="s">
        <v>30</v>
      </c>
    </row>
    <row r="1120" spans="1:68" ht="21" customHeight="1" x14ac:dyDescent="0.25">
      <c r="A1120" s="65" t="s">
        <v>2177</v>
      </c>
      <c r="B1120" s="66" t="s">
        <v>2103</v>
      </c>
      <c r="C1120" s="67" t="s">
        <v>2178</v>
      </c>
      <c r="D1120" s="26">
        <v>1</v>
      </c>
      <c r="E1120" s="133">
        <v>2320500</v>
      </c>
      <c r="F1120" s="27"/>
      <c r="G1120" s="28">
        <f t="shared" ref="G1120:G1125" si="1346">F1120*19%</f>
        <v>0</v>
      </c>
      <c r="H1120" s="29">
        <f t="shared" si="1320"/>
        <v>0</v>
      </c>
      <c r="I1120" s="26">
        <v>1</v>
      </c>
      <c r="J1120" s="142">
        <v>2475200</v>
      </c>
      <c r="K1120" s="27"/>
      <c r="L1120" s="28">
        <f t="shared" si="1327"/>
        <v>0</v>
      </c>
      <c r="M1120" s="30">
        <f t="shared" si="1328"/>
        <v>0</v>
      </c>
      <c r="N1120" s="26">
        <v>1</v>
      </c>
      <c r="O1120" s="142">
        <v>2558500</v>
      </c>
      <c r="P1120" s="27"/>
      <c r="Q1120" s="28">
        <f t="shared" si="1329"/>
        <v>0</v>
      </c>
      <c r="R1120" s="29">
        <f t="shared" si="1330"/>
        <v>0</v>
      </c>
      <c r="S1120" s="26">
        <v>1</v>
      </c>
      <c r="T1120" s="142">
        <v>2499000</v>
      </c>
      <c r="U1120" s="27"/>
      <c r="V1120" s="28">
        <f t="shared" ref="V1120:V1136" si="1347">+U1120*19%</f>
        <v>0</v>
      </c>
      <c r="W1120" s="30">
        <f t="shared" ref="W1120:W1136" si="1348">+V1120+U1120</f>
        <v>0</v>
      </c>
      <c r="X1120" s="26">
        <v>1</v>
      </c>
      <c r="Y1120" s="142">
        <v>2736524</v>
      </c>
      <c r="Z1120" s="27"/>
      <c r="AA1120" s="28">
        <f t="shared" ref="AA1120:AA1136" si="1349">+Z1120*19%</f>
        <v>0</v>
      </c>
      <c r="AB1120" s="30">
        <f t="shared" ref="AB1120:AB1136" si="1350">+AA1120+Z1120</f>
        <v>0</v>
      </c>
      <c r="AC1120" s="26">
        <v>1</v>
      </c>
      <c r="AD1120" s="142">
        <v>2546600</v>
      </c>
      <c r="AE1120" s="27"/>
      <c r="AF1120" s="27">
        <f t="shared" ref="AF1120:AF1136" si="1351">+AE1120*19%</f>
        <v>0</v>
      </c>
      <c r="AG1120" s="27">
        <f t="shared" ref="AG1120:AG1136" si="1352">+AF1120+AE1120</f>
        <v>0</v>
      </c>
      <c r="AH1120" s="26">
        <v>1</v>
      </c>
      <c r="AI1120" s="142">
        <v>1808800</v>
      </c>
      <c r="AJ1120" s="27"/>
      <c r="AK1120" s="27">
        <f t="shared" ref="AK1120:AK1125" si="1353">+AJ1120*19%</f>
        <v>0</v>
      </c>
      <c r="AL1120" s="28">
        <f t="shared" ref="AL1120:AL1125" si="1354">+AK1120+AJ1120</f>
        <v>0</v>
      </c>
      <c r="AM1120" s="26">
        <v>1</v>
      </c>
      <c r="AN1120" s="149">
        <v>2189219</v>
      </c>
      <c r="AO1120" s="27"/>
      <c r="AP1120" s="28">
        <f t="shared" si="1338"/>
        <v>0</v>
      </c>
      <c r="AQ1120" s="30">
        <f t="shared" si="1339"/>
        <v>0</v>
      </c>
      <c r="AR1120" s="26">
        <v>1</v>
      </c>
      <c r="AS1120" s="141">
        <v>2189219</v>
      </c>
      <c r="AT1120" s="28"/>
      <c r="AU1120" s="28">
        <f t="shared" si="1340"/>
        <v>0</v>
      </c>
      <c r="AV1120" s="29">
        <f t="shared" si="1341"/>
        <v>0</v>
      </c>
      <c r="AW1120" s="26">
        <v>1</v>
      </c>
      <c r="AX1120" s="142">
        <v>1370880</v>
      </c>
      <c r="AY1120" s="27"/>
      <c r="AZ1120" s="27">
        <f t="shared" ref="AZ1120:AZ1141" si="1355">+AY1120*19%</f>
        <v>0</v>
      </c>
      <c r="BA1120" s="28">
        <f t="shared" ref="BA1120:BA1141" si="1356">+AZ1120+AY1120</f>
        <v>0</v>
      </c>
      <c r="BB1120" s="26">
        <v>1</v>
      </c>
      <c r="BC1120" s="149">
        <v>1370880</v>
      </c>
      <c r="BD1120" s="27"/>
      <c r="BE1120" s="28">
        <f t="shared" si="1324"/>
        <v>0</v>
      </c>
      <c r="BF1120" s="29">
        <f t="shared" si="1325"/>
        <v>0</v>
      </c>
      <c r="BG1120" s="26">
        <v>1</v>
      </c>
      <c r="BH1120" s="142">
        <v>1408960</v>
      </c>
      <c r="BI1120" s="27"/>
      <c r="BJ1120" s="27">
        <f t="shared" ref="BJ1120:BJ1142" si="1357">+BI1120*19%</f>
        <v>0</v>
      </c>
      <c r="BK1120" s="28">
        <f t="shared" ref="BK1120:BK1142" si="1358">+BJ1120+BI1120</f>
        <v>0</v>
      </c>
      <c r="BL1120" s="26">
        <v>1</v>
      </c>
      <c r="BM1120" s="142">
        <v>1637440</v>
      </c>
      <c r="BN1120" s="28"/>
      <c r="BO1120" s="28">
        <f t="shared" ref="BO1120:BO1141" si="1359">BN1120*19%</f>
        <v>0</v>
      </c>
      <c r="BP1120" s="30">
        <f t="shared" ref="BP1120:BP1140" si="1360">+BN1120+BO1120</f>
        <v>0</v>
      </c>
    </row>
    <row r="1121" spans="1:68" ht="21" customHeight="1" x14ac:dyDescent="0.25">
      <c r="A1121" s="65" t="s">
        <v>2179</v>
      </c>
      <c r="B1121" s="66" t="s">
        <v>2103</v>
      </c>
      <c r="C1121" s="67" t="s">
        <v>2180</v>
      </c>
      <c r="D1121" s="26">
        <v>1</v>
      </c>
      <c r="E1121" s="133">
        <v>7541625</v>
      </c>
      <c r="F1121" s="27"/>
      <c r="G1121" s="28">
        <f t="shared" si="1346"/>
        <v>0</v>
      </c>
      <c r="H1121" s="29">
        <f t="shared" si="1320"/>
        <v>0</v>
      </c>
      <c r="I1121" s="26">
        <v>1</v>
      </c>
      <c r="J1121" s="142">
        <v>8044400</v>
      </c>
      <c r="K1121" s="27"/>
      <c r="L1121" s="28">
        <f t="shared" si="1327"/>
        <v>0</v>
      </c>
      <c r="M1121" s="30">
        <f t="shared" si="1328"/>
        <v>0</v>
      </c>
      <c r="N1121" s="26">
        <v>1</v>
      </c>
      <c r="O1121" s="142">
        <v>8315125</v>
      </c>
      <c r="P1121" s="27"/>
      <c r="Q1121" s="28">
        <f t="shared" si="1329"/>
        <v>0</v>
      </c>
      <c r="R1121" s="29">
        <f t="shared" si="1330"/>
        <v>0</v>
      </c>
      <c r="S1121" s="26">
        <v>1</v>
      </c>
      <c r="T1121" s="142">
        <v>8121750</v>
      </c>
      <c r="U1121" s="27"/>
      <c r="V1121" s="28">
        <f t="shared" si="1347"/>
        <v>0</v>
      </c>
      <c r="W1121" s="30">
        <f t="shared" si="1348"/>
        <v>0</v>
      </c>
      <c r="X1121" s="26">
        <v>1</v>
      </c>
      <c r="Y1121" s="142">
        <v>8893703</v>
      </c>
      <c r="Z1121" s="27"/>
      <c r="AA1121" s="28">
        <f t="shared" si="1349"/>
        <v>0</v>
      </c>
      <c r="AB1121" s="30">
        <f t="shared" si="1350"/>
        <v>0</v>
      </c>
      <c r="AC1121" s="26">
        <v>1</v>
      </c>
      <c r="AD1121" s="142">
        <v>8276450</v>
      </c>
      <c r="AE1121" s="27"/>
      <c r="AF1121" s="27">
        <f t="shared" si="1351"/>
        <v>0</v>
      </c>
      <c r="AG1121" s="27">
        <f t="shared" si="1352"/>
        <v>0</v>
      </c>
      <c r="AH1121" s="26">
        <v>1</v>
      </c>
      <c r="AI1121" s="142">
        <v>5878600</v>
      </c>
      <c r="AJ1121" s="27"/>
      <c r="AK1121" s="27">
        <f t="shared" si="1353"/>
        <v>0</v>
      </c>
      <c r="AL1121" s="28">
        <f t="shared" si="1354"/>
        <v>0</v>
      </c>
      <c r="AM1121" s="26">
        <v>1</v>
      </c>
      <c r="AN1121" s="149">
        <v>7114962</v>
      </c>
      <c r="AO1121" s="27"/>
      <c r="AP1121" s="28">
        <f t="shared" si="1338"/>
        <v>0</v>
      </c>
      <c r="AQ1121" s="30">
        <f t="shared" si="1339"/>
        <v>0</v>
      </c>
      <c r="AR1121" s="26">
        <v>1</v>
      </c>
      <c r="AS1121" s="141">
        <v>7114962</v>
      </c>
      <c r="AT1121" s="28"/>
      <c r="AU1121" s="28">
        <f t="shared" si="1340"/>
        <v>0</v>
      </c>
      <c r="AV1121" s="29">
        <f t="shared" si="1341"/>
        <v>0</v>
      </c>
      <c r="AW1121" s="26">
        <v>1</v>
      </c>
      <c r="AX1121" s="142">
        <v>4455360</v>
      </c>
      <c r="AY1121" s="27"/>
      <c r="AZ1121" s="27">
        <f t="shared" si="1355"/>
        <v>0</v>
      </c>
      <c r="BA1121" s="28">
        <f t="shared" si="1356"/>
        <v>0</v>
      </c>
      <c r="BB1121" s="26">
        <v>1</v>
      </c>
      <c r="BC1121" s="149">
        <v>4455360</v>
      </c>
      <c r="BD1121" s="27"/>
      <c r="BE1121" s="28">
        <f t="shared" si="1324"/>
        <v>0</v>
      </c>
      <c r="BF1121" s="29">
        <f t="shared" si="1325"/>
        <v>0</v>
      </c>
      <c r="BG1121" s="26">
        <v>1</v>
      </c>
      <c r="BH1121" s="142">
        <v>4579120</v>
      </c>
      <c r="BI1121" s="27"/>
      <c r="BJ1121" s="27">
        <f t="shared" si="1357"/>
        <v>0</v>
      </c>
      <c r="BK1121" s="28">
        <f t="shared" si="1358"/>
        <v>0</v>
      </c>
      <c r="BL1121" s="26">
        <v>1</v>
      </c>
      <c r="BM1121" s="142">
        <v>5321680</v>
      </c>
      <c r="BN1121" s="28"/>
      <c r="BO1121" s="28">
        <f t="shared" si="1359"/>
        <v>0</v>
      </c>
      <c r="BP1121" s="30">
        <f t="shared" si="1360"/>
        <v>0</v>
      </c>
    </row>
    <row r="1122" spans="1:68" ht="25.5" customHeight="1" x14ac:dyDescent="0.25">
      <c r="A1122" s="65" t="s">
        <v>2181</v>
      </c>
      <c r="B1122" s="66" t="s">
        <v>2103</v>
      </c>
      <c r="C1122" s="67" t="s">
        <v>2182</v>
      </c>
      <c r="D1122" s="26">
        <v>1</v>
      </c>
      <c r="E1122" s="133">
        <v>4641000</v>
      </c>
      <c r="F1122" s="27"/>
      <c r="G1122" s="28">
        <f t="shared" si="1346"/>
        <v>0</v>
      </c>
      <c r="H1122" s="29">
        <f t="shared" si="1320"/>
        <v>0</v>
      </c>
      <c r="I1122" s="26">
        <v>1</v>
      </c>
      <c r="J1122" s="142">
        <v>4950400</v>
      </c>
      <c r="K1122" s="27"/>
      <c r="L1122" s="28">
        <f t="shared" si="1327"/>
        <v>0</v>
      </c>
      <c r="M1122" s="30">
        <f t="shared" si="1328"/>
        <v>0</v>
      </c>
      <c r="N1122" s="26">
        <v>1</v>
      </c>
      <c r="O1122" s="142">
        <v>5117000</v>
      </c>
      <c r="P1122" s="27"/>
      <c r="Q1122" s="28">
        <f t="shared" si="1329"/>
        <v>0</v>
      </c>
      <c r="R1122" s="29">
        <f t="shared" si="1330"/>
        <v>0</v>
      </c>
      <c r="S1122" s="26">
        <v>1</v>
      </c>
      <c r="T1122" s="142">
        <v>4998000</v>
      </c>
      <c r="U1122" s="27"/>
      <c r="V1122" s="28">
        <f t="shared" si="1347"/>
        <v>0</v>
      </c>
      <c r="W1122" s="30">
        <f t="shared" si="1348"/>
        <v>0</v>
      </c>
      <c r="X1122" s="26">
        <v>1</v>
      </c>
      <c r="Y1122" s="142">
        <v>5473048</v>
      </c>
      <c r="Z1122" s="27"/>
      <c r="AA1122" s="28">
        <f t="shared" si="1349"/>
        <v>0</v>
      </c>
      <c r="AB1122" s="30">
        <f t="shared" si="1350"/>
        <v>0</v>
      </c>
      <c r="AC1122" s="26">
        <v>1</v>
      </c>
      <c r="AD1122" s="142">
        <v>5093200</v>
      </c>
      <c r="AE1122" s="27"/>
      <c r="AF1122" s="27">
        <f t="shared" si="1351"/>
        <v>0</v>
      </c>
      <c r="AG1122" s="27">
        <f t="shared" si="1352"/>
        <v>0</v>
      </c>
      <c r="AH1122" s="26">
        <v>1</v>
      </c>
      <c r="AI1122" s="142">
        <v>3617600</v>
      </c>
      <c r="AJ1122" s="27"/>
      <c r="AK1122" s="27">
        <f t="shared" si="1353"/>
        <v>0</v>
      </c>
      <c r="AL1122" s="28">
        <f t="shared" si="1354"/>
        <v>0</v>
      </c>
      <c r="AM1122" s="26">
        <v>1</v>
      </c>
      <c r="AN1122" s="149">
        <v>4378438</v>
      </c>
      <c r="AO1122" s="27"/>
      <c r="AP1122" s="28">
        <f t="shared" si="1338"/>
        <v>0</v>
      </c>
      <c r="AQ1122" s="30">
        <f t="shared" si="1339"/>
        <v>0</v>
      </c>
      <c r="AR1122" s="26">
        <v>1</v>
      </c>
      <c r="AS1122" s="141">
        <v>4378438</v>
      </c>
      <c r="AT1122" s="28"/>
      <c r="AU1122" s="28">
        <f t="shared" si="1340"/>
        <v>0</v>
      </c>
      <c r="AV1122" s="29">
        <f t="shared" si="1341"/>
        <v>0</v>
      </c>
      <c r="AW1122" s="26">
        <v>1</v>
      </c>
      <c r="AX1122" s="142">
        <v>2741760</v>
      </c>
      <c r="AY1122" s="27"/>
      <c r="AZ1122" s="27">
        <f t="shared" si="1355"/>
        <v>0</v>
      </c>
      <c r="BA1122" s="28">
        <f t="shared" si="1356"/>
        <v>0</v>
      </c>
      <c r="BB1122" s="26">
        <v>1</v>
      </c>
      <c r="BC1122" s="149">
        <v>2741760</v>
      </c>
      <c r="BD1122" s="27"/>
      <c r="BE1122" s="28">
        <f t="shared" si="1324"/>
        <v>0</v>
      </c>
      <c r="BF1122" s="29">
        <f t="shared" si="1325"/>
        <v>0</v>
      </c>
      <c r="BG1122" s="26">
        <v>1</v>
      </c>
      <c r="BH1122" s="142">
        <v>2817920</v>
      </c>
      <c r="BI1122" s="27"/>
      <c r="BJ1122" s="27">
        <f t="shared" si="1357"/>
        <v>0</v>
      </c>
      <c r="BK1122" s="28">
        <f t="shared" si="1358"/>
        <v>0</v>
      </c>
      <c r="BL1122" s="26">
        <v>1</v>
      </c>
      <c r="BM1122" s="142">
        <v>3274880</v>
      </c>
      <c r="BN1122" s="28"/>
      <c r="BO1122" s="28">
        <f t="shared" si="1359"/>
        <v>0</v>
      </c>
      <c r="BP1122" s="30">
        <f t="shared" si="1360"/>
        <v>0</v>
      </c>
    </row>
    <row r="1123" spans="1:68" ht="21" customHeight="1" x14ac:dyDescent="0.25">
      <c r="A1123" s="65" t="s">
        <v>2183</v>
      </c>
      <c r="B1123" s="66" t="s">
        <v>2103</v>
      </c>
      <c r="C1123" s="67" t="s">
        <v>1840</v>
      </c>
      <c r="D1123" s="26">
        <v>1</v>
      </c>
      <c r="E1123" s="133">
        <v>7541625</v>
      </c>
      <c r="F1123" s="27"/>
      <c r="G1123" s="28">
        <f t="shared" si="1346"/>
        <v>0</v>
      </c>
      <c r="H1123" s="29">
        <f t="shared" si="1320"/>
        <v>0</v>
      </c>
      <c r="I1123" s="26">
        <v>1</v>
      </c>
      <c r="J1123" s="142">
        <v>8044400</v>
      </c>
      <c r="K1123" s="27"/>
      <c r="L1123" s="28">
        <f t="shared" si="1327"/>
        <v>0</v>
      </c>
      <c r="M1123" s="30">
        <f t="shared" si="1328"/>
        <v>0</v>
      </c>
      <c r="N1123" s="26">
        <v>1</v>
      </c>
      <c r="O1123" s="142">
        <v>8315125</v>
      </c>
      <c r="P1123" s="27"/>
      <c r="Q1123" s="28">
        <f t="shared" si="1329"/>
        <v>0</v>
      </c>
      <c r="R1123" s="29">
        <f t="shared" si="1330"/>
        <v>0</v>
      </c>
      <c r="S1123" s="26">
        <v>1</v>
      </c>
      <c r="T1123" s="142">
        <v>8121750</v>
      </c>
      <c r="U1123" s="27"/>
      <c r="V1123" s="28">
        <f t="shared" si="1347"/>
        <v>0</v>
      </c>
      <c r="W1123" s="30">
        <f t="shared" si="1348"/>
        <v>0</v>
      </c>
      <c r="X1123" s="26">
        <v>1</v>
      </c>
      <c r="Y1123" s="142">
        <v>8893703</v>
      </c>
      <c r="Z1123" s="27"/>
      <c r="AA1123" s="28">
        <f t="shared" si="1349"/>
        <v>0</v>
      </c>
      <c r="AB1123" s="30">
        <f t="shared" si="1350"/>
        <v>0</v>
      </c>
      <c r="AC1123" s="26">
        <v>1</v>
      </c>
      <c r="AD1123" s="142">
        <v>8276450</v>
      </c>
      <c r="AE1123" s="27"/>
      <c r="AF1123" s="27">
        <f t="shared" si="1351"/>
        <v>0</v>
      </c>
      <c r="AG1123" s="27">
        <f t="shared" si="1352"/>
        <v>0</v>
      </c>
      <c r="AH1123" s="26">
        <v>1</v>
      </c>
      <c r="AI1123" s="142">
        <v>5878600</v>
      </c>
      <c r="AJ1123" s="27"/>
      <c r="AK1123" s="27">
        <f t="shared" si="1353"/>
        <v>0</v>
      </c>
      <c r="AL1123" s="28">
        <f t="shared" si="1354"/>
        <v>0</v>
      </c>
      <c r="AM1123" s="26">
        <v>1</v>
      </c>
      <c r="AN1123" s="149">
        <v>7114962</v>
      </c>
      <c r="AO1123" s="27"/>
      <c r="AP1123" s="28">
        <f t="shared" si="1338"/>
        <v>0</v>
      </c>
      <c r="AQ1123" s="30">
        <f t="shared" si="1339"/>
        <v>0</v>
      </c>
      <c r="AR1123" s="26">
        <v>1</v>
      </c>
      <c r="AS1123" s="141">
        <v>7114962</v>
      </c>
      <c r="AT1123" s="28"/>
      <c r="AU1123" s="28">
        <f t="shared" si="1340"/>
        <v>0</v>
      </c>
      <c r="AV1123" s="29">
        <f t="shared" si="1341"/>
        <v>0</v>
      </c>
      <c r="AW1123" s="26">
        <v>1</v>
      </c>
      <c r="AX1123" s="142">
        <v>4455360</v>
      </c>
      <c r="AY1123" s="27"/>
      <c r="AZ1123" s="27">
        <f t="shared" si="1355"/>
        <v>0</v>
      </c>
      <c r="BA1123" s="28">
        <f t="shared" si="1356"/>
        <v>0</v>
      </c>
      <c r="BB1123" s="26">
        <v>1</v>
      </c>
      <c r="BC1123" s="149">
        <v>4455360</v>
      </c>
      <c r="BD1123" s="27"/>
      <c r="BE1123" s="28">
        <f t="shared" si="1324"/>
        <v>0</v>
      </c>
      <c r="BF1123" s="29">
        <f t="shared" si="1325"/>
        <v>0</v>
      </c>
      <c r="BG1123" s="26">
        <v>1</v>
      </c>
      <c r="BH1123" s="142">
        <v>4579120</v>
      </c>
      <c r="BI1123" s="27"/>
      <c r="BJ1123" s="27">
        <f t="shared" si="1357"/>
        <v>0</v>
      </c>
      <c r="BK1123" s="28">
        <f t="shared" si="1358"/>
        <v>0</v>
      </c>
      <c r="BL1123" s="26">
        <v>1</v>
      </c>
      <c r="BM1123" s="142">
        <v>5321680</v>
      </c>
      <c r="BN1123" s="28"/>
      <c r="BO1123" s="28">
        <f t="shared" si="1359"/>
        <v>0</v>
      </c>
      <c r="BP1123" s="30">
        <f t="shared" si="1360"/>
        <v>0</v>
      </c>
    </row>
    <row r="1124" spans="1:68" ht="25.5" customHeight="1" x14ac:dyDescent="0.25">
      <c r="A1124" s="65" t="s">
        <v>2184</v>
      </c>
      <c r="B1124" s="66" t="s">
        <v>2103</v>
      </c>
      <c r="C1124" s="67" t="s">
        <v>2185</v>
      </c>
      <c r="D1124" s="26">
        <v>1</v>
      </c>
      <c r="E1124" s="133">
        <v>4641000</v>
      </c>
      <c r="F1124" s="27"/>
      <c r="G1124" s="28">
        <f t="shared" si="1346"/>
        <v>0</v>
      </c>
      <c r="H1124" s="29">
        <f t="shared" si="1320"/>
        <v>0</v>
      </c>
      <c r="I1124" s="26">
        <v>1</v>
      </c>
      <c r="J1124" s="142">
        <v>4950400</v>
      </c>
      <c r="K1124" s="27"/>
      <c r="L1124" s="28">
        <f t="shared" si="1327"/>
        <v>0</v>
      </c>
      <c r="M1124" s="30">
        <f t="shared" si="1328"/>
        <v>0</v>
      </c>
      <c r="N1124" s="26">
        <v>1</v>
      </c>
      <c r="O1124" s="142">
        <v>5117000</v>
      </c>
      <c r="P1124" s="27"/>
      <c r="Q1124" s="28">
        <f t="shared" si="1329"/>
        <v>0</v>
      </c>
      <c r="R1124" s="29">
        <f t="shared" si="1330"/>
        <v>0</v>
      </c>
      <c r="S1124" s="26">
        <v>1</v>
      </c>
      <c r="T1124" s="142">
        <v>4998000</v>
      </c>
      <c r="U1124" s="27"/>
      <c r="V1124" s="28">
        <f t="shared" si="1347"/>
        <v>0</v>
      </c>
      <c r="W1124" s="30">
        <f t="shared" si="1348"/>
        <v>0</v>
      </c>
      <c r="X1124" s="26">
        <v>1</v>
      </c>
      <c r="Y1124" s="142">
        <v>5473048</v>
      </c>
      <c r="Z1124" s="27"/>
      <c r="AA1124" s="28">
        <f t="shared" si="1349"/>
        <v>0</v>
      </c>
      <c r="AB1124" s="30">
        <f t="shared" si="1350"/>
        <v>0</v>
      </c>
      <c r="AC1124" s="26">
        <v>1</v>
      </c>
      <c r="AD1124" s="142">
        <v>5093200</v>
      </c>
      <c r="AE1124" s="27"/>
      <c r="AF1124" s="27">
        <f t="shared" si="1351"/>
        <v>0</v>
      </c>
      <c r="AG1124" s="27">
        <f t="shared" si="1352"/>
        <v>0</v>
      </c>
      <c r="AH1124" s="26">
        <v>1</v>
      </c>
      <c r="AI1124" s="142">
        <v>3617600</v>
      </c>
      <c r="AJ1124" s="27"/>
      <c r="AK1124" s="27">
        <f t="shared" si="1353"/>
        <v>0</v>
      </c>
      <c r="AL1124" s="28">
        <f t="shared" si="1354"/>
        <v>0</v>
      </c>
      <c r="AM1124" s="26">
        <v>1</v>
      </c>
      <c r="AN1124" s="149">
        <v>4378438</v>
      </c>
      <c r="AO1124" s="27"/>
      <c r="AP1124" s="28">
        <f t="shared" si="1338"/>
        <v>0</v>
      </c>
      <c r="AQ1124" s="30">
        <f t="shared" si="1339"/>
        <v>0</v>
      </c>
      <c r="AR1124" s="26">
        <v>1</v>
      </c>
      <c r="AS1124" s="141">
        <v>4378438</v>
      </c>
      <c r="AT1124" s="28"/>
      <c r="AU1124" s="28">
        <f t="shared" si="1340"/>
        <v>0</v>
      </c>
      <c r="AV1124" s="29">
        <f t="shared" si="1341"/>
        <v>0</v>
      </c>
      <c r="AW1124" s="26">
        <v>1</v>
      </c>
      <c r="AX1124" s="142">
        <v>2741760</v>
      </c>
      <c r="AY1124" s="27"/>
      <c r="AZ1124" s="27">
        <f t="shared" si="1355"/>
        <v>0</v>
      </c>
      <c r="BA1124" s="28">
        <f t="shared" si="1356"/>
        <v>0</v>
      </c>
      <c r="BB1124" s="26">
        <v>1</v>
      </c>
      <c r="BC1124" s="149">
        <v>2741760</v>
      </c>
      <c r="BD1124" s="27"/>
      <c r="BE1124" s="28">
        <f t="shared" si="1324"/>
        <v>0</v>
      </c>
      <c r="BF1124" s="29">
        <f t="shared" si="1325"/>
        <v>0</v>
      </c>
      <c r="BG1124" s="26">
        <v>1</v>
      </c>
      <c r="BH1124" s="142">
        <v>2817920</v>
      </c>
      <c r="BI1124" s="27"/>
      <c r="BJ1124" s="27">
        <f t="shared" si="1357"/>
        <v>0</v>
      </c>
      <c r="BK1124" s="28">
        <f t="shared" si="1358"/>
        <v>0</v>
      </c>
      <c r="BL1124" s="26">
        <v>1</v>
      </c>
      <c r="BM1124" s="142">
        <v>3274880</v>
      </c>
      <c r="BN1124" s="28"/>
      <c r="BO1124" s="28">
        <f t="shared" si="1359"/>
        <v>0</v>
      </c>
      <c r="BP1124" s="30">
        <f t="shared" si="1360"/>
        <v>0</v>
      </c>
    </row>
    <row r="1125" spans="1:68" ht="21" customHeight="1" x14ac:dyDescent="0.25">
      <c r="A1125" s="65" t="s">
        <v>2186</v>
      </c>
      <c r="B1125" s="66" t="s">
        <v>2103</v>
      </c>
      <c r="C1125" s="67" t="s">
        <v>2187</v>
      </c>
      <c r="D1125" s="26">
        <v>1</v>
      </c>
      <c r="E1125" s="133">
        <v>5221125</v>
      </c>
      <c r="F1125" s="27"/>
      <c r="G1125" s="28">
        <f t="shared" si="1346"/>
        <v>0</v>
      </c>
      <c r="H1125" s="29">
        <f t="shared" si="1320"/>
        <v>0</v>
      </c>
      <c r="I1125" s="26">
        <v>1</v>
      </c>
      <c r="J1125" s="142">
        <v>5569200</v>
      </c>
      <c r="K1125" s="27"/>
      <c r="L1125" s="28">
        <f t="shared" si="1327"/>
        <v>0</v>
      </c>
      <c r="M1125" s="30">
        <f t="shared" si="1328"/>
        <v>0</v>
      </c>
      <c r="N1125" s="26">
        <v>1</v>
      </c>
      <c r="O1125" s="142">
        <v>5756625</v>
      </c>
      <c r="P1125" s="27"/>
      <c r="Q1125" s="28">
        <f t="shared" si="1329"/>
        <v>0</v>
      </c>
      <c r="R1125" s="29">
        <f t="shared" si="1330"/>
        <v>0</v>
      </c>
      <c r="S1125" s="26">
        <v>1</v>
      </c>
      <c r="T1125" s="142">
        <v>5622750</v>
      </c>
      <c r="U1125" s="27"/>
      <c r="V1125" s="28">
        <f t="shared" si="1347"/>
        <v>0</v>
      </c>
      <c r="W1125" s="30">
        <f t="shared" si="1348"/>
        <v>0</v>
      </c>
      <c r="X1125" s="26">
        <v>1</v>
      </c>
      <c r="Y1125" s="142">
        <v>6157179</v>
      </c>
      <c r="Z1125" s="27"/>
      <c r="AA1125" s="28">
        <f t="shared" si="1349"/>
        <v>0</v>
      </c>
      <c r="AB1125" s="30">
        <f t="shared" si="1350"/>
        <v>0</v>
      </c>
      <c r="AC1125" s="26">
        <v>1</v>
      </c>
      <c r="AD1125" s="142">
        <v>5729850</v>
      </c>
      <c r="AE1125" s="27"/>
      <c r="AF1125" s="27">
        <f t="shared" si="1351"/>
        <v>0</v>
      </c>
      <c r="AG1125" s="27">
        <f t="shared" si="1352"/>
        <v>0</v>
      </c>
      <c r="AH1125" s="26">
        <v>1</v>
      </c>
      <c r="AI1125" s="142">
        <v>4069800</v>
      </c>
      <c r="AJ1125" s="27"/>
      <c r="AK1125" s="27">
        <f t="shared" si="1353"/>
        <v>0</v>
      </c>
      <c r="AL1125" s="28">
        <f t="shared" si="1354"/>
        <v>0</v>
      </c>
      <c r="AM1125" s="26">
        <v>1</v>
      </c>
      <c r="AN1125" s="149">
        <v>4925743</v>
      </c>
      <c r="AO1125" s="27"/>
      <c r="AP1125" s="28">
        <f t="shared" si="1338"/>
        <v>0</v>
      </c>
      <c r="AQ1125" s="30">
        <f t="shared" si="1339"/>
        <v>0</v>
      </c>
      <c r="AR1125" s="26">
        <v>1</v>
      </c>
      <c r="AS1125" s="141">
        <v>4925743</v>
      </c>
      <c r="AT1125" s="28"/>
      <c r="AU1125" s="28">
        <f t="shared" si="1340"/>
        <v>0</v>
      </c>
      <c r="AV1125" s="29">
        <f t="shared" si="1341"/>
        <v>0</v>
      </c>
      <c r="AW1125" s="26">
        <v>1</v>
      </c>
      <c r="AX1125" s="142">
        <v>3084480</v>
      </c>
      <c r="AY1125" s="27"/>
      <c r="AZ1125" s="27">
        <f t="shared" si="1355"/>
        <v>0</v>
      </c>
      <c r="BA1125" s="28">
        <f t="shared" si="1356"/>
        <v>0</v>
      </c>
      <c r="BB1125" s="26">
        <v>1</v>
      </c>
      <c r="BC1125" s="149">
        <v>3084480</v>
      </c>
      <c r="BD1125" s="27"/>
      <c r="BE1125" s="28">
        <f t="shared" si="1324"/>
        <v>0</v>
      </c>
      <c r="BF1125" s="29">
        <f t="shared" si="1325"/>
        <v>0</v>
      </c>
      <c r="BG1125" s="26">
        <v>1</v>
      </c>
      <c r="BH1125" s="142">
        <v>3170160</v>
      </c>
      <c r="BI1125" s="27"/>
      <c r="BJ1125" s="27">
        <f t="shared" si="1357"/>
        <v>0</v>
      </c>
      <c r="BK1125" s="28">
        <f t="shared" si="1358"/>
        <v>0</v>
      </c>
      <c r="BL1125" s="26">
        <v>1</v>
      </c>
      <c r="BM1125" s="142">
        <v>3684240</v>
      </c>
      <c r="BN1125" s="28"/>
      <c r="BO1125" s="28">
        <f t="shared" si="1359"/>
        <v>0</v>
      </c>
      <c r="BP1125" s="30">
        <f t="shared" si="1360"/>
        <v>0</v>
      </c>
    </row>
    <row r="1126" spans="1:68" ht="21" customHeight="1" x14ac:dyDescent="0.25">
      <c r="A1126" s="65" t="s">
        <v>2188</v>
      </c>
      <c r="B1126" s="66" t="s">
        <v>2103</v>
      </c>
      <c r="C1126" s="67" t="s">
        <v>2189</v>
      </c>
      <c r="D1126" s="31" t="s">
        <v>30</v>
      </c>
      <c r="E1126" s="32" t="s">
        <v>30</v>
      </c>
      <c r="F1126" s="32" t="s">
        <v>30</v>
      </c>
      <c r="G1126" s="32" t="s">
        <v>30</v>
      </c>
      <c r="H1126" s="32" t="s">
        <v>30</v>
      </c>
      <c r="I1126" s="31" t="s">
        <v>30</v>
      </c>
      <c r="J1126" s="136" t="s">
        <v>30</v>
      </c>
      <c r="K1126" s="32" t="s">
        <v>30</v>
      </c>
      <c r="L1126" s="32" t="s">
        <v>30</v>
      </c>
      <c r="M1126" s="33" t="s">
        <v>30</v>
      </c>
      <c r="N1126" s="31" t="s">
        <v>30</v>
      </c>
      <c r="O1126" s="136" t="s">
        <v>30</v>
      </c>
      <c r="P1126" s="32" t="s">
        <v>30</v>
      </c>
      <c r="Q1126" s="32" t="s">
        <v>30</v>
      </c>
      <c r="R1126" s="34" t="s">
        <v>30</v>
      </c>
      <c r="S1126" s="26">
        <v>1</v>
      </c>
      <c r="T1126" s="143">
        <v>31237500</v>
      </c>
      <c r="U1126" s="27"/>
      <c r="V1126" s="28">
        <f t="shared" si="1347"/>
        <v>0</v>
      </c>
      <c r="W1126" s="30">
        <f t="shared" si="1348"/>
        <v>0</v>
      </c>
      <c r="X1126" s="26">
        <v>1</v>
      </c>
      <c r="Y1126" s="143">
        <v>34206550</v>
      </c>
      <c r="Z1126" s="27"/>
      <c r="AA1126" s="28">
        <f t="shared" si="1349"/>
        <v>0</v>
      </c>
      <c r="AB1126" s="30">
        <f t="shared" si="1350"/>
        <v>0</v>
      </c>
      <c r="AC1126" s="26">
        <v>1</v>
      </c>
      <c r="AD1126" s="143">
        <v>31832500</v>
      </c>
      <c r="AE1126" s="27"/>
      <c r="AF1126" s="27">
        <f t="shared" si="1351"/>
        <v>0</v>
      </c>
      <c r="AG1126" s="27">
        <f t="shared" si="1352"/>
        <v>0</v>
      </c>
      <c r="AH1126" s="31" t="s">
        <v>30</v>
      </c>
      <c r="AI1126" s="136" t="s">
        <v>30</v>
      </c>
      <c r="AJ1126" s="32" t="s">
        <v>30</v>
      </c>
      <c r="AK1126" s="32" t="s">
        <v>30</v>
      </c>
      <c r="AL1126" s="32" t="s">
        <v>30</v>
      </c>
      <c r="AM1126" s="26">
        <v>1</v>
      </c>
      <c r="AN1126" s="149">
        <v>23800000</v>
      </c>
      <c r="AO1126" s="27"/>
      <c r="AP1126" s="28">
        <f t="shared" si="1338"/>
        <v>0</v>
      </c>
      <c r="AQ1126" s="30">
        <f t="shared" si="1339"/>
        <v>0</v>
      </c>
      <c r="AR1126" s="26">
        <v>1</v>
      </c>
      <c r="AS1126" s="150">
        <v>25466000</v>
      </c>
      <c r="AT1126" s="28"/>
      <c r="AU1126" s="28">
        <f t="shared" si="1340"/>
        <v>0</v>
      </c>
      <c r="AV1126" s="29">
        <f t="shared" si="1341"/>
        <v>0</v>
      </c>
      <c r="AW1126" s="26">
        <v>1</v>
      </c>
      <c r="AX1126" s="143">
        <v>17136000</v>
      </c>
      <c r="AY1126" s="27"/>
      <c r="AZ1126" s="27">
        <f t="shared" si="1355"/>
        <v>0</v>
      </c>
      <c r="BA1126" s="28">
        <f t="shared" si="1356"/>
        <v>0</v>
      </c>
      <c r="BB1126" s="26">
        <v>1</v>
      </c>
      <c r="BC1126" s="149">
        <v>17136000</v>
      </c>
      <c r="BD1126" s="27"/>
      <c r="BE1126" s="28">
        <f t="shared" si="1324"/>
        <v>0</v>
      </c>
      <c r="BF1126" s="29">
        <f t="shared" si="1325"/>
        <v>0</v>
      </c>
      <c r="BG1126" s="26">
        <v>1</v>
      </c>
      <c r="BH1126" s="143">
        <v>17612000</v>
      </c>
      <c r="BI1126" s="27"/>
      <c r="BJ1126" s="27">
        <f t="shared" si="1357"/>
        <v>0</v>
      </c>
      <c r="BK1126" s="28">
        <f t="shared" si="1358"/>
        <v>0</v>
      </c>
      <c r="BL1126" s="26">
        <v>1</v>
      </c>
      <c r="BM1126" s="150">
        <v>20468000</v>
      </c>
      <c r="BN1126" s="28"/>
      <c r="BO1126" s="28">
        <f t="shared" si="1359"/>
        <v>0</v>
      </c>
      <c r="BP1126" s="30">
        <f t="shared" si="1360"/>
        <v>0</v>
      </c>
    </row>
    <row r="1127" spans="1:68" ht="21" customHeight="1" x14ac:dyDescent="0.25">
      <c r="A1127" s="65" t="s">
        <v>2190</v>
      </c>
      <c r="B1127" s="66" t="s">
        <v>2103</v>
      </c>
      <c r="C1127" s="67" t="s">
        <v>2191</v>
      </c>
      <c r="D1127" s="31" t="s">
        <v>30</v>
      </c>
      <c r="E1127" s="32" t="s">
        <v>30</v>
      </c>
      <c r="F1127" s="32" t="s">
        <v>30</v>
      </c>
      <c r="G1127" s="32" t="s">
        <v>30</v>
      </c>
      <c r="H1127" s="32" t="s">
        <v>30</v>
      </c>
      <c r="I1127" s="31" t="s">
        <v>30</v>
      </c>
      <c r="J1127" s="136" t="s">
        <v>30</v>
      </c>
      <c r="K1127" s="32" t="s">
        <v>30</v>
      </c>
      <c r="L1127" s="32" t="s">
        <v>30</v>
      </c>
      <c r="M1127" s="33" t="s">
        <v>30</v>
      </c>
      <c r="N1127" s="31" t="s">
        <v>30</v>
      </c>
      <c r="O1127" s="136" t="s">
        <v>30</v>
      </c>
      <c r="P1127" s="32" t="s">
        <v>30</v>
      </c>
      <c r="Q1127" s="32" t="s">
        <v>30</v>
      </c>
      <c r="R1127" s="34" t="s">
        <v>30</v>
      </c>
      <c r="S1127" s="26">
        <v>1</v>
      </c>
      <c r="T1127" s="143">
        <v>8121750</v>
      </c>
      <c r="U1127" s="27"/>
      <c r="V1127" s="28">
        <f t="shared" si="1347"/>
        <v>0</v>
      </c>
      <c r="W1127" s="30">
        <f t="shared" si="1348"/>
        <v>0</v>
      </c>
      <c r="X1127" s="26">
        <v>1</v>
      </c>
      <c r="Y1127" s="143">
        <v>8893703</v>
      </c>
      <c r="Z1127" s="27"/>
      <c r="AA1127" s="28">
        <f t="shared" si="1349"/>
        <v>0</v>
      </c>
      <c r="AB1127" s="30">
        <f t="shared" si="1350"/>
        <v>0</v>
      </c>
      <c r="AC1127" s="26">
        <v>1</v>
      </c>
      <c r="AD1127" s="143">
        <v>8276450</v>
      </c>
      <c r="AE1127" s="27"/>
      <c r="AF1127" s="27">
        <f t="shared" si="1351"/>
        <v>0</v>
      </c>
      <c r="AG1127" s="27">
        <f t="shared" si="1352"/>
        <v>0</v>
      </c>
      <c r="AH1127" s="31" t="s">
        <v>30</v>
      </c>
      <c r="AI1127" s="136" t="s">
        <v>30</v>
      </c>
      <c r="AJ1127" s="32" t="s">
        <v>30</v>
      </c>
      <c r="AK1127" s="32" t="s">
        <v>30</v>
      </c>
      <c r="AL1127" s="32" t="s">
        <v>30</v>
      </c>
      <c r="AM1127" s="26">
        <v>1</v>
      </c>
      <c r="AN1127" s="149">
        <v>6188000</v>
      </c>
      <c r="AO1127" s="27"/>
      <c r="AP1127" s="28">
        <f t="shared" si="1338"/>
        <v>0</v>
      </c>
      <c r="AQ1127" s="30">
        <f t="shared" si="1339"/>
        <v>0</v>
      </c>
      <c r="AR1127" s="26">
        <v>1</v>
      </c>
      <c r="AS1127" s="150">
        <v>6621160</v>
      </c>
      <c r="AT1127" s="28"/>
      <c r="AU1127" s="28">
        <f t="shared" si="1340"/>
        <v>0</v>
      </c>
      <c r="AV1127" s="29">
        <f t="shared" si="1341"/>
        <v>0</v>
      </c>
      <c r="AW1127" s="26">
        <v>1</v>
      </c>
      <c r="AX1127" s="143">
        <v>4455360</v>
      </c>
      <c r="AY1127" s="27"/>
      <c r="AZ1127" s="27">
        <f t="shared" si="1355"/>
        <v>0</v>
      </c>
      <c r="BA1127" s="28">
        <f t="shared" si="1356"/>
        <v>0</v>
      </c>
      <c r="BB1127" s="26">
        <v>1</v>
      </c>
      <c r="BC1127" s="149">
        <v>4455360</v>
      </c>
      <c r="BD1127" s="27"/>
      <c r="BE1127" s="28">
        <f t="shared" si="1324"/>
        <v>0</v>
      </c>
      <c r="BF1127" s="29">
        <f t="shared" si="1325"/>
        <v>0</v>
      </c>
      <c r="BG1127" s="26">
        <v>1</v>
      </c>
      <c r="BH1127" s="143">
        <v>4579120</v>
      </c>
      <c r="BI1127" s="27"/>
      <c r="BJ1127" s="27">
        <f t="shared" si="1357"/>
        <v>0</v>
      </c>
      <c r="BK1127" s="28">
        <f t="shared" si="1358"/>
        <v>0</v>
      </c>
      <c r="BL1127" s="26">
        <v>1</v>
      </c>
      <c r="BM1127" s="150">
        <v>5321680</v>
      </c>
      <c r="BN1127" s="28"/>
      <c r="BO1127" s="28">
        <f t="shared" si="1359"/>
        <v>0</v>
      </c>
      <c r="BP1127" s="30">
        <f t="shared" si="1360"/>
        <v>0</v>
      </c>
    </row>
    <row r="1128" spans="1:68" ht="35.25" customHeight="1" x14ac:dyDescent="0.25">
      <c r="A1128" s="65" t="s">
        <v>2192</v>
      </c>
      <c r="B1128" s="66" t="s">
        <v>2103</v>
      </c>
      <c r="C1128" s="67" t="s">
        <v>2193</v>
      </c>
      <c r="D1128" s="31" t="s">
        <v>30</v>
      </c>
      <c r="E1128" s="32" t="s">
        <v>30</v>
      </c>
      <c r="F1128" s="32" t="s">
        <v>30</v>
      </c>
      <c r="G1128" s="32" t="s">
        <v>30</v>
      </c>
      <c r="H1128" s="32" t="s">
        <v>30</v>
      </c>
      <c r="I1128" s="31" t="s">
        <v>30</v>
      </c>
      <c r="J1128" s="136" t="s">
        <v>30</v>
      </c>
      <c r="K1128" s="32" t="s">
        <v>30</v>
      </c>
      <c r="L1128" s="32" t="s">
        <v>30</v>
      </c>
      <c r="M1128" s="33" t="s">
        <v>30</v>
      </c>
      <c r="N1128" s="31" t="s">
        <v>30</v>
      </c>
      <c r="O1128" s="136" t="s">
        <v>30</v>
      </c>
      <c r="P1128" s="32" t="s">
        <v>30</v>
      </c>
      <c r="Q1128" s="32" t="s">
        <v>30</v>
      </c>
      <c r="R1128" s="34" t="s">
        <v>30</v>
      </c>
      <c r="S1128" s="26">
        <v>1</v>
      </c>
      <c r="T1128" s="143">
        <v>11870250</v>
      </c>
      <c r="U1128" s="27"/>
      <c r="V1128" s="28">
        <f t="shared" si="1347"/>
        <v>0</v>
      </c>
      <c r="W1128" s="30">
        <f t="shared" si="1348"/>
        <v>0</v>
      </c>
      <c r="X1128" s="26">
        <v>1</v>
      </c>
      <c r="Y1128" s="143">
        <v>12998489</v>
      </c>
      <c r="Z1128" s="27"/>
      <c r="AA1128" s="28">
        <f t="shared" si="1349"/>
        <v>0</v>
      </c>
      <c r="AB1128" s="30">
        <f t="shared" si="1350"/>
        <v>0</v>
      </c>
      <c r="AC1128" s="26">
        <v>1</v>
      </c>
      <c r="AD1128" s="143">
        <v>12096350</v>
      </c>
      <c r="AE1128" s="27"/>
      <c r="AF1128" s="27">
        <f t="shared" si="1351"/>
        <v>0</v>
      </c>
      <c r="AG1128" s="27">
        <f t="shared" si="1352"/>
        <v>0</v>
      </c>
      <c r="AH1128" s="31" t="s">
        <v>30</v>
      </c>
      <c r="AI1128" s="136" t="s">
        <v>30</v>
      </c>
      <c r="AJ1128" s="32" t="s">
        <v>30</v>
      </c>
      <c r="AK1128" s="32" t="s">
        <v>30</v>
      </c>
      <c r="AL1128" s="32" t="s">
        <v>30</v>
      </c>
      <c r="AM1128" s="26">
        <v>1</v>
      </c>
      <c r="AN1128" s="149">
        <v>9044000</v>
      </c>
      <c r="AO1128" s="27"/>
      <c r="AP1128" s="28">
        <f t="shared" si="1338"/>
        <v>0</v>
      </c>
      <c r="AQ1128" s="30">
        <f t="shared" si="1339"/>
        <v>0</v>
      </c>
      <c r="AR1128" s="26">
        <v>1</v>
      </c>
      <c r="AS1128" s="150">
        <v>9677080</v>
      </c>
      <c r="AT1128" s="28"/>
      <c r="AU1128" s="28">
        <f t="shared" si="1340"/>
        <v>0</v>
      </c>
      <c r="AV1128" s="29">
        <f t="shared" si="1341"/>
        <v>0</v>
      </c>
      <c r="AW1128" s="26">
        <v>1</v>
      </c>
      <c r="AX1128" s="143">
        <v>6511680</v>
      </c>
      <c r="AY1128" s="27"/>
      <c r="AZ1128" s="27">
        <f t="shared" si="1355"/>
        <v>0</v>
      </c>
      <c r="BA1128" s="28">
        <f t="shared" si="1356"/>
        <v>0</v>
      </c>
      <c r="BB1128" s="26">
        <v>1</v>
      </c>
      <c r="BC1128" s="149">
        <v>6511680</v>
      </c>
      <c r="BD1128" s="27"/>
      <c r="BE1128" s="28">
        <f t="shared" si="1324"/>
        <v>0</v>
      </c>
      <c r="BF1128" s="29">
        <f t="shared" si="1325"/>
        <v>0</v>
      </c>
      <c r="BG1128" s="26">
        <v>1</v>
      </c>
      <c r="BH1128" s="143">
        <v>6692560</v>
      </c>
      <c r="BI1128" s="27"/>
      <c r="BJ1128" s="27">
        <f t="shared" si="1357"/>
        <v>0</v>
      </c>
      <c r="BK1128" s="28">
        <f t="shared" si="1358"/>
        <v>0</v>
      </c>
      <c r="BL1128" s="26">
        <v>1</v>
      </c>
      <c r="BM1128" s="150">
        <v>7777840</v>
      </c>
      <c r="BN1128" s="28"/>
      <c r="BO1128" s="28">
        <f t="shared" si="1359"/>
        <v>0</v>
      </c>
      <c r="BP1128" s="30">
        <f t="shared" si="1360"/>
        <v>0</v>
      </c>
    </row>
    <row r="1129" spans="1:68" ht="30" customHeight="1" x14ac:dyDescent="0.25">
      <c r="A1129" s="65" t="s">
        <v>2194</v>
      </c>
      <c r="B1129" s="66" t="s">
        <v>2103</v>
      </c>
      <c r="C1129" s="67" t="s">
        <v>2195</v>
      </c>
      <c r="D1129" s="31" t="s">
        <v>30</v>
      </c>
      <c r="E1129" s="32" t="s">
        <v>30</v>
      </c>
      <c r="F1129" s="32" t="s">
        <v>30</v>
      </c>
      <c r="G1129" s="32" t="s">
        <v>30</v>
      </c>
      <c r="H1129" s="32" t="s">
        <v>30</v>
      </c>
      <c r="I1129" s="31" t="s">
        <v>30</v>
      </c>
      <c r="J1129" s="136" t="s">
        <v>30</v>
      </c>
      <c r="K1129" s="32" t="s">
        <v>30</v>
      </c>
      <c r="L1129" s="32" t="s">
        <v>30</v>
      </c>
      <c r="M1129" s="33" t="s">
        <v>30</v>
      </c>
      <c r="N1129" s="31" t="s">
        <v>30</v>
      </c>
      <c r="O1129" s="136" t="s">
        <v>30</v>
      </c>
      <c r="P1129" s="32" t="s">
        <v>30</v>
      </c>
      <c r="Q1129" s="32" t="s">
        <v>30</v>
      </c>
      <c r="R1129" s="34" t="s">
        <v>30</v>
      </c>
      <c r="S1129" s="26">
        <v>1</v>
      </c>
      <c r="T1129" s="143">
        <v>6247500</v>
      </c>
      <c r="U1129" s="27"/>
      <c r="V1129" s="28">
        <f t="shared" si="1347"/>
        <v>0</v>
      </c>
      <c r="W1129" s="30">
        <f t="shared" si="1348"/>
        <v>0</v>
      </c>
      <c r="X1129" s="26">
        <v>1</v>
      </c>
      <c r="Y1129" s="143">
        <v>6841310</v>
      </c>
      <c r="Z1129" s="27"/>
      <c r="AA1129" s="28">
        <f t="shared" si="1349"/>
        <v>0</v>
      </c>
      <c r="AB1129" s="30">
        <f t="shared" si="1350"/>
        <v>0</v>
      </c>
      <c r="AC1129" s="26">
        <v>1</v>
      </c>
      <c r="AD1129" s="143">
        <v>6366500</v>
      </c>
      <c r="AE1129" s="27"/>
      <c r="AF1129" s="27">
        <f t="shared" si="1351"/>
        <v>0</v>
      </c>
      <c r="AG1129" s="27">
        <f t="shared" si="1352"/>
        <v>0</v>
      </c>
      <c r="AH1129" s="31" t="s">
        <v>30</v>
      </c>
      <c r="AI1129" s="136" t="s">
        <v>30</v>
      </c>
      <c r="AJ1129" s="32" t="s">
        <v>30</v>
      </c>
      <c r="AK1129" s="32" t="s">
        <v>30</v>
      </c>
      <c r="AL1129" s="32" t="s">
        <v>30</v>
      </c>
      <c r="AM1129" s="26">
        <v>1</v>
      </c>
      <c r="AN1129" s="149">
        <v>4760000</v>
      </c>
      <c r="AO1129" s="27"/>
      <c r="AP1129" s="28">
        <f t="shared" si="1338"/>
        <v>0</v>
      </c>
      <c r="AQ1129" s="30">
        <f t="shared" si="1339"/>
        <v>0</v>
      </c>
      <c r="AR1129" s="26">
        <v>1</v>
      </c>
      <c r="AS1129" s="150">
        <v>5093200</v>
      </c>
      <c r="AT1129" s="28"/>
      <c r="AU1129" s="28">
        <f t="shared" si="1340"/>
        <v>0</v>
      </c>
      <c r="AV1129" s="29">
        <f t="shared" si="1341"/>
        <v>0</v>
      </c>
      <c r="AW1129" s="26">
        <v>1</v>
      </c>
      <c r="AX1129" s="143">
        <v>3427200</v>
      </c>
      <c r="AY1129" s="27"/>
      <c r="AZ1129" s="27">
        <f t="shared" si="1355"/>
        <v>0</v>
      </c>
      <c r="BA1129" s="28">
        <f t="shared" si="1356"/>
        <v>0</v>
      </c>
      <c r="BB1129" s="26">
        <v>1</v>
      </c>
      <c r="BC1129" s="149">
        <v>3427200</v>
      </c>
      <c r="BD1129" s="27"/>
      <c r="BE1129" s="28">
        <f t="shared" si="1324"/>
        <v>0</v>
      </c>
      <c r="BF1129" s="29">
        <f t="shared" si="1325"/>
        <v>0</v>
      </c>
      <c r="BG1129" s="26">
        <v>1</v>
      </c>
      <c r="BH1129" s="143">
        <v>3522400</v>
      </c>
      <c r="BI1129" s="27"/>
      <c r="BJ1129" s="27">
        <f t="shared" si="1357"/>
        <v>0</v>
      </c>
      <c r="BK1129" s="28">
        <f t="shared" si="1358"/>
        <v>0</v>
      </c>
      <c r="BL1129" s="26">
        <v>1</v>
      </c>
      <c r="BM1129" s="150">
        <v>4093600</v>
      </c>
      <c r="BN1129" s="28"/>
      <c r="BO1129" s="28">
        <f t="shared" si="1359"/>
        <v>0</v>
      </c>
      <c r="BP1129" s="30">
        <f t="shared" si="1360"/>
        <v>0</v>
      </c>
    </row>
    <row r="1130" spans="1:68" ht="21" customHeight="1" x14ac:dyDescent="0.25">
      <c r="A1130" s="65" t="s">
        <v>2196</v>
      </c>
      <c r="B1130" s="66" t="s">
        <v>2103</v>
      </c>
      <c r="C1130" s="67" t="s">
        <v>2197</v>
      </c>
      <c r="D1130" s="31" t="s">
        <v>30</v>
      </c>
      <c r="E1130" s="32" t="s">
        <v>30</v>
      </c>
      <c r="F1130" s="32" t="s">
        <v>30</v>
      </c>
      <c r="G1130" s="32" t="s">
        <v>30</v>
      </c>
      <c r="H1130" s="32" t="s">
        <v>30</v>
      </c>
      <c r="I1130" s="31" t="s">
        <v>30</v>
      </c>
      <c r="J1130" s="136" t="s">
        <v>30</v>
      </c>
      <c r="K1130" s="32" t="s">
        <v>30</v>
      </c>
      <c r="L1130" s="32" t="s">
        <v>30</v>
      </c>
      <c r="M1130" s="33" t="s">
        <v>30</v>
      </c>
      <c r="N1130" s="31" t="s">
        <v>30</v>
      </c>
      <c r="O1130" s="136" t="s">
        <v>30</v>
      </c>
      <c r="P1130" s="32" t="s">
        <v>30</v>
      </c>
      <c r="Q1130" s="32" t="s">
        <v>30</v>
      </c>
      <c r="R1130" s="34" t="s">
        <v>30</v>
      </c>
      <c r="S1130" s="26">
        <v>1</v>
      </c>
      <c r="T1130" s="143">
        <v>14994000</v>
      </c>
      <c r="U1130" s="27"/>
      <c r="V1130" s="28">
        <f t="shared" si="1347"/>
        <v>0</v>
      </c>
      <c r="W1130" s="30">
        <f t="shared" si="1348"/>
        <v>0</v>
      </c>
      <c r="X1130" s="26">
        <v>1</v>
      </c>
      <c r="Y1130" s="143">
        <v>16419144</v>
      </c>
      <c r="Z1130" s="27"/>
      <c r="AA1130" s="28">
        <f t="shared" si="1349"/>
        <v>0</v>
      </c>
      <c r="AB1130" s="30">
        <f t="shared" si="1350"/>
        <v>0</v>
      </c>
      <c r="AC1130" s="26">
        <v>1</v>
      </c>
      <c r="AD1130" s="143">
        <v>15279600</v>
      </c>
      <c r="AE1130" s="27"/>
      <c r="AF1130" s="27">
        <f t="shared" si="1351"/>
        <v>0</v>
      </c>
      <c r="AG1130" s="27">
        <f t="shared" si="1352"/>
        <v>0</v>
      </c>
      <c r="AH1130" s="31" t="s">
        <v>30</v>
      </c>
      <c r="AI1130" s="136" t="s">
        <v>30</v>
      </c>
      <c r="AJ1130" s="32" t="s">
        <v>30</v>
      </c>
      <c r="AK1130" s="32" t="s">
        <v>30</v>
      </c>
      <c r="AL1130" s="32" t="s">
        <v>30</v>
      </c>
      <c r="AM1130" s="26">
        <v>1</v>
      </c>
      <c r="AN1130" s="149">
        <v>11424000</v>
      </c>
      <c r="AO1130" s="27"/>
      <c r="AP1130" s="28">
        <f t="shared" si="1338"/>
        <v>0</v>
      </c>
      <c r="AQ1130" s="30">
        <f>+AP1130+AO1130</f>
        <v>0</v>
      </c>
      <c r="AR1130" s="26">
        <v>1</v>
      </c>
      <c r="AS1130" s="150">
        <v>12223680</v>
      </c>
      <c r="AT1130" s="28"/>
      <c r="AU1130" s="28">
        <f t="shared" si="1340"/>
        <v>0</v>
      </c>
      <c r="AV1130" s="29">
        <f t="shared" si="1341"/>
        <v>0</v>
      </c>
      <c r="AW1130" s="26">
        <v>1</v>
      </c>
      <c r="AX1130" s="143">
        <v>8225280</v>
      </c>
      <c r="AY1130" s="27"/>
      <c r="AZ1130" s="27">
        <f t="shared" si="1355"/>
        <v>0</v>
      </c>
      <c r="BA1130" s="28">
        <f t="shared" si="1356"/>
        <v>0</v>
      </c>
      <c r="BB1130" s="26">
        <v>1</v>
      </c>
      <c r="BC1130" s="149">
        <v>8225280</v>
      </c>
      <c r="BD1130" s="27"/>
      <c r="BE1130" s="28">
        <f t="shared" si="1324"/>
        <v>0</v>
      </c>
      <c r="BF1130" s="29">
        <f t="shared" si="1325"/>
        <v>0</v>
      </c>
      <c r="BG1130" s="26">
        <v>1</v>
      </c>
      <c r="BH1130" s="143">
        <v>8453760</v>
      </c>
      <c r="BI1130" s="27"/>
      <c r="BJ1130" s="27">
        <f t="shared" si="1357"/>
        <v>0</v>
      </c>
      <c r="BK1130" s="28">
        <f t="shared" si="1358"/>
        <v>0</v>
      </c>
      <c r="BL1130" s="26">
        <v>1</v>
      </c>
      <c r="BM1130" s="150">
        <v>9824640</v>
      </c>
      <c r="BN1130" s="28"/>
      <c r="BO1130" s="28">
        <f t="shared" si="1359"/>
        <v>0</v>
      </c>
      <c r="BP1130" s="30">
        <f t="shared" si="1360"/>
        <v>0</v>
      </c>
    </row>
    <row r="1131" spans="1:68" ht="21" customHeight="1" x14ac:dyDescent="0.25">
      <c r="A1131" s="65" t="s">
        <v>2198</v>
      </c>
      <c r="B1131" s="66" t="s">
        <v>2103</v>
      </c>
      <c r="C1131" s="67" t="s">
        <v>2199</v>
      </c>
      <c r="D1131" s="31" t="s">
        <v>30</v>
      </c>
      <c r="E1131" s="32" t="s">
        <v>30</v>
      </c>
      <c r="F1131" s="32" t="s">
        <v>30</v>
      </c>
      <c r="G1131" s="32" t="s">
        <v>30</v>
      </c>
      <c r="H1131" s="32" t="s">
        <v>30</v>
      </c>
      <c r="I1131" s="31" t="s">
        <v>30</v>
      </c>
      <c r="J1131" s="136" t="s">
        <v>30</v>
      </c>
      <c r="K1131" s="32" t="s">
        <v>30</v>
      </c>
      <c r="L1131" s="32" t="s">
        <v>30</v>
      </c>
      <c r="M1131" s="33" t="s">
        <v>30</v>
      </c>
      <c r="N1131" s="31" t="s">
        <v>30</v>
      </c>
      <c r="O1131" s="136" t="s">
        <v>30</v>
      </c>
      <c r="P1131" s="32" t="s">
        <v>30</v>
      </c>
      <c r="Q1131" s="32" t="s">
        <v>30</v>
      </c>
      <c r="R1131" s="34" t="s">
        <v>30</v>
      </c>
      <c r="S1131" s="26">
        <v>1</v>
      </c>
      <c r="T1131" s="143">
        <v>8121750</v>
      </c>
      <c r="U1131" s="27"/>
      <c r="V1131" s="28">
        <f t="shared" si="1347"/>
        <v>0</v>
      </c>
      <c r="W1131" s="30">
        <f t="shared" si="1348"/>
        <v>0</v>
      </c>
      <c r="X1131" s="26">
        <v>1</v>
      </c>
      <c r="Y1131" s="143">
        <v>8893703</v>
      </c>
      <c r="Z1131" s="27"/>
      <c r="AA1131" s="28">
        <f t="shared" si="1349"/>
        <v>0</v>
      </c>
      <c r="AB1131" s="30">
        <f t="shared" si="1350"/>
        <v>0</v>
      </c>
      <c r="AC1131" s="26">
        <v>1</v>
      </c>
      <c r="AD1131" s="143">
        <v>8276450</v>
      </c>
      <c r="AE1131" s="27"/>
      <c r="AF1131" s="27">
        <f t="shared" si="1351"/>
        <v>0</v>
      </c>
      <c r="AG1131" s="27">
        <f t="shared" si="1352"/>
        <v>0</v>
      </c>
      <c r="AH1131" s="31" t="s">
        <v>30</v>
      </c>
      <c r="AI1131" s="136" t="s">
        <v>30</v>
      </c>
      <c r="AJ1131" s="32" t="s">
        <v>30</v>
      </c>
      <c r="AK1131" s="32" t="s">
        <v>30</v>
      </c>
      <c r="AL1131" s="32" t="s">
        <v>30</v>
      </c>
      <c r="AM1131" s="26">
        <v>1</v>
      </c>
      <c r="AN1131" s="149">
        <v>6188000</v>
      </c>
      <c r="AO1131" s="27"/>
      <c r="AP1131" s="28">
        <f t="shared" si="1338"/>
        <v>0</v>
      </c>
      <c r="AQ1131" s="30">
        <f t="shared" si="1339"/>
        <v>0</v>
      </c>
      <c r="AR1131" s="26">
        <v>1</v>
      </c>
      <c r="AS1131" s="150">
        <v>6621160</v>
      </c>
      <c r="AT1131" s="28"/>
      <c r="AU1131" s="28">
        <f t="shared" si="1340"/>
        <v>0</v>
      </c>
      <c r="AV1131" s="29">
        <f t="shared" si="1341"/>
        <v>0</v>
      </c>
      <c r="AW1131" s="26">
        <v>1</v>
      </c>
      <c r="AX1131" s="143">
        <v>4455360</v>
      </c>
      <c r="AY1131" s="27"/>
      <c r="AZ1131" s="27">
        <f t="shared" si="1355"/>
        <v>0</v>
      </c>
      <c r="BA1131" s="28">
        <f t="shared" si="1356"/>
        <v>0</v>
      </c>
      <c r="BB1131" s="26">
        <v>1</v>
      </c>
      <c r="BC1131" s="149">
        <v>4455360</v>
      </c>
      <c r="BD1131" s="27"/>
      <c r="BE1131" s="28">
        <f t="shared" si="1324"/>
        <v>0</v>
      </c>
      <c r="BF1131" s="29">
        <f t="shared" si="1325"/>
        <v>0</v>
      </c>
      <c r="BG1131" s="26">
        <v>1</v>
      </c>
      <c r="BH1131" s="143">
        <v>4579120</v>
      </c>
      <c r="BI1131" s="27"/>
      <c r="BJ1131" s="27">
        <f t="shared" si="1357"/>
        <v>0</v>
      </c>
      <c r="BK1131" s="28">
        <f t="shared" si="1358"/>
        <v>0</v>
      </c>
      <c r="BL1131" s="26">
        <v>1</v>
      </c>
      <c r="BM1131" s="150">
        <v>5321680</v>
      </c>
      <c r="BN1131" s="28"/>
      <c r="BO1131" s="28">
        <f t="shared" si="1359"/>
        <v>0</v>
      </c>
      <c r="BP1131" s="30">
        <f t="shared" si="1360"/>
        <v>0</v>
      </c>
    </row>
    <row r="1132" spans="1:68" ht="21" customHeight="1" x14ac:dyDescent="0.25">
      <c r="A1132" s="65" t="s">
        <v>2200</v>
      </c>
      <c r="B1132" s="66" t="s">
        <v>2103</v>
      </c>
      <c r="C1132" s="67" t="s">
        <v>2201</v>
      </c>
      <c r="D1132" s="31" t="s">
        <v>30</v>
      </c>
      <c r="E1132" s="32" t="s">
        <v>30</v>
      </c>
      <c r="F1132" s="32" t="s">
        <v>30</v>
      </c>
      <c r="G1132" s="32" t="s">
        <v>30</v>
      </c>
      <c r="H1132" s="32" t="s">
        <v>30</v>
      </c>
      <c r="I1132" s="31" t="s">
        <v>30</v>
      </c>
      <c r="J1132" s="136" t="s">
        <v>30</v>
      </c>
      <c r="K1132" s="32" t="s">
        <v>30</v>
      </c>
      <c r="L1132" s="32" t="s">
        <v>30</v>
      </c>
      <c r="M1132" s="33" t="s">
        <v>30</v>
      </c>
      <c r="N1132" s="31" t="s">
        <v>30</v>
      </c>
      <c r="O1132" s="136" t="s">
        <v>30</v>
      </c>
      <c r="P1132" s="32" t="s">
        <v>30</v>
      </c>
      <c r="Q1132" s="32" t="s">
        <v>30</v>
      </c>
      <c r="R1132" s="34" t="s">
        <v>30</v>
      </c>
      <c r="S1132" s="26">
        <v>1</v>
      </c>
      <c r="T1132" s="143">
        <v>8121750</v>
      </c>
      <c r="U1132" s="27"/>
      <c r="V1132" s="28">
        <f t="shared" si="1347"/>
        <v>0</v>
      </c>
      <c r="W1132" s="30">
        <f t="shared" si="1348"/>
        <v>0</v>
      </c>
      <c r="X1132" s="26">
        <v>1</v>
      </c>
      <c r="Y1132" s="143">
        <v>8893703</v>
      </c>
      <c r="Z1132" s="27"/>
      <c r="AA1132" s="28">
        <f t="shared" si="1349"/>
        <v>0</v>
      </c>
      <c r="AB1132" s="30">
        <f t="shared" si="1350"/>
        <v>0</v>
      </c>
      <c r="AC1132" s="26">
        <v>1</v>
      </c>
      <c r="AD1132" s="143">
        <v>8276450</v>
      </c>
      <c r="AE1132" s="27"/>
      <c r="AF1132" s="27">
        <f t="shared" si="1351"/>
        <v>0</v>
      </c>
      <c r="AG1132" s="27">
        <f t="shared" si="1352"/>
        <v>0</v>
      </c>
      <c r="AH1132" s="31" t="s">
        <v>30</v>
      </c>
      <c r="AI1132" s="136" t="s">
        <v>30</v>
      </c>
      <c r="AJ1132" s="32" t="s">
        <v>30</v>
      </c>
      <c r="AK1132" s="32" t="s">
        <v>30</v>
      </c>
      <c r="AL1132" s="32" t="s">
        <v>30</v>
      </c>
      <c r="AM1132" s="26">
        <v>1</v>
      </c>
      <c r="AN1132" s="149">
        <v>6188000</v>
      </c>
      <c r="AO1132" s="27"/>
      <c r="AP1132" s="28">
        <f t="shared" si="1338"/>
        <v>0</v>
      </c>
      <c r="AQ1132" s="30">
        <f t="shared" si="1339"/>
        <v>0</v>
      </c>
      <c r="AR1132" s="26">
        <v>1</v>
      </c>
      <c r="AS1132" s="150">
        <v>6621160</v>
      </c>
      <c r="AT1132" s="28"/>
      <c r="AU1132" s="28">
        <f t="shared" si="1340"/>
        <v>0</v>
      </c>
      <c r="AV1132" s="29">
        <f t="shared" si="1341"/>
        <v>0</v>
      </c>
      <c r="AW1132" s="26">
        <v>1</v>
      </c>
      <c r="AX1132" s="143">
        <v>4455360</v>
      </c>
      <c r="AY1132" s="27"/>
      <c r="AZ1132" s="27">
        <f t="shared" si="1355"/>
        <v>0</v>
      </c>
      <c r="BA1132" s="28">
        <f t="shared" si="1356"/>
        <v>0</v>
      </c>
      <c r="BB1132" s="26">
        <v>1</v>
      </c>
      <c r="BC1132" s="149">
        <v>4455360</v>
      </c>
      <c r="BD1132" s="27"/>
      <c r="BE1132" s="28">
        <f t="shared" si="1324"/>
        <v>0</v>
      </c>
      <c r="BF1132" s="29">
        <f t="shared" si="1325"/>
        <v>0</v>
      </c>
      <c r="BG1132" s="26">
        <v>1</v>
      </c>
      <c r="BH1132" s="143">
        <v>4579120</v>
      </c>
      <c r="BI1132" s="27"/>
      <c r="BJ1132" s="27">
        <f t="shared" si="1357"/>
        <v>0</v>
      </c>
      <c r="BK1132" s="28">
        <f t="shared" si="1358"/>
        <v>0</v>
      </c>
      <c r="BL1132" s="26">
        <v>1</v>
      </c>
      <c r="BM1132" s="150">
        <v>5321680</v>
      </c>
      <c r="BN1132" s="28"/>
      <c r="BO1132" s="28">
        <f t="shared" si="1359"/>
        <v>0</v>
      </c>
      <c r="BP1132" s="30">
        <f t="shared" si="1360"/>
        <v>0</v>
      </c>
    </row>
    <row r="1133" spans="1:68" ht="21" customHeight="1" x14ac:dyDescent="0.25">
      <c r="A1133" s="65" t="s">
        <v>2202</v>
      </c>
      <c r="B1133" s="66" t="s">
        <v>2103</v>
      </c>
      <c r="C1133" s="67" t="s">
        <v>2203</v>
      </c>
      <c r="D1133" s="31" t="s">
        <v>30</v>
      </c>
      <c r="E1133" s="32" t="s">
        <v>30</v>
      </c>
      <c r="F1133" s="32" t="s">
        <v>30</v>
      </c>
      <c r="G1133" s="32" t="s">
        <v>30</v>
      </c>
      <c r="H1133" s="32" t="s">
        <v>30</v>
      </c>
      <c r="I1133" s="31" t="s">
        <v>30</v>
      </c>
      <c r="J1133" s="136" t="s">
        <v>30</v>
      </c>
      <c r="K1133" s="32" t="s">
        <v>30</v>
      </c>
      <c r="L1133" s="32" t="s">
        <v>30</v>
      </c>
      <c r="M1133" s="33" t="s">
        <v>30</v>
      </c>
      <c r="N1133" s="31" t="s">
        <v>30</v>
      </c>
      <c r="O1133" s="136" t="s">
        <v>30</v>
      </c>
      <c r="P1133" s="32" t="s">
        <v>30</v>
      </c>
      <c r="Q1133" s="32" t="s">
        <v>30</v>
      </c>
      <c r="R1133" s="34" t="s">
        <v>30</v>
      </c>
      <c r="S1133" s="26">
        <v>1</v>
      </c>
      <c r="T1133" s="143">
        <v>18742500</v>
      </c>
      <c r="U1133" s="27"/>
      <c r="V1133" s="28">
        <f t="shared" si="1347"/>
        <v>0</v>
      </c>
      <c r="W1133" s="30">
        <f t="shared" si="1348"/>
        <v>0</v>
      </c>
      <c r="X1133" s="26">
        <v>1</v>
      </c>
      <c r="Y1133" s="143">
        <v>20523930</v>
      </c>
      <c r="Z1133" s="27"/>
      <c r="AA1133" s="28">
        <f t="shared" si="1349"/>
        <v>0</v>
      </c>
      <c r="AB1133" s="30">
        <f t="shared" si="1350"/>
        <v>0</v>
      </c>
      <c r="AC1133" s="26">
        <v>1</v>
      </c>
      <c r="AD1133" s="143">
        <v>19099500</v>
      </c>
      <c r="AE1133" s="27"/>
      <c r="AF1133" s="27">
        <f t="shared" si="1351"/>
        <v>0</v>
      </c>
      <c r="AG1133" s="27">
        <f t="shared" si="1352"/>
        <v>0</v>
      </c>
      <c r="AH1133" s="31" t="s">
        <v>30</v>
      </c>
      <c r="AI1133" s="136" t="s">
        <v>30</v>
      </c>
      <c r="AJ1133" s="32" t="s">
        <v>30</v>
      </c>
      <c r="AK1133" s="32" t="s">
        <v>30</v>
      </c>
      <c r="AL1133" s="32" t="s">
        <v>30</v>
      </c>
      <c r="AM1133" s="26">
        <v>1</v>
      </c>
      <c r="AN1133" s="149">
        <v>14280000</v>
      </c>
      <c r="AO1133" s="27"/>
      <c r="AP1133" s="28">
        <f t="shared" si="1338"/>
        <v>0</v>
      </c>
      <c r="AQ1133" s="30">
        <f t="shared" si="1339"/>
        <v>0</v>
      </c>
      <c r="AR1133" s="26">
        <v>1</v>
      </c>
      <c r="AS1133" s="150">
        <v>15279600</v>
      </c>
      <c r="AT1133" s="28"/>
      <c r="AU1133" s="28">
        <f t="shared" si="1340"/>
        <v>0</v>
      </c>
      <c r="AV1133" s="29">
        <f t="shared" si="1341"/>
        <v>0</v>
      </c>
      <c r="AW1133" s="26">
        <v>1</v>
      </c>
      <c r="AX1133" s="143">
        <v>10281600</v>
      </c>
      <c r="AY1133" s="27"/>
      <c r="AZ1133" s="27">
        <f t="shared" si="1355"/>
        <v>0</v>
      </c>
      <c r="BA1133" s="28">
        <f t="shared" si="1356"/>
        <v>0</v>
      </c>
      <c r="BB1133" s="26">
        <v>1</v>
      </c>
      <c r="BC1133" s="149">
        <v>10281600</v>
      </c>
      <c r="BD1133" s="27"/>
      <c r="BE1133" s="28">
        <f t="shared" si="1324"/>
        <v>0</v>
      </c>
      <c r="BF1133" s="29">
        <f t="shared" si="1325"/>
        <v>0</v>
      </c>
      <c r="BG1133" s="26">
        <v>1</v>
      </c>
      <c r="BH1133" s="143">
        <v>10567200</v>
      </c>
      <c r="BI1133" s="27"/>
      <c r="BJ1133" s="27">
        <f t="shared" si="1357"/>
        <v>0</v>
      </c>
      <c r="BK1133" s="28">
        <f t="shared" si="1358"/>
        <v>0</v>
      </c>
      <c r="BL1133" s="26">
        <v>1</v>
      </c>
      <c r="BM1133" s="150">
        <v>12280800</v>
      </c>
      <c r="BN1133" s="28"/>
      <c r="BO1133" s="28">
        <f t="shared" si="1359"/>
        <v>0</v>
      </c>
      <c r="BP1133" s="30">
        <f t="shared" si="1360"/>
        <v>0</v>
      </c>
    </row>
    <row r="1134" spans="1:68" ht="21" customHeight="1" x14ac:dyDescent="0.25">
      <c r="A1134" s="65" t="s">
        <v>2204</v>
      </c>
      <c r="B1134" s="66" t="s">
        <v>2103</v>
      </c>
      <c r="C1134" s="67" t="s">
        <v>2205</v>
      </c>
      <c r="D1134" s="31" t="s">
        <v>30</v>
      </c>
      <c r="E1134" s="32" t="s">
        <v>30</v>
      </c>
      <c r="F1134" s="32" t="s">
        <v>30</v>
      </c>
      <c r="G1134" s="32" t="s">
        <v>30</v>
      </c>
      <c r="H1134" s="32" t="s">
        <v>30</v>
      </c>
      <c r="I1134" s="31" t="s">
        <v>30</v>
      </c>
      <c r="J1134" s="136" t="s">
        <v>30</v>
      </c>
      <c r="K1134" s="32" t="s">
        <v>30</v>
      </c>
      <c r="L1134" s="32" t="s">
        <v>30</v>
      </c>
      <c r="M1134" s="33" t="s">
        <v>30</v>
      </c>
      <c r="N1134" s="31" t="s">
        <v>30</v>
      </c>
      <c r="O1134" s="136" t="s">
        <v>30</v>
      </c>
      <c r="P1134" s="32" t="s">
        <v>30</v>
      </c>
      <c r="Q1134" s="32" t="s">
        <v>30</v>
      </c>
      <c r="R1134" s="34" t="s">
        <v>30</v>
      </c>
      <c r="S1134" s="26">
        <v>1</v>
      </c>
      <c r="T1134" s="143">
        <v>18742500</v>
      </c>
      <c r="U1134" s="27"/>
      <c r="V1134" s="28">
        <f t="shared" si="1347"/>
        <v>0</v>
      </c>
      <c r="W1134" s="30">
        <f t="shared" si="1348"/>
        <v>0</v>
      </c>
      <c r="X1134" s="26">
        <v>1</v>
      </c>
      <c r="Y1134" s="143">
        <v>20523930</v>
      </c>
      <c r="Z1134" s="27"/>
      <c r="AA1134" s="28">
        <f t="shared" si="1349"/>
        <v>0</v>
      </c>
      <c r="AB1134" s="30">
        <f t="shared" si="1350"/>
        <v>0</v>
      </c>
      <c r="AC1134" s="26">
        <v>1</v>
      </c>
      <c r="AD1134" s="143">
        <v>19099500</v>
      </c>
      <c r="AE1134" s="27"/>
      <c r="AF1134" s="27">
        <f t="shared" si="1351"/>
        <v>0</v>
      </c>
      <c r="AG1134" s="27">
        <f t="shared" si="1352"/>
        <v>0</v>
      </c>
      <c r="AH1134" s="31" t="s">
        <v>30</v>
      </c>
      <c r="AI1134" s="136" t="s">
        <v>30</v>
      </c>
      <c r="AJ1134" s="32" t="s">
        <v>30</v>
      </c>
      <c r="AK1134" s="32" t="s">
        <v>30</v>
      </c>
      <c r="AL1134" s="32" t="s">
        <v>30</v>
      </c>
      <c r="AM1134" s="26">
        <v>1</v>
      </c>
      <c r="AN1134" s="149">
        <v>14280000</v>
      </c>
      <c r="AO1134" s="27"/>
      <c r="AP1134" s="28">
        <f t="shared" si="1338"/>
        <v>0</v>
      </c>
      <c r="AQ1134" s="30">
        <f t="shared" si="1339"/>
        <v>0</v>
      </c>
      <c r="AR1134" s="26">
        <v>1</v>
      </c>
      <c r="AS1134" s="150">
        <v>15279600</v>
      </c>
      <c r="AT1134" s="28"/>
      <c r="AU1134" s="28">
        <f t="shared" si="1340"/>
        <v>0</v>
      </c>
      <c r="AV1134" s="29">
        <f t="shared" si="1341"/>
        <v>0</v>
      </c>
      <c r="AW1134" s="26">
        <v>1</v>
      </c>
      <c r="AX1134" s="143">
        <v>10281600</v>
      </c>
      <c r="AY1134" s="27"/>
      <c r="AZ1134" s="27">
        <f t="shared" si="1355"/>
        <v>0</v>
      </c>
      <c r="BA1134" s="28">
        <f t="shared" si="1356"/>
        <v>0</v>
      </c>
      <c r="BB1134" s="26">
        <v>1</v>
      </c>
      <c r="BC1134" s="149">
        <v>10281600</v>
      </c>
      <c r="BD1134" s="27"/>
      <c r="BE1134" s="28">
        <f t="shared" si="1324"/>
        <v>0</v>
      </c>
      <c r="BF1134" s="29">
        <f t="shared" si="1325"/>
        <v>0</v>
      </c>
      <c r="BG1134" s="26">
        <v>1</v>
      </c>
      <c r="BH1134" s="143">
        <v>10567200</v>
      </c>
      <c r="BI1134" s="27"/>
      <c r="BJ1134" s="27">
        <f t="shared" si="1357"/>
        <v>0</v>
      </c>
      <c r="BK1134" s="28">
        <f t="shared" si="1358"/>
        <v>0</v>
      </c>
      <c r="BL1134" s="26">
        <v>1</v>
      </c>
      <c r="BM1134" s="150">
        <v>12280800</v>
      </c>
      <c r="BN1134" s="28"/>
      <c r="BO1134" s="28">
        <f t="shared" si="1359"/>
        <v>0</v>
      </c>
      <c r="BP1134" s="30">
        <f t="shared" si="1360"/>
        <v>0</v>
      </c>
    </row>
    <row r="1135" spans="1:68" ht="21" customHeight="1" x14ac:dyDescent="0.25">
      <c r="A1135" s="65" t="s">
        <v>2206</v>
      </c>
      <c r="B1135" s="66" t="s">
        <v>2103</v>
      </c>
      <c r="C1135" s="67" t="s">
        <v>2207</v>
      </c>
      <c r="D1135" s="31" t="s">
        <v>30</v>
      </c>
      <c r="E1135" s="32" t="s">
        <v>30</v>
      </c>
      <c r="F1135" s="32" t="s">
        <v>30</v>
      </c>
      <c r="G1135" s="32" t="s">
        <v>30</v>
      </c>
      <c r="H1135" s="32" t="s">
        <v>30</v>
      </c>
      <c r="I1135" s="31" t="s">
        <v>30</v>
      </c>
      <c r="J1135" s="136" t="s">
        <v>30</v>
      </c>
      <c r="K1135" s="32" t="s">
        <v>30</v>
      </c>
      <c r="L1135" s="32" t="s">
        <v>30</v>
      </c>
      <c r="M1135" s="33" t="s">
        <v>30</v>
      </c>
      <c r="N1135" s="31" t="s">
        <v>30</v>
      </c>
      <c r="O1135" s="136" t="s">
        <v>30</v>
      </c>
      <c r="P1135" s="32" t="s">
        <v>30</v>
      </c>
      <c r="Q1135" s="32" t="s">
        <v>30</v>
      </c>
      <c r="R1135" s="34" t="s">
        <v>30</v>
      </c>
      <c r="S1135" s="26">
        <v>1</v>
      </c>
      <c r="T1135" s="143">
        <v>10620750</v>
      </c>
      <c r="U1135" s="27"/>
      <c r="V1135" s="28">
        <f t="shared" si="1347"/>
        <v>0</v>
      </c>
      <c r="W1135" s="30">
        <f t="shared" si="1348"/>
        <v>0</v>
      </c>
      <c r="X1135" s="26">
        <v>1</v>
      </c>
      <c r="Y1135" s="143">
        <v>11630227</v>
      </c>
      <c r="Z1135" s="27"/>
      <c r="AA1135" s="28">
        <f t="shared" si="1349"/>
        <v>0</v>
      </c>
      <c r="AB1135" s="30">
        <f t="shared" si="1350"/>
        <v>0</v>
      </c>
      <c r="AC1135" s="26">
        <v>1</v>
      </c>
      <c r="AD1135" s="143">
        <v>10823050</v>
      </c>
      <c r="AE1135" s="27"/>
      <c r="AF1135" s="27">
        <f t="shared" si="1351"/>
        <v>0</v>
      </c>
      <c r="AG1135" s="27">
        <f t="shared" si="1352"/>
        <v>0</v>
      </c>
      <c r="AH1135" s="31" t="s">
        <v>30</v>
      </c>
      <c r="AI1135" s="136" t="s">
        <v>30</v>
      </c>
      <c r="AJ1135" s="32" t="s">
        <v>30</v>
      </c>
      <c r="AK1135" s="32" t="s">
        <v>30</v>
      </c>
      <c r="AL1135" s="32" t="s">
        <v>30</v>
      </c>
      <c r="AM1135" s="26">
        <v>1</v>
      </c>
      <c r="AN1135" s="149">
        <v>8092000</v>
      </c>
      <c r="AO1135" s="27"/>
      <c r="AP1135" s="28">
        <f t="shared" si="1338"/>
        <v>0</v>
      </c>
      <c r="AQ1135" s="30">
        <f t="shared" si="1339"/>
        <v>0</v>
      </c>
      <c r="AR1135" s="26">
        <v>1</v>
      </c>
      <c r="AS1135" s="150">
        <v>8658440</v>
      </c>
      <c r="AT1135" s="28"/>
      <c r="AU1135" s="28">
        <f t="shared" si="1340"/>
        <v>0</v>
      </c>
      <c r="AV1135" s="29">
        <f t="shared" si="1341"/>
        <v>0</v>
      </c>
      <c r="AW1135" s="26">
        <v>1</v>
      </c>
      <c r="AX1135" s="143">
        <v>5826240</v>
      </c>
      <c r="AY1135" s="27"/>
      <c r="AZ1135" s="27">
        <f t="shared" si="1355"/>
        <v>0</v>
      </c>
      <c r="BA1135" s="28">
        <f t="shared" si="1356"/>
        <v>0</v>
      </c>
      <c r="BB1135" s="26">
        <v>1</v>
      </c>
      <c r="BC1135" s="149">
        <v>5826240</v>
      </c>
      <c r="BD1135" s="27"/>
      <c r="BE1135" s="28">
        <f t="shared" si="1324"/>
        <v>0</v>
      </c>
      <c r="BF1135" s="29">
        <f t="shared" si="1325"/>
        <v>0</v>
      </c>
      <c r="BG1135" s="26">
        <v>1</v>
      </c>
      <c r="BH1135" s="143">
        <v>5988080</v>
      </c>
      <c r="BI1135" s="27"/>
      <c r="BJ1135" s="27">
        <f t="shared" si="1357"/>
        <v>0</v>
      </c>
      <c r="BK1135" s="28">
        <f t="shared" si="1358"/>
        <v>0</v>
      </c>
      <c r="BL1135" s="26">
        <v>1</v>
      </c>
      <c r="BM1135" s="150">
        <v>6959120</v>
      </c>
      <c r="BN1135" s="28"/>
      <c r="BO1135" s="28">
        <f t="shared" si="1359"/>
        <v>0</v>
      </c>
      <c r="BP1135" s="30">
        <f t="shared" si="1360"/>
        <v>0</v>
      </c>
    </row>
    <row r="1136" spans="1:68" ht="21" customHeight="1" x14ac:dyDescent="0.25">
      <c r="A1136" s="65" t="s">
        <v>2208</v>
      </c>
      <c r="B1136" s="66" t="s">
        <v>2103</v>
      </c>
      <c r="C1136" s="67" t="s">
        <v>2209</v>
      </c>
      <c r="D1136" s="31" t="s">
        <v>30</v>
      </c>
      <c r="E1136" s="32" t="s">
        <v>30</v>
      </c>
      <c r="F1136" s="32" t="s">
        <v>30</v>
      </c>
      <c r="G1136" s="32" t="s">
        <v>30</v>
      </c>
      <c r="H1136" s="32" t="s">
        <v>30</v>
      </c>
      <c r="I1136" s="31" t="s">
        <v>30</v>
      </c>
      <c r="J1136" s="136" t="s">
        <v>30</v>
      </c>
      <c r="K1136" s="32" t="s">
        <v>30</v>
      </c>
      <c r="L1136" s="32" t="s">
        <v>30</v>
      </c>
      <c r="M1136" s="33" t="s">
        <v>30</v>
      </c>
      <c r="N1136" s="31" t="s">
        <v>30</v>
      </c>
      <c r="O1136" s="136" t="s">
        <v>30</v>
      </c>
      <c r="P1136" s="32" t="s">
        <v>30</v>
      </c>
      <c r="Q1136" s="32" t="s">
        <v>30</v>
      </c>
      <c r="R1136" s="34" t="s">
        <v>30</v>
      </c>
      <c r="S1136" s="26">
        <v>1</v>
      </c>
      <c r="T1136" s="143">
        <v>10620750</v>
      </c>
      <c r="U1136" s="27"/>
      <c r="V1136" s="28">
        <f t="shared" si="1347"/>
        <v>0</v>
      </c>
      <c r="W1136" s="30">
        <f t="shared" si="1348"/>
        <v>0</v>
      </c>
      <c r="X1136" s="26">
        <v>1</v>
      </c>
      <c r="Y1136" s="143">
        <v>11630227</v>
      </c>
      <c r="Z1136" s="27"/>
      <c r="AA1136" s="28">
        <f t="shared" si="1349"/>
        <v>0</v>
      </c>
      <c r="AB1136" s="30">
        <f t="shared" si="1350"/>
        <v>0</v>
      </c>
      <c r="AC1136" s="26">
        <v>1</v>
      </c>
      <c r="AD1136" s="143">
        <v>10823050</v>
      </c>
      <c r="AE1136" s="27"/>
      <c r="AF1136" s="27">
        <f t="shared" si="1351"/>
        <v>0</v>
      </c>
      <c r="AG1136" s="27">
        <f t="shared" si="1352"/>
        <v>0</v>
      </c>
      <c r="AH1136" s="31" t="s">
        <v>30</v>
      </c>
      <c r="AI1136" s="136" t="s">
        <v>30</v>
      </c>
      <c r="AJ1136" s="32" t="s">
        <v>30</v>
      </c>
      <c r="AK1136" s="32" t="s">
        <v>30</v>
      </c>
      <c r="AL1136" s="32" t="s">
        <v>30</v>
      </c>
      <c r="AM1136" s="26">
        <v>1</v>
      </c>
      <c r="AN1136" s="149">
        <v>8092000</v>
      </c>
      <c r="AO1136" s="27"/>
      <c r="AP1136" s="28">
        <f t="shared" si="1338"/>
        <v>0</v>
      </c>
      <c r="AQ1136" s="30">
        <f t="shared" si="1339"/>
        <v>0</v>
      </c>
      <c r="AR1136" s="26">
        <v>1</v>
      </c>
      <c r="AS1136" s="150">
        <v>8658440</v>
      </c>
      <c r="AT1136" s="28"/>
      <c r="AU1136" s="28">
        <f t="shared" si="1340"/>
        <v>0</v>
      </c>
      <c r="AV1136" s="29">
        <f t="shared" si="1341"/>
        <v>0</v>
      </c>
      <c r="AW1136" s="26">
        <v>1</v>
      </c>
      <c r="AX1136" s="143">
        <v>5826240</v>
      </c>
      <c r="AY1136" s="27"/>
      <c r="AZ1136" s="27">
        <f t="shared" si="1355"/>
        <v>0</v>
      </c>
      <c r="BA1136" s="28">
        <f t="shared" si="1356"/>
        <v>0</v>
      </c>
      <c r="BB1136" s="26">
        <v>1</v>
      </c>
      <c r="BC1136" s="149">
        <v>5826240</v>
      </c>
      <c r="BD1136" s="27"/>
      <c r="BE1136" s="28">
        <f t="shared" si="1324"/>
        <v>0</v>
      </c>
      <c r="BF1136" s="29">
        <f t="shared" si="1325"/>
        <v>0</v>
      </c>
      <c r="BG1136" s="26">
        <v>1</v>
      </c>
      <c r="BH1136" s="143">
        <v>5988080</v>
      </c>
      <c r="BI1136" s="27"/>
      <c r="BJ1136" s="27">
        <f t="shared" si="1357"/>
        <v>0</v>
      </c>
      <c r="BK1136" s="28">
        <f t="shared" si="1358"/>
        <v>0</v>
      </c>
      <c r="BL1136" s="26">
        <v>1</v>
      </c>
      <c r="BM1136" s="150">
        <v>6959120</v>
      </c>
      <c r="BN1136" s="28"/>
      <c r="BO1136" s="28">
        <f t="shared" si="1359"/>
        <v>0</v>
      </c>
      <c r="BP1136" s="30">
        <f t="shared" si="1360"/>
        <v>0</v>
      </c>
    </row>
    <row r="1137" spans="1:68" ht="21" customHeight="1" x14ac:dyDescent="0.25">
      <c r="A1137" s="65" t="s">
        <v>2210</v>
      </c>
      <c r="B1137" s="66" t="s">
        <v>2211</v>
      </c>
      <c r="C1137" s="67" t="s">
        <v>2212</v>
      </c>
      <c r="D1137" s="31" t="s">
        <v>30</v>
      </c>
      <c r="E1137" s="32" t="s">
        <v>30</v>
      </c>
      <c r="F1137" s="32" t="s">
        <v>30</v>
      </c>
      <c r="G1137" s="32" t="s">
        <v>30</v>
      </c>
      <c r="H1137" s="32" t="s">
        <v>30</v>
      </c>
      <c r="I1137" s="31" t="s">
        <v>30</v>
      </c>
      <c r="J1137" s="136" t="s">
        <v>30</v>
      </c>
      <c r="K1137" s="32" t="s">
        <v>30</v>
      </c>
      <c r="L1137" s="32" t="s">
        <v>30</v>
      </c>
      <c r="M1137" s="33" t="s">
        <v>30</v>
      </c>
      <c r="N1137" s="31" t="s">
        <v>30</v>
      </c>
      <c r="O1137" s="136" t="s">
        <v>30</v>
      </c>
      <c r="P1137" s="32" t="s">
        <v>30</v>
      </c>
      <c r="Q1137" s="32" t="s">
        <v>30</v>
      </c>
      <c r="R1137" s="34" t="s">
        <v>30</v>
      </c>
      <c r="S1137" s="31" t="s">
        <v>30</v>
      </c>
      <c r="T1137" s="136" t="s">
        <v>30</v>
      </c>
      <c r="U1137" s="32" t="s">
        <v>30</v>
      </c>
      <c r="V1137" s="32" t="s">
        <v>30</v>
      </c>
      <c r="W1137" s="33" t="s">
        <v>30</v>
      </c>
      <c r="X1137" s="31" t="s">
        <v>30</v>
      </c>
      <c r="Y1137" s="136" t="s">
        <v>30</v>
      </c>
      <c r="Z1137" s="32" t="s">
        <v>30</v>
      </c>
      <c r="AA1137" s="32" t="s">
        <v>30</v>
      </c>
      <c r="AB1137" s="33" t="s">
        <v>30</v>
      </c>
      <c r="AC1137" s="31" t="s">
        <v>30</v>
      </c>
      <c r="AD1137" s="136" t="s">
        <v>30</v>
      </c>
      <c r="AE1137" s="32" t="s">
        <v>30</v>
      </c>
      <c r="AF1137" s="32" t="s">
        <v>30</v>
      </c>
      <c r="AG1137" s="32" t="s">
        <v>30</v>
      </c>
      <c r="AH1137" s="26">
        <v>1</v>
      </c>
      <c r="AI1137" s="143">
        <v>13566000</v>
      </c>
      <c r="AJ1137" s="27"/>
      <c r="AK1137" s="27">
        <f t="shared" ref="AK1137:AK1141" si="1361">+AJ1137*19%</f>
        <v>0</v>
      </c>
      <c r="AL1137" s="28">
        <f t="shared" ref="AL1137:AL1141" si="1362">+AK1137+AJ1137</f>
        <v>0</v>
      </c>
      <c r="AM1137" s="26">
        <v>1</v>
      </c>
      <c r="AN1137" s="143">
        <v>15279600</v>
      </c>
      <c r="AO1137" s="27"/>
      <c r="AP1137" s="28">
        <f t="shared" si="1338"/>
        <v>0</v>
      </c>
      <c r="AQ1137" s="30">
        <f t="shared" si="1339"/>
        <v>0</v>
      </c>
      <c r="AR1137" s="26">
        <v>1</v>
      </c>
      <c r="AS1137" s="150">
        <v>16419144</v>
      </c>
      <c r="AT1137" s="28"/>
      <c r="AU1137" s="28">
        <f t="shared" si="1340"/>
        <v>0</v>
      </c>
      <c r="AV1137" s="29">
        <f t="shared" si="1341"/>
        <v>0</v>
      </c>
      <c r="AW1137" s="26">
        <v>1</v>
      </c>
      <c r="AX1137" s="143">
        <v>10281600</v>
      </c>
      <c r="AY1137" s="27"/>
      <c r="AZ1137" s="27">
        <f t="shared" si="1355"/>
        <v>0</v>
      </c>
      <c r="BA1137" s="28">
        <f t="shared" si="1356"/>
        <v>0</v>
      </c>
      <c r="BB1137" s="26">
        <v>1</v>
      </c>
      <c r="BC1137" s="149">
        <v>10281600</v>
      </c>
      <c r="BD1137" s="27"/>
      <c r="BE1137" s="28">
        <f t="shared" si="1324"/>
        <v>0</v>
      </c>
      <c r="BF1137" s="29">
        <f t="shared" si="1325"/>
        <v>0</v>
      </c>
      <c r="BG1137" s="26">
        <v>1</v>
      </c>
      <c r="BH1137" s="143">
        <v>10567200</v>
      </c>
      <c r="BI1137" s="27"/>
      <c r="BJ1137" s="27">
        <f t="shared" si="1357"/>
        <v>0</v>
      </c>
      <c r="BK1137" s="28">
        <f t="shared" si="1358"/>
        <v>0</v>
      </c>
      <c r="BL1137" s="26">
        <v>1</v>
      </c>
      <c r="BM1137" s="150">
        <v>12280800</v>
      </c>
      <c r="BN1137" s="28"/>
      <c r="BO1137" s="28">
        <f t="shared" si="1359"/>
        <v>0</v>
      </c>
      <c r="BP1137" s="30">
        <f t="shared" si="1360"/>
        <v>0</v>
      </c>
    </row>
    <row r="1138" spans="1:68" ht="21" customHeight="1" x14ac:dyDescent="0.25">
      <c r="A1138" s="65" t="s">
        <v>2213</v>
      </c>
      <c r="B1138" s="66" t="s">
        <v>2211</v>
      </c>
      <c r="C1138" s="67" t="s">
        <v>2214</v>
      </c>
      <c r="D1138" s="26">
        <v>1</v>
      </c>
      <c r="E1138" s="133">
        <v>10442250</v>
      </c>
      <c r="F1138" s="27"/>
      <c r="G1138" s="28">
        <f t="shared" ref="G1138:G1141" si="1363">F1138*19%</f>
        <v>0</v>
      </c>
      <c r="H1138" s="29">
        <f t="shared" si="1320"/>
        <v>0</v>
      </c>
      <c r="I1138" s="26">
        <v>1</v>
      </c>
      <c r="J1138" s="142">
        <v>11138400</v>
      </c>
      <c r="K1138" s="27"/>
      <c r="L1138" s="28">
        <f t="shared" ref="L1138:L1141" si="1364">+K1138*19%</f>
        <v>0</v>
      </c>
      <c r="M1138" s="30">
        <f t="shared" ref="M1138:M1141" si="1365">+L1138+K1138</f>
        <v>0</v>
      </c>
      <c r="N1138" s="26">
        <v>1</v>
      </c>
      <c r="O1138" s="142">
        <v>11513250</v>
      </c>
      <c r="P1138" s="27"/>
      <c r="Q1138" s="28">
        <f t="shared" ref="Q1138:Q1141" si="1366">+P1138*19%</f>
        <v>0</v>
      </c>
      <c r="R1138" s="29">
        <f t="shared" ref="R1138:R1141" si="1367">+Q1138+P1138</f>
        <v>0</v>
      </c>
      <c r="S1138" s="26">
        <v>1</v>
      </c>
      <c r="T1138" s="142">
        <v>11245500</v>
      </c>
      <c r="U1138" s="27"/>
      <c r="V1138" s="28">
        <f t="shared" ref="V1138:V1141" si="1368">+U1138*19%</f>
        <v>0</v>
      </c>
      <c r="W1138" s="30">
        <f t="shared" ref="W1138:W1141" si="1369">+V1138+U1138</f>
        <v>0</v>
      </c>
      <c r="X1138" s="26">
        <v>1</v>
      </c>
      <c r="Y1138" s="142">
        <v>12314358</v>
      </c>
      <c r="Z1138" s="27"/>
      <c r="AA1138" s="28">
        <f t="shared" ref="AA1138:AA1141" si="1370">+Z1138*19%</f>
        <v>0</v>
      </c>
      <c r="AB1138" s="30">
        <f t="shared" ref="AB1138:AB1141" si="1371">+AA1138+Z1138</f>
        <v>0</v>
      </c>
      <c r="AC1138" s="26">
        <v>1</v>
      </c>
      <c r="AD1138" s="142">
        <v>11459700</v>
      </c>
      <c r="AE1138" s="27"/>
      <c r="AF1138" s="27">
        <f t="shared" ref="AF1138:AF1141" si="1372">+AE1138*19%</f>
        <v>0</v>
      </c>
      <c r="AG1138" s="27">
        <f t="shared" ref="AG1138:AG1141" si="1373">+AF1138+AE1138</f>
        <v>0</v>
      </c>
      <c r="AH1138" s="26">
        <v>1</v>
      </c>
      <c r="AI1138" s="142">
        <v>8139600</v>
      </c>
      <c r="AJ1138" s="27"/>
      <c r="AK1138" s="27">
        <f t="shared" si="1361"/>
        <v>0</v>
      </c>
      <c r="AL1138" s="28">
        <f t="shared" si="1362"/>
        <v>0</v>
      </c>
      <c r="AM1138" s="26">
        <v>1</v>
      </c>
      <c r="AN1138" s="149">
        <v>9167760</v>
      </c>
      <c r="AO1138" s="27"/>
      <c r="AP1138" s="28">
        <f t="shared" si="1338"/>
        <v>0</v>
      </c>
      <c r="AQ1138" s="30">
        <f t="shared" si="1339"/>
        <v>0</v>
      </c>
      <c r="AR1138" s="26">
        <v>1</v>
      </c>
      <c r="AS1138" s="141">
        <v>9167760</v>
      </c>
      <c r="AT1138" s="28"/>
      <c r="AU1138" s="28">
        <f t="shared" si="1340"/>
        <v>0</v>
      </c>
      <c r="AV1138" s="29">
        <f t="shared" si="1341"/>
        <v>0</v>
      </c>
      <c r="AW1138" s="26">
        <v>1</v>
      </c>
      <c r="AX1138" s="142">
        <v>6168960</v>
      </c>
      <c r="AY1138" s="27"/>
      <c r="AZ1138" s="27">
        <f t="shared" si="1355"/>
        <v>0</v>
      </c>
      <c r="BA1138" s="28">
        <f t="shared" si="1356"/>
        <v>0</v>
      </c>
      <c r="BB1138" s="26">
        <v>1</v>
      </c>
      <c r="BC1138" s="149">
        <v>6168960</v>
      </c>
      <c r="BD1138" s="27"/>
      <c r="BE1138" s="28">
        <f t="shared" si="1324"/>
        <v>0</v>
      </c>
      <c r="BF1138" s="29">
        <f t="shared" si="1325"/>
        <v>0</v>
      </c>
      <c r="BG1138" s="26">
        <v>1</v>
      </c>
      <c r="BH1138" s="142">
        <v>6340320</v>
      </c>
      <c r="BI1138" s="27"/>
      <c r="BJ1138" s="27">
        <f t="shared" si="1357"/>
        <v>0</v>
      </c>
      <c r="BK1138" s="28">
        <f t="shared" si="1358"/>
        <v>0</v>
      </c>
      <c r="BL1138" s="26">
        <v>1</v>
      </c>
      <c r="BM1138" s="142">
        <v>7368480</v>
      </c>
      <c r="BN1138" s="28"/>
      <c r="BO1138" s="28">
        <f t="shared" si="1359"/>
        <v>0</v>
      </c>
      <c r="BP1138" s="30">
        <f t="shared" si="1360"/>
        <v>0</v>
      </c>
    </row>
    <row r="1139" spans="1:68" ht="21" customHeight="1" x14ac:dyDescent="0.25">
      <c r="A1139" s="65" t="s">
        <v>2215</v>
      </c>
      <c r="B1139" s="66" t="s">
        <v>2211</v>
      </c>
      <c r="C1139" s="67" t="s">
        <v>2216</v>
      </c>
      <c r="D1139" s="26">
        <v>1</v>
      </c>
      <c r="E1139" s="133">
        <v>6961500</v>
      </c>
      <c r="F1139" s="27"/>
      <c r="G1139" s="28">
        <f t="shared" si="1363"/>
        <v>0</v>
      </c>
      <c r="H1139" s="29">
        <f t="shared" si="1320"/>
        <v>0</v>
      </c>
      <c r="I1139" s="26">
        <v>1</v>
      </c>
      <c r="J1139" s="142">
        <v>7425600</v>
      </c>
      <c r="K1139" s="27"/>
      <c r="L1139" s="28">
        <f t="shared" si="1364"/>
        <v>0</v>
      </c>
      <c r="M1139" s="30">
        <f t="shared" si="1365"/>
        <v>0</v>
      </c>
      <c r="N1139" s="26">
        <v>1</v>
      </c>
      <c r="O1139" s="142">
        <v>7675500</v>
      </c>
      <c r="P1139" s="27"/>
      <c r="Q1139" s="28">
        <f t="shared" si="1366"/>
        <v>0</v>
      </c>
      <c r="R1139" s="29">
        <f t="shared" si="1367"/>
        <v>0</v>
      </c>
      <c r="S1139" s="26">
        <v>1</v>
      </c>
      <c r="T1139" s="142">
        <v>7497000</v>
      </c>
      <c r="U1139" s="27"/>
      <c r="V1139" s="28">
        <f t="shared" si="1368"/>
        <v>0</v>
      </c>
      <c r="W1139" s="30">
        <f t="shared" si="1369"/>
        <v>0</v>
      </c>
      <c r="X1139" s="26">
        <v>1</v>
      </c>
      <c r="Y1139" s="142">
        <v>8209572</v>
      </c>
      <c r="Z1139" s="27"/>
      <c r="AA1139" s="28">
        <f t="shared" si="1370"/>
        <v>0</v>
      </c>
      <c r="AB1139" s="30">
        <f t="shared" si="1371"/>
        <v>0</v>
      </c>
      <c r="AC1139" s="26">
        <v>1</v>
      </c>
      <c r="AD1139" s="142">
        <v>7639800</v>
      </c>
      <c r="AE1139" s="27"/>
      <c r="AF1139" s="27">
        <f t="shared" si="1372"/>
        <v>0</v>
      </c>
      <c r="AG1139" s="27">
        <f t="shared" si="1373"/>
        <v>0</v>
      </c>
      <c r="AH1139" s="26">
        <v>1</v>
      </c>
      <c r="AI1139" s="142">
        <v>5426400</v>
      </c>
      <c r="AJ1139" s="27"/>
      <c r="AK1139" s="27">
        <f t="shared" si="1361"/>
        <v>0</v>
      </c>
      <c r="AL1139" s="28">
        <f t="shared" si="1362"/>
        <v>0</v>
      </c>
      <c r="AM1139" s="26">
        <v>1</v>
      </c>
      <c r="AN1139" s="149">
        <v>6111840</v>
      </c>
      <c r="AO1139" s="27"/>
      <c r="AP1139" s="28">
        <f t="shared" si="1338"/>
        <v>0</v>
      </c>
      <c r="AQ1139" s="30">
        <f t="shared" si="1339"/>
        <v>0</v>
      </c>
      <c r="AR1139" s="26">
        <v>1</v>
      </c>
      <c r="AS1139" s="141">
        <v>6111840</v>
      </c>
      <c r="AT1139" s="28"/>
      <c r="AU1139" s="28">
        <f t="shared" si="1340"/>
        <v>0</v>
      </c>
      <c r="AV1139" s="29">
        <f t="shared" si="1341"/>
        <v>0</v>
      </c>
      <c r="AW1139" s="26">
        <v>1</v>
      </c>
      <c r="AX1139" s="142">
        <v>4112640</v>
      </c>
      <c r="AY1139" s="27"/>
      <c r="AZ1139" s="27">
        <f t="shared" si="1355"/>
        <v>0</v>
      </c>
      <c r="BA1139" s="28">
        <f t="shared" si="1356"/>
        <v>0</v>
      </c>
      <c r="BB1139" s="26">
        <v>1</v>
      </c>
      <c r="BC1139" s="149">
        <v>4112640</v>
      </c>
      <c r="BD1139" s="27"/>
      <c r="BE1139" s="28">
        <f t="shared" si="1324"/>
        <v>0</v>
      </c>
      <c r="BF1139" s="29">
        <f t="shared" si="1325"/>
        <v>0</v>
      </c>
      <c r="BG1139" s="26">
        <v>1</v>
      </c>
      <c r="BH1139" s="142">
        <v>4226880</v>
      </c>
      <c r="BI1139" s="27"/>
      <c r="BJ1139" s="27">
        <f t="shared" si="1357"/>
        <v>0</v>
      </c>
      <c r="BK1139" s="28">
        <f t="shared" si="1358"/>
        <v>0</v>
      </c>
      <c r="BL1139" s="26">
        <v>1</v>
      </c>
      <c r="BM1139" s="142">
        <v>4912320</v>
      </c>
      <c r="BN1139" s="28"/>
      <c r="BO1139" s="28">
        <f t="shared" si="1359"/>
        <v>0</v>
      </c>
      <c r="BP1139" s="30">
        <f t="shared" si="1360"/>
        <v>0</v>
      </c>
    </row>
    <row r="1140" spans="1:68" ht="21" customHeight="1" x14ac:dyDescent="0.25">
      <c r="A1140" s="65" t="s">
        <v>2217</v>
      </c>
      <c r="B1140" s="66" t="s">
        <v>2211</v>
      </c>
      <c r="C1140" s="67" t="s">
        <v>2218</v>
      </c>
      <c r="D1140" s="26">
        <v>1</v>
      </c>
      <c r="E1140" s="133">
        <v>10442250</v>
      </c>
      <c r="F1140" s="27"/>
      <c r="G1140" s="28">
        <f t="shared" si="1363"/>
        <v>0</v>
      </c>
      <c r="H1140" s="29">
        <f t="shared" si="1320"/>
        <v>0</v>
      </c>
      <c r="I1140" s="26">
        <v>1</v>
      </c>
      <c r="J1140" s="142">
        <v>11138400</v>
      </c>
      <c r="K1140" s="27"/>
      <c r="L1140" s="28">
        <f t="shared" si="1364"/>
        <v>0</v>
      </c>
      <c r="M1140" s="30">
        <f t="shared" si="1365"/>
        <v>0</v>
      </c>
      <c r="N1140" s="26">
        <v>1</v>
      </c>
      <c r="O1140" s="142">
        <v>11513250</v>
      </c>
      <c r="P1140" s="27"/>
      <c r="Q1140" s="28">
        <f t="shared" si="1366"/>
        <v>0</v>
      </c>
      <c r="R1140" s="29">
        <f t="shared" si="1367"/>
        <v>0</v>
      </c>
      <c r="S1140" s="26">
        <v>1</v>
      </c>
      <c r="T1140" s="142">
        <v>11245500</v>
      </c>
      <c r="U1140" s="27"/>
      <c r="V1140" s="28">
        <f t="shared" si="1368"/>
        <v>0</v>
      </c>
      <c r="W1140" s="30">
        <f t="shared" si="1369"/>
        <v>0</v>
      </c>
      <c r="X1140" s="26">
        <v>1</v>
      </c>
      <c r="Y1140" s="142">
        <v>12314358</v>
      </c>
      <c r="Z1140" s="27"/>
      <c r="AA1140" s="28">
        <f t="shared" si="1370"/>
        <v>0</v>
      </c>
      <c r="AB1140" s="30">
        <f t="shared" si="1371"/>
        <v>0</v>
      </c>
      <c r="AC1140" s="26">
        <v>1</v>
      </c>
      <c r="AD1140" s="142">
        <v>11459700</v>
      </c>
      <c r="AE1140" s="27"/>
      <c r="AF1140" s="27">
        <f t="shared" si="1372"/>
        <v>0</v>
      </c>
      <c r="AG1140" s="27">
        <f t="shared" si="1373"/>
        <v>0</v>
      </c>
      <c r="AH1140" s="26">
        <v>1</v>
      </c>
      <c r="AI1140" s="142">
        <v>8139600</v>
      </c>
      <c r="AJ1140" s="27"/>
      <c r="AK1140" s="27">
        <f t="shared" si="1361"/>
        <v>0</v>
      </c>
      <c r="AL1140" s="28">
        <f t="shared" si="1362"/>
        <v>0</v>
      </c>
      <c r="AM1140" s="26">
        <v>1</v>
      </c>
      <c r="AN1140" s="149">
        <v>9167760</v>
      </c>
      <c r="AO1140" s="27"/>
      <c r="AP1140" s="28">
        <f t="shared" si="1338"/>
        <v>0</v>
      </c>
      <c r="AQ1140" s="30">
        <f t="shared" si="1339"/>
        <v>0</v>
      </c>
      <c r="AR1140" s="26">
        <v>1</v>
      </c>
      <c r="AS1140" s="141">
        <v>9167760</v>
      </c>
      <c r="AT1140" s="28"/>
      <c r="AU1140" s="28">
        <f t="shared" si="1340"/>
        <v>0</v>
      </c>
      <c r="AV1140" s="29">
        <f t="shared" si="1341"/>
        <v>0</v>
      </c>
      <c r="AW1140" s="26">
        <v>1</v>
      </c>
      <c r="AX1140" s="142">
        <v>6168960</v>
      </c>
      <c r="AY1140" s="27"/>
      <c r="AZ1140" s="27">
        <f t="shared" si="1355"/>
        <v>0</v>
      </c>
      <c r="BA1140" s="28">
        <f t="shared" si="1356"/>
        <v>0</v>
      </c>
      <c r="BB1140" s="26">
        <v>1</v>
      </c>
      <c r="BC1140" s="149">
        <v>6168960</v>
      </c>
      <c r="BD1140" s="27"/>
      <c r="BE1140" s="28">
        <f t="shared" si="1324"/>
        <v>0</v>
      </c>
      <c r="BF1140" s="29">
        <f t="shared" si="1325"/>
        <v>0</v>
      </c>
      <c r="BG1140" s="26">
        <v>1</v>
      </c>
      <c r="BH1140" s="142">
        <v>6340320</v>
      </c>
      <c r="BI1140" s="27"/>
      <c r="BJ1140" s="27">
        <f t="shared" si="1357"/>
        <v>0</v>
      </c>
      <c r="BK1140" s="28">
        <f t="shared" si="1358"/>
        <v>0</v>
      </c>
      <c r="BL1140" s="26">
        <v>1</v>
      </c>
      <c r="BM1140" s="142">
        <v>7368480</v>
      </c>
      <c r="BN1140" s="28"/>
      <c r="BO1140" s="28">
        <f t="shared" si="1359"/>
        <v>0</v>
      </c>
      <c r="BP1140" s="30">
        <f t="shared" si="1360"/>
        <v>0</v>
      </c>
    </row>
    <row r="1141" spans="1:68" ht="21" customHeight="1" x14ac:dyDescent="0.25">
      <c r="A1141" s="65" t="s">
        <v>2219</v>
      </c>
      <c r="B1141" s="66" t="s">
        <v>2211</v>
      </c>
      <c r="C1141" s="67" t="s">
        <v>2220</v>
      </c>
      <c r="D1141" s="26">
        <v>1</v>
      </c>
      <c r="E1141" s="133">
        <v>10442250</v>
      </c>
      <c r="F1141" s="27"/>
      <c r="G1141" s="28">
        <f t="shared" si="1363"/>
        <v>0</v>
      </c>
      <c r="H1141" s="29">
        <f t="shared" si="1320"/>
        <v>0</v>
      </c>
      <c r="I1141" s="26">
        <v>1</v>
      </c>
      <c r="J1141" s="142">
        <v>11138400</v>
      </c>
      <c r="K1141" s="27"/>
      <c r="L1141" s="28">
        <f t="shared" si="1364"/>
        <v>0</v>
      </c>
      <c r="M1141" s="30">
        <f t="shared" si="1365"/>
        <v>0</v>
      </c>
      <c r="N1141" s="26">
        <v>1</v>
      </c>
      <c r="O1141" s="142">
        <v>11513250</v>
      </c>
      <c r="P1141" s="27"/>
      <c r="Q1141" s="28">
        <f t="shared" si="1366"/>
        <v>0</v>
      </c>
      <c r="R1141" s="29">
        <f t="shared" si="1367"/>
        <v>0</v>
      </c>
      <c r="S1141" s="26">
        <v>1</v>
      </c>
      <c r="T1141" s="142">
        <v>11245500</v>
      </c>
      <c r="U1141" s="27"/>
      <c r="V1141" s="28">
        <f t="shared" si="1368"/>
        <v>0</v>
      </c>
      <c r="W1141" s="30">
        <f t="shared" si="1369"/>
        <v>0</v>
      </c>
      <c r="X1141" s="26">
        <v>1</v>
      </c>
      <c r="Y1141" s="142">
        <v>12314358</v>
      </c>
      <c r="Z1141" s="27"/>
      <c r="AA1141" s="28">
        <f t="shared" si="1370"/>
        <v>0</v>
      </c>
      <c r="AB1141" s="30">
        <f t="shared" si="1371"/>
        <v>0</v>
      </c>
      <c r="AC1141" s="26">
        <v>1</v>
      </c>
      <c r="AD1141" s="142">
        <v>11459700</v>
      </c>
      <c r="AE1141" s="27"/>
      <c r="AF1141" s="27">
        <f t="shared" si="1372"/>
        <v>0</v>
      </c>
      <c r="AG1141" s="27">
        <f t="shared" si="1373"/>
        <v>0</v>
      </c>
      <c r="AH1141" s="26">
        <v>1</v>
      </c>
      <c r="AI1141" s="142">
        <v>8139600</v>
      </c>
      <c r="AJ1141" s="27"/>
      <c r="AK1141" s="27">
        <f t="shared" si="1361"/>
        <v>0</v>
      </c>
      <c r="AL1141" s="28">
        <f t="shared" si="1362"/>
        <v>0</v>
      </c>
      <c r="AM1141" s="26">
        <v>1</v>
      </c>
      <c r="AN1141" s="149">
        <v>9167760</v>
      </c>
      <c r="AO1141" s="27"/>
      <c r="AP1141" s="28">
        <f t="shared" si="1338"/>
        <v>0</v>
      </c>
      <c r="AQ1141" s="30">
        <f t="shared" si="1339"/>
        <v>0</v>
      </c>
      <c r="AR1141" s="26">
        <v>1</v>
      </c>
      <c r="AS1141" s="141">
        <v>9167760</v>
      </c>
      <c r="AT1141" s="28"/>
      <c r="AU1141" s="28">
        <f t="shared" si="1340"/>
        <v>0</v>
      </c>
      <c r="AV1141" s="29">
        <f t="shared" si="1341"/>
        <v>0</v>
      </c>
      <c r="AW1141" s="26">
        <v>1</v>
      </c>
      <c r="AX1141" s="142">
        <v>6168960</v>
      </c>
      <c r="AY1141" s="27"/>
      <c r="AZ1141" s="27">
        <f t="shared" si="1355"/>
        <v>0</v>
      </c>
      <c r="BA1141" s="28">
        <f t="shared" si="1356"/>
        <v>0</v>
      </c>
      <c r="BB1141" s="26">
        <v>1</v>
      </c>
      <c r="BC1141" s="149">
        <v>6168960</v>
      </c>
      <c r="BD1141" s="27"/>
      <c r="BE1141" s="28">
        <f t="shared" si="1324"/>
        <v>0</v>
      </c>
      <c r="BF1141" s="29">
        <f t="shared" si="1325"/>
        <v>0</v>
      </c>
      <c r="BG1141" s="26">
        <v>1</v>
      </c>
      <c r="BH1141" s="142">
        <v>6340320</v>
      </c>
      <c r="BI1141" s="27"/>
      <c r="BJ1141" s="27">
        <f t="shared" si="1357"/>
        <v>0</v>
      </c>
      <c r="BK1141" s="28">
        <f t="shared" si="1358"/>
        <v>0</v>
      </c>
      <c r="BL1141" s="26">
        <v>1</v>
      </c>
      <c r="BM1141" s="142">
        <v>7368480</v>
      </c>
      <c r="BN1141" s="28"/>
      <c r="BO1141" s="28">
        <f t="shared" si="1359"/>
        <v>0</v>
      </c>
      <c r="BP1141" s="30">
        <f>+BN1141+BO1141</f>
        <v>0</v>
      </c>
    </row>
    <row r="1142" spans="1:68" ht="21" customHeight="1" x14ac:dyDescent="0.25">
      <c r="A1142" s="65" t="s">
        <v>2221</v>
      </c>
      <c r="B1142" s="66" t="s">
        <v>2211</v>
      </c>
      <c r="C1142" s="67" t="s">
        <v>2222</v>
      </c>
      <c r="D1142" s="31" t="s">
        <v>30</v>
      </c>
      <c r="E1142" s="32" t="s">
        <v>30</v>
      </c>
      <c r="F1142" s="32" t="s">
        <v>30</v>
      </c>
      <c r="G1142" s="32" t="s">
        <v>30</v>
      </c>
      <c r="H1142" s="32" t="s">
        <v>30</v>
      </c>
      <c r="I1142" s="31" t="s">
        <v>30</v>
      </c>
      <c r="J1142" s="136" t="s">
        <v>30</v>
      </c>
      <c r="K1142" s="32" t="s">
        <v>30</v>
      </c>
      <c r="L1142" s="32" t="s">
        <v>30</v>
      </c>
      <c r="M1142" s="33" t="s">
        <v>30</v>
      </c>
      <c r="N1142" s="31" t="s">
        <v>30</v>
      </c>
      <c r="O1142" s="136" t="s">
        <v>30</v>
      </c>
      <c r="P1142" s="32" t="s">
        <v>30</v>
      </c>
      <c r="Q1142" s="32" t="s">
        <v>30</v>
      </c>
      <c r="R1142" s="34" t="s">
        <v>30</v>
      </c>
      <c r="S1142" s="31" t="s">
        <v>30</v>
      </c>
      <c r="T1142" s="136" t="s">
        <v>30</v>
      </c>
      <c r="U1142" s="32" t="s">
        <v>30</v>
      </c>
      <c r="V1142" s="32" t="s">
        <v>30</v>
      </c>
      <c r="W1142" s="33" t="s">
        <v>30</v>
      </c>
      <c r="X1142" s="31" t="s">
        <v>30</v>
      </c>
      <c r="Y1142" s="136" t="s">
        <v>30</v>
      </c>
      <c r="Z1142" s="32" t="s">
        <v>30</v>
      </c>
      <c r="AA1142" s="32" t="s">
        <v>30</v>
      </c>
      <c r="AB1142" s="33" t="s">
        <v>30</v>
      </c>
      <c r="AC1142" s="31" t="s">
        <v>30</v>
      </c>
      <c r="AD1142" s="136" t="s">
        <v>30</v>
      </c>
      <c r="AE1142" s="32" t="s">
        <v>30</v>
      </c>
      <c r="AF1142" s="32" t="s">
        <v>30</v>
      </c>
      <c r="AG1142" s="32" t="s">
        <v>30</v>
      </c>
      <c r="AH1142" s="31" t="s">
        <v>30</v>
      </c>
      <c r="AI1142" s="136" t="s">
        <v>30</v>
      </c>
      <c r="AJ1142" s="32" t="s">
        <v>30</v>
      </c>
      <c r="AK1142" s="32" t="s">
        <v>30</v>
      </c>
      <c r="AL1142" s="32" t="s">
        <v>30</v>
      </c>
      <c r="AM1142" s="26">
        <v>1</v>
      </c>
      <c r="AN1142" s="149">
        <v>4931361</v>
      </c>
      <c r="AO1142" s="27"/>
      <c r="AP1142" s="28">
        <f t="shared" si="1338"/>
        <v>0</v>
      </c>
      <c r="AQ1142" s="30">
        <f t="shared" si="1339"/>
        <v>0</v>
      </c>
      <c r="AR1142" s="26">
        <v>1</v>
      </c>
      <c r="AS1142" s="141">
        <v>4931361</v>
      </c>
      <c r="AT1142" s="127"/>
      <c r="AU1142" s="28">
        <f t="shared" si="1340"/>
        <v>0</v>
      </c>
      <c r="AV1142" s="29">
        <f t="shared" si="1341"/>
        <v>0</v>
      </c>
      <c r="AW1142" s="31" t="s">
        <v>30</v>
      </c>
      <c r="AX1142" s="136" t="s">
        <v>30</v>
      </c>
      <c r="AY1142" s="32" t="s">
        <v>30</v>
      </c>
      <c r="AZ1142" s="32" t="s">
        <v>30</v>
      </c>
      <c r="BA1142" s="32" t="s">
        <v>30</v>
      </c>
      <c r="BB1142" s="31" t="s">
        <v>30</v>
      </c>
      <c r="BC1142" s="136" t="s">
        <v>30</v>
      </c>
      <c r="BD1142" s="32" t="s">
        <v>30</v>
      </c>
      <c r="BE1142" s="32" t="s">
        <v>30</v>
      </c>
      <c r="BF1142" s="34" t="s">
        <v>30</v>
      </c>
      <c r="BG1142" s="26">
        <v>1</v>
      </c>
      <c r="BH1142" s="143">
        <v>83147</v>
      </c>
      <c r="BI1142" s="126"/>
      <c r="BJ1142" s="27">
        <f t="shared" si="1357"/>
        <v>0</v>
      </c>
      <c r="BK1142" s="28">
        <f t="shared" si="1358"/>
        <v>0</v>
      </c>
      <c r="BL1142" s="31" t="s">
        <v>30</v>
      </c>
      <c r="BM1142" s="136" t="s">
        <v>30</v>
      </c>
      <c r="BN1142" s="32" t="s">
        <v>30</v>
      </c>
      <c r="BO1142" s="32" t="s">
        <v>30</v>
      </c>
      <c r="BP1142" s="33" t="s">
        <v>30</v>
      </c>
    </row>
    <row r="1143" spans="1:68" ht="21" customHeight="1" x14ac:dyDescent="0.25">
      <c r="A1143" s="65" t="s">
        <v>2223</v>
      </c>
      <c r="B1143" s="66" t="s">
        <v>2211</v>
      </c>
      <c r="C1143" s="67" t="s">
        <v>2224</v>
      </c>
      <c r="D1143" s="31" t="s">
        <v>30</v>
      </c>
      <c r="E1143" s="32" t="s">
        <v>30</v>
      </c>
      <c r="F1143" s="32" t="s">
        <v>30</v>
      </c>
      <c r="G1143" s="32" t="s">
        <v>30</v>
      </c>
      <c r="H1143" s="32" t="s">
        <v>30</v>
      </c>
      <c r="I1143" s="158">
        <v>1</v>
      </c>
      <c r="J1143" s="143">
        <v>8416000</v>
      </c>
      <c r="K1143" s="27"/>
      <c r="L1143" s="28">
        <f t="shared" ref="L1143" si="1374">+K1143*19%</f>
        <v>0</v>
      </c>
      <c r="M1143" s="30">
        <f t="shared" ref="M1143" si="1375">+L1143+K1143</f>
        <v>0</v>
      </c>
      <c r="N1143" s="26">
        <v>1</v>
      </c>
      <c r="O1143" s="160">
        <f>+ROUND(8415999.90532,0)</f>
        <v>8416000</v>
      </c>
      <c r="P1143" s="27"/>
      <c r="Q1143" s="28">
        <f t="shared" ref="Q1143" si="1376">+P1143*19%</f>
        <v>0</v>
      </c>
      <c r="R1143" s="29">
        <f t="shared" ref="R1143" si="1377">+Q1143+P1143</f>
        <v>0</v>
      </c>
      <c r="S1143" s="31" t="s">
        <v>30</v>
      </c>
      <c r="T1143" s="136" t="s">
        <v>30</v>
      </c>
      <c r="U1143" s="32" t="s">
        <v>30</v>
      </c>
      <c r="V1143" s="32" t="s">
        <v>30</v>
      </c>
      <c r="W1143" s="33" t="s">
        <v>30</v>
      </c>
      <c r="X1143" s="31" t="s">
        <v>30</v>
      </c>
      <c r="Y1143" s="136" t="s">
        <v>30</v>
      </c>
      <c r="Z1143" s="32" t="s">
        <v>30</v>
      </c>
      <c r="AA1143" s="32" t="s">
        <v>30</v>
      </c>
      <c r="AB1143" s="33" t="s">
        <v>30</v>
      </c>
      <c r="AC1143" s="31" t="s">
        <v>30</v>
      </c>
      <c r="AD1143" s="136" t="s">
        <v>30</v>
      </c>
      <c r="AE1143" s="32" t="s">
        <v>30</v>
      </c>
      <c r="AF1143" s="32" t="s">
        <v>30</v>
      </c>
      <c r="AG1143" s="32" t="s">
        <v>30</v>
      </c>
      <c r="AH1143" s="31" t="s">
        <v>30</v>
      </c>
      <c r="AI1143" s="136" t="s">
        <v>30</v>
      </c>
      <c r="AJ1143" s="32" t="s">
        <v>30</v>
      </c>
      <c r="AK1143" s="32" t="s">
        <v>30</v>
      </c>
      <c r="AL1143" s="32" t="s">
        <v>30</v>
      </c>
      <c r="AM1143" s="31" t="s">
        <v>30</v>
      </c>
      <c r="AN1143" s="136" t="s">
        <v>30</v>
      </c>
      <c r="AO1143" s="32" t="s">
        <v>30</v>
      </c>
      <c r="AP1143" s="32" t="s">
        <v>30</v>
      </c>
      <c r="AQ1143" s="33" t="s">
        <v>30</v>
      </c>
      <c r="AR1143" s="31" t="s">
        <v>30</v>
      </c>
      <c r="AS1143" s="136" t="s">
        <v>30</v>
      </c>
      <c r="AT1143" s="32" t="s">
        <v>30</v>
      </c>
      <c r="AU1143" s="32" t="s">
        <v>30</v>
      </c>
      <c r="AV1143" s="34" t="s">
        <v>30</v>
      </c>
      <c r="AW1143" s="31" t="s">
        <v>30</v>
      </c>
      <c r="AX1143" s="136" t="s">
        <v>30</v>
      </c>
      <c r="AY1143" s="32" t="s">
        <v>30</v>
      </c>
      <c r="AZ1143" s="32" t="s">
        <v>30</v>
      </c>
      <c r="BA1143" s="32" t="s">
        <v>30</v>
      </c>
      <c r="BB1143" s="31" t="s">
        <v>30</v>
      </c>
      <c r="BC1143" s="136" t="s">
        <v>30</v>
      </c>
      <c r="BD1143" s="32" t="s">
        <v>30</v>
      </c>
      <c r="BE1143" s="32" t="s">
        <v>30</v>
      </c>
      <c r="BF1143" s="34" t="s">
        <v>30</v>
      </c>
      <c r="BG1143" s="31" t="s">
        <v>30</v>
      </c>
      <c r="BH1143" s="136" t="s">
        <v>30</v>
      </c>
      <c r="BI1143" s="32" t="s">
        <v>30</v>
      </c>
      <c r="BJ1143" s="32" t="s">
        <v>30</v>
      </c>
      <c r="BK1143" s="32" t="s">
        <v>30</v>
      </c>
      <c r="BL1143" s="31" t="s">
        <v>30</v>
      </c>
      <c r="BM1143" s="136" t="s">
        <v>30</v>
      </c>
      <c r="BN1143" s="32" t="s">
        <v>30</v>
      </c>
      <c r="BO1143" s="32" t="s">
        <v>30</v>
      </c>
      <c r="BP1143" s="33" t="s">
        <v>30</v>
      </c>
    </row>
    <row r="1144" spans="1:68" ht="21" customHeight="1" x14ac:dyDescent="0.25">
      <c r="A1144" s="68" t="s">
        <v>2225</v>
      </c>
      <c r="B1144" s="66" t="s">
        <v>2211</v>
      </c>
      <c r="C1144" s="67" t="s">
        <v>2226</v>
      </c>
      <c r="D1144" s="31" t="s">
        <v>30</v>
      </c>
      <c r="E1144" s="32" t="s">
        <v>30</v>
      </c>
      <c r="F1144" s="32" t="s">
        <v>30</v>
      </c>
      <c r="G1144" s="32" t="s">
        <v>30</v>
      </c>
      <c r="H1144" s="32" t="s">
        <v>30</v>
      </c>
      <c r="I1144" s="31" t="s">
        <v>30</v>
      </c>
      <c r="J1144" s="136" t="s">
        <v>30</v>
      </c>
      <c r="K1144" s="32" t="s">
        <v>30</v>
      </c>
      <c r="L1144" s="32" t="s">
        <v>30</v>
      </c>
      <c r="M1144" s="33" t="s">
        <v>30</v>
      </c>
      <c r="N1144" s="31" t="s">
        <v>30</v>
      </c>
      <c r="O1144" s="136" t="s">
        <v>30</v>
      </c>
      <c r="P1144" s="32" t="s">
        <v>30</v>
      </c>
      <c r="Q1144" s="32" t="s">
        <v>30</v>
      </c>
      <c r="R1144" s="34" t="s">
        <v>30</v>
      </c>
      <c r="S1144" s="26">
        <v>1</v>
      </c>
      <c r="T1144" s="143">
        <v>2499000</v>
      </c>
      <c r="U1144" s="27"/>
      <c r="V1144" s="28">
        <f t="shared" ref="V1144:V1207" si="1378">+U1144*19%</f>
        <v>0</v>
      </c>
      <c r="W1144" s="30">
        <f t="shared" ref="W1144:W1207" si="1379">+V1144+U1144</f>
        <v>0</v>
      </c>
      <c r="X1144" s="26">
        <v>1</v>
      </c>
      <c r="Y1144" s="143">
        <v>2546600</v>
      </c>
      <c r="Z1144" s="27"/>
      <c r="AA1144" s="28">
        <f t="shared" ref="AA1144:AA1207" si="1380">+Z1144*19%</f>
        <v>0</v>
      </c>
      <c r="AB1144" s="30">
        <f t="shared" ref="AB1144:AB1207" si="1381">+AA1144+Z1144</f>
        <v>0</v>
      </c>
      <c r="AC1144" s="26">
        <v>1</v>
      </c>
      <c r="AD1144" s="27">
        <v>2380000</v>
      </c>
      <c r="AE1144" s="27"/>
      <c r="AF1144" s="27">
        <f t="shared" ref="AF1144:AF1207" si="1382">+AE1144*19%</f>
        <v>0</v>
      </c>
      <c r="AG1144" s="27">
        <f t="shared" ref="AG1144:AG1207" si="1383">+AF1144+AE1144</f>
        <v>0</v>
      </c>
      <c r="AH1144" s="26">
        <v>1</v>
      </c>
      <c r="AI1144" s="143">
        <v>1808800</v>
      </c>
      <c r="AJ1144" s="27"/>
      <c r="AK1144" s="27">
        <f t="shared" ref="AK1144" si="1384">+AJ1144*19%</f>
        <v>0</v>
      </c>
      <c r="AL1144" s="28">
        <f t="shared" ref="AL1144" si="1385">+AK1144+AJ1144</f>
        <v>0</v>
      </c>
      <c r="AM1144" s="26">
        <v>1</v>
      </c>
      <c r="AN1144" s="143">
        <v>2037280</v>
      </c>
      <c r="AO1144" s="27"/>
      <c r="AP1144" s="28">
        <f t="shared" ref="AP1144" si="1386">+AO1144*19%</f>
        <v>0</v>
      </c>
      <c r="AQ1144" s="30">
        <f t="shared" ref="AQ1144" si="1387">+AP1144+AO1144</f>
        <v>0</v>
      </c>
      <c r="AR1144" s="26">
        <v>1</v>
      </c>
      <c r="AS1144" s="141">
        <v>2037280</v>
      </c>
      <c r="AT1144" s="28"/>
      <c r="AU1144" s="28">
        <f t="shared" ref="AU1144" si="1388">+AT1144*19%</f>
        <v>0</v>
      </c>
      <c r="AV1144" s="29">
        <f t="shared" ref="AV1144" si="1389">+AU1144+AT1144</f>
        <v>0</v>
      </c>
      <c r="AW1144" s="31" t="s">
        <v>30</v>
      </c>
      <c r="AX1144" s="136" t="s">
        <v>30</v>
      </c>
      <c r="AY1144" s="32" t="s">
        <v>30</v>
      </c>
      <c r="AZ1144" s="32" t="s">
        <v>30</v>
      </c>
      <c r="BA1144" s="32" t="s">
        <v>30</v>
      </c>
      <c r="BB1144" s="31" t="s">
        <v>30</v>
      </c>
      <c r="BC1144" s="136" t="s">
        <v>30</v>
      </c>
      <c r="BD1144" s="32" t="s">
        <v>30</v>
      </c>
      <c r="BE1144" s="32" t="s">
        <v>30</v>
      </c>
      <c r="BF1144" s="34" t="s">
        <v>30</v>
      </c>
      <c r="BG1144" s="31" t="s">
        <v>30</v>
      </c>
      <c r="BH1144" s="136" t="s">
        <v>30</v>
      </c>
      <c r="BI1144" s="32" t="s">
        <v>30</v>
      </c>
      <c r="BJ1144" s="32" t="s">
        <v>30</v>
      </c>
      <c r="BK1144" s="32" t="s">
        <v>30</v>
      </c>
      <c r="BL1144" s="31" t="s">
        <v>30</v>
      </c>
      <c r="BM1144" s="136" t="s">
        <v>30</v>
      </c>
      <c r="BN1144" s="32" t="s">
        <v>30</v>
      </c>
      <c r="BO1144" s="32" t="s">
        <v>30</v>
      </c>
      <c r="BP1144" s="33" t="s">
        <v>30</v>
      </c>
    </row>
    <row r="1145" spans="1:68" ht="21" customHeight="1" x14ac:dyDescent="0.25">
      <c r="A1145" s="65" t="s">
        <v>2227</v>
      </c>
      <c r="B1145" s="66" t="s">
        <v>2228</v>
      </c>
      <c r="C1145" s="67" t="s">
        <v>2229</v>
      </c>
      <c r="D1145" s="26">
        <v>1</v>
      </c>
      <c r="E1145" s="133">
        <v>11370450</v>
      </c>
      <c r="F1145" s="27"/>
      <c r="G1145" s="28">
        <f t="shared" ref="G1145:G1181" si="1390">F1145*19%</f>
        <v>0</v>
      </c>
      <c r="H1145" s="29">
        <f t="shared" si="1320"/>
        <v>0</v>
      </c>
      <c r="I1145" s="26">
        <v>1</v>
      </c>
      <c r="J1145" s="142">
        <v>12128480</v>
      </c>
      <c r="K1145" s="27"/>
      <c r="L1145" s="28">
        <f t="shared" ref="L1145:L1181" si="1391">+K1145*19%</f>
        <v>0</v>
      </c>
      <c r="M1145" s="30">
        <f t="shared" ref="M1145:M1181" si="1392">+L1145+K1145</f>
        <v>0</v>
      </c>
      <c r="N1145" s="26">
        <v>1</v>
      </c>
      <c r="O1145" s="160">
        <v>6929846</v>
      </c>
      <c r="P1145" s="27"/>
      <c r="Q1145" s="28">
        <f t="shared" ref="Q1145:Q1181" si="1393">+P1145*19%</f>
        <v>0</v>
      </c>
      <c r="R1145" s="29">
        <f t="shared" ref="R1145:R1181" si="1394">+Q1145+P1145</f>
        <v>0</v>
      </c>
      <c r="S1145" s="26">
        <v>1</v>
      </c>
      <c r="T1145" s="142">
        <v>12245100</v>
      </c>
      <c r="U1145" s="27"/>
      <c r="V1145" s="28">
        <f t="shared" si="1378"/>
        <v>0</v>
      </c>
      <c r="W1145" s="30">
        <f t="shared" si="1379"/>
        <v>0</v>
      </c>
      <c r="X1145" s="26">
        <v>1</v>
      </c>
      <c r="Y1145" s="142">
        <v>12478340</v>
      </c>
      <c r="Z1145" s="27"/>
      <c r="AA1145" s="28">
        <f t="shared" si="1380"/>
        <v>0</v>
      </c>
      <c r="AB1145" s="30">
        <f>+AA1145+Z1145</f>
        <v>0</v>
      </c>
      <c r="AC1145" s="26">
        <v>1</v>
      </c>
      <c r="AD1145" s="142">
        <v>11662000</v>
      </c>
      <c r="AE1145" s="27"/>
      <c r="AF1145" s="27">
        <f t="shared" si="1382"/>
        <v>0</v>
      </c>
      <c r="AG1145" s="27">
        <f t="shared" si="1383"/>
        <v>0</v>
      </c>
      <c r="AH1145" s="31" t="s">
        <v>30</v>
      </c>
      <c r="AI1145" s="136" t="s">
        <v>30</v>
      </c>
      <c r="AJ1145" s="32" t="s">
        <v>30</v>
      </c>
      <c r="AK1145" s="32" t="s">
        <v>30</v>
      </c>
      <c r="AL1145" s="32" t="s">
        <v>30</v>
      </c>
      <c r="AM1145" s="31" t="s">
        <v>30</v>
      </c>
      <c r="AN1145" s="136" t="s">
        <v>30</v>
      </c>
      <c r="AO1145" s="32" t="s">
        <v>30</v>
      </c>
      <c r="AP1145" s="32" t="s">
        <v>30</v>
      </c>
      <c r="AQ1145" s="33" t="s">
        <v>30</v>
      </c>
      <c r="AR1145" s="31" t="s">
        <v>30</v>
      </c>
      <c r="AS1145" s="136" t="s">
        <v>30</v>
      </c>
      <c r="AT1145" s="32" t="s">
        <v>30</v>
      </c>
      <c r="AU1145" s="32" t="s">
        <v>30</v>
      </c>
      <c r="AV1145" s="34" t="s">
        <v>30</v>
      </c>
      <c r="AW1145" s="31" t="s">
        <v>30</v>
      </c>
      <c r="AX1145" s="136" t="s">
        <v>30</v>
      </c>
      <c r="AY1145" s="32" t="s">
        <v>30</v>
      </c>
      <c r="AZ1145" s="32" t="s">
        <v>30</v>
      </c>
      <c r="BA1145" s="32" t="s">
        <v>30</v>
      </c>
      <c r="BB1145" s="31" t="s">
        <v>30</v>
      </c>
      <c r="BC1145" s="136" t="s">
        <v>30</v>
      </c>
      <c r="BD1145" s="32" t="s">
        <v>30</v>
      </c>
      <c r="BE1145" s="32" t="s">
        <v>30</v>
      </c>
      <c r="BF1145" s="34" t="s">
        <v>30</v>
      </c>
      <c r="BG1145" s="31" t="s">
        <v>30</v>
      </c>
      <c r="BH1145" s="136" t="s">
        <v>30</v>
      </c>
      <c r="BI1145" s="32" t="s">
        <v>30</v>
      </c>
      <c r="BJ1145" s="32" t="s">
        <v>30</v>
      </c>
      <c r="BK1145" s="32" t="s">
        <v>30</v>
      </c>
      <c r="BL1145" s="31" t="s">
        <v>30</v>
      </c>
      <c r="BM1145" s="136" t="s">
        <v>30</v>
      </c>
      <c r="BN1145" s="32" t="s">
        <v>30</v>
      </c>
      <c r="BO1145" s="32" t="s">
        <v>30</v>
      </c>
      <c r="BP1145" s="33" t="s">
        <v>30</v>
      </c>
    </row>
    <row r="1146" spans="1:68" ht="21" customHeight="1" x14ac:dyDescent="0.25">
      <c r="A1146" s="65" t="s">
        <v>2230</v>
      </c>
      <c r="B1146" s="66" t="s">
        <v>2228</v>
      </c>
      <c r="C1146" s="67" t="s">
        <v>2231</v>
      </c>
      <c r="D1146" s="26">
        <v>1</v>
      </c>
      <c r="E1146" s="133">
        <v>20884500</v>
      </c>
      <c r="F1146" s="27"/>
      <c r="G1146" s="28">
        <f t="shared" si="1390"/>
        <v>0</v>
      </c>
      <c r="H1146" s="29">
        <f t="shared" si="1320"/>
        <v>0</v>
      </c>
      <c r="I1146" s="26">
        <v>1</v>
      </c>
      <c r="J1146" s="142">
        <v>22276800</v>
      </c>
      <c r="K1146" s="27"/>
      <c r="L1146" s="28">
        <f t="shared" si="1391"/>
        <v>0</v>
      </c>
      <c r="M1146" s="30">
        <f t="shared" si="1392"/>
        <v>0</v>
      </c>
      <c r="N1146" s="26">
        <v>1</v>
      </c>
      <c r="O1146" s="160">
        <v>7939118</v>
      </c>
      <c r="P1146" s="27"/>
      <c r="Q1146" s="28">
        <f t="shared" si="1393"/>
        <v>0</v>
      </c>
      <c r="R1146" s="29">
        <f t="shared" si="1394"/>
        <v>0</v>
      </c>
      <c r="S1146" s="26">
        <v>1</v>
      </c>
      <c r="T1146" s="142">
        <v>22491000</v>
      </c>
      <c r="U1146" s="27"/>
      <c r="V1146" s="28">
        <f t="shared" si="1378"/>
        <v>0</v>
      </c>
      <c r="W1146" s="30">
        <f t="shared" si="1379"/>
        <v>0</v>
      </c>
      <c r="X1146" s="26">
        <v>1</v>
      </c>
      <c r="Y1146" s="142">
        <v>22919400</v>
      </c>
      <c r="Z1146" s="27"/>
      <c r="AA1146" s="28">
        <f t="shared" si="1380"/>
        <v>0</v>
      </c>
      <c r="AB1146" s="30">
        <f t="shared" si="1381"/>
        <v>0</v>
      </c>
      <c r="AC1146" s="26">
        <v>1</v>
      </c>
      <c r="AD1146" s="142">
        <v>21420000</v>
      </c>
      <c r="AE1146" s="27"/>
      <c r="AF1146" s="27">
        <f t="shared" si="1382"/>
        <v>0</v>
      </c>
      <c r="AG1146" s="27">
        <f t="shared" si="1383"/>
        <v>0</v>
      </c>
      <c r="AH1146" s="31" t="s">
        <v>30</v>
      </c>
      <c r="AI1146" s="136" t="s">
        <v>30</v>
      </c>
      <c r="AJ1146" s="32" t="s">
        <v>30</v>
      </c>
      <c r="AK1146" s="32" t="s">
        <v>30</v>
      </c>
      <c r="AL1146" s="32" t="s">
        <v>30</v>
      </c>
      <c r="AM1146" s="31" t="s">
        <v>30</v>
      </c>
      <c r="AN1146" s="136" t="s">
        <v>30</v>
      </c>
      <c r="AO1146" s="32" t="s">
        <v>30</v>
      </c>
      <c r="AP1146" s="32" t="s">
        <v>30</v>
      </c>
      <c r="AQ1146" s="33" t="s">
        <v>30</v>
      </c>
      <c r="AR1146" s="31" t="s">
        <v>30</v>
      </c>
      <c r="AS1146" s="136" t="s">
        <v>30</v>
      </c>
      <c r="AT1146" s="32" t="s">
        <v>30</v>
      </c>
      <c r="AU1146" s="32" t="s">
        <v>30</v>
      </c>
      <c r="AV1146" s="34" t="s">
        <v>30</v>
      </c>
      <c r="AW1146" s="31" t="s">
        <v>30</v>
      </c>
      <c r="AX1146" s="136" t="s">
        <v>30</v>
      </c>
      <c r="AY1146" s="32" t="s">
        <v>30</v>
      </c>
      <c r="AZ1146" s="32" t="s">
        <v>30</v>
      </c>
      <c r="BA1146" s="32" t="s">
        <v>30</v>
      </c>
      <c r="BB1146" s="31" t="s">
        <v>30</v>
      </c>
      <c r="BC1146" s="136" t="s">
        <v>30</v>
      </c>
      <c r="BD1146" s="32" t="s">
        <v>30</v>
      </c>
      <c r="BE1146" s="32" t="s">
        <v>30</v>
      </c>
      <c r="BF1146" s="34" t="s">
        <v>30</v>
      </c>
      <c r="BG1146" s="31" t="s">
        <v>30</v>
      </c>
      <c r="BH1146" s="136" t="s">
        <v>30</v>
      </c>
      <c r="BI1146" s="32" t="s">
        <v>30</v>
      </c>
      <c r="BJ1146" s="32" t="s">
        <v>30</v>
      </c>
      <c r="BK1146" s="32" t="s">
        <v>30</v>
      </c>
      <c r="BL1146" s="31" t="s">
        <v>30</v>
      </c>
      <c r="BM1146" s="136" t="s">
        <v>30</v>
      </c>
      <c r="BN1146" s="32" t="s">
        <v>30</v>
      </c>
      <c r="BO1146" s="32" t="s">
        <v>30</v>
      </c>
      <c r="BP1146" s="33" t="s">
        <v>30</v>
      </c>
    </row>
    <row r="1147" spans="1:68" ht="21" customHeight="1" x14ac:dyDescent="0.25">
      <c r="A1147" s="65" t="s">
        <v>2232</v>
      </c>
      <c r="B1147" s="66" t="s">
        <v>2228</v>
      </c>
      <c r="C1147" s="67" t="s">
        <v>2233</v>
      </c>
      <c r="D1147" s="26">
        <v>1</v>
      </c>
      <c r="E1147" s="133">
        <v>20884500</v>
      </c>
      <c r="F1147" s="27"/>
      <c r="G1147" s="28">
        <f t="shared" si="1390"/>
        <v>0</v>
      </c>
      <c r="H1147" s="29">
        <f t="shared" si="1320"/>
        <v>0</v>
      </c>
      <c r="I1147" s="26">
        <v>1</v>
      </c>
      <c r="J1147" s="142">
        <v>22276800</v>
      </c>
      <c r="K1147" s="27"/>
      <c r="L1147" s="28">
        <f t="shared" si="1391"/>
        <v>0</v>
      </c>
      <c r="M1147" s="30">
        <f t="shared" si="1392"/>
        <v>0</v>
      </c>
      <c r="N1147" s="26">
        <v>1</v>
      </c>
      <c r="O1147" s="160">
        <v>7939118</v>
      </c>
      <c r="P1147" s="27"/>
      <c r="Q1147" s="28">
        <f t="shared" si="1393"/>
        <v>0</v>
      </c>
      <c r="R1147" s="29">
        <f t="shared" si="1394"/>
        <v>0</v>
      </c>
      <c r="S1147" s="26">
        <v>1</v>
      </c>
      <c r="T1147" s="142">
        <v>22491000</v>
      </c>
      <c r="U1147" s="27"/>
      <c r="V1147" s="28">
        <f t="shared" si="1378"/>
        <v>0</v>
      </c>
      <c r="W1147" s="30">
        <f t="shared" si="1379"/>
        <v>0</v>
      </c>
      <c r="X1147" s="26">
        <v>1</v>
      </c>
      <c r="Y1147" s="142">
        <v>22919400</v>
      </c>
      <c r="Z1147" s="27"/>
      <c r="AA1147" s="28">
        <f t="shared" si="1380"/>
        <v>0</v>
      </c>
      <c r="AB1147" s="30">
        <f t="shared" si="1381"/>
        <v>0</v>
      </c>
      <c r="AC1147" s="26">
        <v>1</v>
      </c>
      <c r="AD1147" s="142">
        <v>21420000</v>
      </c>
      <c r="AE1147" s="27"/>
      <c r="AF1147" s="27">
        <f t="shared" si="1382"/>
        <v>0</v>
      </c>
      <c r="AG1147" s="27">
        <f t="shared" si="1383"/>
        <v>0</v>
      </c>
      <c r="AH1147" s="31" t="s">
        <v>30</v>
      </c>
      <c r="AI1147" s="136" t="s">
        <v>30</v>
      </c>
      <c r="AJ1147" s="32" t="s">
        <v>30</v>
      </c>
      <c r="AK1147" s="32" t="s">
        <v>30</v>
      </c>
      <c r="AL1147" s="32" t="s">
        <v>30</v>
      </c>
      <c r="AM1147" s="31" t="s">
        <v>30</v>
      </c>
      <c r="AN1147" s="136" t="s">
        <v>30</v>
      </c>
      <c r="AO1147" s="32" t="s">
        <v>30</v>
      </c>
      <c r="AP1147" s="32" t="s">
        <v>30</v>
      </c>
      <c r="AQ1147" s="33" t="s">
        <v>30</v>
      </c>
      <c r="AR1147" s="31" t="s">
        <v>30</v>
      </c>
      <c r="AS1147" s="136" t="s">
        <v>30</v>
      </c>
      <c r="AT1147" s="32" t="s">
        <v>30</v>
      </c>
      <c r="AU1147" s="32" t="s">
        <v>30</v>
      </c>
      <c r="AV1147" s="34" t="s">
        <v>30</v>
      </c>
      <c r="AW1147" s="31" t="s">
        <v>30</v>
      </c>
      <c r="AX1147" s="136" t="s">
        <v>30</v>
      </c>
      <c r="AY1147" s="32" t="s">
        <v>30</v>
      </c>
      <c r="AZ1147" s="32" t="s">
        <v>30</v>
      </c>
      <c r="BA1147" s="32" t="s">
        <v>30</v>
      </c>
      <c r="BB1147" s="31" t="s">
        <v>30</v>
      </c>
      <c r="BC1147" s="136" t="s">
        <v>30</v>
      </c>
      <c r="BD1147" s="32" t="s">
        <v>30</v>
      </c>
      <c r="BE1147" s="32" t="s">
        <v>30</v>
      </c>
      <c r="BF1147" s="34" t="s">
        <v>30</v>
      </c>
      <c r="BG1147" s="31" t="s">
        <v>30</v>
      </c>
      <c r="BH1147" s="136" t="s">
        <v>30</v>
      </c>
      <c r="BI1147" s="32" t="s">
        <v>30</v>
      </c>
      <c r="BJ1147" s="32" t="s">
        <v>30</v>
      </c>
      <c r="BK1147" s="32" t="s">
        <v>30</v>
      </c>
      <c r="BL1147" s="31" t="s">
        <v>30</v>
      </c>
      <c r="BM1147" s="136" t="s">
        <v>30</v>
      </c>
      <c r="BN1147" s="32" t="s">
        <v>30</v>
      </c>
      <c r="BO1147" s="32" t="s">
        <v>30</v>
      </c>
      <c r="BP1147" s="33" t="s">
        <v>30</v>
      </c>
    </row>
    <row r="1148" spans="1:68" ht="21" customHeight="1" x14ac:dyDescent="0.25">
      <c r="A1148" s="65" t="s">
        <v>2234</v>
      </c>
      <c r="B1148" s="66" t="s">
        <v>2228</v>
      </c>
      <c r="C1148" s="67" t="s">
        <v>2235</v>
      </c>
      <c r="D1148" s="26">
        <v>1</v>
      </c>
      <c r="E1148" s="133">
        <v>5569200</v>
      </c>
      <c r="F1148" s="27"/>
      <c r="G1148" s="28">
        <f t="shared" si="1390"/>
        <v>0</v>
      </c>
      <c r="H1148" s="29">
        <f t="shared" si="1320"/>
        <v>0</v>
      </c>
      <c r="I1148" s="26">
        <v>1</v>
      </c>
      <c r="J1148" s="142">
        <v>5940480</v>
      </c>
      <c r="K1148" s="27"/>
      <c r="L1148" s="28">
        <f t="shared" si="1391"/>
        <v>0</v>
      </c>
      <c r="M1148" s="30">
        <f t="shared" si="1392"/>
        <v>0</v>
      </c>
      <c r="N1148" s="31" t="s">
        <v>30</v>
      </c>
      <c r="O1148" s="136" t="s">
        <v>30</v>
      </c>
      <c r="P1148" s="32" t="s">
        <v>30</v>
      </c>
      <c r="Q1148" s="32" t="s">
        <v>30</v>
      </c>
      <c r="R1148" s="33" t="s">
        <v>30</v>
      </c>
      <c r="S1148" s="26">
        <v>1</v>
      </c>
      <c r="T1148" s="142">
        <v>5997600</v>
      </c>
      <c r="U1148" s="27"/>
      <c r="V1148" s="28">
        <f t="shared" si="1378"/>
        <v>0</v>
      </c>
      <c r="W1148" s="30">
        <f t="shared" si="1379"/>
        <v>0</v>
      </c>
      <c r="X1148" s="26">
        <v>1</v>
      </c>
      <c r="Y1148" s="142">
        <v>6111840</v>
      </c>
      <c r="Z1148" s="27"/>
      <c r="AA1148" s="28">
        <f t="shared" si="1380"/>
        <v>0</v>
      </c>
      <c r="AB1148" s="30">
        <f t="shared" si="1381"/>
        <v>0</v>
      </c>
      <c r="AC1148" s="26">
        <v>1</v>
      </c>
      <c r="AD1148" s="142">
        <v>5712000</v>
      </c>
      <c r="AE1148" s="27"/>
      <c r="AF1148" s="27">
        <f t="shared" si="1382"/>
        <v>0</v>
      </c>
      <c r="AG1148" s="27">
        <f t="shared" si="1383"/>
        <v>0</v>
      </c>
      <c r="AH1148" s="26">
        <v>1</v>
      </c>
      <c r="AI1148" s="142">
        <v>4112640</v>
      </c>
      <c r="AJ1148" s="27"/>
      <c r="AK1148" s="27">
        <f t="shared" ref="AK1148" si="1395">+AJ1148*19%</f>
        <v>0</v>
      </c>
      <c r="AL1148" s="28">
        <f t="shared" ref="AL1148" si="1396">+AK1148+AJ1148</f>
        <v>0</v>
      </c>
      <c r="AM1148" s="26">
        <v>1</v>
      </c>
      <c r="AN1148" s="149">
        <v>4889472</v>
      </c>
      <c r="AO1148" s="27"/>
      <c r="AP1148" s="28">
        <f t="shared" ref="AP1148" si="1397">+AO1148*19%</f>
        <v>0</v>
      </c>
      <c r="AQ1148" s="30">
        <f t="shared" ref="AQ1148" si="1398">+AP1148+AO1148</f>
        <v>0</v>
      </c>
      <c r="AR1148" s="26">
        <v>1</v>
      </c>
      <c r="AS1148" s="141">
        <v>4889472</v>
      </c>
      <c r="AT1148" s="28"/>
      <c r="AU1148" s="28">
        <f t="shared" ref="AU1148" si="1399">AT1148*19%</f>
        <v>0</v>
      </c>
      <c r="AV1148" s="29">
        <f t="shared" ref="AV1148" si="1400">+AT1148+AU1148</f>
        <v>0</v>
      </c>
      <c r="AW1148" s="26">
        <v>1</v>
      </c>
      <c r="AX1148" s="142">
        <v>4432512</v>
      </c>
      <c r="AY1148" s="27"/>
      <c r="AZ1148" s="27">
        <f t="shared" ref="AZ1148" si="1401">+AY1148*19%</f>
        <v>0</v>
      </c>
      <c r="BA1148" s="28">
        <f t="shared" ref="BA1148" si="1402">+AZ1148+AY1148</f>
        <v>0</v>
      </c>
      <c r="BB1148" s="31" t="s">
        <v>30</v>
      </c>
      <c r="BC1148" s="136" t="s">
        <v>30</v>
      </c>
      <c r="BD1148" s="32" t="s">
        <v>30</v>
      </c>
      <c r="BE1148" s="32" t="s">
        <v>30</v>
      </c>
      <c r="BF1148" s="34" t="s">
        <v>30</v>
      </c>
      <c r="BG1148" s="31" t="s">
        <v>30</v>
      </c>
      <c r="BH1148" s="136" t="s">
        <v>30</v>
      </c>
      <c r="BI1148" s="32" t="s">
        <v>30</v>
      </c>
      <c r="BJ1148" s="32" t="s">
        <v>30</v>
      </c>
      <c r="BK1148" s="32" t="s">
        <v>30</v>
      </c>
      <c r="BL1148" s="31" t="s">
        <v>30</v>
      </c>
      <c r="BM1148" s="136" t="s">
        <v>30</v>
      </c>
      <c r="BN1148" s="32" t="s">
        <v>30</v>
      </c>
      <c r="BO1148" s="32" t="s">
        <v>30</v>
      </c>
      <c r="BP1148" s="33" t="s">
        <v>30</v>
      </c>
    </row>
    <row r="1149" spans="1:68" ht="30.75" customHeight="1" x14ac:dyDescent="0.25">
      <c r="A1149" s="65" t="s">
        <v>2236</v>
      </c>
      <c r="B1149" s="66" t="s">
        <v>2228</v>
      </c>
      <c r="C1149" s="67" t="s">
        <v>2237</v>
      </c>
      <c r="D1149" s="26">
        <v>1</v>
      </c>
      <c r="E1149" s="133">
        <v>7889700</v>
      </c>
      <c r="F1149" s="27"/>
      <c r="G1149" s="28">
        <f t="shared" si="1390"/>
        <v>0</v>
      </c>
      <c r="H1149" s="29">
        <f t="shared" si="1320"/>
        <v>0</v>
      </c>
      <c r="I1149" s="26">
        <v>1</v>
      </c>
      <c r="J1149" s="142">
        <v>8415680</v>
      </c>
      <c r="K1149" s="27"/>
      <c r="L1149" s="28">
        <f t="shared" si="1391"/>
        <v>0</v>
      </c>
      <c r="M1149" s="30">
        <f t="shared" si="1392"/>
        <v>0</v>
      </c>
      <c r="N1149" s="26">
        <v>1</v>
      </c>
      <c r="O1149" s="160">
        <v>6862729</v>
      </c>
      <c r="P1149" s="27"/>
      <c r="Q1149" s="28">
        <f t="shared" si="1393"/>
        <v>0</v>
      </c>
      <c r="R1149" s="29">
        <f t="shared" si="1394"/>
        <v>0</v>
      </c>
      <c r="S1149" s="26">
        <v>1</v>
      </c>
      <c r="T1149" s="142">
        <v>8496600</v>
      </c>
      <c r="U1149" s="27"/>
      <c r="V1149" s="28">
        <f t="shared" si="1378"/>
        <v>0</v>
      </c>
      <c r="W1149" s="30">
        <f t="shared" si="1379"/>
        <v>0</v>
      </c>
      <c r="X1149" s="26">
        <v>1</v>
      </c>
      <c r="Y1149" s="142">
        <v>8658440</v>
      </c>
      <c r="Z1149" s="27"/>
      <c r="AA1149" s="28">
        <f t="shared" si="1380"/>
        <v>0</v>
      </c>
      <c r="AB1149" s="30">
        <f t="shared" si="1381"/>
        <v>0</v>
      </c>
      <c r="AC1149" s="26">
        <v>1</v>
      </c>
      <c r="AD1149" s="142">
        <v>8092000</v>
      </c>
      <c r="AE1149" s="27"/>
      <c r="AF1149" s="27">
        <f t="shared" si="1382"/>
        <v>0</v>
      </c>
      <c r="AG1149" s="27">
        <f t="shared" si="1383"/>
        <v>0</v>
      </c>
      <c r="AH1149" s="31" t="s">
        <v>30</v>
      </c>
      <c r="AI1149" s="136" t="s">
        <v>30</v>
      </c>
      <c r="AJ1149" s="32" t="s">
        <v>30</v>
      </c>
      <c r="AK1149" s="32" t="s">
        <v>30</v>
      </c>
      <c r="AL1149" s="32" t="s">
        <v>30</v>
      </c>
      <c r="AM1149" s="31" t="s">
        <v>30</v>
      </c>
      <c r="AN1149" s="136" t="s">
        <v>30</v>
      </c>
      <c r="AO1149" s="32" t="s">
        <v>30</v>
      </c>
      <c r="AP1149" s="32" t="s">
        <v>30</v>
      </c>
      <c r="AQ1149" s="33" t="s">
        <v>30</v>
      </c>
      <c r="AR1149" s="31" t="s">
        <v>30</v>
      </c>
      <c r="AS1149" s="136" t="s">
        <v>30</v>
      </c>
      <c r="AT1149" s="32" t="s">
        <v>30</v>
      </c>
      <c r="AU1149" s="32" t="s">
        <v>30</v>
      </c>
      <c r="AV1149" s="34" t="s">
        <v>30</v>
      </c>
      <c r="AW1149" s="31" t="s">
        <v>30</v>
      </c>
      <c r="AX1149" s="136" t="s">
        <v>30</v>
      </c>
      <c r="AY1149" s="32" t="s">
        <v>30</v>
      </c>
      <c r="AZ1149" s="32" t="s">
        <v>30</v>
      </c>
      <c r="BA1149" s="32" t="s">
        <v>30</v>
      </c>
      <c r="BB1149" s="31" t="s">
        <v>30</v>
      </c>
      <c r="BC1149" s="136" t="s">
        <v>30</v>
      </c>
      <c r="BD1149" s="32" t="s">
        <v>30</v>
      </c>
      <c r="BE1149" s="32" t="s">
        <v>30</v>
      </c>
      <c r="BF1149" s="34" t="s">
        <v>30</v>
      </c>
      <c r="BG1149" s="31" t="s">
        <v>30</v>
      </c>
      <c r="BH1149" s="136" t="s">
        <v>30</v>
      </c>
      <c r="BI1149" s="32" t="s">
        <v>30</v>
      </c>
      <c r="BJ1149" s="32" t="s">
        <v>30</v>
      </c>
      <c r="BK1149" s="32" t="s">
        <v>30</v>
      </c>
      <c r="BL1149" s="31" t="s">
        <v>30</v>
      </c>
      <c r="BM1149" s="136" t="s">
        <v>30</v>
      </c>
      <c r="BN1149" s="32" t="s">
        <v>30</v>
      </c>
      <c r="BO1149" s="32" t="s">
        <v>30</v>
      </c>
      <c r="BP1149" s="33" t="s">
        <v>30</v>
      </c>
    </row>
    <row r="1150" spans="1:68" ht="29.25" customHeight="1" x14ac:dyDescent="0.25">
      <c r="A1150" s="65" t="s">
        <v>2238</v>
      </c>
      <c r="B1150" s="66" t="s">
        <v>2228</v>
      </c>
      <c r="C1150" s="67" t="s">
        <v>2239</v>
      </c>
      <c r="D1150" s="26">
        <v>1</v>
      </c>
      <c r="E1150" s="133">
        <v>5221125</v>
      </c>
      <c r="F1150" s="27"/>
      <c r="G1150" s="28">
        <f t="shared" si="1390"/>
        <v>0</v>
      </c>
      <c r="H1150" s="29">
        <f t="shared" si="1320"/>
        <v>0</v>
      </c>
      <c r="I1150" s="26">
        <v>1</v>
      </c>
      <c r="J1150" s="142">
        <v>5569200</v>
      </c>
      <c r="K1150" s="27"/>
      <c r="L1150" s="28">
        <f t="shared" si="1391"/>
        <v>0</v>
      </c>
      <c r="M1150" s="30">
        <f t="shared" si="1392"/>
        <v>0</v>
      </c>
      <c r="N1150" s="26">
        <v>1</v>
      </c>
      <c r="O1150" s="160">
        <v>1624846</v>
      </c>
      <c r="P1150" s="27"/>
      <c r="Q1150" s="28">
        <f t="shared" si="1393"/>
        <v>0</v>
      </c>
      <c r="R1150" s="29">
        <f t="shared" si="1394"/>
        <v>0</v>
      </c>
      <c r="S1150" s="26">
        <v>1</v>
      </c>
      <c r="T1150" s="142">
        <v>5622750</v>
      </c>
      <c r="U1150" s="27"/>
      <c r="V1150" s="28">
        <f t="shared" si="1378"/>
        <v>0</v>
      </c>
      <c r="W1150" s="30">
        <f t="shared" si="1379"/>
        <v>0</v>
      </c>
      <c r="X1150" s="26">
        <v>1</v>
      </c>
      <c r="Y1150" s="142">
        <v>5729850</v>
      </c>
      <c r="Z1150" s="27"/>
      <c r="AA1150" s="28">
        <f t="shared" si="1380"/>
        <v>0</v>
      </c>
      <c r="AB1150" s="30">
        <f t="shared" si="1381"/>
        <v>0</v>
      </c>
      <c r="AC1150" s="26">
        <v>1</v>
      </c>
      <c r="AD1150" s="142">
        <v>5355000</v>
      </c>
      <c r="AE1150" s="27"/>
      <c r="AF1150" s="27">
        <f t="shared" si="1382"/>
        <v>0</v>
      </c>
      <c r="AG1150" s="27">
        <f t="shared" si="1383"/>
        <v>0</v>
      </c>
      <c r="AH1150" s="31" t="s">
        <v>30</v>
      </c>
      <c r="AI1150" s="136" t="s">
        <v>30</v>
      </c>
      <c r="AJ1150" s="32" t="s">
        <v>30</v>
      </c>
      <c r="AK1150" s="32" t="s">
        <v>30</v>
      </c>
      <c r="AL1150" s="32" t="s">
        <v>30</v>
      </c>
      <c r="AM1150" s="31" t="s">
        <v>30</v>
      </c>
      <c r="AN1150" s="136" t="s">
        <v>30</v>
      </c>
      <c r="AO1150" s="32" t="s">
        <v>30</v>
      </c>
      <c r="AP1150" s="32" t="s">
        <v>30</v>
      </c>
      <c r="AQ1150" s="33" t="s">
        <v>30</v>
      </c>
      <c r="AR1150" s="31" t="s">
        <v>30</v>
      </c>
      <c r="AS1150" s="136" t="s">
        <v>30</v>
      </c>
      <c r="AT1150" s="32" t="s">
        <v>30</v>
      </c>
      <c r="AU1150" s="32" t="s">
        <v>30</v>
      </c>
      <c r="AV1150" s="34" t="s">
        <v>30</v>
      </c>
      <c r="AW1150" s="31" t="s">
        <v>30</v>
      </c>
      <c r="AX1150" s="136" t="s">
        <v>30</v>
      </c>
      <c r="AY1150" s="32" t="s">
        <v>30</v>
      </c>
      <c r="AZ1150" s="32" t="s">
        <v>30</v>
      </c>
      <c r="BA1150" s="32" t="s">
        <v>30</v>
      </c>
      <c r="BB1150" s="31" t="s">
        <v>30</v>
      </c>
      <c r="BC1150" s="136" t="s">
        <v>30</v>
      </c>
      <c r="BD1150" s="32" t="s">
        <v>30</v>
      </c>
      <c r="BE1150" s="32" t="s">
        <v>30</v>
      </c>
      <c r="BF1150" s="34" t="s">
        <v>30</v>
      </c>
      <c r="BG1150" s="31" t="s">
        <v>30</v>
      </c>
      <c r="BH1150" s="136" t="s">
        <v>30</v>
      </c>
      <c r="BI1150" s="32" t="s">
        <v>30</v>
      </c>
      <c r="BJ1150" s="32" t="s">
        <v>30</v>
      </c>
      <c r="BK1150" s="32" t="s">
        <v>30</v>
      </c>
      <c r="BL1150" s="31" t="s">
        <v>30</v>
      </c>
      <c r="BM1150" s="136" t="s">
        <v>30</v>
      </c>
      <c r="BN1150" s="32" t="s">
        <v>30</v>
      </c>
      <c r="BO1150" s="32" t="s">
        <v>30</v>
      </c>
      <c r="BP1150" s="33" t="s">
        <v>30</v>
      </c>
    </row>
    <row r="1151" spans="1:68" ht="36" x14ac:dyDescent="0.25">
      <c r="A1151" s="65" t="s">
        <v>2240</v>
      </c>
      <c r="B1151" s="66" t="s">
        <v>2228</v>
      </c>
      <c r="C1151" s="67" t="s">
        <v>2241</v>
      </c>
      <c r="D1151" s="26">
        <v>1</v>
      </c>
      <c r="E1151" s="133">
        <v>5569200</v>
      </c>
      <c r="F1151" s="27"/>
      <c r="G1151" s="28">
        <f t="shared" si="1390"/>
        <v>0</v>
      </c>
      <c r="H1151" s="29">
        <f t="shared" si="1320"/>
        <v>0</v>
      </c>
      <c r="I1151" s="26">
        <v>1</v>
      </c>
      <c r="J1151" s="142">
        <v>5940480</v>
      </c>
      <c r="K1151" s="27"/>
      <c r="L1151" s="28">
        <f t="shared" si="1391"/>
        <v>0</v>
      </c>
      <c r="M1151" s="30">
        <f t="shared" si="1392"/>
        <v>0</v>
      </c>
      <c r="N1151" s="26">
        <v>1</v>
      </c>
      <c r="O1151" s="160">
        <v>5359760</v>
      </c>
      <c r="P1151" s="27"/>
      <c r="Q1151" s="28">
        <f t="shared" si="1393"/>
        <v>0</v>
      </c>
      <c r="R1151" s="29">
        <f t="shared" si="1394"/>
        <v>0</v>
      </c>
      <c r="S1151" s="26">
        <v>1</v>
      </c>
      <c r="T1151" s="142">
        <v>5997600</v>
      </c>
      <c r="U1151" s="27"/>
      <c r="V1151" s="28">
        <f t="shared" si="1378"/>
        <v>0</v>
      </c>
      <c r="W1151" s="30">
        <f t="shared" si="1379"/>
        <v>0</v>
      </c>
      <c r="X1151" s="26">
        <v>1</v>
      </c>
      <c r="Y1151" s="142">
        <v>6111840</v>
      </c>
      <c r="Z1151" s="27"/>
      <c r="AA1151" s="28">
        <f t="shared" si="1380"/>
        <v>0</v>
      </c>
      <c r="AB1151" s="30">
        <f t="shared" si="1381"/>
        <v>0</v>
      </c>
      <c r="AC1151" s="26">
        <v>1</v>
      </c>
      <c r="AD1151" s="142">
        <v>5712000</v>
      </c>
      <c r="AE1151" s="27"/>
      <c r="AF1151" s="27">
        <f t="shared" si="1382"/>
        <v>0</v>
      </c>
      <c r="AG1151" s="27">
        <f t="shared" si="1383"/>
        <v>0</v>
      </c>
      <c r="AH1151" s="31" t="s">
        <v>30</v>
      </c>
      <c r="AI1151" s="136" t="s">
        <v>30</v>
      </c>
      <c r="AJ1151" s="32" t="s">
        <v>30</v>
      </c>
      <c r="AK1151" s="32" t="s">
        <v>30</v>
      </c>
      <c r="AL1151" s="32" t="s">
        <v>30</v>
      </c>
      <c r="AM1151" s="31" t="s">
        <v>30</v>
      </c>
      <c r="AN1151" s="136" t="s">
        <v>30</v>
      </c>
      <c r="AO1151" s="32" t="s">
        <v>30</v>
      </c>
      <c r="AP1151" s="32" t="s">
        <v>30</v>
      </c>
      <c r="AQ1151" s="33" t="s">
        <v>30</v>
      </c>
      <c r="AR1151" s="31" t="s">
        <v>30</v>
      </c>
      <c r="AS1151" s="136" t="s">
        <v>30</v>
      </c>
      <c r="AT1151" s="32" t="s">
        <v>30</v>
      </c>
      <c r="AU1151" s="32" t="s">
        <v>30</v>
      </c>
      <c r="AV1151" s="34" t="s">
        <v>30</v>
      </c>
      <c r="AW1151" s="31" t="s">
        <v>30</v>
      </c>
      <c r="AX1151" s="136" t="s">
        <v>30</v>
      </c>
      <c r="AY1151" s="32" t="s">
        <v>30</v>
      </c>
      <c r="AZ1151" s="32" t="s">
        <v>30</v>
      </c>
      <c r="BA1151" s="32" t="s">
        <v>30</v>
      </c>
      <c r="BB1151" s="31" t="s">
        <v>30</v>
      </c>
      <c r="BC1151" s="136" t="s">
        <v>30</v>
      </c>
      <c r="BD1151" s="32" t="s">
        <v>30</v>
      </c>
      <c r="BE1151" s="32" t="s">
        <v>30</v>
      </c>
      <c r="BF1151" s="34" t="s">
        <v>30</v>
      </c>
      <c r="BG1151" s="31" t="s">
        <v>30</v>
      </c>
      <c r="BH1151" s="136" t="s">
        <v>30</v>
      </c>
      <c r="BI1151" s="32" t="s">
        <v>30</v>
      </c>
      <c r="BJ1151" s="32" t="s">
        <v>30</v>
      </c>
      <c r="BK1151" s="32" t="s">
        <v>30</v>
      </c>
      <c r="BL1151" s="31" t="s">
        <v>30</v>
      </c>
      <c r="BM1151" s="136" t="s">
        <v>30</v>
      </c>
      <c r="BN1151" s="32" t="s">
        <v>30</v>
      </c>
      <c r="BO1151" s="32" t="s">
        <v>30</v>
      </c>
      <c r="BP1151" s="33" t="s">
        <v>30</v>
      </c>
    </row>
    <row r="1152" spans="1:68" ht="21" customHeight="1" x14ac:dyDescent="0.25">
      <c r="A1152" s="65" t="s">
        <v>2242</v>
      </c>
      <c r="B1152" s="66" t="s">
        <v>2228</v>
      </c>
      <c r="C1152" s="67" t="s">
        <v>2243</v>
      </c>
      <c r="D1152" s="26">
        <v>1</v>
      </c>
      <c r="E1152" s="133">
        <v>5569200</v>
      </c>
      <c r="F1152" s="27"/>
      <c r="G1152" s="28">
        <f t="shared" si="1390"/>
        <v>0</v>
      </c>
      <c r="H1152" s="29">
        <f t="shared" si="1320"/>
        <v>0</v>
      </c>
      <c r="I1152" s="26">
        <v>1</v>
      </c>
      <c r="J1152" s="142">
        <v>5940480</v>
      </c>
      <c r="K1152" s="27"/>
      <c r="L1152" s="28">
        <f t="shared" si="1391"/>
        <v>0</v>
      </c>
      <c r="M1152" s="30">
        <f t="shared" si="1392"/>
        <v>0</v>
      </c>
      <c r="N1152" s="26">
        <v>1</v>
      </c>
      <c r="O1152" s="160">
        <v>5359760</v>
      </c>
      <c r="P1152" s="27"/>
      <c r="Q1152" s="28">
        <f t="shared" si="1393"/>
        <v>0</v>
      </c>
      <c r="R1152" s="29">
        <f t="shared" si="1394"/>
        <v>0</v>
      </c>
      <c r="S1152" s="26">
        <v>1</v>
      </c>
      <c r="T1152" s="142">
        <v>5997600</v>
      </c>
      <c r="U1152" s="27"/>
      <c r="V1152" s="28">
        <f t="shared" si="1378"/>
        <v>0</v>
      </c>
      <c r="W1152" s="30">
        <f t="shared" si="1379"/>
        <v>0</v>
      </c>
      <c r="X1152" s="26">
        <v>1</v>
      </c>
      <c r="Y1152" s="142">
        <v>6111840</v>
      </c>
      <c r="Z1152" s="27"/>
      <c r="AA1152" s="28">
        <f t="shared" si="1380"/>
        <v>0</v>
      </c>
      <c r="AB1152" s="30">
        <f t="shared" si="1381"/>
        <v>0</v>
      </c>
      <c r="AC1152" s="26">
        <v>1</v>
      </c>
      <c r="AD1152" s="142">
        <v>5712000</v>
      </c>
      <c r="AE1152" s="27"/>
      <c r="AF1152" s="27">
        <f t="shared" si="1382"/>
        <v>0</v>
      </c>
      <c r="AG1152" s="27">
        <f t="shared" si="1383"/>
        <v>0</v>
      </c>
      <c r="AH1152" s="31" t="s">
        <v>30</v>
      </c>
      <c r="AI1152" s="136" t="s">
        <v>30</v>
      </c>
      <c r="AJ1152" s="32" t="s">
        <v>30</v>
      </c>
      <c r="AK1152" s="32" t="s">
        <v>30</v>
      </c>
      <c r="AL1152" s="32" t="s">
        <v>30</v>
      </c>
      <c r="AM1152" s="31" t="s">
        <v>30</v>
      </c>
      <c r="AN1152" s="136" t="s">
        <v>30</v>
      </c>
      <c r="AO1152" s="32" t="s">
        <v>30</v>
      </c>
      <c r="AP1152" s="32" t="s">
        <v>30</v>
      </c>
      <c r="AQ1152" s="33" t="s">
        <v>30</v>
      </c>
      <c r="AR1152" s="31" t="s">
        <v>30</v>
      </c>
      <c r="AS1152" s="136" t="s">
        <v>30</v>
      </c>
      <c r="AT1152" s="32" t="s">
        <v>30</v>
      </c>
      <c r="AU1152" s="32" t="s">
        <v>30</v>
      </c>
      <c r="AV1152" s="34" t="s">
        <v>30</v>
      </c>
      <c r="AW1152" s="31" t="s">
        <v>30</v>
      </c>
      <c r="AX1152" s="136" t="s">
        <v>30</v>
      </c>
      <c r="AY1152" s="32" t="s">
        <v>30</v>
      </c>
      <c r="AZ1152" s="32" t="s">
        <v>30</v>
      </c>
      <c r="BA1152" s="32" t="s">
        <v>30</v>
      </c>
      <c r="BB1152" s="31" t="s">
        <v>30</v>
      </c>
      <c r="BC1152" s="136" t="s">
        <v>30</v>
      </c>
      <c r="BD1152" s="32" t="s">
        <v>30</v>
      </c>
      <c r="BE1152" s="32" t="s">
        <v>30</v>
      </c>
      <c r="BF1152" s="34" t="s">
        <v>30</v>
      </c>
      <c r="BG1152" s="31" t="s">
        <v>30</v>
      </c>
      <c r="BH1152" s="136" t="s">
        <v>30</v>
      </c>
      <c r="BI1152" s="32" t="s">
        <v>30</v>
      </c>
      <c r="BJ1152" s="32" t="s">
        <v>30</v>
      </c>
      <c r="BK1152" s="32" t="s">
        <v>30</v>
      </c>
      <c r="BL1152" s="31" t="s">
        <v>30</v>
      </c>
      <c r="BM1152" s="136" t="s">
        <v>30</v>
      </c>
      <c r="BN1152" s="32" t="s">
        <v>30</v>
      </c>
      <c r="BO1152" s="32" t="s">
        <v>30</v>
      </c>
      <c r="BP1152" s="33" t="s">
        <v>30</v>
      </c>
    </row>
    <row r="1153" spans="1:68" ht="21" customHeight="1" x14ac:dyDescent="0.25">
      <c r="A1153" s="65" t="s">
        <v>2244</v>
      </c>
      <c r="B1153" s="66" t="s">
        <v>2228</v>
      </c>
      <c r="C1153" s="67" t="s">
        <v>2245</v>
      </c>
      <c r="D1153" s="26">
        <v>1</v>
      </c>
      <c r="E1153" s="133">
        <v>4524975</v>
      </c>
      <c r="F1153" s="27"/>
      <c r="G1153" s="28">
        <f t="shared" si="1390"/>
        <v>0</v>
      </c>
      <c r="H1153" s="29">
        <f t="shared" si="1320"/>
        <v>0</v>
      </c>
      <c r="I1153" s="26">
        <v>1</v>
      </c>
      <c r="J1153" s="142">
        <v>4826640</v>
      </c>
      <c r="K1153" s="27"/>
      <c r="L1153" s="28">
        <f t="shared" si="1391"/>
        <v>0</v>
      </c>
      <c r="M1153" s="30">
        <f t="shared" si="1392"/>
        <v>0</v>
      </c>
      <c r="N1153" s="31" t="s">
        <v>30</v>
      </c>
      <c r="O1153" s="136" t="s">
        <v>30</v>
      </c>
      <c r="P1153" s="32" t="s">
        <v>30</v>
      </c>
      <c r="Q1153" s="32" t="s">
        <v>30</v>
      </c>
      <c r="R1153" s="33" t="s">
        <v>30</v>
      </c>
      <c r="S1153" s="26">
        <v>1</v>
      </c>
      <c r="T1153" s="142">
        <v>4873050</v>
      </c>
      <c r="U1153" s="27"/>
      <c r="V1153" s="28">
        <f t="shared" si="1378"/>
        <v>0</v>
      </c>
      <c r="W1153" s="30">
        <f t="shared" si="1379"/>
        <v>0</v>
      </c>
      <c r="X1153" s="26">
        <v>1</v>
      </c>
      <c r="Y1153" s="142">
        <v>4965870</v>
      </c>
      <c r="Z1153" s="27"/>
      <c r="AA1153" s="28">
        <f t="shared" si="1380"/>
        <v>0</v>
      </c>
      <c r="AB1153" s="30">
        <f t="shared" si="1381"/>
        <v>0</v>
      </c>
      <c r="AC1153" s="26">
        <v>1</v>
      </c>
      <c r="AD1153" s="142">
        <v>4641000</v>
      </c>
      <c r="AE1153" s="27"/>
      <c r="AF1153" s="27">
        <f t="shared" si="1382"/>
        <v>0</v>
      </c>
      <c r="AG1153" s="27">
        <f t="shared" si="1383"/>
        <v>0</v>
      </c>
      <c r="AH1153" s="31" t="s">
        <v>30</v>
      </c>
      <c r="AI1153" s="136" t="s">
        <v>30</v>
      </c>
      <c r="AJ1153" s="32" t="s">
        <v>30</v>
      </c>
      <c r="AK1153" s="32" t="s">
        <v>30</v>
      </c>
      <c r="AL1153" s="32" t="s">
        <v>30</v>
      </c>
      <c r="AM1153" s="31" t="s">
        <v>30</v>
      </c>
      <c r="AN1153" s="136" t="s">
        <v>30</v>
      </c>
      <c r="AO1153" s="32" t="s">
        <v>30</v>
      </c>
      <c r="AP1153" s="32" t="s">
        <v>30</v>
      </c>
      <c r="AQ1153" s="33" t="s">
        <v>30</v>
      </c>
      <c r="AR1153" s="31" t="s">
        <v>30</v>
      </c>
      <c r="AS1153" s="136" t="s">
        <v>30</v>
      </c>
      <c r="AT1153" s="32" t="s">
        <v>30</v>
      </c>
      <c r="AU1153" s="32" t="s">
        <v>30</v>
      </c>
      <c r="AV1153" s="34" t="s">
        <v>30</v>
      </c>
      <c r="AW1153" s="31" t="s">
        <v>30</v>
      </c>
      <c r="AX1153" s="136" t="s">
        <v>30</v>
      </c>
      <c r="AY1153" s="32" t="s">
        <v>30</v>
      </c>
      <c r="AZ1153" s="32" t="s">
        <v>30</v>
      </c>
      <c r="BA1153" s="32" t="s">
        <v>30</v>
      </c>
      <c r="BB1153" s="31" t="s">
        <v>30</v>
      </c>
      <c r="BC1153" s="136" t="s">
        <v>30</v>
      </c>
      <c r="BD1153" s="32" t="s">
        <v>30</v>
      </c>
      <c r="BE1153" s="32" t="s">
        <v>30</v>
      </c>
      <c r="BF1153" s="34" t="s">
        <v>30</v>
      </c>
      <c r="BG1153" s="31" t="s">
        <v>30</v>
      </c>
      <c r="BH1153" s="136" t="s">
        <v>30</v>
      </c>
      <c r="BI1153" s="32" t="s">
        <v>30</v>
      </c>
      <c r="BJ1153" s="32" t="s">
        <v>30</v>
      </c>
      <c r="BK1153" s="32" t="s">
        <v>30</v>
      </c>
      <c r="BL1153" s="31" t="s">
        <v>30</v>
      </c>
      <c r="BM1153" s="136" t="s">
        <v>30</v>
      </c>
      <c r="BN1153" s="32" t="s">
        <v>30</v>
      </c>
      <c r="BO1153" s="32" t="s">
        <v>30</v>
      </c>
      <c r="BP1153" s="33" t="s">
        <v>30</v>
      </c>
    </row>
    <row r="1154" spans="1:68" ht="29.25" customHeight="1" x14ac:dyDescent="0.25">
      <c r="A1154" s="65" t="s">
        <v>2246</v>
      </c>
      <c r="B1154" s="66" t="s">
        <v>2228</v>
      </c>
      <c r="C1154" s="67" t="s">
        <v>2247</v>
      </c>
      <c r="D1154" s="26">
        <v>1</v>
      </c>
      <c r="E1154" s="133">
        <v>5453175</v>
      </c>
      <c r="F1154" s="27"/>
      <c r="G1154" s="28">
        <f t="shared" si="1390"/>
        <v>0</v>
      </c>
      <c r="H1154" s="29">
        <f t="shared" si="1320"/>
        <v>0</v>
      </c>
      <c r="I1154" s="26">
        <v>1</v>
      </c>
      <c r="J1154" s="142">
        <v>5816720</v>
      </c>
      <c r="K1154" s="27"/>
      <c r="L1154" s="28">
        <f t="shared" si="1391"/>
        <v>0</v>
      </c>
      <c r="M1154" s="30">
        <f t="shared" si="1392"/>
        <v>0</v>
      </c>
      <c r="N1154" s="26">
        <v>1</v>
      </c>
      <c r="O1154" s="160">
        <v>4674320</v>
      </c>
      <c r="P1154" s="27"/>
      <c r="Q1154" s="28">
        <f t="shared" si="1393"/>
        <v>0</v>
      </c>
      <c r="R1154" s="29">
        <f t="shared" si="1394"/>
        <v>0</v>
      </c>
      <c r="S1154" s="26">
        <v>1</v>
      </c>
      <c r="T1154" s="142">
        <v>5872650</v>
      </c>
      <c r="U1154" s="27"/>
      <c r="V1154" s="28">
        <f t="shared" si="1378"/>
        <v>0</v>
      </c>
      <c r="W1154" s="30">
        <f t="shared" si="1379"/>
        <v>0</v>
      </c>
      <c r="X1154" s="26">
        <v>1</v>
      </c>
      <c r="Y1154" s="142">
        <v>5984510</v>
      </c>
      <c r="Z1154" s="27"/>
      <c r="AA1154" s="28">
        <f t="shared" si="1380"/>
        <v>0</v>
      </c>
      <c r="AB1154" s="30">
        <f t="shared" si="1381"/>
        <v>0</v>
      </c>
      <c r="AC1154" s="26">
        <v>1</v>
      </c>
      <c r="AD1154" s="142">
        <v>5593000</v>
      </c>
      <c r="AE1154" s="27"/>
      <c r="AF1154" s="27">
        <f t="shared" si="1382"/>
        <v>0</v>
      </c>
      <c r="AG1154" s="27">
        <f t="shared" si="1383"/>
        <v>0</v>
      </c>
      <c r="AH1154" s="31" t="s">
        <v>30</v>
      </c>
      <c r="AI1154" s="136" t="s">
        <v>30</v>
      </c>
      <c r="AJ1154" s="32" t="s">
        <v>30</v>
      </c>
      <c r="AK1154" s="32" t="s">
        <v>30</v>
      </c>
      <c r="AL1154" s="32" t="s">
        <v>30</v>
      </c>
      <c r="AM1154" s="31" t="s">
        <v>30</v>
      </c>
      <c r="AN1154" s="136" t="s">
        <v>30</v>
      </c>
      <c r="AO1154" s="32" t="s">
        <v>30</v>
      </c>
      <c r="AP1154" s="32" t="s">
        <v>30</v>
      </c>
      <c r="AQ1154" s="33" t="s">
        <v>30</v>
      </c>
      <c r="AR1154" s="31" t="s">
        <v>30</v>
      </c>
      <c r="AS1154" s="136" t="s">
        <v>30</v>
      </c>
      <c r="AT1154" s="32" t="s">
        <v>30</v>
      </c>
      <c r="AU1154" s="32" t="s">
        <v>30</v>
      </c>
      <c r="AV1154" s="34" t="s">
        <v>30</v>
      </c>
      <c r="AW1154" s="31" t="s">
        <v>30</v>
      </c>
      <c r="AX1154" s="136" t="s">
        <v>30</v>
      </c>
      <c r="AY1154" s="32" t="s">
        <v>30</v>
      </c>
      <c r="AZ1154" s="32" t="s">
        <v>30</v>
      </c>
      <c r="BA1154" s="32" t="s">
        <v>30</v>
      </c>
      <c r="BB1154" s="31" t="s">
        <v>30</v>
      </c>
      <c r="BC1154" s="136" t="s">
        <v>30</v>
      </c>
      <c r="BD1154" s="32" t="s">
        <v>30</v>
      </c>
      <c r="BE1154" s="32" t="s">
        <v>30</v>
      </c>
      <c r="BF1154" s="34" t="s">
        <v>30</v>
      </c>
      <c r="BG1154" s="31" t="s">
        <v>30</v>
      </c>
      <c r="BH1154" s="136" t="s">
        <v>30</v>
      </c>
      <c r="BI1154" s="32" t="s">
        <v>30</v>
      </c>
      <c r="BJ1154" s="32" t="s">
        <v>30</v>
      </c>
      <c r="BK1154" s="32" t="s">
        <v>30</v>
      </c>
      <c r="BL1154" s="31" t="s">
        <v>30</v>
      </c>
      <c r="BM1154" s="136" t="s">
        <v>30</v>
      </c>
      <c r="BN1154" s="32" t="s">
        <v>30</v>
      </c>
      <c r="BO1154" s="32" t="s">
        <v>30</v>
      </c>
      <c r="BP1154" s="33" t="s">
        <v>30</v>
      </c>
    </row>
    <row r="1155" spans="1:68" ht="30" customHeight="1" x14ac:dyDescent="0.25">
      <c r="A1155" s="65" t="s">
        <v>2248</v>
      </c>
      <c r="B1155" s="66" t="s">
        <v>2228</v>
      </c>
      <c r="C1155" s="67" t="s">
        <v>2249</v>
      </c>
      <c r="D1155" s="26">
        <v>1</v>
      </c>
      <c r="E1155" s="133">
        <v>13923000</v>
      </c>
      <c r="F1155" s="27"/>
      <c r="G1155" s="28">
        <f t="shared" si="1390"/>
        <v>0</v>
      </c>
      <c r="H1155" s="29">
        <f t="shared" si="1320"/>
        <v>0</v>
      </c>
      <c r="I1155" s="26">
        <v>1</v>
      </c>
      <c r="J1155" s="142">
        <v>14851200</v>
      </c>
      <c r="K1155" s="27"/>
      <c r="L1155" s="28">
        <f t="shared" si="1391"/>
        <v>0</v>
      </c>
      <c r="M1155" s="30">
        <f t="shared" si="1392"/>
        <v>0</v>
      </c>
      <c r="N1155" s="26">
        <v>1</v>
      </c>
      <c r="O1155" s="160">
        <v>10015040</v>
      </c>
      <c r="P1155" s="27"/>
      <c r="Q1155" s="28">
        <f t="shared" si="1393"/>
        <v>0</v>
      </c>
      <c r="R1155" s="29">
        <f t="shared" si="1394"/>
        <v>0</v>
      </c>
      <c r="S1155" s="26">
        <v>1</v>
      </c>
      <c r="T1155" s="142">
        <v>14994000</v>
      </c>
      <c r="U1155" s="27"/>
      <c r="V1155" s="28">
        <f t="shared" si="1378"/>
        <v>0</v>
      </c>
      <c r="W1155" s="30">
        <f t="shared" si="1379"/>
        <v>0</v>
      </c>
      <c r="X1155" s="26">
        <v>1</v>
      </c>
      <c r="Y1155" s="142">
        <v>15279600</v>
      </c>
      <c r="Z1155" s="27"/>
      <c r="AA1155" s="28">
        <f t="shared" si="1380"/>
        <v>0</v>
      </c>
      <c r="AB1155" s="30">
        <f t="shared" si="1381"/>
        <v>0</v>
      </c>
      <c r="AC1155" s="26">
        <v>1</v>
      </c>
      <c r="AD1155" s="142">
        <v>14280000</v>
      </c>
      <c r="AE1155" s="27"/>
      <c r="AF1155" s="27">
        <f t="shared" si="1382"/>
        <v>0</v>
      </c>
      <c r="AG1155" s="27">
        <f t="shared" si="1383"/>
        <v>0</v>
      </c>
      <c r="AH1155" s="31" t="s">
        <v>30</v>
      </c>
      <c r="AI1155" s="136" t="s">
        <v>30</v>
      </c>
      <c r="AJ1155" s="32" t="s">
        <v>30</v>
      </c>
      <c r="AK1155" s="32" t="s">
        <v>30</v>
      </c>
      <c r="AL1155" s="32" t="s">
        <v>30</v>
      </c>
      <c r="AM1155" s="31" t="s">
        <v>30</v>
      </c>
      <c r="AN1155" s="136" t="s">
        <v>30</v>
      </c>
      <c r="AO1155" s="32" t="s">
        <v>30</v>
      </c>
      <c r="AP1155" s="32" t="s">
        <v>30</v>
      </c>
      <c r="AQ1155" s="33" t="s">
        <v>30</v>
      </c>
      <c r="AR1155" s="31" t="s">
        <v>30</v>
      </c>
      <c r="AS1155" s="136" t="s">
        <v>30</v>
      </c>
      <c r="AT1155" s="32" t="s">
        <v>30</v>
      </c>
      <c r="AU1155" s="32" t="s">
        <v>30</v>
      </c>
      <c r="AV1155" s="34" t="s">
        <v>30</v>
      </c>
      <c r="AW1155" s="31" t="s">
        <v>30</v>
      </c>
      <c r="AX1155" s="136" t="s">
        <v>30</v>
      </c>
      <c r="AY1155" s="32" t="s">
        <v>30</v>
      </c>
      <c r="AZ1155" s="32" t="s">
        <v>30</v>
      </c>
      <c r="BA1155" s="32" t="s">
        <v>30</v>
      </c>
      <c r="BB1155" s="31" t="s">
        <v>30</v>
      </c>
      <c r="BC1155" s="136" t="s">
        <v>30</v>
      </c>
      <c r="BD1155" s="32" t="s">
        <v>30</v>
      </c>
      <c r="BE1155" s="32" t="s">
        <v>30</v>
      </c>
      <c r="BF1155" s="34" t="s">
        <v>30</v>
      </c>
      <c r="BG1155" s="31" t="s">
        <v>30</v>
      </c>
      <c r="BH1155" s="136" t="s">
        <v>30</v>
      </c>
      <c r="BI1155" s="32" t="s">
        <v>30</v>
      </c>
      <c r="BJ1155" s="32" t="s">
        <v>30</v>
      </c>
      <c r="BK1155" s="32" t="s">
        <v>30</v>
      </c>
      <c r="BL1155" s="31" t="s">
        <v>30</v>
      </c>
      <c r="BM1155" s="136" t="s">
        <v>30</v>
      </c>
      <c r="BN1155" s="32" t="s">
        <v>30</v>
      </c>
      <c r="BO1155" s="32" t="s">
        <v>30</v>
      </c>
      <c r="BP1155" s="33" t="s">
        <v>30</v>
      </c>
    </row>
    <row r="1156" spans="1:68" ht="36" x14ac:dyDescent="0.25">
      <c r="A1156" s="65" t="s">
        <v>2250</v>
      </c>
      <c r="B1156" s="66" t="s">
        <v>2228</v>
      </c>
      <c r="C1156" s="67" t="s">
        <v>2251</v>
      </c>
      <c r="D1156" s="26">
        <v>1</v>
      </c>
      <c r="E1156" s="133">
        <v>5801250</v>
      </c>
      <c r="F1156" s="27"/>
      <c r="G1156" s="28">
        <f t="shared" si="1390"/>
        <v>0</v>
      </c>
      <c r="H1156" s="29">
        <f t="shared" ref="H1156:H1219" si="1403">+F1156+G1156</f>
        <v>0</v>
      </c>
      <c r="I1156" s="26">
        <v>1</v>
      </c>
      <c r="J1156" s="142">
        <v>6188000</v>
      </c>
      <c r="K1156" s="27"/>
      <c r="L1156" s="28">
        <f t="shared" si="1391"/>
        <v>0</v>
      </c>
      <c r="M1156" s="30">
        <f t="shared" si="1392"/>
        <v>0</v>
      </c>
      <c r="N1156" s="26">
        <v>1</v>
      </c>
      <c r="O1156" s="160">
        <v>5384868</v>
      </c>
      <c r="P1156" s="27"/>
      <c r="Q1156" s="28">
        <f t="shared" si="1393"/>
        <v>0</v>
      </c>
      <c r="R1156" s="29">
        <f t="shared" si="1394"/>
        <v>0</v>
      </c>
      <c r="S1156" s="26">
        <v>1</v>
      </c>
      <c r="T1156" s="142">
        <v>6247500</v>
      </c>
      <c r="U1156" s="27"/>
      <c r="V1156" s="28">
        <f t="shared" si="1378"/>
        <v>0</v>
      </c>
      <c r="W1156" s="30">
        <f t="shared" si="1379"/>
        <v>0</v>
      </c>
      <c r="X1156" s="26">
        <v>1</v>
      </c>
      <c r="Y1156" s="142">
        <v>6366500</v>
      </c>
      <c r="Z1156" s="27"/>
      <c r="AA1156" s="28">
        <f t="shared" si="1380"/>
        <v>0</v>
      </c>
      <c r="AB1156" s="30">
        <f t="shared" si="1381"/>
        <v>0</v>
      </c>
      <c r="AC1156" s="26">
        <v>1</v>
      </c>
      <c r="AD1156" s="142">
        <v>5950000</v>
      </c>
      <c r="AE1156" s="27"/>
      <c r="AF1156" s="27">
        <f t="shared" si="1382"/>
        <v>0</v>
      </c>
      <c r="AG1156" s="27">
        <f t="shared" si="1383"/>
        <v>0</v>
      </c>
      <c r="AH1156" s="31" t="s">
        <v>30</v>
      </c>
      <c r="AI1156" s="136" t="s">
        <v>30</v>
      </c>
      <c r="AJ1156" s="32" t="s">
        <v>30</v>
      </c>
      <c r="AK1156" s="32" t="s">
        <v>30</v>
      </c>
      <c r="AL1156" s="32" t="s">
        <v>30</v>
      </c>
      <c r="AM1156" s="31" t="s">
        <v>30</v>
      </c>
      <c r="AN1156" s="136" t="s">
        <v>30</v>
      </c>
      <c r="AO1156" s="32" t="s">
        <v>30</v>
      </c>
      <c r="AP1156" s="32" t="s">
        <v>30</v>
      </c>
      <c r="AQ1156" s="33" t="s">
        <v>30</v>
      </c>
      <c r="AR1156" s="31" t="s">
        <v>30</v>
      </c>
      <c r="AS1156" s="136" t="s">
        <v>30</v>
      </c>
      <c r="AT1156" s="32" t="s">
        <v>30</v>
      </c>
      <c r="AU1156" s="32" t="s">
        <v>30</v>
      </c>
      <c r="AV1156" s="34" t="s">
        <v>30</v>
      </c>
      <c r="AW1156" s="31" t="s">
        <v>30</v>
      </c>
      <c r="AX1156" s="136" t="s">
        <v>30</v>
      </c>
      <c r="AY1156" s="32" t="s">
        <v>30</v>
      </c>
      <c r="AZ1156" s="32" t="s">
        <v>30</v>
      </c>
      <c r="BA1156" s="32" t="s">
        <v>30</v>
      </c>
      <c r="BB1156" s="31" t="s">
        <v>30</v>
      </c>
      <c r="BC1156" s="136" t="s">
        <v>30</v>
      </c>
      <c r="BD1156" s="32" t="s">
        <v>30</v>
      </c>
      <c r="BE1156" s="32" t="s">
        <v>30</v>
      </c>
      <c r="BF1156" s="34" t="s">
        <v>30</v>
      </c>
      <c r="BG1156" s="31" t="s">
        <v>30</v>
      </c>
      <c r="BH1156" s="136" t="s">
        <v>30</v>
      </c>
      <c r="BI1156" s="32" t="s">
        <v>30</v>
      </c>
      <c r="BJ1156" s="32" t="s">
        <v>30</v>
      </c>
      <c r="BK1156" s="32" t="s">
        <v>30</v>
      </c>
      <c r="BL1156" s="31" t="s">
        <v>30</v>
      </c>
      <c r="BM1156" s="136" t="s">
        <v>30</v>
      </c>
      <c r="BN1156" s="32" t="s">
        <v>30</v>
      </c>
      <c r="BO1156" s="32" t="s">
        <v>30</v>
      </c>
      <c r="BP1156" s="33" t="s">
        <v>30</v>
      </c>
    </row>
    <row r="1157" spans="1:68" ht="21" customHeight="1" x14ac:dyDescent="0.25">
      <c r="A1157" s="65" t="s">
        <v>2252</v>
      </c>
      <c r="B1157" s="66" t="s">
        <v>2228</v>
      </c>
      <c r="C1157" s="67" t="s">
        <v>2253</v>
      </c>
      <c r="D1157" s="26">
        <v>1</v>
      </c>
      <c r="E1157" s="133">
        <v>37128000</v>
      </c>
      <c r="F1157" s="27"/>
      <c r="G1157" s="28">
        <f t="shared" si="1390"/>
        <v>0</v>
      </c>
      <c r="H1157" s="29">
        <f t="shared" si="1403"/>
        <v>0</v>
      </c>
      <c r="I1157" s="26">
        <v>1</v>
      </c>
      <c r="J1157" s="142">
        <v>39603200</v>
      </c>
      <c r="K1157" s="27"/>
      <c r="L1157" s="28">
        <f t="shared" si="1391"/>
        <v>0</v>
      </c>
      <c r="M1157" s="30">
        <f t="shared" si="1392"/>
        <v>0</v>
      </c>
      <c r="N1157" s="26">
        <v>1</v>
      </c>
      <c r="O1157" s="160">
        <v>1624846</v>
      </c>
      <c r="P1157" s="27"/>
      <c r="Q1157" s="28">
        <f t="shared" si="1393"/>
        <v>0</v>
      </c>
      <c r="R1157" s="29">
        <f t="shared" si="1394"/>
        <v>0</v>
      </c>
      <c r="S1157" s="26">
        <v>1</v>
      </c>
      <c r="T1157" s="142">
        <v>39984000</v>
      </c>
      <c r="U1157" s="27"/>
      <c r="V1157" s="28">
        <f t="shared" si="1378"/>
        <v>0</v>
      </c>
      <c r="W1157" s="30">
        <f t="shared" si="1379"/>
        <v>0</v>
      </c>
      <c r="X1157" s="26">
        <v>1</v>
      </c>
      <c r="Y1157" s="142">
        <v>40745600</v>
      </c>
      <c r="Z1157" s="27"/>
      <c r="AA1157" s="28">
        <f t="shared" si="1380"/>
        <v>0</v>
      </c>
      <c r="AB1157" s="30">
        <f t="shared" si="1381"/>
        <v>0</v>
      </c>
      <c r="AC1157" s="26">
        <v>1</v>
      </c>
      <c r="AD1157" s="142">
        <v>38080000</v>
      </c>
      <c r="AE1157" s="27"/>
      <c r="AF1157" s="27">
        <f t="shared" si="1382"/>
        <v>0</v>
      </c>
      <c r="AG1157" s="27">
        <f t="shared" si="1383"/>
        <v>0</v>
      </c>
      <c r="AH1157" s="31" t="s">
        <v>30</v>
      </c>
      <c r="AI1157" s="136" t="s">
        <v>30</v>
      </c>
      <c r="AJ1157" s="32" t="s">
        <v>30</v>
      </c>
      <c r="AK1157" s="32" t="s">
        <v>30</v>
      </c>
      <c r="AL1157" s="32" t="s">
        <v>30</v>
      </c>
      <c r="AM1157" s="31" t="s">
        <v>30</v>
      </c>
      <c r="AN1157" s="136" t="s">
        <v>30</v>
      </c>
      <c r="AO1157" s="32" t="s">
        <v>30</v>
      </c>
      <c r="AP1157" s="32" t="s">
        <v>30</v>
      </c>
      <c r="AQ1157" s="33" t="s">
        <v>30</v>
      </c>
      <c r="AR1157" s="31" t="s">
        <v>30</v>
      </c>
      <c r="AS1157" s="136" t="s">
        <v>30</v>
      </c>
      <c r="AT1157" s="32" t="s">
        <v>30</v>
      </c>
      <c r="AU1157" s="32" t="s">
        <v>30</v>
      </c>
      <c r="AV1157" s="34" t="s">
        <v>30</v>
      </c>
      <c r="AW1157" s="31" t="s">
        <v>30</v>
      </c>
      <c r="AX1157" s="136" t="s">
        <v>30</v>
      </c>
      <c r="AY1157" s="32" t="s">
        <v>30</v>
      </c>
      <c r="AZ1157" s="32" t="s">
        <v>30</v>
      </c>
      <c r="BA1157" s="32" t="s">
        <v>30</v>
      </c>
      <c r="BB1157" s="31" t="s">
        <v>30</v>
      </c>
      <c r="BC1157" s="136" t="s">
        <v>30</v>
      </c>
      <c r="BD1157" s="32" t="s">
        <v>30</v>
      </c>
      <c r="BE1157" s="32" t="s">
        <v>30</v>
      </c>
      <c r="BF1157" s="34" t="s">
        <v>30</v>
      </c>
      <c r="BG1157" s="31" t="s">
        <v>30</v>
      </c>
      <c r="BH1157" s="136" t="s">
        <v>30</v>
      </c>
      <c r="BI1157" s="32" t="s">
        <v>30</v>
      </c>
      <c r="BJ1157" s="32" t="s">
        <v>30</v>
      </c>
      <c r="BK1157" s="32" t="s">
        <v>30</v>
      </c>
      <c r="BL1157" s="31" t="s">
        <v>30</v>
      </c>
      <c r="BM1157" s="136" t="s">
        <v>30</v>
      </c>
      <c r="BN1157" s="32" t="s">
        <v>30</v>
      </c>
      <c r="BO1157" s="32" t="s">
        <v>30</v>
      </c>
      <c r="BP1157" s="33" t="s">
        <v>30</v>
      </c>
    </row>
    <row r="1158" spans="1:68" ht="21" customHeight="1" x14ac:dyDescent="0.25">
      <c r="A1158" s="65" t="s">
        <v>2254</v>
      </c>
      <c r="B1158" s="66" t="s">
        <v>2228</v>
      </c>
      <c r="C1158" s="67" t="s">
        <v>2255</v>
      </c>
      <c r="D1158" s="26">
        <v>1</v>
      </c>
      <c r="E1158" s="133">
        <v>20884500</v>
      </c>
      <c r="F1158" s="27"/>
      <c r="G1158" s="28">
        <f t="shared" si="1390"/>
        <v>0</v>
      </c>
      <c r="H1158" s="29">
        <f t="shared" si="1403"/>
        <v>0</v>
      </c>
      <c r="I1158" s="26">
        <v>1</v>
      </c>
      <c r="J1158" s="142">
        <v>22276800</v>
      </c>
      <c r="K1158" s="27"/>
      <c r="L1158" s="28">
        <f t="shared" si="1391"/>
        <v>0</v>
      </c>
      <c r="M1158" s="30">
        <f t="shared" si="1392"/>
        <v>0</v>
      </c>
      <c r="N1158" s="26">
        <v>1</v>
      </c>
      <c r="O1158" s="160">
        <v>1782873</v>
      </c>
      <c r="P1158" s="27"/>
      <c r="Q1158" s="28">
        <f t="shared" si="1393"/>
        <v>0</v>
      </c>
      <c r="R1158" s="29">
        <f t="shared" si="1394"/>
        <v>0</v>
      </c>
      <c r="S1158" s="26">
        <v>1</v>
      </c>
      <c r="T1158" s="142">
        <v>22491000</v>
      </c>
      <c r="U1158" s="27"/>
      <c r="V1158" s="28">
        <f t="shared" si="1378"/>
        <v>0</v>
      </c>
      <c r="W1158" s="30">
        <f t="shared" si="1379"/>
        <v>0</v>
      </c>
      <c r="X1158" s="26">
        <v>1</v>
      </c>
      <c r="Y1158" s="142">
        <v>22919400</v>
      </c>
      <c r="Z1158" s="27"/>
      <c r="AA1158" s="28">
        <f t="shared" si="1380"/>
        <v>0</v>
      </c>
      <c r="AB1158" s="30">
        <f t="shared" si="1381"/>
        <v>0</v>
      </c>
      <c r="AC1158" s="26">
        <v>1</v>
      </c>
      <c r="AD1158" s="142">
        <v>21420000</v>
      </c>
      <c r="AE1158" s="27"/>
      <c r="AF1158" s="27">
        <f t="shared" si="1382"/>
        <v>0</v>
      </c>
      <c r="AG1158" s="27">
        <f t="shared" si="1383"/>
        <v>0</v>
      </c>
      <c r="AH1158" s="31" t="s">
        <v>30</v>
      </c>
      <c r="AI1158" s="136" t="s">
        <v>30</v>
      </c>
      <c r="AJ1158" s="32" t="s">
        <v>30</v>
      </c>
      <c r="AK1158" s="32" t="s">
        <v>30</v>
      </c>
      <c r="AL1158" s="32" t="s">
        <v>30</v>
      </c>
      <c r="AM1158" s="31" t="s">
        <v>30</v>
      </c>
      <c r="AN1158" s="136" t="s">
        <v>30</v>
      </c>
      <c r="AO1158" s="32" t="s">
        <v>30</v>
      </c>
      <c r="AP1158" s="32" t="s">
        <v>30</v>
      </c>
      <c r="AQ1158" s="33" t="s">
        <v>30</v>
      </c>
      <c r="AR1158" s="31" t="s">
        <v>30</v>
      </c>
      <c r="AS1158" s="136" t="s">
        <v>30</v>
      </c>
      <c r="AT1158" s="32" t="s">
        <v>30</v>
      </c>
      <c r="AU1158" s="32" t="s">
        <v>30</v>
      </c>
      <c r="AV1158" s="34" t="s">
        <v>30</v>
      </c>
      <c r="AW1158" s="31" t="s">
        <v>30</v>
      </c>
      <c r="AX1158" s="136" t="s">
        <v>30</v>
      </c>
      <c r="AY1158" s="32" t="s">
        <v>30</v>
      </c>
      <c r="AZ1158" s="32" t="s">
        <v>30</v>
      </c>
      <c r="BA1158" s="32" t="s">
        <v>30</v>
      </c>
      <c r="BB1158" s="31" t="s">
        <v>30</v>
      </c>
      <c r="BC1158" s="136" t="s">
        <v>30</v>
      </c>
      <c r="BD1158" s="32" t="s">
        <v>30</v>
      </c>
      <c r="BE1158" s="32" t="s">
        <v>30</v>
      </c>
      <c r="BF1158" s="34" t="s">
        <v>30</v>
      </c>
      <c r="BG1158" s="31" t="s">
        <v>30</v>
      </c>
      <c r="BH1158" s="136" t="s">
        <v>30</v>
      </c>
      <c r="BI1158" s="32" t="s">
        <v>30</v>
      </c>
      <c r="BJ1158" s="32" t="s">
        <v>30</v>
      </c>
      <c r="BK1158" s="32" t="s">
        <v>30</v>
      </c>
      <c r="BL1158" s="31" t="s">
        <v>30</v>
      </c>
      <c r="BM1158" s="136" t="s">
        <v>30</v>
      </c>
      <c r="BN1158" s="32" t="s">
        <v>30</v>
      </c>
      <c r="BO1158" s="32" t="s">
        <v>30</v>
      </c>
      <c r="BP1158" s="33" t="s">
        <v>30</v>
      </c>
    </row>
    <row r="1159" spans="1:68" ht="21" customHeight="1" x14ac:dyDescent="0.25">
      <c r="A1159" s="65" t="s">
        <v>2256</v>
      </c>
      <c r="B1159" s="66" t="s">
        <v>2228</v>
      </c>
      <c r="C1159" s="67" t="s">
        <v>2257</v>
      </c>
      <c r="D1159" s="26">
        <v>1</v>
      </c>
      <c r="E1159" s="133">
        <v>7541625</v>
      </c>
      <c r="F1159" s="27"/>
      <c r="G1159" s="28">
        <f t="shared" si="1390"/>
        <v>0</v>
      </c>
      <c r="H1159" s="29">
        <f t="shared" si="1403"/>
        <v>0</v>
      </c>
      <c r="I1159" s="26">
        <v>1</v>
      </c>
      <c r="J1159" s="142">
        <v>8044400</v>
      </c>
      <c r="K1159" s="27"/>
      <c r="L1159" s="28">
        <f t="shared" si="1391"/>
        <v>0</v>
      </c>
      <c r="M1159" s="30">
        <f t="shared" si="1392"/>
        <v>0</v>
      </c>
      <c r="N1159" s="26">
        <v>1</v>
      </c>
      <c r="O1159" s="160">
        <v>2288131</v>
      </c>
      <c r="P1159" s="27"/>
      <c r="Q1159" s="28">
        <f t="shared" si="1393"/>
        <v>0</v>
      </c>
      <c r="R1159" s="29">
        <f t="shared" si="1394"/>
        <v>0</v>
      </c>
      <c r="S1159" s="26">
        <v>1</v>
      </c>
      <c r="T1159" s="142">
        <v>8121750</v>
      </c>
      <c r="U1159" s="27"/>
      <c r="V1159" s="28">
        <f t="shared" si="1378"/>
        <v>0</v>
      </c>
      <c r="W1159" s="30">
        <f t="shared" si="1379"/>
        <v>0</v>
      </c>
      <c r="X1159" s="26">
        <v>1</v>
      </c>
      <c r="Y1159" s="142">
        <v>8276450</v>
      </c>
      <c r="Z1159" s="27"/>
      <c r="AA1159" s="28">
        <f t="shared" si="1380"/>
        <v>0</v>
      </c>
      <c r="AB1159" s="30">
        <f t="shared" si="1381"/>
        <v>0</v>
      </c>
      <c r="AC1159" s="26">
        <v>1</v>
      </c>
      <c r="AD1159" s="142">
        <v>7735000</v>
      </c>
      <c r="AE1159" s="27"/>
      <c r="AF1159" s="27">
        <f t="shared" si="1382"/>
        <v>0</v>
      </c>
      <c r="AG1159" s="27">
        <f t="shared" si="1383"/>
        <v>0</v>
      </c>
      <c r="AH1159" s="31" t="s">
        <v>30</v>
      </c>
      <c r="AI1159" s="136" t="s">
        <v>30</v>
      </c>
      <c r="AJ1159" s="32" t="s">
        <v>30</v>
      </c>
      <c r="AK1159" s="32" t="s">
        <v>30</v>
      </c>
      <c r="AL1159" s="32" t="s">
        <v>30</v>
      </c>
      <c r="AM1159" s="31" t="s">
        <v>30</v>
      </c>
      <c r="AN1159" s="136" t="s">
        <v>30</v>
      </c>
      <c r="AO1159" s="32" t="s">
        <v>30</v>
      </c>
      <c r="AP1159" s="32" t="s">
        <v>30</v>
      </c>
      <c r="AQ1159" s="33" t="s">
        <v>30</v>
      </c>
      <c r="AR1159" s="31" t="s">
        <v>30</v>
      </c>
      <c r="AS1159" s="136" t="s">
        <v>30</v>
      </c>
      <c r="AT1159" s="32" t="s">
        <v>30</v>
      </c>
      <c r="AU1159" s="32" t="s">
        <v>30</v>
      </c>
      <c r="AV1159" s="34" t="s">
        <v>30</v>
      </c>
      <c r="AW1159" s="31" t="s">
        <v>30</v>
      </c>
      <c r="AX1159" s="136" t="s">
        <v>30</v>
      </c>
      <c r="AY1159" s="32" t="s">
        <v>30</v>
      </c>
      <c r="AZ1159" s="32" t="s">
        <v>30</v>
      </c>
      <c r="BA1159" s="32" t="s">
        <v>30</v>
      </c>
      <c r="BB1159" s="31" t="s">
        <v>30</v>
      </c>
      <c r="BC1159" s="136" t="s">
        <v>30</v>
      </c>
      <c r="BD1159" s="32" t="s">
        <v>30</v>
      </c>
      <c r="BE1159" s="32" t="s">
        <v>30</v>
      </c>
      <c r="BF1159" s="34" t="s">
        <v>30</v>
      </c>
      <c r="BG1159" s="31" t="s">
        <v>30</v>
      </c>
      <c r="BH1159" s="136" t="s">
        <v>30</v>
      </c>
      <c r="BI1159" s="32" t="s">
        <v>30</v>
      </c>
      <c r="BJ1159" s="32" t="s">
        <v>30</v>
      </c>
      <c r="BK1159" s="32" t="s">
        <v>30</v>
      </c>
      <c r="BL1159" s="31" t="s">
        <v>30</v>
      </c>
      <c r="BM1159" s="136" t="s">
        <v>30</v>
      </c>
      <c r="BN1159" s="32" t="s">
        <v>30</v>
      </c>
      <c r="BO1159" s="32" t="s">
        <v>30</v>
      </c>
      <c r="BP1159" s="33" t="s">
        <v>30</v>
      </c>
    </row>
    <row r="1160" spans="1:68" ht="21" customHeight="1" x14ac:dyDescent="0.25">
      <c r="A1160" s="65" t="s">
        <v>2258</v>
      </c>
      <c r="B1160" s="66" t="s">
        <v>2228</v>
      </c>
      <c r="C1160" s="67" t="s">
        <v>2259</v>
      </c>
      <c r="D1160" s="26">
        <v>1</v>
      </c>
      <c r="E1160" s="133">
        <v>12762750</v>
      </c>
      <c r="F1160" s="27"/>
      <c r="G1160" s="28">
        <f t="shared" si="1390"/>
        <v>0</v>
      </c>
      <c r="H1160" s="29">
        <f t="shared" si="1403"/>
        <v>0</v>
      </c>
      <c r="I1160" s="26">
        <v>1</v>
      </c>
      <c r="J1160" s="142">
        <v>13613600</v>
      </c>
      <c r="K1160" s="27"/>
      <c r="L1160" s="28">
        <f t="shared" si="1391"/>
        <v>0</v>
      </c>
      <c r="M1160" s="30">
        <f t="shared" si="1392"/>
        <v>0</v>
      </c>
      <c r="N1160" s="26">
        <v>1</v>
      </c>
      <c r="O1160" s="160">
        <v>1611866</v>
      </c>
      <c r="P1160" s="27"/>
      <c r="Q1160" s="28">
        <f t="shared" si="1393"/>
        <v>0</v>
      </c>
      <c r="R1160" s="29">
        <f t="shared" si="1394"/>
        <v>0</v>
      </c>
      <c r="S1160" s="26">
        <v>1</v>
      </c>
      <c r="T1160" s="142">
        <v>13744500</v>
      </c>
      <c r="U1160" s="27"/>
      <c r="V1160" s="28">
        <f t="shared" si="1378"/>
        <v>0</v>
      </c>
      <c r="W1160" s="30">
        <f t="shared" si="1379"/>
        <v>0</v>
      </c>
      <c r="X1160" s="26">
        <v>1</v>
      </c>
      <c r="Y1160" s="142">
        <v>14006300</v>
      </c>
      <c r="Z1160" s="27"/>
      <c r="AA1160" s="28">
        <f t="shared" si="1380"/>
        <v>0</v>
      </c>
      <c r="AB1160" s="30">
        <f t="shared" si="1381"/>
        <v>0</v>
      </c>
      <c r="AC1160" s="26">
        <v>1</v>
      </c>
      <c r="AD1160" s="142">
        <v>13090000</v>
      </c>
      <c r="AE1160" s="27"/>
      <c r="AF1160" s="27">
        <f t="shared" si="1382"/>
        <v>0</v>
      </c>
      <c r="AG1160" s="27">
        <f t="shared" si="1383"/>
        <v>0</v>
      </c>
      <c r="AH1160" s="31" t="s">
        <v>30</v>
      </c>
      <c r="AI1160" s="136" t="s">
        <v>30</v>
      </c>
      <c r="AJ1160" s="32" t="s">
        <v>30</v>
      </c>
      <c r="AK1160" s="32" t="s">
        <v>30</v>
      </c>
      <c r="AL1160" s="32" t="s">
        <v>30</v>
      </c>
      <c r="AM1160" s="31" t="s">
        <v>30</v>
      </c>
      <c r="AN1160" s="136" t="s">
        <v>30</v>
      </c>
      <c r="AO1160" s="32" t="s">
        <v>30</v>
      </c>
      <c r="AP1160" s="32" t="s">
        <v>30</v>
      </c>
      <c r="AQ1160" s="33" t="s">
        <v>30</v>
      </c>
      <c r="AR1160" s="31" t="s">
        <v>30</v>
      </c>
      <c r="AS1160" s="136" t="s">
        <v>30</v>
      </c>
      <c r="AT1160" s="32" t="s">
        <v>30</v>
      </c>
      <c r="AU1160" s="32" t="s">
        <v>30</v>
      </c>
      <c r="AV1160" s="34" t="s">
        <v>30</v>
      </c>
      <c r="AW1160" s="31" t="s">
        <v>30</v>
      </c>
      <c r="AX1160" s="136" t="s">
        <v>30</v>
      </c>
      <c r="AY1160" s="32" t="s">
        <v>30</v>
      </c>
      <c r="AZ1160" s="32" t="s">
        <v>30</v>
      </c>
      <c r="BA1160" s="32" t="s">
        <v>30</v>
      </c>
      <c r="BB1160" s="31" t="s">
        <v>30</v>
      </c>
      <c r="BC1160" s="136" t="s">
        <v>30</v>
      </c>
      <c r="BD1160" s="32" t="s">
        <v>30</v>
      </c>
      <c r="BE1160" s="32" t="s">
        <v>30</v>
      </c>
      <c r="BF1160" s="34" t="s">
        <v>30</v>
      </c>
      <c r="BG1160" s="31" t="s">
        <v>30</v>
      </c>
      <c r="BH1160" s="136" t="s">
        <v>30</v>
      </c>
      <c r="BI1160" s="32" t="s">
        <v>30</v>
      </c>
      <c r="BJ1160" s="32" t="s">
        <v>30</v>
      </c>
      <c r="BK1160" s="32" t="s">
        <v>30</v>
      </c>
      <c r="BL1160" s="31" t="s">
        <v>30</v>
      </c>
      <c r="BM1160" s="136" t="s">
        <v>30</v>
      </c>
      <c r="BN1160" s="32" t="s">
        <v>30</v>
      </c>
      <c r="BO1160" s="32" t="s">
        <v>30</v>
      </c>
      <c r="BP1160" s="33" t="s">
        <v>30</v>
      </c>
    </row>
    <row r="1161" spans="1:68" ht="21" customHeight="1" x14ac:dyDescent="0.25">
      <c r="A1161" s="65" t="s">
        <v>2260</v>
      </c>
      <c r="B1161" s="66" t="s">
        <v>2228</v>
      </c>
      <c r="C1161" s="67" t="s">
        <v>2261</v>
      </c>
      <c r="D1161" s="26">
        <v>1</v>
      </c>
      <c r="E1161" s="133">
        <v>12762750</v>
      </c>
      <c r="F1161" s="27"/>
      <c r="G1161" s="28">
        <f t="shared" si="1390"/>
        <v>0</v>
      </c>
      <c r="H1161" s="29">
        <f t="shared" si="1403"/>
        <v>0</v>
      </c>
      <c r="I1161" s="26">
        <v>1</v>
      </c>
      <c r="J1161" s="142">
        <v>13613600</v>
      </c>
      <c r="K1161" s="27"/>
      <c r="L1161" s="28">
        <f t="shared" si="1391"/>
        <v>0</v>
      </c>
      <c r="M1161" s="30">
        <f t="shared" si="1392"/>
        <v>0</v>
      </c>
      <c r="N1161" s="26">
        <v>1</v>
      </c>
      <c r="O1161" s="160">
        <v>7643846</v>
      </c>
      <c r="P1161" s="27"/>
      <c r="Q1161" s="28">
        <f t="shared" si="1393"/>
        <v>0</v>
      </c>
      <c r="R1161" s="29">
        <f t="shared" si="1394"/>
        <v>0</v>
      </c>
      <c r="S1161" s="26">
        <v>1</v>
      </c>
      <c r="T1161" s="142">
        <v>13744500</v>
      </c>
      <c r="U1161" s="27"/>
      <c r="V1161" s="28">
        <f t="shared" si="1378"/>
        <v>0</v>
      </c>
      <c r="W1161" s="30">
        <f t="shared" si="1379"/>
        <v>0</v>
      </c>
      <c r="X1161" s="26">
        <v>1</v>
      </c>
      <c r="Y1161" s="142">
        <v>14006300</v>
      </c>
      <c r="Z1161" s="27"/>
      <c r="AA1161" s="28">
        <f t="shared" si="1380"/>
        <v>0</v>
      </c>
      <c r="AB1161" s="30">
        <f t="shared" si="1381"/>
        <v>0</v>
      </c>
      <c r="AC1161" s="26">
        <v>1</v>
      </c>
      <c r="AD1161" s="142">
        <v>13090000</v>
      </c>
      <c r="AE1161" s="27"/>
      <c r="AF1161" s="27">
        <f t="shared" si="1382"/>
        <v>0</v>
      </c>
      <c r="AG1161" s="27">
        <f t="shared" si="1383"/>
        <v>0</v>
      </c>
      <c r="AH1161" s="31" t="s">
        <v>30</v>
      </c>
      <c r="AI1161" s="136" t="s">
        <v>30</v>
      </c>
      <c r="AJ1161" s="32" t="s">
        <v>30</v>
      </c>
      <c r="AK1161" s="32" t="s">
        <v>30</v>
      </c>
      <c r="AL1161" s="32" t="s">
        <v>30</v>
      </c>
      <c r="AM1161" s="31" t="s">
        <v>30</v>
      </c>
      <c r="AN1161" s="136" t="s">
        <v>30</v>
      </c>
      <c r="AO1161" s="32" t="s">
        <v>30</v>
      </c>
      <c r="AP1161" s="32" t="s">
        <v>30</v>
      </c>
      <c r="AQ1161" s="33" t="s">
        <v>30</v>
      </c>
      <c r="AR1161" s="31" t="s">
        <v>30</v>
      </c>
      <c r="AS1161" s="136" t="s">
        <v>30</v>
      </c>
      <c r="AT1161" s="32" t="s">
        <v>30</v>
      </c>
      <c r="AU1161" s="32" t="s">
        <v>30</v>
      </c>
      <c r="AV1161" s="34" t="s">
        <v>30</v>
      </c>
      <c r="AW1161" s="31" t="s">
        <v>30</v>
      </c>
      <c r="AX1161" s="136" t="s">
        <v>30</v>
      </c>
      <c r="AY1161" s="32" t="s">
        <v>30</v>
      </c>
      <c r="AZ1161" s="32" t="s">
        <v>30</v>
      </c>
      <c r="BA1161" s="32" t="s">
        <v>30</v>
      </c>
      <c r="BB1161" s="31" t="s">
        <v>30</v>
      </c>
      <c r="BC1161" s="136" t="s">
        <v>30</v>
      </c>
      <c r="BD1161" s="32" t="s">
        <v>30</v>
      </c>
      <c r="BE1161" s="32" t="s">
        <v>30</v>
      </c>
      <c r="BF1161" s="34" t="s">
        <v>30</v>
      </c>
      <c r="BG1161" s="31" t="s">
        <v>30</v>
      </c>
      <c r="BH1161" s="136" t="s">
        <v>30</v>
      </c>
      <c r="BI1161" s="32" t="s">
        <v>30</v>
      </c>
      <c r="BJ1161" s="32" t="s">
        <v>30</v>
      </c>
      <c r="BK1161" s="32" t="s">
        <v>30</v>
      </c>
      <c r="BL1161" s="31" t="s">
        <v>30</v>
      </c>
      <c r="BM1161" s="136" t="s">
        <v>30</v>
      </c>
      <c r="BN1161" s="32" t="s">
        <v>30</v>
      </c>
      <c r="BO1161" s="32" t="s">
        <v>30</v>
      </c>
      <c r="BP1161" s="33" t="s">
        <v>30</v>
      </c>
    </row>
    <row r="1162" spans="1:68" ht="21" customHeight="1" x14ac:dyDescent="0.25">
      <c r="A1162" s="65" t="s">
        <v>2262</v>
      </c>
      <c r="B1162" s="66" t="s">
        <v>2228</v>
      </c>
      <c r="C1162" s="67" t="s">
        <v>2263</v>
      </c>
      <c r="D1162" s="26">
        <v>1</v>
      </c>
      <c r="E1162" s="133">
        <v>12762750</v>
      </c>
      <c r="F1162" s="27"/>
      <c r="G1162" s="28">
        <f t="shared" si="1390"/>
        <v>0</v>
      </c>
      <c r="H1162" s="29">
        <f t="shared" si="1403"/>
        <v>0</v>
      </c>
      <c r="I1162" s="26">
        <v>1</v>
      </c>
      <c r="J1162" s="142">
        <v>13613600</v>
      </c>
      <c r="K1162" s="27"/>
      <c r="L1162" s="28">
        <f t="shared" si="1391"/>
        <v>0</v>
      </c>
      <c r="M1162" s="30">
        <f t="shared" si="1392"/>
        <v>0</v>
      </c>
      <c r="N1162" s="26">
        <v>1</v>
      </c>
      <c r="O1162" s="160">
        <v>1611866</v>
      </c>
      <c r="P1162" s="27"/>
      <c r="Q1162" s="28">
        <f t="shared" si="1393"/>
        <v>0</v>
      </c>
      <c r="R1162" s="29">
        <f t="shared" si="1394"/>
        <v>0</v>
      </c>
      <c r="S1162" s="26">
        <v>1</v>
      </c>
      <c r="T1162" s="142">
        <v>13744500</v>
      </c>
      <c r="U1162" s="27"/>
      <c r="V1162" s="28">
        <f t="shared" si="1378"/>
        <v>0</v>
      </c>
      <c r="W1162" s="30">
        <f t="shared" si="1379"/>
        <v>0</v>
      </c>
      <c r="X1162" s="26">
        <v>1</v>
      </c>
      <c r="Y1162" s="142">
        <v>14006300</v>
      </c>
      <c r="Z1162" s="27"/>
      <c r="AA1162" s="28">
        <f t="shared" si="1380"/>
        <v>0</v>
      </c>
      <c r="AB1162" s="30">
        <f t="shared" si="1381"/>
        <v>0</v>
      </c>
      <c r="AC1162" s="26">
        <v>1</v>
      </c>
      <c r="AD1162" s="142">
        <v>13090000</v>
      </c>
      <c r="AE1162" s="27"/>
      <c r="AF1162" s="27">
        <f t="shared" si="1382"/>
        <v>0</v>
      </c>
      <c r="AG1162" s="27">
        <f t="shared" si="1383"/>
        <v>0</v>
      </c>
      <c r="AH1162" s="31" t="s">
        <v>30</v>
      </c>
      <c r="AI1162" s="136" t="s">
        <v>30</v>
      </c>
      <c r="AJ1162" s="32" t="s">
        <v>30</v>
      </c>
      <c r="AK1162" s="32" t="s">
        <v>30</v>
      </c>
      <c r="AL1162" s="32" t="s">
        <v>30</v>
      </c>
      <c r="AM1162" s="31" t="s">
        <v>30</v>
      </c>
      <c r="AN1162" s="136" t="s">
        <v>30</v>
      </c>
      <c r="AO1162" s="32" t="s">
        <v>30</v>
      </c>
      <c r="AP1162" s="32" t="s">
        <v>30</v>
      </c>
      <c r="AQ1162" s="33" t="s">
        <v>30</v>
      </c>
      <c r="AR1162" s="31" t="s">
        <v>30</v>
      </c>
      <c r="AS1162" s="136" t="s">
        <v>30</v>
      </c>
      <c r="AT1162" s="32" t="s">
        <v>30</v>
      </c>
      <c r="AU1162" s="32" t="s">
        <v>30</v>
      </c>
      <c r="AV1162" s="34" t="s">
        <v>30</v>
      </c>
      <c r="AW1162" s="31" t="s">
        <v>30</v>
      </c>
      <c r="AX1162" s="136" t="s">
        <v>30</v>
      </c>
      <c r="AY1162" s="32" t="s">
        <v>30</v>
      </c>
      <c r="AZ1162" s="32" t="s">
        <v>30</v>
      </c>
      <c r="BA1162" s="32" t="s">
        <v>30</v>
      </c>
      <c r="BB1162" s="31" t="s">
        <v>30</v>
      </c>
      <c r="BC1162" s="136" t="s">
        <v>30</v>
      </c>
      <c r="BD1162" s="32" t="s">
        <v>30</v>
      </c>
      <c r="BE1162" s="32" t="s">
        <v>30</v>
      </c>
      <c r="BF1162" s="34" t="s">
        <v>30</v>
      </c>
      <c r="BG1162" s="31" t="s">
        <v>30</v>
      </c>
      <c r="BH1162" s="136" t="s">
        <v>30</v>
      </c>
      <c r="BI1162" s="32" t="s">
        <v>30</v>
      </c>
      <c r="BJ1162" s="32" t="s">
        <v>30</v>
      </c>
      <c r="BK1162" s="32" t="s">
        <v>30</v>
      </c>
      <c r="BL1162" s="31" t="s">
        <v>30</v>
      </c>
      <c r="BM1162" s="136" t="s">
        <v>30</v>
      </c>
      <c r="BN1162" s="32" t="s">
        <v>30</v>
      </c>
      <c r="BO1162" s="32" t="s">
        <v>30</v>
      </c>
      <c r="BP1162" s="33" t="s">
        <v>30</v>
      </c>
    </row>
    <row r="1163" spans="1:68" ht="21" customHeight="1" x14ac:dyDescent="0.25">
      <c r="A1163" s="65" t="s">
        <v>2264</v>
      </c>
      <c r="B1163" s="66" t="s">
        <v>2228</v>
      </c>
      <c r="C1163" s="67" t="s">
        <v>2265</v>
      </c>
      <c r="D1163" s="26">
        <v>1</v>
      </c>
      <c r="E1163" s="133">
        <v>12762750</v>
      </c>
      <c r="F1163" s="27"/>
      <c r="G1163" s="28">
        <f t="shared" si="1390"/>
        <v>0</v>
      </c>
      <c r="H1163" s="29">
        <f t="shared" si="1403"/>
        <v>0</v>
      </c>
      <c r="I1163" s="26">
        <v>1</v>
      </c>
      <c r="J1163" s="142">
        <v>13613600</v>
      </c>
      <c r="K1163" s="27"/>
      <c r="L1163" s="28">
        <f t="shared" si="1391"/>
        <v>0</v>
      </c>
      <c r="M1163" s="30">
        <f t="shared" si="1392"/>
        <v>0</v>
      </c>
      <c r="N1163" s="26">
        <v>1</v>
      </c>
      <c r="O1163" s="160">
        <v>7643846</v>
      </c>
      <c r="P1163" s="27"/>
      <c r="Q1163" s="28">
        <f t="shared" si="1393"/>
        <v>0</v>
      </c>
      <c r="R1163" s="29">
        <f t="shared" si="1394"/>
        <v>0</v>
      </c>
      <c r="S1163" s="26">
        <v>1</v>
      </c>
      <c r="T1163" s="142">
        <v>13744500</v>
      </c>
      <c r="U1163" s="27"/>
      <c r="V1163" s="28">
        <f t="shared" si="1378"/>
        <v>0</v>
      </c>
      <c r="W1163" s="30">
        <f t="shared" si="1379"/>
        <v>0</v>
      </c>
      <c r="X1163" s="26">
        <v>1</v>
      </c>
      <c r="Y1163" s="142">
        <v>14006300</v>
      </c>
      <c r="Z1163" s="27"/>
      <c r="AA1163" s="28">
        <f t="shared" si="1380"/>
        <v>0</v>
      </c>
      <c r="AB1163" s="30">
        <f t="shared" si="1381"/>
        <v>0</v>
      </c>
      <c r="AC1163" s="26">
        <v>1</v>
      </c>
      <c r="AD1163" s="142">
        <v>13090000</v>
      </c>
      <c r="AE1163" s="27"/>
      <c r="AF1163" s="27">
        <f t="shared" si="1382"/>
        <v>0</v>
      </c>
      <c r="AG1163" s="27">
        <f t="shared" si="1383"/>
        <v>0</v>
      </c>
      <c r="AH1163" s="31" t="s">
        <v>30</v>
      </c>
      <c r="AI1163" s="136" t="s">
        <v>30</v>
      </c>
      <c r="AJ1163" s="32" t="s">
        <v>30</v>
      </c>
      <c r="AK1163" s="32" t="s">
        <v>30</v>
      </c>
      <c r="AL1163" s="32" t="s">
        <v>30</v>
      </c>
      <c r="AM1163" s="31" t="s">
        <v>30</v>
      </c>
      <c r="AN1163" s="136" t="s">
        <v>30</v>
      </c>
      <c r="AO1163" s="32" t="s">
        <v>30</v>
      </c>
      <c r="AP1163" s="32" t="s">
        <v>30</v>
      </c>
      <c r="AQ1163" s="33" t="s">
        <v>30</v>
      </c>
      <c r="AR1163" s="31" t="s">
        <v>30</v>
      </c>
      <c r="AS1163" s="136" t="s">
        <v>30</v>
      </c>
      <c r="AT1163" s="32" t="s">
        <v>30</v>
      </c>
      <c r="AU1163" s="32" t="s">
        <v>30</v>
      </c>
      <c r="AV1163" s="34" t="s">
        <v>30</v>
      </c>
      <c r="AW1163" s="31" t="s">
        <v>30</v>
      </c>
      <c r="AX1163" s="136" t="s">
        <v>30</v>
      </c>
      <c r="AY1163" s="32" t="s">
        <v>30</v>
      </c>
      <c r="AZ1163" s="32" t="s">
        <v>30</v>
      </c>
      <c r="BA1163" s="32" t="s">
        <v>30</v>
      </c>
      <c r="BB1163" s="31" t="s">
        <v>30</v>
      </c>
      <c r="BC1163" s="136" t="s">
        <v>30</v>
      </c>
      <c r="BD1163" s="32" t="s">
        <v>30</v>
      </c>
      <c r="BE1163" s="32" t="s">
        <v>30</v>
      </c>
      <c r="BF1163" s="34" t="s">
        <v>30</v>
      </c>
      <c r="BG1163" s="31" t="s">
        <v>30</v>
      </c>
      <c r="BH1163" s="136" t="s">
        <v>30</v>
      </c>
      <c r="BI1163" s="32" t="s">
        <v>30</v>
      </c>
      <c r="BJ1163" s="32" t="s">
        <v>30</v>
      </c>
      <c r="BK1163" s="32" t="s">
        <v>30</v>
      </c>
      <c r="BL1163" s="31" t="s">
        <v>30</v>
      </c>
      <c r="BM1163" s="136" t="s">
        <v>30</v>
      </c>
      <c r="BN1163" s="32" t="s">
        <v>30</v>
      </c>
      <c r="BO1163" s="32" t="s">
        <v>30</v>
      </c>
      <c r="BP1163" s="33" t="s">
        <v>30</v>
      </c>
    </row>
    <row r="1164" spans="1:68" ht="21" customHeight="1" x14ac:dyDescent="0.25">
      <c r="A1164" s="65" t="s">
        <v>2266</v>
      </c>
      <c r="B1164" s="66" t="s">
        <v>2228</v>
      </c>
      <c r="C1164" s="67" t="s">
        <v>2267</v>
      </c>
      <c r="D1164" s="26">
        <v>1</v>
      </c>
      <c r="E1164" s="133">
        <v>7541625</v>
      </c>
      <c r="F1164" s="27"/>
      <c r="G1164" s="28">
        <f t="shared" si="1390"/>
        <v>0</v>
      </c>
      <c r="H1164" s="29">
        <f t="shared" si="1403"/>
        <v>0</v>
      </c>
      <c r="I1164" s="26">
        <v>1</v>
      </c>
      <c r="J1164" s="142">
        <v>8044400</v>
      </c>
      <c r="K1164" s="27"/>
      <c r="L1164" s="28">
        <f t="shared" si="1391"/>
        <v>0</v>
      </c>
      <c r="M1164" s="30">
        <f t="shared" si="1392"/>
        <v>0</v>
      </c>
      <c r="N1164" s="26">
        <v>1</v>
      </c>
      <c r="O1164" s="160">
        <v>4966346</v>
      </c>
      <c r="P1164" s="27"/>
      <c r="Q1164" s="28">
        <f t="shared" si="1393"/>
        <v>0</v>
      </c>
      <c r="R1164" s="29">
        <f t="shared" si="1394"/>
        <v>0</v>
      </c>
      <c r="S1164" s="26">
        <v>1</v>
      </c>
      <c r="T1164" s="142">
        <v>8121750</v>
      </c>
      <c r="U1164" s="27"/>
      <c r="V1164" s="28">
        <f t="shared" si="1378"/>
        <v>0</v>
      </c>
      <c r="W1164" s="30">
        <f t="shared" si="1379"/>
        <v>0</v>
      </c>
      <c r="X1164" s="26">
        <v>1</v>
      </c>
      <c r="Y1164" s="142">
        <v>8276450</v>
      </c>
      <c r="Z1164" s="27"/>
      <c r="AA1164" s="28">
        <f t="shared" si="1380"/>
        <v>0</v>
      </c>
      <c r="AB1164" s="30">
        <f t="shared" si="1381"/>
        <v>0</v>
      </c>
      <c r="AC1164" s="26">
        <v>1</v>
      </c>
      <c r="AD1164" s="142">
        <v>7735000</v>
      </c>
      <c r="AE1164" s="27"/>
      <c r="AF1164" s="27">
        <f t="shared" si="1382"/>
        <v>0</v>
      </c>
      <c r="AG1164" s="27">
        <f t="shared" si="1383"/>
        <v>0</v>
      </c>
      <c r="AH1164" s="31" t="s">
        <v>30</v>
      </c>
      <c r="AI1164" s="136" t="s">
        <v>30</v>
      </c>
      <c r="AJ1164" s="32" t="s">
        <v>30</v>
      </c>
      <c r="AK1164" s="32" t="s">
        <v>30</v>
      </c>
      <c r="AL1164" s="32" t="s">
        <v>30</v>
      </c>
      <c r="AM1164" s="31" t="s">
        <v>30</v>
      </c>
      <c r="AN1164" s="136" t="s">
        <v>30</v>
      </c>
      <c r="AO1164" s="32" t="s">
        <v>30</v>
      </c>
      <c r="AP1164" s="32" t="s">
        <v>30</v>
      </c>
      <c r="AQ1164" s="33" t="s">
        <v>30</v>
      </c>
      <c r="AR1164" s="31" t="s">
        <v>30</v>
      </c>
      <c r="AS1164" s="136" t="s">
        <v>30</v>
      </c>
      <c r="AT1164" s="32" t="s">
        <v>30</v>
      </c>
      <c r="AU1164" s="32" t="s">
        <v>30</v>
      </c>
      <c r="AV1164" s="34" t="s">
        <v>30</v>
      </c>
      <c r="AW1164" s="31" t="s">
        <v>30</v>
      </c>
      <c r="AX1164" s="136" t="s">
        <v>30</v>
      </c>
      <c r="AY1164" s="32" t="s">
        <v>30</v>
      </c>
      <c r="AZ1164" s="32" t="s">
        <v>30</v>
      </c>
      <c r="BA1164" s="32" t="s">
        <v>30</v>
      </c>
      <c r="BB1164" s="31" t="s">
        <v>30</v>
      </c>
      <c r="BC1164" s="136" t="s">
        <v>30</v>
      </c>
      <c r="BD1164" s="32" t="s">
        <v>30</v>
      </c>
      <c r="BE1164" s="32" t="s">
        <v>30</v>
      </c>
      <c r="BF1164" s="34" t="s">
        <v>30</v>
      </c>
      <c r="BG1164" s="31" t="s">
        <v>30</v>
      </c>
      <c r="BH1164" s="136" t="s">
        <v>30</v>
      </c>
      <c r="BI1164" s="32" t="s">
        <v>30</v>
      </c>
      <c r="BJ1164" s="32" t="s">
        <v>30</v>
      </c>
      <c r="BK1164" s="32" t="s">
        <v>30</v>
      </c>
      <c r="BL1164" s="31" t="s">
        <v>30</v>
      </c>
      <c r="BM1164" s="136" t="s">
        <v>30</v>
      </c>
      <c r="BN1164" s="32" t="s">
        <v>30</v>
      </c>
      <c r="BO1164" s="32" t="s">
        <v>30</v>
      </c>
      <c r="BP1164" s="33" t="s">
        <v>30</v>
      </c>
    </row>
    <row r="1165" spans="1:68" ht="21" customHeight="1" x14ac:dyDescent="0.25">
      <c r="A1165" s="65" t="s">
        <v>2268</v>
      </c>
      <c r="B1165" s="66" t="s">
        <v>2228</v>
      </c>
      <c r="C1165" s="67" t="s">
        <v>2267</v>
      </c>
      <c r="D1165" s="26">
        <v>1</v>
      </c>
      <c r="E1165" s="133">
        <v>7541625</v>
      </c>
      <c r="F1165" s="27"/>
      <c r="G1165" s="28">
        <f t="shared" si="1390"/>
        <v>0</v>
      </c>
      <c r="H1165" s="29">
        <f t="shared" si="1403"/>
        <v>0</v>
      </c>
      <c r="I1165" s="26">
        <v>1</v>
      </c>
      <c r="J1165" s="142">
        <v>8044400</v>
      </c>
      <c r="K1165" s="27"/>
      <c r="L1165" s="28">
        <f t="shared" si="1391"/>
        <v>0</v>
      </c>
      <c r="M1165" s="30">
        <f t="shared" si="1392"/>
        <v>0</v>
      </c>
      <c r="N1165" s="26">
        <v>1</v>
      </c>
      <c r="O1165" s="160">
        <v>4966346</v>
      </c>
      <c r="P1165" s="27"/>
      <c r="Q1165" s="28">
        <f t="shared" si="1393"/>
        <v>0</v>
      </c>
      <c r="R1165" s="29">
        <f t="shared" si="1394"/>
        <v>0</v>
      </c>
      <c r="S1165" s="26">
        <v>1</v>
      </c>
      <c r="T1165" s="142">
        <v>8121750</v>
      </c>
      <c r="U1165" s="27"/>
      <c r="V1165" s="28">
        <f t="shared" si="1378"/>
        <v>0</v>
      </c>
      <c r="W1165" s="30">
        <f t="shared" si="1379"/>
        <v>0</v>
      </c>
      <c r="X1165" s="26">
        <v>1</v>
      </c>
      <c r="Y1165" s="142">
        <v>8276450</v>
      </c>
      <c r="Z1165" s="27"/>
      <c r="AA1165" s="28">
        <f t="shared" si="1380"/>
        <v>0</v>
      </c>
      <c r="AB1165" s="30">
        <f t="shared" si="1381"/>
        <v>0</v>
      </c>
      <c r="AC1165" s="26">
        <v>1</v>
      </c>
      <c r="AD1165" s="142">
        <v>7735000</v>
      </c>
      <c r="AE1165" s="27"/>
      <c r="AF1165" s="27">
        <f t="shared" si="1382"/>
        <v>0</v>
      </c>
      <c r="AG1165" s="27">
        <f t="shared" si="1383"/>
        <v>0</v>
      </c>
      <c r="AH1165" s="31" t="s">
        <v>30</v>
      </c>
      <c r="AI1165" s="136" t="s">
        <v>30</v>
      </c>
      <c r="AJ1165" s="32" t="s">
        <v>30</v>
      </c>
      <c r="AK1165" s="32" t="s">
        <v>30</v>
      </c>
      <c r="AL1165" s="32" t="s">
        <v>30</v>
      </c>
      <c r="AM1165" s="31" t="s">
        <v>30</v>
      </c>
      <c r="AN1165" s="136" t="s">
        <v>30</v>
      </c>
      <c r="AO1165" s="32" t="s">
        <v>30</v>
      </c>
      <c r="AP1165" s="32" t="s">
        <v>30</v>
      </c>
      <c r="AQ1165" s="33" t="s">
        <v>30</v>
      </c>
      <c r="AR1165" s="31" t="s">
        <v>30</v>
      </c>
      <c r="AS1165" s="136" t="s">
        <v>30</v>
      </c>
      <c r="AT1165" s="32" t="s">
        <v>30</v>
      </c>
      <c r="AU1165" s="32" t="s">
        <v>30</v>
      </c>
      <c r="AV1165" s="34" t="s">
        <v>30</v>
      </c>
      <c r="AW1165" s="31" t="s">
        <v>30</v>
      </c>
      <c r="AX1165" s="136" t="s">
        <v>30</v>
      </c>
      <c r="AY1165" s="32" t="s">
        <v>30</v>
      </c>
      <c r="AZ1165" s="32" t="s">
        <v>30</v>
      </c>
      <c r="BA1165" s="32" t="s">
        <v>30</v>
      </c>
      <c r="BB1165" s="31" t="s">
        <v>30</v>
      </c>
      <c r="BC1165" s="136" t="s">
        <v>30</v>
      </c>
      <c r="BD1165" s="32" t="s">
        <v>30</v>
      </c>
      <c r="BE1165" s="32" t="s">
        <v>30</v>
      </c>
      <c r="BF1165" s="34" t="s">
        <v>30</v>
      </c>
      <c r="BG1165" s="31" t="s">
        <v>30</v>
      </c>
      <c r="BH1165" s="136" t="s">
        <v>30</v>
      </c>
      <c r="BI1165" s="32" t="s">
        <v>30</v>
      </c>
      <c r="BJ1165" s="32" t="s">
        <v>30</v>
      </c>
      <c r="BK1165" s="32" t="s">
        <v>30</v>
      </c>
      <c r="BL1165" s="31" t="s">
        <v>30</v>
      </c>
      <c r="BM1165" s="136" t="s">
        <v>30</v>
      </c>
      <c r="BN1165" s="32" t="s">
        <v>30</v>
      </c>
      <c r="BO1165" s="32" t="s">
        <v>30</v>
      </c>
      <c r="BP1165" s="33" t="s">
        <v>30</v>
      </c>
    </row>
    <row r="1166" spans="1:68" ht="21" customHeight="1" x14ac:dyDescent="0.25">
      <c r="A1166" s="65" t="s">
        <v>2269</v>
      </c>
      <c r="B1166" s="66" t="s">
        <v>2228</v>
      </c>
      <c r="C1166" s="67" t="s">
        <v>2270</v>
      </c>
      <c r="D1166" s="26">
        <v>1</v>
      </c>
      <c r="E1166" s="133">
        <v>20884500</v>
      </c>
      <c r="F1166" s="27"/>
      <c r="G1166" s="28">
        <f t="shared" si="1390"/>
        <v>0</v>
      </c>
      <c r="H1166" s="29">
        <f t="shared" si="1403"/>
        <v>0</v>
      </c>
      <c r="I1166" s="26">
        <v>1</v>
      </c>
      <c r="J1166" s="142">
        <v>22276800</v>
      </c>
      <c r="K1166" s="27"/>
      <c r="L1166" s="28">
        <f t="shared" si="1391"/>
        <v>0</v>
      </c>
      <c r="M1166" s="30">
        <f t="shared" si="1392"/>
        <v>0</v>
      </c>
      <c r="N1166" s="26">
        <v>1</v>
      </c>
      <c r="O1166" s="160">
        <v>2197692</v>
      </c>
      <c r="P1166" s="27"/>
      <c r="Q1166" s="28">
        <f t="shared" si="1393"/>
        <v>0</v>
      </c>
      <c r="R1166" s="29">
        <f t="shared" si="1394"/>
        <v>0</v>
      </c>
      <c r="S1166" s="26">
        <v>1</v>
      </c>
      <c r="T1166" s="142">
        <v>22491000</v>
      </c>
      <c r="U1166" s="27"/>
      <c r="V1166" s="28">
        <f t="shared" si="1378"/>
        <v>0</v>
      </c>
      <c r="W1166" s="30">
        <f t="shared" si="1379"/>
        <v>0</v>
      </c>
      <c r="X1166" s="26">
        <v>1</v>
      </c>
      <c r="Y1166" s="142">
        <v>22919400</v>
      </c>
      <c r="Z1166" s="27"/>
      <c r="AA1166" s="28">
        <f t="shared" si="1380"/>
        <v>0</v>
      </c>
      <c r="AB1166" s="30">
        <f t="shared" si="1381"/>
        <v>0</v>
      </c>
      <c r="AC1166" s="26">
        <v>1</v>
      </c>
      <c r="AD1166" s="142">
        <v>21420000</v>
      </c>
      <c r="AE1166" s="27"/>
      <c r="AF1166" s="27">
        <f t="shared" si="1382"/>
        <v>0</v>
      </c>
      <c r="AG1166" s="27">
        <f t="shared" si="1383"/>
        <v>0</v>
      </c>
      <c r="AH1166" s="31" t="s">
        <v>30</v>
      </c>
      <c r="AI1166" s="136" t="s">
        <v>30</v>
      </c>
      <c r="AJ1166" s="32" t="s">
        <v>30</v>
      </c>
      <c r="AK1166" s="32" t="s">
        <v>30</v>
      </c>
      <c r="AL1166" s="32" t="s">
        <v>30</v>
      </c>
      <c r="AM1166" s="31" t="s">
        <v>30</v>
      </c>
      <c r="AN1166" s="136" t="s">
        <v>30</v>
      </c>
      <c r="AO1166" s="32" t="s">
        <v>30</v>
      </c>
      <c r="AP1166" s="32" t="s">
        <v>30</v>
      </c>
      <c r="AQ1166" s="33" t="s">
        <v>30</v>
      </c>
      <c r="AR1166" s="31" t="s">
        <v>30</v>
      </c>
      <c r="AS1166" s="136" t="s">
        <v>30</v>
      </c>
      <c r="AT1166" s="32" t="s">
        <v>30</v>
      </c>
      <c r="AU1166" s="32" t="s">
        <v>30</v>
      </c>
      <c r="AV1166" s="34" t="s">
        <v>30</v>
      </c>
      <c r="AW1166" s="31" t="s">
        <v>30</v>
      </c>
      <c r="AX1166" s="136" t="s">
        <v>30</v>
      </c>
      <c r="AY1166" s="32" t="s">
        <v>30</v>
      </c>
      <c r="AZ1166" s="32" t="s">
        <v>30</v>
      </c>
      <c r="BA1166" s="32" t="s">
        <v>30</v>
      </c>
      <c r="BB1166" s="31" t="s">
        <v>30</v>
      </c>
      <c r="BC1166" s="136" t="s">
        <v>30</v>
      </c>
      <c r="BD1166" s="32" t="s">
        <v>30</v>
      </c>
      <c r="BE1166" s="32" t="s">
        <v>30</v>
      </c>
      <c r="BF1166" s="34" t="s">
        <v>30</v>
      </c>
      <c r="BG1166" s="31" t="s">
        <v>30</v>
      </c>
      <c r="BH1166" s="136" t="s">
        <v>30</v>
      </c>
      <c r="BI1166" s="32" t="s">
        <v>30</v>
      </c>
      <c r="BJ1166" s="32" t="s">
        <v>30</v>
      </c>
      <c r="BK1166" s="32" t="s">
        <v>30</v>
      </c>
      <c r="BL1166" s="31" t="s">
        <v>30</v>
      </c>
      <c r="BM1166" s="136" t="s">
        <v>30</v>
      </c>
      <c r="BN1166" s="32" t="s">
        <v>30</v>
      </c>
      <c r="BO1166" s="32" t="s">
        <v>30</v>
      </c>
      <c r="BP1166" s="33" t="s">
        <v>30</v>
      </c>
    </row>
    <row r="1167" spans="1:68" ht="30" customHeight="1" x14ac:dyDescent="0.25">
      <c r="A1167" s="65" t="s">
        <v>2271</v>
      </c>
      <c r="B1167" s="66" t="s">
        <v>2228</v>
      </c>
      <c r="C1167" s="67" t="s">
        <v>2272</v>
      </c>
      <c r="D1167" s="26">
        <v>1</v>
      </c>
      <c r="E1167" s="133">
        <v>5221125</v>
      </c>
      <c r="F1167" s="27"/>
      <c r="G1167" s="28">
        <f t="shared" si="1390"/>
        <v>0</v>
      </c>
      <c r="H1167" s="29">
        <f t="shared" si="1403"/>
        <v>0</v>
      </c>
      <c r="I1167" s="26">
        <v>1</v>
      </c>
      <c r="J1167" s="142">
        <v>5569200</v>
      </c>
      <c r="K1167" s="27"/>
      <c r="L1167" s="28">
        <f t="shared" si="1391"/>
        <v>0</v>
      </c>
      <c r="M1167" s="30">
        <f t="shared" si="1392"/>
        <v>0</v>
      </c>
      <c r="N1167" s="26">
        <v>1</v>
      </c>
      <c r="O1167" s="160">
        <v>2197692</v>
      </c>
      <c r="P1167" s="27"/>
      <c r="Q1167" s="28">
        <f t="shared" si="1393"/>
        <v>0</v>
      </c>
      <c r="R1167" s="29">
        <f t="shared" si="1394"/>
        <v>0</v>
      </c>
      <c r="S1167" s="26">
        <v>1</v>
      </c>
      <c r="T1167" s="142">
        <v>5622750</v>
      </c>
      <c r="U1167" s="27"/>
      <c r="V1167" s="28">
        <f t="shared" si="1378"/>
        <v>0</v>
      </c>
      <c r="W1167" s="30">
        <f t="shared" si="1379"/>
        <v>0</v>
      </c>
      <c r="X1167" s="26">
        <v>1</v>
      </c>
      <c r="Y1167" s="142">
        <v>5729850</v>
      </c>
      <c r="Z1167" s="27"/>
      <c r="AA1167" s="28">
        <f t="shared" si="1380"/>
        <v>0</v>
      </c>
      <c r="AB1167" s="30">
        <f t="shared" si="1381"/>
        <v>0</v>
      </c>
      <c r="AC1167" s="26">
        <v>1</v>
      </c>
      <c r="AD1167" s="142">
        <v>5355000</v>
      </c>
      <c r="AE1167" s="27"/>
      <c r="AF1167" s="27">
        <f t="shared" si="1382"/>
        <v>0</v>
      </c>
      <c r="AG1167" s="27">
        <f t="shared" si="1383"/>
        <v>0</v>
      </c>
      <c r="AH1167" s="31" t="s">
        <v>30</v>
      </c>
      <c r="AI1167" s="136" t="s">
        <v>30</v>
      </c>
      <c r="AJ1167" s="32" t="s">
        <v>30</v>
      </c>
      <c r="AK1167" s="32" t="s">
        <v>30</v>
      </c>
      <c r="AL1167" s="32" t="s">
        <v>30</v>
      </c>
      <c r="AM1167" s="31" t="s">
        <v>30</v>
      </c>
      <c r="AN1167" s="136" t="s">
        <v>30</v>
      </c>
      <c r="AO1167" s="32" t="s">
        <v>30</v>
      </c>
      <c r="AP1167" s="32" t="s">
        <v>30</v>
      </c>
      <c r="AQ1167" s="33" t="s">
        <v>30</v>
      </c>
      <c r="AR1167" s="31" t="s">
        <v>30</v>
      </c>
      <c r="AS1167" s="136" t="s">
        <v>30</v>
      </c>
      <c r="AT1167" s="32" t="s">
        <v>30</v>
      </c>
      <c r="AU1167" s="32" t="s">
        <v>30</v>
      </c>
      <c r="AV1167" s="34" t="s">
        <v>30</v>
      </c>
      <c r="AW1167" s="31" t="s">
        <v>30</v>
      </c>
      <c r="AX1167" s="136" t="s">
        <v>30</v>
      </c>
      <c r="AY1167" s="32" t="s">
        <v>30</v>
      </c>
      <c r="AZ1167" s="32" t="s">
        <v>30</v>
      </c>
      <c r="BA1167" s="32" t="s">
        <v>30</v>
      </c>
      <c r="BB1167" s="31" t="s">
        <v>30</v>
      </c>
      <c r="BC1167" s="136" t="s">
        <v>30</v>
      </c>
      <c r="BD1167" s="32" t="s">
        <v>30</v>
      </c>
      <c r="BE1167" s="32" t="s">
        <v>30</v>
      </c>
      <c r="BF1167" s="34" t="s">
        <v>30</v>
      </c>
      <c r="BG1167" s="31" t="s">
        <v>30</v>
      </c>
      <c r="BH1167" s="136" t="s">
        <v>30</v>
      </c>
      <c r="BI1167" s="32" t="s">
        <v>30</v>
      </c>
      <c r="BJ1167" s="32" t="s">
        <v>30</v>
      </c>
      <c r="BK1167" s="32" t="s">
        <v>30</v>
      </c>
      <c r="BL1167" s="31" t="s">
        <v>30</v>
      </c>
      <c r="BM1167" s="136" t="s">
        <v>30</v>
      </c>
      <c r="BN1167" s="32" t="s">
        <v>30</v>
      </c>
      <c r="BO1167" s="32" t="s">
        <v>30</v>
      </c>
      <c r="BP1167" s="33" t="s">
        <v>30</v>
      </c>
    </row>
    <row r="1168" spans="1:68" ht="36" x14ac:dyDescent="0.25">
      <c r="A1168" s="65" t="s">
        <v>2273</v>
      </c>
      <c r="B1168" s="66" t="s">
        <v>2228</v>
      </c>
      <c r="C1168" s="67" t="s">
        <v>2274</v>
      </c>
      <c r="D1168" s="26">
        <v>1</v>
      </c>
      <c r="E1168" s="133">
        <v>5569200</v>
      </c>
      <c r="F1168" s="27"/>
      <c r="G1168" s="28">
        <f t="shared" si="1390"/>
        <v>0</v>
      </c>
      <c r="H1168" s="29">
        <f t="shared" si="1403"/>
        <v>0</v>
      </c>
      <c r="I1168" s="26">
        <v>1</v>
      </c>
      <c r="J1168" s="142">
        <v>5940480</v>
      </c>
      <c r="K1168" s="27"/>
      <c r="L1168" s="28">
        <f t="shared" si="1391"/>
        <v>0</v>
      </c>
      <c r="M1168" s="30">
        <f t="shared" si="1392"/>
        <v>0</v>
      </c>
      <c r="N1168" s="26">
        <v>1</v>
      </c>
      <c r="O1168" s="160">
        <v>5359760</v>
      </c>
      <c r="P1168" s="27"/>
      <c r="Q1168" s="28">
        <f t="shared" si="1393"/>
        <v>0</v>
      </c>
      <c r="R1168" s="29">
        <f t="shared" si="1394"/>
        <v>0</v>
      </c>
      <c r="S1168" s="26">
        <v>1</v>
      </c>
      <c r="T1168" s="142">
        <v>5997600</v>
      </c>
      <c r="U1168" s="27"/>
      <c r="V1168" s="28">
        <f t="shared" si="1378"/>
        <v>0</v>
      </c>
      <c r="W1168" s="30">
        <f t="shared" si="1379"/>
        <v>0</v>
      </c>
      <c r="X1168" s="26">
        <v>1</v>
      </c>
      <c r="Y1168" s="142">
        <v>6111840</v>
      </c>
      <c r="Z1168" s="27"/>
      <c r="AA1168" s="28">
        <f t="shared" si="1380"/>
        <v>0</v>
      </c>
      <c r="AB1168" s="30">
        <f t="shared" si="1381"/>
        <v>0</v>
      </c>
      <c r="AC1168" s="26">
        <v>1</v>
      </c>
      <c r="AD1168" s="142">
        <v>5712000</v>
      </c>
      <c r="AE1168" s="27"/>
      <c r="AF1168" s="27">
        <f t="shared" si="1382"/>
        <v>0</v>
      </c>
      <c r="AG1168" s="27">
        <f t="shared" si="1383"/>
        <v>0</v>
      </c>
      <c r="AH1168" s="31" t="s">
        <v>30</v>
      </c>
      <c r="AI1168" s="136" t="s">
        <v>30</v>
      </c>
      <c r="AJ1168" s="32" t="s">
        <v>30</v>
      </c>
      <c r="AK1168" s="32" t="s">
        <v>30</v>
      </c>
      <c r="AL1168" s="32" t="s">
        <v>30</v>
      </c>
      <c r="AM1168" s="31" t="s">
        <v>30</v>
      </c>
      <c r="AN1168" s="136" t="s">
        <v>30</v>
      </c>
      <c r="AO1168" s="32" t="s">
        <v>30</v>
      </c>
      <c r="AP1168" s="32" t="s">
        <v>30</v>
      </c>
      <c r="AQ1168" s="33" t="s">
        <v>30</v>
      </c>
      <c r="AR1168" s="31" t="s">
        <v>30</v>
      </c>
      <c r="AS1168" s="136" t="s">
        <v>30</v>
      </c>
      <c r="AT1168" s="32" t="s">
        <v>30</v>
      </c>
      <c r="AU1168" s="32" t="s">
        <v>30</v>
      </c>
      <c r="AV1168" s="34" t="s">
        <v>30</v>
      </c>
      <c r="AW1168" s="31" t="s">
        <v>30</v>
      </c>
      <c r="AX1168" s="136" t="s">
        <v>30</v>
      </c>
      <c r="AY1168" s="32" t="s">
        <v>30</v>
      </c>
      <c r="AZ1168" s="32" t="s">
        <v>30</v>
      </c>
      <c r="BA1168" s="32" t="s">
        <v>30</v>
      </c>
      <c r="BB1168" s="31" t="s">
        <v>30</v>
      </c>
      <c r="BC1168" s="136" t="s">
        <v>30</v>
      </c>
      <c r="BD1168" s="32" t="s">
        <v>30</v>
      </c>
      <c r="BE1168" s="32" t="s">
        <v>30</v>
      </c>
      <c r="BF1168" s="34" t="s">
        <v>30</v>
      </c>
      <c r="BG1168" s="31" t="s">
        <v>30</v>
      </c>
      <c r="BH1168" s="136" t="s">
        <v>30</v>
      </c>
      <c r="BI1168" s="32" t="s">
        <v>30</v>
      </c>
      <c r="BJ1168" s="32" t="s">
        <v>30</v>
      </c>
      <c r="BK1168" s="32" t="s">
        <v>30</v>
      </c>
      <c r="BL1168" s="31" t="s">
        <v>30</v>
      </c>
      <c r="BM1168" s="136" t="s">
        <v>30</v>
      </c>
      <c r="BN1168" s="32" t="s">
        <v>30</v>
      </c>
      <c r="BO1168" s="32" t="s">
        <v>30</v>
      </c>
      <c r="BP1168" s="33" t="s">
        <v>30</v>
      </c>
    </row>
    <row r="1169" spans="1:68" ht="42" customHeight="1" x14ac:dyDescent="0.25">
      <c r="A1169" s="65" t="s">
        <v>2275</v>
      </c>
      <c r="B1169" s="66" t="s">
        <v>2228</v>
      </c>
      <c r="C1169" s="67" t="s">
        <v>2276</v>
      </c>
      <c r="D1169" s="26">
        <v>1</v>
      </c>
      <c r="E1169" s="133">
        <v>5569200</v>
      </c>
      <c r="F1169" s="27"/>
      <c r="G1169" s="28">
        <f t="shared" si="1390"/>
        <v>0</v>
      </c>
      <c r="H1169" s="29">
        <f t="shared" si="1403"/>
        <v>0</v>
      </c>
      <c r="I1169" s="26">
        <v>1</v>
      </c>
      <c r="J1169" s="142">
        <v>5940480</v>
      </c>
      <c r="K1169" s="27"/>
      <c r="L1169" s="28">
        <f t="shared" si="1391"/>
        <v>0</v>
      </c>
      <c r="M1169" s="30">
        <f t="shared" si="1392"/>
        <v>0</v>
      </c>
      <c r="N1169" s="26">
        <v>1</v>
      </c>
      <c r="O1169" s="160">
        <v>5078086</v>
      </c>
      <c r="P1169" s="27"/>
      <c r="Q1169" s="28">
        <f t="shared" si="1393"/>
        <v>0</v>
      </c>
      <c r="R1169" s="29">
        <f t="shared" si="1394"/>
        <v>0</v>
      </c>
      <c r="S1169" s="26">
        <v>1</v>
      </c>
      <c r="T1169" s="142">
        <v>5997600</v>
      </c>
      <c r="U1169" s="27"/>
      <c r="V1169" s="28">
        <f t="shared" si="1378"/>
        <v>0</v>
      </c>
      <c r="W1169" s="30">
        <f t="shared" si="1379"/>
        <v>0</v>
      </c>
      <c r="X1169" s="26">
        <v>1</v>
      </c>
      <c r="Y1169" s="142">
        <v>6111840</v>
      </c>
      <c r="Z1169" s="27"/>
      <c r="AA1169" s="28">
        <f t="shared" si="1380"/>
        <v>0</v>
      </c>
      <c r="AB1169" s="30">
        <f t="shared" si="1381"/>
        <v>0</v>
      </c>
      <c r="AC1169" s="26">
        <v>1</v>
      </c>
      <c r="AD1169" s="142">
        <v>5712000</v>
      </c>
      <c r="AE1169" s="27"/>
      <c r="AF1169" s="27">
        <f t="shared" si="1382"/>
        <v>0</v>
      </c>
      <c r="AG1169" s="27">
        <f t="shared" si="1383"/>
        <v>0</v>
      </c>
      <c r="AH1169" s="31" t="s">
        <v>30</v>
      </c>
      <c r="AI1169" s="136" t="s">
        <v>30</v>
      </c>
      <c r="AJ1169" s="32" t="s">
        <v>30</v>
      </c>
      <c r="AK1169" s="32" t="s">
        <v>30</v>
      </c>
      <c r="AL1169" s="32" t="s">
        <v>30</v>
      </c>
      <c r="AM1169" s="31" t="s">
        <v>30</v>
      </c>
      <c r="AN1169" s="136" t="s">
        <v>30</v>
      </c>
      <c r="AO1169" s="32" t="s">
        <v>30</v>
      </c>
      <c r="AP1169" s="32" t="s">
        <v>30</v>
      </c>
      <c r="AQ1169" s="33" t="s">
        <v>30</v>
      </c>
      <c r="AR1169" s="31" t="s">
        <v>30</v>
      </c>
      <c r="AS1169" s="136" t="s">
        <v>30</v>
      </c>
      <c r="AT1169" s="32" t="s">
        <v>30</v>
      </c>
      <c r="AU1169" s="32" t="s">
        <v>30</v>
      </c>
      <c r="AV1169" s="34" t="s">
        <v>30</v>
      </c>
      <c r="AW1169" s="31" t="s">
        <v>30</v>
      </c>
      <c r="AX1169" s="136" t="s">
        <v>30</v>
      </c>
      <c r="AY1169" s="32" t="s">
        <v>30</v>
      </c>
      <c r="AZ1169" s="32" t="s">
        <v>30</v>
      </c>
      <c r="BA1169" s="32" t="s">
        <v>30</v>
      </c>
      <c r="BB1169" s="31" t="s">
        <v>30</v>
      </c>
      <c r="BC1169" s="136" t="s">
        <v>30</v>
      </c>
      <c r="BD1169" s="32" t="s">
        <v>30</v>
      </c>
      <c r="BE1169" s="32" t="s">
        <v>30</v>
      </c>
      <c r="BF1169" s="34" t="s">
        <v>30</v>
      </c>
      <c r="BG1169" s="31" t="s">
        <v>30</v>
      </c>
      <c r="BH1169" s="136" t="s">
        <v>30</v>
      </c>
      <c r="BI1169" s="32" t="s">
        <v>30</v>
      </c>
      <c r="BJ1169" s="32" t="s">
        <v>30</v>
      </c>
      <c r="BK1169" s="32" t="s">
        <v>30</v>
      </c>
      <c r="BL1169" s="31" t="s">
        <v>30</v>
      </c>
      <c r="BM1169" s="136" t="s">
        <v>30</v>
      </c>
      <c r="BN1169" s="32" t="s">
        <v>30</v>
      </c>
      <c r="BO1169" s="32" t="s">
        <v>30</v>
      </c>
      <c r="BP1169" s="33" t="s">
        <v>30</v>
      </c>
    </row>
    <row r="1170" spans="1:68" ht="18" x14ac:dyDescent="0.25">
      <c r="A1170" s="65" t="s">
        <v>2277</v>
      </c>
      <c r="B1170" s="66" t="s">
        <v>2228</v>
      </c>
      <c r="C1170" s="67" t="s">
        <v>2278</v>
      </c>
      <c r="D1170" s="26">
        <v>1</v>
      </c>
      <c r="E1170" s="133">
        <v>5221125</v>
      </c>
      <c r="F1170" s="27"/>
      <c r="G1170" s="28">
        <f t="shared" si="1390"/>
        <v>0</v>
      </c>
      <c r="H1170" s="29">
        <f t="shared" si="1403"/>
        <v>0</v>
      </c>
      <c r="I1170" s="26">
        <v>1</v>
      </c>
      <c r="J1170" s="142">
        <v>5569200</v>
      </c>
      <c r="K1170" s="27"/>
      <c r="L1170" s="28">
        <f t="shared" si="1391"/>
        <v>0</v>
      </c>
      <c r="M1170" s="30">
        <f t="shared" si="1392"/>
        <v>0</v>
      </c>
      <c r="N1170" s="26">
        <v>1</v>
      </c>
      <c r="O1170" s="160">
        <v>2197692</v>
      </c>
      <c r="P1170" s="27"/>
      <c r="Q1170" s="28">
        <f t="shared" si="1393"/>
        <v>0</v>
      </c>
      <c r="R1170" s="29">
        <f t="shared" si="1394"/>
        <v>0</v>
      </c>
      <c r="S1170" s="26">
        <v>1</v>
      </c>
      <c r="T1170" s="142">
        <v>5622750</v>
      </c>
      <c r="U1170" s="27"/>
      <c r="V1170" s="28">
        <f t="shared" si="1378"/>
        <v>0</v>
      </c>
      <c r="W1170" s="30">
        <f t="shared" si="1379"/>
        <v>0</v>
      </c>
      <c r="X1170" s="26">
        <v>1</v>
      </c>
      <c r="Y1170" s="142">
        <v>5729850</v>
      </c>
      <c r="Z1170" s="27"/>
      <c r="AA1170" s="28">
        <f t="shared" si="1380"/>
        <v>0</v>
      </c>
      <c r="AB1170" s="30">
        <f t="shared" si="1381"/>
        <v>0</v>
      </c>
      <c r="AC1170" s="26">
        <v>1</v>
      </c>
      <c r="AD1170" s="142">
        <v>5355000</v>
      </c>
      <c r="AE1170" s="27"/>
      <c r="AF1170" s="27">
        <f t="shared" si="1382"/>
        <v>0</v>
      </c>
      <c r="AG1170" s="27">
        <f t="shared" si="1383"/>
        <v>0</v>
      </c>
      <c r="AH1170" s="31" t="s">
        <v>30</v>
      </c>
      <c r="AI1170" s="136" t="s">
        <v>30</v>
      </c>
      <c r="AJ1170" s="32" t="s">
        <v>30</v>
      </c>
      <c r="AK1170" s="32" t="s">
        <v>30</v>
      </c>
      <c r="AL1170" s="32" t="s">
        <v>30</v>
      </c>
      <c r="AM1170" s="31" t="s">
        <v>30</v>
      </c>
      <c r="AN1170" s="136" t="s">
        <v>30</v>
      </c>
      <c r="AO1170" s="32" t="s">
        <v>30</v>
      </c>
      <c r="AP1170" s="32" t="s">
        <v>30</v>
      </c>
      <c r="AQ1170" s="33" t="s">
        <v>30</v>
      </c>
      <c r="AR1170" s="31" t="s">
        <v>30</v>
      </c>
      <c r="AS1170" s="136" t="s">
        <v>30</v>
      </c>
      <c r="AT1170" s="32" t="s">
        <v>30</v>
      </c>
      <c r="AU1170" s="32" t="s">
        <v>30</v>
      </c>
      <c r="AV1170" s="34" t="s">
        <v>30</v>
      </c>
      <c r="AW1170" s="31" t="s">
        <v>30</v>
      </c>
      <c r="AX1170" s="136" t="s">
        <v>30</v>
      </c>
      <c r="AY1170" s="32" t="s">
        <v>30</v>
      </c>
      <c r="AZ1170" s="32" t="s">
        <v>30</v>
      </c>
      <c r="BA1170" s="32" t="s">
        <v>30</v>
      </c>
      <c r="BB1170" s="31" t="s">
        <v>30</v>
      </c>
      <c r="BC1170" s="136" t="s">
        <v>30</v>
      </c>
      <c r="BD1170" s="32" t="s">
        <v>30</v>
      </c>
      <c r="BE1170" s="32" t="s">
        <v>30</v>
      </c>
      <c r="BF1170" s="34" t="s">
        <v>30</v>
      </c>
      <c r="BG1170" s="31" t="s">
        <v>30</v>
      </c>
      <c r="BH1170" s="136" t="s">
        <v>30</v>
      </c>
      <c r="BI1170" s="32" t="s">
        <v>30</v>
      </c>
      <c r="BJ1170" s="32" t="s">
        <v>30</v>
      </c>
      <c r="BK1170" s="32" t="s">
        <v>30</v>
      </c>
      <c r="BL1170" s="31" t="s">
        <v>30</v>
      </c>
      <c r="BM1170" s="136" t="s">
        <v>30</v>
      </c>
      <c r="BN1170" s="32" t="s">
        <v>30</v>
      </c>
      <c r="BO1170" s="32" t="s">
        <v>30</v>
      </c>
      <c r="BP1170" s="33" t="s">
        <v>30</v>
      </c>
    </row>
    <row r="1171" spans="1:68" ht="21" customHeight="1" x14ac:dyDescent="0.25">
      <c r="A1171" s="65" t="s">
        <v>2279</v>
      </c>
      <c r="B1171" s="66" t="s">
        <v>2228</v>
      </c>
      <c r="C1171" s="67" t="s">
        <v>2280</v>
      </c>
      <c r="D1171" s="26">
        <v>1</v>
      </c>
      <c r="E1171" s="133">
        <v>5453175</v>
      </c>
      <c r="F1171" s="27"/>
      <c r="G1171" s="28">
        <f t="shared" si="1390"/>
        <v>0</v>
      </c>
      <c r="H1171" s="29">
        <f t="shared" si="1403"/>
        <v>0</v>
      </c>
      <c r="I1171" s="26">
        <v>1</v>
      </c>
      <c r="J1171" s="142">
        <v>5816720</v>
      </c>
      <c r="K1171" s="27"/>
      <c r="L1171" s="28">
        <f t="shared" si="1391"/>
        <v>0</v>
      </c>
      <c r="M1171" s="30">
        <f t="shared" si="1392"/>
        <v>0</v>
      </c>
      <c r="N1171" s="26">
        <v>1</v>
      </c>
      <c r="O1171" s="160">
        <v>3755640</v>
      </c>
      <c r="P1171" s="27"/>
      <c r="Q1171" s="28">
        <f t="shared" si="1393"/>
        <v>0</v>
      </c>
      <c r="R1171" s="29">
        <f t="shared" si="1394"/>
        <v>0</v>
      </c>
      <c r="S1171" s="26">
        <v>1</v>
      </c>
      <c r="T1171" s="142">
        <v>5872650</v>
      </c>
      <c r="U1171" s="27"/>
      <c r="V1171" s="28">
        <f t="shared" si="1378"/>
        <v>0</v>
      </c>
      <c r="W1171" s="30">
        <f t="shared" si="1379"/>
        <v>0</v>
      </c>
      <c r="X1171" s="26">
        <v>1</v>
      </c>
      <c r="Y1171" s="142">
        <v>5984510</v>
      </c>
      <c r="Z1171" s="27"/>
      <c r="AA1171" s="28">
        <f t="shared" si="1380"/>
        <v>0</v>
      </c>
      <c r="AB1171" s="30">
        <f t="shared" si="1381"/>
        <v>0</v>
      </c>
      <c r="AC1171" s="26">
        <v>1</v>
      </c>
      <c r="AD1171" s="142">
        <v>5593000</v>
      </c>
      <c r="AE1171" s="27"/>
      <c r="AF1171" s="27">
        <f t="shared" si="1382"/>
        <v>0</v>
      </c>
      <c r="AG1171" s="27">
        <f t="shared" si="1383"/>
        <v>0</v>
      </c>
      <c r="AH1171" s="31" t="s">
        <v>30</v>
      </c>
      <c r="AI1171" s="136" t="s">
        <v>30</v>
      </c>
      <c r="AJ1171" s="32" t="s">
        <v>30</v>
      </c>
      <c r="AK1171" s="32" t="s">
        <v>30</v>
      </c>
      <c r="AL1171" s="32" t="s">
        <v>30</v>
      </c>
      <c r="AM1171" s="31" t="s">
        <v>30</v>
      </c>
      <c r="AN1171" s="136" t="s">
        <v>30</v>
      </c>
      <c r="AO1171" s="32" t="s">
        <v>30</v>
      </c>
      <c r="AP1171" s="32" t="s">
        <v>30</v>
      </c>
      <c r="AQ1171" s="33" t="s">
        <v>30</v>
      </c>
      <c r="AR1171" s="31" t="s">
        <v>30</v>
      </c>
      <c r="AS1171" s="136" t="s">
        <v>30</v>
      </c>
      <c r="AT1171" s="32" t="s">
        <v>30</v>
      </c>
      <c r="AU1171" s="32" t="s">
        <v>30</v>
      </c>
      <c r="AV1171" s="34" t="s">
        <v>30</v>
      </c>
      <c r="AW1171" s="31" t="s">
        <v>30</v>
      </c>
      <c r="AX1171" s="136" t="s">
        <v>30</v>
      </c>
      <c r="AY1171" s="32" t="s">
        <v>30</v>
      </c>
      <c r="AZ1171" s="32" t="s">
        <v>30</v>
      </c>
      <c r="BA1171" s="32" t="s">
        <v>30</v>
      </c>
      <c r="BB1171" s="31" t="s">
        <v>30</v>
      </c>
      <c r="BC1171" s="136" t="s">
        <v>30</v>
      </c>
      <c r="BD1171" s="32" t="s">
        <v>30</v>
      </c>
      <c r="BE1171" s="32" t="s">
        <v>30</v>
      </c>
      <c r="BF1171" s="34" t="s">
        <v>30</v>
      </c>
      <c r="BG1171" s="31" t="s">
        <v>30</v>
      </c>
      <c r="BH1171" s="136" t="s">
        <v>30</v>
      </c>
      <c r="BI1171" s="32" t="s">
        <v>30</v>
      </c>
      <c r="BJ1171" s="32" t="s">
        <v>30</v>
      </c>
      <c r="BK1171" s="32" t="s">
        <v>30</v>
      </c>
      <c r="BL1171" s="31" t="s">
        <v>30</v>
      </c>
      <c r="BM1171" s="136" t="s">
        <v>30</v>
      </c>
      <c r="BN1171" s="32" t="s">
        <v>30</v>
      </c>
      <c r="BO1171" s="32" t="s">
        <v>30</v>
      </c>
      <c r="BP1171" s="33" t="s">
        <v>30</v>
      </c>
    </row>
    <row r="1172" spans="1:68" ht="21" customHeight="1" x14ac:dyDescent="0.25">
      <c r="A1172" s="65" t="s">
        <v>2281</v>
      </c>
      <c r="B1172" s="66" t="s">
        <v>2228</v>
      </c>
      <c r="C1172" s="67" t="s">
        <v>2282</v>
      </c>
      <c r="D1172" s="26">
        <v>1</v>
      </c>
      <c r="E1172" s="133">
        <v>10442250</v>
      </c>
      <c r="F1172" s="27"/>
      <c r="G1172" s="28">
        <f t="shared" si="1390"/>
        <v>0</v>
      </c>
      <c r="H1172" s="29">
        <f t="shared" si="1403"/>
        <v>0</v>
      </c>
      <c r="I1172" s="26">
        <v>1</v>
      </c>
      <c r="J1172" s="142">
        <v>11138400</v>
      </c>
      <c r="K1172" s="27"/>
      <c r="L1172" s="28">
        <f t="shared" si="1391"/>
        <v>0</v>
      </c>
      <c r="M1172" s="30">
        <f t="shared" si="1392"/>
        <v>0</v>
      </c>
      <c r="N1172" s="26">
        <v>1</v>
      </c>
      <c r="O1172" s="160">
        <v>10362520</v>
      </c>
      <c r="P1172" s="27"/>
      <c r="Q1172" s="28">
        <f t="shared" si="1393"/>
        <v>0</v>
      </c>
      <c r="R1172" s="29">
        <f t="shared" si="1394"/>
        <v>0</v>
      </c>
      <c r="S1172" s="26">
        <v>1</v>
      </c>
      <c r="T1172" s="142">
        <v>11245500</v>
      </c>
      <c r="U1172" s="27"/>
      <c r="V1172" s="28">
        <f t="shared" si="1378"/>
        <v>0</v>
      </c>
      <c r="W1172" s="30">
        <f t="shared" si="1379"/>
        <v>0</v>
      </c>
      <c r="X1172" s="26">
        <v>1</v>
      </c>
      <c r="Y1172" s="142">
        <v>11459700</v>
      </c>
      <c r="Z1172" s="27"/>
      <c r="AA1172" s="28">
        <f t="shared" si="1380"/>
        <v>0</v>
      </c>
      <c r="AB1172" s="30">
        <f t="shared" si="1381"/>
        <v>0</v>
      </c>
      <c r="AC1172" s="26">
        <v>1</v>
      </c>
      <c r="AD1172" s="142">
        <v>10710000</v>
      </c>
      <c r="AE1172" s="27"/>
      <c r="AF1172" s="27">
        <f t="shared" si="1382"/>
        <v>0</v>
      </c>
      <c r="AG1172" s="27">
        <f t="shared" si="1383"/>
        <v>0</v>
      </c>
      <c r="AH1172" s="31" t="s">
        <v>30</v>
      </c>
      <c r="AI1172" s="136" t="s">
        <v>30</v>
      </c>
      <c r="AJ1172" s="32" t="s">
        <v>30</v>
      </c>
      <c r="AK1172" s="32" t="s">
        <v>30</v>
      </c>
      <c r="AL1172" s="32" t="s">
        <v>30</v>
      </c>
      <c r="AM1172" s="31" t="s">
        <v>30</v>
      </c>
      <c r="AN1172" s="136" t="s">
        <v>30</v>
      </c>
      <c r="AO1172" s="32" t="s">
        <v>30</v>
      </c>
      <c r="AP1172" s="32" t="s">
        <v>30</v>
      </c>
      <c r="AQ1172" s="33" t="s">
        <v>30</v>
      </c>
      <c r="AR1172" s="31" t="s">
        <v>30</v>
      </c>
      <c r="AS1172" s="136" t="s">
        <v>30</v>
      </c>
      <c r="AT1172" s="32" t="s">
        <v>30</v>
      </c>
      <c r="AU1172" s="32" t="s">
        <v>30</v>
      </c>
      <c r="AV1172" s="34" t="s">
        <v>30</v>
      </c>
      <c r="AW1172" s="31" t="s">
        <v>30</v>
      </c>
      <c r="AX1172" s="136" t="s">
        <v>30</v>
      </c>
      <c r="AY1172" s="32" t="s">
        <v>30</v>
      </c>
      <c r="AZ1172" s="32" t="s">
        <v>30</v>
      </c>
      <c r="BA1172" s="32" t="s">
        <v>30</v>
      </c>
      <c r="BB1172" s="31" t="s">
        <v>30</v>
      </c>
      <c r="BC1172" s="136" t="s">
        <v>30</v>
      </c>
      <c r="BD1172" s="32" t="s">
        <v>30</v>
      </c>
      <c r="BE1172" s="32" t="s">
        <v>30</v>
      </c>
      <c r="BF1172" s="34" t="s">
        <v>30</v>
      </c>
      <c r="BG1172" s="31" t="s">
        <v>30</v>
      </c>
      <c r="BH1172" s="136" t="s">
        <v>30</v>
      </c>
      <c r="BI1172" s="32" t="s">
        <v>30</v>
      </c>
      <c r="BJ1172" s="32" t="s">
        <v>30</v>
      </c>
      <c r="BK1172" s="32" t="s">
        <v>30</v>
      </c>
      <c r="BL1172" s="31" t="s">
        <v>30</v>
      </c>
      <c r="BM1172" s="136" t="s">
        <v>30</v>
      </c>
      <c r="BN1172" s="32" t="s">
        <v>30</v>
      </c>
      <c r="BO1172" s="32" t="s">
        <v>30</v>
      </c>
      <c r="BP1172" s="33" t="s">
        <v>30</v>
      </c>
    </row>
    <row r="1173" spans="1:68" ht="36" x14ac:dyDescent="0.25">
      <c r="A1173" s="65" t="s">
        <v>2283</v>
      </c>
      <c r="B1173" s="66" t="s">
        <v>2228</v>
      </c>
      <c r="C1173" s="67" t="s">
        <v>2284</v>
      </c>
      <c r="D1173" s="26">
        <v>1</v>
      </c>
      <c r="E1173" s="133">
        <v>7541625</v>
      </c>
      <c r="F1173" s="27"/>
      <c r="G1173" s="28">
        <f t="shared" si="1390"/>
        <v>0</v>
      </c>
      <c r="H1173" s="29">
        <f t="shared" si="1403"/>
        <v>0</v>
      </c>
      <c r="I1173" s="26">
        <v>1</v>
      </c>
      <c r="J1173" s="142">
        <v>8044400</v>
      </c>
      <c r="K1173" s="27"/>
      <c r="L1173" s="28">
        <f t="shared" si="1391"/>
        <v>0</v>
      </c>
      <c r="M1173" s="30">
        <f t="shared" si="1392"/>
        <v>0</v>
      </c>
      <c r="N1173" s="26">
        <v>1</v>
      </c>
      <c r="O1173" s="160">
        <v>4760000</v>
      </c>
      <c r="P1173" s="27"/>
      <c r="Q1173" s="28">
        <f t="shared" si="1393"/>
        <v>0</v>
      </c>
      <c r="R1173" s="29">
        <f t="shared" si="1394"/>
        <v>0</v>
      </c>
      <c r="S1173" s="26">
        <v>1</v>
      </c>
      <c r="T1173" s="142">
        <v>8121750</v>
      </c>
      <c r="U1173" s="27"/>
      <c r="V1173" s="28">
        <f t="shared" si="1378"/>
        <v>0</v>
      </c>
      <c r="W1173" s="30">
        <f t="shared" si="1379"/>
        <v>0</v>
      </c>
      <c r="X1173" s="26">
        <v>1</v>
      </c>
      <c r="Y1173" s="142">
        <v>8276450</v>
      </c>
      <c r="Z1173" s="27"/>
      <c r="AA1173" s="28">
        <f t="shared" si="1380"/>
        <v>0</v>
      </c>
      <c r="AB1173" s="30">
        <f t="shared" si="1381"/>
        <v>0</v>
      </c>
      <c r="AC1173" s="26">
        <v>1</v>
      </c>
      <c r="AD1173" s="142">
        <v>7735000</v>
      </c>
      <c r="AE1173" s="27"/>
      <c r="AF1173" s="27">
        <f t="shared" si="1382"/>
        <v>0</v>
      </c>
      <c r="AG1173" s="27">
        <f t="shared" si="1383"/>
        <v>0</v>
      </c>
      <c r="AH1173" s="31" t="s">
        <v>30</v>
      </c>
      <c r="AI1173" s="136" t="s">
        <v>30</v>
      </c>
      <c r="AJ1173" s="32" t="s">
        <v>30</v>
      </c>
      <c r="AK1173" s="32" t="s">
        <v>30</v>
      </c>
      <c r="AL1173" s="32" t="s">
        <v>30</v>
      </c>
      <c r="AM1173" s="31" t="s">
        <v>30</v>
      </c>
      <c r="AN1173" s="136" t="s">
        <v>30</v>
      </c>
      <c r="AO1173" s="32" t="s">
        <v>30</v>
      </c>
      <c r="AP1173" s="32" t="s">
        <v>30</v>
      </c>
      <c r="AQ1173" s="33" t="s">
        <v>30</v>
      </c>
      <c r="AR1173" s="31" t="s">
        <v>30</v>
      </c>
      <c r="AS1173" s="136" t="s">
        <v>30</v>
      </c>
      <c r="AT1173" s="32" t="s">
        <v>30</v>
      </c>
      <c r="AU1173" s="32" t="s">
        <v>30</v>
      </c>
      <c r="AV1173" s="34" t="s">
        <v>30</v>
      </c>
      <c r="AW1173" s="31" t="s">
        <v>30</v>
      </c>
      <c r="AX1173" s="136" t="s">
        <v>30</v>
      </c>
      <c r="AY1173" s="32" t="s">
        <v>30</v>
      </c>
      <c r="AZ1173" s="32" t="s">
        <v>30</v>
      </c>
      <c r="BA1173" s="32" t="s">
        <v>30</v>
      </c>
      <c r="BB1173" s="31" t="s">
        <v>30</v>
      </c>
      <c r="BC1173" s="136" t="s">
        <v>30</v>
      </c>
      <c r="BD1173" s="32" t="s">
        <v>30</v>
      </c>
      <c r="BE1173" s="32" t="s">
        <v>30</v>
      </c>
      <c r="BF1173" s="34" t="s">
        <v>30</v>
      </c>
      <c r="BG1173" s="31" t="s">
        <v>30</v>
      </c>
      <c r="BH1173" s="136" t="s">
        <v>30</v>
      </c>
      <c r="BI1173" s="32" t="s">
        <v>30</v>
      </c>
      <c r="BJ1173" s="32" t="s">
        <v>30</v>
      </c>
      <c r="BK1173" s="32" t="s">
        <v>30</v>
      </c>
      <c r="BL1173" s="31" t="s">
        <v>30</v>
      </c>
      <c r="BM1173" s="136" t="s">
        <v>30</v>
      </c>
      <c r="BN1173" s="32" t="s">
        <v>30</v>
      </c>
      <c r="BO1173" s="32" t="s">
        <v>30</v>
      </c>
      <c r="BP1173" s="33" t="s">
        <v>30</v>
      </c>
    </row>
    <row r="1174" spans="1:68" ht="21" customHeight="1" x14ac:dyDescent="0.25">
      <c r="A1174" s="65" t="s">
        <v>2285</v>
      </c>
      <c r="B1174" s="66" t="s">
        <v>2228</v>
      </c>
      <c r="C1174" s="67" t="s">
        <v>2286</v>
      </c>
      <c r="D1174" s="26">
        <v>1</v>
      </c>
      <c r="E1174" s="133">
        <v>37128000</v>
      </c>
      <c r="F1174" s="27"/>
      <c r="G1174" s="28">
        <f t="shared" si="1390"/>
        <v>0</v>
      </c>
      <c r="H1174" s="29">
        <f t="shared" si="1403"/>
        <v>0</v>
      </c>
      <c r="I1174" s="26">
        <v>1</v>
      </c>
      <c r="J1174" s="142">
        <v>39603200</v>
      </c>
      <c r="K1174" s="27"/>
      <c r="L1174" s="28">
        <f t="shared" si="1391"/>
        <v>0</v>
      </c>
      <c r="M1174" s="30">
        <f t="shared" si="1392"/>
        <v>0</v>
      </c>
      <c r="N1174" s="26">
        <v>1</v>
      </c>
      <c r="O1174" s="160">
        <v>7836514</v>
      </c>
      <c r="P1174" s="27"/>
      <c r="Q1174" s="28">
        <f t="shared" si="1393"/>
        <v>0</v>
      </c>
      <c r="R1174" s="29">
        <f t="shared" si="1394"/>
        <v>0</v>
      </c>
      <c r="S1174" s="26">
        <v>1</v>
      </c>
      <c r="T1174" s="142">
        <v>39984000</v>
      </c>
      <c r="U1174" s="27"/>
      <c r="V1174" s="28">
        <f t="shared" si="1378"/>
        <v>0</v>
      </c>
      <c r="W1174" s="30">
        <f t="shared" si="1379"/>
        <v>0</v>
      </c>
      <c r="X1174" s="26">
        <v>1</v>
      </c>
      <c r="Y1174" s="142">
        <v>40745600</v>
      </c>
      <c r="Z1174" s="27"/>
      <c r="AA1174" s="28">
        <f t="shared" si="1380"/>
        <v>0</v>
      </c>
      <c r="AB1174" s="30">
        <f t="shared" si="1381"/>
        <v>0</v>
      </c>
      <c r="AC1174" s="26">
        <v>1</v>
      </c>
      <c r="AD1174" s="142">
        <v>38080000</v>
      </c>
      <c r="AE1174" s="27"/>
      <c r="AF1174" s="27">
        <f t="shared" si="1382"/>
        <v>0</v>
      </c>
      <c r="AG1174" s="27">
        <f t="shared" si="1383"/>
        <v>0</v>
      </c>
      <c r="AH1174" s="31" t="s">
        <v>30</v>
      </c>
      <c r="AI1174" s="136" t="s">
        <v>30</v>
      </c>
      <c r="AJ1174" s="32" t="s">
        <v>30</v>
      </c>
      <c r="AK1174" s="32" t="s">
        <v>30</v>
      </c>
      <c r="AL1174" s="32" t="s">
        <v>30</v>
      </c>
      <c r="AM1174" s="31" t="s">
        <v>30</v>
      </c>
      <c r="AN1174" s="136" t="s">
        <v>30</v>
      </c>
      <c r="AO1174" s="32" t="s">
        <v>30</v>
      </c>
      <c r="AP1174" s="32" t="s">
        <v>30</v>
      </c>
      <c r="AQ1174" s="33" t="s">
        <v>30</v>
      </c>
      <c r="AR1174" s="31" t="s">
        <v>30</v>
      </c>
      <c r="AS1174" s="136" t="s">
        <v>30</v>
      </c>
      <c r="AT1174" s="32" t="s">
        <v>30</v>
      </c>
      <c r="AU1174" s="32" t="s">
        <v>30</v>
      </c>
      <c r="AV1174" s="34" t="s">
        <v>30</v>
      </c>
      <c r="AW1174" s="31" t="s">
        <v>30</v>
      </c>
      <c r="AX1174" s="136" t="s">
        <v>30</v>
      </c>
      <c r="AY1174" s="32" t="s">
        <v>30</v>
      </c>
      <c r="AZ1174" s="32" t="s">
        <v>30</v>
      </c>
      <c r="BA1174" s="32" t="s">
        <v>30</v>
      </c>
      <c r="BB1174" s="31" t="s">
        <v>30</v>
      </c>
      <c r="BC1174" s="136" t="s">
        <v>30</v>
      </c>
      <c r="BD1174" s="32" t="s">
        <v>30</v>
      </c>
      <c r="BE1174" s="32" t="s">
        <v>30</v>
      </c>
      <c r="BF1174" s="34" t="s">
        <v>30</v>
      </c>
      <c r="BG1174" s="31" t="s">
        <v>30</v>
      </c>
      <c r="BH1174" s="136" t="s">
        <v>30</v>
      </c>
      <c r="BI1174" s="32" t="s">
        <v>30</v>
      </c>
      <c r="BJ1174" s="32" t="s">
        <v>30</v>
      </c>
      <c r="BK1174" s="32" t="s">
        <v>30</v>
      </c>
      <c r="BL1174" s="31" t="s">
        <v>30</v>
      </c>
      <c r="BM1174" s="136" t="s">
        <v>30</v>
      </c>
      <c r="BN1174" s="32" t="s">
        <v>30</v>
      </c>
      <c r="BO1174" s="32" t="s">
        <v>30</v>
      </c>
      <c r="BP1174" s="33" t="s">
        <v>30</v>
      </c>
    </row>
    <row r="1175" spans="1:68" ht="21" customHeight="1" x14ac:dyDescent="0.25">
      <c r="A1175" s="65" t="s">
        <v>2287</v>
      </c>
      <c r="B1175" s="66" t="s">
        <v>2228</v>
      </c>
      <c r="C1175" s="67" t="s">
        <v>2288</v>
      </c>
      <c r="D1175" s="26">
        <v>1</v>
      </c>
      <c r="E1175" s="133">
        <v>17403750</v>
      </c>
      <c r="F1175" s="27"/>
      <c r="G1175" s="28">
        <f t="shared" si="1390"/>
        <v>0</v>
      </c>
      <c r="H1175" s="29">
        <f t="shared" si="1403"/>
        <v>0</v>
      </c>
      <c r="I1175" s="26">
        <v>1</v>
      </c>
      <c r="J1175" s="142">
        <v>18564000</v>
      </c>
      <c r="K1175" s="27"/>
      <c r="L1175" s="28">
        <f t="shared" si="1391"/>
        <v>0</v>
      </c>
      <c r="M1175" s="30">
        <f t="shared" si="1392"/>
        <v>0</v>
      </c>
      <c r="N1175" s="26">
        <v>1</v>
      </c>
      <c r="O1175" s="160">
        <v>6142150</v>
      </c>
      <c r="P1175" s="27"/>
      <c r="Q1175" s="28">
        <f t="shared" si="1393"/>
        <v>0</v>
      </c>
      <c r="R1175" s="29">
        <f t="shared" si="1394"/>
        <v>0</v>
      </c>
      <c r="S1175" s="26">
        <v>1</v>
      </c>
      <c r="T1175" s="142">
        <v>18742500</v>
      </c>
      <c r="U1175" s="27"/>
      <c r="V1175" s="28">
        <f t="shared" si="1378"/>
        <v>0</v>
      </c>
      <c r="W1175" s="30">
        <f t="shared" si="1379"/>
        <v>0</v>
      </c>
      <c r="X1175" s="26">
        <v>1</v>
      </c>
      <c r="Y1175" s="142">
        <v>19099500</v>
      </c>
      <c r="Z1175" s="27"/>
      <c r="AA1175" s="28">
        <f t="shared" si="1380"/>
        <v>0</v>
      </c>
      <c r="AB1175" s="30">
        <f t="shared" si="1381"/>
        <v>0</v>
      </c>
      <c r="AC1175" s="26">
        <v>1</v>
      </c>
      <c r="AD1175" s="142">
        <v>17850000</v>
      </c>
      <c r="AE1175" s="27"/>
      <c r="AF1175" s="27">
        <f t="shared" si="1382"/>
        <v>0</v>
      </c>
      <c r="AG1175" s="27">
        <f t="shared" si="1383"/>
        <v>0</v>
      </c>
      <c r="AH1175" s="31" t="s">
        <v>30</v>
      </c>
      <c r="AI1175" s="136" t="s">
        <v>30</v>
      </c>
      <c r="AJ1175" s="32" t="s">
        <v>30</v>
      </c>
      <c r="AK1175" s="32" t="s">
        <v>30</v>
      </c>
      <c r="AL1175" s="32" t="s">
        <v>30</v>
      </c>
      <c r="AM1175" s="31" t="s">
        <v>30</v>
      </c>
      <c r="AN1175" s="136" t="s">
        <v>30</v>
      </c>
      <c r="AO1175" s="32" t="s">
        <v>30</v>
      </c>
      <c r="AP1175" s="32" t="s">
        <v>30</v>
      </c>
      <c r="AQ1175" s="33" t="s">
        <v>30</v>
      </c>
      <c r="AR1175" s="31" t="s">
        <v>30</v>
      </c>
      <c r="AS1175" s="136" t="s">
        <v>30</v>
      </c>
      <c r="AT1175" s="32" t="s">
        <v>30</v>
      </c>
      <c r="AU1175" s="32" t="s">
        <v>30</v>
      </c>
      <c r="AV1175" s="34" t="s">
        <v>30</v>
      </c>
      <c r="AW1175" s="31" t="s">
        <v>30</v>
      </c>
      <c r="AX1175" s="136" t="s">
        <v>30</v>
      </c>
      <c r="AY1175" s="32" t="s">
        <v>30</v>
      </c>
      <c r="AZ1175" s="32" t="s">
        <v>30</v>
      </c>
      <c r="BA1175" s="32" t="s">
        <v>30</v>
      </c>
      <c r="BB1175" s="31" t="s">
        <v>30</v>
      </c>
      <c r="BC1175" s="136" t="s">
        <v>30</v>
      </c>
      <c r="BD1175" s="32" t="s">
        <v>30</v>
      </c>
      <c r="BE1175" s="32" t="s">
        <v>30</v>
      </c>
      <c r="BF1175" s="34" t="s">
        <v>30</v>
      </c>
      <c r="BG1175" s="31" t="s">
        <v>30</v>
      </c>
      <c r="BH1175" s="136" t="s">
        <v>30</v>
      </c>
      <c r="BI1175" s="32" t="s">
        <v>30</v>
      </c>
      <c r="BJ1175" s="32" t="s">
        <v>30</v>
      </c>
      <c r="BK1175" s="32" t="s">
        <v>30</v>
      </c>
      <c r="BL1175" s="31" t="s">
        <v>30</v>
      </c>
      <c r="BM1175" s="136" t="s">
        <v>30</v>
      </c>
      <c r="BN1175" s="32" t="s">
        <v>30</v>
      </c>
      <c r="BO1175" s="32" t="s">
        <v>30</v>
      </c>
      <c r="BP1175" s="33" t="s">
        <v>30</v>
      </c>
    </row>
    <row r="1176" spans="1:68" ht="21" customHeight="1" x14ac:dyDescent="0.25">
      <c r="A1176" s="65" t="s">
        <v>2289</v>
      </c>
      <c r="B1176" s="66" t="s">
        <v>2228</v>
      </c>
      <c r="C1176" s="67" t="s">
        <v>2290</v>
      </c>
      <c r="D1176" s="26">
        <v>1</v>
      </c>
      <c r="E1176" s="133">
        <v>7541625</v>
      </c>
      <c r="F1176" s="27"/>
      <c r="G1176" s="28">
        <f t="shared" si="1390"/>
        <v>0</v>
      </c>
      <c r="H1176" s="29">
        <f t="shared" si="1403"/>
        <v>0</v>
      </c>
      <c r="I1176" s="26">
        <v>1</v>
      </c>
      <c r="J1176" s="142">
        <v>8044400</v>
      </c>
      <c r="K1176" s="27"/>
      <c r="L1176" s="28">
        <f t="shared" si="1391"/>
        <v>0</v>
      </c>
      <c r="M1176" s="30">
        <f t="shared" si="1392"/>
        <v>0</v>
      </c>
      <c r="N1176" s="26">
        <v>1</v>
      </c>
      <c r="O1176" s="160">
        <v>2288131</v>
      </c>
      <c r="P1176" s="27"/>
      <c r="Q1176" s="28">
        <f t="shared" si="1393"/>
        <v>0</v>
      </c>
      <c r="R1176" s="29">
        <f t="shared" si="1394"/>
        <v>0</v>
      </c>
      <c r="S1176" s="26">
        <v>1</v>
      </c>
      <c r="T1176" s="142">
        <v>8121750</v>
      </c>
      <c r="U1176" s="27"/>
      <c r="V1176" s="28">
        <f t="shared" si="1378"/>
        <v>0</v>
      </c>
      <c r="W1176" s="30">
        <f t="shared" si="1379"/>
        <v>0</v>
      </c>
      <c r="X1176" s="26">
        <v>1</v>
      </c>
      <c r="Y1176" s="142">
        <v>8276450</v>
      </c>
      <c r="Z1176" s="27"/>
      <c r="AA1176" s="28">
        <f t="shared" si="1380"/>
        <v>0</v>
      </c>
      <c r="AB1176" s="30">
        <f t="shared" si="1381"/>
        <v>0</v>
      </c>
      <c r="AC1176" s="26">
        <v>1</v>
      </c>
      <c r="AD1176" s="142">
        <v>7735000</v>
      </c>
      <c r="AE1176" s="27"/>
      <c r="AF1176" s="27">
        <f t="shared" si="1382"/>
        <v>0</v>
      </c>
      <c r="AG1176" s="27">
        <f t="shared" si="1383"/>
        <v>0</v>
      </c>
      <c r="AH1176" s="31" t="s">
        <v>30</v>
      </c>
      <c r="AI1176" s="136" t="s">
        <v>30</v>
      </c>
      <c r="AJ1176" s="32" t="s">
        <v>30</v>
      </c>
      <c r="AK1176" s="32" t="s">
        <v>30</v>
      </c>
      <c r="AL1176" s="32" t="s">
        <v>30</v>
      </c>
      <c r="AM1176" s="31" t="s">
        <v>30</v>
      </c>
      <c r="AN1176" s="136" t="s">
        <v>30</v>
      </c>
      <c r="AO1176" s="32" t="s">
        <v>30</v>
      </c>
      <c r="AP1176" s="32" t="s">
        <v>30</v>
      </c>
      <c r="AQ1176" s="33" t="s">
        <v>30</v>
      </c>
      <c r="AR1176" s="31" t="s">
        <v>30</v>
      </c>
      <c r="AS1176" s="136" t="s">
        <v>30</v>
      </c>
      <c r="AT1176" s="32" t="s">
        <v>30</v>
      </c>
      <c r="AU1176" s="32" t="s">
        <v>30</v>
      </c>
      <c r="AV1176" s="34" t="s">
        <v>30</v>
      </c>
      <c r="AW1176" s="31" t="s">
        <v>30</v>
      </c>
      <c r="AX1176" s="136" t="s">
        <v>30</v>
      </c>
      <c r="AY1176" s="32" t="s">
        <v>30</v>
      </c>
      <c r="AZ1176" s="32" t="s">
        <v>30</v>
      </c>
      <c r="BA1176" s="32" t="s">
        <v>30</v>
      </c>
      <c r="BB1176" s="31" t="s">
        <v>30</v>
      </c>
      <c r="BC1176" s="136" t="s">
        <v>30</v>
      </c>
      <c r="BD1176" s="32" t="s">
        <v>30</v>
      </c>
      <c r="BE1176" s="32" t="s">
        <v>30</v>
      </c>
      <c r="BF1176" s="34" t="s">
        <v>30</v>
      </c>
      <c r="BG1176" s="31" t="s">
        <v>30</v>
      </c>
      <c r="BH1176" s="136" t="s">
        <v>30</v>
      </c>
      <c r="BI1176" s="32" t="s">
        <v>30</v>
      </c>
      <c r="BJ1176" s="32" t="s">
        <v>30</v>
      </c>
      <c r="BK1176" s="32" t="s">
        <v>30</v>
      </c>
      <c r="BL1176" s="31" t="s">
        <v>30</v>
      </c>
      <c r="BM1176" s="136" t="s">
        <v>30</v>
      </c>
      <c r="BN1176" s="32" t="s">
        <v>30</v>
      </c>
      <c r="BO1176" s="32" t="s">
        <v>30</v>
      </c>
      <c r="BP1176" s="33" t="s">
        <v>30</v>
      </c>
    </row>
    <row r="1177" spans="1:68" ht="21" customHeight="1" x14ac:dyDescent="0.25">
      <c r="A1177" s="65" t="s">
        <v>2291</v>
      </c>
      <c r="B1177" s="66" t="s">
        <v>2228</v>
      </c>
      <c r="C1177" s="67" t="s">
        <v>2292</v>
      </c>
      <c r="D1177" s="26">
        <v>1</v>
      </c>
      <c r="E1177" s="133">
        <v>12762750</v>
      </c>
      <c r="F1177" s="27"/>
      <c r="G1177" s="28">
        <f t="shared" si="1390"/>
        <v>0</v>
      </c>
      <c r="H1177" s="29">
        <f t="shared" si="1403"/>
        <v>0</v>
      </c>
      <c r="I1177" s="26">
        <v>1</v>
      </c>
      <c r="J1177" s="142">
        <v>13613600</v>
      </c>
      <c r="K1177" s="27"/>
      <c r="L1177" s="28">
        <f t="shared" si="1391"/>
        <v>0</v>
      </c>
      <c r="M1177" s="30">
        <f t="shared" si="1392"/>
        <v>0</v>
      </c>
      <c r="N1177" s="26">
        <v>1</v>
      </c>
      <c r="O1177" s="160">
        <v>4643475</v>
      </c>
      <c r="P1177" s="27"/>
      <c r="Q1177" s="28">
        <f t="shared" si="1393"/>
        <v>0</v>
      </c>
      <c r="R1177" s="29">
        <f t="shared" si="1394"/>
        <v>0</v>
      </c>
      <c r="S1177" s="26">
        <v>1</v>
      </c>
      <c r="T1177" s="142">
        <v>13744500</v>
      </c>
      <c r="U1177" s="27"/>
      <c r="V1177" s="28">
        <f t="shared" si="1378"/>
        <v>0</v>
      </c>
      <c r="W1177" s="30">
        <f t="shared" si="1379"/>
        <v>0</v>
      </c>
      <c r="X1177" s="26">
        <v>1</v>
      </c>
      <c r="Y1177" s="142">
        <v>14006300</v>
      </c>
      <c r="Z1177" s="27"/>
      <c r="AA1177" s="28">
        <f t="shared" si="1380"/>
        <v>0</v>
      </c>
      <c r="AB1177" s="30">
        <f t="shared" si="1381"/>
        <v>0</v>
      </c>
      <c r="AC1177" s="26">
        <v>1</v>
      </c>
      <c r="AD1177" s="142">
        <v>13090000</v>
      </c>
      <c r="AE1177" s="27"/>
      <c r="AF1177" s="27">
        <f t="shared" si="1382"/>
        <v>0</v>
      </c>
      <c r="AG1177" s="27">
        <f t="shared" si="1383"/>
        <v>0</v>
      </c>
      <c r="AH1177" s="31" t="s">
        <v>30</v>
      </c>
      <c r="AI1177" s="136" t="s">
        <v>30</v>
      </c>
      <c r="AJ1177" s="32" t="s">
        <v>30</v>
      </c>
      <c r="AK1177" s="32" t="s">
        <v>30</v>
      </c>
      <c r="AL1177" s="32" t="s">
        <v>30</v>
      </c>
      <c r="AM1177" s="31" t="s">
        <v>30</v>
      </c>
      <c r="AN1177" s="136" t="s">
        <v>30</v>
      </c>
      <c r="AO1177" s="32" t="s">
        <v>30</v>
      </c>
      <c r="AP1177" s="32" t="s">
        <v>30</v>
      </c>
      <c r="AQ1177" s="33" t="s">
        <v>30</v>
      </c>
      <c r="AR1177" s="31" t="s">
        <v>30</v>
      </c>
      <c r="AS1177" s="136" t="s">
        <v>30</v>
      </c>
      <c r="AT1177" s="32" t="s">
        <v>30</v>
      </c>
      <c r="AU1177" s="32" t="s">
        <v>30</v>
      </c>
      <c r="AV1177" s="34" t="s">
        <v>30</v>
      </c>
      <c r="AW1177" s="31" t="s">
        <v>30</v>
      </c>
      <c r="AX1177" s="136" t="s">
        <v>30</v>
      </c>
      <c r="AY1177" s="32" t="s">
        <v>30</v>
      </c>
      <c r="AZ1177" s="32" t="s">
        <v>30</v>
      </c>
      <c r="BA1177" s="32" t="s">
        <v>30</v>
      </c>
      <c r="BB1177" s="31" t="s">
        <v>30</v>
      </c>
      <c r="BC1177" s="136" t="s">
        <v>30</v>
      </c>
      <c r="BD1177" s="32" t="s">
        <v>30</v>
      </c>
      <c r="BE1177" s="32" t="s">
        <v>30</v>
      </c>
      <c r="BF1177" s="34" t="s">
        <v>30</v>
      </c>
      <c r="BG1177" s="31" t="s">
        <v>30</v>
      </c>
      <c r="BH1177" s="136" t="s">
        <v>30</v>
      </c>
      <c r="BI1177" s="32" t="s">
        <v>30</v>
      </c>
      <c r="BJ1177" s="32" t="s">
        <v>30</v>
      </c>
      <c r="BK1177" s="32" t="s">
        <v>30</v>
      </c>
      <c r="BL1177" s="31" t="s">
        <v>30</v>
      </c>
      <c r="BM1177" s="136" t="s">
        <v>30</v>
      </c>
      <c r="BN1177" s="32" t="s">
        <v>30</v>
      </c>
      <c r="BO1177" s="32" t="s">
        <v>30</v>
      </c>
      <c r="BP1177" s="33" t="s">
        <v>30</v>
      </c>
    </row>
    <row r="1178" spans="1:68" ht="21" customHeight="1" x14ac:dyDescent="0.25">
      <c r="A1178" s="65" t="s">
        <v>2293</v>
      </c>
      <c r="B1178" s="66" t="s">
        <v>2228</v>
      </c>
      <c r="C1178" s="67" t="s">
        <v>2294</v>
      </c>
      <c r="D1178" s="26">
        <v>1</v>
      </c>
      <c r="E1178" s="133">
        <v>12762750</v>
      </c>
      <c r="F1178" s="27"/>
      <c r="G1178" s="28">
        <f t="shared" si="1390"/>
        <v>0</v>
      </c>
      <c r="H1178" s="29">
        <f t="shared" si="1403"/>
        <v>0</v>
      </c>
      <c r="I1178" s="26">
        <v>1</v>
      </c>
      <c r="J1178" s="142">
        <v>13613600</v>
      </c>
      <c r="K1178" s="27"/>
      <c r="L1178" s="28">
        <f t="shared" si="1391"/>
        <v>0</v>
      </c>
      <c r="M1178" s="30">
        <f t="shared" si="1392"/>
        <v>0</v>
      </c>
      <c r="N1178" s="26">
        <v>1</v>
      </c>
      <c r="O1178" s="160">
        <v>4438267</v>
      </c>
      <c r="P1178" s="27"/>
      <c r="Q1178" s="28">
        <f t="shared" si="1393"/>
        <v>0</v>
      </c>
      <c r="R1178" s="29">
        <f t="shared" si="1394"/>
        <v>0</v>
      </c>
      <c r="S1178" s="26">
        <v>1</v>
      </c>
      <c r="T1178" s="142">
        <v>13744500</v>
      </c>
      <c r="U1178" s="27"/>
      <c r="V1178" s="28">
        <f t="shared" si="1378"/>
        <v>0</v>
      </c>
      <c r="W1178" s="30">
        <f t="shared" si="1379"/>
        <v>0</v>
      </c>
      <c r="X1178" s="26">
        <v>1</v>
      </c>
      <c r="Y1178" s="142">
        <v>14006300</v>
      </c>
      <c r="Z1178" s="27"/>
      <c r="AA1178" s="28">
        <f t="shared" si="1380"/>
        <v>0</v>
      </c>
      <c r="AB1178" s="30">
        <f t="shared" si="1381"/>
        <v>0</v>
      </c>
      <c r="AC1178" s="26">
        <v>1</v>
      </c>
      <c r="AD1178" s="142">
        <v>13090000</v>
      </c>
      <c r="AE1178" s="27"/>
      <c r="AF1178" s="27">
        <f t="shared" si="1382"/>
        <v>0</v>
      </c>
      <c r="AG1178" s="27">
        <f t="shared" si="1383"/>
        <v>0</v>
      </c>
      <c r="AH1178" s="31" t="s">
        <v>30</v>
      </c>
      <c r="AI1178" s="136" t="s">
        <v>30</v>
      </c>
      <c r="AJ1178" s="32" t="s">
        <v>30</v>
      </c>
      <c r="AK1178" s="32" t="s">
        <v>30</v>
      </c>
      <c r="AL1178" s="32" t="s">
        <v>30</v>
      </c>
      <c r="AM1178" s="31" t="s">
        <v>30</v>
      </c>
      <c r="AN1178" s="136" t="s">
        <v>30</v>
      </c>
      <c r="AO1178" s="32" t="s">
        <v>30</v>
      </c>
      <c r="AP1178" s="32" t="s">
        <v>30</v>
      </c>
      <c r="AQ1178" s="33" t="s">
        <v>30</v>
      </c>
      <c r="AR1178" s="31" t="s">
        <v>30</v>
      </c>
      <c r="AS1178" s="136" t="s">
        <v>30</v>
      </c>
      <c r="AT1178" s="32" t="s">
        <v>30</v>
      </c>
      <c r="AU1178" s="32" t="s">
        <v>30</v>
      </c>
      <c r="AV1178" s="34" t="s">
        <v>30</v>
      </c>
      <c r="AW1178" s="31" t="s">
        <v>30</v>
      </c>
      <c r="AX1178" s="136" t="s">
        <v>30</v>
      </c>
      <c r="AY1178" s="32" t="s">
        <v>30</v>
      </c>
      <c r="AZ1178" s="32" t="s">
        <v>30</v>
      </c>
      <c r="BA1178" s="32" t="s">
        <v>30</v>
      </c>
      <c r="BB1178" s="31" t="s">
        <v>30</v>
      </c>
      <c r="BC1178" s="136" t="s">
        <v>30</v>
      </c>
      <c r="BD1178" s="32" t="s">
        <v>30</v>
      </c>
      <c r="BE1178" s="32" t="s">
        <v>30</v>
      </c>
      <c r="BF1178" s="34" t="s">
        <v>30</v>
      </c>
      <c r="BG1178" s="31" t="s">
        <v>30</v>
      </c>
      <c r="BH1178" s="136" t="s">
        <v>30</v>
      </c>
      <c r="BI1178" s="32" t="s">
        <v>30</v>
      </c>
      <c r="BJ1178" s="32" t="s">
        <v>30</v>
      </c>
      <c r="BK1178" s="32" t="s">
        <v>30</v>
      </c>
      <c r="BL1178" s="31" t="s">
        <v>30</v>
      </c>
      <c r="BM1178" s="136" t="s">
        <v>30</v>
      </c>
      <c r="BN1178" s="32" t="s">
        <v>30</v>
      </c>
      <c r="BO1178" s="32" t="s">
        <v>30</v>
      </c>
      <c r="BP1178" s="33" t="s">
        <v>30</v>
      </c>
    </row>
    <row r="1179" spans="1:68" ht="21" customHeight="1" x14ac:dyDescent="0.25">
      <c r="A1179" s="65" t="s">
        <v>2295</v>
      </c>
      <c r="B1179" s="66" t="s">
        <v>2228</v>
      </c>
      <c r="C1179" s="67" t="s">
        <v>2296</v>
      </c>
      <c r="D1179" s="26">
        <v>1</v>
      </c>
      <c r="E1179" s="133">
        <v>7541625</v>
      </c>
      <c r="F1179" s="27"/>
      <c r="G1179" s="28">
        <f t="shared" si="1390"/>
        <v>0</v>
      </c>
      <c r="H1179" s="29">
        <f t="shared" si="1403"/>
        <v>0</v>
      </c>
      <c r="I1179" s="26">
        <v>1</v>
      </c>
      <c r="J1179" s="142">
        <v>8044400</v>
      </c>
      <c r="K1179" s="27"/>
      <c r="L1179" s="28">
        <f t="shared" si="1391"/>
        <v>0</v>
      </c>
      <c r="M1179" s="30">
        <f t="shared" si="1392"/>
        <v>0</v>
      </c>
      <c r="N1179" s="26">
        <v>1</v>
      </c>
      <c r="O1179" s="160">
        <v>4966346</v>
      </c>
      <c r="P1179" s="27"/>
      <c r="Q1179" s="28">
        <f t="shared" si="1393"/>
        <v>0</v>
      </c>
      <c r="R1179" s="29">
        <f t="shared" si="1394"/>
        <v>0</v>
      </c>
      <c r="S1179" s="26">
        <v>1</v>
      </c>
      <c r="T1179" s="142">
        <v>8121750</v>
      </c>
      <c r="U1179" s="27"/>
      <c r="V1179" s="28">
        <f t="shared" si="1378"/>
        <v>0</v>
      </c>
      <c r="W1179" s="30">
        <f t="shared" si="1379"/>
        <v>0</v>
      </c>
      <c r="X1179" s="26">
        <v>1</v>
      </c>
      <c r="Y1179" s="142">
        <v>8276450</v>
      </c>
      <c r="Z1179" s="27"/>
      <c r="AA1179" s="28">
        <f t="shared" si="1380"/>
        <v>0</v>
      </c>
      <c r="AB1179" s="30">
        <f t="shared" si="1381"/>
        <v>0</v>
      </c>
      <c r="AC1179" s="26">
        <v>1</v>
      </c>
      <c r="AD1179" s="142">
        <v>7735000</v>
      </c>
      <c r="AE1179" s="27"/>
      <c r="AF1179" s="27">
        <f t="shared" si="1382"/>
        <v>0</v>
      </c>
      <c r="AG1179" s="27">
        <f t="shared" si="1383"/>
        <v>0</v>
      </c>
      <c r="AH1179" s="31" t="s">
        <v>30</v>
      </c>
      <c r="AI1179" s="136" t="s">
        <v>30</v>
      </c>
      <c r="AJ1179" s="32" t="s">
        <v>30</v>
      </c>
      <c r="AK1179" s="32" t="s">
        <v>30</v>
      </c>
      <c r="AL1179" s="32" t="s">
        <v>30</v>
      </c>
      <c r="AM1179" s="31" t="s">
        <v>30</v>
      </c>
      <c r="AN1179" s="136" t="s">
        <v>30</v>
      </c>
      <c r="AO1179" s="32" t="s">
        <v>30</v>
      </c>
      <c r="AP1179" s="32" t="s">
        <v>30</v>
      </c>
      <c r="AQ1179" s="33" t="s">
        <v>30</v>
      </c>
      <c r="AR1179" s="31" t="s">
        <v>30</v>
      </c>
      <c r="AS1179" s="136" t="s">
        <v>30</v>
      </c>
      <c r="AT1179" s="32" t="s">
        <v>30</v>
      </c>
      <c r="AU1179" s="32" t="s">
        <v>30</v>
      </c>
      <c r="AV1179" s="34" t="s">
        <v>30</v>
      </c>
      <c r="AW1179" s="31" t="s">
        <v>30</v>
      </c>
      <c r="AX1179" s="136" t="s">
        <v>30</v>
      </c>
      <c r="AY1179" s="32" t="s">
        <v>30</v>
      </c>
      <c r="AZ1179" s="32" t="s">
        <v>30</v>
      </c>
      <c r="BA1179" s="32" t="s">
        <v>30</v>
      </c>
      <c r="BB1179" s="31" t="s">
        <v>30</v>
      </c>
      <c r="BC1179" s="136" t="s">
        <v>30</v>
      </c>
      <c r="BD1179" s="32" t="s">
        <v>30</v>
      </c>
      <c r="BE1179" s="32" t="s">
        <v>30</v>
      </c>
      <c r="BF1179" s="34" t="s">
        <v>30</v>
      </c>
      <c r="BG1179" s="31" t="s">
        <v>30</v>
      </c>
      <c r="BH1179" s="136" t="s">
        <v>30</v>
      </c>
      <c r="BI1179" s="32" t="s">
        <v>30</v>
      </c>
      <c r="BJ1179" s="32" t="s">
        <v>30</v>
      </c>
      <c r="BK1179" s="32" t="s">
        <v>30</v>
      </c>
      <c r="BL1179" s="31" t="s">
        <v>30</v>
      </c>
      <c r="BM1179" s="136" t="s">
        <v>30</v>
      </c>
      <c r="BN1179" s="32" t="s">
        <v>30</v>
      </c>
      <c r="BO1179" s="32" t="s">
        <v>30</v>
      </c>
      <c r="BP1179" s="33" t="s">
        <v>30</v>
      </c>
    </row>
    <row r="1180" spans="1:68" ht="21" customHeight="1" x14ac:dyDescent="0.25">
      <c r="A1180" s="65" t="s">
        <v>2297</v>
      </c>
      <c r="B1180" s="66" t="s">
        <v>2228</v>
      </c>
      <c r="C1180" s="67" t="s">
        <v>2296</v>
      </c>
      <c r="D1180" s="26">
        <v>1</v>
      </c>
      <c r="E1180" s="133">
        <v>7541625</v>
      </c>
      <c r="F1180" s="27"/>
      <c r="G1180" s="28">
        <f t="shared" si="1390"/>
        <v>0</v>
      </c>
      <c r="H1180" s="29">
        <f t="shared" si="1403"/>
        <v>0</v>
      </c>
      <c r="I1180" s="26">
        <v>1</v>
      </c>
      <c r="J1180" s="142">
        <v>8044400</v>
      </c>
      <c r="K1180" s="27"/>
      <c r="L1180" s="28">
        <f t="shared" si="1391"/>
        <v>0</v>
      </c>
      <c r="M1180" s="30">
        <f t="shared" si="1392"/>
        <v>0</v>
      </c>
      <c r="N1180" s="26">
        <v>1</v>
      </c>
      <c r="O1180" s="160">
        <v>4966346</v>
      </c>
      <c r="P1180" s="27"/>
      <c r="Q1180" s="28">
        <f t="shared" si="1393"/>
        <v>0</v>
      </c>
      <c r="R1180" s="29">
        <f t="shared" si="1394"/>
        <v>0</v>
      </c>
      <c r="S1180" s="26">
        <v>1</v>
      </c>
      <c r="T1180" s="142">
        <v>8121750</v>
      </c>
      <c r="U1180" s="27"/>
      <c r="V1180" s="28">
        <f t="shared" si="1378"/>
        <v>0</v>
      </c>
      <c r="W1180" s="30">
        <f t="shared" si="1379"/>
        <v>0</v>
      </c>
      <c r="X1180" s="26">
        <v>1</v>
      </c>
      <c r="Y1180" s="142">
        <v>8276450</v>
      </c>
      <c r="Z1180" s="27"/>
      <c r="AA1180" s="28">
        <f t="shared" si="1380"/>
        <v>0</v>
      </c>
      <c r="AB1180" s="30">
        <f t="shared" si="1381"/>
        <v>0</v>
      </c>
      <c r="AC1180" s="26">
        <v>1</v>
      </c>
      <c r="AD1180" s="142">
        <v>7735000</v>
      </c>
      <c r="AE1180" s="27"/>
      <c r="AF1180" s="27">
        <f t="shared" si="1382"/>
        <v>0</v>
      </c>
      <c r="AG1180" s="27">
        <f t="shared" si="1383"/>
        <v>0</v>
      </c>
      <c r="AH1180" s="31" t="s">
        <v>30</v>
      </c>
      <c r="AI1180" s="136" t="s">
        <v>30</v>
      </c>
      <c r="AJ1180" s="32" t="s">
        <v>30</v>
      </c>
      <c r="AK1180" s="32" t="s">
        <v>30</v>
      </c>
      <c r="AL1180" s="32" t="s">
        <v>30</v>
      </c>
      <c r="AM1180" s="31" t="s">
        <v>30</v>
      </c>
      <c r="AN1180" s="136" t="s">
        <v>30</v>
      </c>
      <c r="AO1180" s="32" t="s">
        <v>30</v>
      </c>
      <c r="AP1180" s="32" t="s">
        <v>30</v>
      </c>
      <c r="AQ1180" s="33" t="s">
        <v>30</v>
      </c>
      <c r="AR1180" s="31" t="s">
        <v>30</v>
      </c>
      <c r="AS1180" s="136" t="s">
        <v>30</v>
      </c>
      <c r="AT1180" s="32" t="s">
        <v>30</v>
      </c>
      <c r="AU1180" s="32" t="s">
        <v>30</v>
      </c>
      <c r="AV1180" s="34" t="s">
        <v>30</v>
      </c>
      <c r="AW1180" s="31" t="s">
        <v>30</v>
      </c>
      <c r="AX1180" s="136" t="s">
        <v>30</v>
      </c>
      <c r="AY1180" s="32" t="s">
        <v>30</v>
      </c>
      <c r="AZ1180" s="32" t="s">
        <v>30</v>
      </c>
      <c r="BA1180" s="32" t="s">
        <v>30</v>
      </c>
      <c r="BB1180" s="31" t="s">
        <v>30</v>
      </c>
      <c r="BC1180" s="136" t="s">
        <v>30</v>
      </c>
      <c r="BD1180" s="32" t="s">
        <v>30</v>
      </c>
      <c r="BE1180" s="32" t="s">
        <v>30</v>
      </c>
      <c r="BF1180" s="34" t="s">
        <v>30</v>
      </c>
      <c r="BG1180" s="31" t="s">
        <v>30</v>
      </c>
      <c r="BH1180" s="136" t="s">
        <v>30</v>
      </c>
      <c r="BI1180" s="32" t="s">
        <v>30</v>
      </c>
      <c r="BJ1180" s="32" t="s">
        <v>30</v>
      </c>
      <c r="BK1180" s="32" t="s">
        <v>30</v>
      </c>
      <c r="BL1180" s="31" t="s">
        <v>30</v>
      </c>
      <c r="BM1180" s="136" t="s">
        <v>30</v>
      </c>
      <c r="BN1180" s="32" t="s">
        <v>30</v>
      </c>
      <c r="BO1180" s="32" t="s">
        <v>30</v>
      </c>
      <c r="BP1180" s="33" t="s">
        <v>30</v>
      </c>
    </row>
    <row r="1181" spans="1:68" ht="21" customHeight="1" x14ac:dyDescent="0.25">
      <c r="A1181" s="65" t="s">
        <v>2298</v>
      </c>
      <c r="B1181" s="66" t="s">
        <v>2228</v>
      </c>
      <c r="C1181" s="67" t="s">
        <v>2299</v>
      </c>
      <c r="D1181" s="26">
        <v>1</v>
      </c>
      <c r="E1181" s="133">
        <v>20884500</v>
      </c>
      <c r="F1181" s="27"/>
      <c r="G1181" s="28">
        <f t="shared" si="1390"/>
        <v>0</v>
      </c>
      <c r="H1181" s="29">
        <f t="shared" si="1403"/>
        <v>0</v>
      </c>
      <c r="I1181" s="26">
        <v>1</v>
      </c>
      <c r="J1181" s="142">
        <v>22276800</v>
      </c>
      <c r="K1181" s="27"/>
      <c r="L1181" s="28">
        <f t="shared" si="1391"/>
        <v>0</v>
      </c>
      <c r="M1181" s="30">
        <f t="shared" si="1392"/>
        <v>0</v>
      </c>
      <c r="N1181" s="26">
        <v>1</v>
      </c>
      <c r="O1181" s="160">
        <v>11808846</v>
      </c>
      <c r="P1181" s="27"/>
      <c r="Q1181" s="28">
        <f t="shared" si="1393"/>
        <v>0</v>
      </c>
      <c r="R1181" s="29">
        <f t="shared" si="1394"/>
        <v>0</v>
      </c>
      <c r="S1181" s="26">
        <v>1</v>
      </c>
      <c r="T1181" s="142">
        <v>22491000</v>
      </c>
      <c r="U1181" s="27"/>
      <c r="V1181" s="28">
        <f t="shared" si="1378"/>
        <v>0</v>
      </c>
      <c r="W1181" s="30">
        <f t="shared" si="1379"/>
        <v>0</v>
      </c>
      <c r="X1181" s="26">
        <v>1</v>
      </c>
      <c r="Y1181" s="142">
        <v>22919400</v>
      </c>
      <c r="Z1181" s="27"/>
      <c r="AA1181" s="28">
        <f t="shared" si="1380"/>
        <v>0</v>
      </c>
      <c r="AB1181" s="30">
        <f t="shared" si="1381"/>
        <v>0</v>
      </c>
      <c r="AC1181" s="26">
        <v>1</v>
      </c>
      <c r="AD1181" s="142">
        <v>21420000</v>
      </c>
      <c r="AE1181" s="27"/>
      <c r="AF1181" s="27">
        <f t="shared" si="1382"/>
        <v>0</v>
      </c>
      <c r="AG1181" s="27">
        <f t="shared" si="1383"/>
        <v>0</v>
      </c>
      <c r="AH1181" s="31" t="s">
        <v>30</v>
      </c>
      <c r="AI1181" s="136" t="s">
        <v>30</v>
      </c>
      <c r="AJ1181" s="32" t="s">
        <v>30</v>
      </c>
      <c r="AK1181" s="32" t="s">
        <v>30</v>
      </c>
      <c r="AL1181" s="32" t="s">
        <v>30</v>
      </c>
      <c r="AM1181" s="31" t="s">
        <v>30</v>
      </c>
      <c r="AN1181" s="136" t="s">
        <v>30</v>
      </c>
      <c r="AO1181" s="32" t="s">
        <v>30</v>
      </c>
      <c r="AP1181" s="32" t="s">
        <v>30</v>
      </c>
      <c r="AQ1181" s="33" t="s">
        <v>30</v>
      </c>
      <c r="AR1181" s="31" t="s">
        <v>30</v>
      </c>
      <c r="AS1181" s="136" t="s">
        <v>30</v>
      </c>
      <c r="AT1181" s="32" t="s">
        <v>30</v>
      </c>
      <c r="AU1181" s="32" t="s">
        <v>30</v>
      </c>
      <c r="AV1181" s="34" t="s">
        <v>30</v>
      </c>
      <c r="AW1181" s="31" t="s">
        <v>30</v>
      </c>
      <c r="AX1181" s="136" t="s">
        <v>30</v>
      </c>
      <c r="AY1181" s="32" t="s">
        <v>30</v>
      </c>
      <c r="AZ1181" s="32" t="s">
        <v>30</v>
      </c>
      <c r="BA1181" s="32" t="s">
        <v>30</v>
      </c>
      <c r="BB1181" s="31" t="s">
        <v>30</v>
      </c>
      <c r="BC1181" s="136" t="s">
        <v>30</v>
      </c>
      <c r="BD1181" s="32" t="s">
        <v>30</v>
      </c>
      <c r="BE1181" s="32" t="s">
        <v>30</v>
      </c>
      <c r="BF1181" s="34" t="s">
        <v>30</v>
      </c>
      <c r="BG1181" s="31" t="s">
        <v>30</v>
      </c>
      <c r="BH1181" s="136" t="s">
        <v>30</v>
      </c>
      <c r="BI1181" s="32" t="s">
        <v>30</v>
      </c>
      <c r="BJ1181" s="32" t="s">
        <v>30</v>
      </c>
      <c r="BK1181" s="32" t="s">
        <v>30</v>
      </c>
      <c r="BL1181" s="31" t="s">
        <v>30</v>
      </c>
      <c r="BM1181" s="136" t="s">
        <v>30</v>
      </c>
      <c r="BN1181" s="32" t="s">
        <v>30</v>
      </c>
      <c r="BO1181" s="32" t="s">
        <v>30</v>
      </c>
      <c r="BP1181" s="33" t="s">
        <v>30</v>
      </c>
    </row>
    <row r="1182" spans="1:68" ht="21" customHeight="1" x14ac:dyDescent="0.25">
      <c r="A1182" s="65" t="s">
        <v>2300</v>
      </c>
      <c r="B1182" s="66" t="s">
        <v>2228</v>
      </c>
      <c r="C1182" s="67" t="s">
        <v>2301</v>
      </c>
      <c r="D1182" s="31" t="s">
        <v>30</v>
      </c>
      <c r="E1182" s="32" t="s">
        <v>30</v>
      </c>
      <c r="F1182" s="32" t="s">
        <v>30</v>
      </c>
      <c r="G1182" s="32" t="s">
        <v>30</v>
      </c>
      <c r="H1182" s="32" t="s">
        <v>30</v>
      </c>
      <c r="I1182" s="31" t="s">
        <v>30</v>
      </c>
      <c r="J1182" s="136" t="s">
        <v>30</v>
      </c>
      <c r="K1182" s="32" t="s">
        <v>30</v>
      </c>
      <c r="L1182" s="32" t="s">
        <v>30</v>
      </c>
      <c r="M1182" s="33" t="s">
        <v>30</v>
      </c>
      <c r="N1182" s="31" t="s">
        <v>30</v>
      </c>
      <c r="O1182" s="136" t="s">
        <v>30</v>
      </c>
      <c r="P1182" s="32" t="s">
        <v>30</v>
      </c>
      <c r="Q1182" s="32" t="s">
        <v>30</v>
      </c>
      <c r="R1182" s="34" t="s">
        <v>30</v>
      </c>
      <c r="S1182" s="26">
        <v>1</v>
      </c>
      <c r="T1182" s="143">
        <v>18742500</v>
      </c>
      <c r="U1182" s="27"/>
      <c r="V1182" s="28">
        <f t="shared" si="1378"/>
        <v>0</v>
      </c>
      <c r="W1182" s="30">
        <f t="shared" si="1379"/>
        <v>0</v>
      </c>
      <c r="X1182" s="26">
        <v>1</v>
      </c>
      <c r="Y1182" s="143">
        <v>19099500</v>
      </c>
      <c r="Z1182" s="27"/>
      <c r="AA1182" s="28">
        <f t="shared" si="1380"/>
        <v>0</v>
      </c>
      <c r="AB1182" s="30">
        <f t="shared" si="1381"/>
        <v>0</v>
      </c>
      <c r="AC1182" s="26">
        <v>1</v>
      </c>
      <c r="AD1182" s="143">
        <v>17850000</v>
      </c>
      <c r="AE1182" s="27"/>
      <c r="AF1182" s="27">
        <f t="shared" si="1382"/>
        <v>0</v>
      </c>
      <c r="AG1182" s="27">
        <f t="shared" si="1383"/>
        <v>0</v>
      </c>
      <c r="AH1182" s="31" t="s">
        <v>30</v>
      </c>
      <c r="AI1182" s="136" t="s">
        <v>30</v>
      </c>
      <c r="AJ1182" s="32" t="s">
        <v>30</v>
      </c>
      <c r="AK1182" s="32" t="s">
        <v>30</v>
      </c>
      <c r="AL1182" s="32" t="s">
        <v>30</v>
      </c>
      <c r="AM1182" s="31" t="s">
        <v>30</v>
      </c>
      <c r="AN1182" s="136" t="s">
        <v>30</v>
      </c>
      <c r="AO1182" s="32" t="s">
        <v>30</v>
      </c>
      <c r="AP1182" s="32" t="s">
        <v>30</v>
      </c>
      <c r="AQ1182" s="33" t="s">
        <v>30</v>
      </c>
      <c r="AR1182" s="31" t="s">
        <v>30</v>
      </c>
      <c r="AS1182" s="136" t="s">
        <v>30</v>
      </c>
      <c r="AT1182" s="32" t="s">
        <v>30</v>
      </c>
      <c r="AU1182" s="32" t="s">
        <v>30</v>
      </c>
      <c r="AV1182" s="34" t="s">
        <v>30</v>
      </c>
      <c r="AW1182" s="31" t="s">
        <v>30</v>
      </c>
      <c r="AX1182" s="136" t="s">
        <v>30</v>
      </c>
      <c r="AY1182" s="32" t="s">
        <v>30</v>
      </c>
      <c r="AZ1182" s="32" t="s">
        <v>30</v>
      </c>
      <c r="BA1182" s="32" t="s">
        <v>30</v>
      </c>
      <c r="BB1182" s="31" t="s">
        <v>30</v>
      </c>
      <c r="BC1182" s="136" t="s">
        <v>30</v>
      </c>
      <c r="BD1182" s="32" t="s">
        <v>30</v>
      </c>
      <c r="BE1182" s="32" t="s">
        <v>30</v>
      </c>
      <c r="BF1182" s="34" t="s">
        <v>30</v>
      </c>
      <c r="BG1182" s="31" t="s">
        <v>30</v>
      </c>
      <c r="BH1182" s="136" t="s">
        <v>30</v>
      </c>
      <c r="BI1182" s="32" t="s">
        <v>30</v>
      </c>
      <c r="BJ1182" s="32" t="s">
        <v>30</v>
      </c>
      <c r="BK1182" s="32" t="s">
        <v>30</v>
      </c>
      <c r="BL1182" s="31" t="s">
        <v>30</v>
      </c>
      <c r="BM1182" s="136" t="s">
        <v>30</v>
      </c>
      <c r="BN1182" s="32" t="s">
        <v>30</v>
      </c>
      <c r="BO1182" s="32" t="s">
        <v>30</v>
      </c>
      <c r="BP1182" s="33" t="s">
        <v>30</v>
      </c>
    </row>
    <row r="1183" spans="1:68" ht="21" customHeight="1" x14ac:dyDescent="0.25">
      <c r="A1183" s="65" t="s">
        <v>2302</v>
      </c>
      <c r="B1183" s="66" t="s">
        <v>2228</v>
      </c>
      <c r="C1183" s="67" t="s">
        <v>2303</v>
      </c>
      <c r="D1183" s="31" t="s">
        <v>30</v>
      </c>
      <c r="E1183" s="32" t="s">
        <v>30</v>
      </c>
      <c r="F1183" s="32" t="s">
        <v>30</v>
      </c>
      <c r="G1183" s="32" t="s">
        <v>30</v>
      </c>
      <c r="H1183" s="32" t="s">
        <v>30</v>
      </c>
      <c r="I1183" s="31" t="s">
        <v>30</v>
      </c>
      <c r="J1183" s="136" t="s">
        <v>30</v>
      </c>
      <c r="K1183" s="32" t="s">
        <v>30</v>
      </c>
      <c r="L1183" s="32" t="s">
        <v>30</v>
      </c>
      <c r="M1183" s="33" t="s">
        <v>30</v>
      </c>
      <c r="N1183" s="31" t="s">
        <v>30</v>
      </c>
      <c r="O1183" s="136" t="s">
        <v>30</v>
      </c>
      <c r="P1183" s="32" t="s">
        <v>30</v>
      </c>
      <c r="Q1183" s="32" t="s">
        <v>30</v>
      </c>
      <c r="R1183" s="34" t="s">
        <v>30</v>
      </c>
      <c r="S1183" s="26">
        <v>1</v>
      </c>
      <c r="T1183" s="143">
        <v>18742500</v>
      </c>
      <c r="U1183" s="27"/>
      <c r="V1183" s="28">
        <f t="shared" si="1378"/>
        <v>0</v>
      </c>
      <c r="W1183" s="30">
        <f t="shared" si="1379"/>
        <v>0</v>
      </c>
      <c r="X1183" s="26">
        <v>1</v>
      </c>
      <c r="Y1183" s="143">
        <v>19099500</v>
      </c>
      <c r="Z1183" s="27"/>
      <c r="AA1183" s="28">
        <f t="shared" si="1380"/>
        <v>0</v>
      </c>
      <c r="AB1183" s="30">
        <f t="shared" si="1381"/>
        <v>0</v>
      </c>
      <c r="AC1183" s="26">
        <v>1</v>
      </c>
      <c r="AD1183" s="143">
        <v>17850000</v>
      </c>
      <c r="AE1183" s="27"/>
      <c r="AF1183" s="27">
        <f t="shared" si="1382"/>
        <v>0</v>
      </c>
      <c r="AG1183" s="27">
        <f t="shared" si="1383"/>
        <v>0</v>
      </c>
      <c r="AH1183" s="31" t="s">
        <v>30</v>
      </c>
      <c r="AI1183" s="136" t="s">
        <v>30</v>
      </c>
      <c r="AJ1183" s="32" t="s">
        <v>30</v>
      </c>
      <c r="AK1183" s="32" t="s">
        <v>30</v>
      </c>
      <c r="AL1183" s="32" t="s">
        <v>30</v>
      </c>
      <c r="AM1183" s="31" t="s">
        <v>30</v>
      </c>
      <c r="AN1183" s="136" t="s">
        <v>30</v>
      </c>
      <c r="AO1183" s="32" t="s">
        <v>30</v>
      </c>
      <c r="AP1183" s="32" t="s">
        <v>30</v>
      </c>
      <c r="AQ1183" s="33" t="s">
        <v>30</v>
      </c>
      <c r="AR1183" s="31" t="s">
        <v>30</v>
      </c>
      <c r="AS1183" s="136" t="s">
        <v>30</v>
      </c>
      <c r="AT1183" s="32" t="s">
        <v>30</v>
      </c>
      <c r="AU1183" s="32" t="s">
        <v>30</v>
      </c>
      <c r="AV1183" s="34" t="s">
        <v>30</v>
      </c>
      <c r="AW1183" s="31" t="s">
        <v>30</v>
      </c>
      <c r="AX1183" s="136" t="s">
        <v>30</v>
      </c>
      <c r="AY1183" s="32" t="s">
        <v>30</v>
      </c>
      <c r="AZ1183" s="32" t="s">
        <v>30</v>
      </c>
      <c r="BA1183" s="32" t="s">
        <v>30</v>
      </c>
      <c r="BB1183" s="31" t="s">
        <v>30</v>
      </c>
      <c r="BC1183" s="136" t="s">
        <v>30</v>
      </c>
      <c r="BD1183" s="32" t="s">
        <v>30</v>
      </c>
      <c r="BE1183" s="32" t="s">
        <v>30</v>
      </c>
      <c r="BF1183" s="34" t="s">
        <v>30</v>
      </c>
      <c r="BG1183" s="31" t="s">
        <v>30</v>
      </c>
      <c r="BH1183" s="136" t="s">
        <v>30</v>
      </c>
      <c r="BI1183" s="32" t="s">
        <v>30</v>
      </c>
      <c r="BJ1183" s="32" t="s">
        <v>30</v>
      </c>
      <c r="BK1183" s="32" t="s">
        <v>30</v>
      </c>
      <c r="BL1183" s="31" t="s">
        <v>30</v>
      </c>
      <c r="BM1183" s="136" t="s">
        <v>30</v>
      </c>
      <c r="BN1183" s="32" t="s">
        <v>30</v>
      </c>
      <c r="BO1183" s="32" t="s">
        <v>30</v>
      </c>
      <c r="BP1183" s="33" t="s">
        <v>30</v>
      </c>
    </row>
    <row r="1184" spans="1:68" ht="21" customHeight="1" x14ac:dyDescent="0.25">
      <c r="A1184" s="65" t="s">
        <v>2304</v>
      </c>
      <c r="B1184" s="66" t="s">
        <v>2228</v>
      </c>
      <c r="C1184" s="67" t="s">
        <v>2305</v>
      </c>
      <c r="D1184" s="31" t="s">
        <v>30</v>
      </c>
      <c r="E1184" s="32" t="s">
        <v>30</v>
      </c>
      <c r="F1184" s="32" t="s">
        <v>30</v>
      </c>
      <c r="G1184" s="32" t="s">
        <v>30</v>
      </c>
      <c r="H1184" s="32" t="s">
        <v>30</v>
      </c>
      <c r="I1184" s="31" t="s">
        <v>30</v>
      </c>
      <c r="J1184" s="136" t="s">
        <v>30</v>
      </c>
      <c r="K1184" s="32" t="s">
        <v>30</v>
      </c>
      <c r="L1184" s="32" t="s">
        <v>30</v>
      </c>
      <c r="M1184" s="33" t="s">
        <v>30</v>
      </c>
      <c r="N1184" s="31" t="s">
        <v>30</v>
      </c>
      <c r="O1184" s="136" t="s">
        <v>30</v>
      </c>
      <c r="P1184" s="32" t="s">
        <v>30</v>
      </c>
      <c r="Q1184" s="32" t="s">
        <v>30</v>
      </c>
      <c r="R1184" s="34" t="s">
        <v>30</v>
      </c>
      <c r="S1184" s="26">
        <v>1</v>
      </c>
      <c r="T1184" s="143">
        <v>11245500</v>
      </c>
      <c r="U1184" s="27"/>
      <c r="V1184" s="28">
        <f t="shared" si="1378"/>
        <v>0</v>
      </c>
      <c r="W1184" s="30">
        <f t="shared" si="1379"/>
        <v>0</v>
      </c>
      <c r="X1184" s="26">
        <v>1</v>
      </c>
      <c r="Y1184" s="143">
        <v>11459700</v>
      </c>
      <c r="Z1184" s="27"/>
      <c r="AA1184" s="28">
        <f t="shared" si="1380"/>
        <v>0</v>
      </c>
      <c r="AB1184" s="30">
        <f t="shared" si="1381"/>
        <v>0</v>
      </c>
      <c r="AC1184" s="26">
        <v>1</v>
      </c>
      <c r="AD1184" s="143">
        <v>10710000</v>
      </c>
      <c r="AE1184" s="27"/>
      <c r="AF1184" s="27">
        <f t="shared" si="1382"/>
        <v>0</v>
      </c>
      <c r="AG1184" s="27">
        <f t="shared" si="1383"/>
        <v>0</v>
      </c>
      <c r="AH1184" s="31" t="s">
        <v>30</v>
      </c>
      <c r="AI1184" s="136" t="s">
        <v>30</v>
      </c>
      <c r="AJ1184" s="32" t="s">
        <v>30</v>
      </c>
      <c r="AK1184" s="32" t="s">
        <v>30</v>
      </c>
      <c r="AL1184" s="32" t="s">
        <v>30</v>
      </c>
      <c r="AM1184" s="31" t="s">
        <v>30</v>
      </c>
      <c r="AN1184" s="136" t="s">
        <v>30</v>
      </c>
      <c r="AO1184" s="32" t="s">
        <v>30</v>
      </c>
      <c r="AP1184" s="32" t="s">
        <v>30</v>
      </c>
      <c r="AQ1184" s="33" t="s">
        <v>30</v>
      </c>
      <c r="AR1184" s="31" t="s">
        <v>30</v>
      </c>
      <c r="AS1184" s="136" t="s">
        <v>30</v>
      </c>
      <c r="AT1184" s="32" t="s">
        <v>30</v>
      </c>
      <c r="AU1184" s="32" t="s">
        <v>30</v>
      </c>
      <c r="AV1184" s="34" t="s">
        <v>30</v>
      </c>
      <c r="AW1184" s="31" t="s">
        <v>30</v>
      </c>
      <c r="AX1184" s="136" t="s">
        <v>30</v>
      </c>
      <c r="AY1184" s="32" t="s">
        <v>30</v>
      </c>
      <c r="AZ1184" s="32" t="s">
        <v>30</v>
      </c>
      <c r="BA1184" s="32" t="s">
        <v>30</v>
      </c>
      <c r="BB1184" s="31" t="s">
        <v>30</v>
      </c>
      <c r="BC1184" s="136" t="s">
        <v>30</v>
      </c>
      <c r="BD1184" s="32" t="s">
        <v>30</v>
      </c>
      <c r="BE1184" s="32" t="s">
        <v>30</v>
      </c>
      <c r="BF1184" s="34" t="s">
        <v>30</v>
      </c>
      <c r="BG1184" s="31" t="s">
        <v>30</v>
      </c>
      <c r="BH1184" s="136" t="s">
        <v>30</v>
      </c>
      <c r="BI1184" s="32" t="s">
        <v>30</v>
      </c>
      <c r="BJ1184" s="32" t="s">
        <v>30</v>
      </c>
      <c r="BK1184" s="32" t="s">
        <v>30</v>
      </c>
      <c r="BL1184" s="31" t="s">
        <v>30</v>
      </c>
      <c r="BM1184" s="136" t="s">
        <v>30</v>
      </c>
      <c r="BN1184" s="32" t="s">
        <v>30</v>
      </c>
      <c r="BO1184" s="32" t="s">
        <v>30</v>
      </c>
      <c r="BP1184" s="33" t="s">
        <v>30</v>
      </c>
    </row>
    <row r="1185" spans="1:68" ht="21" customHeight="1" x14ac:dyDescent="0.25">
      <c r="A1185" s="65" t="s">
        <v>2306</v>
      </c>
      <c r="B1185" s="66" t="s">
        <v>2228</v>
      </c>
      <c r="C1185" s="67" t="s">
        <v>2307</v>
      </c>
      <c r="D1185" s="31" t="s">
        <v>30</v>
      </c>
      <c r="E1185" s="32" t="s">
        <v>30</v>
      </c>
      <c r="F1185" s="32" t="s">
        <v>30</v>
      </c>
      <c r="G1185" s="32" t="s">
        <v>30</v>
      </c>
      <c r="H1185" s="32" t="s">
        <v>30</v>
      </c>
      <c r="I1185" s="31" t="s">
        <v>30</v>
      </c>
      <c r="J1185" s="136" t="s">
        <v>30</v>
      </c>
      <c r="K1185" s="32" t="s">
        <v>30</v>
      </c>
      <c r="L1185" s="32" t="s">
        <v>30</v>
      </c>
      <c r="M1185" s="33" t="s">
        <v>30</v>
      </c>
      <c r="N1185" s="31" t="s">
        <v>30</v>
      </c>
      <c r="O1185" s="136" t="s">
        <v>30</v>
      </c>
      <c r="P1185" s="32" t="s">
        <v>30</v>
      </c>
      <c r="Q1185" s="32" t="s">
        <v>30</v>
      </c>
      <c r="R1185" s="34" t="s">
        <v>30</v>
      </c>
      <c r="S1185" s="26">
        <v>1</v>
      </c>
      <c r="T1185" s="143">
        <v>11245500</v>
      </c>
      <c r="U1185" s="27"/>
      <c r="V1185" s="28">
        <f t="shared" si="1378"/>
        <v>0</v>
      </c>
      <c r="W1185" s="30">
        <f t="shared" si="1379"/>
        <v>0</v>
      </c>
      <c r="X1185" s="26">
        <v>1</v>
      </c>
      <c r="Y1185" s="143">
        <v>11459700</v>
      </c>
      <c r="Z1185" s="27"/>
      <c r="AA1185" s="28">
        <f t="shared" si="1380"/>
        <v>0</v>
      </c>
      <c r="AB1185" s="30">
        <f t="shared" si="1381"/>
        <v>0</v>
      </c>
      <c r="AC1185" s="26">
        <v>1</v>
      </c>
      <c r="AD1185" s="143">
        <v>10710000</v>
      </c>
      <c r="AE1185" s="27"/>
      <c r="AF1185" s="27">
        <f t="shared" si="1382"/>
        <v>0</v>
      </c>
      <c r="AG1185" s="27">
        <f t="shared" si="1383"/>
        <v>0</v>
      </c>
      <c r="AH1185" s="31" t="s">
        <v>30</v>
      </c>
      <c r="AI1185" s="136" t="s">
        <v>30</v>
      </c>
      <c r="AJ1185" s="32" t="s">
        <v>30</v>
      </c>
      <c r="AK1185" s="32" t="s">
        <v>30</v>
      </c>
      <c r="AL1185" s="32" t="s">
        <v>30</v>
      </c>
      <c r="AM1185" s="31" t="s">
        <v>30</v>
      </c>
      <c r="AN1185" s="136" t="s">
        <v>30</v>
      </c>
      <c r="AO1185" s="32" t="s">
        <v>30</v>
      </c>
      <c r="AP1185" s="32" t="s">
        <v>30</v>
      </c>
      <c r="AQ1185" s="33" t="s">
        <v>30</v>
      </c>
      <c r="AR1185" s="31" t="s">
        <v>30</v>
      </c>
      <c r="AS1185" s="136" t="s">
        <v>30</v>
      </c>
      <c r="AT1185" s="32" t="s">
        <v>30</v>
      </c>
      <c r="AU1185" s="32" t="s">
        <v>30</v>
      </c>
      <c r="AV1185" s="34" t="s">
        <v>30</v>
      </c>
      <c r="AW1185" s="31" t="s">
        <v>30</v>
      </c>
      <c r="AX1185" s="136" t="s">
        <v>30</v>
      </c>
      <c r="AY1185" s="32" t="s">
        <v>30</v>
      </c>
      <c r="AZ1185" s="32" t="s">
        <v>30</v>
      </c>
      <c r="BA1185" s="32" t="s">
        <v>30</v>
      </c>
      <c r="BB1185" s="31" t="s">
        <v>30</v>
      </c>
      <c r="BC1185" s="136" t="s">
        <v>30</v>
      </c>
      <c r="BD1185" s="32" t="s">
        <v>30</v>
      </c>
      <c r="BE1185" s="32" t="s">
        <v>30</v>
      </c>
      <c r="BF1185" s="34" t="s">
        <v>30</v>
      </c>
      <c r="BG1185" s="31" t="s">
        <v>30</v>
      </c>
      <c r="BH1185" s="136" t="s">
        <v>30</v>
      </c>
      <c r="BI1185" s="32" t="s">
        <v>30</v>
      </c>
      <c r="BJ1185" s="32" t="s">
        <v>30</v>
      </c>
      <c r="BK1185" s="32" t="s">
        <v>30</v>
      </c>
      <c r="BL1185" s="31" t="s">
        <v>30</v>
      </c>
      <c r="BM1185" s="136" t="s">
        <v>30</v>
      </c>
      <c r="BN1185" s="32" t="s">
        <v>30</v>
      </c>
      <c r="BO1185" s="32" t="s">
        <v>30</v>
      </c>
      <c r="BP1185" s="33" t="s">
        <v>30</v>
      </c>
    </row>
    <row r="1186" spans="1:68" ht="21" customHeight="1" x14ac:dyDescent="0.25">
      <c r="A1186" s="65" t="s">
        <v>2308</v>
      </c>
      <c r="B1186" s="66" t="s">
        <v>2228</v>
      </c>
      <c r="C1186" s="67" t="s">
        <v>2309</v>
      </c>
      <c r="D1186" s="31" t="s">
        <v>30</v>
      </c>
      <c r="E1186" s="32" t="s">
        <v>30</v>
      </c>
      <c r="F1186" s="32" t="s">
        <v>30</v>
      </c>
      <c r="G1186" s="32" t="s">
        <v>30</v>
      </c>
      <c r="H1186" s="32" t="s">
        <v>30</v>
      </c>
      <c r="I1186" s="31" t="s">
        <v>30</v>
      </c>
      <c r="J1186" s="136" t="s">
        <v>30</v>
      </c>
      <c r="K1186" s="32" t="s">
        <v>30</v>
      </c>
      <c r="L1186" s="32" t="s">
        <v>30</v>
      </c>
      <c r="M1186" s="33" t="s">
        <v>30</v>
      </c>
      <c r="N1186" s="31" t="s">
        <v>30</v>
      </c>
      <c r="O1186" s="136" t="s">
        <v>30</v>
      </c>
      <c r="P1186" s="32" t="s">
        <v>30</v>
      </c>
      <c r="Q1186" s="32" t="s">
        <v>30</v>
      </c>
      <c r="R1186" s="34" t="s">
        <v>30</v>
      </c>
      <c r="S1186" s="26">
        <v>1</v>
      </c>
      <c r="T1186" s="143">
        <v>11245500</v>
      </c>
      <c r="U1186" s="27"/>
      <c r="V1186" s="28">
        <f t="shared" si="1378"/>
        <v>0</v>
      </c>
      <c r="W1186" s="30">
        <f t="shared" si="1379"/>
        <v>0</v>
      </c>
      <c r="X1186" s="26">
        <v>1</v>
      </c>
      <c r="Y1186" s="143">
        <v>11459700</v>
      </c>
      <c r="Z1186" s="27"/>
      <c r="AA1186" s="28">
        <f t="shared" si="1380"/>
        <v>0</v>
      </c>
      <c r="AB1186" s="30">
        <f t="shared" si="1381"/>
        <v>0</v>
      </c>
      <c r="AC1186" s="26">
        <v>1</v>
      </c>
      <c r="AD1186" s="143">
        <v>10710000</v>
      </c>
      <c r="AE1186" s="27"/>
      <c r="AF1186" s="27">
        <f t="shared" si="1382"/>
        <v>0</v>
      </c>
      <c r="AG1186" s="27">
        <f t="shared" si="1383"/>
        <v>0</v>
      </c>
      <c r="AH1186" s="31" t="s">
        <v>30</v>
      </c>
      <c r="AI1186" s="136" t="s">
        <v>30</v>
      </c>
      <c r="AJ1186" s="32" t="s">
        <v>30</v>
      </c>
      <c r="AK1186" s="32" t="s">
        <v>30</v>
      </c>
      <c r="AL1186" s="32" t="s">
        <v>30</v>
      </c>
      <c r="AM1186" s="31" t="s">
        <v>30</v>
      </c>
      <c r="AN1186" s="136" t="s">
        <v>30</v>
      </c>
      <c r="AO1186" s="32" t="s">
        <v>30</v>
      </c>
      <c r="AP1186" s="32" t="s">
        <v>30</v>
      </c>
      <c r="AQ1186" s="33" t="s">
        <v>30</v>
      </c>
      <c r="AR1186" s="31" t="s">
        <v>30</v>
      </c>
      <c r="AS1186" s="136" t="s">
        <v>30</v>
      </c>
      <c r="AT1186" s="32" t="s">
        <v>30</v>
      </c>
      <c r="AU1186" s="32" t="s">
        <v>30</v>
      </c>
      <c r="AV1186" s="34" t="s">
        <v>30</v>
      </c>
      <c r="AW1186" s="31" t="s">
        <v>30</v>
      </c>
      <c r="AX1186" s="136" t="s">
        <v>30</v>
      </c>
      <c r="AY1186" s="32" t="s">
        <v>30</v>
      </c>
      <c r="AZ1186" s="32" t="s">
        <v>30</v>
      </c>
      <c r="BA1186" s="32" t="s">
        <v>30</v>
      </c>
      <c r="BB1186" s="31" t="s">
        <v>30</v>
      </c>
      <c r="BC1186" s="136" t="s">
        <v>30</v>
      </c>
      <c r="BD1186" s="32" t="s">
        <v>30</v>
      </c>
      <c r="BE1186" s="32" t="s">
        <v>30</v>
      </c>
      <c r="BF1186" s="34" t="s">
        <v>30</v>
      </c>
      <c r="BG1186" s="31" t="s">
        <v>30</v>
      </c>
      <c r="BH1186" s="136" t="s">
        <v>30</v>
      </c>
      <c r="BI1186" s="32" t="s">
        <v>30</v>
      </c>
      <c r="BJ1186" s="32" t="s">
        <v>30</v>
      </c>
      <c r="BK1186" s="32" t="s">
        <v>30</v>
      </c>
      <c r="BL1186" s="31" t="s">
        <v>30</v>
      </c>
      <c r="BM1186" s="136" t="s">
        <v>30</v>
      </c>
      <c r="BN1186" s="32" t="s">
        <v>30</v>
      </c>
      <c r="BO1186" s="32" t="s">
        <v>30</v>
      </c>
      <c r="BP1186" s="33" t="s">
        <v>30</v>
      </c>
    </row>
    <row r="1187" spans="1:68" ht="21" customHeight="1" x14ac:dyDescent="0.25">
      <c r="A1187" s="65" t="s">
        <v>2310</v>
      </c>
      <c r="B1187" s="66" t="s">
        <v>2228</v>
      </c>
      <c r="C1187" s="67" t="s">
        <v>2311</v>
      </c>
      <c r="D1187" s="31" t="s">
        <v>30</v>
      </c>
      <c r="E1187" s="32" t="s">
        <v>30</v>
      </c>
      <c r="F1187" s="32" t="s">
        <v>30</v>
      </c>
      <c r="G1187" s="32" t="s">
        <v>30</v>
      </c>
      <c r="H1187" s="32" t="s">
        <v>30</v>
      </c>
      <c r="I1187" s="31" t="s">
        <v>30</v>
      </c>
      <c r="J1187" s="136" t="s">
        <v>30</v>
      </c>
      <c r="K1187" s="32" t="s">
        <v>30</v>
      </c>
      <c r="L1187" s="32" t="s">
        <v>30</v>
      </c>
      <c r="M1187" s="33" t="s">
        <v>30</v>
      </c>
      <c r="N1187" s="31" t="s">
        <v>30</v>
      </c>
      <c r="O1187" s="136" t="s">
        <v>30</v>
      </c>
      <c r="P1187" s="32" t="s">
        <v>30</v>
      </c>
      <c r="Q1187" s="32" t="s">
        <v>30</v>
      </c>
      <c r="R1187" s="34" t="s">
        <v>30</v>
      </c>
      <c r="S1187" s="26">
        <v>1</v>
      </c>
      <c r="T1187" s="143">
        <v>11245500</v>
      </c>
      <c r="U1187" s="27"/>
      <c r="V1187" s="28">
        <f t="shared" si="1378"/>
        <v>0</v>
      </c>
      <c r="W1187" s="30">
        <f t="shared" si="1379"/>
        <v>0</v>
      </c>
      <c r="X1187" s="26">
        <v>1</v>
      </c>
      <c r="Y1187" s="143">
        <v>11459700</v>
      </c>
      <c r="Z1187" s="27"/>
      <c r="AA1187" s="28">
        <f t="shared" si="1380"/>
        <v>0</v>
      </c>
      <c r="AB1187" s="30">
        <f t="shared" si="1381"/>
        <v>0</v>
      </c>
      <c r="AC1187" s="26">
        <v>1</v>
      </c>
      <c r="AD1187" s="143">
        <v>10710000</v>
      </c>
      <c r="AE1187" s="27"/>
      <c r="AF1187" s="27">
        <f t="shared" si="1382"/>
        <v>0</v>
      </c>
      <c r="AG1187" s="27">
        <f t="shared" si="1383"/>
        <v>0</v>
      </c>
      <c r="AH1187" s="31" t="s">
        <v>30</v>
      </c>
      <c r="AI1187" s="136" t="s">
        <v>30</v>
      </c>
      <c r="AJ1187" s="32" t="s">
        <v>30</v>
      </c>
      <c r="AK1187" s="32" t="s">
        <v>30</v>
      </c>
      <c r="AL1187" s="32" t="s">
        <v>30</v>
      </c>
      <c r="AM1187" s="31" t="s">
        <v>30</v>
      </c>
      <c r="AN1187" s="136" t="s">
        <v>30</v>
      </c>
      <c r="AO1187" s="32" t="s">
        <v>30</v>
      </c>
      <c r="AP1187" s="32" t="s">
        <v>30</v>
      </c>
      <c r="AQ1187" s="33" t="s">
        <v>30</v>
      </c>
      <c r="AR1187" s="31" t="s">
        <v>30</v>
      </c>
      <c r="AS1187" s="136" t="s">
        <v>30</v>
      </c>
      <c r="AT1187" s="32" t="s">
        <v>30</v>
      </c>
      <c r="AU1187" s="32" t="s">
        <v>30</v>
      </c>
      <c r="AV1187" s="34" t="s">
        <v>30</v>
      </c>
      <c r="AW1187" s="31" t="s">
        <v>30</v>
      </c>
      <c r="AX1187" s="136" t="s">
        <v>30</v>
      </c>
      <c r="AY1187" s="32" t="s">
        <v>30</v>
      </c>
      <c r="AZ1187" s="32" t="s">
        <v>30</v>
      </c>
      <c r="BA1187" s="32" t="s">
        <v>30</v>
      </c>
      <c r="BB1187" s="31" t="s">
        <v>30</v>
      </c>
      <c r="BC1187" s="136" t="s">
        <v>30</v>
      </c>
      <c r="BD1187" s="32" t="s">
        <v>30</v>
      </c>
      <c r="BE1187" s="32" t="s">
        <v>30</v>
      </c>
      <c r="BF1187" s="34" t="s">
        <v>30</v>
      </c>
      <c r="BG1187" s="31" t="s">
        <v>30</v>
      </c>
      <c r="BH1187" s="136" t="s">
        <v>30</v>
      </c>
      <c r="BI1187" s="32" t="s">
        <v>30</v>
      </c>
      <c r="BJ1187" s="32" t="s">
        <v>30</v>
      </c>
      <c r="BK1187" s="32" t="s">
        <v>30</v>
      </c>
      <c r="BL1187" s="31" t="s">
        <v>30</v>
      </c>
      <c r="BM1187" s="136" t="s">
        <v>30</v>
      </c>
      <c r="BN1187" s="32" t="s">
        <v>30</v>
      </c>
      <c r="BO1187" s="32" t="s">
        <v>30</v>
      </c>
      <c r="BP1187" s="33" t="s">
        <v>30</v>
      </c>
    </row>
    <row r="1188" spans="1:68" ht="21" customHeight="1" x14ac:dyDescent="0.25">
      <c r="A1188" s="65" t="s">
        <v>2312</v>
      </c>
      <c r="B1188" s="66" t="s">
        <v>2228</v>
      </c>
      <c r="C1188" s="67" t="s">
        <v>2313</v>
      </c>
      <c r="D1188" s="31" t="s">
        <v>30</v>
      </c>
      <c r="E1188" s="32" t="s">
        <v>30</v>
      </c>
      <c r="F1188" s="32" t="s">
        <v>30</v>
      </c>
      <c r="G1188" s="32" t="s">
        <v>30</v>
      </c>
      <c r="H1188" s="32" t="s">
        <v>30</v>
      </c>
      <c r="I1188" s="31" t="s">
        <v>30</v>
      </c>
      <c r="J1188" s="136" t="s">
        <v>30</v>
      </c>
      <c r="K1188" s="32" t="s">
        <v>30</v>
      </c>
      <c r="L1188" s="32" t="s">
        <v>30</v>
      </c>
      <c r="M1188" s="33" t="s">
        <v>30</v>
      </c>
      <c r="N1188" s="31" t="s">
        <v>30</v>
      </c>
      <c r="O1188" s="136" t="s">
        <v>30</v>
      </c>
      <c r="P1188" s="32" t="s">
        <v>30</v>
      </c>
      <c r="Q1188" s="32" t="s">
        <v>30</v>
      </c>
      <c r="R1188" s="34" t="s">
        <v>30</v>
      </c>
      <c r="S1188" s="26">
        <v>1</v>
      </c>
      <c r="T1188" s="143">
        <v>11245500</v>
      </c>
      <c r="U1188" s="27"/>
      <c r="V1188" s="28">
        <f t="shared" si="1378"/>
        <v>0</v>
      </c>
      <c r="W1188" s="30">
        <f t="shared" si="1379"/>
        <v>0</v>
      </c>
      <c r="X1188" s="26">
        <v>1</v>
      </c>
      <c r="Y1188" s="143">
        <v>11459700</v>
      </c>
      <c r="Z1188" s="27"/>
      <c r="AA1188" s="28">
        <f t="shared" si="1380"/>
        <v>0</v>
      </c>
      <c r="AB1188" s="30">
        <f t="shared" si="1381"/>
        <v>0</v>
      </c>
      <c r="AC1188" s="26">
        <v>1</v>
      </c>
      <c r="AD1188" s="143">
        <v>10710000</v>
      </c>
      <c r="AE1188" s="27"/>
      <c r="AF1188" s="27">
        <f t="shared" si="1382"/>
        <v>0</v>
      </c>
      <c r="AG1188" s="27">
        <f t="shared" si="1383"/>
        <v>0</v>
      </c>
      <c r="AH1188" s="31" t="s">
        <v>30</v>
      </c>
      <c r="AI1188" s="136" t="s">
        <v>30</v>
      </c>
      <c r="AJ1188" s="32" t="s">
        <v>30</v>
      </c>
      <c r="AK1188" s="32" t="s">
        <v>30</v>
      </c>
      <c r="AL1188" s="32" t="s">
        <v>30</v>
      </c>
      <c r="AM1188" s="31" t="s">
        <v>30</v>
      </c>
      <c r="AN1188" s="136" t="s">
        <v>30</v>
      </c>
      <c r="AO1188" s="32" t="s">
        <v>30</v>
      </c>
      <c r="AP1188" s="32" t="s">
        <v>30</v>
      </c>
      <c r="AQ1188" s="33" t="s">
        <v>30</v>
      </c>
      <c r="AR1188" s="31" t="s">
        <v>30</v>
      </c>
      <c r="AS1188" s="136" t="s">
        <v>30</v>
      </c>
      <c r="AT1188" s="32" t="s">
        <v>30</v>
      </c>
      <c r="AU1188" s="32" t="s">
        <v>30</v>
      </c>
      <c r="AV1188" s="34" t="s">
        <v>30</v>
      </c>
      <c r="AW1188" s="31" t="s">
        <v>30</v>
      </c>
      <c r="AX1188" s="136" t="s">
        <v>30</v>
      </c>
      <c r="AY1188" s="32" t="s">
        <v>30</v>
      </c>
      <c r="AZ1188" s="32" t="s">
        <v>30</v>
      </c>
      <c r="BA1188" s="32" t="s">
        <v>30</v>
      </c>
      <c r="BB1188" s="31" t="s">
        <v>30</v>
      </c>
      <c r="BC1188" s="136" t="s">
        <v>30</v>
      </c>
      <c r="BD1188" s="32" t="s">
        <v>30</v>
      </c>
      <c r="BE1188" s="32" t="s">
        <v>30</v>
      </c>
      <c r="BF1188" s="34" t="s">
        <v>30</v>
      </c>
      <c r="BG1188" s="31" t="s">
        <v>30</v>
      </c>
      <c r="BH1188" s="136" t="s">
        <v>30</v>
      </c>
      <c r="BI1188" s="32" t="s">
        <v>30</v>
      </c>
      <c r="BJ1188" s="32" t="s">
        <v>30</v>
      </c>
      <c r="BK1188" s="32" t="s">
        <v>30</v>
      </c>
      <c r="BL1188" s="31" t="s">
        <v>30</v>
      </c>
      <c r="BM1188" s="136" t="s">
        <v>30</v>
      </c>
      <c r="BN1188" s="32" t="s">
        <v>30</v>
      </c>
      <c r="BO1188" s="32" t="s">
        <v>30</v>
      </c>
      <c r="BP1188" s="33" t="s">
        <v>30</v>
      </c>
    </row>
    <row r="1189" spans="1:68" ht="21" customHeight="1" x14ac:dyDescent="0.25">
      <c r="A1189" s="65" t="s">
        <v>2314</v>
      </c>
      <c r="B1189" s="66" t="s">
        <v>2228</v>
      </c>
      <c r="C1189" s="67" t="s">
        <v>2315</v>
      </c>
      <c r="D1189" s="31" t="s">
        <v>30</v>
      </c>
      <c r="E1189" s="32" t="s">
        <v>30</v>
      </c>
      <c r="F1189" s="32" t="s">
        <v>30</v>
      </c>
      <c r="G1189" s="32" t="s">
        <v>30</v>
      </c>
      <c r="H1189" s="32" t="s">
        <v>30</v>
      </c>
      <c r="I1189" s="31" t="s">
        <v>30</v>
      </c>
      <c r="J1189" s="136" t="s">
        <v>30</v>
      </c>
      <c r="K1189" s="32" t="s">
        <v>30</v>
      </c>
      <c r="L1189" s="32" t="s">
        <v>30</v>
      </c>
      <c r="M1189" s="33" t="s">
        <v>30</v>
      </c>
      <c r="N1189" s="31" t="s">
        <v>30</v>
      </c>
      <c r="O1189" s="136" t="s">
        <v>30</v>
      </c>
      <c r="P1189" s="32" t="s">
        <v>30</v>
      </c>
      <c r="Q1189" s="32" t="s">
        <v>30</v>
      </c>
      <c r="R1189" s="34" t="s">
        <v>30</v>
      </c>
      <c r="S1189" s="26">
        <v>1</v>
      </c>
      <c r="T1189" s="143">
        <v>11245500</v>
      </c>
      <c r="U1189" s="27"/>
      <c r="V1189" s="28">
        <f t="shared" si="1378"/>
        <v>0</v>
      </c>
      <c r="W1189" s="30">
        <f t="shared" si="1379"/>
        <v>0</v>
      </c>
      <c r="X1189" s="26">
        <v>1</v>
      </c>
      <c r="Y1189" s="143">
        <v>11459700</v>
      </c>
      <c r="Z1189" s="27"/>
      <c r="AA1189" s="28">
        <f t="shared" si="1380"/>
        <v>0</v>
      </c>
      <c r="AB1189" s="30">
        <f t="shared" si="1381"/>
        <v>0</v>
      </c>
      <c r="AC1189" s="26">
        <v>1</v>
      </c>
      <c r="AD1189" s="143">
        <v>10710000</v>
      </c>
      <c r="AE1189" s="27"/>
      <c r="AF1189" s="27">
        <f t="shared" si="1382"/>
        <v>0</v>
      </c>
      <c r="AG1189" s="27">
        <f t="shared" si="1383"/>
        <v>0</v>
      </c>
      <c r="AH1189" s="31" t="s">
        <v>30</v>
      </c>
      <c r="AI1189" s="136" t="s">
        <v>30</v>
      </c>
      <c r="AJ1189" s="32" t="s">
        <v>30</v>
      </c>
      <c r="AK1189" s="32" t="s">
        <v>30</v>
      </c>
      <c r="AL1189" s="32" t="s">
        <v>30</v>
      </c>
      <c r="AM1189" s="31" t="s">
        <v>30</v>
      </c>
      <c r="AN1189" s="136" t="s">
        <v>30</v>
      </c>
      <c r="AO1189" s="32" t="s">
        <v>30</v>
      </c>
      <c r="AP1189" s="32" t="s">
        <v>30</v>
      </c>
      <c r="AQ1189" s="33" t="s">
        <v>30</v>
      </c>
      <c r="AR1189" s="31" t="s">
        <v>30</v>
      </c>
      <c r="AS1189" s="136" t="s">
        <v>30</v>
      </c>
      <c r="AT1189" s="32" t="s">
        <v>30</v>
      </c>
      <c r="AU1189" s="32" t="s">
        <v>30</v>
      </c>
      <c r="AV1189" s="34" t="s">
        <v>30</v>
      </c>
      <c r="AW1189" s="31" t="s">
        <v>30</v>
      </c>
      <c r="AX1189" s="136" t="s">
        <v>30</v>
      </c>
      <c r="AY1189" s="32" t="s">
        <v>30</v>
      </c>
      <c r="AZ1189" s="32" t="s">
        <v>30</v>
      </c>
      <c r="BA1189" s="32" t="s">
        <v>30</v>
      </c>
      <c r="BB1189" s="31" t="s">
        <v>30</v>
      </c>
      <c r="BC1189" s="136" t="s">
        <v>30</v>
      </c>
      <c r="BD1189" s="32" t="s">
        <v>30</v>
      </c>
      <c r="BE1189" s="32" t="s">
        <v>30</v>
      </c>
      <c r="BF1189" s="34" t="s">
        <v>30</v>
      </c>
      <c r="BG1189" s="31" t="s">
        <v>30</v>
      </c>
      <c r="BH1189" s="136" t="s">
        <v>30</v>
      </c>
      <c r="BI1189" s="32" t="s">
        <v>30</v>
      </c>
      <c r="BJ1189" s="32" t="s">
        <v>30</v>
      </c>
      <c r="BK1189" s="32" t="s">
        <v>30</v>
      </c>
      <c r="BL1189" s="31" t="s">
        <v>30</v>
      </c>
      <c r="BM1189" s="136" t="s">
        <v>30</v>
      </c>
      <c r="BN1189" s="32" t="s">
        <v>30</v>
      </c>
      <c r="BO1189" s="32" t="s">
        <v>30</v>
      </c>
      <c r="BP1189" s="33" t="s">
        <v>30</v>
      </c>
    </row>
    <row r="1190" spans="1:68" ht="21" customHeight="1" x14ac:dyDescent="0.25">
      <c r="A1190" s="65" t="s">
        <v>2316</v>
      </c>
      <c r="B1190" s="66" t="s">
        <v>2228</v>
      </c>
      <c r="C1190" s="67" t="s">
        <v>2317</v>
      </c>
      <c r="D1190" s="31" t="s">
        <v>30</v>
      </c>
      <c r="E1190" s="32" t="s">
        <v>30</v>
      </c>
      <c r="F1190" s="32" t="s">
        <v>30</v>
      </c>
      <c r="G1190" s="32" t="s">
        <v>30</v>
      </c>
      <c r="H1190" s="32" t="s">
        <v>30</v>
      </c>
      <c r="I1190" s="31" t="s">
        <v>30</v>
      </c>
      <c r="J1190" s="136" t="s">
        <v>30</v>
      </c>
      <c r="K1190" s="32" t="s">
        <v>30</v>
      </c>
      <c r="L1190" s="32" t="s">
        <v>30</v>
      </c>
      <c r="M1190" s="33" t="s">
        <v>30</v>
      </c>
      <c r="N1190" s="31" t="s">
        <v>30</v>
      </c>
      <c r="O1190" s="136" t="s">
        <v>30</v>
      </c>
      <c r="P1190" s="32" t="s">
        <v>30</v>
      </c>
      <c r="Q1190" s="32" t="s">
        <v>30</v>
      </c>
      <c r="R1190" s="34" t="s">
        <v>30</v>
      </c>
      <c r="S1190" s="26">
        <v>1</v>
      </c>
      <c r="T1190" s="143">
        <v>11245500</v>
      </c>
      <c r="U1190" s="27"/>
      <c r="V1190" s="28">
        <f t="shared" si="1378"/>
        <v>0</v>
      </c>
      <c r="W1190" s="30">
        <f t="shared" si="1379"/>
        <v>0</v>
      </c>
      <c r="X1190" s="26">
        <v>1</v>
      </c>
      <c r="Y1190" s="143">
        <v>11459700</v>
      </c>
      <c r="Z1190" s="27"/>
      <c r="AA1190" s="28">
        <f t="shared" si="1380"/>
        <v>0</v>
      </c>
      <c r="AB1190" s="30">
        <f t="shared" si="1381"/>
        <v>0</v>
      </c>
      <c r="AC1190" s="26">
        <v>1</v>
      </c>
      <c r="AD1190" s="143">
        <v>10710000</v>
      </c>
      <c r="AE1190" s="27"/>
      <c r="AF1190" s="27">
        <f t="shared" si="1382"/>
        <v>0</v>
      </c>
      <c r="AG1190" s="27">
        <f t="shared" si="1383"/>
        <v>0</v>
      </c>
      <c r="AH1190" s="31" t="s">
        <v>30</v>
      </c>
      <c r="AI1190" s="136" t="s">
        <v>30</v>
      </c>
      <c r="AJ1190" s="32" t="s">
        <v>30</v>
      </c>
      <c r="AK1190" s="32" t="s">
        <v>30</v>
      </c>
      <c r="AL1190" s="32" t="s">
        <v>30</v>
      </c>
      <c r="AM1190" s="31" t="s">
        <v>30</v>
      </c>
      <c r="AN1190" s="136" t="s">
        <v>30</v>
      </c>
      <c r="AO1190" s="32" t="s">
        <v>30</v>
      </c>
      <c r="AP1190" s="32" t="s">
        <v>30</v>
      </c>
      <c r="AQ1190" s="33" t="s">
        <v>30</v>
      </c>
      <c r="AR1190" s="31" t="s">
        <v>30</v>
      </c>
      <c r="AS1190" s="136" t="s">
        <v>30</v>
      </c>
      <c r="AT1190" s="32" t="s">
        <v>30</v>
      </c>
      <c r="AU1190" s="32" t="s">
        <v>30</v>
      </c>
      <c r="AV1190" s="34" t="s">
        <v>30</v>
      </c>
      <c r="AW1190" s="31" t="s">
        <v>30</v>
      </c>
      <c r="AX1190" s="136" t="s">
        <v>30</v>
      </c>
      <c r="AY1190" s="32" t="s">
        <v>30</v>
      </c>
      <c r="AZ1190" s="32" t="s">
        <v>30</v>
      </c>
      <c r="BA1190" s="32" t="s">
        <v>30</v>
      </c>
      <c r="BB1190" s="31" t="s">
        <v>30</v>
      </c>
      <c r="BC1190" s="136" t="s">
        <v>30</v>
      </c>
      <c r="BD1190" s="32" t="s">
        <v>30</v>
      </c>
      <c r="BE1190" s="32" t="s">
        <v>30</v>
      </c>
      <c r="BF1190" s="34" t="s">
        <v>30</v>
      </c>
      <c r="BG1190" s="31" t="s">
        <v>30</v>
      </c>
      <c r="BH1190" s="136" t="s">
        <v>30</v>
      </c>
      <c r="BI1190" s="32" t="s">
        <v>30</v>
      </c>
      <c r="BJ1190" s="32" t="s">
        <v>30</v>
      </c>
      <c r="BK1190" s="32" t="s">
        <v>30</v>
      </c>
      <c r="BL1190" s="31" t="s">
        <v>30</v>
      </c>
      <c r="BM1190" s="136" t="s">
        <v>30</v>
      </c>
      <c r="BN1190" s="32" t="s">
        <v>30</v>
      </c>
      <c r="BO1190" s="32" t="s">
        <v>30</v>
      </c>
      <c r="BP1190" s="33" t="s">
        <v>30</v>
      </c>
    </row>
    <row r="1191" spans="1:68" ht="21" customHeight="1" x14ac:dyDescent="0.25">
      <c r="A1191" s="65" t="s">
        <v>2318</v>
      </c>
      <c r="B1191" s="66" t="s">
        <v>2228</v>
      </c>
      <c r="C1191" s="67" t="s">
        <v>2319</v>
      </c>
      <c r="D1191" s="26">
        <v>1</v>
      </c>
      <c r="E1191" s="133">
        <v>9862125</v>
      </c>
      <c r="F1191" s="27"/>
      <c r="G1191" s="28">
        <f t="shared" ref="G1191:G1201" si="1404">F1191*19%</f>
        <v>0</v>
      </c>
      <c r="H1191" s="29">
        <f t="shared" si="1403"/>
        <v>0</v>
      </c>
      <c r="I1191" s="26">
        <v>1</v>
      </c>
      <c r="J1191" s="142">
        <v>10519600</v>
      </c>
      <c r="K1191" s="27"/>
      <c r="L1191" s="28">
        <f t="shared" ref="L1191:L1201" si="1405">+K1191*19%</f>
        <v>0</v>
      </c>
      <c r="M1191" s="30">
        <f t="shared" ref="M1191:M1201" si="1406">+L1191+K1191</f>
        <v>0</v>
      </c>
      <c r="N1191" s="26">
        <v>1</v>
      </c>
      <c r="O1191" s="142">
        <v>10873625</v>
      </c>
      <c r="P1191" s="27"/>
      <c r="Q1191" s="28">
        <f t="shared" ref="Q1191:Q1209" si="1407">+P1191*19%</f>
        <v>0</v>
      </c>
      <c r="R1191" s="29">
        <f t="shared" ref="R1191:R1201" si="1408">+Q1191+P1191</f>
        <v>0</v>
      </c>
      <c r="S1191" s="26">
        <v>1</v>
      </c>
      <c r="T1191" s="142">
        <v>10620750</v>
      </c>
      <c r="U1191" s="27"/>
      <c r="V1191" s="28">
        <f t="shared" si="1378"/>
        <v>0</v>
      </c>
      <c r="W1191" s="30">
        <f t="shared" si="1379"/>
        <v>0</v>
      </c>
      <c r="X1191" s="26">
        <v>1</v>
      </c>
      <c r="Y1191" s="142">
        <v>10823050</v>
      </c>
      <c r="Z1191" s="27"/>
      <c r="AA1191" s="28">
        <f t="shared" si="1380"/>
        <v>0</v>
      </c>
      <c r="AB1191" s="30">
        <f t="shared" si="1381"/>
        <v>0</v>
      </c>
      <c r="AC1191" s="26">
        <v>1</v>
      </c>
      <c r="AD1191" s="142">
        <v>10115000</v>
      </c>
      <c r="AE1191" s="27"/>
      <c r="AF1191" s="27">
        <f t="shared" si="1382"/>
        <v>0</v>
      </c>
      <c r="AG1191" s="27">
        <f t="shared" si="1383"/>
        <v>0</v>
      </c>
      <c r="AH1191" s="26">
        <v>1</v>
      </c>
      <c r="AI1191" s="142">
        <v>7687400</v>
      </c>
      <c r="AJ1191" s="27"/>
      <c r="AK1191" s="27">
        <f t="shared" ref="AK1191:AK1201" si="1409">+AJ1191*19%</f>
        <v>0</v>
      </c>
      <c r="AL1191" s="28">
        <f t="shared" ref="AL1191:AL1201" si="1410">+AK1191+AJ1191</f>
        <v>0</v>
      </c>
      <c r="AM1191" s="26">
        <v>1</v>
      </c>
      <c r="AN1191" s="149">
        <v>8658440</v>
      </c>
      <c r="AO1191" s="27"/>
      <c r="AP1191" s="28">
        <f t="shared" ref="AP1191:AP1201" si="1411">+AO1191*19%</f>
        <v>0</v>
      </c>
      <c r="AQ1191" s="30">
        <f t="shared" ref="AQ1191:AQ1201" si="1412">+AP1191+AO1191</f>
        <v>0</v>
      </c>
      <c r="AR1191" s="26">
        <v>1</v>
      </c>
      <c r="AS1191" s="141">
        <v>8658440</v>
      </c>
      <c r="AT1191" s="28"/>
      <c r="AU1191" s="28">
        <f t="shared" ref="AU1191:AU1201" si="1413">+AT1191*19%</f>
        <v>0</v>
      </c>
      <c r="AV1191" s="29">
        <f t="shared" ref="AV1191:AV1201" si="1414">+AU1191+AT1191</f>
        <v>0</v>
      </c>
      <c r="AW1191" s="26">
        <v>1</v>
      </c>
      <c r="AX1191" s="142">
        <v>5826240</v>
      </c>
      <c r="AY1191" s="27"/>
      <c r="AZ1191" s="27">
        <f t="shared" ref="AZ1191:AZ1201" si="1415">+AY1191*19%</f>
        <v>0</v>
      </c>
      <c r="BA1191" s="28">
        <f t="shared" ref="BA1191:BA1201" si="1416">+AZ1191+AY1191</f>
        <v>0</v>
      </c>
      <c r="BB1191" s="31" t="s">
        <v>30</v>
      </c>
      <c r="BC1191" s="136" t="s">
        <v>30</v>
      </c>
      <c r="BD1191" s="32" t="s">
        <v>30</v>
      </c>
      <c r="BE1191" s="32" t="s">
        <v>30</v>
      </c>
      <c r="BF1191" s="34" t="s">
        <v>30</v>
      </c>
      <c r="BG1191" s="31" t="s">
        <v>30</v>
      </c>
      <c r="BH1191" s="136" t="s">
        <v>30</v>
      </c>
      <c r="BI1191" s="32" t="s">
        <v>30</v>
      </c>
      <c r="BJ1191" s="32" t="s">
        <v>30</v>
      </c>
      <c r="BK1191" s="32" t="s">
        <v>30</v>
      </c>
      <c r="BL1191" s="31" t="s">
        <v>30</v>
      </c>
      <c r="BM1191" s="136" t="s">
        <v>30</v>
      </c>
      <c r="BN1191" s="32" t="s">
        <v>30</v>
      </c>
      <c r="BO1191" s="32" t="s">
        <v>30</v>
      </c>
      <c r="BP1191" s="33" t="s">
        <v>30</v>
      </c>
    </row>
    <row r="1192" spans="1:68" ht="21" customHeight="1" x14ac:dyDescent="0.25">
      <c r="A1192" s="65" t="s">
        <v>2320</v>
      </c>
      <c r="B1192" s="66" t="s">
        <v>2228</v>
      </c>
      <c r="C1192" s="67" t="s">
        <v>2321</v>
      </c>
      <c r="D1192" s="26">
        <v>1</v>
      </c>
      <c r="E1192" s="133">
        <v>6961500</v>
      </c>
      <c r="F1192" s="27"/>
      <c r="G1192" s="28">
        <f t="shared" si="1404"/>
        <v>0</v>
      </c>
      <c r="H1192" s="29">
        <f t="shared" si="1403"/>
        <v>0</v>
      </c>
      <c r="I1192" s="26">
        <v>1</v>
      </c>
      <c r="J1192" s="142">
        <v>7425600</v>
      </c>
      <c r="K1192" s="27"/>
      <c r="L1192" s="28">
        <f t="shared" si="1405"/>
        <v>0</v>
      </c>
      <c r="M1192" s="30">
        <f t="shared" si="1406"/>
        <v>0</v>
      </c>
      <c r="N1192" s="26">
        <v>1</v>
      </c>
      <c r="O1192" s="142">
        <v>7675500</v>
      </c>
      <c r="P1192" s="27"/>
      <c r="Q1192" s="28">
        <f t="shared" si="1407"/>
        <v>0</v>
      </c>
      <c r="R1192" s="29">
        <f t="shared" si="1408"/>
        <v>0</v>
      </c>
      <c r="S1192" s="26">
        <v>1</v>
      </c>
      <c r="T1192" s="142">
        <v>7497000</v>
      </c>
      <c r="U1192" s="27"/>
      <c r="V1192" s="28">
        <f t="shared" si="1378"/>
        <v>0</v>
      </c>
      <c r="W1192" s="30">
        <f t="shared" si="1379"/>
        <v>0</v>
      </c>
      <c r="X1192" s="26">
        <v>1</v>
      </c>
      <c r="Y1192" s="142">
        <v>7639800</v>
      </c>
      <c r="Z1192" s="27"/>
      <c r="AA1192" s="28">
        <f t="shared" si="1380"/>
        <v>0</v>
      </c>
      <c r="AB1192" s="30">
        <f t="shared" si="1381"/>
        <v>0</v>
      </c>
      <c r="AC1192" s="26">
        <v>1</v>
      </c>
      <c r="AD1192" s="142">
        <v>7140000</v>
      </c>
      <c r="AE1192" s="27"/>
      <c r="AF1192" s="27">
        <f t="shared" si="1382"/>
        <v>0</v>
      </c>
      <c r="AG1192" s="27">
        <f t="shared" si="1383"/>
        <v>0</v>
      </c>
      <c r="AH1192" s="26">
        <v>1</v>
      </c>
      <c r="AI1192" s="142">
        <v>5426400</v>
      </c>
      <c r="AJ1192" s="27"/>
      <c r="AK1192" s="27">
        <f t="shared" si="1409"/>
        <v>0</v>
      </c>
      <c r="AL1192" s="28">
        <f t="shared" si="1410"/>
        <v>0</v>
      </c>
      <c r="AM1192" s="26">
        <v>1</v>
      </c>
      <c r="AN1192" s="149">
        <v>6111840</v>
      </c>
      <c r="AO1192" s="27"/>
      <c r="AP1192" s="28">
        <f t="shared" si="1411"/>
        <v>0</v>
      </c>
      <c r="AQ1192" s="30">
        <f t="shared" si="1412"/>
        <v>0</v>
      </c>
      <c r="AR1192" s="26">
        <v>1</v>
      </c>
      <c r="AS1192" s="141">
        <v>6111840</v>
      </c>
      <c r="AT1192" s="28"/>
      <c r="AU1192" s="28">
        <f t="shared" si="1413"/>
        <v>0</v>
      </c>
      <c r="AV1192" s="29">
        <f t="shared" si="1414"/>
        <v>0</v>
      </c>
      <c r="AW1192" s="26">
        <v>1</v>
      </c>
      <c r="AX1192" s="142">
        <v>4112640</v>
      </c>
      <c r="AY1192" s="27"/>
      <c r="AZ1192" s="27">
        <f t="shared" si="1415"/>
        <v>0</v>
      </c>
      <c r="BA1192" s="28">
        <f t="shared" si="1416"/>
        <v>0</v>
      </c>
      <c r="BB1192" s="31" t="s">
        <v>30</v>
      </c>
      <c r="BC1192" s="136" t="s">
        <v>30</v>
      </c>
      <c r="BD1192" s="32" t="s">
        <v>30</v>
      </c>
      <c r="BE1192" s="32" t="s">
        <v>30</v>
      </c>
      <c r="BF1192" s="34" t="s">
        <v>30</v>
      </c>
      <c r="BG1192" s="31" t="s">
        <v>30</v>
      </c>
      <c r="BH1192" s="136" t="s">
        <v>30</v>
      </c>
      <c r="BI1192" s="32" t="s">
        <v>30</v>
      </c>
      <c r="BJ1192" s="32" t="s">
        <v>30</v>
      </c>
      <c r="BK1192" s="32" t="s">
        <v>30</v>
      </c>
      <c r="BL1192" s="31" t="s">
        <v>30</v>
      </c>
      <c r="BM1192" s="136" t="s">
        <v>30</v>
      </c>
      <c r="BN1192" s="32" t="s">
        <v>30</v>
      </c>
      <c r="BO1192" s="32" t="s">
        <v>30</v>
      </c>
      <c r="BP1192" s="33" t="s">
        <v>30</v>
      </c>
    </row>
    <row r="1193" spans="1:68" ht="38.25" customHeight="1" x14ac:dyDescent="0.25">
      <c r="A1193" s="65" t="s">
        <v>2322</v>
      </c>
      <c r="B1193" s="66" t="s">
        <v>2228</v>
      </c>
      <c r="C1193" s="67" t="s">
        <v>2323</v>
      </c>
      <c r="D1193" s="26">
        <v>1</v>
      </c>
      <c r="E1193" s="133">
        <v>5801250</v>
      </c>
      <c r="F1193" s="27"/>
      <c r="G1193" s="28">
        <f t="shared" si="1404"/>
        <v>0</v>
      </c>
      <c r="H1193" s="29">
        <f t="shared" si="1403"/>
        <v>0</v>
      </c>
      <c r="I1193" s="26">
        <v>1</v>
      </c>
      <c r="J1193" s="142">
        <v>6188000</v>
      </c>
      <c r="K1193" s="27"/>
      <c r="L1193" s="28">
        <f t="shared" si="1405"/>
        <v>0</v>
      </c>
      <c r="M1193" s="30">
        <f t="shared" si="1406"/>
        <v>0</v>
      </c>
      <c r="N1193" s="26">
        <v>1</v>
      </c>
      <c r="O1193" s="142">
        <v>6396250</v>
      </c>
      <c r="P1193" s="27"/>
      <c r="Q1193" s="28">
        <f t="shared" si="1407"/>
        <v>0</v>
      </c>
      <c r="R1193" s="29">
        <f t="shared" si="1408"/>
        <v>0</v>
      </c>
      <c r="S1193" s="26">
        <v>1</v>
      </c>
      <c r="T1193" s="142">
        <v>6247500</v>
      </c>
      <c r="U1193" s="27"/>
      <c r="V1193" s="28">
        <f t="shared" si="1378"/>
        <v>0</v>
      </c>
      <c r="W1193" s="30">
        <f t="shared" si="1379"/>
        <v>0</v>
      </c>
      <c r="X1193" s="26">
        <v>1</v>
      </c>
      <c r="Y1193" s="142">
        <v>6366500</v>
      </c>
      <c r="Z1193" s="27"/>
      <c r="AA1193" s="28">
        <f t="shared" si="1380"/>
        <v>0</v>
      </c>
      <c r="AB1193" s="30">
        <f t="shared" si="1381"/>
        <v>0</v>
      </c>
      <c r="AC1193" s="26">
        <v>1</v>
      </c>
      <c r="AD1193" s="142">
        <v>5950000</v>
      </c>
      <c r="AE1193" s="27"/>
      <c r="AF1193" s="27">
        <f t="shared" si="1382"/>
        <v>0</v>
      </c>
      <c r="AG1193" s="27">
        <f t="shared" si="1383"/>
        <v>0</v>
      </c>
      <c r="AH1193" s="26">
        <v>1</v>
      </c>
      <c r="AI1193" s="142">
        <v>4522000</v>
      </c>
      <c r="AJ1193" s="27"/>
      <c r="AK1193" s="27">
        <f t="shared" si="1409"/>
        <v>0</v>
      </c>
      <c r="AL1193" s="28">
        <f t="shared" si="1410"/>
        <v>0</v>
      </c>
      <c r="AM1193" s="26">
        <v>1</v>
      </c>
      <c r="AN1193" s="149">
        <v>5093200</v>
      </c>
      <c r="AO1193" s="27"/>
      <c r="AP1193" s="28">
        <f t="shared" si="1411"/>
        <v>0</v>
      </c>
      <c r="AQ1193" s="30">
        <f t="shared" si="1412"/>
        <v>0</v>
      </c>
      <c r="AR1193" s="26">
        <v>1</v>
      </c>
      <c r="AS1193" s="141">
        <v>5093200</v>
      </c>
      <c r="AT1193" s="28"/>
      <c r="AU1193" s="28">
        <f t="shared" si="1413"/>
        <v>0</v>
      </c>
      <c r="AV1193" s="29">
        <f t="shared" si="1414"/>
        <v>0</v>
      </c>
      <c r="AW1193" s="26">
        <v>1</v>
      </c>
      <c r="AX1193" s="142">
        <v>3427200</v>
      </c>
      <c r="AY1193" s="27"/>
      <c r="AZ1193" s="27">
        <f t="shared" si="1415"/>
        <v>0</v>
      </c>
      <c r="BA1193" s="28">
        <f t="shared" si="1416"/>
        <v>0</v>
      </c>
      <c r="BB1193" s="31" t="s">
        <v>30</v>
      </c>
      <c r="BC1193" s="136" t="s">
        <v>30</v>
      </c>
      <c r="BD1193" s="32" t="s">
        <v>30</v>
      </c>
      <c r="BE1193" s="32" t="s">
        <v>30</v>
      </c>
      <c r="BF1193" s="34" t="s">
        <v>30</v>
      </c>
      <c r="BG1193" s="31" t="s">
        <v>30</v>
      </c>
      <c r="BH1193" s="136" t="s">
        <v>30</v>
      </c>
      <c r="BI1193" s="32" t="s">
        <v>30</v>
      </c>
      <c r="BJ1193" s="32" t="s">
        <v>30</v>
      </c>
      <c r="BK1193" s="32" t="s">
        <v>30</v>
      </c>
      <c r="BL1193" s="31" t="s">
        <v>30</v>
      </c>
      <c r="BM1193" s="136" t="s">
        <v>30</v>
      </c>
      <c r="BN1193" s="32" t="s">
        <v>30</v>
      </c>
      <c r="BO1193" s="32" t="s">
        <v>30</v>
      </c>
      <c r="BP1193" s="33" t="s">
        <v>30</v>
      </c>
    </row>
    <row r="1194" spans="1:68" ht="38.25" customHeight="1" x14ac:dyDescent="0.25">
      <c r="A1194" s="65" t="s">
        <v>2324</v>
      </c>
      <c r="B1194" s="66" t="s">
        <v>2228</v>
      </c>
      <c r="C1194" s="67" t="s">
        <v>2325</v>
      </c>
      <c r="D1194" s="26">
        <v>1</v>
      </c>
      <c r="E1194" s="133">
        <v>6961500</v>
      </c>
      <c r="F1194" s="27"/>
      <c r="G1194" s="28">
        <f t="shared" si="1404"/>
        <v>0</v>
      </c>
      <c r="H1194" s="29">
        <f t="shared" si="1403"/>
        <v>0</v>
      </c>
      <c r="I1194" s="26">
        <v>1</v>
      </c>
      <c r="J1194" s="142">
        <v>7425600</v>
      </c>
      <c r="K1194" s="27"/>
      <c r="L1194" s="28">
        <f t="shared" si="1405"/>
        <v>0</v>
      </c>
      <c r="M1194" s="30">
        <f t="shared" si="1406"/>
        <v>0</v>
      </c>
      <c r="N1194" s="26">
        <v>1</v>
      </c>
      <c r="O1194" s="142">
        <v>7675500</v>
      </c>
      <c r="P1194" s="27"/>
      <c r="Q1194" s="28">
        <f t="shared" si="1407"/>
        <v>0</v>
      </c>
      <c r="R1194" s="29">
        <f t="shared" si="1408"/>
        <v>0</v>
      </c>
      <c r="S1194" s="26">
        <v>1</v>
      </c>
      <c r="T1194" s="142">
        <v>7497000</v>
      </c>
      <c r="U1194" s="27"/>
      <c r="V1194" s="28">
        <f t="shared" si="1378"/>
        <v>0</v>
      </c>
      <c r="W1194" s="30">
        <f t="shared" si="1379"/>
        <v>0</v>
      </c>
      <c r="X1194" s="26">
        <v>1</v>
      </c>
      <c r="Y1194" s="142">
        <v>7639800</v>
      </c>
      <c r="Z1194" s="27"/>
      <c r="AA1194" s="28">
        <f t="shared" si="1380"/>
        <v>0</v>
      </c>
      <c r="AB1194" s="30">
        <f t="shared" si="1381"/>
        <v>0</v>
      </c>
      <c r="AC1194" s="26">
        <v>1</v>
      </c>
      <c r="AD1194" s="142">
        <v>7140000</v>
      </c>
      <c r="AE1194" s="27"/>
      <c r="AF1194" s="27">
        <f t="shared" si="1382"/>
        <v>0</v>
      </c>
      <c r="AG1194" s="27">
        <f t="shared" si="1383"/>
        <v>0</v>
      </c>
      <c r="AH1194" s="26">
        <v>1</v>
      </c>
      <c r="AI1194" s="142">
        <v>5426400</v>
      </c>
      <c r="AJ1194" s="27"/>
      <c r="AK1194" s="27">
        <f t="shared" si="1409"/>
        <v>0</v>
      </c>
      <c r="AL1194" s="28">
        <f t="shared" si="1410"/>
        <v>0</v>
      </c>
      <c r="AM1194" s="26">
        <v>1</v>
      </c>
      <c r="AN1194" s="149">
        <v>6111840</v>
      </c>
      <c r="AO1194" s="27"/>
      <c r="AP1194" s="28">
        <f t="shared" si="1411"/>
        <v>0</v>
      </c>
      <c r="AQ1194" s="30">
        <f t="shared" si="1412"/>
        <v>0</v>
      </c>
      <c r="AR1194" s="26">
        <v>1</v>
      </c>
      <c r="AS1194" s="141">
        <v>6111840</v>
      </c>
      <c r="AT1194" s="28"/>
      <c r="AU1194" s="28">
        <f t="shared" si="1413"/>
        <v>0</v>
      </c>
      <c r="AV1194" s="29">
        <f t="shared" si="1414"/>
        <v>0</v>
      </c>
      <c r="AW1194" s="26">
        <v>1</v>
      </c>
      <c r="AX1194" s="142">
        <v>4112640</v>
      </c>
      <c r="AY1194" s="27"/>
      <c r="AZ1194" s="27">
        <f t="shared" si="1415"/>
        <v>0</v>
      </c>
      <c r="BA1194" s="28">
        <f t="shared" si="1416"/>
        <v>0</v>
      </c>
      <c r="BB1194" s="31" t="s">
        <v>30</v>
      </c>
      <c r="BC1194" s="136" t="s">
        <v>30</v>
      </c>
      <c r="BD1194" s="32" t="s">
        <v>30</v>
      </c>
      <c r="BE1194" s="32" t="s">
        <v>30</v>
      </c>
      <c r="BF1194" s="34" t="s">
        <v>30</v>
      </c>
      <c r="BG1194" s="31" t="s">
        <v>30</v>
      </c>
      <c r="BH1194" s="136" t="s">
        <v>30</v>
      </c>
      <c r="BI1194" s="32" t="s">
        <v>30</v>
      </c>
      <c r="BJ1194" s="32" t="s">
        <v>30</v>
      </c>
      <c r="BK1194" s="32" t="s">
        <v>30</v>
      </c>
      <c r="BL1194" s="31" t="s">
        <v>30</v>
      </c>
      <c r="BM1194" s="136" t="s">
        <v>30</v>
      </c>
      <c r="BN1194" s="32" t="s">
        <v>30</v>
      </c>
      <c r="BO1194" s="32" t="s">
        <v>30</v>
      </c>
      <c r="BP1194" s="33" t="s">
        <v>30</v>
      </c>
    </row>
    <row r="1195" spans="1:68" ht="21" customHeight="1" x14ac:dyDescent="0.25">
      <c r="A1195" s="65" t="s">
        <v>2326</v>
      </c>
      <c r="B1195" s="66" t="s">
        <v>2228</v>
      </c>
      <c r="C1195" s="67" t="s">
        <v>2327</v>
      </c>
      <c r="D1195" s="26">
        <v>1</v>
      </c>
      <c r="E1195" s="133">
        <v>10442250</v>
      </c>
      <c r="F1195" s="27"/>
      <c r="G1195" s="28">
        <f t="shared" si="1404"/>
        <v>0</v>
      </c>
      <c r="H1195" s="29">
        <f t="shared" si="1403"/>
        <v>0</v>
      </c>
      <c r="I1195" s="26">
        <v>1</v>
      </c>
      <c r="J1195" s="142">
        <v>11138400</v>
      </c>
      <c r="K1195" s="27"/>
      <c r="L1195" s="28">
        <f t="shared" si="1405"/>
        <v>0</v>
      </c>
      <c r="M1195" s="30">
        <f t="shared" si="1406"/>
        <v>0</v>
      </c>
      <c r="N1195" s="26">
        <v>1</v>
      </c>
      <c r="O1195" s="142">
        <v>11513250</v>
      </c>
      <c r="P1195" s="27"/>
      <c r="Q1195" s="28">
        <f t="shared" si="1407"/>
        <v>0</v>
      </c>
      <c r="R1195" s="29">
        <f t="shared" si="1408"/>
        <v>0</v>
      </c>
      <c r="S1195" s="26">
        <v>1</v>
      </c>
      <c r="T1195" s="142">
        <v>11245500</v>
      </c>
      <c r="U1195" s="27"/>
      <c r="V1195" s="28">
        <f t="shared" si="1378"/>
        <v>0</v>
      </c>
      <c r="W1195" s="30">
        <f t="shared" si="1379"/>
        <v>0</v>
      </c>
      <c r="X1195" s="26">
        <v>1</v>
      </c>
      <c r="Y1195" s="142">
        <v>11459700</v>
      </c>
      <c r="Z1195" s="27"/>
      <c r="AA1195" s="28">
        <f t="shared" si="1380"/>
        <v>0</v>
      </c>
      <c r="AB1195" s="30">
        <f t="shared" si="1381"/>
        <v>0</v>
      </c>
      <c r="AC1195" s="26">
        <v>1</v>
      </c>
      <c r="AD1195" s="142">
        <v>10710000</v>
      </c>
      <c r="AE1195" s="27"/>
      <c r="AF1195" s="27">
        <f t="shared" si="1382"/>
        <v>0</v>
      </c>
      <c r="AG1195" s="27">
        <f t="shared" si="1383"/>
        <v>0</v>
      </c>
      <c r="AH1195" s="26">
        <v>1</v>
      </c>
      <c r="AI1195" s="142">
        <v>8139600</v>
      </c>
      <c r="AJ1195" s="27"/>
      <c r="AK1195" s="27">
        <f t="shared" si="1409"/>
        <v>0</v>
      </c>
      <c r="AL1195" s="28">
        <f t="shared" si="1410"/>
        <v>0</v>
      </c>
      <c r="AM1195" s="26">
        <v>1</v>
      </c>
      <c r="AN1195" s="149">
        <v>9167760</v>
      </c>
      <c r="AO1195" s="27"/>
      <c r="AP1195" s="28">
        <f t="shared" si="1411"/>
        <v>0</v>
      </c>
      <c r="AQ1195" s="30">
        <f t="shared" si="1412"/>
        <v>0</v>
      </c>
      <c r="AR1195" s="26">
        <v>1</v>
      </c>
      <c r="AS1195" s="141">
        <v>9167760</v>
      </c>
      <c r="AT1195" s="28"/>
      <c r="AU1195" s="28">
        <f t="shared" si="1413"/>
        <v>0</v>
      </c>
      <c r="AV1195" s="29">
        <f t="shared" si="1414"/>
        <v>0</v>
      </c>
      <c r="AW1195" s="26">
        <v>1</v>
      </c>
      <c r="AX1195" s="142">
        <v>6168960</v>
      </c>
      <c r="AY1195" s="27"/>
      <c r="AZ1195" s="27">
        <f t="shared" si="1415"/>
        <v>0</v>
      </c>
      <c r="BA1195" s="28">
        <f t="shared" si="1416"/>
        <v>0</v>
      </c>
      <c r="BB1195" s="31" t="s">
        <v>30</v>
      </c>
      <c r="BC1195" s="136" t="s">
        <v>30</v>
      </c>
      <c r="BD1195" s="32" t="s">
        <v>30</v>
      </c>
      <c r="BE1195" s="32" t="s">
        <v>30</v>
      </c>
      <c r="BF1195" s="34" t="s">
        <v>30</v>
      </c>
      <c r="BG1195" s="31" t="s">
        <v>30</v>
      </c>
      <c r="BH1195" s="136" t="s">
        <v>30</v>
      </c>
      <c r="BI1195" s="32" t="s">
        <v>30</v>
      </c>
      <c r="BJ1195" s="32" t="s">
        <v>30</v>
      </c>
      <c r="BK1195" s="32" t="s">
        <v>30</v>
      </c>
      <c r="BL1195" s="31" t="s">
        <v>30</v>
      </c>
      <c r="BM1195" s="136" t="s">
        <v>30</v>
      </c>
      <c r="BN1195" s="32" t="s">
        <v>30</v>
      </c>
      <c r="BO1195" s="32" t="s">
        <v>30</v>
      </c>
      <c r="BP1195" s="33" t="s">
        <v>30</v>
      </c>
    </row>
    <row r="1196" spans="1:68" ht="21" customHeight="1" x14ac:dyDescent="0.25">
      <c r="A1196" s="65" t="s">
        <v>2328</v>
      </c>
      <c r="B1196" s="66" t="s">
        <v>2228</v>
      </c>
      <c r="C1196" s="67" t="s">
        <v>2329</v>
      </c>
      <c r="D1196" s="26">
        <v>1</v>
      </c>
      <c r="E1196" s="133">
        <v>10442250</v>
      </c>
      <c r="F1196" s="27"/>
      <c r="G1196" s="28">
        <f t="shared" si="1404"/>
        <v>0</v>
      </c>
      <c r="H1196" s="29">
        <f t="shared" si="1403"/>
        <v>0</v>
      </c>
      <c r="I1196" s="26">
        <v>1</v>
      </c>
      <c r="J1196" s="142">
        <v>11138400</v>
      </c>
      <c r="K1196" s="27"/>
      <c r="L1196" s="28">
        <f t="shared" si="1405"/>
        <v>0</v>
      </c>
      <c r="M1196" s="30">
        <f t="shared" si="1406"/>
        <v>0</v>
      </c>
      <c r="N1196" s="26">
        <v>1</v>
      </c>
      <c r="O1196" s="142">
        <v>11513250</v>
      </c>
      <c r="P1196" s="27"/>
      <c r="Q1196" s="28">
        <f t="shared" si="1407"/>
        <v>0</v>
      </c>
      <c r="R1196" s="29">
        <f t="shared" si="1408"/>
        <v>0</v>
      </c>
      <c r="S1196" s="26">
        <v>1</v>
      </c>
      <c r="T1196" s="142">
        <v>11245500</v>
      </c>
      <c r="U1196" s="27"/>
      <c r="V1196" s="28">
        <f t="shared" si="1378"/>
        <v>0</v>
      </c>
      <c r="W1196" s="30">
        <f t="shared" si="1379"/>
        <v>0</v>
      </c>
      <c r="X1196" s="26">
        <v>1</v>
      </c>
      <c r="Y1196" s="142">
        <v>11459700</v>
      </c>
      <c r="Z1196" s="27"/>
      <c r="AA1196" s="28">
        <f t="shared" si="1380"/>
        <v>0</v>
      </c>
      <c r="AB1196" s="30">
        <f t="shared" si="1381"/>
        <v>0</v>
      </c>
      <c r="AC1196" s="26">
        <v>1</v>
      </c>
      <c r="AD1196" s="142">
        <v>10710000</v>
      </c>
      <c r="AE1196" s="27"/>
      <c r="AF1196" s="27">
        <f t="shared" si="1382"/>
        <v>0</v>
      </c>
      <c r="AG1196" s="27">
        <f t="shared" si="1383"/>
        <v>0</v>
      </c>
      <c r="AH1196" s="26">
        <v>1</v>
      </c>
      <c r="AI1196" s="142">
        <v>8139600</v>
      </c>
      <c r="AJ1196" s="27"/>
      <c r="AK1196" s="27">
        <f t="shared" si="1409"/>
        <v>0</v>
      </c>
      <c r="AL1196" s="28">
        <f t="shared" si="1410"/>
        <v>0</v>
      </c>
      <c r="AM1196" s="26">
        <v>1</v>
      </c>
      <c r="AN1196" s="149">
        <v>9167760</v>
      </c>
      <c r="AO1196" s="27"/>
      <c r="AP1196" s="28">
        <f t="shared" si="1411"/>
        <v>0</v>
      </c>
      <c r="AQ1196" s="30">
        <f t="shared" si="1412"/>
        <v>0</v>
      </c>
      <c r="AR1196" s="26">
        <v>1</v>
      </c>
      <c r="AS1196" s="141">
        <v>9167760</v>
      </c>
      <c r="AT1196" s="28"/>
      <c r="AU1196" s="28">
        <f t="shared" si="1413"/>
        <v>0</v>
      </c>
      <c r="AV1196" s="29">
        <f t="shared" si="1414"/>
        <v>0</v>
      </c>
      <c r="AW1196" s="26">
        <v>1</v>
      </c>
      <c r="AX1196" s="142">
        <v>6168960</v>
      </c>
      <c r="AY1196" s="27"/>
      <c r="AZ1196" s="27">
        <f t="shared" si="1415"/>
        <v>0</v>
      </c>
      <c r="BA1196" s="28">
        <f t="shared" si="1416"/>
        <v>0</v>
      </c>
      <c r="BB1196" s="31" t="s">
        <v>30</v>
      </c>
      <c r="BC1196" s="136" t="s">
        <v>30</v>
      </c>
      <c r="BD1196" s="32" t="s">
        <v>30</v>
      </c>
      <c r="BE1196" s="32" t="s">
        <v>30</v>
      </c>
      <c r="BF1196" s="34" t="s">
        <v>30</v>
      </c>
      <c r="BG1196" s="31" t="s">
        <v>30</v>
      </c>
      <c r="BH1196" s="136" t="s">
        <v>30</v>
      </c>
      <c r="BI1196" s="32" t="s">
        <v>30</v>
      </c>
      <c r="BJ1196" s="32" t="s">
        <v>30</v>
      </c>
      <c r="BK1196" s="32" t="s">
        <v>30</v>
      </c>
      <c r="BL1196" s="31" t="s">
        <v>30</v>
      </c>
      <c r="BM1196" s="136" t="s">
        <v>30</v>
      </c>
      <c r="BN1196" s="32" t="s">
        <v>30</v>
      </c>
      <c r="BO1196" s="32" t="s">
        <v>30</v>
      </c>
      <c r="BP1196" s="33" t="s">
        <v>30</v>
      </c>
    </row>
    <row r="1197" spans="1:68" ht="21" customHeight="1" x14ac:dyDescent="0.25">
      <c r="A1197" s="65" t="s">
        <v>2330</v>
      </c>
      <c r="B1197" s="66" t="s">
        <v>2228</v>
      </c>
      <c r="C1197" s="67" t="s">
        <v>2331</v>
      </c>
      <c r="D1197" s="26">
        <v>1</v>
      </c>
      <c r="E1197" s="133">
        <v>10442250</v>
      </c>
      <c r="F1197" s="27"/>
      <c r="G1197" s="28">
        <f t="shared" si="1404"/>
        <v>0</v>
      </c>
      <c r="H1197" s="29">
        <f t="shared" si="1403"/>
        <v>0</v>
      </c>
      <c r="I1197" s="26">
        <v>1</v>
      </c>
      <c r="J1197" s="142">
        <v>11138400</v>
      </c>
      <c r="K1197" s="27"/>
      <c r="L1197" s="28">
        <f t="shared" si="1405"/>
        <v>0</v>
      </c>
      <c r="M1197" s="30">
        <f t="shared" si="1406"/>
        <v>0</v>
      </c>
      <c r="N1197" s="26">
        <v>1</v>
      </c>
      <c r="O1197" s="142">
        <v>11513250</v>
      </c>
      <c r="P1197" s="27"/>
      <c r="Q1197" s="28">
        <f t="shared" si="1407"/>
        <v>0</v>
      </c>
      <c r="R1197" s="29">
        <f t="shared" si="1408"/>
        <v>0</v>
      </c>
      <c r="S1197" s="26">
        <v>1</v>
      </c>
      <c r="T1197" s="142">
        <v>11245500</v>
      </c>
      <c r="U1197" s="27"/>
      <c r="V1197" s="28">
        <f t="shared" si="1378"/>
        <v>0</v>
      </c>
      <c r="W1197" s="30">
        <f t="shared" si="1379"/>
        <v>0</v>
      </c>
      <c r="X1197" s="26">
        <v>1</v>
      </c>
      <c r="Y1197" s="142">
        <v>11459700</v>
      </c>
      <c r="Z1197" s="27"/>
      <c r="AA1197" s="28">
        <f t="shared" si="1380"/>
        <v>0</v>
      </c>
      <c r="AB1197" s="30">
        <f t="shared" si="1381"/>
        <v>0</v>
      </c>
      <c r="AC1197" s="26">
        <v>1</v>
      </c>
      <c r="AD1197" s="142">
        <v>10710000</v>
      </c>
      <c r="AE1197" s="27"/>
      <c r="AF1197" s="27">
        <f t="shared" si="1382"/>
        <v>0</v>
      </c>
      <c r="AG1197" s="27">
        <f t="shared" si="1383"/>
        <v>0</v>
      </c>
      <c r="AH1197" s="26">
        <v>1</v>
      </c>
      <c r="AI1197" s="142">
        <v>8139600</v>
      </c>
      <c r="AJ1197" s="27"/>
      <c r="AK1197" s="27">
        <f t="shared" si="1409"/>
        <v>0</v>
      </c>
      <c r="AL1197" s="28">
        <f t="shared" si="1410"/>
        <v>0</v>
      </c>
      <c r="AM1197" s="26">
        <v>1</v>
      </c>
      <c r="AN1197" s="149">
        <v>9167760</v>
      </c>
      <c r="AO1197" s="27"/>
      <c r="AP1197" s="28">
        <f t="shared" si="1411"/>
        <v>0</v>
      </c>
      <c r="AQ1197" s="30">
        <f t="shared" si="1412"/>
        <v>0</v>
      </c>
      <c r="AR1197" s="26">
        <v>1</v>
      </c>
      <c r="AS1197" s="141">
        <v>9167760</v>
      </c>
      <c r="AT1197" s="28"/>
      <c r="AU1197" s="28">
        <f t="shared" si="1413"/>
        <v>0</v>
      </c>
      <c r="AV1197" s="29">
        <f t="shared" si="1414"/>
        <v>0</v>
      </c>
      <c r="AW1197" s="26">
        <v>1</v>
      </c>
      <c r="AX1197" s="142">
        <v>6168960</v>
      </c>
      <c r="AY1197" s="27"/>
      <c r="AZ1197" s="27">
        <f t="shared" si="1415"/>
        <v>0</v>
      </c>
      <c r="BA1197" s="28">
        <f t="shared" si="1416"/>
        <v>0</v>
      </c>
      <c r="BB1197" s="31" t="s">
        <v>30</v>
      </c>
      <c r="BC1197" s="136" t="s">
        <v>30</v>
      </c>
      <c r="BD1197" s="32" t="s">
        <v>30</v>
      </c>
      <c r="BE1197" s="32" t="s">
        <v>30</v>
      </c>
      <c r="BF1197" s="34" t="s">
        <v>30</v>
      </c>
      <c r="BG1197" s="31" t="s">
        <v>30</v>
      </c>
      <c r="BH1197" s="136" t="s">
        <v>30</v>
      </c>
      <c r="BI1197" s="32" t="s">
        <v>30</v>
      </c>
      <c r="BJ1197" s="32" t="s">
        <v>30</v>
      </c>
      <c r="BK1197" s="32" t="s">
        <v>30</v>
      </c>
      <c r="BL1197" s="31" t="s">
        <v>30</v>
      </c>
      <c r="BM1197" s="136" t="s">
        <v>30</v>
      </c>
      <c r="BN1197" s="32" t="s">
        <v>30</v>
      </c>
      <c r="BO1197" s="32" t="s">
        <v>30</v>
      </c>
      <c r="BP1197" s="33" t="s">
        <v>30</v>
      </c>
    </row>
    <row r="1198" spans="1:68" ht="21" customHeight="1" x14ac:dyDescent="0.25">
      <c r="A1198" s="65" t="s">
        <v>2332</v>
      </c>
      <c r="B1198" s="66" t="s">
        <v>2228</v>
      </c>
      <c r="C1198" s="67" t="s">
        <v>2333</v>
      </c>
      <c r="D1198" s="26">
        <v>1</v>
      </c>
      <c r="E1198" s="133">
        <v>10442250</v>
      </c>
      <c r="F1198" s="27"/>
      <c r="G1198" s="28">
        <f t="shared" si="1404"/>
        <v>0</v>
      </c>
      <c r="H1198" s="29">
        <f t="shared" si="1403"/>
        <v>0</v>
      </c>
      <c r="I1198" s="26">
        <v>1</v>
      </c>
      <c r="J1198" s="142">
        <v>11138400</v>
      </c>
      <c r="K1198" s="27"/>
      <c r="L1198" s="28">
        <f t="shared" si="1405"/>
        <v>0</v>
      </c>
      <c r="M1198" s="30">
        <f t="shared" si="1406"/>
        <v>0</v>
      </c>
      <c r="N1198" s="26">
        <v>1</v>
      </c>
      <c r="O1198" s="142">
        <v>11513250</v>
      </c>
      <c r="P1198" s="27"/>
      <c r="Q1198" s="28">
        <f t="shared" si="1407"/>
        <v>0</v>
      </c>
      <c r="R1198" s="29">
        <f t="shared" si="1408"/>
        <v>0</v>
      </c>
      <c r="S1198" s="26">
        <v>1</v>
      </c>
      <c r="T1198" s="142">
        <v>11245500</v>
      </c>
      <c r="U1198" s="27"/>
      <c r="V1198" s="28">
        <f t="shared" si="1378"/>
        <v>0</v>
      </c>
      <c r="W1198" s="30">
        <f t="shared" si="1379"/>
        <v>0</v>
      </c>
      <c r="X1198" s="26">
        <v>1</v>
      </c>
      <c r="Y1198" s="142">
        <v>11459700</v>
      </c>
      <c r="Z1198" s="27"/>
      <c r="AA1198" s="28">
        <f t="shared" si="1380"/>
        <v>0</v>
      </c>
      <c r="AB1198" s="30">
        <f t="shared" si="1381"/>
        <v>0</v>
      </c>
      <c r="AC1198" s="26">
        <v>1</v>
      </c>
      <c r="AD1198" s="142">
        <v>10710000</v>
      </c>
      <c r="AE1198" s="27"/>
      <c r="AF1198" s="27">
        <f t="shared" si="1382"/>
        <v>0</v>
      </c>
      <c r="AG1198" s="27">
        <f t="shared" si="1383"/>
        <v>0</v>
      </c>
      <c r="AH1198" s="26">
        <v>1</v>
      </c>
      <c r="AI1198" s="142">
        <v>8139600</v>
      </c>
      <c r="AJ1198" s="27"/>
      <c r="AK1198" s="27">
        <f t="shared" si="1409"/>
        <v>0</v>
      </c>
      <c r="AL1198" s="28">
        <f t="shared" si="1410"/>
        <v>0</v>
      </c>
      <c r="AM1198" s="26">
        <v>1</v>
      </c>
      <c r="AN1198" s="149">
        <v>9167760</v>
      </c>
      <c r="AO1198" s="27"/>
      <c r="AP1198" s="28">
        <f t="shared" si="1411"/>
        <v>0</v>
      </c>
      <c r="AQ1198" s="30">
        <f t="shared" si="1412"/>
        <v>0</v>
      </c>
      <c r="AR1198" s="26">
        <v>1</v>
      </c>
      <c r="AS1198" s="141">
        <v>9167760</v>
      </c>
      <c r="AT1198" s="28"/>
      <c r="AU1198" s="28">
        <f t="shared" si="1413"/>
        <v>0</v>
      </c>
      <c r="AV1198" s="29">
        <f t="shared" si="1414"/>
        <v>0</v>
      </c>
      <c r="AW1198" s="26">
        <v>1</v>
      </c>
      <c r="AX1198" s="142">
        <v>6168960</v>
      </c>
      <c r="AY1198" s="27"/>
      <c r="AZ1198" s="27">
        <f t="shared" si="1415"/>
        <v>0</v>
      </c>
      <c r="BA1198" s="28">
        <f t="shared" si="1416"/>
        <v>0</v>
      </c>
      <c r="BB1198" s="31" t="s">
        <v>30</v>
      </c>
      <c r="BC1198" s="136" t="s">
        <v>30</v>
      </c>
      <c r="BD1198" s="32" t="s">
        <v>30</v>
      </c>
      <c r="BE1198" s="32" t="s">
        <v>30</v>
      </c>
      <c r="BF1198" s="34" t="s">
        <v>30</v>
      </c>
      <c r="BG1198" s="31" t="s">
        <v>30</v>
      </c>
      <c r="BH1198" s="136" t="s">
        <v>30</v>
      </c>
      <c r="BI1198" s="32" t="s">
        <v>30</v>
      </c>
      <c r="BJ1198" s="32" t="s">
        <v>30</v>
      </c>
      <c r="BK1198" s="32" t="s">
        <v>30</v>
      </c>
      <c r="BL1198" s="31" t="s">
        <v>30</v>
      </c>
      <c r="BM1198" s="136" t="s">
        <v>30</v>
      </c>
      <c r="BN1198" s="32" t="s">
        <v>30</v>
      </c>
      <c r="BO1198" s="32" t="s">
        <v>30</v>
      </c>
      <c r="BP1198" s="33" t="s">
        <v>30</v>
      </c>
    </row>
    <row r="1199" spans="1:68" ht="42" customHeight="1" x14ac:dyDescent="0.25">
      <c r="A1199" s="65" t="s">
        <v>2334</v>
      </c>
      <c r="B1199" s="66" t="s">
        <v>2228</v>
      </c>
      <c r="C1199" s="67" t="s">
        <v>2335</v>
      </c>
      <c r="D1199" s="26">
        <v>1</v>
      </c>
      <c r="E1199" s="133">
        <v>1160250</v>
      </c>
      <c r="F1199" s="27"/>
      <c r="G1199" s="28">
        <f t="shared" si="1404"/>
        <v>0</v>
      </c>
      <c r="H1199" s="29">
        <f t="shared" si="1403"/>
        <v>0</v>
      </c>
      <c r="I1199" s="26">
        <v>1</v>
      </c>
      <c r="J1199" s="142">
        <v>1237600</v>
      </c>
      <c r="K1199" s="27"/>
      <c r="L1199" s="28">
        <f t="shared" si="1405"/>
        <v>0</v>
      </c>
      <c r="M1199" s="30">
        <f t="shared" si="1406"/>
        <v>0</v>
      </c>
      <c r="N1199" s="26">
        <v>1</v>
      </c>
      <c r="O1199" s="142">
        <v>1279250</v>
      </c>
      <c r="P1199" s="27"/>
      <c r="Q1199" s="28">
        <f t="shared" si="1407"/>
        <v>0</v>
      </c>
      <c r="R1199" s="29">
        <f t="shared" si="1408"/>
        <v>0</v>
      </c>
      <c r="S1199" s="26">
        <v>1</v>
      </c>
      <c r="T1199" s="142">
        <v>1249500</v>
      </c>
      <c r="U1199" s="27"/>
      <c r="V1199" s="28">
        <f t="shared" si="1378"/>
        <v>0</v>
      </c>
      <c r="W1199" s="30">
        <f t="shared" si="1379"/>
        <v>0</v>
      </c>
      <c r="X1199" s="26">
        <v>1</v>
      </c>
      <c r="Y1199" s="142">
        <v>1273300</v>
      </c>
      <c r="Z1199" s="27"/>
      <c r="AA1199" s="28">
        <f t="shared" si="1380"/>
        <v>0</v>
      </c>
      <c r="AB1199" s="30">
        <f t="shared" si="1381"/>
        <v>0</v>
      </c>
      <c r="AC1199" s="26">
        <v>1</v>
      </c>
      <c r="AD1199" s="142">
        <v>1190000</v>
      </c>
      <c r="AE1199" s="27"/>
      <c r="AF1199" s="27">
        <f t="shared" si="1382"/>
        <v>0</v>
      </c>
      <c r="AG1199" s="27">
        <f t="shared" si="1383"/>
        <v>0</v>
      </c>
      <c r="AH1199" s="26">
        <v>1</v>
      </c>
      <c r="AI1199" s="142">
        <v>904400</v>
      </c>
      <c r="AJ1199" s="27"/>
      <c r="AK1199" s="27">
        <f t="shared" si="1409"/>
        <v>0</v>
      </c>
      <c r="AL1199" s="28">
        <f t="shared" si="1410"/>
        <v>0</v>
      </c>
      <c r="AM1199" s="26">
        <v>1</v>
      </c>
      <c r="AN1199" s="149">
        <v>1018640</v>
      </c>
      <c r="AO1199" s="27"/>
      <c r="AP1199" s="28">
        <f t="shared" si="1411"/>
        <v>0</v>
      </c>
      <c r="AQ1199" s="30">
        <f t="shared" si="1412"/>
        <v>0</v>
      </c>
      <c r="AR1199" s="26">
        <v>1</v>
      </c>
      <c r="AS1199" s="141">
        <v>1018640</v>
      </c>
      <c r="AT1199" s="28"/>
      <c r="AU1199" s="28">
        <f t="shared" si="1413"/>
        <v>0</v>
      </c>
      <c r="AV1199" s="29">
        <f t="shared" si="1414"/>
        <v>0</v>
      </c>
      <c r="AW1199" s="26">
        <v>1</v>
      </c>
      <c r="AX1199" s="142">
        <v>685440</v>
      </c>
      <c r="AY1199" s="27"/>
      <c r="AZ1199" s="27">
        <f t="shared" si="1415"/>
        <v>0</v>
      </c>
      <c r="BA1199" s="28">
        <f t="shared" si="1416"/>
        <v>0</v>
      </c>
      <c r="BB1199" s="31" t="s">
        <v>30</v>
      </c>
      <c r="BC1199" s="136" t="s">
        <v>30</v>
      </c>
      <c r="BD1199" s="32" t="s">
        <v>30</v>
      </c>
      <c r="BE1199" s="32" t="s">
        <v>30</v>
      </c>
      <c r="BF1199" s="34" t="s">
        <v>30</v>
      </c>
      <c r="BG1199" s="31" t="s">
        <v>30</v>
      </c>
      <c r="BH1199" s="136" t="s">
        <v>30</v>
      </c>
      <c r="BI1199" s="32" t="s">
        <v>30</v>
      </c>
      <c r="BJ1199" s="32" t="s">
        <v>30</v>
      </c>
      <c r="BK1199" s="32" t="s">
        <v>30</v>
      </c>
      <c r="BL1199" s="31" t="s">
        <v>30</v>
      </c>
      <c r="BM1199" s="136" t="s">
        <v>30</v>
      </c>
      <c r="BN1199" s="32" t="s">
        <v>30</v>
      </c>
      <c r="BO1199" s="32" t="s">
        <v>30</v>
      </c>
      <c r="BP1199" s="33" t="s">
        <v>30</v>
      </c>
    </row>
    <row r="1200" spans="1:68" ht="21" customHeight="1" x14ac:dyDescent="0.25">
      <c r="A1200" s="65" t="s">
        <v>2336</v>
      </c>
      <c r="B1200" s="66" t="s">
        <v>2228</v>
      </c>
      <c r="C1200" s="67" t="s">
        <v>2337</v>
      </c>
      <c r="D1200" s="26">
        <v>1</v>
      </c>
      <c r="E1200" s="133">
        <v>1392300</v>
      </c>
      <c r="F1200" s="27"/>
      <c r="G1200" s="28">
        <f t="shared" si="1404"/>
        <v>0</v>
      </c>
      <c r="H1200" s="29">
        <f t="shared" si="1403"/>
        <v>0</v>
      </c>
      <c r="I1200" s="26">
        <v>1</v>
      </c>
      <c r="J1200" s="142">
        <v>1485120</v>
      </c>
      <c r="K1200" s="27"/>
      <c r="L1200" s="28">
        <f t="shared" si="1405"/>
        <v>0</v>
      </c>
      <c r="M1200" s="30">
        <f t="shared" si="1406"/>
        <v>0</v>
      </c>
      <c r="N1200" s="26">
        <v>1</v>
      </c>
      <c r="O1200" s="142">
        <v>1535100</v>
      </c>
      <c r="P1200" s="27"/>
      <c r="Q1200" s="28">
        <f t="shared" si="1407"/>
        <v>0</v>
      </c>
      <c r="R1200" s="29">
        <f t="shared" si="1408"/>
        <v>0</v>
      </c>
      <c r="S1200" s="26">
        <v>1</v>
      </c>
      <c r="T1200" s="142">
        <v>1499400</v>
      </c>
      <c r="U1200" s="27"/>
      <c r="V1200" s="28">
        <f t="shared" si="1378"/>
        <v>0</v>
      </c>
      <c r="W1200" s="30">
        <f t="shared" si="1379"/>
        <v>0</v>
      </c>
      <c r="X1200" s="26">
        <v>1</v>
      </c>
      <c r="Y1200" s="142">
        <v>1527960</v>
      </c>
      <c r="Z1200" s="27"/>
      <c r="AA1200" s="28">
        <f t="shared" si="1380"/>
        <v>0</v>
      </c>
      <c r="AB1200" s="30">
        <f t="shared" si="1381"/>
        <v>0</v>
      </c>
      <c r="AC1200" s="26">
        <v>1</v>
      </c>
      <c r="AD1200" s="142">
        <v>1428000</v>
      </c>
      <c r="AE1200" s="27"/>
      <c r="AF1200" s="27">
        <f t="shared" si="1382"/>
        <v>0</v>
      </c>
      <c r="AG1200" s="27">
        <f t="shared" si="1383"/>
        <v>0</v>
      </c>
      <c r="AH1200" s="26">
        <v>1</v>
      </c>
      <c r="AI1200" s="142">
        <v>1085280</v>
      </c>
      <c r="AJ1200" s="27"/>
      <c r="AK1200" s="27">
        <f t="shared" si="1409"/>
        <v>0</v>
      </c>
      <c r="AL1200" s="28">
        <f t="shared" si="1410"/>
        <v>0</v>
      </c>
      <c r="AM1200" s="26">
        <v>1</v>
      </c>
      <c r="AN1200" s="149">
        <v>1222368</v>
      </c>
      <c r="AO1200" s="27"/>
      <c r="AP1200" s="28">
        <f t="shared" si="1411"/>
        <v>0</v>
      </c>
      <c r="AQ1200" s="30">
        <f t="shared" si="1412"/>
        <v>0</v>
      </c>
      <c r="AR1200" s="26">
        <v>1</v>
      </c>
      <c r="AS1200" s="141">
        <v>1222368</v>
      </c>
      <c r="AT1200" s="28"/>
      <c r="AU1200" s="28">
        <f t="shared" si="1413"/>
        <v>0</v>
      </c>
      <c r="AV1200" s="29">
        <f t="shared" si="1414"/>
        <v>0</v>
      </c>
      <c r="AW1200" s="26">
        <v>1</v>
      </c>
      <c r="AX1200" s="142">
        <v>822528</v>
      </c>
      <c r="AY1200" s="27"/>
      <c r="AZ1200" s="27">
        <f t="shared" si="1415"/>
        <v>0</v>
      </c>
      <c r="BA1200" s="28">
        <f t="shared" si="1416"/>
        <v>0</v>
      </c>
      <c r="BB1200" s="31" t="s">
        <v>30</v>
      </c>
      <c r="BC1200" s="136" t="s">
        <v>30</v>
      </c>
      <c r="BD1200" s="32" t="s">
        <v>30</v>
      </c>
      <c r="BE1200" s="32" t="s">
        <v>30</v>
      </c>
      <c r="BF1200" s="34" t="s">
        <v>30</v>
      </c>
      <c r="BG1200" s="31" t="s">
        <v>30</v>
      </c>
      <c r="BH1200" s="136" t="s">
        <v>30</v>
      </c>
      <c r="BI1200" s="32" t="s">
        <v>30</v>
      </c>
      <c r="BJ1200" s="32" t="s">
        <v>30</v>
      </c>
      <c r="BK1200" s="32" t="s">
        <v>30</v>
      </c>
      <c r="BL1200" s="31" t="s">
        <v>30</v>
      </c>
      <c r="BM1200" s="136" t="s">
        <v>30</v>
      </c>
      <c r="BN1200" s="32" t="s">
        <v>30</v>
      </c>
      <c r="BO1200" s="32" t="s">
        <v>30</v>
      </c>
      <c r="BP1200" s="33" t="s">
        <v>30</v>
      </c>
    </row>
    <row r="1201" spans="1:68" ht="21" customHeight="1" x14ac:dyDescent="0.25">
      <c r="A1201" s="65" t="s">
        <v>2338</v>
      </c>
      <c r="B1201" s="66" t="s">
        <v>2228</v>
      </c>
      <c r="C1201" s="67" t="s">
        <v>2339</v>
      </c>
      <c r="D1201" s="26">
        <v>1</v>
      </c>
      <c r="E1201" s="133">
        <v>2320500</v>
      </c>
      <c r="F1201" s="27"/>
      <c r="G1201" s="28">
        <f t="shared" si="1404"/>
        <v>0</v>
      </c>
      <c r="H1201" s="29">
        <f t="shared" si="1403"/>
        <v>0</v>
      </c>
      <c r="I1201" s="26">
        <v>1</v>
      </c>
      <c r="J1201" s="142">
        <v>2475200</v>
      </c>
      <c r="K1201" s="27"/>
      <c r="L1201" s="28">
        <f t="shared" si="1405"/>
        <v>0</v>
      </c>
      <c r="M1201" s="30">
        <f t="shared" si="1406"/>
        <v>0</v>
      </c>
      <c r="N1201" s="26">
        <v>1</v>
      </c>
      <c r="O1201" s="142">
        <v>2558500</v>
      </c>
      <c r="P1201" s="27"/>
      <c r="Q1201" s="28">
        <f t="shared" si="1407"/>
        <v>0</v>
      </c>
      <c r="R1201" s="29">
        <f t="shared" si="1408"/>
        <v>0</v>
      </c>
      <c r="S1201" s="26">
        <v>1</v>
      </c>
      <c r="T1201" s="142">
        <v>2499000</v>
      </c>
      <c r="U1201" s="27"/>
      <c r="V1201" s="28">
        <f t="shared" si="1378"/>
        <v>0</v>
      </c>
      <c r="W1201" s="30">
        <f t="shared" si="1379"/>
        <v>0</v>
      </c>
      <c r="X1201" s="26">
        <v>1</v>
      </c>
      <c r="Y1201" s="142">
        <v>2546600</v>
      </c>
      <c r="Z1201" s="27"/>
      <c r="AA1201" s="28">
        <f t="shared" si="1380"/>
        <v>0</v>
      </c>
      <c r="AB1201" s="30">
        <f t="shared" si="1381"/>
        <v>0</v>
      </c>
      <c r="AC1201" s="26">
        <v>1</v>
      </c>
      <c r="AD1201" s="142">
        <v>2380000</v>
      </c>
      <c r="AE1201" s="27"/>
      <c r="AF1201" s="27">
        <f t="shared" si="1382"/>
        <v>0</v>
      </c>
      <c r="AG1201" s="27">
        <f t="shared" si="1383"/>
        <v>0</v>
      </c>
      <c r="AH1201" s="26">
        <v>1</v>
      </c>
      <c r="AI1201" s="142">
        <v>1808800</v>
      </c>
      <c r="AJ1201" s="27"/>
      <c r="AK1201" s="27">
        <f t="shared" si="1409"/>
        <v>0</v>
      </c>
      <c r="AL1201" s="28">
        <f t="shared" si="1410"/>
        <v>0</v>
      </c>
      <c r="AM1201" s="26">
        <v>1</v>
      </c>
      <c r="AN1201" s="149">
        <v>2037280</v>
      </c>
      <c r="AO1201" s="27"/>
      <c r="AP1201" s="28">
        <f t="shared" si="1411"/>
        <v>0</v>
      </c>
      <c r="AQ1201" s="30">
        <f t="shared" si="1412"/>
        <v>0</v>
      </c>
      <c r="AR1201" s="26">
        <v>1</v>
      </c>
      <c r="AS1201" s="141">
        <v>2037280</v>
      </c>
      <c r="AT1201" s="28"/>
      <c r="AU1201" s="28">
        <f t="shared" si="1413"/>
        <v>0</v>
      </c>
      <c r="AV1201" s="29">
        <f t="shared" si="1414"/>
        <v>0</v>
      </c>
      <c r="AW1201" s="26">
        <v>1</v>
      </c>
      <c r="AX1201" s="142">
        <v>1370880</v>
      </c>
      <c r="AY1201" s="27"/>
      <c r="AZ1201" s="27">
        <f t="shared" si="1415"/>
        <v>0</v>
      </c>
      <c r="BA1201" s="28">
        <f t="shared" si="1416"/>
        <v>0</v>
      </c>
      <c r="BB1201" s="31" t="s">
        <v>30</v>
      </c>
      <c r="BC1201" s="136" t="s">
        <v>30</v>
      </c>
      <c r="BD1201" s="32" t="s">
        <v>30</v>
      </c>
      <c r="BE1201" s="32" t="s">
        <v>30</v>
      </c>
      <c r="BF1201" s="34" t="s">
        <v>30</v>
      </c>
      <c r="BG1201" s="31" t="s">
        <v>30</v>
      </c>
      <c r="BH1201" s="136" t="s">
        <v>30</v>
      </c>
      <c r="BI1201" s="32" t="s">
        <v>30</v>
      </c>
      <c r="BJ1201" s="32" t="s">
        <v>30</v>
      </c>
      <c r="BK1201" s="32" t="s">
        <v>30</v>
      </c>
      <c r="BL1201" s="31" t="s">
        <v>30</v>
      </c>
      <c r="BM1201" s="136" t="s">
        <v>30</v>
      </c>
      <c r="BN1201" s="32" t="s">
        <v>30</v>
      </c>
      <c r="BO1201" s="32" t="s">
        <v>30</v>
      </c>
      <c r="BP1201" s="33" t="s">
        <v>30</v>
      </c>
    </row>
    <row r="1202" spans="1:68" ht="21" customHeight="1" x14ac:dyDescent="0.25">
      <c r="A1202" s="68" t="s">
        <v>2340</v>
      </c>
      <c r="B1202" s="66" t="s">
        <v>2228</v>
      </c>
      <c r="C1202" s="67" t="s">
        <v>2341</v>
      </c>
      <c r="D1202" s="31" t="s">
        <v>30</v>
      </c>
      <c r="E1202" s="32" t="s">
        <v>30</v>
      </c>
      <c r="F1202" s="32" t="s">
        <v>30</v>
      </c>
      <c r="G1202" s="32" t="s">
        <v>30</v>
      </c>
      <c r="H1202" s="32" t="s">
        <v>30</v>
      </c>
      <c r="I1202" s="31" t="s">
        <v>30</v>
      </c>
      <c r="J1202" s="136" t="s">
        <v>30</v>
      </c>
      <c r="K1202" s="32" t="s">
        <v>30</v>
      </c>
      <c r="L1202" s="32" t="s">
        <v>30</v>
      </c>
      <c r="M1202" s="33" t="s">
        <v>30</v>
      </c>
      <c r="N1202" s="31" t="s">
        <v>30</v>
      </c>
      <c r="O1202" s="136" t="s">
        <v>30</v>
      </c>
      <c r="P1202" s="32" t="s">
        <v>30</v>
      </c>
      <c r="Q1202" s="32" t="s">
        <v>30</v>
      </c>
      <c r="R1202" s="34" t="s">
        <v>30</v>
      </c>
      <c r="S1202" s="26">
        <v>1</v>
      </c>
      <c r="T1202" s="143">
        <v>34986000</v>
      </c>
      <c r="U1202" s="27"/>
      <c r="V1202" s="28">
        <f t="shared" si="1378"/>
        <v>0</v>
      </c>
      <c r="W1202" s="30">
        <f t="shared" si="1379"/>
        <v>0</v>
      </c>
      <c r="X1202" s="26">
        <v>1</v>
      </c>
      <c r="Y1202" s="143">
        <v>35652400</v>
      </c>
      <c r="Z1202" s="27"/>
      <c r="AA1202" s="28">
        <f t="shared" si="1380"/>
        <v>0</v>
      </c>
      <c r="AB1202" s="30">
        <f t="shared" si="1381"/>
        <v>0</v>
      </c>
      <c r="AC1202" s="26">
        <v>1</v>
      </c>
      <c r="AD1202" s="143">
        <v>33320000</v>
      </c>
      <c r="AE1202" s="27"/>
      <c r="AF1202" s="27">
        <f t="shared" si="1382"/>
        <v>0</v>
      </c>
      <c r="AG1202" s="27">
        <f t="shared" si="1383"/>
        <v>0</v>
      </c>
      <c r="AH1202" s="31" t="s">
        <v>30</v>
      </c>
      <c r="AI1202" s="136" t="s">
        <v>30</v>
      </c>
      <c r="AJ1202" s="32" t="s">
        <v>30</v>
      </c>
      <c r="AK1202" s="32" t="s">
        <v>30</v>
      </c>
      <c r="AL1202" s="32" t="s">
        <v>30</v>
      </c>
      <c r="AM1202" s="31" t="s">
        <v>30</v>
      </c>
      <c r="AN1202" s="32" t="s">
        <v>30</v>
      </c>
      <c r="AO1202" s="32" t="s">
        <v>30</v>
      </c>
      <c r="AP1202" s="32" t="s">
        <v>30</v>
      </c>
      <c r="AQ1202" s="33" t="s">
        <v>30</v>
      </c>
      <c r="AR1202" s="31" t="s">
        <v>30</v>
      </c>
      <c r="AS1202" s="136" t="s">
        <v>30</v>
      </c>
      <c r="AT1202" s="32" t="s">
        <v>30</v>
      </c>
      <c r="AU1202" s="32" t="s">
        <v>30</v>
      </c>
      <c r="AV1202" s="34" t="s">
        <v>30</v>
      </c>
      <c r="AW1202" s="31" t="s">
        <v>30</v>
      </c>
      <c r="AX1202" s="136" t="s">
        <v>30</v>
      </c>
      <c r="AY1202" s="32" t="s">
        <v>30</v>
      </c>
      <c r="AZ1202" s="32" t="s">
        <v>30</v>
      </c>
      <c r="BA1202" s="32" t="s">
        <v>30</v>
      </c>
      <c r="BB1202" s="31" t="s">
        <v>30</v>
      </c>
      <c r="BC1202" s="136" t="s">
        <v>30</v>
      </c>
      <c r="BD1202" s="32" t="s">
        <v>30</v>
      </c>
      <c r="BE1202" s="32" t="s">
        <v>30</v>
      </c>
      <c r="BF1202" s="34" t="s">
        <v>30</v>
      </c>
      <c r="BG1202" s="31" t="s">
        <v>30</v>
      </c>
      <c r="BH1202" s="136" t="s">
        <v>30</v>
      </c>
      <c r="BI1202" s="32" t="s">
        <v>30</v>
      </c>
      <c r="BJ1202" s="32" t="s">
        <v>30</v>
      </c>
      <c r="BK1202" s="32" t="s">
        <v>30</v>
      </c>
      <c r="BL1202" s="31" t="s">
        <v>30</v>
      </c>
      <c r="BM1202" s="136" t="s">
        <v>30</v>
      </c>
      <c r="BN1202" s="32" t="s">
        <v>30</v>
      </c>
      <c r="BO1202" s="32" t="s">
        <v>30</v>
      </c>
      <c r="BP1202" s="33" t="s">
        <v>30</v>
      </c>
    </row>
    <row r="1203" spans="1:68" ht="30" customHeight="1" x14ac:dyDescent="0.25">
      <c r="A1203" s="65" t="s">
        <v>2342</v>
      </c>
      <c r="B1203" s="66" t="s">
        <v>2228</v>
      </c>
      <c r="C1203" s="67" t="s">
        <v>2343</v>
      </c>
      <c r="D1203" s="26">
        <v>1</v>
      </c>
      <c r="E1203" s="133">
        <v>7541625</v>
      </c>
      <c r="F1203" s="27"/>
      <c r="G1203" s="28">
        <f t="shared" ref="G1203:G1209" si="1417">F1203*19%</f>
        <v>0</v>
      </c>
      <c r="H1203" s="29">
        <f t="shared" si="1403"/>
        <v>0</v>
      </c>
      <c r="I1203" s="26">
        <v>1</v>
      </c>
      <c r="J1203" s="142">
        <v>8044400</v>
      </c>
      <c r="K1203" s="27"/>
      <c r="L1203" s="28">
        <f t="shared" ref="L1203:L1209" si="1418">+K1203*19%</f>
        <v>0</v>
      </c>
      <c r="M1203" s="30">
        <f t="shared" ref="M1203:M1209" si="1419">+L1203+K1203</f>
        <v>0</v>
      </c>
      <c r="N1203" s="26">
        <v>1</v>
      </c>
      <c r="O1203" s="142">
        <v>8315125</v>
      </c>
      <c r="P1203" s="27"/>
      <c r="Q1203" s="28">
        <f t="shared" si="1407"/>
        <v>0</v>
      </c>
      <c r="R1203" s="29">
        <f t="shared" ref="R1203:R1209" si="1420">+Q1203+P1203</f>
        <v>0</v>
      </c>
      <c r="S1203" s="26">
        <v>1</v>
      </c>
      <c r="T1203" s="142">
        <v>8121750</v>
      </c>
      <c r="U1203" s="27"/>
      <c r="V1203" s="28">
        <f t="shared" si="1378"/>
        <v>0</v>
      </c>
      <c r="W1203" s="30">
        <f t="shared" si="1379"/>
        <v>0</v>
      </c>
      <c r="X1203" s="26">
        <v>1</v>
      </c>
      <c r="Y1203" s="142">
        <v>8276450</v>
      </c>
      <c r="Z1203" s="27"/>
      <c r="AA1203" s="28">
        <f t="shared" si="1380"/>
        <v>0</v>
      </c>
      <c r="AB1203" s="30">
        <f t="shared" si="1381"/>
        <v>0</v>
      </c>
      <c r="AC1203" s="26">
        <v>1</v>
      </c>
      <c r="AD1203" s="142">
        <v>7735000</v>
      </c>
      <c r="AE1203" s="27"/>
      <c r="AF1203" s="27">
        <f t="shared" si="1382"/>
        <v>0</v>
      </c>
      <c r="AG1203" s="27">
        <f t="shared" si="1383"/>
        <v>0</v>
      </c>
      <c r="AH1203" s="26">
        <v>1</v>
      </c>
      <c r="AI1203" s="142">
        <v>5878600</v>
      </c>
      <c r="AJ1203" s="27"/>
      <c r="AK1203" s="27">
        <f t="shared" ref="AK1203:AK1209" si="1421">+AJ1203*19%</f>
        <v>0</v>
      </c>
      <c r="AL1203" s="28">
        <f t="shared" ref="AL1203:AL1209" si="1422">+AK1203+AJ1203</f>
        <v>0</v>
      </c>
      <c r="AM1203" s="26">
        <v>1</v>
      </c>
      <c r="AN1203" s="149">
        <v>6621160</v>
      </c>
      <c r="AO1203" s="27"/>
      <c r="AP1203" s="28">
        <f t="shared" ref="AP1203:AP1212" si="1423">+AO1203*19%</f>
        <v>0</v>
      </c>
      <c r="AQ1203" s="30">
        <f t="shared" ref="AQ1203:AQ1212" si="1424">+AP1203+AO1203</f>
        <v>0</v>
      </c>
      <c r="AR1203" s="26">
        <v>1</v>
      </c>
      <c r="AS1203" s="141">
        <v>6621160</v>
      </c>
      <c r="AT1203" s="28"/>
      <c r="AU1203" s="28">
        <f t="shared" ref="AU1203:AU1212" si="1425">+AT1203*19%</f>
        <v>0</v>
      </c>
      <c r="AV1203" s="29">
        <f t="shared" ref="AV1203:AV1212" si="1426">+AU1203+AT1203</f>
        <v>0</v>
      </c>
      <c r="AW1203" s="31" t="s">
        <v>30</v>
      </c>
      <c r="AX1203" s="136" t="s">
        <v>30</v>
      </c>
      <c r="AY1203" s="32" t="s">
        <v>30</v>
      </c>
      <c r="AZ1203" s="32" t="s">
        <v>30</v>
      </c>
      <c r="BA1203" s="32" t="s">
        <v>30</v>
      </c>
      <c r="BB1203" s="31" t="s">
        <v>30</v>
      </c>
      <c r="BC1203" s="136" t="s">
        <v>30</v>
      </c>
      <c r="BD1203" s="32" t="s">
        <v>30</v>
      </c>
      <c r="BE1203" s="32" t="s">
        <v>30</v>
      </c>
      <c r="BF1203" s="34" t="s">
        <v>30</v>
      </c>
      <c r="BG1203" s="31" t="s">
        <v>30</v>
      </c>
      <c r="BH1203" s="136" t="s">
        <v>30</v>
      </c>
      <c r="BI1203" s="32" t="s">
        <v>30</v>
      </c>
      <c r="BJ1203" s="32" t="s">
        <v>30</v>
      </c>
      <c r="BK1203" s="32" t="s">
        <v>30</v>
      </c>
      <c r="BL1203" s="31" t="s">
        <v>30</v>
      </c>
      <c r="BM1203" s="136" t="s">
        <v>30</v>
      </c>
      <c r="BN1203" s="32" t="s">
        <v>30</v>
      </c>
      <c r="BO1203" s="32" t="s">
        <v>30</v>
      </c>
      <c r="BP1203" s="33" t="s">
        <v>30</v>
      </c>
    </row>
    <row r="1204" spans="1:68" ht="30" customHeight="1" x14ac:dyDescent="0.25">
      <c r="A1204" s="65" t="s">
        <v>2344</v>
      </c>
      <c r="B1204" s="66" t="s">
        <v>2228</v>
      </c>
      <c r="C1204" s="67" t="s">
        <v>2345</v>
      </c>
      <c r="D1204" s="26">
        <v>1</v>
      </c>
      <c r="E1204" s="133">
        <v>5801250</v>
      </c>
      <c r="F1204" s="27"/>
      <c r="G1204" s="28">
        <f t="shared" si="1417"/>
        <v>0</v>
      </c>
      <c r="H1204" s="29">
        <f t="shared" si="1403"/>
        <v>0</v>
      </c>
      <c r="I1204" s="26">
        <v>1</v>
      </c>
      <c r="J1204" s="142">
        <v>6188000</v>
      </c>
      <c r="K1204" s="27"/>
      <c r="L1204" s="28">
        <f t="shared" si="1418"/>
        <v>0</v>
      </c>
      <c r="M1204" s="30">
        <f t="shared" si="1419"/>
        <v>0</v>
      </c>
      <c r="N1204" s="26">
        <v>1</v>
      </c>
      <c r="O1204" s="142">
        <v>6396250</v>
      </c>
      <c r="P1204" s="27"/>
      <c r="Q1204" s="28">
        <f t="shared" si="1407"/>
        <v>0</v>
      </c>
      <c r="R1204" s="29">
        <f t="shared" si="1420"/>
        <v>0</v>
      </c>
      <c r="S1204" s="26">
        <v>1</v>
      </c>
      <c r="T1204" s="142">
        <v>6247500</v>
      </c>
      <c r="U1204" s="27"/>
      <c r="V1204" s="28">
        <f t="shared" si="1378"/>
        <v>0</v>
      </c>
      <c r="W1204" s="30">
        <f t="shared" si="1379"/>
        <v>0</v>
      </c>
      <c r="X1204" s="26">
        <v>1</v>
      </c>
      <c r="Y1204" s="142">
        <v>6366500</v>
      </c>
      <c r="Z1204" s="27"/>
      <c r="AA1204" s="28">
        <f t="shared" si="1380"/>
        <v>0</v>
      </c>
      <c r="AB1204" s="30">
        <f t="shared" si="1381"/>
        <v>0</v>
      </c>
      <c r="AC1204" s="26">
        <v>1</v>
      </c>
      <c r="AD1204" s="142">
        <v>5950000</v>
      </c>
      <c r="AE1204" s="27"/>
      <c r="AF1204" s="27">
        <f t="shared" si="1382"/>
        <v>0</v>
      </c>
      <c r="AG1204" s="27">
        <f t="shared" si="1383"/>
        <v>0</v>
      </c>
      <c r="AH1204" s="26">
        <v>1</v>
      </c>
      <c r="AI1204" s="142">
        <v>4522000</v>
      </c>
      <c r="AJ1204" s="27"/>
      <c r="AK1204" s="27">
        <f t="shared" si="1421"/>
        <v>0</v>
      </c>
      <c r="AL1204" s="28">
        <f t="shared" si="1422"/>
        <v>0</v>
      </c>
      <c r="AM1204" s="26">
        <v>1</v>
      </c>
      <c r="AN1204" s="149">
        <v>5093200</v>
      </c>
      <c r="AO1204" s="27"/>
      <c r="AP1204" s="28">
        <f t="shared" si="1423"/>
        <v>0</v>
      </c>
      <c r="AQ1204" s="30">
        <f t="shared" si="1424"/>
        <v>0</v>
      </c>
      <c r="AR1204" s="26">
        <v>1</v>
      </c>
      <c r="AS1204" s="141">
        <v>5093200</v>
      </c>
      <c r="AT1204" s="28"/>
      <c r="AU1204" s="28">
        <f t="shared" si="1425"/>
        <v>0</v>
      </c>
      <c r="AV1204" s="29">
        <f t="shared" si="1426"/>
        <v>0</v>
      </c>
      <c r="AW1204" s="31" t="s">
        <v>30</v>
      </c>
      <c r="AX1204" s="136" t="s">
        <v>30</v>
      </c>
      <c r="AY1204" s="32" t="s">
        <v>30</v>
      </c>
      <c r="AZ1204" s="32" t="s">
        <v>30</v>
      </c>
      <c r="BA1204" s="32" t="s">
        <v>30</v>
      </c>
      <c r="BB1204" s="31" t="s">
        <v>30</v>
      </c>
      <c r="BC1204" s="136" t="s">
        <v>30</v>
      </c>
      <c r="BD1204" s="32" t="s">
        <v>30</v>
      </c>
      <c r="BE1204" s="32" t="s">
        <v>30</v>
      </c>
      <c r="BF1204" s="34" t="s">
        <v>30</v>
      </c>
      <c r="BG1204" s="31" t="s">
        <v>30</v>
      </c>
      <c r="BH1204" s="136" t="s">
        <v>30</v>
      </c>
      <c r="BI1204" s="32" t="s">
        <v>30</v>
      </c>
      <c r="BJ1204" s="32" t="s">
        <v>30</v>
      </c>
      <c r="BK1204" s="32" t="s">
        <v>30</v>
      </c>
      <c r="BL1204" s="31" t="s">
        <v>30</v>
      </c>
      <c r="BM1204" s="136" t="s">
        <v>30</v>
      </c>
      <c r="BN1204" s="32" t="s">
        <v>30</v>
      </c>
      <c r="BO1204" s="32" t="s">
        <v>30</v>
      </c>
      <c r="BP1204" s="33" t="s">
        <v>30</v>
      </c>
    </row>
    <row r="1205" spans="1:68" ht="30" customHeight="1" x14ac:dyDescent="0.25">
      <c r="A1205" s="65" t="s">
        <v>2346</v>
      </c>
      <c r="B1205" s="66" t="s">
        <v>2228</v>
      </c>
      <c r="C1205" s="67" t="s">
        <v>2347</v>
      </c>
      <c r="D1205" s="26">
        <v>1</v>
      </c>
      <c r="E1205" s="133">
        <v>10442250</v>
      </c>
      <c r="F1205" s="27"/>
      <c r="G1205" s="28">
        <f t="shared" si="1417"/>
        <v>0</v>
      </c>
      <c r="H1205" s="29">
        <f t="shared" si="1403"/>
        <v>0</v>
      </c>
      <c r="I1205" s="26">
        <v>1</v>
      </c>
      <c r="J1205" s="142">
        <v>11138400</v>
      </c>
      <c r="K1205" s="27"/>
      <c r="L1205" s="28">
        <f t="shared" si="1418"/>
        <v>0</v>
      </c>
      <c r="M1205" s="30">
        <f t="shared" si="1419"/>
        <v>0</v>
      </c>
      <c r="N1205" s="26">
        <v>1</v>
      </c>
      <c r="O1205" s="142">
        <v>11513250</v>
      </c>
      <c r="P1205" s="27"/>
      <c r="Q1205" s="28">
        <f t="shared" si="1407"/>
        <v>0</v>
      </c>
      <c r="R1205" s="29">
        <f t="shared" si="1420"/>
        <v>0</v>
      </c>
      <c r="S1205" s="26">
        <v>1</v>
      </c>
      <c r="T1205" s="142">
        <v>11245500</v>
      </c>
      <c r="U1205" s="27"/>
      <c r="V1205" s="28">
        <f t="shared" si="1378"/>
        <v>0</v>
      </c>
      <c r="W1205" s="30">
        <f t="shared" si="1379"/>
        <v>0</v>
      </c>
      <c r="X1205" s="26">
        <v>1</v>
      </c>
      <c r="Y1205" s="142">
        <v>11459700</v>
      </c>
      <c r="Z1205" s="27"/>
      <c r="AA1205" s="28">
        <f t="shared" si="1380"/>
        <v>0</v>
      </c>
      <c r="AB1205" s="30">
        <f t="shared" si="1381"/>
        <v>0</v>
      </c>
      <c r="AC1205" s="26">
        <v>1</v>
      </c>
      <c r="AD1205" s="142">
        <v>10710000</v>
      </c>
      <c r="AE1205" s="27"/>
      <c r="AF1205" s="27">
        <f t="shared" si="1382"/>
        <v>0</v>
      </c>
      <c r="AG1205" s="27">
        <f t="shared" si="1383"/>
        <v>0</v>
      </c>
      <c r="AH1205" s="26">
        <v>1</v>
      </c>
      <c r="AI1205" s="142">
        <v>8139600</v>
      </c>
      <c r="AJ1205" s="27"/>
      <c r="AK1205" s="27">
        <f t="shared" si="1421"/>
        <v>0</v>
      </c>
      <c r="AL1205" s="28">
        <f t="shared" si="1422"/>
        <v>0</v>
      </c>
      <c r="AM1205" s="26">
        <v>1</v>
      </c>
      <c r="AN1205" s="149">
        <v>9167760</v>
      </c>
      <c r="AO1205" s="27"/>
      <c r="AP1205" s="28">
        <f t="shared" si="1423"/>
        <v>0</v>
      </c>
      <c r="AQ1205" s="30">
        <f t="shared" si="1424"/>
        <v>0</v>
      </c>
      <c r="AR1205" s="26">
        <v>1</v>
      </c>
      <c r="AS1205" s="141">
        <v>9167760</v>
      </c>
      <c r="AT1205" s="28"/>
      <c r="AU1205" s="28">
        <f t="shared" si="1425"/>
        <v>0</v>
      </c>
      <c r="AV1205" s="29">
        <f t="shared" si="1426"/>
        <v>0</v>
      </c>
      <c r="AW1205" s="31" t="s">
        <v>30</v>
      </c>
      <c r="AX1205" s="136" t="s">
        <v>30</v>
      </c>
      <c r="AY1205" s="32" t="s">
        <v>30</v>
      </c>
      <c r="AZ1205" s="32" t="s">
        <v>30</v>
      </c>
      <c r="BA1205" s="32" t="s">
        <v>30</v>
      </c>
      <c r="BB1205" s="31" t="s">
        <v>30</v>
      </c>
      <c r="BC1205" s="136" t="s">
        <v>30</v>
      </c>
      <c r="BD1205" s="32" t="s">
        <v>30</v>
      </c>
      <c r="BE1205" s="32" t="s">
        <v>30</v>
      </c>
      <c r="BF1205" s="34" t="s">
        <v>30</v>
      </c>
      <c r="BG1205" s="31" t="s">
        <v>30</v>
      </c>
      <c r="BH1205" s="136" t="s">
        <v>30</v>
      </c>
      <c r="BI1205" s="32" t="s">
        <v>30</v>
      </c>
      <c r="BJ1205" s="32" t="s">
        <v>30</v>
      </c>
      <c r="BK1205" s="32" t="s">
        <v>30</v>
      </c>
      <c r="BL1205" s="31" t="s">
        <v>30</v>
      </c>
      <c r="BM1205" s="136" t="s">
        <v>30</v>
      </c>
      <c r="BN1205" s="32" t="s">
        <v>30</v>
      </c>
      <c r="BO1205" s="32" t="s">
        <v>30</v>
      </c>
      <c r="BP1205" s="33" t="s">
        <v>30</v>
      </c>
    </row>
    <row r="1206" spans="1:68" ht="30" customHeight="1" x14ac:dyDescent="0.25">
      <c r="A1206" s="65" t="s">
        <v>2348</v>
      </c>
      <c r="B1206" s="66" t="s">
        <v>2228</v>
      </c>
      <c r="C1206" s="67" t="s">
        <v>2349</v>
      </c>
      <c r="D1206" s="26">
        <v>1</v>
      </c>
      <c r="E1206" s="133">
        <v>7541625</v>
      </c>
      <c r="F1206" s="27"/>
      <c r="G1206" s="28">
        <f t="shared" si="1417"/>
        <v>0</v>
      </c>
      <c r="H1206" s="29">
        <f t="shared" si="1403"/>
        <v>0</v>
      </c>
      <c r="I1206" s="26">
        <v>1</v>
      </c>
      <c r="J1206" s="142">
        <v>8044400</v>
      </c>
      <c r="K1206" s="27"/>
      <c r="L1206" s="28">
        <f t="shared" si="1418"/>
        <v>0</v>
      </c>
      <c r="M1206" s="30">
        <f t="shared" si="1419"/>
        <v>0</v>
      </c>
      <c r="N1206" s="26">
        <v>1</v>
      </c>
      <c r="O1206" s="142">
        <v>8315125</v>
      </c>
      <c r="P1206" s="27"/>
      <c r="Q1206" s="28">
        <f t="shared" si="1407"/>
        <v>0</v>
      </c>
      <c r="R1206" s="29">
        <f t="shared" si="1420"/>
        <v>0</v>
      </c>
      <c r="S1206" s="26">
        <v>1</v>
      </c>
      <c r="T1206" s="142">
        <v>8121750</v>
      </c>
      <c r="U1206" s="27"/>
      <c r="V1206" s="28">
        <f t="shared" si="1378"/>
        <v>0</v>
      </c>
      <c r="W1206" s="30">
        <f t="shared" si="1379"/>
        <v>0</v>
      </c>
      <c r="X1206" s="26">
        <v>1</v>
      </c>
      <c r="Y1206" s="142">
        <v>8276450</v>
      </c>
      <c r="Z1206" s="27"/>
      <c r="AA1206" s="28">
        <f t="shared" si="1380"/>
        <v>0</v>
      </c>
      <c r="AB1206" s="30">
        <f t="shared" si="1381"/>
        <v>0</v>
      </c>
      <c r="AC1206" s="26">
        <v>1</v>
      </c>
      <c r="AD1206" s="142">
        <v>7735000</v>
      </c>
      <c r="AE1206" s="27"/>
      <c r="AF1206" s="27">
        <f t="shared" si="1382"/>
        <v>0</v>
      </c>
      <c r="AG1206" s="27">
        <f t="shared" si="1383"/>
        <v>0</v>
      </c>
      <c r="AH1206" s="26">
        <v>1</v>
      </c>
      <c r="AI1206" s="142">
        <v>5878600</v>
      </c>
      <c r="AJ1206" s="27"/>
      <c r="AK1206" s="27">
        <f t="shared" si="1421"/>
        <v>0</v>
      </c>
      <c r="AL1206" s="28">
        <f t="shared" si="1422"/>
        <v>0</v>
      </c>
      <c r="AM1206" s="26">
        <v>1</v>
      </c>
      <c r="AN1206" s="149">
        <v>6621160</v>
      </c>
      <c r="AO1206" s="27"/>
      <c r="AP1206" s="28">
        <f t="shared" si="1423"/>
        <v>0</v>
      </c>
      <c r="AQ1206" s="30">
        <f t="shared" si="1424"/>
        <v>0</v>
      </c>
      <c r="AR1206" s="26">
        <v>1</v>
      </c>
      <c r="AS1206" s="141">
        <v>6621160</v>
      </c>
      <c r="AT1206" s="28"/>
      <c r="AU1206" s="28">
        <f t="shared" si="1425"/>
        <v>0</v>
      </c>
      <c r="AV1206" s="29">
        <f t="shared" si="1426"/>
        <v>0</v>
      </c>
      <c r="AW1206" s="31" t="s">
        <v>30</v>
      </c>
      <c r="AX1206" s="136" t="s">
        <v>30</v>
      </c>
      <c r="AY1206" s="32" t="s">
        <v>30</v>
      </c>
      <c r="AZ1206" s="32" t="s">
        <v>30</v>
      </c>
      <c r="BA1206" s="32" t="s">
        <v>30</v>
      </c>
      <c r="BB1206" s="31" t="s">
        <v>30</v>
      </c>
      <c r="BC1206" s="136" t="s">
        <v>30</v>
      </c>
      <c r="BD1206" s="32" t="s">
        <v>30</v>
      </c>
      <c r="BE1206" s="32" t="s">
        <v>30</v>
      </c>
      <c r="BF1206" s="34" t="s">
        <v>30</v>
      </c>
      <c r="BG1206" s="31" t="s">
        <v>30</v>
      </c>
      <c r="BH1206" s="136" t="s">
        <v>30</v>
      </c>
      <c r="BI1206" s="32" t="s">
        <v>30</v>
      </c>
      <c r="BJ1206" s="32" t="s">
        <v>30</v>
      </c>
      <c r="BK1206" s="32" t="s">
        <v>30</v>
      </c>
      <c r="BL1206" s="31" t="s">
        <v>30</v>
      </c>
      <c r="BM1206" s="136" t="s">
        <v>30</v>
      </c>
      <c r="BN1206" s="32" t="s">
        <v>30</v>
      </c>
      <c r="BO1206" s="32" t="s">
        <v>30</v>
      </c>
      <c r="BP1206" s="33" t="s">
        <v>30</v>
      </c>
    </row>
    <row r="1207" spans="1:68" ht="30" customHeight="1" x14ac:dyDescent="0.25">
      <c r="A1207" s="65" t="s">
        <v>2350</v>
      </c>
      <c r="B1207" s="66" t="s">
        <v>2228</v>
      </c>
      <c r="C1207" s="67" t="s">
        <v>2351</v>
      </c>
      <c r="D1207" s="26">
        <v>1</v>
      </c>
      <c r="E1207" s="133">
        <v>5801250</v>
      </c>
      <c r="F1207" s="27"/>
      <c r="G1207" s="28">
        <f t="shared" si="1417"/>
        <v>0</v>
      </c>
      <c r="H1207" s="29">
        <f t="shared" si="1403"/>
        <v>0</v>
      </c>
      <c r="I1207" s="26">
        <v>1</v>
      </c>
      <c r="J1207" s="142">
        <v>6188000</v>
      </c>
      <c r="K1207" s="27"/>
      <c r="L1207" s="28">
        <f t="shared" si="1418"/>
        <v>0</v>
      </c>
      <c r="M1207" s="30">
        <f t="shared" si="1419"/>
        <v>0</v>
      </c>
      <c r="N1207" s="26">
        <v>1</v>
      </c>
      <c r="O1207" s="142">
        <v>6396250</v>
      </c>
      <c r="P1207" s="27"/>
      <c r="Q1207" s="28">
        <f t="shared" si="1407"/>
        <v>0</v>
      </c>
      <c r="R1207" s="29">
        <f t="shared" si="1420"/>
        <v>0</v>
      </c>
      <c r="S1207" s="26">
        <v>1</v>
      </c>
      <c r="T1207" s="142">
        <v>6247500</v>
      </c>
      <c r="U1207" s="27"/>
      <c r="V1207" s="28">
        <f t="shared" si="1378"/>
        <v>0</v>
      </c>
      <c r="W1207" s="30">
        <f t="shared" si="1379"/>
        <v>0</v>
      </c>
      <c r="X1207" s="26">
        <v>1</v>
      </c>
      <c r="Y1207" s="142">
        <v>6366500</v>
      </c>
      <c r="Z1207" s="27"/>
      <c r="AA1207" s="28">
        <f t="shared" si="1380"/>
        <v>0</v>
      </c>
      <c r="AB1207" s="30">
        <f t="shared" si="1381"/>
        <v>0</v>
      </c>
      <c r="AC1207" s="26">
        <v>1</v>
      </c>
      <c r="AD1207" s="142">
        <v>5950000</v>
      </c>
      <c r="AE1207" s="27"/>
      <c r="AF1207" s="27">
        <f t="shared" si="1382"/>
        <v>0</v>
      </c>
      <c r="AG1207" s="27">
        <f t="shared" si="1383"/>
        <v>0</v>
      </c>
      <c r="AH1207" s="26">
        <v>1</v>
      </c>
      <c r="AI1207" s="142">
        <v>4522000</v>
      </c>
      <c r="AJ1207" s="27"/>
      <c r="AK1207" s="27">
        <f t="shared" si="1421"/>
        <v>0</v>
      </c>
      <c r="AL1207" s="28">
        <f t="shared" si="1422"/>
        <v>0</v>
      </c>
      <c r="AM1207" s="26">
        <v>1</v>
      </c>
      <c r="AN1207" s="149">
        <v>5093200</v>
      </c>
      <c r="AO1207" s="27"/>
      <c r="AP1207" s="28">
        <f t="shared" si="1423"/>
        <v>0</v>
      </c>
      <c r="AQ1207" s="30">
        <f t="shared" si="1424"/>
        <v>0</v>
      </c>
      <c r="AR1207" s="26">
        <v>1</v>
      </c>
      <c r="AS1207" s="141">
        <v>5093200</v>
      </c>
      <c r="AT1207" s="28"/>
      <c r="AU1207" s="28">
        <f t="shared" si="1425"/>
        <v>0</v>
      </c>
      <c r="AV1207" s="29">
        <f t="shared" si="1426"/>
        <v>0</v>
      </c>
      <c r="AW1207" s="31" t="s">
        <v>30</v>
      </c>
      <c r="AX1207" s="136" t="s">
        <v>30</v>
      </c>
      <c r="AY1207" s="32" t="s">
        <v>30</v>
      </c>
      <c r="AZ1207" s="32" t="s">
        <v>30</v>
      </c>
      <c r="BA1207" s="32" t="s">
        <v>30</v>
      </c>
      <c r="BB1207" s="31" t="s">
        <v>30</v>
      </c>
      <c r="BC1207" s="136" t="s">
        <v>30</v>
      </c>
      <c r="BD1207" s="32" t="s">
        <v>30</v>
      </c>
      <c r="BE1207" s="32" t="s">
        <v>30</v>
      </c>
      <c r="BF1207" s="34" t="s">
        <v>30</v>
      </c>
      <c r="BG1207" s="31" t="s">
        <v>30</v>
      </c>
      <c r="BH1207" s="136" t="s">
        <v>30</v>
      </c>
      <c r="BI1207" s="32" t="s">
        <v>30</v>
      </c>
      <c r="BJ1207" s="32" t="s">
        <v>30</v>
      </c>
      <c r="BK1207" s="32" t="s">
        <v>30</v>
      </c>
      <c r="BL1207" s="31" t="s">
        <v>30</v>
      </c>
      <c r="BM1207" s="136" t="s">
        <v>30</v>
      </c>
      <c r="BN1207" s="32" t="s">
        <v>30</v>
      </c>
      <c r="BO1207" s="32" t="s">
        <v>30</v>
      </c>
      <c r="BP1207" s="33" t="s">
        <v>30</v>
      </c>
    </row>
    <row r="1208" spans="1:68" ht="30" customHeight="1" x14ac:dyDescent="0.25">
      <c r="A1208" s="65" t="s">
        <v>2352</v>
      </c>
      <c r="B1208" s="66" t="s">
        <v>2228</v>
      </c>
      <c r="C1208" s="67" t="s">
        <v>2353</v>
      </c>
      <c r="D1208" s="26">
        <v>1</v>
      </c>
      <c r="E1208" s="133">
        <v>10442250</v>
      </c>
      <c r="F1208" s="27"/>
      <c r="G1208" s="28">
        <f t="shared" si="1417"/>
        <v>0</v>
      </c>
      <c r="H1208" s="29">
        <f t="shared" si="1403"/>
        <v>0</v>
      </c>
      <c r="I1208" s="26">
        <v>1</v>
      </c>
      <c r="J1208" s="142">
        <v>11138400</v>
      </c>
      <c r="K1208" s="27"/>
      <c r="L1208" s="28">
        <f t="shared" si="1418"/>
        <v>0</v>
      </c>
      <c r="M1208" s="30">
        <f t="shared" si="1419"/>
        <v>0</v>
      </c>
      <c r="N1208" s="26">
        <v>1</v>
      </c>
      <c r="O1208" s="142">
        <v>11513250</v>
      </c>
      <c r="P1208" s="27"/>
      <c r="Q1208" s="28">
        <f t="shared" si="1407"/>
        <v>0</v>
      </c>
      <c r="R1208" s="29">
        <f t="shared" si="1420"/>
        <v>0</v>
      </c>
      <c r="S1208" s="26">
        <v>1</v>
      </c>
      <c r="T1208" s="142">
        <v>11245500</v>
      </c>
      <c r="U1208" s="27"/>
      <c r="V1208" s="28">
        <f t="shared" ref="V1208:V1209" si="1427">+U1208*19%</f>
        <v>0</v>
      </c>
      <c r="W1208" s="30">
        <f t="shared" ref="W1208:W1209" si="1428">+V1208+U1208</f>
        <v>0</v>
      </c>
      <c r="X1208" s="26">
        <v>1</v>
      </c>
      <c r="Y1208" s="142">
        <v>11459700</v>
      </c>
      <c r="Z1208" s="27"/>
      <c r="AA1208" s="28">
        <f t="shared" ref="AA1208:AA1209" si="1429">+Z1208*19%</f>
        <v>0</v>
      </c>
      <c r="AB1208" s="30">
        <f t="shared" ref="AB1208:AB1209" si="1430">+AA1208+Z1208</f>
        <v>0</v>
      </c>
      <c r="AC1208" s="26">
        <v>1</v>
      </c>
      <c r="AD1208" s="142">
        <v>10710000</v>
      </c>
      <c r="AE1208" s="27"/>
      <c r="AF1208" s="27">
        <f t="shared" ref="AF1208:AF1209" si="1431">+AE1208*19%</f>
        <v>0</v>
      </c>
      <c r="AG1208" s="27">
        <f t="shared" ref="AG1208:AG1209" si="1432">+AF1208+AE1208</f>
        <v>0</v>
      </c>
      <c r="AH1208" s="26">
        <v>1</v>
      </c>
      <c r="AI1208" s="142">
        <v>8139600</v>
      </c>
      <c r="AJ1208" s="27"/>
      <c r="AK1208" s="27">
        <f t="shared" si="1421"/>
        <v>0</v>
      </c>
      <c r="AL1208" s="28">
        <f>+AK1208+AJ1208</f>
        <v>0</v>
      </c>
      <c r="AM1208" s="26">
        <v>1</v>
      </c>
      <c r="AN1208" s="149">
        <v>9167760</v>
      </c>
      <c r="AO1208" s="27"/>
      <c r="AP1208" s="28">
        <f t="shared" si="1423"/>
        <v>0</v>
      </c>
      <c r="AQ1208" s="30">
        <f t="shared" si="1424"/>
        <v>0</v>
      </c>
      <c r="AR1208" s="26">
        <v>1</v>
      </c>
      <c r="AS1208" s="141">
        <v>9167760</v>
      </c>
      <c r="AT1208" s="28"/>
      <c r="AU1208" s="28">
        <f t="shared" si="1425"/>
        <v>0</v>
      </c>
      <c r="AV1208" s="29">
        <f t="shared" si="1426"/>
        <v>0</v>
      </c>
      <c r="AW1208" s="31" t="s">
        <v>30</v>
      </c>
      <c r="AX1208" s="136" t="s">
        <v>30</v>
      </c>
      <c r="AY1208" s="32" t="s">
        <v>30</v>
      </c>
      <c r="AZ1208" s="32" t="s">
        <v>30</v>
      </c>
      <c r="BA1208" s="32" t="s">
        <v>30</v>
      </c>
      <c r="BB1208" s="31" t="s">
        <v>30</v>
      </c>
      <c r="BC1208" s="136" t="s">
        <v>30</v>
      </c>
      <c r="BD1208" s="32" t="s">
        <v>30</v>
      </c>
      <c r="BE1208" s="32" t="s">
        <v>30</v>
      </c>
      <c r="BF1208" s="34" t="s">
        <v>30</v>
      </c>
      <c r="BG1208" s="31" t="s">
        <v>30</v>
      </c>
      <c r="BH1208" s="136" t="s">
        <v>30</v>
      </c>
      <c r="BI1208" s="32" t="s">
        <v>30</v>
      </c>
      <c r="BJ1208" s="32" t="s">
        <v>30</v>
      </c>
      <c r="BK1208" s="32" t="s">
        <v>30</v>
      </c>
      <c r="BL1208" s="31" t="s">
        <v>30</v>
      </c>
      <c r="BM1208" s="136" t="s">
        <v>30</v>
      </c>
      <c r="BN1208" s="32" t="s">
        <v>30</v>
      </c>
      <c r="BO1208" s="32" t="s">
        <v>30</v>
      </c>
      <c r="BP1208" s="33" t="s">
        <v>30</v>
      </c>
    </row>
    <row r="1209" spans="1:68" ht="21" customHeight="1" x14ac:dyDescent="0.25">
      <c r="A1209" s="65" t="s">
        <v>2354</v>
      </c>
      <c r="B1209" s="66" t="s">
        <v>2228</v>
      </c>
      <c r="C1209" s="67" t="s">
        <v>2355</v>
      </c>
      <c r="D1209" s="26">
        <v>1</v>
      </c>
      <c r="E1209" s="133">
        <v>4060875</v>
      </c>
      <c r="F1209" s="27"/>
      <c r="G1209" s="28">
        <f t="shared" si="1417"/>
        <v>0</v>
      </c>
      <c r="H1209" s="29">
        <f t="shared" si="1403"/>
        <v>0</v>
      </c>
      <c r="I1209" s="26">
        <v>1</v>
      </c>
      <c r="J1209" s="142">
        <v>4331600</v>
      </c>
      <c r="K1209" s="27"/>
      <c r="L1209" s="28">
        <f t="shared" si="1418"/>
        <v>0</v>
      </c>
      <c r="M1209" s="30">
        <f t="shared" si="1419"/>
        <v>0</v>
      </c>
      <c r="N1209" s="26">
        <v>1</v>
      </c>
      <c r="O1209" s="142">
        <v>4477375</v>
      </c>
      <c r="P1209" s="27"/>
      <c r="Q1209" s="28">
        <f t="shared" si="1407"/>
        <v>0</v>
      </c>
      <c r="R1209" s="29">
        <f t="shared" si="1420"/>
        <v>0</v>
      </c>
      <c r="S1209" s="26">
        <v>1</v>
      </c>
      <c r="T1209" s="142">
        <v>4373250</v>
      </c>
      <c r="U1209" s="27"/>
      <c r="V1209" s="28">
        <f t="shared" si="1427"/>
        <v>0</v>
      </c>
      <c r="W1209" s="30">
        <f t="shared" si="1428"/>
        <v>0</v>
      </c>
      <c r="X1209" s="26">
        <v>1</v>
      </c>
      <c r="Y1209" s="142">
        <v>4456550</v>
      </c>
      <c r="Z1209" s="27"/>
      <c r="AA1209" s="28">
        <f t="shared" si="1429"/>
        <v>0</v>
      </c>
      <c r="AB1209" s="30">
        <f t="shared" si="1430"/>
        <v>0</v>
      </c>
      <c r="AC1209" s="26">
        <v>1</v>
      </c>
      <c r="AD1209" s="142">
        <v>4165000</v>
      </c>
      <c r="AE1209" s="27"/>
      <c r="AF1209" s="27">
        <f t="shared" si="1431"/>
        <v>0</v>
      </c>
      <c r="AG1209" s="27">
        <f t="shared" si="1432"/>
        <v>0</v>
      </c>
      <c r="AH1209" s="26">
        <v>1</v>
      </c>
      <c r="AI1209" s="142">
        <v>3165400</v>
      </c>
      <c r="AJ1209" s="27"/>
      <c r="AK1209" s="27">
        <f t="shared" si="1421"/>
        <v>0</v>
      </c>
      <c r="AL1209" s="28">
        <f t="shared" si="1422"/>
        <v>0</v>
      </c>
      <c r="AM1209" s="26">
        <v>1</v>
      </c>
      <c r="AN1209" s="149">
        <v>3565240</v>
      </c>
      <c r="AO1209" s="27"/>
      <c r="AP1209" s="28">
        <f t="shared" si="1423"/>
        <v>0</v>
      </c>
      <c r="AQ1209" s="30">
        <f t="shared" si="1424"/>
        <v>0</v>
      </c>
      <c r="AR1209" s="26">
        <v>1</v>
      </c>
      <c r="AS1209" s="141">
        <v>3565240</v>
      </c>
      <c r="AT1209" s="28"/>
      <c r="AU1209" s="28">
        <f t="shared" si="1425"/>
        <v>0</v>
      </c>
      <c r="AV1209" s="29">
        <f t="shared" si="1426"/>
        <v>0</v>
      </c>
      <c r="AW1209" s="31" t="s">
        <v>30</v>
      </c>
      <c r="AX1209" s="136" t="s">
        <v>30</v>
      </c>
      <c r="AY1209" s="32" t="s">
        <v>30</v>
      </c>
      <c r="AZ1209" s="32" t="s">
        <v>30</v>
      </c>
      <c r="BA1209" s="32" t="s">
        <v>30</v>
      </c>
      <c r="BB1209" s="31" t="s">
        <v>30</v>
      </c>
      <c r="BC1209" s="136" t="s">
        <v>30</v>
      </c>
      <c r="BD1209" s="32" t="s">
        <v>30</v>
      </c>
      <c r="BE1209" s="32" t="s">
        <v>30</v>
      </c>
      <c r="BF1209" s="34" t="s">
        <v>30</v>
      </c>
      <c r="BG1209" s="31" t="s">
        <v>30</v>
      </c>
      <c r="BH1209" s="136" t="s">
        <v>30</v>
      </c>
      <c r="BI1209" s="32" t="s">
        <v>30</v>
      </c>
      <c r="BJ1209" s="32" t="s">
        <v>30</v>
      </c>
      <c r="BK1209" s="32" t="s">
        <v>30</v>
      </c>
      <c r="BL1209" s="31" t="s">
        <v>30</v>
      </c>
      <c r="BM1209" s="136" t="s">
        <v>30</v>
      </c>
      <c r="BN1209" s="32" t="s">
        <v>30</v>
      </c>
      <c r="BO1209" s="32" t="s">
        <v>30</v>
      </c>
      <c r="BP1209" s="33" t="s">
        <v>30</v>
      </c>
    </row>
    <row r="1210" spans="1:68" ht="42" customHeight="1" x14ac:dyDescent="0.25">
      <c r="A1210" s="65" t="s">
        <v>2356</v>
      </c>
      <c r="B1210" s="66" t="s">
        <v>2228</v>
      </c>
      <c r="C1210" s="71" t="s">
        <v>2357</v>
      </c>
      <c r="D1210" s="31" t="s">
        <v>30</v>
      </c>
      <c r="E1210" s="32" t="s">
        <v>30</v>
      </c>
      <c r="F1210" s="32" t="s">
        <v>30</v>
      </c>
      <c r="G1210" s="32" t="s">
        <v>30</v>
      </c>
      <c r="H1210" s="32" t="s">
        <v>30</v>
      </c>
      <c r="I1210" s="31" t="s">
        <v>30</v>
      </c>
      <c r="J1210" s="136" t="s">
        <v>30</v>
      </c>
      <c r="K1210" s="32" t="s">
        <v>30</v>
      </c>
      <c r="L1210" s="32" t="s">
        <v>30</v>
      </c>
      <c r="M1210" s="33" t="s">
        <v>30</v>
      </c>
      <c r="N1210" s="31" t="s">
        <v>30</v>
      </c>
      <c r="O1210" s="136" t="s">
        <v>30</v>
      </c>
      <c r="P1210" s="32" t="s">
        <v>30</v>
      </c>
      <c r="Q1210" s="32" t="s">
        <v>30</v>
      </c>
      <c r="R1210" s="34" t="s">
        <v>30</v>
      </c>
      <c r="S1210" s="31" t="s">
        <v>30</v>
      </c>
      <c r="T1210" s="136" t="s">
        <v>30</v>
      </c>
      <c r="U1210" s="32" t="s">
        <v>30</v>
      </c>
      <c r="V1210" s="32" t="s">
        <v>30</v>
      </c>
      <c r="W1210" s="33" t="s">
        <v>30</v>
      </c>
      <c r="X1210" s="31" t="s">
        <v>30</v>
      </c>
      <c r="Y1210" s="136" t="s">
        <v>30</v>
      </c>
      <c r="Z1210" s="32" t="s">
        <v>30</v>
      </c>
      <c r="AA1210" s="32" t="s">
        <v>30</v>
      </c>
      <c r="AB1210" s="33" t="s">
        <v>30</v>
      </c>
      <c r="AC1210" s="31" t="s">
        <v>30</v>
      </c>
      <c r="AD1210" s="136" t="s">
        <v>30</v>
      </c>
      <c r="AE1210" s="32" t="s">
        <v>30</v>
      </c>
      <c r="AF1210" s="32" t="s">
        <v>30</v>
      </c>
      <c r="AG1210" s="32" t="s">
        <v>30</v>
      </c>
      <c r="AH1210" s="31" t="s">
        <v>30</v>
      </c>
      <c r="AI1210" s="136" t="s">
        <v>30</v>
      </c>
      <c r="AJ1210" s="32" t="s">
        <v>30</v>
      </c>
      <c r="AK1210" s="32" t="s">
        <v>30</v>
      </c>
      <c r="AL1210" s="32" t="s">
        <v>30</v>
      </c>
      <c r="AM1210" s="26">
        <v>1</v>
      </c>
      <c r="AN1210" s="143">
        <v>2546600</v>
      </c>
      <c r="AO1210" s="27"/>
      <c r="AP1210" s="28">
        <f t="shared" si="1423"/>
        <v>0</v>
      </c>
      <c r="AQ1210" s="30">
        <f t="shared" si="1424"/>
        <v>0</v>
      </c>
      <c r="AR1210" s="26">
        <v>1</v>
      </c>
      <c r="AS1210" s="150">
        <v>2546600</v>
      </c>
      <c r="AT1210" s="28"/>
      <c r="AU1210" s="28">
        <f t="shared" si="1425"/>
        <v>0</v>
      </c>
      <c r="AV1210" s="29">
        <f t="shared" si="1426"/>
        <v>0</v>
      </c>
      <c r="AW1210" s="26">
        <v>1</v>
      </c>
      <c r="AX1210" s="143">
        <v>1713600</v>
      </c>
      <c r="AY1210" s="27"/>
      <c r="AZ1210" s="27">
        <f t="shared" ref="AZ1210:AZ1220" si="1433">+AY1210*19%</f>
        <v>0</v>
      </c>
      <c r="BA1210" s="28">
        <f t="shared" ref="BA1210:BA1220" si="1434">+AZ1210+AY1210</f>
        <v>0</v>
      </c>
      <c r="BB1210" s="31" t="s">
        <v>30</v>
      </c>
      <c r="BC1210" s="136" t="s">
        <v>30</v>
      </c>
      <c r="BD1210" s="32" t="s">
        <v>30</v>
      </c>
      <c r="BE1210" s="32" t="s">
        <v>30</v>
      </c>
      <c r="BF1210" s="34" t="s">
        <v>30</v>
      </c>
      <c r="BG1210" s="31" t="s">
        <v>30</v>
      </c>
      <c r="BH1210" s="136" t="s">
        <v>30</v>
      </c>
      <c r="BI1210" s="32" t="s">
        <v>30</v>
      </c>
      <c r="BJ1210" s="32" t="s">
        <v>30</v>
      </c>
      <c r="BK1210" s="32" t="s">
        <v>30</v>
      </c>
      <c r="BL1210" s="31" t="s">
        <v>30</v>
      </c>
      <c r="BM1210" s="136" t="s">
        <v>30</v>
      </c>
      <c r="BN1210" s="32" t="s">
        <v>30</v>
      </c>
      <c r="BO1210" s="32" t="s">
        <v>30</v>
      </c>
      <c r="BP1210" s="33" t="s">
        <v>30</v>
      </c>
    </row>
    <row r="1211" spans="1:68" ht="42" customHeight="1" x14ac:dyDescent="0.25">
      <c r="A1211" s="65" t="s">
        <v>2358</v>
      </c>
      <c r="B1211" s="66" t="s">
        <v>2228</v>
      </c>
      <c r="C1211" s="67" t="s">
        <v>2359</v>
      </c>
      <c r="D1211" s="31" t="s">
        <v>30</v>
      </c>
      <c r="E1211" s="32" t="s">
        <v>30</v>
      </c>
      <c r="F1211" s="32" t="s">
        <v>30</v>
      </c>
      <c r="G1211" s="32" t="s">
        <v>30</v>
      </c>
      <c r="H1211" s="32" t="s">
        <v>30</v>
      </c>
      <c r="I1211" s="31" t="s">
        <v>30</v>
      </c>
      <c r="J1211" s="136" t="s">
        <v>30</v>
      </c>
      <c r="K1211" s="32" t="s">
        <v>30</v>
      </c>
      <c r="L1211" s="32" t="s">
        <v>30</v>
      </c>
      <c r="M1211" s="33" t="s">
        <v>30</v>
      </c>
      <c r="N1211" s="31" t="s">
        <v>30</v>
      </c>
      <c r="O1211" s="136" t="s">
        <v>30</v>
      </c>
      <c r="P1211" s="32" t="s">
        <v>30</v>
      </c>
      <c r="Q1211" s="32" t="s">
        <v>30</v>
      </c>
      <c r="R1211" s="34" t="s">
        <v>30</v>
      </c>
      <c r="S1211" s="31" t="s">
        <v>30</v>
      </c>
      <c r="T1211" s="136" t="s">
        <v>30</v>
      </c>
      <c r="U1211" s="32" t="s">
        <v>30</v>
      </c>
      <c r="V1211" s="32" t="s">
        <v>30</v>
      </c>
      <c r="W1211" s="33" t="s">
        <v>30</v>
      </c>
      <c r="X1211" s="31" t="s">
        <v>30</v>
      </c>
      <c r="Y1211" s="136" t="s">
        <v>30</v>
      </c>
      <c r="Z1211" s="32" t="s">
        <v>30</v>
      </c>
      <c r="AA1211" s="32" t="s">
        <v>30</v>
      </c>
      <c r="AB1211" s="33" t="s">
        <v>30</v>
      </c>
      <c r="AC1211" s="31" t="s">
        <v>30</v>
      </c>
      <c r="AD1211" s="136" t="s">
        <v>30</v>
      </c>
      <c r="AE1211" s="32" t="s">
        <v>30</v>
      </c>
      <c r="AF1211" s="32" t="s">
        <v>30</v>
      </c>
      <c r="AG1211" s="32" t="s">
        <v>30</v>
      </c>
      <c r="AH1211" s="31" t="s">
        <v>30</v>
      </c>
      <c r="AI1211" s="136" t="s">
        <v>30</v>
      </c>
      <c r="AJ1211" s="32" t="s">
        <v>30</v>
      </c>
      <c r="AK1211" s="32" t="s">
        <v>30</v>
      </c>
      <c r="AL1211" s="32" t="s">
        <v>30</v>
      </c>
      <c r="AM1211" s="26">
        <v>1</v>
      </c>
      <c r="AN1211" s="143">
        <v>2037280</v>
      </c>
      <c r="AO1211" s="27"/>
      <c r="AP1211" s="28">
        <f t="shared" si="1423"/>
        <v>0</v>
      </c>
      <c r="AQ1211" s="30">
        <f t="shared" si="1424"/>
        <v>0</v>
      </c>
      <c r="AR1211" s="26">
        <v>1</v>
      </c>
      <c r="AS1211" s="150">
        <v>2037280</v>
      </c>
      <c r="AT1211" s="28"/>
      <c r="AU1211" s="28">
        <f t="shared" si="1425"/>
        <v>0</v>
      </c>
      <c r="AV1211" s="29">
        <f t="shared" si="1426"/>
        <v>0</v>
      </c>
      <c r="AW1211" s="26">
        <v>1</v>
      </c>
      <c r="AX1211" s="143">
        <v>1370880</v>
      </c>
      <c r="AY1211" s="27"/>
      <c r="AZ1211" s="27">
        <f t="shared" si="1433"/>
        <v>0</v>
      </c>
      <c r="BA1211" s="28">
        <f t="shared" si="1434"/>
        <v>0</v>
      </c>
      <c r="BB1211" s="31" t="s">
        <v>30</v>
      </c>
      <c r="BC1211" s="136" t="s">
        <v>30</v>
      </c>
      <c r="BD1211" s="32" t="s">
        <v>30</v>
      </c>
      <c r="BE1211" s="32" t="s">
        <v>30</v>
      </c>
      <c r="BF1211" s="34" t="s">
        <v>30</v>
      </c>
      <c r="BG1211" s="31" t="s">
        <v>30</v>
      </c>
      <c r="BH1211" s="136" t="s">
        <v>30</v>
      </c>
      <c r="BI1211" s="32" t="s">
        <v>30</v>
      </c>
      <c r="BJ1211" s="32" t="s">
        <v>30</v>
      </c>
      <c r="BK1211" s="32" t="s">
        <v>30</v>
      </c>
      <c r="BL1211" s="31" t="s">
        <v>30</v>
      </c>
      <c r="BM1211" s="136" t="s">
        <v>30</v>
      </c>
      <c r="BN1211" s="32" t="s">
        <v>30</v>
      </c>
      <c r="BO1211" s="32" t="s">
        <v>30</v>
      </c>
      <c r="BP1211" s="33" t="s">
        <v>30</v>
      </c>
    </row>
    <row r="1212" spans="1:68" ht="21" customHeight="1" x14ac:dyDescent="0.25">
      <c r="A1212" s="65" t="s">
        <v>2360</v>
      </c>
      <c r="B1212" s="66" t="s">
        <v>2228</v>
      </c>
      <c r="C1212" s="67" t="s">
        <v>2361</v>
      </c>
      <c r="D1212" s="31" t="s">
        <v>30</v>
      </c>
      <c r="E1212" s="32" t="s">
        <v>30</v>
      </c>
      <c r="F1212" s="32" t="s">
        <v>30</v>
      </c>
      <c r="G1212" s="32" t="s">
        <v>30</v>
      </c>
      <c r="H1212" s="32" t="s">
        <v>30</v>
      </c>
      <c r="I1212" s="31" t="s">
        <v>30</v>
      </c>
      <c r="J1212" s="136" t="s">
        <v>30</v>
      </c>
      <c r="K1212" s="32" t="s">
        <v>30</v>
      </c>
      <c r="L1212" s="32" t="s">
        <v>30</v>
      </c>
      <c r="M1212" s="33" t="s">
        <v>30</v>
      </c>
      <c r="N1212" s="31" t="s">
        <v>30</v>
      </c>
      <c r="O1212" s="136" t="s">
        <v>30</v>
      </c>
      <c r="P1212" s="32" t="s">
        <v>30</v>
      </c>
      <c r="Q1212" s="32" t="s">
        <v>30</v>
      </c>
      <c r="R1212" s="34" t="s">
        <v>30</v>
      </c>
      <c r="S1212" s="31" t="s">
        <v>30</v>
      </c>
      <c r="T1212" s="136" t="s">
        <v>30</v>
      </c>
      <c r="U1212" s="32" t="s">
        <v>30</v>
      </c>
      <c r="V1212" s="32" t="s">
        <v>30</v>
      </c>
      <c r="W1212" s="33" t="s">
        <v>30</v>
      </c>
      <c r="X1212" s="31" t="s">
        <v>30</v>
      </c>
      <c r="Y1212" s="136" t="s">
        <v>30</v>
      </c>
      <c r="Z1212" s="32" t="s">
        <v>30</v>
      </c>
      <c r="AA1212" s="32" t="s">
        <v>30</v>
      </c>
      <c r="AB1212" s="33" t="s">
        <v>30</v>
      </c>
      <c r="AC1212" s="31" t="s">
        <v>30</v>
      </c>
      <c r="AD1212" s="136" t="s">
        <v>30</v>
      </c>
      <c r="AE1212" s="32" t="s">
        <v>30</v>
      </c>
      <c r="AF1212" s="32" t="s">
        <v>30</v>
      </c>
      <c r="AG1212" s="32" t="s">
        <v>30</v>
      </c>
      <c r="AH1212" s="31" t="s">
        <v>30</v>
      </c>
      <c r="AI1212" s="136" t="s">
        <v>30</v>
      </c>
      <c r="AJ1212" s="32" t="s">
        <v>30</v>
      </c>
      <c r="AK1212" s="32" t="s">
        <v>30</v>
      </c>
      <c r="AL1212" s="32" t="s">
        <v>30</v>
      </c>
      <c r="AM1212" s="26">
        <v>1</v>
      </c>
      <c r="AN1212" s="143">
        <v>6111840</v>
      </c>
      <c r="AO1212" s="27"/>
      <c r="AP1212" s="28">
        <f t="shared" si="1423"/>
        <v>0</v>
      </c>
      <c r="AQ1212" s="30">
        <f t="shared" si="1424"/>
        <v>0</v>
      </c>
      <c r="AR1212" s="26">
        <v>1</v>
      </c>
      <c r="AS1212" s="150">
        <v>6111840</v>
      </c>
      <c r="AT1212" s="28"/>
      <c r="AU1212" s="28">
        <f t="shared" si="1425"/>
        <v>0</v>
      </c>
      <c r="AV1212" s="29">
        <f t="shared" si="1426"/>
        <v>0</v>
      </c>
      <c r="AW1212" s="26">
        <v>1</v>
      </c>
      <c r="AX1212" s="143">
        <v>4112640</v>
      </c>
      <c r="AY1212" s="27"/>
      <c r="AZ1212" s="27">
        <f t="shared" si="1433"/>
        <v>0</v>
      </c>
      <c r="BA1212" s="28">
        <f t="shared" si="1434"/>
        <v>0</v>
      </c>
      <c r="BB1212" s="31" t="s">
        <v>30</v>
      </c>
      <c r="BC1212" s="136" t="s">
        <v>30</v>
      </c>
      <c r="BD1212" s="32" t="s">
        <v>30</v>
      </c>
      <c r="BE1212" s="32" t="s">
        <v>30</v>
      </c>
      <c r="BF1212" s="34" t="s">
        <v>30</v>
      </c>
      <c r="BG1212" s="31" t="s">
        <v>30</v>
      </c>
      <c r="BH1212" s="136" t="s">
        <v>30</v>
      </c>
      <c r="BI1212" s="32" t="s">
        <v>30</v>
      </c>
      <c r="BJ1212" s="32" t="s">
        <v>30</v>
      </c>
      <c r="BK1212" s="32" t="s">
        <v>30</v>
      </c>
      <c r="BL1212" s="31" t="s">
        <v>30</v>
      </c>
      <c r="BM1212" s="136" t="s">
        <v>30</v>
      </c>
      <c r="BN1212" s="32" t="s">
        <v>30</v>
      </c>
      <c r="BO1212" s="32" t="s">
        <v>30</v>
      </c>
      <c r="BP1212" s="33" t="s">
        <v>30</v>
      </c>
    </row>
    <row r="1213" spans="1:68" ht="21" customHeight="1" x14ac:dyDescent="0.25">
      <c r="A1213" s="65" t="s">
        <v>2362</v>
      </c>
      <c r="B1213" s="66" t="s">
        <v>2228</v>
      </c>
      <c r="C1213" s="67" t="s">
        <v>2363</v>
      </c>
      <c r="D1213" s="31" t="s">
        <v>30</v>
      </c>
      <c r="E1213" s="32" t="s">
        <v>30</v>
      </c>
      <c r="F1213" s="32" t="s">
        <v>30</v>
      </c>
      <c r="G1213" s="32" t="s">
        <v>30</v>
      </c>
      <c r="H1213" s="32" t="s">
        <v>30</v>
      </c>
      <c r="I1213" s="31" t="s">
        <v>30</v>
      </c>
      <c r="J1213" s="136" t="s">
        <v>30</v>
      </c>
      <c r="K1213" s="32" t="s">
        <v>30</v>
      </c>
      <c r="L1213" s="32" t="s">
        <v>30</v>
      </c>
      <c r="M1213" s="33" t="s">
        <v>30</v>
      </c>
      <c r="N1213" s="31" t="s">
        <v>30</v>
      </c>
      <c r="O1213" s="136" t="s">
        <v>30</v>
      </c>
      <c r="P1213" s="32" t="s">
        <v>30</v>
      </c>
      <c r="Q1213" s="32" t="s">
        <v>30</v>
      </c>
      <c r="R1213" s="34" t="s">
        <v>30</v>
      </c>
      <c r="S1213" s="31" t="s">
        <v>30</v>
      </c>
      <c r="T1213" s="136" t="s">
        <v>30</v>
      </c>
      <c r="U1213" s="32" t="s">
        <v>30</v>
      </c>
      <c r="V1213" s="32" t="s">
        <v>30</v>
      </c>
      <c r="W1213" s="33" t="s">
        <v>30</v>
      </c>
      <c r="X1213" s="31" t="s">
        <v>30</v>
      </c>
      <c r="Y1213" s="136" t="s">
        <v>30</v>
      </c>
      <c r="Z1213" s="32" t="s">
        <v>30</v>
      </c>
      <c r="AA1213" s="32" t="s">
        <v>30</v>
      </c>
      <c r="AB1213" s="33" t="s">
        <v>30</v>
      </c>
      <c r="AC1213" s="31" t="s">
        <v>30</v>
      </c>
      <c r="AD1213" s="136" t="s">
        <v>30</v>
      </c>
      <c r="AE1213" s="32" t="s">
        <v>30</v>
      </c>
      <c r="AF1213" s="32" t="s">
        <v>30</v>
      </c>
      <c r="AG1213" s="32" t="s">
        <v>30</v>
      </c>
      <c r="AH1213" s="31" t="s">
        <v>30</v>
      </c>
      <c r="AI1213" s="136" t="s">
        <v>30</v>
      </c>
      <c r="AJ1213" s="32" t="s">
        <v>30</v>
      </c>
      <c r="AK1213" s="32" t="s">
        <v>30</v>
      </c>
      <c r="AL1213" s="32" t="s">
        <v>30</v>
      </c>
      <c r="AM1213" s="31" t="s">
        <v>30</v>
      </c>
      <c r="AN1213" s="136" t="s">
        <v>30</v>
      </c>
      <c r="AO1213" s="32" t="s">
        <v>30</v>
      </c>
      <c r="AP1213" s="32" t="s">
        <v>30</v>
      </c>
      <c r="AQ1213" s="33" t="s">
        <v>30</v>
      </c>
      <c r="AR1213" s="31" t="s">
        <v>30</v>
      </c>
      <c r="AS1213" s="136" t="s">
        <v>30</v>
      </c>
      <c r="AT1213" s="32" t="s">
        <v>30</v>
      </c>
      <c r="AU1213" s="32" t="s">
        <v>30</v>
      </c>
      <c r="AV1213" s="34" t="s">
        <v>30</v>
      </c>
      <c r="AW1213" s="26">
        <v>1</v>
      </c>
      <c r="AX1213" s="143">
        <v>3084480</v>
      </c>
      <c r="AY1213" s="27"/>
      <c r="AZ1213" s="27">
        <f t="shared" si="1433"/>
        <v>0</v>
      </c>
      <c r="BA1213" s="28">
        <f t="shared" si="1434"/>
        <v>0</v>
      </c>
      <c r="BB1213" s="31" t="s">
        <v>30</v>
      </c>
      <c r="BC1213" s="136" t="s">
        <v>30</v>
      </c>
      <c r="BD1213" s="32" t="s">
        <v>30</v>
      </c>
      <c r="BE1213" s="32" t="s">
        <v>30</v>
      </c>
      <c r="BF1213" s="34" t="s">
        <v>30</v>
      </c>
      <c r="BG1213" s="31" t="s">
        <v>30</v>
      </c>
      <c r="BH1213" s="136" t="s">
        <v>30</v>
      </c>
      <c r="BI1213" s="32" t="s">
        <v>30</v>
      </c>
      <c r="BJ1213" s="32" t="s">
        <v>30</v>
      </c>
      <c r="BK1213" s="32" t="s">
        <v>30</v>
      </c>
      <c r="BL1213" s="31" t="s">
        <v>30</v>
      </c>
      <c r="BM1213" s="136" t="s">
        <v>30</v>
      </c>
      <c r="BN1213" s="32" t="s">
        <v>30</v>
      </c>
      <c r="BO1213" s="32" t="s">
        <v>30</v>
      </c>
      <c r="BP1213" s="33" t="s">
        <v>30</v>
      </c>
    </row>
    <row r="1214" spans="1:68" ht="21" customHeight="1" x14ac:dyDescent="0.25">
      <c r="A1214" s="65" t="s">
        <v>2364</v>
      </c>
      <c r="B1214" s="66" t="s">
        <v>2228</v>
      </c>
      <c r="C1214" s="67" t="s">
        <v>2365</v>
      </c>
      <c r="D1214" s="31" t="s">
        <v>30</v>
      </c>
      <c r="E1214" s="32" t="s">
        <v>30</v>
      </c>
      <c r="F1214" s="32" t="s">
        <v>30</v>
      </c>
      <c r="G1214" s="32" t="s">
        <v>30</v>
      </c>
      <c r="H1214" s="32" t="s">
        <v>30</v>
      </c>
      <c r="I1214" s="31" t="s">
        <v>30</v>
      </c>
      <c r="J1214" s="136" t="s">
        <v>30</v>
      </c>
      <c r="K1214" s="32" t="s">
        <v>30</v>
      </c>
      <c r="L1214" s="32" t="s">
        <v>30</v>
      </c>
      <c r="M1214" s="33" t="s">
        <v>30</v>
      </c>
      <c r="N1214" s="31" t="s">
        <v>30</v>
      </c>
      <c r="O1214" s="136" t="s">
        <v>30</v>
      </c>
      <c r="P1214" s="32" t="s">
        <v>30</v>
      </c>
      <c r="Q1214" s="32" t="s">
        <v>30</v>
      </c>
      <c r="R1214" s="34" t="s">
        <v>30</v>
      </c>
      <c r="S1214" s="31" t="s">
        <v>30</v>
      </c>
      <c r="T1214" s="136" t="s">
        <v>30</v>
      </c>
      <c r="U1214" s="32" t="s">
        <v>30</v>
      </c>
      <c r="V1214" s="32" t="s">
        <v>30</v>
      </c>
      <c r="W1214" s="33" t="s">
        <v>30</v>
      </c>
      <c r="X1214" s="31" t="s">
        <v>30</v>
      </c>
      <c r="Y1214" s="136" t="s">
        <v>30</v>
      </c>
      <c r="Z1214" s="32" t="s">
        <v>30</v>
      </c>
      <c r="AA1214" s="32" t="s">
        <v>30</v>
      </c>
      <c r="AB1214" s="33" t="s">
        <v>30</v>
      </c>
      <c r="AC1214" s="31" t="s">
        <v>30</v>
      </c>
      <c r="AD1214" s="136" t="s">
        <v>30</v>
      </c>
      <c r="AE1214" s="32" t="s">
        <v>30</v>
      </c>
      <c r="AF1214" s="32" t="s">
        <v>30</v>
      </c>
      <c r="AG1214" s="32" t="s">
        <v>30</v>
      </c>
      <c r="AH1214" s="31" t="s">
        <v>30</v>
      </c>
      <c r="AI1214" s="136" t="s">
        <v>30</v>
      </c>
      <c r="AJ1214" s="32" t="s">
        <v>30</v>
      </c>
      <c r="AK1214" s="32" t="s">
        <v>30</v>
      </c>
      <c r="AL1214" s="32" t="s">
        <v>30</v>
      </c>
      <c r="AM1214" s="31" t="s">
        <v>30</v>
      </c>
      <c r="AN1214" s="136" t="s">
        <v>30</v>
      </c>
      <c r="AO1214" s="32" t="s">
        <v>30</v>
      </c>
      <c r="AP1214" s="32" t="s">
        <v>30</v>
      </c>
      <c r="AQ1214" s="33" t="s">
        <v>30</v>
      </c>
      <c r="AR1214" s="31" t="s">
        <v>30</v>
      </c>
      <c r="AS1214" s="136" t="s">
        <v>30</v>
      </c>
      <c r="AT1214" s="32" t="s">
        <v>30</v>
      </c>
      <c r="AU1214" s="32" t="s">
        <v>30</v>
      </c>
      <c r="AV1214" s="34" t="s">
        <v>30</v>
      </c>
      <c r="AW1214" s="26">
        <v>1</v>
      </c>
      <c r="AX1214" s="143">
        <v>1713600</v>
      </c>
      <c r="AY1214" s="27"/>
      <c r="AZ1214" s="27">
        <f t="shared" si="1433"/>
        <v>0</v>
      </c>
      <c r="BA1214" s="28">
        <f t="shared" si="1434"/>
        <v>0</v>
      </c>
      <c r="BB1214" s="31" t="s">
        <v>30</v>
      </c>
      <c r="BC1214" s="136" t="s">
        <v>30</v>
      </c>
      <c r="BD1214" s="32" t="s">
        <v>30</v>
      </c>
      <c r="BE1214" s="32" t="s">
        <v>30</v>
      </c>
      <c r="BF1214" s="34" t="s">
        <v>30</v>
      </c>
      <c r="BG1214" s="31" t="s">
        <v>30</v>
      </c>
      <c r="BH1214" s="136" t="s">
        <v>30</v>
      </c>
      <c r="BI1214" s="32" t="s">
        <v>30</v>
      </c>
      <c r="BJ1214" s="32" t="s">
        <v>30</v>
      </c>
      <c r="BK1214" s="32" t="s">
        <v>30</v>
      </c>
      <c r="BL1214" s="31" t="s">
        <v>30</v>
      </c>
      <c r="BM1214" s="136" t="s">
        <v>30</v>
      </c>
      <c r="BN1214" s="32" t="s">
        <v>30</v>
      </c>
      <c r="BO1214" s="32" t="s">
        <v>30</v>
      </c>
      <c r="BP1214" s="33" t="s">
        <v>30</v>
      </c>
    </row>
    <row r="1215" spans="1:68" ht="21" customHeight="1" x14ac:dyDescent="0.25">
      <c r="A1215" s="65" t="s">
        <v>2366</v>
      </c>
      <c r="B1215" s="66" t="s">
        <v>2228</v>
      </c>
      <c r="C1215" s="67" t="s">
        <v>2367</v>
      </c>
      <c r="D1215" s="31" t="s">
        <v>30</v>
      </c>
      <c r="E1215" s="32" t="s">
        <v>30</v>
      </c>
      <c r="F1215" s="32" t="s">
        <v>30</v>
      </c>
      <c r="G1215" s="32" t="s">
        <v>30</v>
      </c>
      <c r="H1215" s="32" t="s">
        <v>30</v>
      </c>
      <c r="I1215" s="31" t="s">
        <v>30</v>
      </c>
      <c r="J1215" s="136" t="s">
        <v>30</v>
      </c>
      <c r="K1215" s="32" t="s">
        <v>30</v>
      </c>
      <c r="L1215" s="32" t="s">
        <v>30</v>
      </c>
      <c r="M1215" s="33" t="s">
        <v>30</v>
      </c>
      <c r="N1215" s="31" t="s">
        <v>30</v>
      </c>
      <c r="O1215" s="136" t="s">
        <v>30</v>
      </c>
      <c r="P1215" s="32" t="s">
        <v>30</v>
      </c>
      <c r="Q1215" s="32" t="s">
        <v>30</v>
      </c>
      <c r="R1215" s="34" t="s">
        <v>30</v>
      </c>
      <c r="S1215" s="31" t="s">
        <v>30</v>
      </c>
      <c r="T1215" s="136" t="s">
        <v>30</v>
      </c>
      <c r="U1215" s="32" t="s">
        <v>30</v>
      </c>
      <c r="V1215" s="32" t="s">
        <v>30</v>
      </c>
      <c r="W1215" s="33" t="s">
        <v>30</v>
      </c>
      <c r="X1215" s="31" t="s">
        <v>30</v>
      </c>
      <c r="Y1215" s="136" t="s">
        <v>30</v>
      </c>
      <c r="Z1215" s="32" t="s">
        <v>30</v>
      </c>
      <c r="AA1215" s="32" t="s">
        <v>30</v>
      </c>
      <c r="AB1215" s="33" t="s">
        <v>30</v>
      </c>
      <c r="AC1215" s="31" t="s">
        <v>30</v>
      </c>
      <c r="AD1215" s="136" t="s">
        <v>30</v>
      </c>
      <c r="AE1215" s="32" t="s">
        <v>30</v>
      </c>
      <c r="AF1215" s="32" t="s">
        <v>30</v>
      </c>
      <c r="AG1215" s="32" t="s">
        <v>30</v>
      </c>
      <c r="AH1215" s="31" t="s">
        <v>30</v>
      </c>
      <c r="AI1215" s="136" t="s">
        <v>30</v>
      </c>
      <c r="AJ1215" s="32" t="s">
        <v>30</v>
      </c>
      <c r="AK1215" s="32" t="s">
        <v>30</v>
      </c>
      <c r="AL1215" s="32" t="s">
        <v>30</v>
      </c>
      <c r="AM1215" s="26">
        <v>1</v>
      </c>
      <c r="AN1215" s="143">
        <v>2037280</v>
      </c>
      <c r="AO1215" s="27"/>
      <c r="AP1215" s="28">
        <f t="shared" ref="AP1215:AP1221" si="1435">+AO1215*19%</f>
        <v>0</v>
      </c>
      <c r="AQ1215" s="30">
        <f t="shared" ref="AQ1215:AQ1221" si="1436">+AP1215+AO1215</f>
        <v>0</v>
      </c>
      <c r="AR1215" s="26">
        <v>1</v>
      </c>
      <c r="AS1215" s="150">
        <v>2037280</v>
      </c>
      <c r="AT1215" s="28"/>
      <c r="AU1215" s="28">
        <f t="shared" ref="AU1215:AU1221" si="1437">+AT1215*19%</f>
        <v>0</v>
      </c>
      <c r="AV1215" s="29">
        <f t="shared" ref="AV1215:AV1221" si="1438">+AU1215+AT1215</f>
        <v>0</v>
      </c>
      <c r="AW1215" s="26">
        <v>1</v>
      </c>
      <c r="AX1215" s="143">
        <v>1370880</v>
      </c>
      <c r="AY1215" s="27"/>
      <c r="AZ1215" s="27">
        <f t="shared" si="1433"/>
        <v>0</v>
      </c>
      <c r="BA1215" s="28">
        <f t="shared" si="1434"/>
        <v>0</v>
      </c>
      <c r="BB1215" s="31" t="s">
        <v>30</v>
      </c>
      <c r="BC1215" s="136" t="s">
        <v>30</v>
      </c>
      <c r="BD1215" s="32" t="s">
        <v>30</v>
      </c>
      <c r="BE1215" s="32" t="s">
        <v>30</v>
      </c>
      <c r="BF1215" s="34" t="s">
        <v>30</v>
      </c>
      <c r="BG1215" s="31" t="s">
        <v>30</v>
      </c>
      <c r="BH1215" s="136" t="s">
        <v>30</v>
      </c>
      <c r="BI1215" s="32" t="s">
        <v>30</v>
      </c>
      <c r="BJ1215" s="32" t="s">
        <v>30</v>
      </c>
      <c r="BK1215" s="32" t="s">
        <v>30</v>
      </c>
      <c r="BL1215" s="31" t="s">
        <v>30</v>
      </c>
      <c r="BM1215" s="136" t="s">
        <v>30</v>
      </c>
      <c r="BN1215" s="32" t="s">
        <v>30</v>
      </c>
      <c r="BO1215" s="32" t="s">
        <v>30</v>
      </c>
      <c r="BP1215" s="33" t="s">
        <v>30</v>
      </c>
    </row>
    <row r="1216" spans="1:68" ht="21" customHeight="1" x14ac:dyDescent="0.25">
      <c r="A1216" s="65" t="s">
        <v>2368</v>
      </c>
      <c r="B1216" s="66" t="s">
        <v>2228</v>
      </c>
      <c r="C1216" s="67" t="s">
        <v>2369</v>
      </c>
      <c r="D1216" s="26">
        <v>1</v>
      </c>
      <c r="E1216" s="133">
        <v>2320500</v>
      </c>
      <c r="F1216" s="27"/>
      <c r="G1216" s="28">
        <f t="shared" ref="G1216:G1225" si="1439">F1216*19%</f>
        <v>0</v>
      </c>
      <c r="H1216" s="29">
        <f t="shared" si="1403"/>
        <v>0</v>
      </c>
      <c r="I1216" s="26">
        <v>1</v>
      </c>
      <c r="J1216" s="142">
        <v>2475200</v>
      </c>
      <c r="K1216" s="27"/>
      <c r="L1216" s="28">
        <f t="shared" ref="L1216:L1225" si="1440">+K1216*19%</f>
        <v>0</v>
      </c>
      <c r="M1216" s="30">
        <f t="shared" ref="M1216:M1225" si="1441">+L1216+K1216</f>
        <v>0</v>
      </c>
      <c r="N1216" s="26">
        <v>1</v>
      </c>
      <c r="O1216" s="142">
        <v>2558500</v>
      </c>
      <c r="P1216" s="27"/>
      <c r="Q1216" s="28">
        <f t="shared" ref="Q1216:Q1225" si="1442">+P1216*19%</f>
        <v>0</v>
      </c>
      <c r="R1216" s="29">
        <f t="shared" ref="R1216:R1225" si="1443">+Q1216+P1216</f>
        <v>0</v>
      </c>
      <c r="S1216" s="26">
        <v>1</v>
      </c>
      <c r="T1216" s="142">
        <v>2499000</v>
      </c>
      <c r="U1216" s="27"/>
      <c r="V1216" s="28">
        <f t="shared" ref="V1216:V1269" si="1444">+U1216*19%</f>
        <v>0</v>
      </c>
      <c r="W1216" s="30">
        <f t="shared" ref="W1216:W1227" si="1445">+V1216+U1216</f>
        <v>0</v>
      </c>
      <c r="X1216" s="26">
        <v>1</v>
      </c>
      <c r="Y1216" s="142">
        <v>2736524</v>
      </c>
      <c r="Z1216" s="27"/>
      <c r="AA1216" s="28">
        <f t="shared" ref="AA1216:AA1269" si="1446">+Z1216*19%</f>
        <v>0</v>
      </c>
      <c r="AB1216" s="30">
        <f t="shared" ref="AB1216:AB1227" si="1447">+AA1216+Z1216</f>
        <v>0</v>
      </c>
      <c r="AC1216" s="26">
        <v>1</v>
      </c>
      <c r="AD1216" s="142">
        <v>2546600</v>
      </c>
      <c r="AE1216" s="27"/>
      <c r="AF1216" s="27">
        <f t="shared" ref="AF1216:AF1269" si="1448">+AE1216*19%</f>
        <v>0</v>
      </c>
      <c r="AG1216" s="27">
        <f t="shared" ref="AG1216:AG1227" si="1449">+AF1216+AE1216</f>
        <v>0</v>
      </c>
      <c r="AH1216" s="26">
        <v>1</v>
      </c>
      <c r="AI1216" s="142">
        <v>1808800</v>
      </c>
      <c r="AJ1216" s="27"/>
      <c r="AK1216" s="27">
        <f t="shared" ref="AK1216:AK1225" si="1450">+AJ1216*19%</f>
        <v>0</v>
      </c>
      <c r="AL1216" s="28">
        <f t="shared" ref="AL1216:AL1225" si="1451">+AK1216+AJ1216</f>
        <v>0</v>
      </c>
      <c r="AM1216" s="26">
        <v>1</v>
      </c>
      <c r="AN1216" s="149">
        <v>2037280</v>
      </c>
      <c r="AO1216" s="27"/>
      <c r="AP1216" s="28">
        <f t="shared" si="1435"/>
        <v>0</v>
      </c>
      <c r="AQ1216" s="30">
        <f t="shared" si="1436"/>
        <v>0</v>
      </c>
      <c r="AR1216" s="26">
        <v>1</v>
      </c>
      <c r="AS1216" s="141">
        <v>2037280</v>
      </c>
      <c r="AT1216" s="28"/>
      <c r="AU1216" s="28">
        <f t="shared" si="1437"/>
        <v>0</v>
      </c>
      <c r="AV1216" s="29">
        <f t="shared" si="1438"/>
        <v>0</v>
      </c>
      <c r="AW1216" s="26">
        <v>1</v>
      </c>
      <c r="AX1216" s="142">
        <v>1370880</v>
      </c>
      <c r="AY1216" s="27"/>
      <c r="AZ1216" s="27">
        <f t="shared" si="1433"/>
        <v>0</v>
      </c>
      <c r="BA1216" s="28">
        <f t="shared" si="1434"/>
        <v>0</v>
      </c>
      <c r="BB1216" s="31" t="s">
        <v>30</v>
      </c>
      <c r="BC1216" s="136" t="s">
        <v>30</v>
      </c>
      <c r="BD1216" s="32" t="s">
        <v>30</v>
      </c>
      <c r="BE1216" s="32" t="s">
        <v>30</v>
      </c>
      <c r="BF1216" s="34" t="s">
        <v>30</v>
      </c>
      <c r="BG1216" s="31" t="s">
        <v>30</v>
      </c>
      <c r="BH1216" s="136" t="s">
        <v>30</v>
      </c>
      <c r="BI1216" s="32" t="s">
        <v>30</v>
      </c>
      <c r="BJ1216" s="32" t="s">
        <v>30</v>
      </c>
      <c r="BK1216" s="32" t="s">
        <v>30</v>
      </c>
      <c r="BL1216" s="31" t="s">
        <v>30</v>
      </c>
      <c r="BM1216" s="136" t="s">
        <v>30</v>
      </c>
      <c r="BN1216" s="32" t="s">
        <v>30</v>
      </c>
      <c r="BO1216" s="32" t="s">
        <v>30</v>
      </c>
      <c r="BP1216" s="33" t="s">
        <v>30</v>
      </c>
    </row>
    <row r="1217" spans="1:68" ht="21" customHeight="1" x14ac:dyDescent="0.25">
      <c r="A1217" s="65" t="s">
        <v>2370</v>
      </c>
      <c r="B1217" s="66" t="s">
        <v>2228</v>
      </c>
      <c r="C1217" s="67" t="s">
        <v>2371</v>
      </c>
      <c r="D1217" s="26">
        <v>1</v>
      </c>
      <c r="E1217" s="133">
        <v>2320500</v>
      </c>
      <c r="F1217" s="27"/>
      <c r="G1217" s="28">
        <f t="shared" si="1439"/>
        <v>0</v>
      </c>
      <c r="H1217" s="29">
        <f t="shared" si="1403"/>
        <v>0</v>
      </c>
      <c r="I1217" s="26">
        <v>1</v>
      </c>
      <c r="J1217" s="142">
        <v>2475200</v>
      </c>
      <c r="K1217" s="27"/>
      <c r="L1217" s="28">
        <f t="shared" si="1440"/>
        <v>0</v>
      </c>
      <c r="M1217" s="30">
        <f t="shared" si="1441"/>
        <v>0</v>
      </c>
      <c r="N1217" s="26">
        <v>1</v>
      </c>
      <c r="O1217" s="142">
        <v>2558500</v>
      </c>
      <c r="P1217" s="27"/>
      <c r="Q1217" s="28">
        <f t="shared" si="1442"/>
        <v>0</v>
      </c>
      <c r="R1217" s="29">
        <f t="shared" si="1443"/>
        <v>0</v>
      </c>
      <c r="S1217" s="26">
        <v>1</v>
      </c>
      <c r="T1217" s="142">
        <v>2499000</v>
      </c>
      <c r="U1217" s="27"/>
      <c r="V1217" s="28">
        <f t="shared" si="1444"/>
        <v>0</v>
      </c>
      <c r="W1217" s="30">
        <f t="shared" si="1445"/>
        <v>0</v>
      </c>
      <c r="X1217" s="26">
        <v>1</v>
      </c>
      <c r="Y1217" s="142">
        <v>2736524</v>
      </c>
      <c r="Z1217" s="27"/>
      <c r="AA1217" s="28">
        <f t="shared" si="1446"/>
        <v>0</v>
      </c>
      <c r="AB1217" s="30">
        <f t="shared" si="1447"/>
        <v>0</v>
      </c>
      <c r="AC1217" s="26">
        <v>1</v>
      </c>
      <c r="AD1217" s="142">
        <v>2546600</v>
      </c>
      <c r="AE1217" s="27"/>
      <c r="AF1217" s="27">
        <f t="shared" si="1448"/>
        <v>0</v>
      </c>
      <c r="AG1217" s="27">
        <f t="shared" si="1449"/>
        <v>0</v>
      </c>
      <c r="AH1217" s="26">
        <v>1</v>
      </c>
      <c r="AI1217" s="142">
        <v>1808800</v>
      </c>
      <c r="AJ1217" s="27"/>
      <c r="AK1217" s="27">
        <f t="shared" si="1450"/>
        <v>0</v>
      </c>
      <c r="AL1217" s="28">
        <f t="shared" si="1451"/>
        <v>0</v>
      </c>
      <c r="AM1217" s="26">
        <v>1</v>
      </c>
      <c r="AN1217" s="149">
        <v>2037280</v>
      </c>
      <c r="AO1217" s="27"/>
      <c r="AP1217" s="28">
        <f t="shared" si="1435"/>
        <v>0</v>
      </c>
      <c r="AQ1217" s="30">
        <f t="shared" si="1436"/>
        <v>0</v>
      </c>
      <c r="AR1217" s="26">
        <v>1</v>
      </c>
      <c r="AS1217" s="141">
        <v>2037280</v>
      </c>
      <c r="AT1217" s="28"/>
      <c r="AU1217" s="28">
        <f t="shared" si="1437"/>
        <v>0</v>
      </c>
      <c r="AV1217" s="29">
        <f t="shared" si="1438"/>
        <v>0</v>
      </c>
      <c r="AW1217" s="26">
        <v>1</v>
      </c>
      <c r="AX1217" s="142">
        <v>1370880</v>
      </c>
      <c r="AY1217" s="27"/>
      <c r="AZ1217" s="27">
        <f t="shared" si="1433"/>
        <v>0</v>
      </c>
      <c r="BA1217" s="28">
        <f t="shared" si="1434"/>
        <v>0</v>
      </c>
      <c r="BB1217" s="31" t="s">
        <v>30</v>
      </c>
      <c r="BC1217" s="136" t="s">
        <v>30</v>
      </c>
      <c r="BD1217" s="32" t="s">
        <v>30</v>
      </c>
      <c r="BE1217" s="32" t="s">
        <v>30</v>
      </c>
      <c r="BF1217" s="34" t="s">
        <v>30</v>
      </c>
      <c r="BG1217" s="31" t="s">
        <v>30</v>
      </c>
      <c r="BH1217" s="136" t="s">
        <v>30</v>
      </c>
      <c r="BI1217" s="32" t="s">
        <v>30</v>
      </c>
      <c r="BJ1217" s="32" t="s">
        <v>30</v>
      </c>
      <c r="BK1217" s="32" t="s">
        <v>30</v>
      </c>
      <c r="BL1217" s="31" t="s">
        <v>30</v>
      </c>
      <c r="BM1217" s="136" t="s">
        <v>30</v>
      </c>
      <c r="BN1217" s="32" t="s">
        <v>30</v>
      </c>
      <c r="BO1217" s="32" t="s">
        <v>30</v>
      </c>
      <c r="BP1217" s="33" t="s">
        <v>30</v>
      </c>
    </row>
    <row r="1218" spans="1:68" ht="21" customHeight="1" x14ac:dyDescent="0.25">
      <c r="A1218" s="65" t="s">
        <v>2372</v>
      </c>
      <c r="B1218" s="66" t="s">
        <v>2228</v>
      </c>
      <c r="C1218" s="67" t="s">
        <v>2373</v>
      </c>
      <c r="D1218" s="26">
        <v>1</v>
      </c>
      <c r="E1218" s="133">
        <v>2320500</v>
      </c>
      <c r="F1218" s="27"/>
      <c r="G1218" s="28">
        <f t="shared" si="1439"/>
        <v>0</v>
      </c>
      <c r="H1218" s="29">
        <f t="shared" si="1403"/>
        <v>0</v>
      </c>
      <c r="I1218" s="26">
        <v>1</v>
      </c>
      <c r="J1218" s="142">
        <v>2475200</v>
      </c>
      <c r="K1218" s="27"/>
      <c r="L1218" s="28">
        <f t="shared" si="1440"/>
        <v>0</v>
      </c>
      <c r="M1218" s="30">
        <f t="shared" si="1441"/>
        <v>0</v>
      </c>
      <c r="N1218" s="26">
        <v>1</v>
      </c>
      <c r="O1218" s="142">
        <v>2558500</v>
      </c>
      <c r="P1218" s="27"/>
      <c r="Q1218" s="28">
        <f t="shared" si="1442"/>
        <v>0</v>
      </c>
      <c r="R1218" s="29">
        <f t="shared" si="1443"/>
        <v>0</v>
      </c>
      <c r="S1218" s="26">
        <v>1</v>
      </c>
      <c r="T1218" s="142">
        <v>2499000</v>
      </c>
      <c r="U1218" s="27"/>
      <c r="V1218" s="28">
        <f t="shared" si="1444"/>
        <v>0</v>
      </c>
      <c r="W1218" s="30">
        <f t="shared" si="1445"/>
        <v>0</v>
      </c>
      <c r="X1218" s="26">
        <v>1</v>
      </c>
      <c r="Y1218" s="142">
        <v>2736524</v>
      </c>
      <c r="Z1218" s="27"/>
      <c r="AA1218" s="28">
        <f t="shared" si="1446"/>
        <v>0</v>
      </c>
      <c r="AB1218" s="30">
        <f t="shared" si="1447"/>
        <v>0</v>
      </c>
      <c r="AC1218" s="26">
        <v>1</v>
      </c>
      <c r="AD1218" s="142">
        <v>2546600</v>
      </c>
      <c r="AE1218" s="27"/>
      <c r="AF1218" s="27">
        <f t="shared" si="1448"/>
        <v>0</v>
      </c>
      <c r="AG1218" s="27">
        <f t="shared" si="1449"/>
        <v>0</v>
      </c>
      <c r="AH1218" s="26">
        <v>1</v>
      </c>
      <c r="AI1218" s="142">
        <v>1808800</v>
      </c>
      <c r="AJ1218" s="27"/>
      <c r="AK1218" s="27">
        <f t="shared" si="1450"/>
        <v>0</v>
      </c>
      <c r="AL1218" s="28">
        <f t="shared" si="1451"/>
        <v>0</v>
      </c>
      <c r="AM1218" s="26">
        <v>1</v>
      </c>
      <c r="AN1218" s="149">
        <v>2037280</v>
      </c>
      <c r="AO1218" s="27"/>
      <c r="AP1218" s="28">
        <f t="shared" si="1435"/>
        <v>0</v>
      </c>
      <c r="AQ1218" s="30">
        <f t="shared" si="1436"/>
        <v>0</v>
      </c>
      <c r="AR1218" s="26">
        <v>1</v>
      </c>
      <c r="AS1218" s="141">
        <v>2037280</v>
      </c>
      <c r="AT1218" s="28"/>
      <c r="AU1218" s="28">
        <f t="shared" si="1437"/>
        <v>0</v>
      </c>
      <c r="AV1218" s="29">
        <f t="shared" si="1438"/>
        <v>0</v>
      </c>
      <c r="AW1218" s="26">
        <v>1</v>
      </c>
      <c r="AX1218" s="142">
        <v>1370880</v>
      </c>
      <c r="AY1218" s="27"/>
      <c r="AZ1218" s="27">
        <f t="shared" si="1433"/>
        <v>0</v>
      </c>
      <c r="BA1218" s="28">
        <f t="shared" si="1434"/>
        <v>0</v>
      </c>
      <c r="BB1218" s="31" t="s">
        <v>30</v>
      </c>
      <c r="BC1218" s="136" t="s">
        <v>30</v>
      </c>
      <c r="BD1218" s="32" t="s">
        <v>30</v>
      </c>
      <c r="BE1218" s="32" t="s">
        <v>30</v>
      </c>
      <c r="BF1218" s="34" t="s">
        <v>30</v>
      </c>
      <c r="BG1218" s="31" t="s">
        <v>30</v>
      </c>
      <c r="BH1218" s="136" t="s">
        <v>30</v>
      </c>
      <c r="BI1218" s="32" t="s">
        <v>30</v>
      </c>
      <c r="BJ1218" s="32" t="s">
        <v>30</v>
      </c>
      <c r="BK1218" s="32" t="s">
        <v>30</v>
      </c>
      <c r="BL1218" s="31" t="s">
        <v>30</v>
      </c>
      <c r="BM1218" s="136" t="s">
        <v>30</v>
      </c>
      <c r="BN1218" s="32" t="s">
        <v>30</v>
      </c>
      <c r="BO1218" s="32" t="s">
        <v>30</v>
      </c>
      <c r="BP1218" s="33" t="s">
        <v>30</v>
      </c>
    </row>
    <row r="1219" spans="1:68" ht="21" customHeight="1" x14ac:dyDescent="0.25">
      <c r="A1219" s="65" t="s">
        <v>2374</v>
      </c>
      <c r="B1219" s="66" t="s">
        <v>2228</v>
      </c>
      <c r="C1219" s="67" t="s">
        <v>2375</v>
      </c>
      <c r="D1219" s="26">
        <v>1</v>
      </c>
      <c r="E1219" s="133">
        <v>2320500</v>
      </c>
      <c r="F1219" s="27"/>
      <c r="G1219" s="28">
        <f t="shared" si="1439"/>
        <v>0</v>
      </c>
      <c r="H1219" s="29">
        <f t="shared" si="1403"/>
        <v>0</v>
      </c>
      <c r="I1219" s="26">
        <v>1</v>
      </c>
      <c r="J1219" s="142">
        <v>2475200</v>
      </c>
      <c r="K1219" s="27"/>
      <c r="L1219" s="28">
        <f t="shared" si="1440"/>
        <v>0</v>
      </c>
      <c r="M1219" s="30">
        <f t="shared" si="1441"/>
        <v>0</v>
      </c>
      <c r="N1219" s="26">
        <v>1</v>
      </c>
      <c r="O1219" s="142">
        <v>2558500</v>
      </c>
      <c r="P1219" s="27"/>
      <c r="Q1219" s="28">
        <f t="shared" si="1442"/>
        <v>0</v>
      </c>
      <c r="R1219" s="29">
        <f t="shared" si="1443"/>
        <v>0</v>
      </c>
      <c r="S1219" s="26">
        <v>1</v>
      </c>
      <c r="T1219" s="142">
        <v>2499000</v>
      </c>
      <c r="U1219" s="27"/>
      <c r="V1219" s="28">
        <f t="shared" si="1444"/>
        <v>0</v>
      </c>
      <c r="W1219" s="30">
        <f t="shared" si="1445"/>
        <v>0</v>
      </c>
      <c r="X1219" s="26">
        <v>1</v>
      </c>
      <c r="Y1219" s="142">
        <v>2736524</v>
      </c>
      <c r="Z1219" s="27"/>
      <c r="AA1219" s="28">
        <f t="shared" si="1446"/>
        <v>0</v>
      </c>
      <c r="AB1219" s="30">
        <f t="shared" si="1447"/>
        <v>0</v>
      </c>
      <c r="AC1219" s="26">
        <v>1</v>
      </c>
      <c r="AD1219" s="142">
        <v>2546600</v>
      </c>
      <c r="AE1219" s="27"/>
      <c r="AF1219" s="27">
        <f t="shared" si="1448"/>
        <v>0</v>
      </c>
      <c r="AG1219" s="27">
        <f t="shared" si="1449"/>
        <v>0</v>
      </c>
      <c r="AH1219" s="26">
        <v>1</v>
      </c>
      <c r="AI1219" s="142">
        <v>1808800</v>
      </c>
      <c r="AJ1219" s="27"/>
      <c r="AK1219" s="27">
        <f t="shared" si="1450"/>
        <v>0</v>
      </c>
      <c r="AL1219" s="28">
        <f t="shared" si="1451"/>
        <v>0</v>
      </c>
      <c r="AM1219" s="26">
        <v>1</v>
      </c>
      <c r="AN1219" s="149">
        <v>2037280</v>
      </c>
      <c r="AO1219" s="27"/>
      <c r="AP1219" s="28">
        <f t="shared" si="1435"/>
        <v>0</v>
      </c>
      <c r="AQ1219" s="30">
        <f t="shared" si="1436"/>
        <v>0</v>
      </c>
      <c r="AR1219" s="26">
        <v>1</v>
      </c>
      <c r="AS1219" s="141">
        <v>2037280</v>
      </c>
      <c r="AT1219" s="28"/>
      <c r="AU1219" s="28">
        <f t="shared" si="1437"/>
        <v>0</v>
      </c>
      <c r="AV1219" s="29">
        <f t="shared" si="1438"/>
        <v>0</v>
      </c>
      <c r="AW1219" s="26">
        <v>1</v>
      </c>
      <c r="AX1219" s="142">
        <v>1370880</v>
      </c>
      <c r="AY1219" s="27"/>
      <c r="AZ1219" s="27">
        <f t="shared" si="1433"/>
        <v>0</v>
      </c>
      <c r="BA1219" s="28">
        <f t="shared" si="1434"/>
        <v>0</v>
      </c>
      <c r="BB1219" s="31" t="s">
        <v>30</v>
      </c>
      <c r="BC1219" s="136" t="s">
        <v>30</v>
      </c>
      <c r="BD1219" s="32" t="s">
        <v>30</v>
      </c>
      <c r="BE1219" s="32" t="s">
        <v>30</v>
      </c>
      <c r="BF1219" s="34" t="s">
        <v>30</v>
      </c>
      <c r="BG1219" s="31" t="s">
        <v>30</v>
      </c>
      <c r="BH1219" s="136" t="s">
        <v>30</v>
      </c>
      <c r="BI1219" s="32" t="s">
        <v>30</v>
      </c>
      <c r="BJ1219" s="32" t="s">
        <v>30</v>
      </c>
      <c r="BK1219" s="32" t="s">
        <v>30</v>
      </c>
      <c r="BL1219" s="31" t="s">
        <v>30</v>
      </c>
      <c r="BM1219" s="136" t="s">
        <v>30</v>
      </c>
      <c r="BN1219" s="32" t="s">
        <v>30</v>
      </c>
      <c r="BO1219" s="32" t="s">
        <v>30</v>
      </c>
      <c r="BP1219" s="33" t="s">
        <v>30</v>
      </c>
    </row>
    <row r="1220" spans="1:68" ht="21" customHeight="1" x14ac:dyDescent="0.25">
      <c r="A1220" s="65" t="s">
        <v>2376</v>
      </c>
      <c r="B1220" s="66" t="s">
        <v>2228</v>
      </c>
      <c r="C1220" s="67" t="s">
        <v>2377</v>
      </c>
      <c r="D1220" s="26">
        <v>1</v>
      </c>
      <c r="E1220" s="133">
        <v>2320500</v>
      </c>
      <c r="F1220" s="27"/>
      <c r="G1220" s="28">
        <f t="shared" si="1439"/>
        <v>0</v>
      </c>
      <c r="H1220" s="29">
        <f t="shared" ref="H1220:H1283" si="1452">+F1220+G1220</f>
        <v>0</v>
      </c>
      <c r="I1220" s="26">
        <v>1</v>
      </c>
      <c r="J1220" s="142">
        <v>2475200</v>
      </c>
      <c r="K1220" s="27"/>
      <c r="L1220" s="28">
        <f t="shared" si="1440"/>
        <v>0</v>
      </c>
      <c r="M1220" s="30">
        <f t="shared" si="1441"/>
        <v>0</v>
      </c>
      <c r="N1220" s="26">
        <v>1</v>
      </c>
      <c r="O1220" s="142">
        <v>2558500</v>
      </c>
      <c r="P1220" s="27"/>
      <c r="Q1220" s="28">
        <f t="shared" si="1442"/>
        <v>0</v>
      </c>
      <c r="R1220" s="29">
        <f t="shared" si="1443"/>
        <v>0</v>
      </c>
      <c r="S1220" s="26">
        <v>1</v>
      </c>
      <c r="T1220" s="142">
        <v>2499000</v>
      </c>
      <c r="U1220" s="27"/>
      <c r="V1220" s="28">
        <f t="shared" si="1444"/>
        <v>0</v>
      </c>
      <c r="W1220" s="30">
        <f t="shared" si="1445"/>
        <v>0</v>
      </c>
      <c r="X1220" s="26">
        <v>1</v>
      </c>
      <c r="Y1220" s="142">
        <v>2736524</v>
      </c>
      <c r="Z1220" s="27"/>
      <c r="AA1220" s="28">
        <f t="shared" si="1446"/>
        <v>0</v>
      </c>
      <c r="AB1220" s="30">
        <f t="shared" si="1447"/>
        <v>0</v>
      </c>
      <c r="AC1220" s="26">
        <v>1</v>
      </c>
      <c r="AD1220" s="142">
        <v>2546600</v>
      </c>
      <c r="AE1220" s="27"/>
      <c r="AF1220" s="27">
        <f t="shared" si="1448"/>
        <v>0</v>
      </c>
      <c r="AG1220" s="27">
        <f t="shared" si="1449"/>
        <v>0</v>
      </c>
      <c r="AH1220" s="26">
        <v>1</v>
      </c>
      <c r="AI1220" s="142">
        <v>1808800</v>
      </c>
      <c r="AJ1220" s="27"/>
      <c r="AK1220" s="27">
        <f t="shared" si="1450"/>
        <v>0</v>
      </c>
      <c r="AL1220" s="28">
        <f t="shared" si="1451"/>
        <v>0</v>
      </c>
      <c r="AM1220" s="26">
        <v>1</v>
      </c>
      <c r="AN1220" s="149">
        <v>2037280</v>
      </c>
      <c r="AO1220" s="27"/>
      <c r="AP1220" s="28">
        <f t="shared" si="1435"/>
        <v>0</v>
      </c>
      <c r="AQ1220" s="30">
        <f t="shared" si="1436"/>
        <v>0</v>
      </c>
      <c r="AR1220" s="26">
        <v>1</v>
      </c>
      <c r="AS1220" s="141">
        <v>2037280</v>
      </c>
      <c r="AT1220" s="28"/>
      <c r="AU1220" s="28">
        <f t="shared" si="1437"/>
        <v>0</v>
      </c>
      <c r="AV1220" s="29">
        <f t="shared" si="1438"/>
        <v>0</v>
      </c>
      <c r="AW1220" s="26">
        <v>1</v>
      </c>
      <c r="AX1220" s="142">
        <v>1370880</v>
      </c>
      <c r="AY1220" s="27"/>
      <c r="AZ1220" s="27">
        <f t="shared" si="1433"/>
        <v>0</v>
      </c>
      <c r="BA1220" s="28">
        <f t="shared" si="1434"/>
        <v>0</v>
      </c>
      <c r="BB1220" s="31" t="s">
        <v>30</v>
      </c>
      <c r="BC1220" s="136" t="s">
        <v>30</v>
      </c>
      <c r="BD1220" s="32" t="s">
        <v>30</v>
      </c>
      <c r="BE1220" s="32" t="s">
        <v>30</v>
      </c>
      <c r="BF1220" s="34" t="s">
        <v>30</v>
      </c>
      <c r="BG1220" s="31" t="s">
        <v>30</v>
      </c>
      <c r="BH1220" s="136" t="s">
        <v>30</v>
      </c>
      <c r="BI1220" s="32" t="s">
        <v>30</v>
      </c>
      <c r="BJ1220" s="32" t="s">
        <v>30</v>
      </c>
      <c r="BK1220" s="32" t="s">
        <v>30</v>
      </c>
      <c r="BL1220" s="31" t="s">
        <v>30</v>
      </c>
      <c r="BM1220" s="136" t="s">
        <v>30</v>
      </c>
      <c r="BN1220" s="32" t="s">
        <v>30</v>
      </c>
      <c r="BO1220" s="32" t="s">
        <v>30</v>
      </c>
      <c r="BP1220" s="33" t="s">
        <v>30</v>
      </c>
    </row>
    <row r="1221" spans="1:68" ht="21" customHeight="1" x14ac:dyDescent="0.25">
      <c r="A1221" s="65" t="s">
        <v>2378</v>
      </c>
      <c r="B1221" s="66" t="s">
        <v>2228</v>
      </c>
      <c r="C1221" s="67" t="s">
        <v>2379</v>
      </c>
      <c r="D1221" s="26">
        <v>1</v>
      </c>
      <c r="E1221" s="133">
        <v>2320500</v>
      </c>
      <c r="F1221" s="27"/>
      <c r="G1221" s="28">
        <f t="shared" si="1439"/>
        <v>0</v>
      </c>
      <c r="H1221" s="29">
        <f t="shared" si="1452"/>
        <v>0</v>
      </c>
      <c r="I1221" s="26">
        <v>1</v>
      </c>
      <c r="J1221" s="142">
        <v>2475200</v>
      </c>
      <c r="K1221" s="27"/>
      <c r="L1221" s="28">
        <f t="shared" si="1440"/>
        <v>0</v>
      </c>
      <c r="M1221" s="30">
        <f t="shared" si="1441"/>
        <v>0</v>
      </c>
      <c r="N1221" s="26">
        <v>1</v>
      </c>
      <c r="O1221" s="142">
        <v>2558500</v>
      </c>
      <c r="P1221" s="27"/>
      <c r="Q1221" s="28">
        <f t="shared" si="1442"/>
        <v>0</v>
      </c>
      <c r="R1221" s="29">
        <f t="shared" si="1443"/>
        <v>0</v>
      </c>
      <c r="S1221" s="26">
        <v>1</v>
      </c>
      <c r="T1221" s="142">
        <v>2499000</v>
      </c>
      <c r="U1221" s="27"/>
      <c r="V1221" s="28">
        <f t="shared" si="1444"/>
        <v>0</v>
      </c>
      <c r="W1221" s="30">
        <f t="shared" si="1445"/>
        <v>0</v>
      </c>
      <c r="X1221" s="26">
        <v>1</v>
      </c>
      <c r="Y1221" s="142">
        <v>2736524</v>
      </c>
      <c r="Z1221" s="27"/>
      <c r="AA1221" s="28">
        <f t="shared" si="1446"/>
        <v>0</v>
      </c>
      <c r="AB1221" s="30">
        <f t="shared" si="1447"/>
        <v>0</v>
      </c>
      <c r="AC1221" s="26">
        <v>1</v>
      </c>
      <c r="AD1221" s="142">
        <v>2546600</v>
      </c>
      <c r="AE1221" s="27"/>
      <c r="AF1221" s="27">
        <f t="shared" si="1448"/>
        <v>0</v>
      </c>
      <c r="AG1221" s="27">
        <f t="shared" si="1449"/>
        <v>0</v>
      </c>
      <c r="AH1221" s="26">
        <v>1</v>
      </c>
      <c r="AI1221" s="142">
        <v>1808800</v>
      </c>
      <c r="AJ1221" s="27"/>
      <c r="AK1221" s="27">
        <f t="shared" si="1450"/>
        <v>0</v>
      </c>
      <c r="AL1221" s="28">
        <f t="shared" si="1451"/>
        <v>0</v>
      </c>
      <c r="AM1221" s="26">
        <v>1</v>
      </c>
      <c r="AN1221" s="149">
        <v>2037280</v>
      </c>
      <c r="AO1221" s="27"/>
      <c r="AP1221" s="28">
        <f t="shared" si="1435"/>
        <v>0</v>
      </c>
      <c r="AQ1221" s="30">
        <f t="shared" si="1436"/>
        <v>0</v>
      </c>
      <c r="AR1221" s="26">
        <v>1</v>
      </c>
      <c r="AS1221" s="141">
        <v>2037280</v>
      </c>
      <c r="AT1221" s="28"/>
      <c r="AU1221" s="28">
        <f t="shared" si="1437"/>
        <v>0</v>
      </c>
      <c r="AV1221" s="29">
        <f t="shared" si="1438"/>
        <v>0</v>
      </c>
      <c r="AW1221" s="31" t="s">
        <v>30</v>
      </c>
      <c r="AX1221" s="136" t="s">
        <v>30</v>
      </c>
      <c r="AY1221" s="32" t="s">
        <v>30</v>
      </c>
      <c r="AZ1221" s="32" t="s">
        <v>30</v>
      </c>
      <c r="BA1221" s="32" t="s">
        <v>30</v>
      </c>
      <c r="BB1221" s="31" t="s">
        <v>30</v>
      </c>
      <c r="BC1221" s="136" t="s">
        <v>30</v>
      </c>
      <c r="BD1221" s="32" t="s">
        <v>30</v>
      </c>
      <c r="BE1221" s="32" t="s">
        <v>30</v>
      </c>
      <c r="BF1221" s="34" t="s">
        <v>30</v>
      </c>
      <c r="BG1221" s="31" t="s">
        <v>30</v>
      </c>
      <c r="BH1221" s="136" t="s">
        <v>30</v>
      </c>
      <c r="BI1221" s="32" t="s">
        <v>30</v>
      </c>
      <c r="BJ1221" s="32" t="s">
        <v>30</v>
      </c>
      <c r="BK1221" s="32" t="s">
        <v>30</v>
      </c>
      <c r="BL1221" s="31" t="s">
        <v>30</v>
      </c>
      <c r="BM1221" s="136" t="s">
        <v>30</v>
      </c>
      <c r="BN1221" s="32" t="s">
        <v>30</v>
      </c>
      <c r="BO1221" s="32" t="s">
        <v>30</v>
      </c>
      <c r="BP1221" s="33" t="s">
        <v>30</v>
      </c>
    </row>
    <row r="1222" spans="1:68" ht="21" customHeight="1" x14ac:dyDescent="0.25">
      <c r="A1222" s="65" t="s">
        <v>2380</v>
      </c>
      <c r="B1222" s="66" t="s">
        <v>2228</v>
      </c>
      <c r="C1222" s="67" t="s">
        <v>2381</v>
      </c>
      <c r="D1222" s="70">
        <v>1</v>
      </c>
      <c r="E1222" s="112">
        <v>20884500</v>
      </c>
      <c r="F1222" s="112"/>
      <c r="G1222" s="112">
        <f t="shared" si="1439"/>
        <v>0</v>
      </c>
      <c r="H1222" s="29">
        <f t="shared" si="1452"/>
        <v>0</v>
      </c>
      <c r="I1222" s="70"/>
      <c r="J1222" s="140">
        <v>22276800</v>
      </c>
      <c r="K1222" s="119"/>
      <c r="L1222" s="120">
        <f t="shared" si="1440"/>
        <v>0</v>
      </c>
      <c r="M1222" s="121">
        <f t="shared" si="1441"/>
        <v>0</v>
      </c>
      <c r="N1222" s="70"/>
      <c r="O1222" s="140">
        <v>23026500</v>
      </c>
      <c r="P1222" s="140"/>
      <c r="Q1222" s="119">
        <f t="shared" si="1442"/>
        <v>0</v>
      </c>
      <c r="R1222" s="119">
        <f t="shared" si="1443"/>
        <v>0</v>
      </c>
      <c r="S1222" s="70">
        <v>1</v>
      </c>
      <c r="T1222" s="140">
        <v>22491000</v>
      </c>
      <c r="U1222" s="119"/>
      <c r="V1222" s="120">
        <f t="shared" si="1444"/>
        <v>0</v>
      </c>
      <c r="W1222" s="121">
        <f t="shared" si="1445"/>
        <v>0</v>
      </c>
      <c r="X1222" s="26">
        <v>1</v>
      </c>
      <c r="Y1222" s="142">
        <v>24628716</v>
      </c>
      <c r="Z1222" s="27"/>
      <c r="AA1222" s="28">
        <f t="shared" si="1446"/>
        <v>0</v>
      </c>
      <c r="AB1222" s="30">
        <f t="shared" si="1447"/>
        <v>0</v>
      </c>
      <c r="AC1222" s="26">
        <v>1</v>
      </c>
      <c r="AD1222" s="142">
        <v>22919400</v>
      </c>
      <c r="AE1222" s="27"/>
      <c r="AF1222" s="27">
        <f t="shared" si="1448"/>
        <v>0</v>
      </c>
      <c r="AG1222" s="27">
        <f t="shared" si="1449"/>
        <v>0</v>
      </c>
      <c r="AH1222" s="26">
        <v>1</v>
      </c>
      <c r="AI1222" s="142">
        <v>16279200</v>
      </c>
      <c r="AJ1222" s="27"/>
      <c r="AK1222" s="27">
        <f t="shared" si="1450"/>
        <v>0</v>
      </c>
      <c r="AL1222" s="28">
        <f t="shared" si="1451"/>
        <v>0</v>
      </c>
      <c r="AM1222" s="31" t="s">
        <v>30</v>
      </c>
      <c r="AN1222" s="32" t="s">
        <v>30</v>
      </c>
      <c r="AO1222" s="32" t="s">
        <v>30</v>
      </c>
      <c r="AP1222" s="32" t="s">
        <v>30</v>
      </c>
      <c r="AQ1222" s="33" t="s">
        <v>30</v>
      </c>
      <c r="AR1222" s="31" t="s">
        <v>30</v>
      </c>
      <c r="AS1222" s="32" t="s">
        <v>30</v>
      </c>
      <c r="AT1222" s="32" t="s">
        <v>30</v>
      </c>
      <c r="AU1222" s="32" t="s">
        <v>30</v>
      </c>
      <c r="AV1222" s="34" t="s">
        <v>30</v>
      </c>
      <c r="AW1222" s="31" t="s">
        <v>30</v>
      </c>
      <c r="AX1222" s="136" t="s">
        <v>30</v>
      </c>
      <c r="AY1222" s="32" t="s">
        <v>30</v>
      </c>
      <c r="AZ1222" s="32" t="s">
        <v>30</v>
      </c>
      <c r="BA1222" s="32" t="s">
        <v>30</v>
      </c>
      <c r="BB1222" s="31" t="s">
        <v>30</v>
      </c>
      <c r="BC1222" s="136" t="s">
        <v>30</v>
      </c>
      <c r="BD1222" s="32" t="s">
        <v>30</v>
      </c>
      <c r="BE1222" s="32" t="s">
        <v>30</v>
      </c>
      <c r="BF1222" s="34" t="s">
        <v>30</v>
      </c>
      <c r="BG1222" s="31" t="s">
        <v>30</v>
      </c>
      <c r="BH1222" s="136" t="s">
        <v>30</v>
      </c>
      <c r="BI1222" s="32" t="s">
        <v>30</v>
      </c>
      <c r="BJ1222" s="32" t="s">
        <v>30</v>
      </c>
      <c r="BK1222" s="32" t="s">
        <v>30</v>
      </c>
      <c r="BL1222" s="31" t="s">
        <v>30</v>
      </c>
      <c r="BM1222" s="136" t="s">
        <v>30</v>
      </c>
      <c r="BN1222" s="32" t="s">
        <v>30</v>
      </c>
      <c r="BO1222" s="32" t="s">
        <v>30</v>
      </c>
      <c r="BP1222" s="33" t="s">
        <v>30</v>
      </c>
    </row>
    <row r="1223" spans="1:68" ht="21" customHeight="1" x14ac:dyDescent="0.25">
      <c r="A1223" s="65" t="s">
        <v>2382</v>
      </c>
      <c r="B1223" s="66" t="s">
        <v>2228</v>
      </c>
      <c r="C1223" s="67" t="s">
        <v>2383</v>
      </c>
      <c r="D1223" s="26">
        <v>1</v>
      </c>
      <c r="E1223" s="133">
        <v>29006250</v>
      </c>
      <c r="F1223" s="27"/>
      <c r="G1223" s="28">
        <f t="shared" si="1439"/>
        <v>0</v>
      </c>
      <c r="H1223" s="29">
        <f t="shared" si="1452"/>
        <v>0</v>
      </c>
      <c r="I1223" s="26">
        <v>1</v>
      </c>
      <c r="J1223" s="142">
        <v>30940000</v>
      </c>
      <c r="K1223" s="27"/>
      <c r="L1223" s="28">
        <f t="shared" si="1440"/>
        <v>0</v>
      </c>
      <c r="M1223" s="30">
        <f t="shared" si="1441"/>
        <v>0</v>
      </c>
      <c r="N1223" s="26">
        <v>1</v>
      </c>
      <c r="O1223" s="142">
        <v>31981250</v>
      </c>
      <c r="P1223" s="27"/>
      <c r="Q1223" s="28">
        <f t="shared" si="1442"/>
        <v>0</v>
      </c>
      <c r="R1223" s="29">
        <f t="shared" si="1443"/>
        <v>0</v>
      </c>
      <c r="S1223" s="26">
        <v>1</v>
      </c>
      <c r="T1223" s="142">
        <v>31237500</v>
      </c>
      <c r="U1223" s="27"/>
      <c r="V1223" s="28">
        <f t="shared" si="1444"/>
        <v>0</v>
      </c>
      <c r="W1223" s="30">
        <f t="shared" si="1445"/>
        <v>0</v>
      </c>
      <c r="X1223" s="26">
        <v>1</v>
      </c>
      <c r="Y1223" s="142">
        <v>34206550</v>
      </c>
      <c r="Z1223" s="27"/>
      <c r="AA1223" s="28">
        <f t="shared" si="1446"/>
        <v>0</v>
      </c>
      <c r="AB1223" s="30">
        <f t="shared" si="1447"/>
        <v>0</v>
      </c>
      <c r="AC1223" s="26">
        <v>1</v>
      </c>
      <c r="AD1223" s="142">
        <v>31832500</v>
      </c>
      <c r="AE1223" s="27"/>
      <c r="AF1223" s="27">
        <f t="shared" si="1448"/>
        <v>0</v>
      </c>
      <c r="AG1223" s="27">
        <f t="shared" si="1449"/>
        <v>0</v>
      </c>
      <c r="AH1223" s="26">
        <v>1</v>
      </c>
      <c r="AI1223" s="142">
        <v>22610000</v>
      </c>
      <c r="AJ1223" s="27"/>
      <c r="AK1223" s="27">
        <f t="shared" si="1450"/>
        <v>0</v>
      </c>
      <c r="AL1223" s="28">
        <f t="shared" si="1451"/>
        <v>0</v>
      </c>
      <c r="AM1223" s="26">
        <v>1</v>
      </c>
      <c r="AN1223" s="149">
        <v>25466000</v>
      </c>
      <c r="AO1223" s="27"/>
      <c r="AP1223" s="28">
        <f t="shared" ref="AP1223:AP1225" si="1453">+AO1223*19%</f>
        <v>0</v>
      </c>
      <c r="AQ1223" s="30">
        <f t="shared" ref="AQ1223:AQ1225" si="1454">+AP1223+AO1223</f>
        <v>0</v>
      </c>
      <c r="AR1223" s="26">
        <v>1</v>
      </c>
      <c r="AS1223" s="141">
        <v>25466000</v>
      </c>
      <c r="AT1223" s="28"/>
      <c r="AU1223" s="28">
        <f t="shared" ref="AU1223:AU1225" si="1455">+AT1223*19%</f>
        <v>0</v>
      </c>
      <c r="AV1223" s="29">
        <f t="shared" ref="AV1223:AV1225" si="1456">+AU1223+AT1223</f>
        <v>0</v>
      </c>
      <c r="AW1223" s="26">
        <v>1</v>
      </c>
      <c r="AX1223" s="142">
        <v>17136000</v>
      </c>
      <c r="AY1223" s="27"/>
      <c r="AZ1223" s="27">
        <f t="shared" ref="AZ1223:AZ1225" si="1457">+AY1223*19%</f>
        <v>0</v>
      </c>
      <c r="BA1223" s="28">
        <f t="shared" ref="BA1223:BA1225" si="1458">+AZ1223+AY1223</f>
        <v>0</v>
      </c>
      <c r="BB1223" s="31" t="s">
        <v>30</v>
      </c>
      <c r="BC1223" s="136" t="s">
        <v>30</v>
      </c>
      <c r="BD1223" s="32" t="s">
        <v>30</v>
      </c>
      <c r="BE1223" s="32" t="s">
        <v>30</v>
      </c>
      <c r="BF1223" s="34" t="s">
        <v>30</v>
      </c>
      <c r="BG1223" s="31" t="s">
        <v>30</v>
      </c>
      <c r="BH1223" s="136" t="s">
        <v>30</v>
      </c>
      <c r="BI1223" s="32" t="s">
        <v>30</v>
      </c>
      <c r="BJ1223" s="32" t="s">
        <v>30</v>
      </c>
      <c r="BK1223" s="32" t="s">
        <v>30</v>
      </c>
      <c r="BL1223" s="31" t="s">
        <v>30</v>
      </c>
      <c r="BM1223" s="136" t="s">
        <v>30</v>
      </c>
      <c r="BN1223" s="32" t="s">
        <v>30</v>
      </c>
      <c r="BO1223" s="32" t="s">
        <v>30</v>
      </c>
      <c r="BP1223" s="33" t="s">
        <v>30</v>
      </c>
    </row>
    <row r="1224" spans="1:68" ht="21" customHeight="1" x14ac:dyDescent="0.25">
      <c r="A1224" s="65" t="s">
        <v>2384</v>
      </c>
      <c r="B1224" s="66" t="s">
        <v>2228</v>
      </c>
      <c r="C1224" s="67" t="s">
        <v>2385</v>
      </c>
      <c r="D1224" s="26">
        <v>1</v>
      </c>
      <c r="E1224" s="133">
        <v>164700</v>
      </c>
      <c r="F1224" s="27"/>
      <c r="G1224" s="28">
        <f t="shared" si="1439"/>
        <v>0</v>
      </c>
      <c r="H1224" s="29">
        <f t="shared" si="1452"/>
        <v>0</v>
      </c>
      <c r="I1224" s="31" t="s">
        <v>30</v>
      </c>
      <c r="J1224" s="136" t="s">
        <v>30</v>
      </c>
      <c r="K1224" s="32" t="s">
        <v>30</v>
      </c>
      <c r="L1224" s="32" t="s">
        <v>30</v>
      </c>
      <c r="M1224" s="33" t="s">
        <v>30</v>
      </c>
      <c r="N1224" s="31" t="s">
        <v>30</v>
      </c>
      <c r="O1224" s="136" t="s">
        <v>30</v>
      </c>
      <c r="P1224" s="32" t="s">
        <v>30</v>
      </c>
      <c r="Q1224" s="32" t="s">
        <v>30</v>
      </c>
      <c r="R1224" s="33" t="s">
        <v>30</v>
      </c>
      <c r="S1224" s="31" t="s">
        <v>30</v>
      </c>
      <c r="T1224" s="136" t="s">
        <v>30</v>
      </c>
      <c r="U1224" s="32" t="s">
        <v>30</v>
      </c>
      <c r="V1224" s="32" t="s">
        <v>30</v>
      </c>
      <c r="W1224" s="33" t="s">
        <v>30</v>
      </c>
      <c r="X1224" s="31" t="s">
        <v>30</v>
      </c>
      <c r="Y1224" s="136" t="s">
        <v>30</v>
      </c>
      <c r="Z1224" s="32" t="s">
        <v>30</v>
      </c>
      <c r="AA1224" s="32" t="s">
        <v>30</v>
      </c>
      <c r="AB1224" s="33" t="s">
        <v>30</v>
      </c>
      <c r="AC1224" s="31" t="s">
        <v>30</v>
      </c>
      <c r="AD1224" s="136" t="s">
        <v>30</v>
      </c>
      <c r="AE1224" s="32" t="s">
        <v>30</v>
      </c>
      <c r="AF1224" s="32" t="s">
        <v>30</v>
      </c>
      <c r="AG1224" s="33" t="s">
        <v>30</v>
      </c>
      <c r="AH1224" s="26">
        <v>1</v>
      </c>
      <c r="AI1224" s="142">
        <v>602653</v>
      </c>
      <c r="AJ1224" s="27"/>
      <c r="AK1224" s="27">
        <f t="shared" si="1450"/>
        <v>0</v>
      </c>
      <c r="AL1224" s="28">
        <f t="shared" si="1451"/>
        <v>0</v>
      </c>
      <c r="AM1224" s="26">
        <v>1</v>
      </c>
      <c r="AN1224" s="149">
        <v>168319</v>
      </c>
      <c r="AO1224" s="27"/>
      <c r="AP1224" s="28">
        <f t="shared" si="1453"/>
        <v>0</v>
      </c>
      <c r="AQ1224" s="30">
        <f t="shared" si="1454"/>
        <v>0</v>
      </c>
      <c r="AR1224" s="26">
        <v>1</v>
      </c>
      <c r="AS1224" s="141">
        <v>168319</v>
      </c>
      <c r="AT1224" s="28"/>
      <c r="AU1224" s="28">
        <f t="shared" si="1455"/>
        <v>0</v>
      </c>
      <c r="AV1224" s="29">
        <f t="shared" si="1456"/>
        <v>0</v>
      </c>
      <c r="AW1224" s="31" t="s">
        <v>30</v>
      </c>
      <c r="AX1224" s="43" t="s">
        <v>30</v>
      </c>
      <c r="AY1224" s="32" t="s">
        <v>30</v>
      </c>
      <c r="AZ1224" s="32" t="s">
        <v>30</v>
      </c>
      <c r="BA1224" s="33" t="s">
        <v>30</v>
      </c>
      <c r="BB1224" s="31" t="s">
        <v>30</v>
      </c>
      <c r="BC1224" s="136" t="s">
        <v>30</v>
      </c>
      <c r="BD1224" s="32" t="s">
        <v>30</v>
      </c>
      <c r="BE1224" s="32" t="s">
        <v>30</v>
      </c>
      <c r="BF1224" s="34" t="s">
        <v>30</v>
      </c>
      <c r="BG1224" s="31" t="s">
        <v>30</v>
      </c>
      <c r="BH1224" s="136" t="s">
        <v>30</v>
      </c>
      <c r="BI1224" s="32" t="s">
        <v>30</v>
      </c>
      <c r="BJ1224" s="32" t="s">
        <v>30</v>
      </c>
      <c r="BK1224" s="32" t="s">
        <v>30</v>
      </c>
      <c r="BL1224" s="31" t="s">
        <v>30</v>
      </c>
      <c r="BM1224" s="136" t="s">
        <v>30</v>
      </c>
      <c r="BN1224" s="32" t="s">
        <v>30</v>
      </c>
      <c r="BO1224" s="32" t="s">
        <v>30</v>
      </c>
      <c r="BP1224" s="33" t="s">
        <v>30</v>
      </c>
    </row>
    <row r="1225" spans="1:68" ht="21" customHeight="1" x14ac:dyDescent="0.25">
      <c r="A1225" s="65" t="s">
        <v>2386</v>
      </c>
      <c r="B1225" s="66" t="s">
        <v>2228</v>
      </c>
      <c r="C1225" s="67" t="s">
        <v>2387</v>
      </c>
      <c r="D1225" s="26">
        <v>1</v>
      </c>
      <c r="E1225" s="133">
        <v>7541625</v>
      </c>
      <c r="F1225" s="27"/>
      <c r="G1225" s="28">
        <f t="shared" si="1439"/>
        <v>0</v>
      </c>
      <c r="H1225" s="29">
        <f t="shared" si="1452"/>
        <v>0</v>
      </c>
      <c r="I1225" s="26">
        <v>1</v>
      </c>
      <c r="J1225" s="142">
        <v>8044400</v>
      </c>
      <c r="K1225" s="27"/>
      <c r="L1225" s="28">
        <f t="shared" si="1440"/>
        <v>0</v>
      </c>
      <c r="M1225" s="30">
        <f t="shared" si="1441"/>
        <v>0</v>
      </c>
      <c r="N1225" s="26">
        <v>1</v>
      </c>
      <c r="O1225" s="142">
        <v>8315125</v>
      </c>
      <c r="P1225" s="27"/>
      <c r="Q1225" s="28">
        <f t="shared" si="1442"/>
        <v>0</v>
      </c>
      <c r="R1225" s="29">
        <f t="shared" si="1443"/>
        <v>0</v>
      </c>
      <c r="S1225" s="26">
        <v>1</v>
      </c>
      <c r="T1225" s="142">
        <v>8121750</v>
      </c>
      <c r="U1225" s="27"/>
      <c r="V1225" s="28">
        <f t="shared" si="1444"/>
        <v>0</v>
      </c>
      <c r="W1225" s="30">
        <f t="shared" si="1445"/>
        <v>0</v>
      </c>
      <c r="X1225" s="26">
        <v>1</v>
      </c>
      <c r="Y1225" s="142">
        <v>8893703</v>
      </c>
      <c r="Z1225" s="27"/>
      <c r="AA1225" s="28">
        <f t="shared" si="1446"/>
        <v>0</v>
      </c>
      <c r="AB1225" s="30">
        <f t="shared" si="1447"/>
        <v>0</v>
      </c>
      <c r="AC1225" s="26">
        <v>1</v>
      </c>
      <c r="AD1225" s="142">
        <v>8276450</v>
      </c>
      <c r="AE1225" s="27"/>
      <c r="AF1225" s="27">
        <f t="shared" si="1448"/>
        <v>0</v>
      </c>
      <c r="AG1225" s="27">
        <f t="shared" si="1449"/>
        <v>0</v>
      </c>
      <c r="AH1225" s="26">
        <v>1</v>
      </c>
      <c r="AI1225" s="142">
        <v>5878600</v>
      </c>
      <c r="AJ1225" s="27"/>
      <c r="AK1225" s="27">
        <f t="shared" si="1450"/>
        <v>0</v>
      </c>
      <c r="AL1225" s="28">
        <f t="shared" si="1451"/>
        <v>0</v>
      </c>
      <c r="AM1225" s="26">
        <v>1</v>
      </c>
      <c r="AN1225" s="149">
        <v>6621160</v>
      </c>
      <c r="AO1225" s="27"/>
      <c r="AP1225" s="28">
        <f t="shared" si="1453"/>
        <v>0</v>
      </c>
      <c r="AQ1225" s="30">
        <f t="shared" si="1454"/>
        <v>0</v>
      </c>
      <c r="AR1225" s="26">
        <v>1</v>
      </c>
      <c r="AS1225" s="141">
        <v>6621160</v>
      </c>
      <c r="AT1225" s="28"/>
      <c r="AU1225" s="28">
        <f t="shared" si="1455"/>
        <v>0</v>
      </c>
      <c r="AV1225" s="29">
        <f t="shared" si="1456"/>
        <v>0</v>
      </c>
      <c r="AW1225" s="26">
        <v>1</v>
      </c>
      <c r="AX1225" s="142">
        <v>4455360</v>
      </c>
      <c r="AY1225" s="27"/>
      <c r="AZ1225" s="27">
        <f t="shared" si="1457"/>
        <v>0</v>
      </c>
      <c r="BA1225" s="28">
        <f t="shared" si="1458"/>
        <v>0</v>
      </c>
      <c r="BB1225" s="31" t="s">
        <v>30</v>
      </c>
      <c r="BC1225" s="136" t="s">
        <v>30</v>
      </c>
      <c r="BD1225" s="32" t="s">
        <v>30</v>
      </c>
      <c r="BE1225" s="32" t="s">
        <v>30</v>
      </c>
      <c r="BF1225" s="34" t="s">
        <v>30</v>
      </c>
      <c r="BG1225" s="31" t="s">
        <v>30</v>
      </c>
      <c r="BH1225" s="136" t="s">
        <v>30</v>
      </c>
      <c r="BI1225" s="32" t="s">
        <v>30</v>
      </c>
      <c r="BJ1225" s="32" t="s">
        <v>30</v>
      </c>
      <c r="BK1225" s="32" t="s">
        <v>30</v>
      </c>
      <c r="BL1225" s="31" t="s">
        <v>30</v>
      </c>
      <c r="BM1225" s="136" t="s">
        <v>30</v>
      </c>
      <c r="BN1225" s="32" t="s">
        <v>30</v>
      </c>
      <c r="BO1225" s="32" t="s">
        <v>30</v>
      </c>
      <c r="BP1225" s="33" t="s">
        <v>30</v>
      </c>
    </row>
    <row r="1226" spans="1:68" ht="21" customHeight="1" x14ac:dyDescent="0.25">
      <c r="A1226" s="65" t="s">
        <v>2388</v>
      </c>
      <c r="B1226" s="66" t="s">
        <v>2228</v>
      </c>
      <c r="C1226" s="67" t="s">
        <v>2389</v>
      </c>
      <c r="D1226" s="31" t="s">
        <v>30</v>
      </c>
      <c r="E1226" s="32" t="s">
        <v>30</v>
      </c>
      <c r="F1226" s="32" t="s">
        <v>30</v>
      </c>
      <c r="G1226" s="32" t="s">
        <v>30</v>
      </c>
      <c r="H1226" s="32" t="s">
        <v>30</v>
      </c>
      <c r="I1226" s="31" t="s">
        <v>30</v>
      </c>
      <c r="J1226" s="136" t="s">
        <v>30</v>
      </c>
      <c r="K1226" s="32" t="s">
        <v>30</v>
      </c>
      <c r="L1226" s="32" t="s">
        <v>30</v>
      </c>
      <c r="M1226" s="33" t="s">
        <v>30</v>
      </c>
      <c r="N1226" s="31" t="s">
        <v>30</v>
      </c>
      <c r="O1226" s="136" t="s">
        <v>30</v>
      </c>
      <c r="P1226" s="32" t="s">
        <v>30</v>
      </c>
      <c r="Q1226" s="32" t="s">
        <v>30</v>
      </c>
      <c r="R1226" s="34" t="s">
        <v>30</v>
      </c>
      <c r="S1226" s="26">
        <v>1</v>
      </c>
      <c r="T1226" s="142">
        <v>127903</v>
      </c>
      <c r="U1226" s="27"/>
      <c r="V1226" s="28">
        <f t="shared" si="1444"/>
        <v>0</v>
      </c>
      <c r="W1226" s="30">
        <f t="shared" si="1445"/>
        <v>0</v>
      </c>
      <c r="X1226" s="26">
        <v>1</v>
      </c>
      <c r="Y1226" s="143">
        <v>136826</v>
      </c>
      <c r="Z1226" s="27"/>
      <c r="AA1226" s="28">
        <f t="shared" si="1446"/>
        <v>0</v>
      </c>
      <c r="AB1226" s="30">
        <f t="shared" si="1447"/>
        <v>0</v>
      </c>
      <c r="AC1226" s="26">
        <v>1</v>
      </c>
      <c r="AD1226" s="143">
        <v>127330</v>
      </c>
      <c r="AE1226" s="27"/>
      <c r="AF1226" s="27">
        <f t="shared" si="1448"/>
        <v>0</v>
      </c>
      <c r="AG1226" s="27">
        <f t="shared" si="1449"/>
        <v>0</v>
      </c>
      <c r="AH1226" s="31" t="s">
        <v>30</v>
      </c>
      <c r="AI1226" s="136" t="s">
        <v>30</v>
      </c>
      <c r="AJ1226" s="32" t="s">
        <v>30</v>
      </c>
      <c r="AK1226" s="32" t="s">
        <v>30</v>
      </c>
      <c r="AL1226" s="32" t="s">
        <v>30</v>
      </c>
      <c r="AM1226" s="31" t="s">
        <v>30</v>
      </c>
      <c r="AN1226" s="32" t="s">
        <v>30</v>
      </c>
      <c r="AO1226" s="32" t="s">
        <v>30</v>
      </c>
      <c r="AP1226" s="32" t="s">
        <v>30</v>
      </c>
      <c r="AQ1226" s="33" t="s">
        <v>30</v>
      </c>
      <c r="AR1226" s="31" t="s">
        <v>30</v>
      </c>
      <c r="AS1226" s="136" t="s">
        <v>30</v>
      </c>
      <c r="AT1226" s="32" t="s">
        <v>30</v>
      </c>
      <c r="AU1226" s="32" t="s">
        <v>30</v>
      </c>
      <c r="AV1226" s="34" t="s">
        <v>30</v>
      </c>
      <c r="AW1226" s="31" t="s">
        <v>30</v>
      </c>
      <c r="AX1226" s="136" t="s">
        <v>30</v>
      </c>
      <c r="AY1226" s="32" t="s">
        <v>30</v>
      </c>
      <c r="AZ1226" s="32" t="s">
        <v>30</v>
      </c>
      <c r="BA1226" s="32" t="s">
        <v>30</v>
      </c>
      <c r="BB1226" s="31" t="s">
        <v>30</v>
      </c>
      <c r="BC1226" s="136" t="s">
        <v>30</v>
      </c>
      <c r="BD1226" s="32" t="s">
        <v>30</v>
      </c>
      <c r="BE1226" s="32" t="s">
        <v>30</v>
      </c>
      <c r="BF1226" s="34" t="s">
        <v>30</v>
      </c>
      <c r="BG1226" s="31" t="s">
        <v>30</v>
      </c>
      <c r="BH1226" s="136" t="s">
        <v>30</v>
      </c>
      <c r="BI1226" s="32" t="s">
        <v>30</v>
      </c>
      <c r="BJ1226" s="32" t="s">
        <v>30</v>
      </c>
      <c r="BK1226" s="32" t="s">
        <v>30</v>
      </c>
      <c r="BL1226" s="31" t="s">
        <v>30</v>
      </c>
      <c r="BM1226" s="136" t="s">
        <v>30</v>
      </c>
      <c r="BN1226" s="32" t="s">
        <v>30</v>
      </c>
      <c r="BO1226" s="32" t="s">
        <v>30</v>
      </c>
      <c r="BP1226" s="33" t="s">
        <v>30</v>
      </c>
    </row>
    <row r="1227" spans="1:68" ht="21" customHeight="1" x14ac:dyDescent="0.25">
      <c r="A1227" s="65" t="s">
        <v>2390</v>
      </c>
      <c r="B1227" s="66" t="s">
        <v>2228</v>
      </c>
      <c r="C1227" s="67" t="s">
        <v>2391</v>
      </c>
      <c r="D1227" s="31" t="s">
        <v>30</v>
      </c>
      <c r="E1227" s="32" t="s">
        <v>30</v>
      </c>
      <c r="F1227" s="32" t="s">
        <v>30</v>
      </c>
      <c r="G1227" s="32" t="s">
        <v>30</v>
      </c>
      <c r="H1227" s="32" t="s">
        <v>30</v>
      </c>
      <c r="I1227" s="31" t="s">
        <v>30</v>
      </c>
      <c r="J1227" s="136" t="s">
        <v>30</v>
      </c>
      <c r="K1227" s="32" t="s">
        <v>30</v>
      </c>
      <c r="L1227" s="32" t="s">
        <v>30</v>
      </c>
      <c r="M1227" s="33" t="s">
        <v>30</v>
      </c>
      <c r="N1227" s="31" t="s">
        <v>30</v>
      </c>
      <c r="O1227" s="136" t="s">
        <v>30</v>
      </c>
      <c r="P1227" s="32" t="s">
        <v>30</v>
      </c>
      <c r="Q1227" s="32" t="s">
        <v>30</v>
      </c>
      <c r="R1227" s="34" t="s">
        <v>30</v>
      </c>
      <c r="S1227" s="26">
        <v>1</v>
      </c>
      <c r="T1227" s="142">
        <v>1983333</v>
      </c>
      <c r="U1227" s="27"/>
      <c r="V1227" s="28">
        <f t="shared" si="1444"/>
        <v>0</v>
      </c>
      <c r="W1227" s="30">
        <f t="shared" si="1445"/>
        <v>0</v>
      </c>
      <c r="X1227" s="26">
        <v>1</v>
      </c>
      <c r="Y1227" s="143">
        <v>3420655</v>
      </c>
      <c r="Z1227" s="27"/>
      <c r="AA1227" s="28">
        <f t="shared" si="1446"/>
        <v>0</v>
      </c>
      <c r="AB1227" s="30">
        <f t="shared" si="1447"/>
        <v>0</v>
      </c>
      <c r="AC1227" s="26">
        <v>1</v>
      </c>
      <c r="AD1227" s="143">
        <v>3183250</v>
      </c>
      <c r="AE1227" s="27"/>
      <c r="AF1227" s="27">
        <f t="shared" si="1448"/>
        <v>0</v>
      </c>
      <c r="AG1227" s="27">
        <f t="shared" si="1449"/>
        <v>0</v>
      </c>
      <c r="AH1227" s="31" t="s">
        <v>30</v>
      </c>
      <c r="AI1227" s="136" t="s">
        <v>30</v>
      </c>
      <c r="AJ1227" s="32" t="s">
        <v>30</v>
      </c>
      <c r="AK1227" s="32" t="s">
        <v>30</v>
      </c>
      <c r="AL1227" s="32" t="s">
        <v>30</v>
      </c>
      <c r="AM1227" s="31" t="s">
        <v>30</v>
      </c>
      <c r="AN1227" s="32" t="s">
        <v>30</v>
      </c>
      <c r="AO1227" s="32" t="s">
        <v>30</v>
      </c>
      <c r="AP1227" s="32" t="s">
        <v>30</v>
      </c>
      <c r="AQ1227" s="33" t="s">
        <v>30</v>
      </c>
      <c r="AR1227" s="31" t="s">
        <v>30</v>
      </c>
      <c r="AS1227" s="136" t="s">
        <v>30</v>
      </c>
      <c r="AT1227" s="32" t="s">
        <v>30</v>
      </c>
      <c r="AU1227" s="32" t="s">
        <v>30</v>
      </c>
      <c r="AV1227" s="34" t="s">
        <v>30</v>
      </c>
      <c r="AW1227" s="31" t="s">
        <v>30</v>
      </c>
      <c r="AX1227" s="136" t="s">
        <v>30</v>
      </c>
      <c r="AY1227" s="32" t="s">
        <v>30</v>
      </c>
      <c r="AZ1227" s="32" t="s">
        <v>30</v>
      </c>
      <c r="BA1227" s="32" t="s">
        <v>30</v>
      </c>
      <c r="BB1227" s="31" t="s">
        <v>30</v>
      </c>
      <c r="BC1227" s="136" t="s">
        <v>30</v>
      </c>
      <c r="BD1227" s="32" t="s">
        <v>30</v>
      </c>
      <c r="BE1227" s="32" t="s">
        <v>30</v>
      </c>
      <c r="BF1227" s="34" t="s">
        <v>30</v>
      </c>
      <c r="BG1227" s="31" t="s">
        <v>30</v>
      </c>
      <c r="BH1227" s="136" t="s">
        <v>30</v>
      </c>
      <c r="BI1227" s="32" t="s">
        <v>30</v>
      </c>
      <c r="BJ1227" s="32" t="s">
        <v>30</v>
      </c>
      <c r="BK1227" s="32" t="s">
        <v>30</v>
      </c>
      <c r="BL1227" s="31" t="s">
        <v>30</v>
      </c>
      <c r="BM1227" s="136" t="s">
        <v>30</v>
      </c>
      <c r="BN1227" s="32" t="s">
        <v>30</v>
      </c>
      <c r="BO1227" s="32" t="s">
        <v>30</v>
      </c>
      <c r="BP1227" s="33" t="s">
        <v>30</v>
      </c>
    </row>
    <row r="1228" spans="1:68" ht="15" customHeight="1" x14ac:dyDescent="0.25">
      <c r="A1228" s="189" t="s">
        <v>2392</v>
      </c>
      <c r="B1228" s="189"/>
      <c r="C1228" s="190"/>
      <c r="D1228" s="46"/>
      <c r="E1228" s="41"/>
      <c r="F1228" s="40"/>
      <c r="G1228" s="40"/>
      <c r="H1228" s="41"/>
      <c r="I1228" s="46"/>
      <c r="J1228" s="139"/>
      <c r="K1228" s="40"/>
      <c r="L1228" s="40"/>
      <c r="M1228" s="42"/>
      <c r="N1228" s="46"/>
      <c r="O1228" s="139"/>
      <c r="P1228" s="40"/>
      <c r="Q1228" s="40"/>
      <c r="R1228" s="41"/>
      <c r="S1228" s="46"/>
      <c r="T1228" s="139"/>
      <c r="U1228" s="40"/>
      <c r="V1228" s="40"/>
      <c r="W1228" s="42"/>
      <c r="X1228" s="46"/>
      <c r="Y1228" s="139"/>
      <c r="Z1228" s="40"/>
      <c r="AA1228" s="40"/>
      <c r="AB1228" s="42"/>
      <c r="AC1228" s="46"/>
      <c r="AD1228" s="139"/>
      <c r="AE1228" s="115"/>
      <c r="AF1228" s="40"/>
      <c r="AG1228" s="40"/>
      <c r="AH1228" s="46"/>
      <c r="AI1228" s="139"/>
      <c r="AJ1228" s="40"/>
      <c r="AK1228" s="40"/>
      <c r="AL1228" s="40"/>
      <c r="AM1228" s="46"/>
      <c r="AN1228" s="139"/>
      <c r="AO1228" s="40"/>
      <c r="AP1228" s="40"/>
      <c r="AQ1228" s="42"/>
      <c r="AR1228" s="46"/>
      <c r="AS1228" s="139"/>
      <c r="AT1228" s="40"/>
      <c r="AU1228" s="40"/>
      <c r="AV1228" s="41"/>
      <c r="AW1228" s="46"/>
      <c r="AX1228" s="139"/>
      <c r="AY1228" s="40"/>
      <c r="AZ1228" s="40"/>
      <c r="BA1228" s="40"/>
      <c r="BB1228" s="46"/>
      <c r="BC1228" s="139"/>
      <c r="BD1228" s="40"/>
      <c r="BE1228" s="40"/>
      <c r="BF1228" s="41"/>
      <c r="BG1228" s="46"/>
      <c r="BH1228" s="139"/>
      <c r="BI1228" s="40"/>
      <c r="BJ1228" s="40"/>
      <c r="BK1228" s="40"/>
      <c r="BL1228" s="46"/>
      <c r="BM1228" s="139"/>
      <c r="BN1228" s="40"/>
      <c r="BO1228" s="40"/>
      <c r="BP1228" s="42"/>
    </row>
    <row r="1229" spans="1:68" ht="28.5" customHeight="1" x14ac:dyDescent="0.25">
      <c r="A1229" s="65" t="s">
        <v>2393</v>
      </c>
      <c r="B1229" s="66" t="s">
        <v>98</v>
      </c>
      <c r="C1229" s="67" t="s">
        <v>2394</v>
      </c>
      <c r="D1229" s="26">
        <v>1</v>
      </c>
      <c r="E1229" s="133">
        <v>11215750</v>
      </c>
      <c r="F1229" s="27"/>
      <c r="G1229" s="28">
        <f t="shared" ref="G1229:G1269" si="1459">F1229*19%</f>
        <v>0</v>
      </c>
      <c r="H1229" s="29">
        <f t="shared" si="1452"/>
        <v>0</v>
      </c>
      <c r="I1229" s="26">
        <v>1</v>
      </c>
      <c r="J1229" s="142">
        <v>10251850</v>
      </c>
      <c r="K1229" s="27"/>
      <c r="L1229" s="28">
        <f t="shared" ref="L1229:L1269" si="1460">+K1229*19%</f>
        <v>0</v>
      </c>
      <c r="M1229" s="30">
        <f t="shared" ref="M1229:M1269" si="1461">+L1229+K1229</f>
        <v>0</v>
      </c>
      <c r="N1229" s="26">
        <v>1</v>
      </c>
      <c r="O1229" s="142">
        <v>11108650</v>
      </c>
      <c r="P1229" s="27"/>
      <c r="Q1229" s="28">
        <f t="shared" ref="Q1229:Q1269" si="1462">+P1229*19%</f>
        <v>0</v>
      </c>
      <c r="R1229" s="29">
        <f t="shared" ref="R1229:R1269" si="1463">+Q1229+P1229</f>
        <v>0</v>
      </c>
      <c r="S1229" s="26">
        <v>1</v>
      </c>
      <c r="T1229" s="142">
        <v>11108650</v>
      </c>
      <c r="U1229" s="27"/>
      <c r="V1229" s="28">
        <f t="shared" si="1444"/>
        <v>0</v>
      </c>
      <c r="W1229" s="30">
        <f t="shared" ref="W1229:W1269" si="1464">+V1229+U1229</f>
        <v>0</v>
      </c>
      <c r="X1229" s="26">
        <v>1</v>
      </c>
      <c r="Y1229" s="142">
        <v>12072312</v>
      </c>
      <c r="Z1229" s="27"/>
      <c r="AA1229" s="28">
        <f t="shared" si="1446"/>
        <v>0</v>
      </c>
      <c r="AB1229" s="30">
        <f t="shared" ref="AB1229:AB1269" si="1465">+AA1229+Z1229</f>
        <v>0</v>
      </c>
      <c r="AC1229" s="26">
        <v>1</v>
      </c>
      <c r="AD1229" s="142">
        <v>11352600</v>
      </c>
      <c r="AE1229" s="27"/>
      <c r="AF1229" s="27">
        <f t="shared" si="1448"/>
        <v>0</v>
      </c>
      <c r="AG1229" s="27">
        <f t="shared" ref="AG1229:AG1269" si="1466">+AF1229+AE1229</f>
        <v>0</v>
      </c>
      <c r="AH1229" s="26">
        <v>1</v>
      </c>
      <c r="AI1229" s="142">
        <v>8139600</v>
      </c>
      <c r="AJ1229" s="27"/>
      <c r="AK1229" s="27">
        <f t="shared" ref="AK1229:AK1269" si="1467">+AJ1229*19%</f>
        <v>0</v>
      </c>
      <c r="AL1229" s="28">
        <f t="shared" ref="AL1229:AL1269" si="1468">+AK1229+AJ1229</f>
        <v>0</v>
      </c>
      <c r="AM1229" s="26">
        <v>1</v>
      </c>
      <c r="AN1229" s="149">
        <v>8353800</v>
      </c>
      <c r="AO1229" s="27"/>
      <c r="AP1229" s="28">
        <f t="shared" ref="AP1229:AP1269" si="1469">+AO1229*19%</f>
        <v>0</v>
      </c>
      <c r="AQ1229" s="30">
        <f t="shared" ref="AQ1229:AQ1269" si="1470">+AP1229+AO1229</f>
        <v>0</v>
      </c>
      <c r="AR1229" s="26">
        <v>1</v>
      </c>
      <c r="AS1229" s="141">
        <v>8353800</v>
      </c>
      <c r="AT1229" s="28"/>
      <c r="AU1229" s="28">
        <f t="shared" ref="AU1229:AU1269" si="1471">+AT1229*19%</f>
        <v>0</v>
      </c>
      <c r="AV1229" s="29">
        <f t="shared" ref="AV1229:AV1269" si="1472">+AU1229+AT1229</f>
        <v>0</v>
      </c>
      <c r="AW1229" s="26">
        <v>1</v>
      </c>
      <c r="AX1229" s="142">
        <v>6511680</v>
      </c>
      <c r="AY1229" s="27"/>
      <c r="AZ1229" s="27">
        <f t="shared" ref="AZ1229:AZ1269" si="1473">+AY1229*19%</f>
        <v>0</v>
      </c>
      <c r="BA1229" s="28">
        <f t="shared" ref="BA1229:BA1269" si="1474">+AZ1229+AY1229</f>
        <v>0</v>
      </c>
      <c r="BB1229" s="26">
        <v>1</v>
      </c>
      <c r="BC1229" s="149">
        <v>6511680</v>
      </c>
      <c r="BD1229" s="27"/>
      <c r="BE1229" s="28">
        <f t="shared" ref="BE1229:BE1269" si="1475">+BD1229*19%</f>
        <v>0</v>
      </c>
      <c r="BF1229" s="29">
        <f t="shared" ref="BF1229:BF1269" si="1476">+BE1229+BD1229</f>
        <v>0</v>
      </c>
      <c r="BG1229" s="26">
        <v>1</v>
      </c>
      <c r="BH1229" s="142">
        <v>7197120</v>
      </c>
      <c r="BI1229" s="27"/>
      <c r="BJ1229" s="27">
        <f t="shared" ref="BJ1229:BJ1276" si="1477">+BI1229*19%</f>
        <v>0</v>
      </c>
      <c r="BK1229" s="28">
        <f t="shared" ref="BK1229:BK1276" si="1478">+BJ1229+BI1229</f>
        <v>0</v>
      </c>
      <c r="BL1229" s="31" t="s">
        <v>30</v>
      </c>
      <c r="BM1229" s="136" t="s">
        <v>30</v>
      </c>
      <c r="BN1229" s="32" t="s">
        <v>30</v>
      </c>
      <c r="BO1229" s="32" t="s">
        <v>30</v>
      </c>
      <c r="BP1229" s="33" t="s">
        <v>30</v>
      </c>
    </row>
    <row r="1230" spans="1:68" ht="21" customHeight="1" x14ac:dyDescent="0.25">
      <c r="A1230" s="65" t="s">
        <v>2395</v>
      </c>
      <c r="B1230" s="66" t="s">
        <v>98</v>
      </c>
      <c r="C1230" s="67" t="s">
        <v>2396</v>
      </c>
      <c r="D1230" s="26">
        <v>1</v>
      </c>
      <c r="E1230" s="133">
        <v>18712750</v>
      </c>
      <c r="F1230" s="27"/>
      <c r="G1230" s="28">
        <f t="shared" si="1459"/>
        <v>0</v>
      </c>
      <c r="H1230" s="29">
        <f t="shared" si="1452"/>
        <v>0</v>
      </c>
      <c r="I1230" s="26">
        <v>1</v>
      </c>
      <c r="J1230" s="142">
        <v>17106250</v>
      </c>
      <c r="K1230" s="27"/>
      <c r="L1230" s="28">
        <f t="shared" si="1460"/>
        <v>0</v>
      </c>
      <c r="M1230" s="30">
        <f t="shared" si="1461"/>
        <v>0</v>
      </c>
      <c r="N1230" s="26">
        <v>1</v>
      </c>
      <c r="O1230" s="142">
        <v>18534250</v>
      </c>
      <c r="P1230" s="27"/>
      <c r="Q1230" s="28">
        <f t="shared" si="1462"/>
        <v>0</v>
      </c>
      <c r="R1230" s="29">
        <f t="shared" si="1463"/>
        <v>0</v>
      </c>
      <c r="S1230" s="26">
        <v>1</v>
      </c>
      <c r="T1230" s="142">
        <v>18534250</v>
      </c>
      <c r="U1230" s="27"/>
      <c r="V1230" s="28">
        <f t="shared" si="1444"/>
        <v>0</v>
      </c>
      <c r="W1230" s="30">
        <f t="shared" si="1464"/>
        <v>0</v>
      </c>
      <c r="X1230" s="26">
        <v>1</v>
      </c>
      <c r="Y1230" s="142">
        <v>20120520</v>
      </c>
      <c r="Z1230" s="27"/>
      <c r="AA1230" s="28">
        <f t="shared" si="1446"/>
        <v>0</v>
      </c>
      <c r="AB1230" s="30">
        <f t="shared" si="1465"/>
        <v>0</v>
      </c>
      <c r="AC1230" s="26">
        <v>1</v>
      </c>
      <c r="AD1230" s="142">
        <v>18921000</v>
      </c>
      <c r="AE1230" s="27"/>
      <c r="AF1230" s="27">
        <f t="shared" si="1448"/>
        <v>0</v>
      </c>
      <c r="AG1230" s="27">
        <f t="shared" si="1466"/>
        <v>0</v>
      </c>
      <c r="AH1230" s="26">
        <v>1</v>
      </c>
      <c r="AI1230" s="142">
        <v>13566000</v>
      </c>
      <c r="AJ1230" s="27"/>
      <c r="AK1230" s="27">
        <f t="shared" si="1467"/>
        <v>0</v>
      </c>
      <c r="AL1230" s="28">
        <f t="shared" si="1468"/>
        <v>0</v>
      </c>
      <c r="AM1230" s="26">
        <v>1</v>
      </c>
      <c r="AN1230" s="149">
        <v>13923000</v>
      </c>
      <c r="AO1230" s="27"/>
      <c r="AP1230" s="28">
        <f t="shared" si="1469"/>
        <v>0</v>
      </c>
      <c r="AQ1230" s="30">
        <f t="shared" si="1470"/>
        <v>0</v>
      </c>
      <c r="AR1230" s="26">
        <v>1</v>
      </c>
      <c r="AS1230" s="141">
        <v>13923000</v>
      </c>
      <c r="AT1230" s="28"/>
      <c r="AU1230" s="28">
        <f t="shared" si="1471"/>
        <v>0</v>
      </c>
      <c r="AV1230" s="29">
        <f t="shared" si="1472"/>
        <v>0</v>
      </c>
      <c r="AW1230" s="26">
        <v>1</v>
      </c>
      <c r="AX1230" s="142">
        <v>10852800</v>
      </c>
      <c r="AY1230" s="27"/>
      <c r="AZ1230" s="27">
        <f t="shared" si="1473"/>
        <v>0</v>
      </c>
      <c r="BA1230" s="28">
        <f t="shared" si="1474"/>
        <v>0</v>
      </c>
      <c r="BB1230" s="26">
        <v>1</v>
      </c>
      <c r="BC1230" s="149">
        <v>10852800</v>
      </c>
      <c r="BD1230" s="27"/>
      <c r="BE1230" s="28">
        <f t="shared" si="1475"/>
        <v>0</v>
      </c>
      <c r="BF1230" s="29">
        <f t="shared" si="1476"/>
        <v>0</v>
      </c>
      <c r="BG1230" s="26">
        <v>1</v>
      </c>
      <c r="BH1230" s="142">
        <v>11995200</v>
      </c>
      <c r="BI1230" s="27"/>
      <c r="BJ1230" s="27">
        <f t="shared" si="1477"/>
        <v>0</v>
      </c>
      <c r="BK1230" s="28">
        <f t="shared" si="1478"/>
        <v>0</v>
      </c>
      <c r="BL1230" s="31" t="s">
        <v>30</v>
      </c>
      <c r="BM1230" s="136" t="s">
        <v>30</v>
      </c>
      <c r="BN1230" s="32" t="s">
        <v>30</v>
      </c>
      <c r="BO1230" s="32" t="s">
        <v>30</v>
      </c>
      <c r="BP1230" s="33" t="s">
        <v>30</v>
      </c>
    </row>
    <row r="1231" spans="1:68" ht="21" customHeight="1" x14ac:dyDescent="0.25">
      <c r="A1231" s="65" t="s">
        <v>2397</v>
      </c>
      <c r="B1231" s="66" t="s">
        <v>98</v>
      </c>
      <c r="C1231" s="67" t="s">
        <v>2398</v>
      </c>
      <c r="D1231" s="26">
        <v>1</v>
      </c>
      <c r="E1231" s="133">
        <v>9966250</v>
      </c>
      <c r="F1231" s="27"/>
      <c r="G1231" s="28">
        <f t="shared" si="1459"/>
        <v>0</v>
      </c>
      <c r="H1231" s="29">
        <f t="shared" si="1452"/>
        <v>0</v>
      </c>
      <c r="I1231" s="26">
        <v>1</v>
      </c>
      <c r="J1231" s="142">
        <v>9109450</v>
      </c>
      <c r="K1231" s="27"/>
      <c r="L1231" s="28">
        <f t="shared" si="1460"/>
        <v>0</v>
      </c>
      <c r="M1231" s="30">
        <f t="shared" si="1461"/>
        <v>0</v>
      </c>
      <c r="N1231" s="26">
        <v>1</v>
      </c>
      <c r="O1231" s="142">
        <v>9871050</v>
      </c>
      <c r="P1231" s="27"/>
      <c r="Q1231" s="28">
        <f t="shared" si="1462"/>
        <v>0</v>
      </c>
      <c r="R1231" s="29">
        <f t="shared" si="1463"/>
        <v>0</v>
      </c>
      <c r="S1231" s="26">
        <v>1</v>
      </c>
      <c r="T1231" s="142">
        <v>9871050</v>
      </c>
      <c r="U1231" s="27"/>
      <c r="V1231" s="28">
        <f t="shared" si="1444"/>
        <v>0</v>
      </c>
      <c r="W1231" s="30">
        <f t="shared" si="1464"/>
        <v>0</v>
      </c>
      <c r="X1231" s="26">
        <v>1</v>
      </c>
      <c r="Y1231" s="142">
        <v>10730944</v>
      </c>
      <c r="Z1231" s="27"/>
      <c r="AA1231" s="28">
        <f t="shared" si="1446"/>
        <v>0</v>
      </c>
      <c r="AB1231" s="30">
        <f t="shared" si="1465"/>
        <v>0</v>
      </c>
      <c r="AC1231" s="26">
        <v>1</v>
      </c>
      <c r="AD1231" s="142">
        <v>10091200</v>
      </c>
      <c r="AE1231" s="27"/>
      <c r="AF1231" s="27">
        <f t="shared" si="1448"/>
        <v>0</v>
      </c>
      <c r="AG1231" s="27">
        <f t="shared" si="1466"/>
        <v>0</v>
      </c>
      <c r="AH1231" s="26">
        <v>1</v>
      </c>
      <c r="AI1231" s="142">
        <v>7235200</v>
      </c>
      <c r="AJ1231" s="27"/>
      <c r="AK1231" s="27">
        <f t="shared" si="1467"/>
        <v>0</v>
      </c>
      <c r="AL1231" s="28">
        <f t="shared" si="1468"/>
        <v>0</v>
      </c>
      <c r="AM1231" s="26">
        <v>1</v>
      </c>
      <c r="AN1231" s="149">
        <v>7425600</v>
      </c>
      <c r="AO1231" s="27"/>
      <c r="AP1231" s="28">
        <f t="shared" si="1469"/>
        <v>0</v>
      </c>
      <c r="AQ1231" s="30">
        <f t="shared" si="1470"/>
        <v>0</v>
      </c>
      <c r="AR1231" s="26">
        <v>1</v>
      </c>
      <c r="AS1231" s="141">
        <v>7425600</v>
      </c>
      <c r="AT1231" s="28"/>
      <c r="AU1231" s="28">
        <f t="shared" si="1471"/>
        <v>0</v>
      </c>
      <c r="AV1231" s="29">
        <f t="shared" si="1472"/>
        <v>0</v>
      </c>
      <c r="AW1231" s="26">
        <v>1</v>
      </c>
      <c r="AX1231" s="142">
        <v>5788160</v>
      </c>
      <c r="AY1231" s="27"/>
      <c r="AZ1231" s="27">
        <f t="shared" si="1473"/>
        <v>0</v>
      </c>
      <c r="BA1231" s="28">
        <f t="shared" si="1474"/>
        <v>0</v>
      </c>
      <c r="BB1231" s="26">
        <v>1</v>
      </c>
      <c r="BC1231" s="149">
        <v>5788160</v>
      </c>
      <c r="BD1231" s="27"/>
      <c r="BE1231" s="28">
        <f t="shared" si="1475"/>
        <v>0</v>
      </c>
      <c r="BF1231" s="29">
        <f t="shared" si="1476"/>
        <v>0</v>
      </c>
      <c r="BG1231" s="26">
        <v>1</v>
      </c>
      <c r="BH1231" s="142">
        <v>6397440</v>
      </c>
      <c r="BI1231" s="27"/>
      <c r="BJ1231" s="27">
        <f t="shared" si="1477"/>
        <v>0</v>
      </c>
      <c r="BK1231" s="28">
        <f t="shared" si="1478"/>
        <v>0</v>
      </c>
      <c r="BL1231" s="31" t="s">
        <v>30</v>
      </c>
      <c r="BM1231" s="136" t="s">
        <v>30</v>
      </c>
      <c r="BN1231" s="32" t="s">
        <v>30</v>
      </c>
      <c r="BO1231" s="32" t="s">
        <v>30</v>
      </c>
      <c r="BP1231" s="33" t="s">
        <v>30</v>
      </c>
    </row>
    <row r="1232" spans="1:68" ht="30" customHeight="1" x14ac:dyDescent="0.25">
      <c r="A1232" s="65" t="s">
        <v>2399</v>
      </c>
      <c r="B1232" s="66" t="s">
        <v>98</v>
      </c>
      <c r="C1232" s="67" t="s">
        <v>2400</v>
      </c>
      <c r="D1232" s="26">
        <v>1</v>
      </c>
      <c r="E1232" s="133">
        <v>137415250</v>
      </c>
      <c r="F1232" s="27"/>
      <c r="G1232" s="28">
        <f t="shared" si="1459"/>
        <v>0</v>
      </c>
      <c r="H1232" s="29">
        <f t="shared" si="1452"/>
        <v>0</v>
      </c>
      <c r="I1232" s="26">
        <v>1</v>
      </c>
      <c r="J1232" s="142">
        <v>125634250</v>
      </c>
      <c r="K1232" s="27"/>
      <c r="L1232" s="28">
        <f t="shared" si="1460"/>
        <v>0</v>
      </c>
      <c r="M1232" s="30">
        <f t="shared" si="1461"/>
        <v>0</v>
      </c>
      <c r="N1232" s="26">
        <v>1</v>
      </c>
      <c r="O1232" s="142">
        <v>136106250</v>
      </c>
      <c r="P1232" s="27"/>
      <c r="Q1232" s="28">
        <f t="shared" si="1462"/>
        <v>0</v>
      </c>
      <c r="R1232" s="29">
        <f t="shared" si="1463"/>
        <v>0</v>
      </c>
      <c r="S1232" s="26">
        <v>1</v>
      </c>
      <c r="T1232" s="142">
        <v>136106250</v>
      </c>
      <c r="U1232" s="27"/>
      <c r="V1232" s="28">
        <f t="shared" si="1444"/>
        <v>0</v>
      </c>
      <c r="W1232" s="30">
        <f t="shared" si="1464"/>
        <v>0</v>
      </c>
      <c r="X1232" s="26">
        <v>1</v>
      </c>
      <c r="Y1232" s="142">
        <v>147550480</v>
      </c>
      <c r="Z1232" s="27"/>
      <c r="AA1232" s="28">
        <f t="shared" si="1446"/>
        <v>0</v>
      </c>
      <c r="AB1232" s="30">
        <f t="shared" si="1465"/>
        <v>0</v>
      </c>
      <c r="AC1232" s="26">
        <v>1</v>
      </c>
      <c r="AD1232" s="142">
        <v>138754000</v>
      </c>
      <c r="AE1232" s="27"/>
      <c r="AF1232" s="27">
        <f t="shared" si="1448"/>
        <v>0</v>
      </c>
      <c r="AG1232" s="27">
        <f t="shared" si="1466"/>
        <v>0</v>
      </c>
      <c r="AH1232" s="26">
        <v>1</v>
      </c>
      <c r="AI1232" s="142">
        <v>99484000</v>
      </c>
      <c r="AJ1232" s="27"/>
      <c r="AK1232" s="27">
        <f t="shared" si="1467"/>
        <v>0</v>
      </c>
      <c r="AL1232" s="28">
        <f t="shared" si="1468"/>
        <v>0</v>
      </c>
      <c r="AM1232" s="26">
        <v>1</v>
      </c>
      <c r="AN1232" s="149">
        <v>102102000</v>
      </c>
      <c r="AO1232" s="27"/>
      <c r="AP1232" s="28">
        <f t="shared" si="1469"/>
        <v>0</v>
      </c>
      <c r="AQ1232" s="30">
        <f t="shared" si="1470"/>
        <v>0</v>
      </c>
      <c r="AR1232" s="26">
        <v>1</v>
      </c>
      <c r="AS1232" s="141">
        <v>102102000</v>
      </c>
      <c r="AT1232" s="28"/>
      <c r="AU1232" s="28">
        <f t="shared" si="1471"/>
        <v>0</v>
      </c>
      <c r="AV1232" s="29">
        <f t="shared" si="1472"/>
        <v>0</v>
      </c>
      <c r="AW1232" s="26">
        <v>1</v>
      </c>
      <c r="AX1232" s="142">
        <v>79587200</v>
      </c>
      <c r="AY1232" s="27"/>
      <c r="AZ1232" s="27">
        <f t="shared" si="1473"/>
        <v>0</v>
      </c>
      <c r="BA1232" s="28">
        <f t="shared" si="1474"/>
        <v>0</v>
      </c>
      <c r="BB1232" s="26">
        <v>1</v>
      </c>
      <c r="BC1232" s="149">
        <v>79587200</v>
      </c>
      <c r="BD1232" s="27"/>
      <c r="BE1232" s="28">
        <f t="shared" si="1475"/>
        <v>0</v>
      </c>
      <c r="BF1232" s="29">
        <f t="shared" si="1476"/>
        <v>0</v>
      </c>
      <c r="BG1232" s="26">
        <v>1</v>
      </c>
      <c r="BH1232" s="142">
        <v>87964800</v>
      </c>
      <c r="BI1232" s="27"/>
      <c r="BJ1232" s="27">
        <f t="shared" si="1477"/>
        <v>0</v>
      </c>
      <c r="BK1232" s="28">
        <f t="shared" si="1478"/>
        <v>0</v>
      </c>
      <c r="BL1232" s="31" t="s">
        <v>30</v>
      </c>
      <c r="BM1232" s="136" t="s">
        <v>30</v>
      </c>
      <c r="BN1232" s="32" t="s">
        <v>30</v>
      </c>
      <c r="BO1232" s="32" t="s">
        <v>30</v>
      </c>
      <c r="BP1232" s="33" t="s">
        <v>30</v>
      </c>
    </row>
    <row r="1233" spans="1:68" ht="21" customHeight="1" x14ac:dyDescent="0.25">
      <c r="A1233" s="65" t="s">
        <v>2401</v>
      </c>
      <c r="B1233" s="66" t="s">
        <v>98</v>
      </c>
      <c r="C1233" s="67" t="s">
        <v>2402</v>
      </c>
      <c r="D1233" s="26">
        <v>1</v>
      </c>
      <c r="E1233" s="133">
        <v>22461250</v>
      </c>
      <c r="F1233" s="27"/>
      <c r="G1233" s="28">
        <f t="shared" si="1459"/>
        <v>0</v>
      </c>
      <c r="H1233" s="29">
        <f t="shared" si="1452"/>
        <v>0</v>
      </c>
      <c r="I1233" s="26">
        <v>1</v>
      </c>
      <c r="J1233" s="142">
        <v>20533450</v>
      </c>
      <c r="K1233" s="27"/>
      <c r="L1233" s="28">
        <f t="shared" si="1460"/>
        <v>0</v>
      </c>
      <c r="M1233" s="30">
        <f t="shared" si="1461"/>
        <v>0</v>
      </c>
      <c r="N1233" s="26">
        <v>1</v>
      </c>
      <c r="O1233" s="142">
        <v>22247050</v>
      </c>
      <c r="P1233" s="27"/>
      <c r="Q1233" s="28">
        <f t="shared" si="1462"/>
        <v>0</v>
      </c>
      <c r="R1233" s="29">
        <f t="shared" si="1463"/>
        <v>0</v>
      </c>
      <c r="S1233" s="26">
        <v>1</v>
      </c>
      <c r="T1233" s="142">
        <v>22247050</v>
      </c>
      <c r="U1233" s="27"/>
      <c r="V1233" s="28">
        <f t="shared" si="1444"/>
        <v>0</v>
      </c>
      <c r="W1233" s="30">
        <f t="shared" si="1464"/>
        <v>0</v>
      </c>
      <c r="X1233" s="26">
        <v>1</v>
      </c>
      <c r="Y1233" s="142">
        <v>24144624</v>
      </c>
      <c r="Z1233" s="27"/>
      <c r="AA1233" s="28">
        <f t="shared" si="1446"/>
        <v>0</v>
      </c>
      <c r="AB1233" s="30">
        <f t="shared" si="1465"/>
        <v>0</v>
      </c>
      <c r="AC1233" s="26">
        <v>1</v>
      </c>
      <c r="AD1233" s="142">
        <v>22705200</v>
      </c>
      <c r="AE1233" s="27"/>
      <c r="AF1233" s="27">
        <f t="shared" si="1448"/>
        <v>0</v>
      </c>
      <c r="AG1233" s="27">
        <f t="shared" si="1466"/>
        <v>0</v>
      </c>
      <c r="AH1233" s="26">
        <v>1</v>
      </c>
      <c r="AI1233" s="142">
        <v>16279200</v>
      </c>
      <c r="AJ1233" s="27"/>
      <c r="AK1233" s="27">
        <f t="shared" si="1467"/>
        <v>0</v>
      </c>
      <c r="AL1233" s="28">
        <f t="shared" si="1468"/>
        <v>0</v>
      </c>
      <c r="AM1233" s="26">
        <v>1</v>
      </c>
      <c r="AN1233" s="149">
        <v>16707600</v>
      </c>
      <c r="AO1233" s="27"/>
      <c r="AP1233" s="28">
        <f t="shared" si="1469"/>
        <v>0</v>
      </c>
      <c r="AQ1233" s="30">
        <f>+AP1233+AO1233</f>
        <v>0</v>
      </c>
      <c r="AR1233" s="26">
        <v>1</v>
      </c>
      <c r="AS1233" s="141">
        <v>16707600</v>
      </c>
      <c r="AT1233" s="28"/>
      <c r="AU1233" s="28">
        <f t="shared" si="1471"/>
        <v>0</v>
      </c>
      <c r="AV1233" s="29">
        <f t="shared" si="1472"/>
        <v>0</v>
      </c>
      <c r="AW1233" s="26">
        <v>1</v>
      </c>
      <c r="AX1233" s="142">
        <v>13023360</v>
      </c>
      <c r="AY1233" s="27"/>
      <c r="AZ1233" s="27">
        <f t="shared" si="1473"/>
        <v>0</v>
      </c>
      <c r="BA1233" s="28">
        <f t="shared" si="1474"/>
        <v>0</v>
      </c>
      <c r="BB1233" s="26">
        <v>1</v>
      </c>
      <c r="BC1233" s="149">
        <v>13023360</v>
      </c>
      <c r="BD1233" s="27"/>
      <c r="BE1233" s="28">
        <f t="shared" si="1475"/>
        <v>0</v>
      </c>
      <c r="BF1233" s="29">
        <f t="shared" si="1476"/>
        <v>0</v>
      </c>
      <c r="BG1233" s="26">
        <v>1</v>
      </c>
      <c r="BH1233" s="142">
        <v>14394240</v>
      </c>
      <c r="BI1233" s="27"/>
      <c r="BJ1233" s="27">
        <f t="shared" si="1477"/>
        <v>0</v>
      </c>
      <c r="BK1233" s="28">
        <f t="shared" si="1478"/>
        <v>0</v>
      </c>
      <c r="BL1233" s="31" t="s">
        <v>30</v>
      </c>
      <c r="BM1233" s="136" t="s">
        <v>30</v>
      </c>
      <c r="BN1233" s="32" t="s">
        <v>30</v>
      </c>
      <c r="BO1233" s="32" t="s">
        <v>30</v>
      </c>
      <c r="BP1233" s="33" t="s">
        <v>30</v>
      </c>
    </row>
    <row r="1234" spans="1:68" ht="21" customHeight="1" x14ac:dyDescent="0.25">
      <c r="A1234" s="65" t="s">
        <v>2403</v>
      </c>
      <c r="B1234" s="66" t="s">
        <v>98</v>
      </c>
      <c r="C1234" s="67" t="s">
        <v>2404</v>
      </c>
      <c r="D1234" s="26">
        <v>1</v>
      </c>
      <c r="E1234" s="133">
        <v>4343500</v>
      </c>
      <c r="F1234" s="27"/>
      <c r="G1234" s="28">
        <f t="shared" si="1459"/>
        <v>0</v>
      </c>
      <c r="H1234" s="29">
        <f t="shared" si="1452"/>
        <v>0</v>
      </c>
      <c r="I1234" s="26">
        <v>1</v>
      </c>
      <c r="J1234" s="142">
        <v>3968650</v>
      </c>
      <c r="K1234" s="27"/>
      <c r="L1234" s="28">
        <f t="shared" si="1460"/>
        <v>0</v>
      </c>
      <c r="M1234" s="30">
        <f t="shared" si="1461"/>
        <v>0</v>
      </c>
      <c r="N1234" s="26">
        <v>1</v>
      </c>
      <c r="O1234" s="142">
        <v>4301850</v>
      </c>
      <c r="P1234" s="27"/>
      <c r="Q1234" s="28">
        <f t="shared" si="1462"/>
        <v>0</v>
      </c>
      <c r="R1234" s="29">
        <f t="shared" si="1463"/>
        <v>0</v>
      </c>
      <c r="S1234" s="26">
        <v>1</v>
      </c>
      <c r="T1234" s="142">
        <v>4301850</v>
      </c>
      <c r="U1234" s="27"/>
      <c r="V1234" s="28">
        <f t="shared" si="1444"/>
        <v>0</v>
      </c>
      <c r="W1234" s="30">
        <f t="shared" si="1464"/>
        <v>0</v>
      </c>
      <c r="X1234" s="26">
        <v>1</v>
      </c>
      <c r="Y1234" s="142">
        <v>4694788</v>
      </c>
      <c r="Z1234" s="27"/>
      <c r="AA1234" s="28">
        <f t="shared" si="1446"/>
        <v>0</v>
      </c>
      <c r="AB1234" s="30">
        <f t="shared" si="1465"/>
        <v>0</v>
      </c>
      <c r="AC1234" s="26">
        <v>1</v>
      </c>
      <c r="AD1234" s="142">
        <v>4414900</v>
      </c>
      <c r="AE1234" s="27"/>
      <c r="AF1234" s="27">
        <f t="shared" si="1448"/>
        <v>0</v>
      </c>
      <c r="AG1234" s="27">
        <f t="shared" si="1466"/>
        <v>0</v>
      </c>
      <c r="AH1234" s="26">
        <v>1</v>
      </c>
      <c r="AI1234" s="142">
        <v>3165400</v>
      </c>
      <c r="AJ1234" s="27"/>
      <c r="AK1234" s="27">
        <f t="shared" si="1467"/>
        <v>0</v>
      </c>
      <c r="AL1234" s="28">
        <f t="shared" si="1468"/>
        <v>0</v>
      </c>
      <c r="AM1234" s="26">
        <v>1</v>
      </c>
      <c r="AN1234" s="149">
        <v>3248700</v>
      </c>
      <c r="AO1234" s="27"/>
      <c r="AP1234" s="28">
        <f t="shared" si="1469"/>
        <v>0</v>
      </c>
      <c r="AQ1234" s="30">
        <f t="shared" si="1470"/>
        <v>0</v>
      </c>
      <c r="AR1234" s="26">
        <v>1</v>
      </c>
      <c r="AS1234" s="141">
        <v>3248700</v>
      </c>
      <c r="AT1234" s="28"/>
      <c r="AU1234" s="28">
        <f t="shared" si="1471"/>
        <v>0</v>
      </c>
      <c r="AV1234" s="29">
        <f t="shared" si="1472"/>
        <v>0</v>
      </c>
      <c r="AW1234" s="26">
        <v>1</v>
      </c>
      <c r="AX1234" s="142">
        <v>2532320</v>
      </c>
      <c r="AY1234" s="27"/>
      <c r="AZ1234" s="27">
        <f t="shared" si="1473"/>
        <v>0</v>
      </c>
      <c r="BA1234" s="28">
        <f t="shared" si="1474"/>
        <v>0</v>
      </c>
      <c r="BB1234" s="26">
        <v>1</v>
      </c>
      <c r="BC1234" s="149">
        <v>2532320</v>
      </c>
      <c r="BD1234" s="27"/>
      <c r="BE1234" s="28">
        <f t="shared" si="1475"/>
        <v>0</v>
      </c>
      <c r="BF1234" s="29">
        <f t="shared" si="1476"/>
        <v>0</v>
      </c>
      <c r="BG1234" s="26">
        <v>1</v>
      </c>
      <c r="BH1234" s="142">
        <v>2798880</v>
      </c>
      <c r="BI1234" s="27"/>
      <c r="BJ1234" s="27">
        <f t="shared" si="1477"/>
        <v>0</v>
      </c>
      <c r="BK1234" s="28">
        <f t="shared" si="1478"/>
        <v>0</v>
      </c>
      <c r="BL1234" s="31" t="s">
        <v>30</v>
      </c>
      <c r="BM1234" s="136" t="s">
        <v>30</v>
      </c>
      <c r="BN1234" s="32" t="s">
        <v>30</v>
      </c>
      <c r="BO1234" s="32" t="s">
        <v>30</v>
      </c>
      <c r="BP1234" s="33" t="s">
        <v>30</v>
      </c>
    </row>
    <row r="1235" spans="1:68" ht="21" customHeight="1" x14ac:dyDescent="0.25">
      <c r="A1235" s="65" t="s">
        <v>2405</v>
      </c>
      <c r="B1235" s="66" t="s">
        <v>98</v>
      </c>
      <c r="C1235" s="67" t="s">
        <v>2406</v>
      </c>
      <c r="D1235" s="26">
        <v>1</v>
      </c>
      <c r="E1235" s="133">
        <v>9966250</v>
      </c>
      <c r="F1235" s="27"/>
      <c r="G1235" s="28">
        <f t="shared" si="1459"/>
        <v>0</v>
      </c>
      <c r="H1235" s="29">
        <f t="shared" si="1452"/>
        <v>0</v>
      </c>
      <c r="I1235" s="26">
        <v>1</v>
      </c>
      <c r="J1235" s="142">
        <v>9109450</v>
      </c>
      <c r="K1235" s="27"/>
      <c r="L1235" s="28">
        <f t="shared" si="1460"/>
        <v>0</v>
      </c>
      <c r="M1235" s="30">
        <f t="shared" si="1461"/>
        <v>0</v>
      </c>
      <c r="N1235" s="26">
        <v>1</v>
      </c>
      <c r="O1235" s="142">
        <v>9871050</v>
      </c>
      <c r="P1235" s="27"/>
      <c r="Q1235" s="28">
        <f t="shared" si="1462"/>
        <v>0</v>
      </c>
      <c r="R1235" s="29">
        <f t="shared" si="1463"/>
        <v>0</v>
      </c>
      <c r="S1235" s="26">
        <v>1</v>
      </c>
      <c r="T1235" s="142">
        <v>9871050</v>
      </c>
      <c r="U1235" s="27"/>
      <c r="V1235" s="28">
        <f t="shared" si="1444"/>
        <v>0</v>
      </c>
      <c r="W1235" s="30">
        <f t="shared" si="1464"/>
        <v>0</v>
      </c>
      <c r="X1235" s="26">
        <v>1</v>
      </c>
      <c r="Y1235" s="142">
        <v>10730944</v>
      </c>
      <c r="Z1235" s="27"/>
      <c r="AA1235" s="28">
        <f t="shared" si="1446"/>
        <v>0</v>
      </c>
      <c r="AB1235" s="30">
        <f t="shared" si="1465"/>
        <v>0</v>
      </c>
      <c r="AC1235" s="26">
        <v>1</v>
      </c>
      <c r="AD1235" s="142">
        <v>10091200</v>
      </c>
      <c r="AE1235" s="27"/>
      <c r="AF1235" s="27">
        <f t="shared" si="1448"/>
        <v>0</v>
      </c>
      <c r="AG1235" s="27">
        <f t="shared" si="1466"/>
        <v>0</v>
      </c>
      <c r="AH1235" s="26">
        <v>1</v>
      </c>
      <c r="AI1235" s="142">
        <v>7235200</v>
      </c>
      <c r="AJ1235" s="27"/>
      <c r="AK1235" s="27">
        <f t="shared" si="1467"/>
        <v>0</v>
      </c>
      <c r="AL1235" s="28">
        <f t="shared" si="1468"/>
        <v>0</v>
      </c>
      <c r="AM1235" s="26">
        <v>1</v>
      </c>
      <c r="AN1235" s="149">
        <v>7425600</v>
      </c>
      <c r="AO1235" s="27"/>
      <c r="AP1235" s="28">
        <f t="shared" si="1469"/>
        <v>0</v>
      </c>
      <c r="AQ1235" s="30">
        <f t="shared" si="1470"/>
        <v>0</v>
      </c>
      <c r="AR1235" s="26">
        <v>1</v>
      </c>
      <c r="AS1235" s="141">
        <v>7425600</v>
      </c>
      <c r="AT1235" s="28"/>
      <c r="AU1235" s="28">
        <f t="shared" si="1471"/>
        <v>0</v>
      </c>
      <c r="AV1235" s="29">
        <f t="shared" si="1472"/>
        <v>0</v>
      </c>
      <c r="AW1235" s="26">
        <v>1</v>
      </c>
      <c r="AX1235" s="142">
        <v>5788160</v>
      </c>
      <c r="AY1235" s="27"/>
      <c r="AZ1235" s="27">
        <f t="shared" si="1473"/>
        <v>0</v>
      </c>
      <c r="BA1235" s="28">
        <f t="shared" si="1474"/>
        <v>0</v>
      </c>
      <c r="BB1235" s="26">
        <v>1</v>
      </c>
      <c r="BC1235" s="149">
        <v>5788160</v>
      </c>
      <c r="BD1235" s="27"/>
      <c r="BE1235" s="28">
        <f t="shared" si="1475"/>
        <v>0</v>
      </c>
      <c r="BF1235" s="29">
        <f t="shared" si="1476"/>
        <v>0</v>
      </c>
      <c r="BG1235" s="26">
        <v>1</v>
      </c>
      <c r="BH1235" s="142">
        <v>6397440</v>
      </c>
      <c r="BI1235" s="27"/>
      <c r="BJ1235" s="27">
        <f t="shared" si="1477"/>
        <v>0</v>
      </c>
      <c r="BK1235" s="28">
        <f t="shared" si="1478"/>
        <v>0</v>
      </c>
      <c r="BL1235" s="31" t="s">
        <v>30</v>
      </c>
      <c r="BM1235" s="136" t="s">
        <v>30</v>
      </c>
      <c r="BN1235" s="32" t="s">
        <v>30</v>
      </c>
      <c r="BO1235" s="32" t="s">
        <v>30</v>
      </c>
      <c r="BP1235" s="33" t="s">
        <v>30</v>
      </c>
    </row>
    <row r="1236" spans="1:68" ht="21" customHeight="1" x14ac:dyDescent="0.25">
      <c r="A1236" s="65" t="s">
        <v>2407</v>
      </c>
      <c r="B1236" s="66" t="s">
        <v>98</v>
      </c>
      <c r="C1236" s="67" t="s">
        <v>2408</v>
      </c>
      <c r="D1236" s="26">
        <v>1</v>
      </c>
      <c r="E1236" s="133">
        <v>31207750</v>
      </c>
      <c r="F1236" s="27"/>
      <c r="G1236" s="28">
        <f t="shared" si="1459"/>
        <v>0</v>
      </c>
      <c r="H1236" s="29">
        <f t="shared" si="1452"/>
        <v>0</v>
      </c>
      <c r="I1236" s="26">
        <v>1</v>
      </c>
      <c r="J1236" s="142">
        <v>28530250</v>
      </c>
      <c r="K1236" s="27"/>
      <c r="L1236" s="28">
        <f t="shared" si="1460"/>
        <v>0</v>
      </c>
      <c r="M1236" s="30">
        <f t="shared" si="1461"/>
        <v>0</v>
      </c>
      <c r="N1236" s="26">
        <v>1</v>
      </c>
      <c r="O1236" s="142">
        <v>30910250</v>
      </c>
      <c r="P1236" s="27"/>
      <c r="Q1236" s="28">
        <f t="shared" si="1462"/>
        <v>0</v>
      </c>
      <c r="R1236" s="29">
        <f t="shared" si="1463"/>
        <v>0</v>
      </c>
      <c r="S1236" s="26">
        <v>1</v>
      </c>
      <c r="T1236" s="142">
        <v>30910250</v>
      </c>
      <c r="U1236" s="27"/>
      <c r="V1236" s="28">
        <f t="shared" si="1444"/>
        <v>0</v>
      </c>
      <c r="W1236" s="30">
        <f t="shared" si="1464"/>
        <v>0</v>
      </c>
      <c r="X1236" s="26">
        <v>1</v>
      </c>
      <c r="Y1236" s="142">
        <v>33534200</v>
      </c>
      <c r="Z1236" s="27"/>
      <c r="AA1236" s="28">
        <f t="shared" si="1446"/>
        <v>0</v>
      </c>
      <c r="AB1236" s="30">
        <f t="shared" si="1465"/>
        <v>0</v>
      </c>
      <c r="AC1236" s="26">
        <v>1</v>
      </c>
      <c r="AD1236" s="142">
        <v>31535000</v>
      </c>
      <c r="AE1236" s="27"/>
      <c r="AF1236" s="27">
        <f t="shared" si="1448"/>
        <v>0</v>
      </c>
      <c r="AG1236" s="27">
        <f t="shared" si="1466"/>
        <v>0</v>
      </c>
      <c r="AH1236" s="26">
        <v>1</v>
      </c>
      <c r="AI1236" s="142">
        <v>22610000</v>
      </c>
      <c r="AJ1236" s="27"/>
      <c r="AK1236" s="27">
        <f t="shared" si="1467"/>
        <v>0</v>
      </c>
      <c r="AL1236" s="28">
        <f t="shared" si="1468"/>
        <v>0</v>
      </c>
      <c r="AM1236" s="26">
        <v>1</v>
      </c>
      <c r="AN1236" s="149">
        <v>23205000</v>
      </c>
      <c r="AO1236" s="27"/>
      <c r="AP1236" s="28">
        <f t="shared" si="1469"/>
        <v>0</v>
      </c>
      <c r="AQ1236" s="30">
        <f t="shared" si="1470"/>
        <v>0</v>
      </c>
      <c r="AR1236" s="26">
        <v>1</v>
      </c>
      <c r="AS1236" s="141">
        <v>23205000</v>
      </c>
      <c r="AT1236" s="28"/>
      <c r="AU1236" s="28">
        <f t="shared" si="1471"/>
        <v>0</v>
      </c>
      <c r="AV1236" s="29">
        <f t="shared" si="1472"/>
        <v>0</v>
      </c>
      <c r="AW1236" s="26">
        <v>1</v>
      </c>
      <c r="AX1236" s="142">
        <v>18088000</v>
      </c>
      <c r="AY1236" s="27"/>
      <c r="AZ1236" s="27">
        <f t="shared" si="1473"/>
        <v>0</v>
      </c>
      <c r="BA1236" s="28">
        <f t="shared" si="1474"/>
        <v>0</v>
      </c>
      <c r="BB1236" s="26">
        <v>1</v>
      </c>
      <c r="BC1236" s="149">
        <v>18088000</v>
      </c>
      <c r="BD1236" s="27"/>
      <c r="BE1236" s="28">
        <f t="shared" si="1475"/>
        <v>0</v>
      </c>
      <c r="BF1236" s="29">
        <f t="shared" si="1476"/>
        <v>0</v>
      </c>
      <c r="BG1236" s="26">
        <v>1</v>
      </c>
      <c r="BH1236" s="142">
        <v>19992000</v>
      </c>
      <c r="BI1236" s="27"/>
      <c r="BJ1236" s="27">
        <f t="shared" si="1477"/>
        <v>0</v>
      </c>
      <c r="BK1236" s="28">
        <f t="shared" si="1478"/>
        <v>0</v>
      </c>
      <c r="BL1236" s="31" t="s">
        <v>30</v>
      </c>
      <c r="BM1236" s="136" t="s">
        <v>30</v>
      </c>
      <c r="BN1236" s="32" t="s">
        <v>30</v>
      </c>
      <c r="BO1236" s="32" t="s">
        <v>30</v>
      </c>
      <c r="BP1236" s="33" t="s">
        <v>30</v>
      </c>
    </row>
    <row r="1237" spans="1:68" ht="21" customHeight="1" x14ac:dyDescent="0.25">
      <c r="A1237" s="65" t="s">
        <v>2409</v>
      </c>
      <c r="B1237" s="66" t="s">
        <v>98</v>
      </c>
      <c r="C1237" s="67" t="s">
        <v>2410</v>
      </c>
      <c r="D1237" s="26">
        <v>1</v>
      </c>
      <c r="E1237" s="133">
        <v>31207750</v>
      </c>
      <c r="F1237" s="27"/>
      <c r="G1237" s="28">
        <f t="shared" si="1459"/>
        <v>0</v>
      </c>
      <c r="H1237" s="29">
        <f t="shared" si="1452"/>
        <v>0</v>
      </c>
      <c r="I1237" s="26">
        <v>1</v>
      </c>
      <c r="J1237" s="142">
        <v>28530250</v>
      </c>
      <c r="K1237" s="27"/>
      <c r="L1237" s="28">
        <f t="shared" si="1460"/>
        <v>0</v>
      </c>
      <c r="M1237" s="30">
        <f t="shared" si="1461"/>
        <v>0</v>
      </c>
      <c r="N1237" s="26">
        <v>1</v>
      </c>
      <c r="O1237" s="142">
        <v>30910250</v>
      </c>
      <c r="P1237" s="27"/>
      <c r="Q1237" s="28">
        <f t="shared" si="1462"/>
        <v>0</v>
      </c>
      <c r="R1237" s="29">
        <f t="shared" si="1463"/>
        <v>0</v>
      </c>
      <c r="S1237" s="26">
        <v>1</v>
      </c>
      <c r="T1237" s="142">
        <v>30910250</v>
      </c>
      <c r="U1237" s="27"/>
      <c r="V1237" s="28">
        <f t="shared" si="1444"/>
        <v>0</v>
      </c>
      <c r="W1237" s="30">
        <f t="shared" si="1464"/>
        <v>0</v>
      </c>
      <c r="X1237" s="26">
        <v>1</v>
      </c>
      <c r="Y1237" s="142">
        <v>33534200</v>
      </c>
      <c r="Z1237" s="27"/>
      <c r="AA1237" s="28">
        <f t="shared" si="1446"/>
        <v>0</v>
      </c>
      <c r="AB1237" s="30">
        <f t="shared" si="1465"/>
        <v>0</v>
      </c>
      <c r="AC1237" s="26">
        <v>1</v>
      </c>
      <c r="AD1237" s="142">
        <v>31535000</v>
      </c>
      <c r="AE1237" s="27"/>
      <c r="AF1237" s="27">
        <f t="shared" si="1448"/>
        <v>0</v>
      </c>
      <c r="AG1237" s="27">
        <f t="shared" si="1466"/>
        <v>0</v>
      </c>
      <c r="AH1237" s="26">
        <v>1</v>
      </c>
      <c r="AI1237" s="142">
        <v>22610000</v>
      </c>
      <c r="AJ1237" s="27"/>
      <c r="AK1237" s="27">
        <f t="shared" si="1467"/>
        <v>0</v>
      </c>
      <c r="AL1237" s="28">
        <f t="shared" si="1468"/>
        <v>0</v>
      </c>
      <c r="AM1237" s="26">
        <v>1</v>
      </c>
      <c r="AN1237" s="149">
        <v>23205000</v>
      </c>
      <c r="AO1237" s="27"/>
      <c r="AP1237" s="28">
        <f t="shared" si="1469"/>
        <v>0</v>
      </c>
      <c r="AQ1237" s="30">
        <f t="shared" si="1470"/>
        <v>0</v>
      </c>
      <c r="AR1237" s="26">
        <v>1</v>
      </c>
      <c r="AS1237" s="141">
        <v>23205000</v>
      </c>
      <c r="AT1237" s="28"/>
      <c r="AU1237" s="28">
        <f t="shared" si="1471"/>
        <v>0</v>
      </c>
      <c r="AV1237" s="29">
        <f t="shared" si="1472"/>
        <v>0</v>
      </c>
      <c r="AW1237" s="26">
        <v>1</v>
      </c>
      <c r="AX1237" s="142">
        <v>18088000</v>
      </c>
      <c r="AY1237" s="27"/>
      <c r="AZ1237" s="27">
        <f t="shared" si="1473"/>
        <v>0</v>
      </c>
      <c r="BA1237" s="28">
        <f t="shared" si="1474"/>
        <v>0</v>
      </c>
      <c r="BB1237" s="26">
        <v>1</v>
      </c>
      <c r="BC1237" s="149">
        <v>18088000</v>
      </c>
      <c r="BD1237" s="27"/>
      <c r="BE1237" s="28">
        <f t="shared" si="1475"/>
        <v>0</v>
      </c>
      <c r="BF1237" s="29">
        <f t="shared" si="1476"/>
        <v>0</v>
      </c>
      <c r="BG1237" s="26">
        <v>1</v>
      </c>
      <c r="BH1237" s="142">
        <v>19992000</v>
      </c>
      <c r="BI1237" s="27"/>
      <c r="BJ1237" s="27">
        <f t="shared" si="1477"/>
        <v>0</v>
      </c>
      <c r="BK1237" s="28">
        <f t="shared" si="1478"/>
        <v>0</v>
      </c>
      <c r="BL1237" s="31" t="s">
        <v>30</v>
      </c>
      <c r="BM1237" s="136" t="s">
        <v>30</v>
      </c>
      <c r="BN1237" s="32" t="s">
        <v>30</v>
      </c>
      <c r="BO1237" s="32" t="s">
        <v>30</v>
      </c>
      <c r="BP1237" s="33" t="s">
        <v>30</v>
      </c>
    </row>
    <row r="1238" spans="1:68" ht="21" customHeight="1" x14ac:dyDescent="0.25">
      <c r="A1238" s="65" t="s">
        <v>2411</v>
      </c>
      <c r="B1238" s="66" t="s">
        <v>98</v>
      </c>
      <c r="C1238" s="67" t="s">
        <v>2412</v>
      </c>
      <c r="D1238" s="26">
        <v>1</v>
      </c>
      <c r="E1238" s="133">
        <v>74940250</v>
      </c>
      <c r="F1238" s="27"/>
      <c r="G1238" s="28">
        <f t="shared" si="1459"/>
        <v>0</v>
      </c>
      <c r="H1238" s="29">
        <f t="shared" si="1452"/>
        <v>0</v>
      </c>
      <c r="I1238" s="26">
        <v>1</v>
      </c>
      <c r="J1238" s="142">
        <v>68514250</v>
      </c>
      <c r="K1238" s="27"/>
      <c r="L1238" s="28">
        <f t="shared" si="1460"/>
        <v>0</v>
      </c>
      <c r="M1238" s="30">
        <f t="shared" si="1461"/>
        <v>0</v>
      </c>
      <c r="N1238" s="26">
        <v>1</v>
      </c>
      <c r="O1238" s="142">
        <v>74226250</v>
      </c>
      <c r="P1238" s="27"/>
      <c r="Q1238" s="28">
        <f t="shared" si="1462"/>
        <v>0</v>
      </c>
      <c r="R1238" s="29">
        <f t="shared" si="1463"/>
        <v>0</v>
      </c>
      <c r="S1238" s="26">
        <v>1</v>
      </c>
      <c r="T1238" s="142">
        <v>74226250</v>
      </c>
      <c r="U1238" s="27"/>
      <c r="V1238" s="28">
        <f t="shared" si="1444"/>
        <v>0</v>
      </c>
      <c r="W1238" s="30">
        <f t="shared" si="1464"/>
        <v>0</v>
      </c>
      <c r="X1238" s="26">
        <v>1</v>
      </c>
      <c r="Y1238" s="142">
        <v>80482080</v>
      </c>
      <c r="Z1238" s="27"/>
      <c r="AA1238" s="28">
        <f t="shared" si="1446"/>
        <v>0</v>
      </c>
      <c r="AB1238" s="30">
        <f t="shared" si="1465"/>
        <v>0</v>
      </c>
      <c r="AC1238" s="26">
        <v>1</v>
      </c>
      <c r="AD1238" s="142">
        <v>75684000</v>
      </c>
      <c r="AE1238" s="27"/>
      <c r="AF1238" s="27">
        <f t="shared" si="1448"/>
        <v>0</v>
      </c>
      <c r="AG1238" s="27">
        <f t="shared" si="1466"/>
        <v>0</v>
      </c>
      <c r="AH1238" s="26">
        <v>1</v>
      </c>
      <c r="AI1238" s="142">
        <v>54264000</v>
      </c>
      <c r="AJ1238" s="27"/>
      <c r="AK1238" s="27">
        <f t="shared" si="1467"/>
        <v>0</v>
      </c>
      <c r="AL1238" s="28">
        <f t="shared" si="1468"/>
        <v>0</v>
      </c>
      <c r="AM1238" s="26">
        <v>1</v>
      </c>
      <c r="AN1238" s="149">
        <v>55692000</v>
      </c>
      <c r="AO1238" s="27"/>
      <c r="AP1238" s="28">
        <f t="shared" si="1469"/>
        <v>0</v>
      </c>
      <c r="AQ1238" s="30">
        <f t="shared" si="1470"/>
        <v>0</v>
      </c>
      <c r="AR1238" s="26">
        <v>1</v>
      </c>
      <c r="AS1238" s="141">
        <v>55692000</v>
      </c>
      <c r="AT1238" s="28"/>
      <c r="AU1238" s="28">
        <f t="shared" si="1471"/>
        <v>0</v>
      </c>
      <c r="AV1238" s="29">
        <f t="shared" si="1472"/>
        <v>0</v>
      </c>
      <c r="AW1238" s="26">
        <v>1</v>
      </c>
      <c r="AX1238" s="142">
        <v>43411200</v>
      </c>
      <c r="AY1238" s="27"/>
      <c r="AZ1238" s="27">
        <f t="shared" si="1473"/>
        <v>0</v>
      </c>
      <c r="BA1238" s="28">
        <f t="shared" si="1474"/>
        <v>0</v>
      </c>
      <c r="BB1238" s="26">
        <v>1</v>
      </c>
      <c r="BC1238" s="149">
        <v>43411200</v>
      </c>
      <c r="BD1238" s="27"/>
      <c r="BE1238" s="28">
        <f t="shared" si="1475"/>
        <v>0</v>
      </c>
      <c r="BF1238" s="29">
        <f t="shared" si="1476"/>
        <v>0</v>
      </c>
      <c r="BG1238" s="26">
        <v>1</v>
      </c>
      <c r="BH1238" s="142">
        <v>47980800</v>
      </c>
      <c r="BI1238" s="27"/>
      <c r="BJ1238" s="27">
        <f t="shared" si="1477"/>
        <v>0</v>
      </c>
      <c r="BK1238" s="28">
        <f t="shared" si="1478"/>
        <v>0</v>
      </c>
      <c r="BL1238" s="31" t="s">
        <v>30</v>
      </c>
      <c r="BM1238" s="136" t="s">
        <v>30</v>
      </c>
      <c r="BN1238" s="32" t="s">
        <v>30</v>
      </c>
      <c r="BO1238" s="32" t="s">
        <v>30</v>
      </c>
      <c r="BP1238" s="33" t="s">
        <v>30</v>
      </c>
    </row>
    <row r="1239" spans="1:68" ht="21" customHeight="1" x14ac:dyDescent="0.25">
      <c r="A1239" s="65" t="s">
        <v>2413</v>
      </c>
      <c r="B1239" s="66" t="s">
        <v>98</v>
      </c>
      <c r="C1239" s="67" t="s">
        <v>2414</v>
      </c>
      <c r="D1239" s="26">
        <v>1</v>
      </c>
      <c r="E1239" s="133">
        <v>74940250</v>
      </c>
      <c r="F1239" s="27"/>
      <c r="G1239" s="28">
        <f t="shared" si="1459"/>
        <v>0</v>
      </c>
      <c r="H1239" s="29">
        <f t="shared" si="1452"/>
        <v>0</v>
      </c>
      <c r="I1239" s="26">
        <v>1</v>
      </c>
      <c r="J1239" s="142">
        <v>68514250</v>
      </c>
      <c r="K1239" s="27"/>
      <c r="L1239" s="28">
        <f t="shared" si="1460"/>
        <v>0</v>
      </c>
      <c r="M1239" s="30">
        <f t="shared" si="1461"/>
        <v>0</v>
      </c>
      <c r="N1239" s="26">
        <v>1</v>
      </c>
      <c r="O1239" s="142">
        <v>74226250</v>
      </c>
      <c r="P1239" s="27"/>
      <c r="Q1239" s="28">
        <f t="shared" si="1462"/>
        <v>0</v>
      </c>
      <c r="R1239" s="29">
        <f t="shared" si="1463"/>
        <v>0</v>
      </c>
      <c r="S1239" s="26">
        <v>1</v>
      </c>
      <c r="T1239" s="142">
        <v>74226250</v>
      </c>
      <c r="U1239" s="27"/>
      <c r="V1239" s="28">
        <f t="shared" si="1444"/>
        <v>0</v>
      </c>
      <c r="W1239" s="30">
        <f t="shared" si="1464"/>
        <v>0</v>
      </c>
      <c r="X1239" s="26">
        <v>1</v>
      </c>
      <c r="Y1239" s="142">
        <v>80482080</v>
      </c>
      <c r="Z1239" s="27"/>
      <c r="AA1239" s="28">
        <f t="shared" si="1446"/>
        <v>0</v>
      </c>
      <c r="AB1239" s="30">
        <f t="shared" si="1465"/>
        <v>0</v>
      </c>
      <c r="AC1239" s="26">
        <v>1</v>
      </c>
      <c r="AD1239" s="142">
        <v>75684000</v>
      </c>
      <c r="AE1239" s="27"/>
      <c r="AF1239" s="27">
        <f t="shared" si="1448"/>
        <v>0</v>
      </c>
      <c r="AG1239" s="27">
        <f t="shared" si="1466"/>
        <v>0</v>
      </c>
      <c r="AH1239" s="26">
        <v>1</v>
      </c>
      <c r="AI1239" s="142">
        <v>54264000</v>
      </c>
      <c r="AJ1239" s="27"/>
      <c r="AK1239" s="27">
        <f t="shared" si="1467"/>
        <v>0</v>
      </c>
      <c r="AL1239" s="28">
        <f t="shared" si="1468"/>
        <v>0</v>
      </c>
      <c r="AM1239" s="26">
        <v>1</v>
      </c>
      <c r="AN1239" s="149">
        <v>55692000</v>
      </c>
      <c r="AO1239" s="27"/>
      <c r="AP1239" s="28">
        <f t="shared" si="1469"/>
        <v>0</v>
      </c>
      <c r="AQ1239" s="30">
        <f t="shared" si="1470"/>
        <v>0</v>
      </c>
      <c r="AR1239" s="26">
        <v>1</v>
      </c>
      <c r="AS1239" s="141">
        <v>55692000</v>
      </c>
      <c r="AT1239" s="28"/>
      <c r="AU1239" s="28">
        <f t="shared" si="1471"/>
        <v>0</v>
      </c>
      <c r="AV1239" s="29">
        <f t="shared" si="1472"/>
        <v>0</v>
      </c>
      <c r="AW1239" s="26">
        <v>1</v>
      </c>
      <c r="AX1239" s="142">
        <v>43411200</v>
      </c>
      <c r="AY1239" s="27"/>
      <c r="AZ1239" s="27">
        <f t="shared" si="1473"/>
        <v>0</v>
      </c>
      <c r="BA1239" s="28">
        <f t="shared" si="1474"/>
        <v>0</v>
      </c>
      <c r="BB1239" s="26">
        <v>1</v>
      </c>
      <c r="BC1239" s="149">
        <v>43411200</v>
      </c>
      <c r="BD1239" s="27"/>
      <c r="BE1239" s="28">
        <f t="shared" si="1475"/>
        <v>0</v>
      </c>
      <c r="BF1239" s="29">
        <f t="shared" si="1476"/>
        <v>0</v>
      </c>
      <c r="BG1239" s="26">
        <v>1</v>
      </c>
      <c r="BH1239" s="142">
        <v>47980800</v>
      </c>
      <c r="BI1239" s="27"/>
      <c r="BJ1239" s="27">
        <f t="shared" si="1477"/>
        <v>0</v>
      </c>
      <c r="BK1239" s="28">
        <f t="shared" si="1478"/>
        <v>0</v>
      </c>
      <c r="BL1239" s="31" t="s">
        <v>30</v>
      </c>
      <c r="BM1239" s="136" t="s">
        <v>30</v>
      </c>
      <c r="BN1239" s="32" t="s">
        <v>30</v>
      </c>
      <c r="BO1239" s="32" t="s">
        <v>30</v>
      </c>
      <c r="BP1239" s="33" t="s">
        <v>30</v>
      </c>
    </row>
    <row r="1240" spans="1:68" ht="21" customHeight="1" x14ac:dyDescent="0.25">
      <c r="A1240" s="65" t="s">
        <v>2415</v>
      </c>
      <c r="B1240" s="66" t="s">
        <v>98</v>
      </c>
      <c r="C1240" s="67" t="s">
        <v>2416</v>
      </c>
      <c r="D1240" s="26">
        <v>1</v>
      </c>
      <c r="E1240" s="133">
        <v>18712750</v>
      </c>
      <c r="F1240" s="27"/>
      <c r="G1240" s="28">
        <f t="shared" si="1459"/>
        <v>0</v>
      </c>
      <c r="H1240" s="29">
        <f t="shared" si="1452"/>
        <v>0</v>
      </c>
      <c r="I1240" s="26">
        <v>1</v>
      </c>
      <c r="J1240" s="142">
        <v>17106250</v>
      </c>
      <c r="K1240" s="27"/>
      <c r="L1240" s="28">
        <f t="shared" si="1460"/>
        <v>0</v>
      </c>
      <c r="M1240" s="30">
        <f t="shared" si="1461"/>
        <v>0</v>
      </c>
      <c r="N1240" s="26">
        <v>1</v>
      </c>
      <c r="O1240" s="142">
        <v>18534250</v>
      </c>
      <c r="P1240" s="27"/>
      <c r="Q1240" s="28">
        <f t="shared" si="1462"/>
        <v>0</v>
      </c>
      <c r="R1240" s="29">
        <f t="shared" si="1463"/>
        <v>0</v>
      </c>
      <c r="S1240" s="26">
        <v>1</v>
      </c>
      <c r="T1240" s="142">
        <v>18534250</v>
      </c>
      <c r="U1240" s="27"/>
      <c r="V1240" s="28">
        <f t="shared" si="1444"/>
        <v>0</v>
      </c>
      <c r="W1240" s="30">
        <f t="shared" si="1464"/>
        <v>0</v>
      </c>
      <c r="X1240" s="26">
        <v>1</v>
      </c>
      <c r="Y1240" s="142">
        <v>20120520</v>
      </c>
      <c r="Z1240" s="27"/>
      <c r="AA1240" s="28">
        <f t="shared" si="1446"/>
        <v>0</v>
      </c>
      <c r="AB1240" s="30">
        <f t="shared" si="1465"/>
        <v>0</v>
      </c>
      <c r="AC1240" s="26">
        <v>1</v>
      </c>
      <c r="AD1240" s="142">
        <v>18921000</v>
      </c>
      <c r="AE1240" s="27"/>
      <c r="AF1240" s="27">
        <f t="shared" si="1448"/>
        <v>0</v>
      </c>
      <c r="AG1240" s="27">
        <f t="shared" si="1466"/>
        <v>0</v>
      </c>
      <c r="AH1240" s="26">
        <v>1</v>
      </c>
      <c r="AI1240" s="142">
        <v>13566000</v>
      </c>
      <c r="AJ1240" s="27"/>
      <c r="AK1240" s="27">
        <f t="shared" si="1467"/>
        <v>0</v>
      </c>
      <c r="AL1240" s="28">
        <f t="shared" si="1468"/>
        <v>0</v>
      </c>
      <c r="AM1240" s="26">
        <v>1</v>
      </c>
      <c r="AN1240" s="149">
        <v>13923000</v>
      </c>
      <c r="AO1240" s="27"/>
      <c r="AP1240" s="28">
        <f t="shared" si="1469"/>
        <v>0</v>
      </c>
      <c r="AQ1240" s="30">
        <f t="shared" si="1470"/>
        <v>0</v>
      </c>
      <c r="AR1240" s="26">
        <v>1</v>
      </c>
      <c r="AS1240" s="141">
        <v>13923000</v>
      </c>
      <c r="AT1240" s="28"/>
      <c r="AU1240" s="28">
        <f t="shared" si="1471"/>
        <v>0</v>
      </c>
      <c r="AV1240" s="29">
        <f t="shared" si="1472"/>
        <v>0</v>
      </c>
      <c r="AW1240" s="26">
        <v>1</v>
      </c>
      <c r="AX1240" s="142">
        <v>10852800</v>
      </c>
      <c r="AY1240" s="27"/>
      <c r="AZ1240" s="27">
        <f t="shared" si="1473"/>
        <v>0</v>
      </c>
      <c r="BA1240" s="28">
        <f t="shared" si="1474"/>
        <v>0</v>
      </c>
      <c r="BB1240" s="26">
        <v>1</v>
      </c>
      <c r="BC1240" s="149">
        <v>10852800</v>
      </c>
      <c r="BD1240" s="27"/>
      <c r="BE1240" s="28">
        <f t="shared" si="1475"/>
        <v>0</v>
      </c>
      <c r="BF1240" s="29">
        <f t="shared" si="1476"/>
        <v>0</v>
      </c>
      <c r="BG1240" s="26">
        <v>1</v>
      </c>
      <c r="BH1240" s="142">
        <v>11995200</v>
      </c>
      <c r="BI1240" s="27"/>
      <c r="BJ1240" s="27">
        <f t="shared" si="1477"/>
        <v>0</v>
      </c>
      <c r="BK1240" s="28">
        <f t="shared" si="1478"/>
        <v>0</v>
      </c>
      <c r="BL1240" s="31" t="s">
        <v>30</v>
      </c>
      <c r="BM1240" s="136" t="s">
        <v>30</v>
      </c>
      <c r="BN1240" s="32" t="s">
        <v>30</v>
      </c>
      <c r="BO1240" s="32" t="s">
        <v>30</v>
      </c>
      <c r="BP1240" s="33" t="s">
        <v>30</v>
      </c>
    </row>
    <row r="1241" spans="1:68" ht="21" customHeight="1" x14ac:dyDescent="0.25">
      <c r="A1241" s="65" t="s">
        <v>2417</v>
      </c>
      <c r="B1241" s="66" t="s">
        <v>98</v>
      </c>
      <c r="C1241" s="67" t="s">
        <v>2418</v>
      </c>
      <c r="D1241" s="26">
        <v>1</v>
      </c>
      <c r="E1241" s="133">
        <v>24960250</v>
      </c>
      <c r="F1241" s="27"/>
      <c r="G1241" s="28">
        <f t="shared" si="1459"/>
        <v>0</v>
      </c>
      <c r="H1241" s="29">
        <f t="shared" si="1452"/>
        <v>0</v>
      </c>
      <c r="I1241" s="26">
        <v>1</v>
      </c>
      <c r="J1241" s="142">
        <v>22818250</v>
      </c>
      <c r="K1241" s="27"/>
      <c r="L1241" s="28">
        <f t="shared" si="1460"/>
        <v>0</v>
      </c>
      <c r="M1241" s="30">
        <f t="shared" si="1461"/>
        <v>0</v>
      </c>
      <c r="N1241" s="26">
        <v>1</v>
      </c>
      <c r="O1241" s="142">
        <v>24722250</v>
      </c>
      <c r="P1241" s="27"/>
      <c r="Q1241" s="28">
        <f t="shared" si="1462"/>
        <v>0</v>
      </c>
      <c r="R1241" s="29">
        <f t="shared" si="1463"/>
        <v>0</v>
      </c>
      <c r="S1241" s="26">
        <v>1</v>
      </c>
      <c r="T1241" s="142">
        <v>24722250</v>
      </c>
      <c r="U1241" s="27"/>
      <c r="V1241" s="28">
        <f t="shared" si="1444"/>
        <v>0</v>
      </c>
      <c r="W1241" s="30">
        <f t="shared" si="1464"/>
        <v>0</v>
      </c>
      <c r="X1241" s="26">
        <v>1</v>
      </c>
      <c r="Y1241" s="142">
        <v>26827360</v>
      </c>
      <c r="Z1241" s="27"/>
      <c r="AA1241" s="28">
        <f t="shared" si="1446"/>
        <v>0</v>
      </c>
      <c r="AB1241" s="30">
        <f t="shared" si="1465"/>
        <v>0</v>
      </c>
      <c r="AC1241" s="26">
        <v>1</v>
      </c>
      <c r="AD1241" s="142">
        <v>25228000</v>
      </c>
      <c r="AE1241" s="27"/>
      <c r="AF1241" s="27">
        <f t="shared" si="1448"/>
        <v>0</v>
      </c>
      <c r="AG1241" s="27">
        <f t="shared" si="1466"/>
        <v>0</v>
      </c>
      <c r="AH1241" s="26">
        <v>1</v>
      </c>
      <c r="AI1241" s="142">
        <v>18088000</v>
      </c>
      <c r="AJ1241" s="27"/>
      <c r="AK1241" s="27">
        <f t="shared" si="1467"/>
        <v>0</v>
      </c>
      <c r="AL1241" s="28">
        <f t="shared" si="1468"/>
        <v>0</v>
      </c>
      <c r="AM1241" s="26">
        <v>1</v>
      </c>
      <c r="AN1241" s="149">
        <v>18564000</v>
      </c>
      <c r="AO1241" s="27"/>
      <c r="AP1241" s="28">
        <f t="shared" si="1469"/>
        <v>0</v>
      </c>
      <c r="AQ1241" s="30">
        <f t="shared" si="1470"/>
        <v>0</v>
      </c>
      <c r="AR1241" s="26">
        <v>1</v>
      </c>
      <c r="AS1241" s="141">
        <v>18564000</v>
      </c>
      <c r="AT1241" s="28"/>
      <c r="AU1241" s="28">
        <f t="shared" si="1471"/>
        <v>0</v>
      </c>
      <c r="AV1241" s="29">
        <f t="shared" si="1472"/>
        <v>0</v>
      </c>
      <c r="AW1241" s="26">
        <v>1</v>
      </c>
      <c r="AX1241" s="142">
        <v>14470400</v>
      </c>
      <c r="AY1241" s="27"/>
      <c r="AZ1241" s="27">
        <f t="shared" si="1473"/>
        <v>0</v>
      </c>
      <c r="BA1241" s="28">
        <f t="shared" si="1474"/>
        <v>0</v>
      </c>
      <c r="BB1241" s="26">
        <v>1</v>
      </c>
      <c r="BC1241" s="149">
        <v>14470400</v>
      </c>
      <c r="BD1241" s="27"/>
      <c r="BE1241" s="28">
        <f t="shared" si="1475"/>
        <v>0</v>
      </c>
      <c r="BF1241" s="29">
        <f t="shared" si="1476"/>
        <v>0</v>
      </c>
      <c r="BG1241" s="26">
        <v>1</v>
      </c>
      <c r="BH1241" s="142">
        <v>15993600</v>
      </c>
      <c r="BI1241" s="27"/>
      <c r="BJ1241" s="27">
        <f t="shared" si="1477"/>
        <v>0</v>
      </c>
      <c r="BK1241" s="28">
        <f t="shared" si="1478"/>
        <v>0</v>
      </c>
      <c r="BL1241" s="31" t="s">
        <v>30</v>
      </c>
      <c r="BM1241" s="136" t="s">
        <v>30</v>
      </c>
      <c r="BN1241" s="32" t="s">
        <v>30</v>
      </c>
      <c r="BO1241" s="32" t="s">
        <v>30</v>
      </c>
      <c r="BP1241" s="33" t="s">
        <v>30</v>
      </c>
    </row>
    <row r="1242" spans="1:68" ht="21" customHeight="1" x14ac:dyDescent="0.25">
      <c r="A1242" s="65" t="s">
        <v>2419</v>
      </c>
      <c r="B1242" s="66" t="s">
        <v>98</v>
      </c>
      <c r="C1242" s="67" t="s">
        <v>2420</v>
      </c>
      <c r="D1242" s="26">
        <v>1</v>
      </c>
      <c r="E1242" s="133">
        <v>24960250</v>
      </c>
      <c r="F1242" s="27"/>
      <c r="G1242" s="28">
        <f t="shared" si="1459"/>
        <v>0</v>
      </c>
      <c r="H1242" s="29">
        <f t="shared" si="1452"/>
        <v>0</v>
      </c>
      <c r="I1242" s="26">
        <v>1</v>
      </c>
      <c r="J1242" s="142">
        <v>22818250</v>
      </c>
      <c r="K1242" s="27"/>
      <c r="L1242" s="28">
        <f t="shared" si="1460"/>
        <v>0</v>
      </c>
      <c r="M1242" s="30">
        <f t="shared" si="1461"/>
        <v>0</v>
      </c>
      <c r="N1242" s="26">
        <v>1</v>
      </c>
      <c r="O1242" s="142">
        <v>24722250</v>
      </c>
      <c r="P1242" s="27"/>
      <c r="Q1242" s="28">
        <f t="shared" si="1462"/>
        <v>0</v>
      </c>
      <c r="R1242" s="29">
        <f t="shared" si="1463"/>
        <v>0</v>
      </c>
      <c r="S1242" s="26">
        <v>1</v>
      </c>
      <c r="T1242" s="142">
        <v>24722250</v>
      </c>
      <c r="U1242" s="27"/>
      <c r="V1242" s="28">
        <f t="shared" si="1444"/>
        <v>0</v>
      </c>
      <c r="W1242" s="30">
        <f t="shared" si="1464"/>
        <v>0</v>
      </c>
      <c r="X1242" s="26">
        <v>1</v>
      </c>
      <c r="Y1242" s="142">
        <v>26827360</v>
      </c>
      <c r="Z1242" s="27"/>
      <c r="AA1242" s="28">
        <f t="shared" si="1446"/>
        <v>0</v>
      </c>
      <c r="AB1242" s="30">
        <f t="shared" si="1465"/>
        <v>0</v>
      </c>
      <c r="AC1242" s="26">
        <v>1</v>
      </c>
      <c r="AD1242" s="142">
        <v>25228000</v>
      </c>
      <c r="AE1242" s="27"/>
      <c r="AF1242" s="27">
        <f t="shared" si="1448"/>
        <v>0</v>
      </c>
      <c r="AG1242" s="27">
        <f t="shared" si="1466"/>
        <v>0</v>
      </c>
      <c r="AH1242" s="26">
        <v>1</v>
      </c>
      <c r="AI1242" s="142">
        <v>18088000</v>
      </c>
      <c r="AJ1242" s="27"/>
      <c r="AK1242" s="27">
        <f t="shared" si="1467"/>
        <v>0</v>
      </c>
      <c r="AL1242" s="28">
        <f t="shared" si="1468"/>
        <v>0</v>
      </c>
      <c r="AM1242" s="26">
        <v>1</v>
      </c>
      <c r="AN1242" s="149">
        <v>18564000</v>
      </c>
      <c r="AO1242" s="27"/>
      <c r="AP1242" s="28">
        <f t="shared" si="1469"/>
        <v>0</v>
      </c>
      <c r="AQ1242" s="30">
        <f t="shared" si="1470"/>
        <v>0</v>
      </c>
      <c r="AR1242" s="26">
        <v>1</v>
      </c>
      <c r="AS1242" s="141">
        <v>18564000</v>
      </c>
      <c r="AT1242" s="28"/>
      <c r="AU1242" s="28">
        <f t="shared" si="1471"/>
        <v>0</v>
      </c>
      <c r="AV1242" s="29">
        <f t="shared" si="1472"/>
        <v>0</v>
      </c>
      <c r="AW1242" s="26">
        <v>1</v>
      </c>
      <c r="AX1242" s="142">
        <v>14470400</v>
      </c>
      <c r="AY1242" s="27"/>
      <c r="AZ1242" s="27">
        <f t="shared" si="1473"/>
        <v>0</v>
      </c>
      <c r="BA1242" s="28">
        <f t="shared" si="1474"/>
        <v>0</v>
      </c>
      <c r="BB1242" s="26">
        <v>1</v>
      </c>
      <c r="BC1242" s="149">
        <v>14470400</v>
      </c>
      <c r="BD1242" s="27"/>
      <c r="BE1242" s="28">
        <f t="shared" si="1475"/>
        <v>0</v>
      </c>
      <c r="BF1242" s="29">
        <f t="shared" si="1476"/>
        <v>0</v>
      </c>
      <c r="BG1242" s="26">
        <v>1</v>
      </c>
      <c r="BH1242" s="142">
        <v>15993600</v>
      </c>
      <c r="BI1242" s="27"/>
      <c r="BJ1242" s="27">
        <f t="shared" si="1477"/>
        <v>0</v>
      </c>
      <c r="BK1242" s="28">
        <f t="shared" si="1478"/>
        <v>0</v>
      </c>
      <c r="BL1242" s="31" t="s">
        <v>30</v>
      </c>
      <c r="BM1242" s="136" t="s">
        <v>30</v>
      </c>
      <c r="BN1242" s="32" t="s">
        <v>30</v>
      </c>
      <c r="BO1242" s="32" t="s">
        <v>30</v>
      </c>
      <c r="BP1242" s="33" t="s">
        <v>30</v>
      </c>
    </row>
    <row r="1243" spans="1:68" ht="21" customHeight="1" x14ac:dyDescent="0.25">
      <c r="A1243" s="65" t="s">
        <v>2421</v>
      </c>
      <c r="B1243" s="66" t="s">
        <v>98</v>
      </c>
      <c r="C1243" s="67" t="s">
        <v>2422</v>
      </c>
      <c r="D1243" s="26">
        <v>1</v>
      </c>
      <c r="E1243" s="133">
        <v>9341500</v>
      </c>
      <c r="F1243" s="27"/>
      <c r="G1243" s="28">
        <f t="shared" si="1459"/>
        <v>0</v>
      </c>
      <c r="H1243" s="29">
        <f t="shared" si="1452"/>
        <v>0</v>
      </c>
      <c r="I1243" s="26">
        <v>1</v>
      </c>
      <c r="J1243" s="142">
        <v>8538250</v>
      </c>
      <c r="K1243" s="27"/>
      <c r="L1243" s="28">
        <f t="shared" si="1460"/>
        <v>0</v>
      </c>
      <c r="M1243" s="30">
        <f t="shared" si="1461"/>
        <v>0</v>
      </c>
      <c r="N1243" s="26">
        <v>1</v>
      </c>
      <c r="O1243" s="142">
        <v>9252250</v>
      </c>
      <c r="P1243" s="27"/>
      <c r="Q1243" s="28">
        <f t="shared" si="1462"/>
        <v>0</v>
      </c>
      <c r="R1243" s="29">
        <f t="shared" si="1463"/>
        <v>0</v>
      </c>
      <c r="S1243" s="26">
        <v>1</v>
      </c>
      <c r="T1243" s="142">
        <v>9252250</v>
      </c>
      <c r="U1243" s="27"/>
      <c r="V1243" s="28">
        <f t="shared" si="1444"/>
        <v>0</v>
      </c>
      <c r="W1243" s="30">
        <f t="shared" si="1464"/>
        <v>0</v>
      </c>
      <c r="X1243" s="26">
        <v>1</v>
      </c>
      <c r="Y1243" s="142">
        <v>10060260</v>
      </c>
      <c r="Z1243" s="27"/>
      <c r="AA1243" s="28">
        <f t="shared" si="1446"/>
        <v>0</v>
      </c>
      <c r="AB1243" s="30">
        <f t="shared" si="1465"/>
        <v>0</v>
      </c>
      <c r="AC1243" s="26">
        <v>1</v>
      </c>
      <c r="AD1243" s="142">
        <v>9460500</v>
      </c>
      <c r="AE1243" s="27"/>
      <c r="AF1243" s="27">
        <f t="shared" si="1448"/>
        <v>0</v>
      </c>
      <c r="AG1243" s="27">
        <f t="shared" si="1466"/>
        <v>0</v>
      </c>
      <c r="AH1243" s="26">
        <v>1</v>
      </c>
      <c r="AI1243" s="142">
        <v>6783000</v>
      </c>
      <c r="AJ1243" s="27"/>
      <c r="AK1243" s="27">
        <f t="shared" si="1467"/>
        <v>0</v>
      </c>
      <c r="AL1243" s="28">
        <f t="shared" si="1468"/>
        <v>0</v>
      </c>
      <c r="AM1243" s="26">
        <v>1</v>
      </c>
      <c r="AN1243" s="149">
        <v>6961500</v>
      </c>
      <c r="AO1243" s="27"/>
      <c r="AP1243" s="28">
        <f t="shared" si="1469"/>
        <v>0</v>
      </c>
      <c r="AQ1243" s="30">
        <f t="shared" si="1470"/>
        <v>0</v>
      </c>
      <c r="AR1243" s="26">
        <v>1</v>
      </c>
      <c r="AS1243" s="141">
        <v>6961500</v>
      </c>
      <c r="AT1243" s="28"/>
      <c r="AU1243" s="28">
        <f t="shared" si="1471"/>
        <v>0</v>
      </c>
      <c r="AV1243" s="29">
        <f t="shared" si="1472"/>
        <v>0</v>
      </c>
      <c r="AW1243" s="26">
        <v>1</v>
      </c>
      <c r="AX1243" s="142">
        <v>5426400</v>
      </c>
      <c r="AY1243" s="27"/>
      <c r="AZ1243" s="27">
        <f t="shared" si="1473"/>
        <v>0</v>
      </c>
      <c r="BA1243" s="28">
        <f t="shared" si="1474"/>
        <v>0</v>
      </c>
      <c r="BB1243" s="26">
        <v>1</v>
      </c>
      <c r="BC1243" s="149">
        <v>5426400</v>
      </c>
      <c r="BD1243" s="27"/>
      <c r="BE1243" s="28">
        <f t="shared" si="1475"/>
        <v>0</v>
      </c>
      <c r="BF1243" s="29">
        <f t="shared" si="1476"/>
        <v>0</v>
      </c>
      <c r="BG1243" s="26">
        <v>1</v>
      </c>
      <c r="BH1243" s="142">
        <v>5997600</v>
      </c>
      <c r="BI1243" s="27"/>
      <c r="BJ1243" s="27">
        <f t="shared" si="1477"/>
        <v>0</v>
      </c>
      <c r="BK1243" s="28">
        <f t="shared" si="1478"/>
        <v>0</v>
      </c>
      <c r="BL1243" s="31" t="s">
        <v>30</v>
      </c>
      <c r="BM1243" s="136" t="s">
        <v>30</v>
      </c>
      <c r="BN1243" s="32" t="s">
        <v>30</v>
      </c>
      <c r="BO1243" s="32" t="s">
        <v>30</v>
      </c>
      <c r="BP1243" s="33" t="s">
        <v>30</v>
      </c>
    </row>
    <row r="1244" spans="1:68" ht="21" customHeight="1" x14ac:dyDescent="0.25">
      <c r="A1244" s="65" t="s">
        <v>2423</v>
      </c>
      <c r="B1244" s="66" t="s">
        <v>98</v>
      </c>
      <c r="C1244" s="67" t="s">
        <v>2424</v>
      </c>
      <c r="D1244" s="26">
        <v>1</v>
      </c>
      <c r="E1244" s="133">
        <v>11840500</v>
      </c>
      <c r="F1244" s="27"/>
      <c r="G1244" s="28">
        <f t="shared" si="1459"/>
        <v>0</v>
      </c>
      <c r="H1244" s="29">
        <f t="shared" si="1452"/>
        <v>0</v>
      </c>
      <c r="I1244" s="26">
        <v>1</v>
      </c>
      <c r="J1244" s="142">
        <v>10823050</v>
      </c>
      <c r="K1244" s="27"/>
      <c r="L1244" s="28">
        <f t="shared" si="1460"/>
        <v>0</v>
      </c>
      <c r="M1244" s="30">
        <f t="shared" si="1461"/>
        <v>0</v>
      </c>
      <c r="N1244" s="26">
        <v>1</v>
      </c>
      <c r="O1244" s="142">
        <v>11727450</v>
      </c>
      <c r="P1244" s="27"/>
      <c r="Q1244" s="28">
        <f t="shared" si="1462"/>
        <v>0</v>
      </c>
      <c r="R1244" s="29">
        <f t="shared" si="1463"/>
        <v>0</v>
      </c>
      <c r="S1244" s="26">
        <v>1</v>
      </c>
      <c r="T1244" s="142">
        <v>11727450</v>
      </c>
      <c r="U1244" s="27"/>
      <c r="V1244" s="28">
        <f t="shared" si="1444"/>
        <v>0</v>
      </c>
      <c r="W1244" s="30">
        <f t="shared" si="1464"/>
        <v>0</v>
      </c>
      <c r="X1244" s="26">
        <v>1</v>
      </c>
      <c r="Y1244" s="142">
        <v>12742996</v>
      </c>
      <c r="Z1244" s="27"/>
      <c r="AA1244" s="28">
        <f t="shared" si="1446"/>
        <v>0</v>
      </c>
      <c r="AB1244" s="30">
        <f t="shared" si="1465"/>
        <v>0</v>
      </c>
      <c r="AC1244" s="26">
        <v>1</v>
      </c>
      <c r="AD1244" s="142">
        <v>11983300</v>
      </c>
      <c r="AE1244" s="27"/>
      <c r="AF1244" s="27">
        <f t="shared" si="1448"/>
        <v>0</v>
      </c>
      <c r="AG1244" s="27">
        <f t="shared" si="1466"/>
        <v>0</v>
      </c>
      <c r="AH1244" s="26">
        <v>1</v>
      </c>
      <c r="AI1244" s="142">
        <v>8591800</v>
      </c>
      <c r="AJ1244" s="27"/>
      <c r="AK1244" s="27">
        <f t="shared" si="1467"/>
        <v>0</v>
      </c>
      <c r="AL1244" s="28">
        <f t="shared" si="1468"/>
        <v>0</v>
      </c>
      <c r="AM1244" s="26">
        <v>1</v>
      </c>
      <c r="AN1244" s="149">
        <v>8817900</v>
      </c>
      <c r="AO1244" s="27"/>
      <c r="AP1244" s="28">
        <f t="shared" si="1469"/>
        <v>0</v>
      </c>
      <c r="AQ1244" s="30">
        <f t="shared" si="1470"/>
        <v>0</v>
      </c>
      <c r="AR1244" s="26">
        <v>1</v>
      </c>
      <c r="AS1244" s="141">
        <v>8817900</v>
      </c>
      <c r="AT1244" s="28"/>
      <c r="AU1244" s="28">
        <f t="shared" si="1471"/>
        <v>0</v>
      </c>
      <c r="AV1244" s="29">
        <f t="shared" si="1472"/>
        <v>0</v>
      </c>
      <c r="AW1244" s="26">
        <v>1</v>
      </c>
      <c r="AX1244" s="142">
        <v>6873440</v>
      </c>
      <c r="AY1244" s="27"/>
      <c r="AZ1244" s="27">
        <f t="shared" si="1473"/>
        <v>0</v>
      </c>
      <c r="BA1244" s="28">
        <f t="shared" si="1474"/>
        <v>0</v>
      </c>
      <c r="BB1244" s="26">
        <v>1</v>
      </c>
      <c r="BC1244" s="149">
        <v>6873440</v>
      </c>
      <c r="BD1244" s="27"/>
      <c r="BE1244" s="28">
        <f t="shared" si="1475"/>
        <v>0</v>
      </c>
      <c r="BF1244" s="29">
        <f t="shared" si="1476"/>
        <v>0</v>
      </c>
      <c r="BG1244" s="26">
        <v>1</v>
      </c>
      <c r="BH1244" s="142">
        <v>7596960</v>
      </c>
      <c r="BI1244" s="27"/>
      <c r="BJ1244" s="27">
        <f t="shared" si="1477"/>
        <v>0</v>
      </c>
      <c r="BK1244" s="28">
        <f t="shared" si="1478"/>
        <v>0</v>
      </c>
      <c r="BL1244" s="31" t="s">
        <v>30</v>
      </c>
      <c r="BM1244" s="136" t="s">
        <v>30</v>
      </c>
      <c r="BN1244" s="32" t="s">
        <v>30</v>
      </c>
      <c r="BO1244" s="32" t="s">
        <v>30</v>
      </c>
      <c r="BP1244" s="33" t="s">
        <v>30</v>
      </c>
    </row>
    <row r="1245" spans="1:68" ht="21" customHeight="1" x14ac:dyDescent="0.25">
      <c r="A1245" s="65" t="s">
        <v>2425</v>
      </c>
      <c r="B1245" s="66" t="s">
        <v>98</v>
      </c>
      <c r="C1245" s="67" t="s">
        <v>2426</v>
      </c>
      <c r="D1245" s="26">
        <v>1</v>
      </c>
      <c r="E1245" s="133">
        <v>8092000</v>
      </c>
      <c r="F1245" s="27"/>
      <c r="G1245" s="28">
        <f t="shared" si="1459"/>
        <v>0</v>
      </c>
      <c r="H1245" s="29">
        <f t="shared" si="1452"/>
        <v>0</v>
      </c>
      <c r="I1245" s="26">
        <v>1</v>
      </c>
      <c r="J1245" s="142">
        <v>7395850</v>
      </c>
      <c r="K1245" s="27"/>
      <c r="L1245" s="28">
        <f t="shared" si="1460"/>
        <v>0</v>
      </c>
      <c r="M1245" s="30">
        <f t="shared" si="1461"/>
        <v>0</v>
      </c>
      <c r="N1245" s="26">
        <v>1</v>
      </c>
      <c r="O1245" s="142">
        <v>8014650</v>
      </c>
      <c r="P1245" s="27"/>
      <c r="Q1245" s="28">
        <f t="shared" si="1462"/>
        <v>0</v>
      </c>
      <c r="R1245" s="29">
        <f t="shared" si="1463"/>
        <v>0</v>
      </c>
      <c r="S1245" s="26">
        <v>1</v>
      </c>
      <c r="T1245" s="142">
        <v>8014650</v>
      </c>
      <c r="U1245" s="27"/>
      <c r="V1245" s="28">
        <f t="shared" si="1444"/>
        <v>0</v>
      </c>
      <c r="W1245" s="30">
        <f t="shared" si="1464"/>
        <v>0</v>
      </c>
      <c r="X1245" s="26">
        <v>1</v>
      </c>
      <c r="Y1245" s="142">
        <v>8718892</v>
      </c>
      <c r="Z1245" s="27"/>
      <c r="AA1245" s="28">
        <f t="shared" si="1446"/>
        <v>0</v>
      </c>
      <c r="AB1245" s="30">
        <f t="shared" si="1465"/>
        <v>0</v>
      </c>
      <c r="AC1245" s="26">
        <v>1</v>
      </c>
      <c r="AD1245" s="142">
        <v>8199100</v>
      </c>
      <c r="AE1245" s="27"/>
      <c r="AF1245" s="27">
        <f t="shared" si="1448"/>
        <v>0</v>
      </c>
      <c r="AG1245" s="27">
        <f t="shared" si="1466"/>
        <v>0</v>
      </c>
      <c r="AH1245" s="26">
        <v>1</v>
      </c>
      <c r="AI1245" s="142">
        <v>5878600</v>
      </c>
      <c r="AJ1245" s="27"/>
      <c r="AK1245" s="27">
        <f t="shared" si="1467"/>
        <v>0</v>
      </c>
      <c r="AL1245" s="28">
        <f t="shared" si="1468"/>
        <v>0</v>
      </c>
      <c r="AM1245" s="26">
        <v>1</v>
      </c>
      <c r="AN1245" s="149">
        <v>6033300</v>
      </c>
      <c r="AO1245" s="27"/>
      <c r="AP1245" s="28">
        <f t="shared" si="1469"/>
        <v>0</v>
      </c>
      <c r="AQ1245" s="30">
        <f t="shared" si="1470"/>
        <v>0</v>
      </c>
      <c r="AR1245" s="26">
        <v>1</v>
      </c>
      <c r="AS1245" s="141">
        <v>6033300</v>
      </c>
      <c r="AT1245" s="28"/>
      <c r="AU1245" s="28">
        <f t="shared" si="1471"/>
        <v>0</v>
      </c>
      <c r="AV1245" s="29">
        <f t="shared" si="1472"/>
        <v>0</v>
      </c>
      <c r="AW1245" s="26">
        <v>1</v>
      </c>
      <c r="AX1245" s="142">
        <v>4702880</v>
      </c>
      <c r="AY1245" s="27"/>
      <c r="AZ1245" s="27">
        <f t="shared" si="1473"/>
        <v>0</v>
      </c>
      <c r="BA1245" s="28">
        <f t="shared" si="1474"/>
        <v>0</v>
      </c>
      <c r="BB1245" s="26">
        <v>1</v>
      </c>
      <c r="BC1245" s="149">
        <v>4702880</v>
      </c>
      <c r="BD1245" s="27"/>
      <c r="BE1245" s="28">
        <f t="shared" si="1475"/>
        <v>0</v>
      </c>
      <c r="BF1245" s="29">
        <f t="shared" si="1476"/>
        <v>0</v>
      </c>
      <c r="BG1245" s="26">
        <v>1</v>
      </c>
      <c r="BH1245" s="142">
        <v>5197920</v>
      </c>
      <c r="BI1245" s="27"/>
      <c r="BJ1245" s="27">
        <f t="shared" si="1477"/>
        <v>0</v>
      </c>
      <c r="BK1245" s="28">
        <f t="shared" si="1478"/>
        <v>0</v>
      </c>
      <c r="BL1245" s="31" t="s">
        <v>30</v>
      </c>
      <c r="BM1245" s="136" t="s">
        <v>30</v>
      </c>
      <c r="BN1245" s="32" t="s">
        <v>30</v>
      </c>
      <c r="BO1245" s="32" t="s">
        <v>30</v>
      </c>
      <c r="BP1245" s="33" t="s">
        <v>30</v>
      </c>
    </row>
    <row r="1246" spans="1:68" ht="21" customHeight="1" x14ac:dyDescent="0.25">
      <c r="A1246" s="65" t="s">
        <v>2427</v>
      </c>
      <c r="B1246" s="66" t="s">
        <v>98</v>
      </c>
      <c r="C1246" s="67" t="s">
        <v>2428</v>
      </c>
      <c r="D1246" s="26">
        <v>1</v>
      </c>
      <c r="E1246" s="133">
        <v>11840500</v>
      </c>
      <c r="F1246" s="27"/>
      <c r="G1246" s="28">
        <f t="shared" si="1459"/>
        <v>0</v>
      </c>
      <c r="H1246" s="29">
        <f t="shared" si="1452"/>
        <v>0</v>
      </c>
      <c r="I1246" s="26">
        <v>1</v>
      </c>
      <c r="J1246" s="142">
        <v>10823050</v>
      </c>
      <c r="K1246" s="27"/>
      <c r="L1246" s="28">
        <f t="shared" si="1460"/>
        <v>0</v>
      </c>
      <c r="M1246" s="30">
        <f t="shared" si="1461"/>
        <v>0</v>
      </c>
      <c r="N1246" s="26">
        <v>1</v>
      </c>
      <c r="O1246" s="142">
        <v>11727450</v>
      </c>
      <c r="P1246" s="27"/>
      <c r="Q1246" s="28">
        <f t="shared" si="1462"/>
        <v>0</v>
      </c>
      <c r="R1246" s="29">
        <f t="shared" si="1463"/>
        <v>0</v>
      </c>
      <c r="S1246" s="26">
        <v>1</v>
      </c>
      <c r="T1246" s="142">
        <v>11727450</v>
      </c>
      <c r="U1246" s="27"/>
      <c r="V1246" s="28">
        <f t="shared" si="1444"/>
        <v>0</v>
      </c>
      <c r="W1246" s="30">
        <f t="shared" si="1464"/>
        <v>0</v>
      </c>
      <c r="X1246" s="26">
        <v>1</v>
      </c>
      <c r="Y1246" s="142">
        <v>12742996</v>
      </c>
      <c r="Z1246" s="27"/>
      <c r="AA1246" s="28">
        <f t="shared" si="1446"/>
        <v>0</v>
      </c>
      <c r="AB1246" s="30">
        <f t="shared" si="1465"/>
        <v>0</v>
      </c>
      <c r="AC1246" s="26">
        <v>1</v>
      </c>
      <c r="AD1246" s="142">
        <v>11983300</v>
      </c>
      <c r="AE1246" s="27"/>
      <c r="AF1246" s="27">
        <f t="shared" si="1448"/>
        <v>0</v>
      </c>
      <c r="AG1246" s="27">
        <f t="shared" si="1466"/>
        <v>0</v>
      </c>
      <c r="AH1246" s="26">
        <v>1</v>
      </c>
      <c r="AI1246" s="142">
        <v>8591800</v>
      </c>
      <c r="AJ1246" s="27"/>
      <c r="AK1246" s="27">
        <f t="shared" si="1467"/>
        <v>0</v>
      </c>
      <c r="AL1246" s="28">
        <f t="shared" si="1468"/>
        <v>0</v>
      </c>
      <c r="AM1246" s="26">
        <v>1</v>
      </c>
      <c r="AN1246" s="149">
        <v>8817900</v>
      </c>
      <c r="AO1246" s="27"/>
      <c r="AP1246" s="28">
        <f t="shared" si="1469"/>
        <v>0</v>
      </c>
      <c r="AQ1246" s="30">
        <f t="shared" si="1470"/>
        <v>0</v>
      </c>
      <c r="AR1246" s="26">
        <v>1</v>
      </c>
      <c r="AS1246" s="141">
        <v>8817900</v>
      </c>
      <c r="AT1246" s="28"/>
      <c r="AU1246" s="28">
        <f t="shared" si="1471"/>
        <v>0</v>
      </c>
      <c r="AV1246" s="29">
        <f t="shared" si="1472"/>
        <v>0</v>
      </c>
      <c r="AW1246" s="26">
        <v>1</v>
      </c>
      <c r="AX1246" s="142">
        <v>6873440</v>
      </c>
      <c r="AY1246" s="27"/>
      <c r="AZ1246" s="27">
        <f t="shared" si="1473"/>
        <v>0</v>
      </c>
      <c r="BA1246" s="28">
        <f t="shared" si="1474"/>
        <v>0</v>
      </c>
      <c r="BB1246" s="26">
        <v>1</v>
      </c>
      <c r="BC1246" s="149">
        <v>6873440</v>
      </c>
      <c r="BD1246" s="27"/>
      <c r="BE1246" s="28">
        <f t="shared" si="1475"/>
        <v>0</v>
      </c>
      <c r="BF1246" s="29">
        <f t="shared" si="1476"/>
        <v>0</v>
      </c>
      <c r="BG1246" s="26">
        <v>1</v>
      </c>
      <c r="BH1246" s="142">
        <v>7596960</v>
      </c>
      <c r="BI1246" s="27"/>
      <c r="BJ1246" s="27">
        <f t="shared" si="1477"/>
        <v>0</v>
      </c>
      <c r="BK1246" s="28">
        <f t="shared" si="1478"/>
        <v>0</v>
      </c>
      <c r="BL1246" s="31" t="s">
        <v>30</v>
      </c>
      <c r="BM1246" s="136" t="s">
        <v>30</v>
      </c>
      <c r="BN1246" s="32" t="s">
        <v>30</v>
      </c>
      <c r="BO1246" s="32" t="s">
        <v>30</v>
      </c>
      <c r="BP1246" s="33" t="s">
        <v>30</v>
      </c>
    </row>
    <row r="1247" spans="1:68" ht="21" customHeight="1" x14ac:dyDescent="0.25">
      <c r="A1247" s="65" t="s">
        <v>2429</v>
      </c>
      <c r="B1247" s="66" t="s">
        <v>98</v>
      </c>
      <c r="C1247" s="67" t="s">
        <v>2430</v>
      </c>
      <c r="D1247" s="26">
        <v>1</v>
      </c>
      <c r="E1247" s="133">
        <v>4343500</v>
      </c>
      <c r="F1247" s="27"/>
      <c r="G1247" s="28">
        <f t="shared" si="1459"/>
        <v>0</v>
      </c>
      <c r="H1247" s="29">
        <f t="shared" si="1452"/>
        <v>0</v>
      </c>
      <c r="I1247" s="26">
        <v>1</v>
      </c>
      <c r="J1247" s="142">
        <v>3968650</v>
      </c>
      <c r="K1247" s="27"/>
      <c r="L1247" s="28">
        <f t="shared" si="1460"/>
        <v>0</v>
      </c>
      <c r="M1247" s="30">
        <f t="shared" si="1461"/>
        <v>0</v>
      </c>
      <c r="N1247" s="26">
        <v>1</v>
      </c>
      <c r="O1247" s="142">
        <v>4301850</v>
      </c>
      <c r="P1247" s="27"/>
      <c r="Q1247" s="28">
        <f t="shared" si="1462"/>
        <v>0</v>
      </c>
      <c r="R1247" s="29">
        <f t="shared" si="1463"/>
        <v>0</v>
      </c>
      <c r="S1247" s="26">
        <v>1</v>
      </c>
      <c r="T1247" s="142">
        <v>4301850</v>
      </c>
      <c r="U1247" s="27"/>
      <c r="V1247" s="28">
        <f t="shared" si="1444"/>
        <v>0</v>
      </c>
      <c r="W1247" s="30">
        <f t="shared" si="1464"/>
        <v>0</v>
      </c>
      <c r="X1247" s="26">
        <v>1</v>
      </c>
      <c r="Y1247" s="142">
        <v>4694788</v>
      </c>
      <c r="Z1247" s="27"/>
      <c r="AA1247" s="28">
        <f t="shared" si="1446"/>
        <v>0</v>
      </c>
      <c r="AB1247" s="30">
        <f t="shared" si="1465"/>
        <v>0</v>
      </c>
      <c r="AC1247" s="26">
        <v>1</v>
      </c>
      <c r="AD1247" s="142">
        <v>4414900</v>
      </c>
      <c r="AE1247" s="27"/>
      <c r="AF1247" s="27">
        <f t="shared" si="1448"/>
        <v>0</v>
      </c>
      <c r="AG1247" s="27">
        <f t="shared" si="1466"/>
        <v>0</v>
      </c>
      <c r="AH1247" s="26">
        <v>1</v>
      </c>
      <c r="AI1247" s="142">
        <v>3165400</v>
      </c>
      <c r="AJ1247" s="27"/>
      <c r="AK1247" s="27">
        <f t="shared" si="1467"/>
        <v>0</v>
      </c>
      <c r="AL1247" s="28">
        <f t="shared" si="1468"/>
        <v>0</v>
      </c>
      <c r="AM1247" s="26">
        <v>1</v>
      </c>
      <c r="AN1247" s="149">
        <v>3248700</v>
      </c>
      <c r="AO1247" s="27"/>
      <c r="AP1247" s="28">
        <f t="shared" si="1469"/>
        <v>0</v>
      </c>
      <c r="AQ1247" s="30">
        <f t="shared" si="1470"/>
        <v>0</v>
      </c>
      <c r="AR1247" s="26">
        <v>1</v>
      </c>
      <c r="AS1247" s="141">
        <v>3248700</v>
      </c>
      <c r="AT1247" s="28"/>
      <c r="AU1247" s="28">
        <f t="shared" si="1471"/>
        <v>0</v>
      </c>
      <c r="AV1247" s="29">
        <f t="shared" si="1472"/>
        <v>0</v>
      </c>
      <c r="AW1247" s="26">
        <v>1</v>
      </c>
      <c r="AX1247" s="142">
        <v>2532320</v>
      </c>
      <c r="AY1247" s="27"/>
      <c r="AZ1247" s="27">
        <f t="shared" si="1473"/>
        <v>0</v>
      </c>
      <c r="BA1247" s="28">
        <f t="shared" si="1474"/>
        <v>0</v>
      </c>
      <c r="BB1247" s="26">
        <v>1</v>
      </c>
      <c r="BC1247" s="149">
        <v>2532320</v>
      </c>
      <c r="BD1247" s="27"/>
      <c r="BE1247" s="28">
        <f t="shared" si="1475"/>
        <v>0</v>
      </c>
      <c r="BF1247" s="29">
        <f t="shared" si="1476"/>
        <v>0</v>
      </c>
      <c r="BG1247" s="26">
        <v>1</v>
      </c>
      <c r="BH1247" s="142">
        <v>2798880</v>
      </c>
      <c r="BI1247" s="27"/>
      <c r="BJ1247" s="27">
        <f t="shared" si="1477"/>
        <v>0</v>
      </c>
      <c r="BK1247" s="28">
        <f t="shared" si="1478"/>
        <v>0</v>
      </c>
      <c r="BL1247" s="31" t="s">
        <v>30</v>
      </c>
      <c r="BM1247" s="136" t="s">
        <v>30</v>
      </c>
      <c r="BN1247" s="32" t="s">
        <v>30</v>
      </c>
      <c r="BO1247" s="32" t="s">
        <v>30</v>
      </c>
      <c r="BP1247" s="33" t="s">
        <v>30</v>
      </c>
    </row>
    <row r="1248" spans="1:68" ht="21" customHeight="1" x14ac:dyDescent="0.25">
      <c r="A1248" s="65" t="s">
        <v>2431</v>
      </c>
      <c r="B1248" s="66" t="s">
        <v>98</v>
      </c>
      <c r="C1248" s="67" t="s">
        <v>2432</v>
      </c>
      <c r="D1248" s="26">
        <v>1</v>
      </c>
      <c r="E1248" s="133">
        <v>4343500</v>
      </c>
      <c r="F1248" s="27"/>
      <c r="G1248" s="28">
        <f t="shared" si="1459"/>
        <v>0</v>
      </c>
      <c r="H1248" s="29">
        <f t="shared" si="1452"/>
        <v>0</v>
      </c>
      <c r="I1248" s="26">
        <v>1</v>
      </c>
      <c r="J1248" s="142">
        <v>3968650</v>
      </c>
      <c r="K1248" s="27"/>
      <c r="L1248" s="28">
        <f t="shared" si="1460"/>
        <v>0</v>
      </c>
      <c r="M1248" s="30">
        <f t="shared" si="1461"/>
        <v>0</v>
      </c>
      <c r="N1248" s="26">
        <v>1</v>
      </c>
      <c r="O1248" s="142">
        <v>4301850</v>
      </c>
      <c r="P1248" s="27"/>
      <c r="Q1248" s="28">
        <f t="shared" si="1462"/>
        <v>0</v>
      </c>
      <c r="R1248" s="29">
        <f t="shared" si="1463"/>
        <v>0</v>
      </c>
      <c r="S1248" s="26">
        <v>1</v>
      </c>
      <c r="T1248" s="142">
        <v>4301850</v>
      </c>
      <c r="U1248" s="27"/>
      <c r="V1248" s="28">
        <f t="shared" si="1444"/>
        <v>0</v>
      </c>
      <c r="W1248" s="30">
        <f t="shared" si="1464"/>
        <v>0</v>
      </c>
      <c r="X1248" s="26">
        <v>1</v>
      </c>
      <c r="Y1248" s="142">
        <v>4694788</v>
      </c>
      <c r="Z1248" s="27"/>
      <c r="AA1248" s="28">
        <f t="shared" si="1446"/>
        <v>0</v>
      </c>
      <c r="AB1248" s="30">
        <f t="shared" si="1465"/>
        <v>0</v>
      </c>
      <c r="AC1248" s="26">
        <v>1</v>
      </c>
      <c r="AD1248" s="142">
        <v>4414900</v>
      </c>
      <c r="AE1248" s="27"/>
      <c r="AF1248" s="27">
        <f t="shared" si="1448"/>
        <v>0</v>
      </c>
      <c r="AG1248" s="27">
        <f t="shared" si="1466"/>
        <v>0</v>
      </c>
      <c r="AH1248" s="26">
        <v>1</v>
      </c>
      <c r="AI1248" s="142">
        <v>3165400</v>
      </c>
      <c r="AJ1248" s="27"/>
      <c r="AK1248" s="27">
        <f t="shared" si="1467"/>
        <v>0</v>
      </c>
      <c r="AL1248" s="28">
        <f t="shared" si="1468"/>
        <v>0</v>
      </c>
      <c r="AM1248" s="26">
        <v>1</v>
      </c>
      <c r="AN1248" s="149">
        <v>3248700</v>
      </c>
      <c r="AO1248" s="27"/>
      <c r="AP1248" s="28">
        <f t="shared" si="1469"/>
        <v>0</v>
      </c>
      <c r="AQ1248" s="30">
        <f t="shared" si="1470"/>
        <v>0</v>
      </c>
      <c r="AR1248" s="26">
        <v>1</v>
      </c>
      <c r="AS1248" s="141">
        <v>3248700</v>
      </c>
      <c r="AT1248" s="28"/>
      <c r="AU1248" s="28">
        <f t="shared" si="1471"/>
        <v>0</v>
      </c>
      <c r="AV1248" s="29">
        <f t="shared" si="1472"/>
        <v>0</v>
      </c>
      <c r="AW1248" s="26">
        <v>1</v>
      </c>
      <c r="AX1248" s="142">
        <v>2532320</v>
      </c>
      <c r="AY1248" s="27"/>
      <c r="AZ1248" s="27">
        <f t="shared" si="1473"/>
        <v>0</v>
      </c>
      <c r="BA1248" s="28">
        <f t="shared" si="1474"/>
        <v>0</v>
      </c>
      <c r="BB1248" s="26">
        <v>1</v>
      </c>
      <c r="BC1248" s="149">
        <v>2532320</v>
      </c>
      <c r="BD1248" s="27"/>
      <c r="BE1248" s="28">
        <f t="shared" si="1475"/>
        <v>0</v>
      </c>
      <c r="BF1248" s="29">
        <f t="shared" si="1476"/>
        <v>0</v>
      </c>
      <c r="BG1248" s="26">
        <v>1</v>
      </c>
      <c r="BH1248" s="142">
        <v>2798880</v>
      </c>
      <c r="BI1248" s="27"/>
      <c r="BJ1248" s="27">
        <f t="shared" si="1477"/>
        <v>0</v>
      </c>
      <c r="BK1248" s="28">
        <f t="shared" si="1478"/>
        <v>0</v>
      </c>
      <c r="BL1248" s="31" t="s">
        <v>30</v>
      </c>
      <c r="BM1248" s="136" t="s">
        <v>30</v>
      </c>
      <c r="BN1248" s="32" t="s">
        <v>30</v>
      </c>
      <c r="BO1248" s="32" t="s">
        <v>30</v>
      </c>
      <c r="BP1248" s="33" t="s">
        <v>30</v>
      </c>
    </row>
    <row r="1249" spans="1:68" ht="21" customHeight="1" x14ac:dyDescent="0.25">
      <c r="A1249" s="65" t="s">
        <v>2433</v>
      </c>
      <c r="B1249" s="66" t="s">
        <v>98</v>
      </c>
      <c r="C1249" s="67" t="s">
        <v>2434</v>
      </c>
      <c r="D1249" s="26">
        <v>1</v>
      </c>
      <c r="E1249" s="133">
        <v>4343500</v>
      </c>
      <c r="F1249" s="27"/>
      <c r="G1249" s="28">
        <f t="shared" si="1459"/>
        <v>0</v>
      </c>
      <c r="H1249" s="29">
        <f t="shared" si="1452"/>
        <v>0</v>
      </c>
      <c r="I1249" s="26">
        <v>1</v>
      </c>
      <c r="J1249" s="142">
        <v>3968650</v>
      </c>
      <c r="K1249" s="27"/>
      <c r="L1249" s="28">
        <f t="shared" si="1460"/>
        <v>0</v>
      </c>
      <c r="M1249" s="30">
        <f t="shared" si="1461"/>
        <v>0</v>
      </c>
      <c r="N1249" s="26">
        <v>1</v>
      </c>
      <c r="O1249" s="142">
        <v>4301850</v>
      </c>
      <c r="P1249" s="27"/>
      <c r="Q1249" s="28">
        <f t="shared" si="1462"/>
        <v>0</v>
      </c>
      <c r="R1249" s="29">
        <f t="shared" si="1463"/>
        <v>0</v>
      </c>
      <c r="S1249" s="26">
        <v>1</v>
      </c>
      <c r="T1249" s="142">
        <v>4301850</v>
      </c>
      <c r="U1249" s="27"/>
      <c r="V1249" s="28">
        <f t="shared" si="1444"/>
        <v>0</v>
      </c>
      <c r="W1249" s="30">
        <f t="shared" si="1464"/>
        <v>0</v>
      </c>
      <c r="X1249" s="26">
        <v>1</v>
      </c>
      <c r="Y1249" s="142">
        <v>4694788</v>
      </c>
      <c r="Z1249" s="27"/>
      <c r="AA1249" s="28">
        <f t="shared" si="1446"/>
        <v>0</v>
      </c>
      <c r="AB1249" s="30">
        <f t="shared" si="1465"/>
        <v>0</v>
      </c>
      <c r="AC1249" s="26">
        <v>1</v>
      </c>
      <c r="AD1249" s="142">
        <v>4414900</v>
      </c>
      <c r="AE1249" s="27"/>
      <c r="AF1249" s="27">
        <f t="shared" si="1448"/>
        <v>0</v>
      </c>
      <c r="AG1249" s="27">
        <f t="shared" si="1466"/>
        <v>0</v>
      </c>
      <c r="AH1249" s="26">
        <v>1</v>
      </c>
      <c r="AI1249" s="142">
        <v>3165400</v>
      </c>
      <c r="AJ1249" s="27"/>
      <c r="AK1249" s="27">
        <f t="shared" si="1467"/>
        <v>0</v>
      </c>
      <c r="AL1249" s="28">
        <f t="shared" si="1468"/>
        <v>0</v>
      </c>
      <c r="AM1249" s="26">
        <v>1</v>
      </c>
      <c r="AN1249" s="149">
        <v>3248700</v>
      </c>
      <c r="AO1249" s="27"/>
      <c r="AP1249" s="28">
        <f t="shared" si="1469"/>
        <v>0</v>
      </c>
      <c r="AQ1249" s="30">
        <f t="shared" si="1470"/>
        <v>0</v>
      </c>
      <c r="AR1249" s="26">
        <v>1</v>
      </c>
      <c r="AS1249" s="141">
        <v>3248700</v>
      </c>
      <c r="AT1249" s="28"/>
      <c r="AU1249" s="28">
        <f t="shared" si="1471"/>
        <v>0</v>
      </c>
      <c r="AV1249" s="29">
        <f t="shared" si="1472"/>
        <v>0</v>
      </c>
      <c r="AW1249" s="26">
        <v>1</v>
      </c>
      <c r="AX1249" s="142">
        <v>2532320</v>
      </c>
      <c r="AY1249" s="27"/>
      <c r="AZ1249" s="27">
        <f t="shared" si="1473"/>
        <v>0</v>
      </c>
      <c r="BA1249" s="28">
        <f t="shared" si="1474"/>
        <v>0</v>
      </c>
      <c r="BB1249" s="26">
        <v>1</v>
      </c>
      <c r="BC1249" s="149">
        <v>2532320</v>
      </c>
      <c r="BD1249" s="27"/>
      <c r="BE1249" s="28">
        <f t="shared" si="1475"/>
        <v>0</v>
      </c>
      <c r="BF1249" s="29">
        <f t="shared" si="1476"/>
        <v>0</v>
      </c>
      <c r="BG1249" s="26">
        <v>1</v>
      </c>
      <c r="BH1249" s="142">
        <v>2798880</v>
      </c>
      <c r="BI1249" s="27"/>
      <c r="BJ1249" s="27">
        <f t="shared" si="1477"/>
        <v>0</v>
      </c>
      <c r="BK1249" s="28">
        <f t="shared" si="1478"/>
        <v>0</v>
      </c>
      <c r="BL1249" s="31" t="s">
        <v>30</v>
      </c>
      <c r="BM1249" s="136" t="s">
        <v>30</v>
      </c>
      <c r="BN1249" s="32" t="s">
        <v>30</v>
      </c>
      <c r="BO1249" s="32" t="s">
        <v>30</v>
      </c>
      <c r="BP1249" s="33" t="s">
        <v>30</v>
      </c>
    </row>
    <row r="1250" spans="1:68" ht="21" customHeight="1" x14ac:dyDescent="0.25">
      <c r="A1250" s="65" t="s">
        <v>2435</v>
      </c>
      <c r="B1250" s="66" t="s">
        <v>98</v>
      </c>
      <c r="C1250" s="67" t="s">
        <v>2436</v>
      </c>
      <c r="D1250" s="26">
        <v>1</v>
      </c>
      <c r="E1250" s="133">
        <v>4343500</v>
      </c>
      <c r="F1250" s="27"/>
      <c r="G1250" s="28">
        <f t="shared" si="1459"/>
        <v>0</v>
      </c>
      <c r="H1250" s="29">
        <f t="shared" si="1452"/>
        <v>0</v>
      </c>
      <c r="I1250" s="26">
        <v>1</v>
      </c>
      <c r="J1250" s="142">
        <v>3968650</v>
      </c>
      <c r="K1250" s="27"/>
      <c r="L1250" s="28">
        <f t="shared" si="1460"/>
        <v>0</v>
      </c>
      <c r="M1250" s="30">
        <f t="shared" si="1461"/>
        <v>0</v>
      </c>
      <c r="N1250" s="26">
        <v>1</v>
      </c>
      <c r="O1250" s="142">
        <v>4301850</v>
      </c>
      <c r="P1250" s="27"/>
      <c r="Q1250" s="28">
        <f t="shared" si="1462"/>
        <v>0</v>
      </c>
      <c r="R1250" s="29">
        <f t="shared" si="1463"/>
        <v>0</v>
      </c>
      <c r="S1250" s="26">
        <v>1</v>
      </c>
      <c r="T1250" s="142">
        <v>4301850</v>
      </c>
      <c r="U1250" s="27"/>
      <c r="V1250" s="28">
        <f t="shared" si="1444"/>
        <v>0</v>
      </c>
      <c r="W1250" s="30">
        <f t="shared" si="1464"/>
        <v>0</v>
      </c>
      <c r="X1250" s="26">
        <v>1</v>
      </c>
      <c r="Y1250" s="142">
        <v>4694788</v>
      </c>
      <c r="Z1250" s="27"/>
      <c r="AA1250" s="28">
        <f t="shared" si="1446"/>
        <v>0</v>
      </c>
      <c r="AB1250" s="30">
        <f t="shared" si="1465"/>
        <v>0</v>
      </c>
      <c r="AC1250" s="26">
        <v>1</v>
      </c>
      <c r="AD1250" s="142">
        <v>4414900</v>
      </c>
      <c r="AE1250" s="27"/>
      <c r="AF1250" s="27">
        <f t="shared" si="1448"/>
        <v>0</v>
      </c>
      <c r="AG1250" s="27">
        <f t="shared" si="1466"/>
        <v>0</v>
      </c>
      <c r="AH1250" s="26">
        <v>1</v>
      </c>
      <c r="AI1250" s="142">
        <v>3165400</v>
      </c>
      <c r="AJ1250" s="27"/>
      <c r="AK1250" s="27">
        <f t="shared" si="1467"/>
        <v>0</v>
      </c>
      <c r="AL1250" s="28">
        <f t="shared" si="1468"/>
        <v>0</v>
      </c>
      <c r="AM1250" s="26">
        <v>1</v>
      </c>
      <c r="AN1250" s="149">
        <v>3248700</v>
      </c>
      <c r="AO1250" s="27"/>
      <c r="AP1250" s="28">
        <f t="shared" si="1469"/>
        <v>0</v>
      </c>
      <c r="AQ1250" s="30">
        <f t="shared" si="1470"/>
        <v>0</v>
      </c>
      <c r="AR1250" s="26">
        <v>1</v>
      </c>
      <c r="AS1250" s="141">
        <v>3248700</v>
      </c>
      <c r="AT1250" s="28"/>
      <c r="AU1250" s="28">
        <f t="shared" si="1471"/>
        <v>0</v>
      </c>
      <c r="AV1250" s="29">
        <f t="shared" si="1472"/>
        <v>0</v>
      </c>
      <c r="AW1250" s="26">
        <v>1</v>
      </c>
      <c r="AX1250" s="142">
        <v>2532320</v>
      </c>
      <c r="AY1250" s="27"/>
      <c r="AZ1250" s="27">
        <f t="shared" si="1473"/>
        <v>0</v>
      </c>
      <c r="BA1250" s="28">
        <f t="shared" si="1474"/>
        <v>0</v>
      </c>
      <c r="BB1250" s="26">
        <v>1</v>
      </c>
      <c r="BC1250" s="149">
        <v>2532320</v>
      </c>
      <c r="BD1250" s="27"/>
      <c r="BE1250" s="28">
        <f t="shared" si="1475"/>
        <v>0</v>
      </c>
      <c r="BF1250" s="29">
        <f t="shared" si="1476"/>
        <v>0</v>
      </c>
      <c r="BG1250" s="26">
        <v>1</v>
      </c>
      <c r="BH1250" s="142">
        <v>2798880</v>
      </c>
      <c r="BI1250" s="27"/>
      <c r="BJ1250" s="27">
        <f t="shared" si="1477"/>
        <v>0</v>
      </c>
      <c r="BK1250" s="28">
        <f t="shared" si="1478"/>
        <v>0</v>
      </c>
      <c r="BL1250" s="31" t="s">
        <v>30</v>
      </c>
      <c r="BM1250" s="136" t="s">
        <v>30</v>
      </c>
      <c r="BN1250" s="32" t="s">
        <v>30</v>
      </c>
      <c r="BO1250" s="32" t="s">
        <v>30</v>
      </c>
      <c r="BP1250" s="33" t="s">
        <v>30</v>
      </c>
    </row>
    <row r="1251" spans="1:68" ht="21" customHeight="1" x14ac:dyDescent="0.25">
      <c r="A1251" s="65" t="s">
        <v>2437</v>
      </c>
      <c r="B1251" s="66" t="s">
        <v>98</v>
      </c>
      <c r="C1251" s="67" t="s">
        <v>2438</v>
      </c>
      <c r="D1251" s="26">
        <v>1</v>
      </c>
      <c r="E1251" s="133">
        <v>11840500</v>
      </c>
      <c r="F1251" s="27"/>
      <c r="G1251" s="28">
        <f t="shared" si="1459"/>
        <v>0</v>
      </c>
      <c r="H1251" s="29">
        <f t="shared" si="1452"/>
        <v>0</v>
      </c>
      <c r="I1251" s="26">
        <v>1</v>
      </c>
      <c r="J1251" s="142">
        <v>10823050</v>
      </c>
      <c r="K1251" s="27"/>
      <c r="L1251" s="28">
        <f t="shared" si="1460"/>
        <v>0</v>
      </c>
      <c r="M1251" s="30">
        <f t="shared" si="1461"/>
        <v>0</v>
      </c>
      <c r="N1251" s="26">
        <v>1</v>
      </c>
      <c r="O1251" s="142">
        <v>11727450</v>
      </c>
      <c r="P1251" s="27"/>
      <c r="Q1251" s="28">
        <f t="shared" si="1462"/>
        <v>0</v>
      </c>
      <c r="R1251" s="29">
        <f t="shared" si="1463"/>
        <v>0</v>
      </c>
      <c r="S1251" s="26">
        <v>1</v>
      </c>
      <c r="T1251" s="142">
        <v>11727450</v>
      </c>
      <c r="U1251" s="27"/>
      <c r="V1251" s="28">
        <f t="shared" si="1444"/>
        <v>0</v>
      </c>
      <c r="W1251" s="30">
        <f t="shared" si="1464"/>
        <v>0</v>
      </c>
      <c r="X1251" s="26">
        <v>1</v>
      </c>
      <c r="Y1251" s="142">
        <v>12742996</v>
      </c>
      <c r="Z1251" s="27"/>
      <c r="AA1251" s="28">
        <f t="shared" si="1446"/>
        <v>0</v>
      </c>
      <c r="AB1251" s="30">
        <f t="shared" si="1465"/>
        <v>0</v>
      </c>
      <c r="AC1251" s="26">
        <v>1</v>
      </c>
      <c r="AD1251" s="142">
        <v>11983300</v>
      </c>
      <c r="AE1251" s="27"/>
      <c r="AF1251" s="27">
        <f t="shared" si="1448"/>
        <v>0</v>
      </c>
      <c r="AG1251" s="27">
        <f t="shared" si="1466"/>
        <v>0</v>
      </c>
      <c r="AH1251" s="26">
        <v>1</v>
      </c>
      <c r="AI1251" s="142">
        <v>8591800</v>
      </c>
      <c r="AJ1251" s="27"/>
      <c r="AK1251" s="27">
        <f t="shared" si="1467"/>
        <v>0</v>
      </c>
      <c r="AL1251" s="28">
        <f t="shared" si="1468"/>
        <v>0</v>
      </c>
      <c r="AM1251" s="26">
        <v>1</v>
      </c>
      <c r="AN1251" s="149">
        <v>8817900</v>
      </c>
      <c r="AO1251" s="27"/>
      <c r="AP1251" s="28">
        <f t="shared" si="1469"/>
        <v>0</v>
      </c>
      <c r="AQ1251" s="30">
        <f t="shared" si="1470"/>
        <v>0</v>
      </c>
      <c r="AR1251" s="26">
        <v>1</v>
      </c>
      <c r="AS1251" s="141">
        <v>8817900</v>
      </c>
      <c r="AT1251" s="28"/>
      <c r="AU1251" s="28">
        <f t="shared" si="1471"/>
        <v>0</v>
      </c>
      <c r="AV1251" s="29">
        <f t="shared" si="1472"/>
        <v>0</v>
      </c>
      <c r="AW1251" s="26">
        <v>1</v>
      </c>
      <c r="AX1251" s="142">
        <v>6873440</v>
      </c>
      <c r="AY1251" s="27"/>
      <c r="AZ1251" s="27">
        <f t="shared" si="1473"/>
        <v>0</v>
      </c>
      <c r="BA1251" s="28">
        <f t="shared" si="1474"/>
        <v>0</v>
      </c>
      <c r="BB1251" s="26">
        <v>1</v>
      </c>
      <c r="BC1251" s="149">
        <v>6873440</v>
      </c>
      <c r="BD1251" s="27"/>
      <c r="BE1251" s="28">
        <f t="shared" si="1475"/>
        <v>0</v>
      </c>
      <c r="BF1251" s="29">
        <f t="shared" si="1476"/>
        <v>0</v>
      </c>
      <c r="BG1251" s="26">
        <v>1</v>
      </c>
      <c r="BH1251" s="142">
        <v>7596960</v>
      </c>
      <c r="BI1251" s="27"/>
      <c r="BJ1251" s="27">
        <f t="shared" si="1477"/>
        <v>0</v>
      </c>
      <c r="BK1251" s="28">
        <f t="shared" si="1478"/>
        <v>0</v>
      </c>
      <c r="BL1251" s="31" t="s">
        <v>30</v>
      </c>
      <c r="BM1251" s="136" t="s">
        <v>30</v>
      </c>
      <c r="BN1251" s="32" t="s">
        <v>30</v>
      </c>
      <c r="BO1251" s="32" t="s">
        <v>30</v>
      </c>
      <c r="BP1251" s="33" t="s">
        <v>30</v>
      </c>
    </row>
    <row r="1252" spans="1:68" ht="21" customHeight="1" x14ac:dyDescent="0.25">
      <c r="A1252" s="65" t="s">
        <v>2439</v>
      </c>
      <c r="B1252" s="66" t="s">
        <v>98</v>
      </c>
      <c r="C1252" s="67" t="s">
        <v>2440</v>
      </c>
      <c r="D1252" s="26">
        <v>1</v>
      </c>
      <c r="E1252" s="133">
        <v>8092000</v>
      </c>
      <c r="F1252" s="27"/>
      <c r="G1252" s="28">
        <f t="shared" si="1459"/>
        <v>0</v>
      </c>
      <c r="H1252" s="29">
        <f t="shared" si="1452"/>
        <v>0</v>
      </c>
      <c r="I1252" s="26">
        <v>1</v>
      </c>
      <c r="J1252" s="142">
        <v>7395850</v>
      </c>
      <c r="K1252" s="27"/>
      <c r="L1252" s="28">
        <f t="shared" si="1460"/>
        <v>0</v>
      </c>
      <c r="M1252" s="30">
        <f t="shared" si="1461"/>
        <v>0</v>
      </c>
      <c r="N1252" s="26">
        <v>1</v>
      </c>
      <c r="O1252" s="142">
        <v>8014650</v>
      </c>
      <c r="P1252" s="27"/>
      <c r="Q1252" s="28">
        <f t="shared" si="1462"/>
        <v>0</v>
      </c>
      <c r="R1252" s="29">
        <f t="shared" si="1463"/>
        <v>0</v>
      </c>
      <c r="S1252" s="26">
        <v>1</v>
      </c>
      <c r="T1252" s="142">
        <v>8014650</v>
      </c>
      <c r="U1252" s="27"/>
      <c r="V1252" s="28">
        <f t="shared" si="1444"/>
        <v>0</v>
      </c>
      <c r="W1252" s="30">
        <f t="shared" si="1464"/>
        <v>0</v>
      </c>
      <c r="X1252" s="26">
        <v>1</v>
      </c>
      <c r="Y1252" s="142">
        <v>8718892</v>
      </c>
      <c r="Z1252" s="27"/>
      <c r="AA1252" s="28">
        <f t="shared" si="1446"/>
        <v>0</v>
      </c>
      <c r="AB1252" s="30">
        <f t="shared" si="1465"/>
        <v>0</v>
      </c>
      <c r="AC1252" s="26">
        <v>1</v>
      </c>
      <c r="AD1252" s="142">
        <v>8199100</v>
      </c>
      <c r="AE1252" s="27"/>
      <c r="AF1252" s="27">
        <f t="shared" si="1448"/>
        <v>0</v>
      </c>
      <c r="AG1252" s="27">
        <f t="shared" si="1466"/>
        <v>0</v>
      </c>
      <c r="AH1252" s="26">
        <v>1</v>
      </c>
      <c r="AI1252" s="142">
        <v>5878600</v>
      </c>
      <c r="AJ1252" s="27"/>
      <c r="AK1252" s="27">
        <f t="shared" si="1467"/>
        <v>0</v>
      </c>
      <c r="AL1252" s="28">
        <f t="shared" si="1468"/>
        <v>0</v>
      </c>
      <c r="AM1252" s="26">
        <v>1</v>
      </c>
      <c r="AN1252" s="149">
        <v>6033300</v>
      </c>
      <c r="AO1252" s="27"/>
      <c r="AP1252" s="28">
        <f t="shared" si="1469"/>
        <v>0</v>
      </c>
      <c r="AQ1252" s="30">
        <f t="shared" si="1470"/>
        <v>0</v>
      </c>
      <c r="AR1252" s="26">
        <v>1</v>
      </c>
      <c r="AS1252" s="141">
        <v>6033300</v>
      </c>
      <c r="AT1252" s="28"/>
      <c r="AU1252" s="28">
        <f t="shared" si="1471"/>
        <v>0</v>
      </c>
      <c r="AV1252" s="29">
        <f t="shared" si="1472"/>
        <v>0</v>
      </c>
      <c r="AW1252" s="26">
        <v>1</v>
      </c>
      <c r="AX1252" s="142">
        <v>4702880</v>
      </c>
      <c r="AY1252" s="27"/>
      <c r="AZ1252" s="27">
        <f t="shared" si="1473"/>
        <v>0</v>
      </c>
      <c r="BA1252" s="28">
        <f t="shared" si="1474"/>
        <v>0</v>
      </c>
      <c r="BB1252" s="26">
        <v>1</v>
      </c>
      <c r="BC1252" s="149">
        <v>4702880</v>
      </c>
      <c r="BD1252" s="27"/>
      <c r="BE1252" s="28">
        <f t="shared" si="1475"/>
        <v>0</v>
      </c>
      <c r="BF1252" s="29">
        <f t="shared" si="1476"/>
        <v>0</v>
      </c>
      <c r="BG1252" s="26">
        <v>1</v>
      </c>
      <c r="BH1252" s="142">
        <v>5197920</v>
      </c>
      <c r="BI1252" s="27"/>
      <c r="BJ1252" s="27">
        <f t="shared" si="1477"/>
        <v>0</v>
      </c>
      <c r="BK1252" s="28">
        <f t="shared" si="1478"/>
        <v>0</v>
      </c>
      <c r="BL1252" s="31" t="s">
        <v>30</v>
      </c>
      <c r="BM1252" s="136" t="s">
        <v>30</v>
      </c>
      <c r="BN1252" s="32" t="s">
        <v>30</v>
      </c>
      <c r="BO1252" s="32" t="s">
        <v>30</v>
      </c>
      <c r="BP1252" s="33" t="s">
        <v>30</v>
      </c>
    </row>
    <row r="1253" spans="1:68" ht="21" customHeight="1" x14ac:dyDescent="0.25">
      <c r="A1253" s="65" t="s">
        <v>2441</v>
      </c>
      <c r="B1253" s="66" t="s">
        <v>98</v>
      </c>
      <c r="C1253" s="67" t="s">
        <v>2442</v>
      </c>
      <c r="D1253" s="26">
        <v>1</v>
      </c>
      <c r="E1253" s="133">
        <v>14964250</v>
      </c>
      <c r="F1253" s="27"/>
      <c r="G1253" s="28">
        <f t="shared" si="1459"/>
        <v>0</v>
      </c>
      <c r="H1253" s="29">
        <f t="shared" si="1452"/>
        <v>0</v>
      </c>
      <c r="I1253" s="26">
        <v>1</v>
      </c>
      <c r="J1253" s="142">
        <v>13679050</v>
      </c>
      <c r="K1253" s="27"/>
      <c r="L1253" s="28">
        <f t="shared" si="1460"/>
        <v>0</v>
      </c>
      <c r="M1253" s="30">
        <f t="shared" si="1461"/>
        <v>0</v>
      </c>
      <c r="N1253" s="26">
        <v>1</v>
      </c>
      <c r="O1253" s="142">
        <v>14821450</v>
      </c>
      <c r="P1253" s="27"/>
      <c r="Q1253" s="28">
        <f t="shared" si="1462"/>
        <v>0</v>
      </c>
      <c r="R1253" s="29">
        <f t="shared" si="1463"/>
        <v>0</v>
      </c>
      <c r="S1253" s="26">
        <v>1</v>
      </c>
      <c r="T1253" s="142">
        <v>14821450</v>
      </c>
      <c r="U1253" s="27"/>
      <c r="V1253" s="28">
        <f t="shared" si="1444"/>
        <v>0</v>
      </c>
      <c r="W1253" s="30">
        <f t="shared" si="1464"/>
        <v>0</v>
      </c>
      <c r="X1253" s="26">
        <v>1</v>
      </c>
      <c r="Y1253" s="142">
        <v>16096416</v>
      </c>
      <c r="Z1253" s="27"/>
      <c r="AA1253" s="28">
        <f t="shared" si="1446"/>
        <v>0</v>
      </c>
      <c r="AB1253" s="30">
        <f t="shared" si="1465"/>
        <v>0</v>
      </c>
      <c r="AC1253" s="26">
        <v>1</v>
      </c>
      <c r="AD1253" s="142">
        <v>15136800</v>
      </c>
      <c r="AE1253" s="27"/>
      <c r="AF1253" s="27">
        <f t="shared" si="1448"/>
        <v>0</v>
      </c>
      <c r="AG1253" s="27">
        <f t="shared" si="1466"/>
        <v>0</v>
      </c>
      <c r="AH1253" s="26">
        <v>1</v>
      </c>
      <c r="AI1253" s="142">
        <v>10852800</v>
      </c>
      <c r="AJ1253" s="27"/>
      <c r="AK1253" s="27">
        <f t="shared" si="1467"/>
        <v>0</v>
      </c>
      <c r="AL1253" s="28">
        <f t="shared" si="1468"/>
        <v>0</v>
      </c>
      <c r="AM1253" s="26">
        <v>1</v>
      </c>
      <c r="AN1253" s="149">
        <v>11138400</v>
      </c>
      <c r="AO1253" s="27"/>
      <c r="AP1253" s="28">
        <f t="shared" si="1469"/>
        <v>0</v>
      </c>
      <c r="AQ1253" s="30">
        <f t="shared" si="1470"/>
        <v>0</v>
      </c>
      <c r="AR1253" s="26">
        <v>1</v>
      </c>
      <c r="AS1253" s="141">
        <v>11138400</v>
      </c>
      <c r="AT1253" s="28"/>
      <c r="AU1253" s="28">
        <f t="shared" si="1471"/>
        <v>0</v>
      </c>
      <c r="AV1253" s="29">
        <f t="shared" si="1472"/>
        <v>0</v>
      </c>
      <c r="AW1253" s="26">
        <v>1</v>
      </c>
      <c r="AX1253" s="142">
        <v>8682240</v>
      </c>
      <c r="AY1253" s="27"/>
      <c r="AZ1253" s="27">
        <f t="shared" si="1473"/>
        <v>0</v>
      </c>
      <c r="BA1253" s="28">
        <f t="shared" si="1474"/>
        <v>0</v>
      </c>
      <c r="BB1253" s="26">
        <v>1</v>
      </c>
      <c r="BC1253" s="149">
        <v>8682240</v>
      </c>
      <c r="BD1253" s="27"/>
      <c r="BE1253" s="28">
        <f t="shared" si="1475"/>
        <v>0</v>
      </c>
      <c r="BF1253" s="29">
        <f t="shared" si="1476"/>
        <v>0</v>
      </c>
      <c r="BG1253" s="26">
        <v>1</v>
      </c>
      <c r="BH1253" s="142">
        <v>9596160</v>
      </c>
      <c r="BI1253" s="27"/>
      <c r="BJ1253" s="27">
        <f t="shared" si="1477"/>
        <v>0</v>
      </c>
      <c r="BK1253" s="28">
        <f t="shared" si="1478"/>
        <v>0</v>
      </c>
      <c r="BL1253" s="31" t="s">
        <v>30</v>
      </c>
      <c r="BM1253" s="136" t="s">
        <v>30</v>
      </c>
      <c r="BN1253" s="32" t="s">
        <v>30</v>
      </c>
      <c r="BO1253" s="32" t="s">
        <v>30</v>
      </c>
      <c r="BP1253" s="33" t="s">
        <v>30</v>
      </c>
    </row>
    <row r="1254" spans="1:68" ht="21" customHeight="1" x14ac:dyDescent="0.25">
      <c r="A1254" s="65" t="s">
        <v>2443</v>
      </c>
      <c r="B1254" s="66" t="s">
        <v>98</v>
      </c>
      <c r="C1254" s="67" t="s">
        <v>2444</v>
      </c>
      <c r="D1254" s="26">
        <v>1</v>
      </c>
      <c r="E1254" s="133">
        <v>11840500</v>
      </c>
      <c r="F1254" s="27"/>
      <c r="G1254" s="28">
        <f t="shared" si="1459"/>
        <v>0</v>
      </c>
      <c r="H1254" s="29">
        <f t="shared" si="1452"/>
        <v>0</v>
      </c>
      <c r="I1254" s="26">
        <v>1</v>
      </c>
      <c r="J1254" s="142">
        <v>10823050</v>
      </c>
      <c r="K1254" s="27"/>
      <c r="L1254" s="28">
        <f t="shared" si="1460"/>
        <v>0</v>
      </c>
      <c r="M1254" s="30">
        <f t="shared" si="1461"/>
        <v>0</v>
      </c>
      <c r="N1254" s="26">
        <v>1</v>
      </c>
      <c r="O1254" s="142">
        <v>11727450</v>
      </c>
      <c r="P1254" s="27"/>
      <c r="Q1254" s="28">
        <f t="shared" si="1462"/>
        <v>0</v>
      </c>
      <c r="R1254" s="29">
        <f t="shared" si="1463"/>
        <v>0</v>
      </c>
      <c r="S1254" s="26">
        <v>1</v>
      </c>
      <c r="T1254" s="142">
        <v>11727450</v>
      </c>
      <c r="U1254" s="27"/>
      <c r="V1254" s="28">
        <f t="shared" si="1444"/>
        <v>0</v>
      </c>
      <c r="W1254" s="30">
        <f t="shared" si="1464"/>
        <v>0</v>
      </c>
      <c r="X1254" s="26">
        <v>1</v>
      </c>
      <c r="Y1254" s="142">
        <v>12742996</v>
      </c>
      <c r="Z1254" s="27"/>
      <c r="AA1254" s="28">
        <f t="shared" si="1446"/>
        <v>0</v>
      </c>
      <c r="AB1254" s="30">
        <f t="shared" si="1465"/>
        <v>0</v>
      </c>
      <c r="AC1254" s="26">
        <v>1</v>
      </c>
      <c r="AD1254" s="142">
        <v>11983300</v>
      </c>
      <c r="AE1254" s="27"/>
      <c r="AF1254" s="27">
        <f t="shared" si="1448"/>
        <v>0</v>
      </c>
      <c r="AG1254" s="27">
        <f t="shared" si="1466"/>
        <v>0</v>
      </c>
      <c r="AH1254" s="26">
        <v>1</v>
      </c>
      <c r="AI1254" s="142">
        <v>8591800</v>
      </c>
      <c r="AJ1254" s="27"/>
      <c r="AK1254" s="27">
        <f t="shared" si="1467"/>
        <v>0</v>
      </c>
      <c r="AL1254" s="28">
        <f t="shared" si="1468"/>
        <v>0</v>
      </c>
      <c r="AM1254" s="26">
        <v>1</v>
      </c>
      <c r="AN1254" s="149">
        <v>8817900</v>
      </c>
      <c r="AO1254" s="27"/>
      <c r="AP1254" s="28">
        <f t="shared" si="1469"/>
        <v>0</v>
      </c>
      <c r="AQ1254" s="30">
        <f t="shared" si="1470"/>
        <v>0</v>
      </c>
      <c r="AR1254" s="26">
        <v>1</v>
      </c>
      <c r="AS1254" s="141">
        <v>8817900</v>
      </c>
      <c r="AT1254" s="28"/>
      <c r="AU1254" s="28">
        <f t="shared" si="1471"/>
        <v>0</v>
      </c>
      <c r="AV1254" s="29">
        <f t="shared" si="1472"/>
        <v>0</v>
      </c>
      <c r="AW1254" s="26">
        <v>1</v>
      </c>
      <c r="AX1254" s="142">
        <v>6873440</v>
      </c>
      <c r="AY1254" s="27"/>
      <c r="AZ1254" s="27">
        <f t="shared" si="1473"/>
        <v>0</v>
      </c>
      <c r="BA1254" s="28">
        <f t="shared" si="1474"/>
        <v>0</v>
      </c>
      <c r="BB1254" s="26">
        <v>1</v>
      </c>
      <c r="BC1254" s="149">
        <v>6873440</v>
      </c>
      <c r="BD1254" s="27"/>
      <c r="BE1254" s="28">
        <f t="shared" si="1475"/>
        <v>0</v>
      </c>
      <c r="BF1254" s="29">
        <f t="shared" si="1476"/>
        <v>0</v>
      </c>
      <c r="BG1254" s="26">
        <v>1</v>
      </c>
      <c r="BH1254" s="142">
        <v>7596960</v>
      </c>
      <c r="BI1254" s="27"/>
      <c r="BJ1254" s="27">
        <f t="shared" si="1477"/>
        <v>0</v>
      </c>
      <c r="BK1254" s="28">
        <f t="shared" si="1478"/>
        <v>0</v>
      </c>
      <c r="BL1254" s="31" t="s">
        <v>30</v>
      </c>
      <c r="BM1254" s="136" t="s">
        <v>30</v>
      </c>
      <c r="BN1254" s="32" t="s">
        <v>30</v>
      </c>
      <c r="BO1254" s="32" t="s">
        <v>30</v>
      </c>
      <c r="BP1254" s="33" t="s">
        <v>30</v>
      </c>
    </row>
    <row r="1255" spans="1:68" ht="21" customHeight="1" x14ac:dyDescent="0.25">
      <c r="A1255" s="65" t="s">
        <v>2445</v>
      </c>
      <c r="B1255" s="66" t="s">
        <v>98</v>
      </c>
      <c r="C1255" s="67" t="s">
        <v>2446</v>
      </c>
      <c r="D1255" s="26">
        <v>1</v>
      </c>
      <c r="E1255" s="133">
        <v>10591000</v>
      </c>
      <c r="F1255" s="27"/>
      <c r="G1255" s="28">
        <f t="shared" si="1459"/>
        <v>0</v>
      </c>
      <c r="H1255" s="29">
        <f t="shared" si="1452"/>
        <v>0</v>
      </c>
      <c r="I1255" s="26">
        <v>1</v>
      </c>
      <c r="J1255" s="142">
        <v>9680650</v>
      </c>
      <c r="K1255" s="27"/>
      <c r="L1255" s="28">
        <f t="shared" si="1460"/>
        <v>0</v>
      </c>
      <c r="M1255" s="30">
        <f t="shared" si="1461"/>
        <v>0</v>
      </c>
      <c r="N1255" s="26">
        <v>1</v>
      </c>
      <c r="O1255" s="142">
        <v>10489850</v>
      </c>
      <c r="P1255" s="27"/>
      <c r="Q1255" s="28">
        <f t="shared" si="1462"/>
        <v>0</v>
      </c>
      <c r="R1255" s="29">
        <f t="shared" si="1463"/>
        <v>0</v>
      </c>
      <c r="S1255" s="26">
        <v>1</v>
      </c>
      <c r="T1255" s="142">
        <v>10489850</v>
      </c>
      <c r="U1255" s="27"/>
      <c r="V1255" s="28">
        <f t="shared" si="1444"/>
        <v>0</v>
      </c>
      <c r="W1255" s="30">
        <f t="shared" si="1464"/>
        <v>0</v>
      </c>
      <c r="X1255" s="26">
        <v>1</v>
      </c>
      <c r="Y1255" s="142">
        <v>11401628</v>
      </c>
      <c r="Z1255" s="27"/>
      <c r="AA1255" s="28">
        <f t="shared" si="1446"/>
        <v>0</v>
      </c>
      <c r="AB1255" s="30">
        <f t="shared" si="1465"/>
        <v>0</v>
      </c>
      <c r="AC1255" s="26">
        <v>1</v>
      </c>
      <c r="AD1255" s="142">
        <v>10721900</v>
      </c>
      <c r="AE1255" s="27"/>
      <c r="AF1255" s="27">
        <f t="shared" si="1448"/>
        <v>0</v>
      </c>
      <c r="AG1255" s="27">
        <f t="shared" si="1466"/>
        <v>0</v>
      </c>
      <c r="AH1255" s="26">
        <v>1</v>
      </c>
      <c r="AI1255" s="142">
        <v>7687400</v>
      </c>
      <c r="AJ1255" s="27"/>
      <c r="AK1255" s="27">
        <f t="shared" si="1467"/>
        <v>0</v>
      </c>
      <c r="AL1255" s="28">
        <f t="shared" si="1468"/>
        <v>0</v>
      </c>
      <c r="AM1255" s="26">
        <v>1</v>
      </c>
      <c r="AN1255" s="149">
        <v>7889700</v>
      </c>
      <c r="AO1255" s="27"/>
      <c r="AP1255" s="28">
        <f t="shared" si="1469"/>
        <v>0</v>
      </c>
      <c r="AQ1255" s="30">
        <f t="shared" si="1470"/>
        <v>0</v>
      </c>
      <c r="AR1255" s="26">
        <v>1</v>
      </c>
      <c r="AS1255" s="141">
        <v>7889700</v>
      </c>
      <c r="AT1255" s="28"/>
      <c r="AU1255" s="28">
        <f t="shared" si="1471"/>
        <v>0</v>
      </c>
      <c r="AV1255" s="29">
        <f t="shared" si="1472"/>
        <v>0</v>
      </c>
      <c r="AW1255" s="26">
        <v>1</v>
      </c>
      <c r="AX1255" s="142">
        <v>6149920</v>
      </c>
      <c r="AY1255" s="27"/>
      <c r="AZ1255" s="27">
        <f t="shared" si="1473"/>
        <v>0</v>
      </c>
      <c r="BA1255" s="28">
        <f t="shared" si="1474"/>
        <v>0</v>
      </c>
      <c r="BB1255" s="26">
        <v>1</v>
      </c>
      <c r="BC1255" s="149">
        <v>6149920</v>
      </c>
      <c r="BD1255" s="27"/>
      <c r="BE1255" s="28">
        <f t="shared" si="1475"/>
        <v>0</v>
      </c>
      <c r="BF1255" s="29">
        <f t="shared" si="1476"/>
        <v>0</v>
      </c>
      <c r="BG1255" s="26">
        <v>1</v>
      </c>
      <c r="BH1255" s="142">
        <v>6797280</v>
      </c>
      <c r="BI1255" s="27"/>
      <c r="BJ1255" s="27">
        <f t="shared" si="1477"/>
        <v>0</v>
      </c>
      <c r="BK1255" s="28">
        <f t="shared" si="1478"/>
        <v>0</v>
      </c>
      <c r="BL1255" s="31" t="s">
        <v>30</v>
      </c>
      <c r="BM1255" s="136" t="s">
        <v>30</v>
      </c>
      <c r="BN1255" s="32" t="s">
        <v>30</v>
      </c>
      <c r="BO1255" s="32" t="s">
        <v>30</v>
      </c>
      <c r="BP1255" s="33" t="s">
        <v>30</v>
      </c>
    </row>
    <row r="1256" spans="1:68" ht="21" customHeight="1" x14ac:dyDescent="0.25">
      <c r="A1256" s="65" t="s">
        <v>2447</v>
      </c>
      <c r="B1256" s="66" t="s">
        <v>98</v>
      </c>
      <c r="C1256" s="67" t="s">
        <v>2448</v>
      </c>
      <c r="D1256" s="26">
        <v>1</v>
      </c>
      <c r="E1256" s="133">
        <v>4343500</v>
      </c>
      <c r="F1256" s="27"/>
      <c r="G1256" s="28">
        <f t="shared" si="1459"/>
        <v>0</v>
      </c>
      <c r="H1256" s="29">
        <f t="shared" si="1452"/>
        <v>0</v>
      </c>
      <c r="I1256" s="26">
        <v>1</v>
      </c>
      <c r="J1256" s="142">
        <v>3968650</v>
      </c>
      <c r="K1256" s="27"/>
      <c r="L1256" s="28">
        <f t="shared" si="1460"/>
        <v>0</v>
      </c>
      <c r="M1256" s="30">
        <f t="shared" si="1461"/>
        <v>0</v>
      </c>
      <c r="N1256" s="26">
        <v>1</v>
      </c>
      <c r="O1256" s="142">
        <v>4301850</v>
      </c>
      <c r="P1256" s="27"/>
      <c r="Q1256" s="28">
        <f t="shared" si="1462"/>
        <v>0</v>
      </c>
      <c r="R1256" s="29">
        <f t="shared" si="1463"/>
        <v>0</v>
      </c>
      <c r="S1256" s="26">
        <v>1</v>
      </c>
      <c r="T1256" s="142">
        <v>4301850</v>
      </c>
      <c r="U1256" s="27"/>
      <c r="V1256" s="28">
        <f t="shared" si="1444"/>
        <v>0</v>
      </c>
      <c r="W1256" s="30">
        <f t="shared" si="1464"/>
        <v>0</v>
      </c>
      <c r="X1256" s="26">
        <v>1</v>
      </c>
      <c r="Y1256" s="142">
        <v>4694788</v>
      </c>
      <c r="Z1256" s="27"/>
      <c r="AA1256" s="28">
        <f t="shared" si="1446"/>
        <v>0</v>
      </c>
      <c r="AB1256" s="30">
        <f t="shared" si="1465"/>
        <v>0</v>
      </c>
      <c r="AC1256" s="26">
        <v>1</v>
      </c>
      <c r="AD1256" s="142">
        <v>4414900</v>
      </c>
      <c r="AE1256" s="27"/>
      <c r="AF1256" s="27">
        <f t="shared" si="1448"/>
        <v>0</v>
      </c>
      <c r="AG1256" s="27">
        <f t="shared" si="1466"/>
        <v>0</v>
      </c>
      <c r="AH1256" s="26">
        <v>1</v>
      </c>
      <c r="AI1256" s="142">
        <v>3165400</v>
      </c>
      <c r="AJ1256" s="27"/>
      <c r="AK1256" s="27">
        <f t="shared" si="1467"/>
        <v>0</v>
      </c>
      <c r="AL1256" s="28">
        <f t="shared" si="1468"/>
        <v>0</v>
      </c>
      <c r="AM1256" s="26">
        <v>1</v>
      </c>
      <c r="AN1256" s="149">
        <v>3248700</v>
      </c>
      <c r="AO1256" s="27"/>
      <c r="AP1256" s="28">
        <f t="shared" si="1469"/>
        <v>0</v>
      </c>
      <c r="AQ1256" s="30">
        <f t="shared" si="1470"/>
        <v>0</v>
      </c>
      <c r="AR1256" s="26">
        <v>1</v>
      </c>
      <c r="AS1256" s="141">
        <v>3248700</v>
      </c>
      <c r="AT1256" s="28"/>
      <c r="AU1256" s="28">
        <f t="shared" si="1471"/>
        <v>0</v>
      </c>
      <c r="AV1256" s="29">
        <f t="shared" si="1472"/>
        <v>0</v>
      </c>
      <c r="AW1256" s="26">
        <v>1</v>
      </c>
      <c r="AX1256" s="142">
        <v>2532320</v>
      </c>
      <c r="AY1256" s="27"/>
      <c r="AZ1256" s="27">
        <f t="shared" si="1473"/>
        <v>0</v>
      </c>
      <c r="BA1256" s="28">
        <f t="shared" si="1474"/>
        <v>0</v>
      </c>
      <c r="BB1256" s="26">
        <v>1</v>
      </c>
      <c r="BC1256" s="149">
        <v>2532320</v>
      </c>
      <c r="BD1256" s="27"/>
      <c r="BE1256" s="28">
        <f t="shared" si="1475"/>
        <v>0</v>
      </c>
      <c r="BF1256" s="29">
        <f t="shared" si="1476"/>
        <v>0</v>
      </c>
      <c r="BG1256" s="26">
        <v>1</v>
      </c>
      <c r="BH1256" s="142">
        <v>2798880</v>
      </c>
      <c r="BI1256" s="27"/>
      <c r="BJ1256" s="27">
        <f t="shared" si="1477"/>
        <v>0</v>
      </c>
      <c r="BK1256" s="28">
        <f t="shared" si="1478"/>
        <v>0</v>
      </c>
      <c r="BL1256" s="31" t="s">
        <v>30</v>
      </c>
      <c r="BM1256" s="136" t="s">
        <v>30</v>
      </c>
      <c r="BN1256" s="32" t="s">
        <v>30</v>
      </c>
      <c r="BO1256" s="32" t="s">
        <v>30</v>
      </c>
      <c r="BP1256" s="33" t="s">
        <v>30</v>
      </c>
    </row>
    <row r="1257" spans="1:68" ht="21" customHeight="1" x14ac:dyDescent="0.25">
      <c r="A1257" s="65" t="s">
        <v>2449</v>
      </c>
      <c r="B1257" s="66" t="s">
        <v>98</v>
      </c>
      <c r="C1257" s="67" t="s">
        <v>2450</v>
      </c>
      <c r="D1257" s="26">
        <v>1</v>
      </c>
      <c r="E1257" s="133">
        <v>4343500</v>
      </c>
      <c r="F1257" s="27"/>
      <c r="G1257" s="28">
        <f t="shared" si="1459"/>
        <v>0</v>
      </c>
      <c r="H1257" s="29">
        <f t="shared" si="1452"/>
        <v>0</v>
      </c>
      <c r="I1257" s="26">
        <v>1</v>
      </c>
      <c r="J1257" s="142">
        <v>3968650</v>
      </c>
      <c r="K1257" s="27"/>
      <c r="L1257" s="28">
        <f t="shared" si="1460"/>
        <v>0</v>
      </c>
      <c r="M1257" s="30">
        <f t="shared" si="1461"/>
        <v>0</v>
      </c>
      <c r="N1257" s="26">
        <v>1</v>
      </c>
      <c r="O1257" s="142">
        <v>4301850</v>
      </c>
      <c r="P1257" s="27"/>
      <c r="Q1257" s="28">
        <f t="shared" si="1462"/>
        <v>0</v>
      </c>
      <c r="R1257" s="29">
        <f t="shared" si="1463"/>
        <v>0</v>
      </c>
      <c r="S1257" s="26">
        <v>1</v>
      </c>
      <c r="T1257" s="142">
        <v>4301850</v>
      </c>
      <c r="U1257" s="27"/>
      <c r="V1257" s="28">
        <f t="shared" si="1444"/>
        <v>0</v>
      </c>
      <c r="W1257" s="30">
        <f t="shared" si="1464"/>
        <v>0</v>
      </c>
      <c r="X1257" s="26">
        <v>1</v>
      </c>
      <c r="Y1257" s="142">
        <v>4694788</v>
      </c>
      <c r="Z1257" s="27"/>
      <c r="AA1257" s="28">
        <f t="shared" si="1446"/>
        <v>0</v>
      </c>
      <c r="AB1257" s="30">
        <f t="shared" si="1465"/>
        <v>0</v>
      </c>
      <c r="AC1257" s="26">
        <v>1</v>
      </c>
      <c r="AD1257" s="142">
        <v>4414900</v>
      </c>
      <c r="AE1257" s="27"/>
      <c r="AF1257" s="27">
        <f t="shared" si="1448"/>
        <v>0</v>
      </c>
      <c r="AG1257" s="27">
        <f t="shared" si="1466"/>
        <v>0</v>
      </c>
      <c r="AH1257" s="26">
        <v>1</v>
      </c>
      <c r="AI1257" s="142">
        <v>3165400</v>
      </c>
      <c r="AJ1257" s="27"/>
      <c r="AK1257" s="27">
        <f t="shared" si="1467"/>
        <v>0</v>
      </c>
      <c r="AL1257" s="28">
        <f t="shared" si="1468"/>
        <v>0</v>
      </c>
      <c r="AM1257" s="26">
        <v>1</v>
      </c>
      <c r="AN1257" s="149">
        <v>3248700</v>
      </c>
      <c r="AO1257" s="27"/>
      <c r="AP1257" s="28">
        <f t="shared" si="1469"/>
        <v>0</v>
      </c>
      <c r="AQ1257" s="30">
        <f t="shared" si="1470"/>
        <v>0</v>
      </c>
      <c r="AR1257" s="26">
        <v>1</v>
      </c>
      <c r="AS1257" s="141">
        <v>3248700</v>
      </c>
      <c r="AT1257" s="28"/>
      <c r="AU1257" s="28">
        <f t="shared" si="1471"/>
        <v>0</v>
      </c>
      <c r="AV1257" s="29">
        <f t="shared" si="1472"/>
        <v>0</v>
      </c>
      <c r="AW1257" s="26">
        <v>1</v>
      </c>
      <c r="AX1257" s="142">
        <v>2532320</v>
      </c>
      <c r="AY1257" s="27"/>
      <c r="AZ1257" s="27">
        <f t="shared" si="1473"/>
        <v>0</v>
      </c>
      <c r="BA1257" s="28">
        <f t="shared" si="1474"/>
        <v>0</v>
      </c>
      <c r="BB1257" s="26">
        <v>1</v>
      </c>
      <c r="BC1257" s="149">
        <v>2532320</v>
      </c>
      <c r="BD1257" s="27"/>
      <c r="BE1257" s="28">
        <f t="shared" si="1475"/>
        <v>0</v>
      </c>
      <c r="BF1257" s="29">
        <f t="shared" si="1476"/>
        <v>0</v>
      </c>
      <c r="BG1257" s="26">
        <v>1</v>
      </c>
      <c r="BH1257" s="142">
        <v>2798880</v>
      </c>
      <c r="BI1257" s="27"/>
      <c r="BJ1257" s="27">
        <f t="shared" si="1477"/>
        <v>0</v>
      </c>
      <c r="BK1257" s="28">
        <f t="shared" si="1478"/>
        <v>0</v>
      </c>
      <c r="BL1257" s="31" t="s">
        <v>30</v>
      </c>
      <c r="BM1257" s="136" t="s">
        <v>30</v>
      </c>
      <c r="BN1257" s="32" t="s">
        <v>30</v>
      </c>
      <c r="BO1257" s="32" t="s">
        <v>30</v>
      </c>
      <c r="BP1257" s="33" t="s">
        <v>30</v>
      </c>
    </row>
    <row r="1258" spans="1:68" ht="21" customHeight="1" x14ac:dyDescent="0.25">
      <c r="A1258" s="65" t="s">
        <v>2451</v>
      </c>
      <c r="B1258" s="66" t="s">
        <v>98</v>
      </c>
      <c r="C1258" s="67" t="s">
        <v>2452</v>
      </c>
      <c r="D1258" s="26">
        <v>1</v>
      </c>
      <c r="E1258" s="133">
        <v>11840500</v>
      </c>
      <c r="F1258" s="27"/>
      <c r="G1258" s="28">
        <f t="shared" si="1459"/>
        <v>0</v>
      </c>
      <c r="H1258" s="29">
        <f t="shared" si="1452"/>
        <v>0</v>
      </c>
      <c r="I1258" s="26">
        <v>1</v>
      </c>
      <c r="J1258" s="142">
        <v>10823050</v>
      </c>
      <c r="K1258" s="27"/>
      <c r="L1258" s="28">
        <f t="shared" si="1460"/>
        <v>0</v>
      </c>
      <c r="M1258" s="30">
        <f t="shared" si="1461"/>
        <v>0</v>
      </c>
      <c r="N1258" s="26">
        <v>1</v>
      </c>
      <c r="O1258" s="142">
        <v>11727450</v>
      </c>
      <c r="P1258" s="27"/>
      <c r="Q1258" s="28">
        <f t="shared" si="1462"/>
        <v>0</v>
      </c>
      <c r="R1258" s="29">
        <f t="shared" si="1463"/>
        <v>0</v>
      </c>
      <c r="S1258" s="26">
        <v>1</v>
      </c>
      <c r="T1258" s="142">
        <v>11727450</v>
      </c>
      <c r="U1258" s="27"/>
      <c r="V1258" s="28">
        <f t="shared" si="1444"/>
        <v>0</v>
      </c>
      <c r="W1258" s="30">
        <f t="shared" si="1464"/>
        <v>0</v>
      </c>
      <c r="X1258" s="26">
        <v>1</v>
      </c>
      <c r="Y1258" s="142">
        <v>12742996</v>
      </c>
      <c r="Z1258" s="27"/>
      <c r="AA1258" s="28">
        <f t="shared" si="1446"/>
        <v>0</v>
      </c>
      <c r="AB1258" s="30">
        <f t="shared" si="1465"/>
        <v>0</v>
      </c>
      <c r="AC1258" s="26">
        <v>1</v>
      </c>
      <c r="AD1258" s="142">
        <v>11983300</v>
      </c>
      <c r="AE1258" s="27"/>
      <c r="AF1258" s="27">
        <f t="shared" si="1448"/>
        <v>0</v>
      </c>
      <c r="AG1258" s="27">
        <f t="shared" si="1466"/>
        <v>0</v>
      </c>
      <c r="AH1258" s="26">
        <v>1</v>
      </c>
      <c r="AI1258" s="142">
        <v>8591800</v>
      </c>
      <c r="AJ1258" s="27"/>
      <c r="AK1258" s="27">
        <f t="shared" si="1467"/>
        <v>0</v>
      </c>
      <c r="AL1258" s="28">
        <f t="shared" si="1468"/>
        <v>0</v>
      </c>
      <c r="AM1258" s="26">
        <v>1</v>
      </c>
      <c r="AN1258" s="149">
        <v>8817900</v>
      </c>
      <c r="AO1258" s="27"/>
      <c r="AP1258" s="28">
        <f t="shared" si="1469"/>
        <v>0</v>
      </c>
      <c r="AQ1258" s="30">
        <f t="shared" si="1470"/>
        <v>0</v>
      </c>
      <c r="AR1258" s="26">
        <v>1</v>
      </c>
      <c r="AS1258" s="141">
        <v>8817900</v>
      </c>
      <c r="AT1258" s="28"/>
      <c r="AU1258" s="28">
        <f t="shared" si="1471"/>
        <v>0</v>
      </c>
      <c r="AV1258" s="29">
        <f t="shared" si="1472"/>
        <v>0</v>
      </c>
      <c r="AW1258" s="26">
        <v>1</v>
      </c>
      <c r="AX1258" s="142">
        <v>6873440</v>
      </c>
      <c r="AY1258" s="27"/>
      <c r="AZ1258" s="27">
        <f t="shared" si="1473"/>
        <v>0</v>
      </c>
      <c r="BA1258" s="28">
        <f t="shared" si="1474"/>
        <v>0</v>
      </c>
      <c r="BB1258" s="26">
        <v>1</v>
      </c>
      <c r="BC1258" s="149">
        <v>6873440</v>
      </c>
      <c r="BD1258" s="27"/>
      <c r="BE1258" s="28">
        <f t="shared" si="1475"/>
        <v>0</v>
      </c>
      <c r="BF1258" s="29">
        <f t="shared" si="1476"/>
        <v>0</v>
      </c>
      <c r="BG1258" s="26">
        <v>1</v>
      </c>
      <c r="BH1258" s="142">
        <v>7596960</v>
      </c>
      <c r="BI1258" s="27"/>
      <c r="BJ1258" s="27">
        <f t="shared" si="1477"/>
        <v>0</v>
      </c>
      <c r="BK1258" s="28">
        <f t="shared" si="1478"/>
        <v>0</v>
      </c>
      <c r="BL1258" s="31" t="s">
        <v>30</v>
      </c>
      <c r="BM1258" s="136" t="s">
        <v>30</v>
      </c>
      <c r="BN1258" s="32" t="s">
        <v>30</v>
      </c>
      <c r="BO1258" s="32" t="s">
        <v>30</v>
      </c>
      <c r="BP1258" s="33" t="s">
        <v>30</v>
      </c>
    </row>
    <row r="1259" spans="1:68" ht="21" customHeight="1" x14ac:dyDescent="0.25">
      <c r="A1259" s="65" t="s">
        <v>2453</v>
      </c>
      <c r="B1259" s="66" t="s">
        <v>98</v>
      </c>
      <c r="C1259" s="67" t="s">
        <v>2454</v>
      </c>
      <c r="D1259" s="26">
        <v>1</v>
      </c>
      <c r="E1259" s="133">
        <v>11840500</v>
      </c>
      <c r="F1259" s="27"/>
      <c r="G1259" s="28">
        <f t="shared" si="1459"/>
        <v>0</v>
      </c>
      <c r="H1259" s="29">
        <f t="shared" si="1452"/>
        <v>0</v>
      </c>
      <c r="I1259" s="26">
        <v>1</v>
      </c>
      <c r="J1259" s="142">
        <v>10823050</v>
      </c>
      <c r="K1259" s="27"/>
      <c r="L1259" s="28">
        <f t="shared" si="1460"/>
        <v>0</v>
      </c>
      <c r="M1259" s="30">
        <f t="shared" si="1461"/>
        <v>0</v>
      </c>
      <c r="N1259" s="26">
        <v>1</v>
      </c>
      <c r="O1259" s="142">
        <v>11727450</v>
      </c>
      <c r="P1259" s="27"/>
      <c r="Q1259" s="28">
        <f t="shared" si="1462"/>
        <v>0</v>
      </c>
      <c r="R1259" s="29">
        <f t="shared" si="1463"/>
        <v>0</v>
      </c>
      <c r="S1259" s="26">
        <v>1</v>
      </c>
      <c r="T1259" s="142">
        <v>11727450</v>
      </c>
      <c r="U1259" s="27"/>
      <c r="V1259" s="28">
        <f t="shared" si="1444"/>
        <v>0</v>
      </c>
      <c r="W1259" s="30">
        <f t="shared" si="1464"/>
        <v>0</v>
      </c>
      <c r="X1259" s="26">
        <v>1</v>
      </c>
      <c r="Y1259" s="142">
        <v>12742996</v>
      </c>
      <c r="Z1259" s="27"/>
      <c r="AA1259" s="28">
        <f t="shared" si="1446"/>
        <v>0</v>
      </c>
      <c r="AB1259" s="30">
        <f t="shared" si="1465"/>
        <v>0</v>
      </c>
      <c r="AC1259" s="26">
        <v>1</v>
      </c>
      <c r="AD1259" s="142">
        <v>11983300</v>
      </c>
      <c r="AE1259" s="27"/>
      <c r="AF1259" s="27">
        <f t="shared" si="1448"/>
        <v>0</v>
      </c>
      <c r="AG1259" s="27">
        <f t="shared" si="1466"/>
        <v>0</v>
      </c>
      <c r="AH1259" s="26">
        <v>1</v>
      </c>
      <c r="AI1259" s="142">
        <v>8591800</v>
      </c>
      <c r="AJ1259" s="27"/>
      <c r="AK1259" s="27">
        <f t="shared" si="1467"/>
        <v>0</v>
      </c>
      <c r="AL1259" s="28">
        <f t="shared" si="1468"/>
        <v>0</v>
      </c>
      <c r="AM1259" s="26">
        <v>1</v>
      </c>
      <c r="AN1259" s="149">
        <v>8817900</v>
      </c>
      <c r="AO1259" s="27"/>
      <c r="AP1259" s="28">
        <f t="shared" si="1469"/>
        <v>0</v>
      </c>
      <c r="AQ1259" s="30">
        <f t="shared" si="1470"/>
        <v>0</v>
      </c>
      <c r="AR1259" s="26">
        <v>1</v>
      </c>
      <c r="AS1259" s="141">
        <v>8817900</v>
      </c>
      <c r="AT1259" s="28"/>
      <c r="AU1259" s="28">
        <f t="shared" si="1471"/>
        <v>0</v>
      </c>
      <c r="AV1259" s="29">
        <f t="shared" si="1472"/>
        <v>0</v>
      </c>
      <c r="AW1259" s="26">
        <v>1</v>
      </c>
      <c r="AX1259" s="142">
        <v>6873440</v>
      </c>
      <c r="AY1259" s="27"/>
      <c r="AZ1259" s="27">
        <f t="shared" si="1473"/>
        <v>0</v>
      </c>
      <c r="BA1259" s="28">
        <f t="shared" si="1474"/>
        <v>0</v>
      </c>
      <c r="BB1259" s="26">
        <v>1</v>
      </c>
      <c r="BC1259" s="149">
        <v>6873440</v>
      </c>
      <c r="BD1259" s="27"/>
      <c r="BE1259" s="28">
        <f t="shared" si="1475"/>
        <v>0</v>
      </c>
      <c r="BF1259" s="29">
        <f t="shared" si="1476"/>
        <v>0</v>
      </c>
      <c r="BG1259" s="26">
        <v>1</v>
      </c>
      <c r="BH1259" s="142">
        <v>7596960</v>
      </c>
      <c r="BI1259" s="27"/>
      <c r="BJ1259" s="27">
        <f t="shared" si="1477"/>
        <v>0</v>
      </c>
      <c r="BK1259" s="28">
        <f t="shared" si="1478"/>
        <v>0</v>
      </c>
      <c r="BL1259" s="31" t="s">
        <v>30</v>
      </c>
      <c r="BM1259" s="136" t="s">
        <v>30</v>
      </c>
      <c r="BN1259" s="32" t="s">
        <v>30</v>
      </c>
      <c r="BO1259" s="32" t="s">
        <v>30</v>
      </c>
      <c r="BP1259" s="33" t="s">
        <v>30</v>
      </c>
    </row>
    <row r="1260" spans="1:68" ht="21" customHeight="1" x14ac:dyDescent="0.25">
      <c r="A1260" s="65" t="s">
        <v>2455</v>
      </c>
      <c r="B1260" s="66" t="s">
        <v>98</v>
      </c>
      <c r="C1260" s="67" t="s">
        <v>2456</v>
      </c>
      <c r="D1260" s="26">
        <v>1</v>
      </c>
      <c r="E1260" s="133">
        <v>11840500</v>
      </c>
      <c r="F1260" s="27"/>
      <c r="G1260" s="28">
        <f t="shared" si="1459"/>
        <v>0</v>
      </c>
      <c r="H1260" s="29">
        <f t="shared" si="1452"/>
        <v>0</v>
      </c>
      <c r="I1260" s="26">
        <v>1</v>
      </c>
      <c r="J1260" s="142">
        <v>10823050</v>
      </c>
      <c r="K1260" s="27"/>
      <c r="L1260" s="28">
        <f t="shared" si="1460"/>
        <v>0</v>
      </c>
      <c r="M1260" s="30">
        <f t="shared" si="1461"/>
        <v>0</v>
      </c>
      <c r="N1260" s="26">
        <v>1</v>
      </c>
      <c r="O1260" s="142">
        <v>11727450</v>
      </c>
      <c r="P1260" s="27"/>
      <c r="Q1260" s="28">
        <f t="shared" si="1462"/>
        <v>0</v>
      </c>
      <c r="R1260" s="29">
        <f t="shared" si="1463"/>
        <v>0</v>
      </c>
      <c r="S1260" s="26">
        <v>1</v>
      </c>
      <c r="T1260" s="142">
        <v>11727450</v>
      </c>
      <c r="U1260" s="27"/>
      <c r="V1260" s="28">
        <f t="shared" si="1444"/>
        <v>0</v>
      </c>
      <c r="W1260" s="30">
        <f t="shared" si="1464"/>
        <v>0</v>
      </c>
      <c r="X1260" s="26">
        <v>1</v>
      </c>
      <c r="Y1260" s="142">
        <v>12742996</v>
      </c>
      <c r="Z1260" s="27"/>
      <c r="AA1260" s="28">
        <f t="shared" si="1446"/>
        <v>0</v>
      </c>
      <c r="AB1260" s="30">
        <f t="shared" si="1465"/>
        <v>0</v>
      </c>
      <c r="AC1260" s="26">
        <v>1</v>
      </c>
      <c r="AD1260" s="142">
        <v>11983300</v>
      </c>
      <c r="AE1260" s="27"/>
      <c r="AF1260" s="27">
        <f t="shared" si="1448"/>
        <v>0</v>
      </c>
      <c r="AG1260" s="27">
        <f t="shared" si="1466"/>
        <v>0</v>
      </c>
      <c r="AH1260" s="26">
        <v>1</v>
      </c>
      <c r="AI1260" s="142">
        <v>8591800</v>
      </c>
      <c r="AJ1260" s="27"/>
      <c r="AK1260" s="27">
        <f t="shared" si="1467"/>
        <v>0</v>
      </c>
      <c r="AL1260" s="28">
        <f t="shared" si="1468"/>
        <v>0</v>
      </c>
      <c r="AM1260" s="26">
        <v>1</v>
      </c>
      <c r="AN1260" s="149">
        <v>8817900</v>
      </c>
      <c r="AO1260" s="27"/>
      <c r="AP1260" s="28">
        <f t="shared" si="1469"/>
        <v>0</v>
      </c>
      <c r="AQ1260" s="30">
        <f t="shared" si="1470"/>
        <v>0</v>
      </c>
      <c r="AR1260" s="26">
        <v>1</v>
      </c>
      <c r="AS1260" s="141">
        <v>8817900</v>
      </c>
      <c r="AT1260" s="28"/>
      <c r="AU1260" s="28">
        <f t="shared" si="1471"/>
        <v>0</v>
      </c>
      <c r="AV1260" s="29">
        <f t="shared" si="1472"/>
        <v>0</v>
      </c>
      <c r="AW1260" s="26">
        <v>1</v>
      </c>
      <c r="AX1260" s="142">
        <v>6873440</v>
      </c>
      <c r="AY1260" s="27"/>
      <c r="AZ1260" s="27">
        <f t="shared" si="1473"/>
        <v>0</v>
      </c>
      <c r="BA1260" s="28">
        <f t="shared" si="1474"/>
        <v>0</v>
      </c>
      <c r="BB1260" s="26">
        <v>1</v>
      </c>
      <c r="BC1260" s="149">
        <v>6873440</v>
      </c>
      <c r="BD1260" s="27"/>
      <c r="BE1260" s="28">
        <f t="shared" si="1475"/>
        <v>0</v>
      </c>
      <c r="BF1260" s="29">
        <f t="shared" si="1476"/>
        <v>0</v>
      </c>
      <c r="BG1260" s="26">
        <v>1</v>
      </c>
      <c r="BH1260" s="142">
        <v>7596960</v>
      </c>
      <c r="BI1260" s="27"/>
      <c r="BJ1260" s="27">
        <f t="shared" si="1477"/>
        <v>0</v>
      </c>
      <c r="BK1260" s="28">
        <f t="shared" si="1478"/>
        <v>0</v>
      </c>
      <c r="BL1260" s="31" t="s">
        <v>30</v>
      </c>
      <c r="BM1260" s="136" t="s">
        <v>30</v>
      </c>
      <c r="BN1260" s="32" t="s">
        <v>30</v>
      </c>
      <c r="BO1260" s="32" t="s">
        <v>30</v>
      </c>
      <c r="BP1260" s="33" t="s">
        <v>30</v>
      </c>
    </row>
    <row r="1261" spans="1:68" ht="21" customHeight="1" x14ac:dyDescent="0.25">
      <c r="A1261" s="65" t="s">
        <v>2457</v>
      </c>
      <c r="B1261" s="66" t="s">
        <v>98</v>
      </c>
      <c r="C1261" s="67" t="s">
        <v>2458</v>
      </c>
      <c r="D1261" s="26">
        <v>1</v>
      </c>
      <c r="E1261" s="133">
        <v>11840500</v>
      </c>
      <c r="F1261" s="27"/>
      <c r="G1261" s="28">
        <f t="shared" si="1459"/>
        <v>0</v>
      </c>
      <c r="H1261" s="29">
        <f t="shared" si="1452"/>
        <v>0</v>
      </c>
      <c r="I1261" s="26">
        <v>1</v>
      </c>
      <c r="J1261" s="142">
        <v>10823050</v>
      </c>
      <c r="K1261" s="27"/>
      <c r="L1261" s="28">
        <f t="shared" si="1460"/>
        <v>0</v>
      </c>
      <c r="M1261" s="30">
        <f t="shared" si="1461"/>
        <v>0</v>
      </c>
      <c r="N1261" s="26">
        <v>1</v>
      </c>
      <c r="O1261" s="142">
        <v>11727450</v>
      </c>
      <c r="P1261" s="27"/>
      <c r="Q1261" s="28">
        <f t="shared" si="1462"/>
        <v>0</v>
      </c>
      <c r="R1261" s="29">
        <f t="shared" si="1463"/>
        <v>0</v>
      </c>
      <c r="S1261" s="26">
        <v>1</v>
      </c>
      <c r="T1261" s="142">
        <v>11727450</v>
      </c>
      <c r="U1261" s="27"/>
      <c r="V1261" s="28">
        <f t="shared" si="1444"/>
        <v>0</v>
      </c>
      <c r="W1261" s="30">
        <f t="shared" si="1464"/>
        <v>0</v>
      </c>
      <c r="X1261" s="26">
        <v>1</v>
      </c>
      <c r="Y1261" s="142">
        <v>12742996</v>
      </c>
      <c r="Z1261" s="27"/>
      <c r="AA1261" s="28">
        <f t="shared" si="1446"/>
        <v>0</v>
      </c>
      <c r="AB1261" s="30">
        <f t="shared" si="1465"/>
        <v>0</v>
      </c>
      <c r="AC1261" s="26">
        <v>1</v>
      </c>
      <c r="AD1261" s="142">
        <v>11983300</v>
      </c>
      <c r="AE1261" s="27"/>
      <c r="AF1261" s="27">
        <f t="shared" si="1448"/>
        <v>0</v>
      </c>
      <c r="AG1261" s="27">
        <f t="shared" si="1466"/>
        <v>0</v>
      </c>
      <c r="AH1261" s="26">
        <v>1</v>
      </c>
      <c r="AI1261" s="142">
        <v>8591800</v>
      </c>
      <c r="AJ1261" s="27"/>
      <c r="AK1261" s="27">
        <f t="shared" si="1467"/>
        <v>0</v>
      </c>
      <c r="AL1261" s="28">
        <f t="shared" si="1468"/>
        <v>0</v>
      </c>
      <c r="AM1261" s="26">
        <v>1</v>
      </c>
      <c r="AN1261" s="149">
        <v>8817900</v>
      </c>
      <c r="AO1261" s="27"/>
      <c r="AP1261" s="28">
        <f t="shared" si="1469"/>
        <v>0</v>
      </c>
      <c r="AQ1261" s="30">
        <f t="shared" si="1470"/>
        <v>0</v>
      </c>
      <c r="AR1261" s="26">
        <v>1</v>
      </c>
      <c r="AS1261" s="141">
        <v>8817900</v>
      </c>
      <c r="AT1261" s="28"/>
      <c r="AU1261" s="28">
        <f t="shared" si="1471"/>
        <v>0</v>
      </c>
      <c r="AV1261" s="29">
        <f t="shared" si="1472"/>
        <v>0</v>
      </c>
      <c r="AW1261" s="26">
        <v>1</v>
      </c>
      <c r="AX1261" s="142">
        <v>6873440</v>
      </c>
      <c r="AY1261" s="27"/>
      <c r="AZ1261" s="27">
        <f t="shared" si="1473"/>
        <v>0</v>
      </c>
      <c r="BA1261" s="28">
        <f t="shared" si="1474"/>
        <v>0</v>
      </c>
      <c r="BB1261" s="26">
        <v>1</v>
      </c>
      <c r="BC1261" s="149">
        <v>6873440</v>
      </c>
      <c r="BD1261" s="27"/>
      <c r="BE1261" s="28">
        <f t="shared" si="1475"/>
        <v>0</v>
      </c>
      <c r="BF1261" s="29">
        <f t="shared" si="1476"/>
        <v>0</v>
      </c>
      <c r="BG1261" s="26">
        <v>1</v>
      </c>
      <c r="BH1261" s="142">
        <v>7596960</v>
      </c>
      <c r="BI1261" s="27"/>
      <c r="BJ1261" s="27">
        <f t="shared" si="1477"/>
        <v>0</v>
      </c>
      <c r="BK1261" s="28">
        <f t="shared" si="1478"/>
        <v>0</v>
      </c>
      <c r="BL1261" s="31" t="s">
        <v>30</v>
      </c>
      <c r="BM1261" s="136" t="s">
        <v>30</v>
      </c>
      <c r="BN1261" s="32" t="s">
        <v>30</v>
      </c>
      <c r="BO1261" s="32" t="s">
        <v>30</v>
      </c>
      <c r="BP1261" s="33" t="s">
        <v>30</v>
      </c>
    </row>
    <row r="1262" spans="1:68" ht="21" customHeight="1" x14ac:dyDescent="0.25">
      <c r="A1262" s="65" t="s">
        <v>2459</v>
      </c>
      <c r="B1262" s="66" t="s">
        <v>98</v>
      </c>
      <c r="C1262" s="67" t="s">
        <v>2460</v>
      </c>
      <c r="D1262" s="26">
        <v>1</v>
      </c>
      <c r="E1262" s="133">
        <v>11840500</v>
      </c>
      <c r="F1262" s="27"/>
      <c r="G1262" s="28">
        <f t="shared" si="1459"/>
        <v>0</v>
      </c>
      <c r="H1262" s="29">
        <f t="shared" si="1452"/>
        <v>0</v>
      </c>
      <c r="I1262" s="26">
        <v>1</v>
      </c>
      <c r="J1262" s="142">
        <v>10823050</v>
      </c>
      <c r="K1262" s="27"/>
      <c r="L1262" s="28">
        <f t="shared" si="1460"/>
        <v>0</v>
      </c>
      <c r="M1262" s="30">
        <f t="shared" si="1461"/>
        <v>0</v>
      </c>
      <c r="N1262" s="26">
        <v>1</v>
      </c>
      <c r="O1262" s="142">
        <v>11727450</v>
      </c>
      <c r="P1262" s="27"/>
      <c r="Q1262" s="28">
        <f t="shared" si="1462"/>
        <v>0</v>
      </c>
      <c r="R1262" s="29">
        <f t="shared" si="1463"/>
        <v>0</v>
      </c>
      <c r="S1262" s="26">
        <v>1</v>
      </c>
      <c r="T1262" s="142">
        <v>11727450</v>
      </c>
      <c r="U1262" s="27"/>
      <c r="V1262" s="28">
        <f t="shared" si="1444"/>
        <v>0</v>
      </c>
      <c r="W1262" s="30">
        <f t="shared" si="1464"/>
        <v>0</v>
      </c>
      <c r="X1262" s="26">
        <v>1</v>
      </c>
      <c r="Y1262" s="142">
        <v>12742996</v>
      </c>
      <c r="Z1262" s="27"/>
      <c r="AA1262" s="28">
        <f t="shared" si="1446"/>
        <v>0</v>
      </c>
      <c r="AB1262" s="30">
        <f t="shared" si="1465"/>
        <v>0</v>
      </c>
      <c r="AC1262" s="26">
        <v>1</v>
      </c>
      <c r="AD1262" s="142">
        <v>11983300</v>
      </c>
      <c r="AE1262" s="27"/>
      <c r="AF1262" s="27">
        <f t="shared" si="1448"/>
        <v>0</v>
      </c>
      <c r="AG1262" s="27">
        <f t="shared" si="1466"/>
        <v>0</v>
      </c>
      <c r="AH1262" s="26">
        <v>1</v>
      </c>
      <c r="AI1262" s="142">
        <v>8591800</v>
      </c>
      <c r="AJ1262" s="27"/>
      <c r="AK1262" s="27">
        <f t="shared" si="1467"/>
        <v>0</v>
      </c>
      <c r="AL1262" s="28">
        <f t="shared" si="1468"/>
        <v>0</v>
      </c>
      <c r="AM1262" s="26">
        <v>1</v>
      </c>
      <c r="AN1262" s="149">
        <v>8817900</v>
      </c>
      <c r="AO1262" s="27"/>
      <c r="AP1262" s="28">
        <f t="shared" si="1469"/>
        <v>0</v>
      </c>
      <c r="AQ1262" s="30">
        <f t="shared" si="1470"/>
        <v>0</v>
      </c>
      <c r="AR1262" s="26">
        <v>1</v>
      </c>
      <c r="AS1262" s="141">
        <v>8817900</v>
      </c>
      <c r="AT1262" s="28"/>
      <c r="AU1262" s="28">
        <f t="shared" si="1471"/>
        <v>0</v>
      </c>
      <c r="AV1262" s="29">
        <f t="shared" si="1472"/>
        <v>0</v>
      </c>
      <c r="AW1262" s="26">
        <v>1</v>
      </c>
      <c r="AX1262" s="142">
        <v>6873440</v>
      </c>
      <c r="AY1262" s="27"/>
      <c r="AZ1262" s="27">
        <f t="shared" si="1473"/>
        <v>0</v>
      </c>
      <c r="BA1262" s="28">
        <f t="shared" si="1474"/>
        <v>0</v>
      </c>
      <c r="BB1262" s="26">
        <v>1</v>
      </c>
      <c r="BC1262" s="149">
        <v>6873440</v>
      </c>
      <c r="BD1262" s="27"/>
      <c r="BE1262" s="28">
        <f t="shared" si="1475"/>
        <v>0</v>
      </c>
      <c r="BF1262" s="29">
        <f t="shared" si="1476"/>
        <v>0</v>
      </c>
      <c r="BG1262" s="26">
        <v>1</v>
      </c>
      <c r="BH1262" s="142">
        <v>7596960</v>
      </c>
      <c r="BI1262" s="27"/>
      <c r="BJ1262" s="27">
        <f t="shared" si="1477"/>
        <v>0</v>
      </c>
      <c r="BK1262" s="28">
        <f t="shared" si="1478"/>
        <v>0</v>
      </c>
      <c r="BL1262" s="31" t="s">
        <v>30</v>
      </c>
      <c r="BM1262" s="136" t="s">
        <v>30</v>
      </c>
      <c r="BN1262" s="32" t="s">
        <v>30</v>
      </c>
      <c r="BO1262" s="32" t="s">
        <v>30</v>
      </c>
      <c r="BP1262" s="33" t="s">
        <v>30</v>
      </c>
    </row>
    <row r="1263" spans="1:68" ht="21" customHeight="1" x14ac:dyDescent="0.25">
      <c r="A1263" s="65" t="s">
        <v>2461</v>
      </c>
      <c r="B1263" s="66" t="s">
        <v>98</v>
      </c>
      <c r="C1263" s="67" t="s">
        <v>2462</v>
      </c>
      <c r="D1263" s="26">
        <v>1</v>
      </c>
      <c r="E1263" s="133">
        <v>8092000</v>
      </c>
      <c r="F1263" s="27"/>
      <c r="G1263" s="28">
        <f t="shared" si="1459"/>
        <v>0</v>
      </c>
      <c r="H1263" s="29">
        <f t="shared" si="1452"/>
        <v>0</v>
      </c>
      <c r="I1263" s="26">
        <v>1</v>
      </c>
      <c r="J1263" s="142">
        <v>7395850</v>
      </c>
      <c r="K1263" s="27"/>
      <c r="L1263" s="28">
        <f t="shared" si="1460"/>
        <v>0</v>
      </c>
      <c r="M1263" s="30">
        <f t="shared" si="1461"/>
        <v>0</v>
      </c>
      <c r="N1263" s="26">
        <v>1</v>
      </c>
      <c r="O1263" s="142">
        <v>8014650</v>
      </c>
      <c r="P1263" s="27"/>
      <c r="Q1263" s="28">
        <f t="shared" si="1462"/>
        <v>0</v>
      </c>
      <c r="R1263" s="29">
        <f t="shared" si="1463"/>
        <v>0</v>
      </c>
      <c r="S1263" s="26">
        <v>1</v>
      </c>
      <c r="T1263" s="142">
        <v>8014650</v>
      </c>
      <c r="U1263" s="27"/>
      <c r="V1263" s="28">
        <f t="shared" si="1444"/>
        <v>0</v>
      </c>
      <c r="W1263" s="30">
        <f t="shared" si="1464"/>
        <v>0</v>
      </c>
      <c r="X1263" s="26">
        <v>1</v>
      </c>
      <c r="Y1263" s="142">
        <v>8718892</v>
      </c>
      <c r="Z1263" s="27"/>
      <c r="AA1263" s="28">
        <f t="shared" si="1446"/>
        <v>0</v>
      </c>
      <c r="AB1263" s="30">
        <f t="shared" si="1465"/>
        <v>0</v>
      </c>
      <c r="AC1263" s="26">
        <v>1</v>
      </c>
      <c r="AD1263" s="142">
        <v>8199100</v>
      </c>
      <c r="AE1263" s="27"/>
      <c r="AF1263" s="27">
        <f t="shared" si="1448"/>
        <v>0</v>
      </c>
      <c r="AG1263" s="27">
        <f t="shared" si="1466"/>
        <v>0</v>
      </c>
      <c r="AH1263" s="26">
        <v>1</v>
      </c>
      <c r="AI1263" s="142">
        <v>5878600</v>
      </c>
      <c r="AJ1263" s="27"/>
      <c r="AK1263" s="27">
        <f t="shared" si="1467"/>
        <v>0</v>
      </c>
      <c r="AL1263" s="28">
        <f t="shared" si="1468"/>
        <v>0</v>
      </c>
      <c r="AM1263" s="26">
        <v>1</v>
      </c>
      <c r="AN1263" s="149">
        <v>6033300</v>
      </c>
      <c r="AO1263" s="27"/>
      <c r="AP1263" s="28">
        <f t="shared" si="1469"/>
        <v>0</v>
      </c>
      <c r="AQ1263" s="30">
        <f t="shared" si="1470"/>
        <v>0</v>
      </c>
      <c r="AR1263" s="26">
        <v>1</v>
      </c>
      <c r="AS1263" s="141">
        <v>6033300</v>
      </c>
      <c r="AT1263" s="28"/>
      <c r="AU1263" s="28">
        <f t="shared" si="1471"/>
        <v>0</v>
      </c>
      <c r="AV1263" s="29">
        <f t="shared" si="1472"/>
        <v>0</v>
      </c>
      <c r="AW1263" s="26">
        <v>1</v>
      </c>
      <c r="AX1263" s="142">
        <v>4702880</v>
      </c>
      <c r="AY1263" s="27"/>
      <c r="AZ1263" s="27">
        <f t="shared" si="1473"/>
        <v>0</v>
      </c>
      <c r="BA1263" s="28">
        <f t="shared" si="1474"/>
        <v>0</v>
      </c>
      <c r="BB1263" s="26">
        <v>1</v>
      </c>
      <c r="BC1263" s="149">
        <v>4702880</v>
      </c>
      <c r="BD1263" s="27"/>
      <c r="BE1263" s="28">
        <f t="shared" si="1475"/>
        <v>0</v>
      </c>
      <c r="BF1263" s="29">
        <f t="shared" si="1476"/>
        <v>0</v>
      </c>
      <c r="BG1263" s="26">
        <v>1</v>
      </c>
      <c r="BH1263" s="142">
        <v>5197920</v>
      </c>
      <c r="BI1263" s="27"/>
      <c r="BJ1263" s="27">
        <f t="shared" si="1477"/>
        <v>0</v>
      </c>
      <c r="BK1263" s="28">
        <f t="shared" si="1478"/>
        <v>0</v>
      </c>
      <c r="BL1263" s="31" t="s">
        <v>30</v>
      </c>
      <c r="BM1263" s="136" t="s">
        <v>30</v>
      </c>
      <c r="BN1263" s="32" t="s">
        <v>30</v>
      </c>
      <c r="BO1263" s="32" t="s">
        <v>30</v>
      </c>
      <c r="BP1263" s="33" t="s">
        <v>30</v>
      </c>
    </row>
    <row r="1264" spans="1:68" ht="35.25" customHeight="1" x14ac:dyDescent="0.25">
      <c r="A1264" s="65" t="s">
        <v>2463</v>
      </c>
      <c r="B1264" s="66" t="s">
        <v>98</v>
      </c>
      <c r="C1264" s="67" t="s">
        <v>2464</v>
      </c>
      <c r="D1264" s="26">
        <v>1</v>
      </c>
      <c r="E1264" s="133">
        <v>149910250</v>
      </c>
      <c r="F1264" s="27"/>
      <c r="G1264" s="28">
        <f t="shared" si="1459"/>
        <v>0</v>
      </c>
      <c r="H1264" s="29">
        <f t="shared" si="1452"/>
        <v>0</v>
      </c>
      <c r="I1264" s="26">
        <v>1</v>
      </c>
      <c r="J1264" s="142">
        <v>137058250</v>
      </c>
      <c r="K1264" s="27"/>
      <c r="L1264" s="28">
        <f t="shared" si="1460"/>
        <v>0</v>
      </c>
      <c r="M1264" s="30">
        <f t="shared" si="1461"/>
        <v>0</v>
      </c>
      <c r="N1264" s="26">
        <v>1</v>
      </c>
      <c r="O1264" s="142">
        <v>148482250</v>
      </c>
      <c r="P1264" s="27"/>
      <c r="Q1264" s="28">
        <f t="shared" si="1462"/>
        <v>0</v>
      </c>
      <c r="R1264" s="29">
        <f t="shared" si="1463"/>
        <v>0</v>
      </c>
      <c r="S1264" s="26">
        <v>1</v>
      </c>
      <c r="T1264" s="142">
        <v>148482250</v>
      </c>
      <c r="U1264" s="27"/>
      <c r="V1264" s="28">
        <f t="shared" si="1444"/>
        <v>0</v>
      </c>
      <c r="W1264" s="30">
        <f t="shared" si="1464"/>
        <v>0</v>
      </c>
      <c r="X1264" s="26">
        <v>1</v>
      </c>
      <c r="Y1264" s="142">
        <v>160964160</v>
      </c>
      <c r="Z1264" s="27"/>
      <c r="AA1264" s="28">
        <f t="shared" si="1446"/>
        <v>0</v>
      </c>
      <c r="AB1264" s="30">
        <f t="shared" si="1465"/>
        <v>0</v>
      </c>
      <c r="AC1264" s="26">
        <v>1</v>
      </c>
      <c r="AD1264" s="142">
        <v>151368000</v>
      </c>
      <c r="AE1264" s="27"/>
      <c r="AF1264" s="27">
        <f t="shared" si="1448"/>
        <v>0</v>
      </c>
      <c r="AG1264" s="27">
        <f t="shared" si="1466"/>
        <v>0</v>
      </c>
      <c r="AH1264" s="26">
        <v>1</v>
      </c>
      <c r="AI1264" s="142">
        <v>108528000</v>
      </c>
      <c r="AJ1264" s="27"/>
      <c r="AK1264" s="27">
        <f t="shared" si="1467"/>
        <v>0</v>
      </c>
      <c r="AL1264" s="28">
        <f t="shared" si="1468"/>
        <v>0</v>
      </c>
      <c r="AM1264" s="26">
        <v>1</v>
      </c>
      <c r="AN1264" s="149">
        <v>111384000</v>
      </c>
      <c r="AO1264" s="27"/>
      <c r="AP1264" s="28">
        <f t="shared" si="1469"/>
        <v>0</v>
      </c>
      <c r="AQ1264" s="30">
        <f t="shared" si="1470"/>
        <v>0</v>
      </c>
      <c r="AR1264" s="26">
        <v>1</v>
      </c>
      <c r="AS1264" s="141">
        <v>111384000</v>
      </c>
      <c r="AT1264" s="28"/>
      <c r="AU1264" s="28">
        <f t="shared" si="1471"/>
        <v>0</v>
      </c>
      <c r="AV1264" s="29">
        <f t="shared" si="1472"/>
        <v>0</v>
      </c>
      <c r="AW1264" s="26">
        <v>1</v>
      </c>
      <c r="AX1264" s="142">
        <v>86822400</v>
      </c>
      <c r="AY1264" s="27"/>
      <c r="AZ1264" s="27">
        <f t="shared" si="1473"/>
        <v>0</v>
      </c>
      <c r="BA1264" s="28">
        <f t="shared" si="1474"/>
        <v>0</v>
      </c>
      <c r="BB1264" s="26">
        <v>1</v>
      </c>
      <c r="BC1264" s="149">
        <v>86822400</v>
      </c>
      <c r="BD1264" s="27"/>
      <c r="BE1264" s="28">
        <f t="shared" si="1475"/>
        <v>0</v>
      </c>
      <c r="BF1264" s="29">
        <f t="shared" si="1476"/>
        <v>0</v>
      </c>
      <c r="BG1264" s="26">
        <v>1</v>
      </c>
      <c r="BH1264" s="142">
        <v>95961600</v>
      </c>
      <c r="BI1264" s="27"/>
      <c r="BJ1264" s="27">
        <f t="shared" si="1477"/>
        <v>0</v>
      </c>
      <c r="BK1264" s="28">
        <f t="shared" si="1478"/>
        <v>0</v>
      </c>
      <c r="BL1264" s="31" t="s">
        <v>30</v>
      </c>
      <c r="BM1264" s="136" t="s">
        <v>30</v>
      </c>
      <c r="BN1264" s="32" t="s">
        <v>30</v>
      </c>
      <c r="BO1264" s="32" t="s">
        <v>30</v>
      </c>
      <c r="BP1264" s="33" t="s">
        <v>30</v>
      </c>
    </row>
    <row r="1265" spans="1:68" ht="21" customHeight="1" x14ac:dyDescent="0.25">
      <c r="A1265" s="65" t="s">
        <v>2465</v>
      </c>
      <c r="B1265" s="66" t="s">
        <v>98</v>
      </c>
      <c r="C1265" s="67" t="s">
        <v>2466</v>
      </c>
      <c r="D1265" s="26">
        <v>1</v>
      </c>
      <c r="E1265" s="133">
        <v>22461250</v>
      </c>
      <c r="F1265" s="27"/>
      <c r="G1265" s="28">
        <f t="shared" si="1459"/>
        <v>0</v>
      </c>
      <c r="H1265" s="29">
        <f t="shared" si="1452"/>
        <v>0</v>
      </c>
      <c r="I1265" s="26">
        <v>1</v>
      </c>
      <c r="J1265" s="142">
        <v>20533450</v>
      </c>
      <c r="K1265" s="27"/>
      <c r="L1265" s="28">
        <f t="shared" si="1460"/>
        <v>0</v>
      </c>
      <c r="M1265" s="30">
        <f t="shared" si="1461"/>
        <v>0</v>
      </c>
      <c r="N1265" s="26">
        <v>1</v>
      </c>
      <c r="O1265" s="142">
        <v>22247050</v>
      </c>
      <c r="P1265" s="27"/>
      <c r="Q1265" s="28">
        <f t="shared" si="1462"/>
        <v>0</v>
      </c>
      <c r="R1265" s="29">
        <f t="shared" si="1463"/>
        <v>0</v>
      </c>
      <c r="S1265" s="26">
        <v>1</v>
      </c>
      <c r="T1265" s="142">
        <v>22247050</v>
      </c>
      <c r="U1265" s="27"/>
      <c r="V1265" s="28">
        <f t="shared" si="1444"/>
        <v>0</v>
      </c>
      <c r="W1265" s="30">
        <f t="shared" si="1464"/>
        <v>0</v>
      </c>
      <c r="X1265" s="26">
        <v>1</v>
      </c>
      <c r="Y1265" s="142">
        <v>24144624</v>
      </c>
      <c r="Z1265" s="27"/>
      <c r="AA1265" s="28">
        <f t="shared" si="1446"/>
        <v>0</v>
      </c>
      <c r="AB1265" s="30">
        <f t="shared" si="1465"/>
        <v>0</v>
      </c>
      <c r="AC1265" s="26">
        <v>1</v>
      </c>
      <c r="AD1265" s="142">
        <v>22705200</v>
      </c>
      <c r="AE1265" s="27"/>
      <c r="AF1265" s="27">
        <f t="shared" si="1448"/>
        <v>0</v>
      </c>
      <c r="AG1265" s="27">
        <f t="shared" si="1466"/>
        <v>0</v>
      </c>
      <c r="AH1265" s="26">
        <v>1</v>
      </c>
      <c r="AI1265" s="142">
        <v>16279200</v>
      </c>
      <c r="AJ1265" s="27"/>
      <c r="AK1265" s="27">
        <f t="shared" si="1467"/>
        <v>0</v>
      </c>
      <c r="AL1265" s="28">
        <f t="shared" si="1468"/>
        <v>0</v>
      </c>
      <c r="AM1265" s="26">
        <v>1</v>
      </c>
      <c r="AN1265" s="149">
        <v>16707600</v>
      </c>
      <c r="AO1265" s="27"/>
      <c r="AP1265" s="28">
        <f t="shared" si="1469"/>
        <v>0</v>
      </c>
      <c r="AQ1265" s="30">
        <f t="shared" si="1470"/>
        <v>0</v>
      </c>
      <c r="AR1265" s="26">
        <v>1</v>
      </c>
      <c r="AS1265" s="141">
        <v>16707600</v>
      </c>
      <c r="AT1265" s="28"/>
      <c r="AU1265" s="28">
        <f t="shared" si="1471"/>
        <v>0</v>
      </c>
      <c r="AV1265" s="29">
        <f t="shared" si="1472"/>
        <v>0</v>
      </c>
      <c r="AW1265" s="26">
        <v>1</v>
      </c>
      <c r="AX1265" s="142">
        <v>13023360</v>
      </c>
      <c r="AY1265" s="27"/>
      <c r="AZ1265" s="27">
        <f t="shared" si="1473"/>
        <v>0</v>
      </c>
      <c r="BA1265" s="28">
        <f t="shared" si="1474"/>
        <v>0</v>
      </c>
      <c r="BB1265" s="26">
        <v>1</v>
      </c>
      <c r="BC1265" s="149">
        <v>13023360</v>
      </c>
      <c r="BD1265" s="27"/>
      <c r="BE1265" s="28">
        <f t="shared" si="1475"/>
        <v>0</v>
      </c>
      <c r="BF1265" s="29">
        <f t="shared" si="1476"/>
        <v>0</v>
      </c>
      <c r="BG1265" s="26">
        <v>1</v>
      </c>
      <c r="BH1265" s="142">
        <v>14394240</v>
      </c>
      <c r="BI1265" s="27"/>
      <c r="BJ1265" s="27">
        <f t="shared" si="1477"/>
        <v>0</v>
      </c>
      <c r="BK1265" s="28">
        <f t="shared" si="1478"/>
        <v>0</v>
      </c>
      <c r="BL1265" s="31" t="s">
        <v>30</v>
      </c>
      <c r="BM1265" s="136" t="s">
        <v>30</v>
      </c>
      <c r="BN1265" s="32" t="s">
        <v>30</v>
      </c>
      <c r="BO1265" s="32" t="s">
        <v>30</v>
      </c>
      <c r="BP1265" s="33" t="s">
        <v>30</v>
      </c>
    </row>
    <row r="1266" spans="1:68" ht="21" customHeight="1" x14ac:dyDescent="0.25">
      <c r="A1266" s="65" t="s">
        <v>2467</v>
      </c>
      <c r="B1266" s="66" t="s">
        <v>98</v>
      </c>
      <c r="C1266" s="67" t="s">
        <v>2468</v>
      </c>
      <c r="D1266" s="26">
        <v>1</v>
      </c>
      <c r="E1266" s="133">
        <v>14964250</v>
      </c>
      <c r="F1266" s="27"/>
      <c r="G1266" s="28">
        <f t="shared" si="1459"/>
        <v>0</v>
      </c>
      <c r="H1266" s="29">
        <f t="shared" si="1452"/>
        <v>0</v>
      </c>
      <c r="I1266" s="26">
        <v>1</v>
      </c>
      <c r="J1266" s="142">
        <v>13679050</v>
      </c>
      <c r="K1266" s="27"/>
      <c r="L1266" s="28">
        <f t="shared" si="1460"/>
        <v>0</v>
      </c>
      <c r="M1266" s="30">
        <f t="shared" si="1461"/>
        <v>0</v>
      </c>
      <c r="N1266" s="26">
        <v>1</v>
      </c>
      <c r="O1266" s="142">
        <v>14821450</v>
      </c>
      <c r="P1266" s="27"/>
      <c r="Q1266" s="28">
        <f t="shared" si="1462"/>
        <v>0</v>
      </c>
      <c r="R1266" s="29">
        <f t="shared" si="1463"/>
        <v>0</v>
      </c>
      <c r="S1266" s="26">
        <v>1</v>
      </c>
      <c r="T1266" s="142">
        <v>14821450</v>
      </c>
      <c r="U1266" s="27"/>
      <c r="V1266" s="28">
        <f t="shared" si="1444"/>
        <v>0</v>
      </c>
      <c r="W1266" s="30">
        <f t="shared" si="1464"/>
        <v>0</v>
      </c>
      <c r="X1266" s="26">
        <v>1</v>
      </c>
      <c r="Y1266" s="142">
        <v>16096416</v>
      </c>
      <c r="Z1266" s="27"/>
      <c r="AA1266" s="28">
        <f t="shared" si="1446"/>
        <v>0</v>
      </c>
      <c r="AB1266" s="30">
        <f t="shared" si="1465"/>
        <v>0</v>
      </c>
      <c r="AC1266" s="26">
        <v>1</v>
      </c>
      <c r="AD1266" s="142">
        <v>15136800</v>
      </c>
      <c r="AE1266" s="27"/>
      <c r="AF1266" s="27">
        <f t="shared" si="1448"/>
        <v>0</v>
      </c>
      <c r="AG1266" s="27">
        <f t="shared" si="1466"/>
        <v>0</v>
      </c>
      <c r="AH1266" s="26">
        <v>1</v>
      </c>
      <c r="AI1266" s="142">
        <v>10852800</v>
      </c>
      <c r="AJ1266" s="27"/>
      <c r="AK1266" s="27">
        <f t="shared" si="1467"/>
        <v>0</v>
      </c>
      <c r="AL1266" s="28">
        <f t="shared" si="1468"/>
        <v>0</v>
      </c>
      <c r="AM1266" s="26">
        <v>1</v>
      </c>
      <c r="AN1266" s="149">
        <v>11138400</v>
      </c>
      <c r="AO1266" s="27"/>
      <c r="AP1266" s="28">
        <f t="shared" si="1469"/>
        <v>0</v>
      </c>
      <c r="AQ1266" s="30">
        <f t="shared" si="1470"/>
        <v>0</v>
      </c>
      <c r="AR1266" s="26">
        <v>1</v>
      </c>
      <c r="AS1266" s="141">
        <v>11138400</v>
      </c>
      <c r="AT1266" s="28"/>
      <c r="AU1266" s="28">
        <f t="shared" si="1471"/>
        <v>0</v>
      </c>
      <c r="AV1266" s="29">
        <f t="shared" si="1472"/>
        <v>0</v>
      </c>
      <c r="AW1266" s="26">
        <v>1</v>
      </c>
      <c r="AX1266" s="142">
        <v>8682240</v>
      </c>
      <c r="AY1266" s="27"/>
      <c r="AZ1266" s="27">
        <f t="shared" si="1473"/>
        <v>0</v>
      </c>
      <c r="BA1266" s="28">
        <f t="shared" si="1474"/>
        <v>0</v>
      </c>
      <c r="BB1266" s="26">
        <v>1</v>
      </c>
      <c r="BC1266" s="149">
        <v>8682240</v>
      </c>
      <c r="BD1266" s="27"/>
      <c r="BE1266" s="28">
        <f t="shared" si="1475"/>
        <v>0</v>
      </c>
      <c r="BF1266" s="29">
        <f t="shared" si="1476"/>
        <v>0</v>
      </c>
      <c r="BG1266" s="26">
        <v>1</v>
      </c>
      <c r="BH1266" s="142">
        <v>9596160</v>
      </c>
      <c r="BI1266" s="27"/>
      <c r="BJ1266" s="27">
        <f t="shared" si="1477"/>
        <v>0</v>
      </c>
      <c r="BK1266" s="28">
        <f t="shared" si="1478"/>
        <v>0</v>
      </c>
      <c r="BL1266" s="31" t="s">
        <v>30</v>
      </c>
      <c r="BM1266" s="136" t="s">
        <v>30</v>
      </c>
      <c r="BN1266" s="32" t="s">
        <v>30</v>
      </c>
      <c r="BO1266" s="32" t="s">
        <v>30</v>
      </c>
      <c r="BP1266" s="33" t="s">
        <v>30</v>
      </c>
    </row>
    <row r="1267" spans="1:68" ht="21" customHeight="1" x14ac:dyDescent="0.25">
      <c r="A1267" s="65" t="s">
        <v>2469</v>
      </c>
      <c r="B1267" s="66" t="s">
        <v>98</v>
      </c>
      <c r="C1267" s="67" t="s">
        <v>2470</v>
      </c>
      <c r="D1267" s="26">
        <v>1</v>
      </c>
      <c r="E1267" s="133">
        <v>9966250</v>
      </c>
      <c r="F1267" s="27"/>
      <c r="G1267" s="28">
        <f t="shared" si="1459"/>
        <v>0</v>
      </c>
      <c r="H1267" s="29">
        <f t="shared" si="1452"/>
        <v>0</v>
      </c>
      <c r="I1267" s="26">
        <v>1</v>
      </c>
      <c r="J1267" s="142">
        <v>9109450</v>
      </c>
      <c r="K1267" s="27"/>
      <c r="L1267" s="28">
        <f t="shared" si="1460"/>
        <v>0</v>
      </c>
      <c r="M1267" s="30">
        <f t="shared" si="1461"/>
        <v>0</v>
      </c>
      <c r="N1267" s="26">
        <v>1</v>
      </c>
      <c r="O1267" s="142">
        <v>9871050</v>
      </c>
      <c r="P1267" s="27"/>
      <c r="Q1267" s="28">
        <f t="shared" si="1462"/>
        <v>0</v>
      </c>
      <c r="R1267" s="29">
        <f t="shared" si="1463"/>
        <v>0</v>
      </c>
      <c r="S1267" s="26">
        <v>1</v>
      </c>
      <c r="T1267" s="142">
        <v>9871050</v>
      </c>
      <c r="U1267" s="27"/>
      <c r="V1267" s="28">
        <f t="shared" si="1444"/>
        <v>0</v>
      </c>
      <c r="W1267" s="30">
        <f t="shared" si="1464"/>
        <v>0</v>
      </c>
      <c r="X1267" s="26">
        <v>1</v>
      </c>
      <c r="Y1267" s="142">
        <v>10730944</v>
      </c>
      <c r="Z1267" s="27"/>
      <c r="AA1267" s="28">
        <f t="shared" si="1446"/>
        <v>0</v>
      </c>
      <c r="AB1267" s="30">
        <f t="shared" si="1465"/>
        <v>0</v>
      </c>
      <c r="AC1267" s="26">
        <v>1</v>
      </c>
      <c r="AD1267" s="142">
        <v>10091200</v>
      </c>
      <c r="AE1267" s="27"/>
      <c r="AF1267" s="27">
        <f t="shared" si="1448"/>
        <v>0</v>
      </c>
      <c r="AG1267" s="27">
        <f t="shared" si="1466"/>
        <v>0</v>
      </c>
      <c r="AH1267" s="26">
        <v>1</v>
      </c>
      <c r="AI1267" s="142">
        <v>7235200</v>
      </c>
      <c r="AJ1267" s="27"/>
      <c r="AK1267" s="27">
        <f t="shared" si="1467"/>
        <v>0</v>
      </c>
      <c r="AL1267" s="28">
        <f t="shared" si="1468"/>
        <v>0</v>
      </c>
      <c r="AM1267" s="26">
        <v>1</v>
      </c>
      <c r="AN1267" s="149">
        <v>7425600</v>
      </c>
      <c r="AO1267" s="27"/>
      <c r="AP1267" s="28">
        <f t="shared" si="1469"/>
        <v>0</v>
      </c>
      <c r="AQ1267" s="30">
        <f t="shared" si="1470"/>
        <v>0</v>
      </c>
      <c r="AR1267" s="26">
        <v>1</v>
      </c>
      <c r="AS1267" s="141">
        <v>7425600</v>
      </c>
      <c r="AT1267" s="28"/>
      <c r="AU1267" s="28">
        <f t="shared" si="1471"/>
        <v>0</v>
      </c>
      <c r="AV1267" s="29">
        <f t="shared" si="1472"/>
        <v>0</v>
      </c>
      <c r="AW1267" s="26">
        <v>1</v>
      </c>
      <c r="AX1267" s="142">
        <v>5788160</v>
      </c>
      <c r="AY1267" s="27"/>
      <c r="AZ1267" s="27">
        <f t="shared" si="1473"/>
        <v>0</v>
      </c>
      <c r="BA1267" s="28">
        <f t="shared" si="1474"/>
        <v>0</v>
      </c>
      <c r="BB1267" s="26">
        <v>1</v>
      </c>
      <c r="BC1267" s="149">
        <v>5788160</v>
      </c>
      <c r="BD1267" s="27"/>
      <c r="BE1267" s="28">
        <f t="shared" si="1475"/>
        <v>0</v>
      </c>
      <c r="BF1267" s="29">
        <f t="shared" si="1476"/>
        <v>0</v>
      </c>
      <c r="BG1267" s="26">
        <v>1</v>
      </c>
      <c r="BH1267" s="142">
        <v>6397440</v>
      </c>
      <c r="BI1267" s="27"/>
      <c r="BJ1267" s="27">
        <f t="shared" si="1477"/>
        <v>0</v>
      </c>
      <c r="BK1267" s="28">
        <f t="shared" si="1478"/>
        <v>0</v>
      </c>
      <c r="BL1267" s="31" t="s">
        <v>30</v>
      </c>
      <c r="BM1267" s="136" t="s">
        <v>30</v>
      </c>
      <c r="BN1267" s="32" t="s">
        <v>30</v>
      </c>
      <c r="BO1267" s="32" t="s">
        <v>30</v>
      </c>
      <c r="BP1267" s="33" t="s">
        <v>30</v>
      </c>
    </row>
    <row r="1268" spans="1:68" ht="21" customHeight="1" x14ac:dyDescent="0.25">
      <c r="A1268" s="65" t="s">
        <v>2471</v>
      </c>
      <c r="B1268" s="66" t="s">
        <v>98</v>
      </c>
      <c r="C1268" s="67" t="s">
        <v>2472</v>
      </c>
      <c r="D1268" s="26">
        <v>1</v>
      </c>
      <c r="E1268" s="133">
        <v>8092000</v>
      </c>
      <c r="F1268" s="27"/>
      <c r="G1268" s="28">
        <f t="shared" si="1459"/>
        <v>0</v>
      </c>
      <c r="H1268" s="29">
        <f t="shared" si="1452"/>
        <v>0</v>
      </c>
      <c r="I1268" s="26">
        <v>1</v>
      </c>
      <c r="J1268" s="142">
        <v>7395850</v>
      </c>
      <c r="K1268" s="27"/>
      <c r="L1268" s="28">
        <f t="shared" si="1460"/>
        <v>0</v>
      </c>
      <c r="M1268" s="30">
        <f t="shared" si="1461"/>
        <v>0</v>
      </c>
      <c r="N1268" s="26">
        <v>1</v>
      </c>
      <c r="O1268" s="142">
        <v>8014650</v>
      </c>
      <c r="P1268" s="27"/>
      <c r="Q1268" s="28">
        <f t="shared" si="1462"/>
        <v>0</v>
      </c>
      <c r="R1268" s="29">
        <f t="shared" si="1463"/>
        <v>0</v>
      </c>
      <c r="S1268" s="26">
        <v>1</v>
      </c>
      <c r="T1268" s="142">
        <v>8014650</v>
      </c>
      <c r="U1268" s="27"/>
      <c r="V1268" s="28">
        <f t="shared" si="1444"/>
        <v>0</v>
      </c>
      <c r="W1268" s="30">
        <f t="shared" si="1464"/>
        <v>0</v>
      </c>
      <c r="X1268" s="26">
        <v>1</v>
      </c>
      <c r="Y1268" s="142">
        <v>8718892</v>
      </c>
      <c r="Z1268" s="27"/>
      <c r="AA1268" s="28">
        <f t="shared" si="1446"/>
        <v>0</v>
      </c>
      <c r="AB1268" s="30">
        <f t="shared" si="1465"/>
        <v>0</v>
      </c>
      <c r="AC1268" s="26">
        <v>1</v>
      </c>
      <c r="AD1268" s="142">
        <v>8199100</v>
      </c>
      <c r="AE1268" s="27"/>
      <c r="AF1268" s="27">
        <f t="shared" si="1448"/>
        <v>0</v>
      </c>
      <c r="AG1268" s="27">
        <f t="shared" si="1466"/>
        <v>0</v>
      </c>
      <c r="AH1268" s="26">
        <v>1</v>
      </c>
      <c r="AI1268" s="142">
        <v>5878600</v>
      </c>
      <c r="AJ1268" s="27"/>
      <c r="AK1268" s="27">
        <f t="shared" si="1467"/>
        <v>0</v>
      </c>
      <c r="AL1268" s="28">
        <f t="shared" si="1468"/>
        <v>0</v>
      </c>
      <c r="AM1268" s="26">
        <v>1</v>
      </c>
      <c r="AN1268" s="149">
        <v>6033300</v>
      </c>
      <c r="AO1268" s="27"/>
      <c r="AP1268" s="28">
        <f t="shared" si="1469"/>
        <v>0</v>
      </c>
      <c r="AQ1268" s="30">
        <f t="shared" si="1470"/>
        <v>0</v>
      </c>
      <c r="AR1268" s="26">
        <v>1</v>
      </c>
      <c r="AS1268" s="141">
        <v>6033300</v>
      </c>
      <c r="AT1268" s="28"/>
      <c r="AU1268" s="28">
        <f t="shared" si="1471"/>
        <v>0</v>
      </c>
      <c r="AV1268" s="29">
        <f t="shared" si="1472"/>
        <v>0</v>
      </c>
      <c r="AW1268" s="26">
        <v>1</v>
      </c>
      <c r="AX1268" s="142">
        <v>4702880</v>
      </c>
      <c r="AY1268" s="27"/>
      <c r="AZ1268" s="27">
        <f t="shared" si="1473"/>
        <v>0</v>
      </c>
      <c r="BA1268" s="28">
        <f t="shared" si="1474"/>
        <v>0</v>
      </c>
      <c r="BB1268" s="26">
        <v>1</v>
      </c>
      <c r="BC1268" s="149">
        <v>4702880</v>
      </c>
      <c r="BD1268" s="27"/>
      <c r="BE1268" s="28">
        <f t="shared" si="1475"/>
        <v>0</v>
      </c>
      <c r="BF1268" s="29">
        <f t="shared" si="1476"/>
        <v>0</v>
      </c>
      <c r="BG1268" s="26">
        <v>1</v>
      </c>
      <c r="BH1268" s="142">
        <v>5197920</v>
      </c>
      <c r="BI1268" s="27"/>
      <c r="BJ1268" s="27">
        <f t="shared" si="1477"/>
        <v>0</v>
      </c>
      <c r="BK1268" s="28">
        <f t="shared" si="1478"/>
        <v>0</v>
      </c>
      <c r="BL1268" s="31" t="s">
        <v>30</v>
      </c>
      <c r="BM1268" s="136" t="s">
        <v>30</v>
      </c>
      <c r="BN1268" s="32" t="s">
        <v>30</v>
      </c>
      <c r="BO1268" s="32" t="s">
        <v>30</v>
      </c>
      <c r="BP1268" s="33" t="s">
        <v>30</v>
      </c>
    </row>
    <row r="1269" spans="1:68" ht="21" customHeight="1" x14ac:dyDescent="0.25">
      <c r="A1269" s="65" t="s">
        <v>2473</v>
      </c>
      <c r="B1269" s="66" t="s">
        <v>98</v>
      </c>
      <c r="C1269" s="67" t="s">
        <v>1200</v>
      </c>
      <c r="D1269" s="26">
        <v>1</v>
      </c>
      <c r="E1269" s="133">
        <v>5593000</v>
      </c>
      <c r="F1269" s="27"/>
      <c r="G1269" s="28">
        <f t="shared" si="1459"/>
        <v>0</v>
      </c>
      <c r="H1269" s="29">
        <f t="shared" si="1452"/>
        <v>0</v>
      </c>
      <c r="I1269" s="26">
        <v>1</v>
      </c>
      <c r="J1269" s="142">
        <v>5111050</v>
      </c>
      <c r="K1269" s="27"/>
      <c r="L1269" s="28">
        <f t="shared" si="1460"/>
        <v>0</v>
      </c>
      <c r="M1269" s="30">
        <f t="shared" si="1461"/>
        <v>0</v>
      </c>
      <c r="N1269" s="26">
        <v>1</v>
      </c>
      <c r="O1269" s="142">
        <v>5539450</v>
      </c>
      <c r="P1269" s="27"/>
      <c r="Q1269" s="28">
        <f t="shared" si="1462"/>
        <v>0</v>
      </c>
      <c r="R1269" s="29">
        <f t="shared" si="1463"/>
        <v>0</v>
      </c>
      <c r="S1269" s="26">
        <v>1</v>
      </c>
      <c r="T1269" s="142">
        <v>5539450</v>
      </c>
      <c r="U1269" s="27"/>
      <c r="V1269" s="28">
        <f t="shared" si="1444"/>
        <v>0</v>
      </c>
      <c r="W1269" s="30">
        <f t="shared" si="1464"/>
        <v>0</v>
      </c>
      <c r="X1269" s="26">
        <v>1</v>
      </c>
      <c r="Y1269" s="142">
        <v>6036156</v>
      </c>
      <c r="Z1269" s="27"/>
      <c r="AA1269" s="28">
        <f t="shared" si="1446"/>
        <v>0</v>
      </c>
      <c r="AB1269" s="30">
        <f t="shared" si="1465"/>
        <v>0</v>
      </c>
      <c r="AC1269" s="26">
        <v>1</v>
      </c>
      <c r="AD1269" s="142">
        <v>5676300</v>
      </c>
      <c r="AE1269" s="27"/>
      <c r="AF1269" s="27">
        <f t="shared" si="1448"/>
        <v>0</v>
      </c>
      <c r="AG1269" s="27">
        <f t="shared" si="1466"/>
        <v>0</v>
      </c>
      <c r="AH1269" s="26">
        <v>1</v>
      </c>
      <c r="AI1269" s="142">
        <v>4069800</v>
      </c>
      <c r="AJ1269" s="27"/>
      <c r="AK1269" s="27">
        <f t="shared" si="1467"/>
        <v>0</v>
      </c>
      <c r="AL1269" s="28">
        <f t="shared" si="1468"/>
        <v>0</v>
      </c>
      <c r="AM1269" s="26">
        <v>1</v>
      </c>
      <c r="AN1269" s="149">
        <v>4176900</v>
      </c>
      <c r="AO1269" s="27"/>
      <c r="AP1269" s="28">
        <f t="shared" si="1469"/>
        <v>0</v>
      </c>
      <c r="AQ1269" s="30">
        <f t="shared" si="1470"/>
        <v>0</v>
      </c>
      <c r="AR1269" s="26">
        <v>1</v>
      </c>
      <c r="AS1269" s="141">
        <v>4176900</v>
      </c>
      <c r="AT1269" s="28"/>
      <c r="AU1269" s="28">
        <f t="shared" si="1471"/>
        <v>0</v>
      </c>
      <c r="AV1269" s="29">
        <f t="shared" si="1472"/>
        <v>0</v>
      </c>
      <c r="AW1269" s="26">
        <v>1</v>
      </c>
      <c r="AX1269" s="142">
        <v>3255840</v>
      </c>
      <c r="AY1269" s="27"/>
      <c r="AZ1269" s="27">
        <f t="shared" si="1473"/>
        <v>0</v>
      </c>
      <c r="BA1269" s="28">
        <f t="shared" si="1474"/>
        <v>0</v>
      </c>
      <c r="BB1269" s="26">
        <v>1</v>
      </c>
      <c r="BC1269" s="149">
        <v>3255840</v>
      </c>
      <c r="BD1269" s="27"/>
      <c r="BE1269" s="28">
        <f t="shared" si="1475"/>
        <v>0</v>
      </c>
      <c r="BF1269" s="29">
        <f t="shared" si="1476"/>
        <v>0</v>
      </c>
      <c r="BG1269" s="26">
        <v>1</v>
      </c>
      <c r="BH1269" s="142">
        <v>3598560</v>
      </c>
      <c r="BI1269" s="27"/>
      <c r="BJ1269" s="27">
        <f t="shared" si="1477"/>
        <v>0</v>
      </c>
      <c r="BK1269" s="28">
        <f t="shared" si="1478"/>
        <v>0</v>
      </c>
      <c r="BL1269" s="31" t="s">
        <v>30</v>
      </c>
      <c r="BM1269" s="136" t="s">
        <v>30</v>
      </c>
      <c r="BN1269" s="32" t="s">
        <v>30</v>
      </c>
      <c r="BO1269" s="32" t="s">
        <v>30</v>
      </c>
      <c r="BP1269" s="33" t="s">
        <v>30</v>
      </c>
    </row>
    <row r="1270" spans="1:68" ht="21" customHeight="1" x14ac:dyDescent="0.25">
      <c r="A1270" s="65" t="s">
        <v>2474</v>
      </c>
      <c r="B1270" s="66" t="s">
        <v>98</v>
      </c>
      <c r="C1270" s="67" t="s">
        <v>2475</v>
      </c>
      <c r="D1270" s="31" t="s">
        <v>30</v>
      </c>
      <c r="E1270" s="32" t="s">
        <v>30</v>
      </c>
      <c r="F1270" s="32" t="s">
        <v>30</v>
      </c>
      <c r="G1270" s="32" t="s">
        <v>30</v>
      </c>
      <c r="H1270" s="32" t="s">
        <v>30</v>
      </c>
      <c r="I1270" s="31" t="s">
        <v>30</v>
      </c>
      <c r="J1270" s="136" t="s">
        <v>30</v>
      </c>
      <c r="K1270" s="32" t="s">
        <v>30</v>
      </c>
      <c r="L1270" s="32" t="s">
        <v>30</v>
      </c>
      <c r="M1270" s="33" t="s">
        <v>30</v>
      </c>
      <c r="N1270" s="31" t="s">
        <v>30</v>
      </c>
      <c r="O1270" s="136" t="s">
        <v>30</v>
      </c>
      <c r="P1270" s="32" t="s">
        <v>30</v>
      </c>
      <c r="Q1270" s="32" t="s">
        <v>30</v>
      </c>
      <c r="R1270" s="34" t="s">
        <v>30</v>
      </c>
      <c r="S1270" s="31" t="s">
        <v>30</v>
      </c>
      <c r="T1270" s="136" t="s">
        <v>30</v>
      </c>
      <c r="U1270" s="32" t="s">
        <v>30</v>
      </c>
      <c r="V1270" s="32" t="s">
        <v>30</v>
      </c>
      <c r="W1270" s="33" t="s">
        <v>30</v>
      </c>
      <c r="X1270" s="31" t="s">
        <v>30</v>
      </c>
      <c r="Y1270" s="136" t="s">
        <v>30</v>
      </c>
      <c r="Z1270" s="32" t="s">
        <v>30</v>
      </c>
      <c r="AA1270" s="32" t="s">
        <v>30</v>
      </c>
      <c r="AB1270" s="33" t="s">
        <v>30</v>
      </c>
      <c r="AC1270" s="31" t="s">
        <v>30</v>
      </c>
      <c r="AD1270" s="136" t="s">
        <v>30</v>
      </c>
      <c r="AE1270" s="32" t="s">
        <v>30</v>
      </c>
      <c r="AF1270" s="32" t="s">
        <v>30</v>
      </c>
      <c r="AG1270" s="32" t="s">
        <v>30</v>
      </c>
      <c r="AH1270" s="31" t="s">
        <v>30</v>
      </c>
      <c r="AI1270" s="136" t="s">
        <v>30</v>
      </c>
      <c r="AJ1270" s="32" t="s">
        <v>30</v>
      </c>
      <c r="AK1270" s="32" t="s">
        <v>30</v>
      </c>
      <c r="AL1270" s="32" t="s">
        <v>30</v>
      </c>
      <c r="AM1270" s="31" t="s">
        <v>30</v>
      </c>
      <c r="AN1270" s="136" t="s">
        <v>30</v>
      </c>
      <c r="AO1270" s="32" t="s">
        <v>30</v>
      </c>
      <c r="AP1270" s="32" t="s">
        <v>30</v>
      </c>
      <c r="AQ1270" s="33" t="s">
        <v>30</v>
      </c>
      <c r="AR1270" s="31" t="s">
        <v>30</v>
      </c>
      <c r="AS1270" s="136" t="s">
        <v>30</v>
      </c>
      <c r="AT1270" s="32" t="s">
        <v>30</v>
      </c>
      <c r="AU1270" s="32" t="s">
        <v>30</v>
      </c>
      <c r="AV1270" s="34" t="s">
        <v>30</v>
      </c>
      <c r="AW1270" s="31" t="s">
        <v>30</v>
      </c>
      <c r="AX1270" s="136" t="s">
        <v>30</v>
      </c>
      <c r="AY1270" s="32" t="s">
        <v>30</v>
      </c>
      <c r="AZ1270" s="32" t="s">
        <v>30</v>
      </c>
      <c r="BA1270" s="32" t="s">
        <v>30</v>
      </c>
      <c r="BB1270" s="31" t="s">
        <v>30</v>
      </c>
      <c r="BC1270" s="136" t="s">
        <v>30</v>
      </c>
      <c r="BD1270" s="32" t="s">
        <v>30</v>
      </c>
      <c r="BE1270" s="32" t="s">
        <v>30</v>
      </c>
      <c r="BF1270" s="34" t="s">
        <v>30</v>
      </c>
      <c r="BG1270" s="26">
        <v>1</v>
      </c>
      <c r="BH1270" s="143">
        <v>3998400</v>
      </c>
      <c r="BI1270" s="27"/>
      <c r="BJ1270" s="27">
        <f t="shared" si="1477"/>
        <v>0</v>
      </c>
      <c r="BK1270" s="28">
        <f t="shared" si="1478"/>
        <v>0</v>
      </c>
      <c r="BL1270" s="31" t="s">
        <v>30</v>
      </c>
      <c r="BM1270" s="136" t="s">
        <v>30</v>
      </c>
      <c r="BN1270" s="32" t="s">
        <v>30</v>
      </c>
      <c r="BO1270" s="32" t="s">
        <v>30</v>
      </c>
      <c r="BP1270" s="33" t="s">
        <v>30</v>
      </c>
    </row>
    <row r="1271" spans="1:68" ht="21" customHeight="1" x14ac:dyDescent="0.25">
      <c r="A1271" s="65" t="s">
        <v>2476</v>
      </c>
      <c r="B1271" s="66" t="s">
        <v>98</v>
      </c>
      <c r="C1271" s="67" t="s">
        <v>2477</v>
      </c>
      <c r="D1271" s="31" t="s">
        <v>30</v>
      </c>
      <c r="E1271" s="32" t="s">
        <v>30</v>
      </c>
      <c r="F1271" s="32" t="s">
        <v>30</v>
      </c>
      <c r="G1271" s="32" t="s">
        <v>30</v>
      </c>
      <c r="H1271" s="32" t="s">
        <v>30</v>
      </c>
      <c r="I1271" s="31" t="s">
        <v>30</v>
      </c>
      <c r="J1271" s="136" t="s">
        <v>30</v>
      </c>
      <c r="K1271" s="32" t="s">
        <v>30</v>
      </c>
      <c r="L1271" s="32" t="s">
        <v>30</v>
      </c>
      <c r="M1271" s="33" t="s">
        <v>30</v>
      </c>
      <c r="N1271" s="31" t="s">
        <v>30</v>
      </c>
      <c r="O1271" s="136" t="s">
        <v>30</v>
      </c>
      <c r="P1271" s="32" t="s">
        <v>30</v>
      </c>
      <c r="Q1271" s="32" t="s">
        <v>30</v>
      </c>
      <c r="R1271" s="34" t="s">
        <v>30</v>
      </c>
      <c r="S1271" s="31" t="s">
        <v>30</v>
      </c>
      <c r="T1271" s="136" t="s">
        <v>30</v>
      </c>
      <c r="U1271" s="32" t="s">
        <v>30</v>
      </c>
      <c r="V1271" s="32" t="s">
        <v>30</v>
      </c>
      <c r="W1271" s="33" t="s">
        <v>30</v>
      </c>
      <c r="X1271" s="31" t="s">
        <v>30</v>
      </c>
      <c r="Y1271" s="136" t="s">
        <v>30</v>
      </c>
      <c r="Z1271" s="32" t="s">
        <v>30</v>
      </c>
      <c r="AA1271" s="32" t="s">
        <v>30</v>
      </c>
      <c r="AB1271" s="33" t="s">
        <v>30</v>
      </c>
      <c r="AC1271" s="31" t="s">
        <v>30</v>
      </c>
      <c r="AD1271" s="136" t="s">
        <v>30</v>
      </c>
      <c r="AE1271" s="32" t="s">
        <v>30</v>
      </c>
      <c r="AF1271" s="32" t="s">
        <v>30</v>
      </c>
      <c r="AG1271" s="32" t="s">
        <v>30</v>
      </c>
      <c r="AH1271" s="31" t="s">
        <v>30</v>
      </c>
      <c r="AI1271" s="136" t="s">
        <v>30</v>
      </c>
      <c r="AJ1271" s="32" t="s">
        <v>30</v>
      </c>
      <c r="AK1271" s="32" t="s">
        <v>30</v>
      </c>
      <c r="AL1271" s="32" t="s">
        <v>30</v>
      </c>
      <c r="AM1271" s="31" t="s">
        <v>30</v>
      </c>
      <c r="AN1271" s="136" t="s">
        <v>30</v>
      </c>
      <c r="AO1271" s="32" t="s">
        <v>30</v>
      </c>
      <c r="AP1271" s="32" t="s">
        <v>30</v>
      </c>
      <c r="AQ1271" s="33" t="s">
        <v>30</v>
      </c>
      <c r="AR1271" s="31" t="s">
        <v>30</v>
      </c>
      <c r="AS1271" s="136" t="s">
        <v>30</v>
      </c>
      <c r="AT1271" s="32" t="s">
        <v>30</v>
      </c>
      <c r="AU1271" s="32" t="s">
        <v>30</v>
      </c>
      <c r="AV1271" s="34" t="s">
        <v>30</v>
      </c>
      <c r="AW1271" s="31" t="s">
        <v>30</v>
      </c>
      <c r="AX1271" s="136" t="s">
        <v>30</v>
      </c>
      <c r="AY1271" s="32" t="s">
        <v>30</v>
      </c>
      <c r="AZ1271" s="32" t="s">
        <v>30</v>
      </c>
      <c r="BA1271" s="32" t="s">
        <v>30</v>
      </c>
      <c r="BB1271" s="31" t="s">
        <v>30</v>
      </c>
      <c r="BC1271" s="136" t="s">
        <v>30</v>
      </c>
      <c r="BD1271" s="32" t="s">
        <v>30</v>
      </c>
      <c r="BE1271" s="32" t="s">
        <v>30</v>
      </c>
      <c r="BF1271" s="34" t="s">
        <v>30</v>
      </c>
      <c r="BG1271" s="26">
        <v>1</v>
      </c>
      <c r="BH1271" s="143">
        <v>8796480</v>
      </c>
      <c r="BI1271" s="27"/>
      <c r="BJ1271" s="27">
        <f t="shared" si="1477"/>
        <v>0</v>
      </c>
      <c r="BK1271" s="28">
        <f t="shared" si="1478"/>
        <v>0</v>
      </c>
      <c r="BL1271" s="31" t="s">
        <v>30</v>
      </c>
      <c r="BM1271" s="136" t="s">
        <v>30</v>
      </c>
      <c r="BN1271" s="32" t="s">
        <v>30</v>
      </c>
      <c r="BO1271" s="32" t="s">
        <v>30</v>
      </c>
      <c r="BP1271" s="33" t="s">
        <v>30</v>
      </c>
    </row>
    <row r="1272" spans="1:68" ht="21" customHeight="1" x14ac:dyDescent="0.25">
      <c r="A1272" s="65" t="s">
        <v>2478</v>
      </c>
      <c r="B1272" s="66" t="s">
        <v>98</v>
      </c>
      <c r="C1272" s="67" t="s">
        <v>2479</v>
      </c>
      <c r="D1272" s="31" t="s">
        <v>30</v>
      </c>
      <c r="E1272" s="32" t="s">
        <v>30</v>
      </c>
      <c r="F1272" s="32" t="s">
        <v>30</v>
      </c>
      <c r="G1272" s="32" t="s">
        <v>30</v>
      </c>
      <c r="H1272" s="32" t="s">
        <v>30</v>
      </c>
      <c r="I1272" s="31" t="s">
        <v>30</v>
      </c>
      <c r="J1272" s="136" t="s">
        <v>30</v>
      </c>
      <c r="K1272" s="32" t="s">
        <v>30</v>
      </c>
      <c r="L1272" s="32" t="s">
        <v>30</v>
      </c>
      <c r="M1272" s="33" t="s">
        <v>30</v>
      </c>
      <c r="N1272" s="31" t="s">
        <v>30</v>
      </c>
      <c r="O1272" s="136" t="s">
        <v>30</v>
      </c>
      <c r="P1272" s="32" t="s">
        <v>30</v>
      </c>
      <c r="Q1272" s="32" t="s">
        <v>30</v>
      </c>
      <c r="R1272" s="34" t="s">
        <v>30</v>
      </c>
      <c r="S1272" s="31" t="s">
        <v>30</v>
      </c>
      <c r="T1272" s="136" t="s">
        <v>30</v>
      </c>
      <c r="U1272" s="32" t="s">
        <v>30</v>
      </c>
      <c r="V1272" s="32" t="s">
        <v>30</v>
      </c>
      <c r="W1272" s="33" t="s">
        <v>30</v>
      </c>
      <c r="X1272" s="31" t="s">
        <v>30</v>
      </c>
      <c r="Y1272" s="136" t="s">
        <v>30</v>
      </c>
      <c r="Z1272" s="32" t="s">
        <v>30</v>
      </c>
      <c r="AA1272" s="32" t="s">
        <v>30</v>
      </c>
      <c r="AB1272" s="33" t="s">
        <v>30</v>
      </c>
      <c r="AC1272" s="31" t="s">
        <v>30</v>
      </c>
      <c r="AD1272" s="136" t="s">
        <v>30</v>
      </c>
      <c r="AE1272" s="32" t="s">
        <v>30</v>
      </c>
      <c r="AF1272" s="32" t="s">
        <v>30</v>
      </c>
      <c r="AG1272" s="32" t="s">
        <v>30</v>
      </c>
      <c r="AH1272" s="31" t="s">
        <v>30</v>
      </c>
      <c r="AI1272" s="136" t="s">
        <v>30</v>
      </c>
      <c r="AJ1272" s="32" t="s">
        <v>30</v>
      </c>
      <c r="AK1272" s="32" t="s">
        <v>30</v>
      </c>
      <c r="AL1272" s="32" t="s">
        <v>30</v>
      </c>
      <c r="AM1272" s="31" t="s">
        <v>30</v>
      </c>
      <c r="AN1272" s="136" t="s">
        <v>30</v>
      </c>
      <c r="AO1272" s="32" t="s">
        <v>30</v>
      </c>
      <c r="AP1272" s="32" t="s">
        <v>30</v>
      </c>
      <c r="AQ1272" s="33" t="s">
        <v>30</v>
      </c>
      <c r="AR1272" s="31" t="s">
        <v>30</v>
      </c>
      <c r="AS1272" s="136" t="s">
        <v>30</v>
      </c>
      <c r="AT1272" s="32" t="s">
        <v>30</v>
      </c>
      <c r="AU1272" s="32" t="s">
        <v>30</v>
      </c>
      <c r="AV1272" s="34" t="s">
        <v>30</v>
      </c>
      <c r="AW1272" s="31" t="s">
        <v>30</v>
      </c>
      <c r="AX1272" s="136" t="s">
        <v>30</v>
      </c>
      <c r="AY1272" s="32" t="s">
        <v>30</v>
      </c>
      <c r="AZ1272" s="32" t="s">
        <v>30</v>
      </c>
      <c r="BA1272" s="32" t="s">
        <v>30</v>
      </c>
      <c r="BB1272" s="31" t="s">
        <v>30</v>
      </c>
      <c r="BC1272" s="136" t="s">
        <v>30</v>
      </c>
      <c r="BD1272" s="32" t="s">
        <v>30</v>
      </c>
      <c r="BE1272" s="32" t="s">
        <v>30</v>
      </c>
      <c r="BF1272" s="34" t="s">
        <v>30</v>
      </c>
      <c r="BG1272" s="26">
        <v>1</v>
      </c>
      <c r="BH1272" s="143">
        <v>7996800</v>
      </c>
      <c r="BI1272" s="27"/>
      <c r="BJ1272" s="27">
        <f t="shared" si="1477"/>
        <v>0</v>
      </c>
      <c r="BK1272" s="28">
        <f t="shared" si="1478"/>
        <v>0</v>
      </c>
      <c r="BL1272" s="31" t="s">
        <v>30</v>
      </c>
      <c r="BM1272" s="136" t="s">
        <v>30</v>
      </c>
      <c r="BN1272" s="32" t="s">
        <v>30</v>
      </c>
      <c r="BO1272" s="32" t="s">
        <v>30</v>
      </c>
      <c r="BP1272" s="33" t="s">
        <v>30</v>
      </c>
    </row>
    <row r="1273" spans="1:68" ht="21" customHeight="1" x14ac:dyDescent="0.25">
      <c r="A1273" s="65" t="s">
        <v>2480</v>
      </c>
      <c r="B1273" s="66" t="s">
        <v>98</v>
      </c>
      <c r="C1273" s="67" t="s">
        <v>2481</v>
      </c>
      <c r="D1273" s="26">
        <v>1</v>
      </c>
      <c r="E1273" s="133">
        <v>23710750</v>
      </c>
      <c r="F1273" s="27"/>
      <c r="G1273" s="28">
        <f t="shared" ref="G1273:G1276" si="1479">F1273*19%</f>
        <v>0</v>
      </c>
      <c r="H1273" s="29">
        <f t="shared" si="1452"/>
        <v>0</v>
      </c>
      <c r="I1273" s="26">
        <v>1</v>
      </c>
      <c r="J1273" s="142">
        <v>21675850</v>
      </c>
      <c r="K1273" s="27"/>
      <c r="L1273" s="28">
        <f t="shared" ref="L1273:L1276" si="1480">+K1273*19%</f>
        <v>0</v>
      </c>
      <c r="M1273" s="30">
        <f t="shared" ref="M1273:M1276" si="1481">+L1273+K1273</f>
        <v>0</v>
      </c>
      <c r="N1273" s="26">
        <v>1</v>
      </c>
      <c r="O1273" s="142">
        <v>23484650</v>
      </c>
      <c r="P1273" s="27"/>
      <c r="Q1273" s="28">
        <f t="shared" ref="Q1273:Q1336" si="1482">+P1273*19%</f>
        <v>0</v>
      </c>
      <c r="R1273" s="29">
        <f t="shared" ref="R1273:R1276" si="1483">+Q1273+P1273</f>
        <v>0</v>
      </c>
      <c r="S1273" s="26">
        <v>1</v>
      </c>
      <c r="T1273" s="142">
        <v>23484650</v>
      </c>
      <c r="U1273" s="27"/>
      <c r="V1273" s="28">
        <f t="shared" ref="V1273:V1336" si="1484">+U1273*19%</f>
        <v>0</v>
      </c>
      <c r="W1273" s="30">
        <f t="shared" ref="W1273:W1276" si="1485">+V1273+U1273</f>
        <v>0</v>
      </c>
      <c r="X1273" s="26">
        <v>1</v>
      </c>
      <c r="Y1273" s="142">
        <v>25485992</v>
      </c>
      <c r="Z1273" s="27"/>
      <c r="AA1273" s="28">
        <f t="shared" ref="AA1273:AA1336" si="1486">+Z1273*19%</f>
        <v>0</v>
      </c>
      <c r="AB1273" s="30">
        <f t="shared" ref="AB1273:AB1276" si="1487">+AA1273+Z1273</f>
        <v>0</v>
      </c>
      <c r="AC1273" s="26">
        <v>1</v>
      </c>
      <c r="AD1273" s="142">
        <v>23966600</v>
      </c>
      <c r="AE1273" s="27"/>
      <c r="AF1273" s="27">
        <f t="shared" ref="AF1273:AF1336" si="1488">+AE1273*19%</f>
        <v>0</v>
      </c>
      <c r="AG1273" s="27">
        <f t="shared" ref="AG1273:AG1276" si="1489">+AF1273+AE1273</f>
        <v>0</v>
      </c>
      <c r="AH1273" s="26">
        <v>1</v>
      </c>
      <c r="AI1273" s="142">
        <v>17183600</v>
      </c>
      <c r="AJ1273" s="27"/>
      <c r="AK1273" s="27">
        <f t="shared" ref="AK1273:AK1336" si="1490">+AJ1273*19%</f>
        <v>0</v>
      </c>
      <c r="AL1273" s="28">
        <f t="shared" ref="AL1273:AL1275" si="1491">+AK1273+AJ1273</f>
        <v>0</v>
      </c>
      <c r="AM1273" s="26">
        <v>1</v>
      </c>
      <c r="AN1273" s="149">
        <v>17635800</v>
      </c>
      <c r="AO1273" s="27"/>
      <c r="AP1273" s="28">
        <f t="shared" ref="AP1273:AP1336" si="1492">+AO1273*19%</f>
        <v>0</v>
      </c>
      <c r="AQ1273" s="30">
        <f t="shared" ref="AQ1273:AQ1275" si="1493">+AP1273+AO1273</f>
        <v>0</v>
      </c>
      <c r="AR1273" s="26">
        <v>1</v>
      </c>
      <c r="AS1273" s="141">
        <v>17635800</v>
      </c>
      <c r="AT1273" s="28"/>
      <c r="AU1273" s="28">
        <f t="shared" ref="AU1273:AU1336" si="1494">+AT1273*19%</f>
        <v>0</v>
      </c>
      <c r="AV1273" s="29">
        <f t="shared" ref="AV1273:AV1276" si="1495">+AU1273+AT1273</f>
        <v>0</v>
      </c>
      <c r="AW1273" s="26">
        <v>1</v>
      </c>
      <c r="AX1273" s="142">
        <v>13746880</v>
      </c>
      <c r="AY1273" s="27"/>
      <c r="AZ1273" s="27">
        <f t="shared" ref="AZ1273:AZ1336" si="1496">+AY1273*19%</f>
        <v>0</v>
      </c>
      <c r="BA1273" s="28">
        <f t="shared" ref="BA1273:BA1276" si="1497">+AZ1273+AY1273</f>
        <v>0</v>
      </c>
      <c r="BB1273" s="26">
        <v>1</v>
      </c>
      <c r="BC1273" s="149">
        <v>13746880</v>
      </c>
      <c r="BD1273" s="27"/>
      <c r="BE1273" s="28">
        <f t="shared" ref="BE1273:BE1276" si="1498">+BD1273*19%</f>
        <v>0</v>
      </c>
      <c r="BF1273" s="29">
        <f t="shared" ref="BF1273:BF1276" si="1499">+BE1273+BD1273</f>
        <v>0</v>
      </c>
      <c r="BG1273" s="26">
        <v>1</v>
      </c>
      <c r="BH1273" s="142">
        <v>15193920</v>
      </c>
      <c r="BI1273" s="27"/>
      <c r="BJ1273" s="27">
        <f t="shared" si="1477"/>
        <v>0</v>
      </c>
      <c r="BK1273" s="28">
        <f t="shared" si="1478"/>
        <v>0</v>
      </c>
      <c r="BL1273" s="31" t="s">
        <v>30</v>
      </c>
      <c r="BM1273" s="136" t="s">
        <v>30</v>
      </c>
      <c r="BN1273" s="32" t="s">
        <v>30</v>
      </c>
      <c r="BO1273" s="32" t="s">
        <v>30</v>
      </c>
      <c r="BP1273" s="33" t="s">
        <v>30</v>
      </c>
    </row>
    <row r="1274" spans="1:68" ht="21" customHeight="1" x14ac:dyDescent="0.25">
      <c r="A1274" s="65" t="s">
        <v>2482</v>
      </c>
      <c r="B1274" s="66" t="s">
        <v>98</v>
      </c>
      <c r="C1274" s="67" t="s">
        <v>2483</v>
      </c>
      <c r="D1274" s="26">
        <v>1</v>
      </c>
      <c r="E1274" s="133">
        <v>10591000</v>
      </c>
      <c r="F1274" s="27"/>
      <c r="G1274" s="28">
        <f t="shared" si="1479"/>
        <v>0</v>
      </c>
      <c r="H1274" s="29">
        <f t="shared" si="1452"/>
        <v>0</v>
      </c>
      <c r="I1274" s="26">
        <v>1</v>
      </c>
      <c r="J1274" s="142">
        <v>9680650</v>
      </c>
      <c r="K1274" s="27"/>
      <c r="L1274" s="28">
        <f t="shared" si="1480"/>
        <v>0</v>
      </c>
      <c r="M1274" s="30">
        <f t="shared" si="1481"/>
        <v>0</v>
      </c>
      <c r="N1274" s="26">
        <v>1</v>
      </c>
      <c r="O1274" s="142">
        <v>10489850</v>
      </c>
      <c r="P1274" s="27"/>
      <c r="Q1274" s="28">
        <f t="shared" si="1482"/>
        <v>0</v>
      </c>
      <c r="R1274" s="29">
        <f t="shared" si="1483"/>
        <v>0</v>
      </c>
      <c r="S1274" s="26">
        <v>1</v>
      </c>
      <c r="T1274" s="142">
        <v>10489850</v>
      </c>
      <c r="U1274" s="27"/>
      <c r="V1274" s="28">
        <f t="shared" si="1484"/>
        <v>0</v>
      </c>
      <c r="W1274" s="30">
        <f t="shared" si="1485"/>
        <v>0</v>
      </c>
      <c r="X1274" s="26">
        <v>1</v>
      </c>
      <c r="Y1274" s="142">
        <v>11401628</v>
      </c>
      <c r="Z1274" s="27"/>
      <c r="AA1274" s="28">
        <f t="shared" si="1486"/>
        <v>0</v>
      </c>
      <c r="AB1274" s="30">
        <f t="shared" si="1487"/>
        <v>0</v>
      </c>
      <c r="AC1274" s="26">
        <v>1</v>
      </c>
      <c r="AD1274" s="142">
        <v>10721900</v>
      </c>
      <c r="AE1274" s="27"/>
      <c r="AF1274" s="27">
        <f t="shared" si="1488"/>
        <v>0</v>
      </c>
      <c r="AG1274" s="27">
        <f t="shared" si="1489"/>
        <v>0</v>
      </c>
      <c r="AH1274" s="26">
        <v>1</v>
      </c>
      <c r="AI1274" s="142">
        <v>7687400</v>
      </c>
      <c r="AJ1274" s="27"/>
      <c r="AK1274" s="27">
        <f t="shared" si="1490"/>
        <v>0</v>
      </c>
      <c r="AL1274" s="28">
        <f t="shared" si="1491"/>
        <v>0</v>
      </c>
      <c r="AM1274" s="26">
        <v>1</v>
      </c>
      <c r="AN1274" s="149">
        <v>7889700</v>
      </c>
      <c r="AO1274" s="27"/>
      <c r="AP1274" s="28">
        <f t="shared" si="1492"/>
        <v>0</v>
      </c>
      <c r="AQ1274" s="30">
        <f t="shared" si="1493"/>
        <v>0</v>
      </c>
      <c r="AR1274" s="26">
        <v>1</v>
      </c>
      <c r="AS1274" s="141">
        <v>7889700</v>
      </c>
      <c r="AT1274" s="28"/>
      <c r="AU1274" s="28">
        <f t="shared" si="1494"/>
        <v>0</v>
      </c>
      <c r="AV1274" s="29">
        <f t="shared" si="1495"/>
        <v>0</v>
      </c>
      <c r="AW1274" s="26">
        <v>1</v>
      </c>
      <c r="AX1274" s="142">
        <v>6149920</v>
      </c>
      <c r="AY1274" s="27"/>
      <c r="AZ1274" s="27">
        <f t="shared" si="1496"/>
        <v>0</v>
      </c>
      <c r="BA1274" s="28">
        <f t="shared" si="1497"/>
        <v>0</v>
      </c>
      <c r="BB1274" s="26">
        <v>1</v>
      </c>
      <c r="BC1274" s="149">
        <v>6149920</v>
      </c>
      <c r="BD1274" s="27"/>
      <c r="BE1274" s="28">
        <f t="shared" si="1498"/>
        <v>0</v>
      </c>
      <c r="BF1274" s="29">
        <f t="shared" si="1499"/>
        <v>0</v>
      </c>
      <c r="BG1274" s="26">
        <v>1</v>
      </c>
      <c r="BH1274" s="142">
        <v>6797280</v>
      </c>
      <c r="BI1274" s="27"/>
      <c r="BJ1274" s="27">
        <f t="shared" si="1477"/>
        <v>0</v>
      </c>
      <c r="BK1274" s="28">
        <f t="shared" si="1478"/>
        <v>0</v>
      </c>
      <c r="BL1274" s="26">
        <v>1</v>
      </c>
      <c r="BM1274" s="142">
        <v>6797280</v>
      </c>
      <c r="BN1274" s="28"/>
      <c r="BO1274" s="28">
        <f t="shared" ref="BO1274:BO1275" si="1500">BN1274*19%</f>
        <v>0</v>
      </c>
      <c r="BP1274" s="30">
        <f t="shared" ref="BP1274:BP1275" si="1501">+BN1274+BO1274</f>
        <v>0</v>
      </c>
    </row>
    <row r="1275" spans="1:68" ht="21" customHeight="1" x14ac:dyDescent="0.25">
      <c r="A1275" s="65" t="s">
        <v>2484</v>
      </c>
      <c r="B1275" s="66" t="s">
        <v>98</v>
      </c>
      <c r="C1275" s="67" t="s">
        <v>2485</v>
      </c>
      <c r="D1275" s="26">
        <v>1</v>
      </c>
      <c r="E1275" s="133">
        <v>10591000</v>
      </c>
      <c r="F1275" s="27"/>
      <c r="G1275" s="28">
        <f t="shared" si="1479"/>
        <v>0</v>
      </c>
      <c r="H1275" s="29">
        <f t="shared" si="1452"/>
        <v>0</v>
      </c>
      <c r="I1275" s="26">
        <v>1</v>
      </c>
      <c r="J1275" s="142">
        <v>9680650</v>
      </c>
      <c r="K1275" s="27"/>
      <c r="L1275" s="28">
        <f t="shared" si="1480"/>
        <v>0</v>
      </c>
      <c r="M1275" s="30">
        <f t="shared" si="1481"/>
        <v>0</v>
      </c>
      <c r="N1275" s="26">
        <v>1</v>
      </c>
      <c r="O1275" s="142">
        <v>10489850</v>
      </c>
      <c r="P1275" s="27"/>
      <c r="Q1275" s="28">
        <f t="shared" si="1482"/>
        <v>0</v>
      </c>
      <c r="R1275" s="29">
        <f t="shared" si="1483"/>
        <v>0</v>
      </c>
      <c r="S1275" s="26">
        <v>1</v>
      </c>
      <c r="T1275" s="142">
        <v>10489850</v>
      </c>
      <c r="U1275" s="27"/>
      <c r="V1275" s="28">
        <f t="shared" si="1484"/>
        <v>0</v>
      </c>
      <c r="W1275" s="30">
        <f t="shared" si="1485"/>
        <v>0</v>
      </c>
      <c r="X1275" s="26">
        <v>1</v>
      </c>
      <c r="Y1275" s="142">
        <v>11401628</v>
      </c>
      <c r="Z1275" s="27"/>
      <c r="AA1275" s="28">
        <f t="shared" si="1486"/>
        <v>0</v>
      </c>
      <c r="AB1275" s="30">
        <f t="shared" si="1487"/>
        <v>0</v>
      </c>
      <c r="AC1275" s="26">
        <v>1</v>
      </c>
      <c r="AD1275" s="142">
        <v>10721900</v>
      </c>
      <c r="AE1275" s="27"/>
      <c r="AF1275" s="27">
        <f t="shared" si="1488"/>
        <v>0</v>
      </c>
      <c r="AG1275" s="27">
        <f t="shared" si="1489"/>
        <v>0</v>
      </c>
      <c r="AH1275" s="26">
        <v>1</v>
      </c>
      <c r="AI1275" s="142">
        <v>7687400</v>
      </c>
      <c r="AJ1275" s="27"/>
      <c r="AK1275" s="27">
        <f t="shared" si="1490"/>
        <v>0</v>
      </c>
      <c r="AL1275" s="28">
        <f t="shared" si="1491"/>
        <v>0</v>
      </c>
      <c r="AM1275" s="26">
        <v>1</v>
      </c>
      <c r="AN1275" s="149">
        <v>7889700</v>
      </c>
      <c r="AO1275" s="27"/>
      <c r="AP1275" s="28">
        <f t="shared" si="1492"/>
        <v>0</v>
      </c>
      <c r="AQ1275" s="30">
        <f t="shared" si="1493"/>
        <v>0</v>
      </c>
      <c r="AR1275" s="26">
        <v>1</v>
      </c>
      <c r="AS1275" s="141">
        <v>7889700</v>
      </c>
      <c r="AT1275" s="28"/>
      <c r="AU1275" s="28">
        <f t="shared" si="1494"/>
        <v>0</v>
      </c>
      <c r="AV1275" s="29">
        <f t="shared" si="1495"/>
        <v>0</v>
      </c>
      <c r="AW1275" s="26">
        <v>1</v>
      </c>
      <c r="AX1275" s="142">
        <v>6149920</v>
      </c>
      <c r="AY1275" s="27"/>
      <c r="AZ1275" s="27">
        <f t="shared" si="1496"/>
        <v>0</v>
      </c>
      <c r="BA1275" s="28">
        <f t="shared" si="1497"/>
        <v>0</v>
      </c>
      <c r="BB1275" s="26">
        <v>1</v>
      </c>
      <c r="BC1275" s="149">
        <v>6149920</v>
      </c>
      <c r="BD1275" s="27"/>
      <c r="BE1275" s="28">
        <f t="shared" si="1498"/>
        <v>0</v>
      </c>
      <c r="BF1275" s="29">
        <f t="shared" si="1499"/>
        <v>0</v>
      </c>
      <c r="BG1275" s="26">
        <v>1</v>
      </c>
      <c r="BH1275" s="142">
        <v>6797280</v>
      </c>
      <c r="BI1275" s="27"/>
      <c r="BJ1275" s="27">
        <f t="shared" si="1477"/>
        <v>0</v>
      </c>
      <c r="BK1275" s="28">
        <f t="shared" si="1478"/>
        <v>0</v>
      </c>
      <c r="BL1275" s="26">
        <v>1</v>
      </c>
      <c r="BM1275" s="142">
        <v>6797280</v>
      </c>
      <c r="BN1275" s="28"/>
      <c r="BO1275" s="28">
        <f t="shared" si="1500"/>
        <v>0</v>
      </c>
      <c r="BP1275" s="30">
        <f t="shared" si="1501"/>
        <v>0</v>
      </c>
    </row>
    <row r="1276" spans="1:68" ht="21" customHeight="1" x14ac:dyDescent="0.25">
      <c r="A1276" s="65" t="s">
        <v>2486</v>
      </c>
      <c r="B1276" s="66" t="s">
        <v>98</v>
      </c>
      <c r="C1276" s="67" t="s">
        <v>2487</v>
      </c>
      <c r="D1276" s="26">
        <v>1</v>
      </c>
      <c r="E1276" s="133">
        <v>22461250</v>
      </c>
      <c r="F1276" s="27"/>
      <c r="G1276" s="28">
        <f t="shared" si="1479"/>
        <v>0</v>
      </c>
      <c r="H1276" s="29">
        <f t="shared" si="1452"/>
        <v>0</v>
      </c>
      <c r="I1276" s="26">
        <v>1</v>
      </c>
      <c r="J1276" s="142">
        <v>20533450</v>
      </c>
      <c r="K1276" s="27"/>
      <c r="L1276" s="28">
        <f t="shared" si="1480"/>
        <v>0</v>
      </c>
      <c r="M1276" s="30">
        <f t="shared" si="1481"/>
        <v>0</v>
      </c>
      <c r="N1276" s="26">
        <v>1</v>
      </c>
      <c r="O1276" s="142">
        <v>22247050</v>
      </c>
      <c r="P1276" s="27"/>
      <c r="Q1276" s="28">
        <f t="shared" si="1482"/>
        <v>0</v>
      </c>
      <c r="R1276" s="29">
        <f t="shared" si="1483"/>
        <v>0</v>
      </c>
      <c r="S1276" s="26">
        <v>1</v>
      </c>
      <c r="T1276" s="142">
        <v>22247050</v>
      </c>
      <c r="U1276" s="27"/>
      <c r="V1276" s="28">
        <f t="shared" si="1484"/>
        <v>0</v>
      </c>
      <c r="W1276" s="30">
        <f t="shared" si="1485"/>
        <v>0</v>
      </c>
      <c r="X1276" s="26">
        <v>1</v>
      </c>
      <c r="Y1276" s="142">
        <v>24144624</v>
      </c>
      <c r="Z1276" s="27"/>
      <c r="AA1276" s="28">
        <f t="shared" si="1486"/>
        <v>0</v>
      </c>
      <c r="AB1276" s="30">
        <f t="shared" si="1487"/>
        <v>0</v>
      </c>
      <c r="AC1276" s="26">
        <v>1</v>
      </c>
      <c r="AD1276" s="142">
        <v>22705200</v>
      </c>
      <c r="AE1276" s="27"/>
      <c r="AF1276" s="27">
        <f t="shared" si="1488"/>
        <v>0</v>
      </c>
      <c r="AG1276" s="27">
        <f t="shared" si="1489"/>
        <v>0</v>
      </c>
      <c r="AH1276" s="26">
        <v>1</v>
      </c>
      <c r="AI1276" s="142">
        <v>16279200</v>
      </c>
      <c r="AJ1276" s="27"/>
      <c r="AK1276" s="27">
        <f t="shared" si="1490"/>
        <v>0</v>
      </c>
      <c r="AL1276" s="28">
        <f>+AK1276+AJ1276</f>
        <v>0</v>
      </c>
      <c r="AM1276" s="26">
        <v>1</v>
      </c>
      <c r="AN1276" s="149">
        <v>16707600</v>
      </c>
      <c r="AO1276" s="27"/>
      <c r="AP1276" s="28">
        <f t="shared" si="1492"/>
        <v>0</v>
      </c>
      <c r="AQ1276" s="30">
        <f>+AP1276+AO1276</f>
        <v>0</v>
      </c>
      <c r="AR1276" s="26">
        <v>1</v>
      </c>
      <c r="AS1276" s="141">
        <v>16707600</v>
      </c>
      <c r="AT1276" s="28"/>
      <c r="AU1276" s="28">
        <f t="shared" si="1494"/>
        <v>0</v>
      </c>
      <c r="AV1276" s="29">
        <f t="shared" si="1495"/>
        <v>0</v>
      </c>
      <c r="AW1276" s="26">
        <v>1</v>
      </c>
      <c r="AX1276" s="142">
        <v>13023360</v>
      </c>
      <c r="AY1276" s="27"/>
      <c r="AZ1276" s="27">
        <f t="shared" si="1496"/>
        <v>0</v>
      </c>
      <c r="BA1276" s="28">
        <f t="shared" si="1497"/>
        <v>0</v>
      </c>
      <c r="BB1276" s="26">
        <v>1</v>
      </c>
      <c r="BC1276" s="149">
        <v>13023360</v>
      </c>
      <c r="BD1276" s="27"/>
      <c r="BE1276" s="28">
        <f t="shared" si="1498"/>
        <v>0</v>
      </c>
      <c r="BF1276" s="29">
        <f t="shared" si="1499"/>
        <v>0</v>
      </c>
      <c r="BG1276" s="26">
        <v>1</v>
      </c>
      <c r="BH1276" s="142">
        <v>14394240</v>
      </c>
      <c r="BI1276" s="27"/>
      <c r="BJ1276" s="27">
        <f t="shared" si="1477"/>
        <v>0</v>
      </c>
      <c r="BK1276" s="28">
        <f t="shared" si="1478"/>
        <v>0</v>
      </c>
      <c r="BL1276" s="31" t="s">
        <v>30</v>
      </c>
      <c r="BM1276" s="43" t="s">
        <v>30</v>
      </c>
      <c r="BN1276" s="32" t="s">
        <v>30</v>
      </c>
      <c r="BO1276" s="32" t="s">
        <v>30</v>
      </c>
      <c r="BP1276" s="33" t="s">
        <v>30</v>
      </c>
    </row>
    <row r="1277" spans="1:68" ht="15" customHeight="1" x14ac:dyDescent="0.25">
      <c r="A1277" s="189" t="s">
        <v>2488</v>
      </c>
      <c r="B1277" s="189"/>
      <c r="C1277" s="190"/>
      <c r="D1277" s="46"/>
      <c r="E1277" s="41"/>
      <c r="F1277" s="40"/>
      <c r="G1277" s="40"/>
      <c r="H1277" s="41"/>
      <c r="I1277" s="46"/>
      <c r="J1277" s="139"/>
      <c r="K1277" s="40"/>
      <c r="L1277" s="40"/>
      <c r="M1277" s="42"/>
      <c r="N1277" s="46"/>
      <c r="O1277" s="139"/>
      <c r="P1277" s="40"/>
      <c r="Q1277" s="40"/>
      <c r="R1277" s="41"/>
      <c r="S1277" s="46"/>
      <c r="T1277" s="139"/>
      <c r="U1277" s="40"/>
      <c r="V1277" s="40"/>
      <c r="W1277" s="42"/>
      <c r="X1277" s="46"/>
      <c r="Y1277" s="139"/>
      <c r="Z1277" s="40"/>
      <c r="AA1277" s="40"/>
      <c r="AB1277" s="42"/>
      <c r="AC1277" s="46"/>
      <c r="AD1277" s="139"/>
      <c r="AE1277" s="115"/>
      <c r="AF1277" s="40"/>
      <c r="AG1277" s="40"/>
      <c r="AH1277" s="46"/>
      <c r="AI1277" s="139"/>
      <c r="AJ1277" s="40"/>
      <c r="AK1277" s="40"/>
      <c r="AL1277" s="40"/>
      <c r="AM1277" s="46"/>
      <c r="AN1277" s="139"/>
      <c r="AO1277" s="40"/>
      <c r="AP1277" s="40"/>
      <c r="AQ1277" s="42"/>
      <c r="AR1277" s="46"/>
      <c r="AS1277" s="139"/>
      <c r="AT1277" s="40"/>
      <c r="AU1277" s="40"/>
      <c r="AV1277" s="41"/>
      <c r="AW1277" s="46"/>
      <c r="AX1277" s="40"/>
      <c r="AY1277" s="40"/>
      <c r="AZ1277" s="40"/>
      <c r="BA1277" s="40"/>
      <c r="BB1277" s="46"/>
      <c r="BC1277" s="139"/>
      <c r="BD1277" s="40"/>
      <c r="BE1277" s="40"/>
      <c r="BF1277" s="41"/>
      <c r="BG1277" s="46"/>
      <c r="BH1277" s="139"/>
      <c r="BI1277" s="40"/>
      <c r="BJ1277" s="40"/>
      <c r="BK1277" s="40"/>
      <c r="BL1277" s="46"/>
      <c r="BM1277" s="139"/>
      <c r="BN1277" s="40"/>
      <c r="BO1277" s="40"/>
      <c r="BP1277" s="42"/>
    </row>
    <row r="1278" spans="1:68" ht="21" customHeight="1" x14ac:dyDescent="0.25">
      <c r="A1278" s="65" t="s">
        <v>2489</v>
      </c>
      <c r="B1278" s="66" t="s">
        <v>2490</v>
      </c>
      <c r="C1278" s="67" t="s">
        <v>2491</v>
      </c>
      <c r="D1278" s="26">
        <v>1</v>
      </c>
      <c r="E1278" s="133">
        <v>13536250</v>
      </c>
      <c r="F1278" s="27"/>
      <c r="G1278" s="28">
        <f t="shared" ref="G1278:G1284" si="1502">F1278*19%</f>
        <v>0</v>
      </c>
      <c r="H1278" s="29">
        <f t="shared" si="1452"/>
        <v>0</v>
      </c>
      <c r="I1278" s="26">
        <v>1</v>
      </c>
      <c r="J1278" s="142">
        <v>15708000</v>
      </c>
      <c r="K1278" s="27"/>
      <c r="L1278" s="28">
        <f t="shared" ref="L1278:L1284" si="1503">+K1278*19%</f>
        <v>0</v>
      </c>
      <c r="M1278" s="30">
        <f t="shared" ref="M1278:M1284" si="1504">+L1278+K1278</f>
        <v>0</v>
      </c>
      <c r="N1278" s="26">
        <v>1</v>
      </c>
      <c r="O1278" s="142">
        <v>15351000</v>
      </c>
      <c r="P1278" s="27"/>
      <c r="Q1278" s="28">
        <f t="shared" si="1482"/>
        <v>0</v>
      </c>
      <c r="R1278" s="29">
        <f t="shared" ref="R1278:R1284" si="1505">+Q1278+P1278</f>
        <v>0</v>
      </c>
      <c r="S1278" s="26">
        <v>1</v>
      </c>
      <c r="T1278" s="142">
        <v>15565200</v>
      </c>
      <c r="U1278" s="27"/>
      <c r="V1278" s="28">
        <f t="shared" si="1484"/>
        <v>0</v>
      </c>
      <c r="W1278" s="30">
        <f t="shared" ref="W1278:W1284" si="1506">+V1278+U1278</f>
        <v>0</v>
      </c>
      <c r="X1278" s="26">
        <v>1</v>
      </c>
      <c r="Y1278" s="142">
        <v>16582650</v>
      </c>
      <c r="Z1278" s="27"/>
      <c r="AA1278" s="28">
        <f t="shared" si="1486"/>
        <v>0</v>
      </c>
      <c r="AB1278" s="30">
        <f t="shared" ref="AB1278:AB1284" si="1507">+AA1278+Z1278</f>
        <v>0</v>
      </c>
      <c r="AC1278" s="26">
        <v>1</v>
      </c>
      <c r="AD1278" s="142">
        <v>15351000</v>
      </c>
      <c r="AE1278" s="27"/>
      <c r="AF1278" s="27">
        <f t="shared" si="1488"/>
        <v>0</v>
      </c>
      <c r="AG1278" s="27">
        <f t="shared" ref="AG1278:AG1284" si="1508">+AF1278+AE1278</f>
        <v>0</v>
      </c>
      <c r="AH1278" s="26">
        <v>1</v>
      </c>
      <c r="AI1278" s="142">
        <v>10281600</v>
      </c>
      <c r="AJ1278" s="27"/>
      <c r="AK1278" s="27">
        <f t="shared" si="1490"/>
        <v>0</v>
      </c>
      <c r="AL1278" s="28">
        <f t="shared" ref="AL1278:AL1284" si="1509">+AK1278+AJ1278</f>
        <v>0</v>
      </c>
      <c r="AM1278" s="26">
        <v>1</v>
      </c>
      <c r="AN1278" s="149">
        <v>10510080</v>
      </c>
      <c r="AO1278" s="27"/>
      <c r="AP1278" s="28">
        <f t="shared" si="1492"/>
        <v>0</v>
      </c>
      <c r="AQ1278" s="30">
        <f t="shared" ref="AQ1278:AQ1284" si="1510">+AP1278+AO1278</f>
        <v>0</v>
      </c>
      <c r="AR1278" s="26">
        <v>1</v>
      </c>
      <c r="AS1278" s="141">
        <v>10510080</v>
      </c>
      <c r="AT1278" s="28"/>
      <c r="AU1278" s="28">
        <f t="shared" si="1494"/>
        <v>0</v>
      </c>
      <c r="AV1278" s="29">
        <f t="shared" ref="AV1278:AV1284" si="1511">+AU1278+AT1278</f>
        <v>0</v>
      </c>
      <c r="AW1278" s="26">
        <v>1</v>
      </c>
      <c r="AX1278" s="142">
        <v>8682240</v>
      </c>
      <c r="AY1278" s="27"/>
      <c r="AZ1278" s="27">
        <f t="shared" si="1496"/>
        <v>0</v>
      </c>
      <c r="BA1278" s="28">
        <f t="shared" ref="BA1278:BA1284" si="1512">+AZ1278+AY1278</f>
        <v>0</v>
      </c>
      <c r="BB1278" s="26">
        <v>1</v>
      </c>
      <c r="BC1278" s="149">
        <v>8682240</v>
      </c>
      <c r="BD1278" s="27"/>
      <c r="BE1278" s="28">
        <f t="shared" ref="BE1278:BE1284" si="1513">+BD1278*19%</f>
        <v>0</v>
      </c>
      <c r="BF1278" s="29">
        <f t="shared" ref="BF1278:BF1284" si="1514">+BE1278+BD1278</f>
        <v>0</v>
      </c>
      <c r="BG1278" s="31" t="s">
        <v>30</v>
      </c>
      <c r="BH1278" s="136" t="s">
        <v>30</v>
      </c>
      <c r="BI1278" s="32" t="s">
        <v>30</v>
      </c>
      <c r="BJ1278" s="32" t="s">
        <v>30</v>
      </c>
      <c r="BK1278" s="32" t="s">
        <v>30</v>
      </c>
      <c r="BL1278" s="31" t="s">
        <v>30</v>
      </c>
      <c r="BM1278" s="43" t="s">
        <v>30</v>
      </c>
      <c r="BN1278" s="32" t="s">
        <v>30</v>
      </c>
      <c r="BO1278" s="32" t="s">
        <v>30</v>
      </c>
      <c r="BP1278" s="33" t="s">
        <v>30</v>
      </c>
    </row>
    <row r="1279" spans="1:68" ht="21" customHeight="1" x14ac:dyDescent="0.25">
      <c r="A1279" s="65" t="s">
        <v>2492</v>
      </c>
      <c r="B1279" s="66" t="s">
        <v>2490</v>
      </c>
      <c r="C1279" s="67" t="s">
        <v>2493</v>
      </c>
      <c r="D1279" s="26">
        <v>1</v>
      </c>
      <c r="E1279" s="133">
        <v>22580250</v>
      </c>
      <c r="F1279" s="27"/>
      <c r="G1279" s="28">
        <f t="shared" si="1502"/>
        <v>0</v>
      </c>
      <c r="H1279" s="29">
        <f t="shared" si="1452"/>
        <v>0</v>
      </c>
      <c r="I1279" s="26">
        <v>1</v>
      </c>
      <c r="J1279" s="142">
        <v>26180000</v>
      </c>
      <c r="K1279" s="27"/>
      <c r="L1279" s="28">
        <f t="shared" si="1503"/>
        <v>0</v>
      </c>
      <c r="M1279" s="30">
        <f t="shared" si="1504"/>
        <v>0</v>
      </c>
      <c r="N1279" s="26">
        <v>1</v>
      </c>
      <c r="O1279" s="142">
        <v>25585000</v>
      </c>
      <c r="P1279" s="27"/>
      <c r="Q1279" s="28">
        <f t="shared" si="1482"/>
        <v>0</v>
      </c>
      <c r="R1279" s="29">
        <f t="shared" si="1505"/>
        <v>0</v>
      </c>
      <c r="S1279" s="26">
        <v>1</v>
      </c>
      <c r="T1279" s="142">
        <v>25942000</v>
      </c>
      <c r="U1279" s="27"/>
      <c r="V1279" s="28">
        <f t="shared" si="1484"/>
        <v>0</v>
      </c>
      <c r="W1279" s="30">
        <f t="shared" si="1506"/>
        <v>0</v>
      </c>
      <c r="X1279" s="26">
        <v>1</v>
      </c>
      <c r="Y1279" s="142">
        <v>27637750</v>
      </c>
      <c r="Z1279" s="27"/>
      <c r="AA1279" s="28">
        <f t="shared" si="1486"/>
        <v>0</v>
      </c>
      <c r="AB1279" s="30">
        <f t="shared" si="1507"/>
        <v>0</v>
      </c>
      <c r="AC1279" s="26">
        <v>1</v>
      </c>
      <c r="AD1279" s="142">
        <v>25585000</v>
      </c>
      <c r="AE1279" s="27"/>
      <c r="AF1279" s="27">
        <f t="shared" si="1488"/>
        <v>0</v>
      </c>
      <c r="AG1279" s="27">
        <f t="shared" si="1508"/>
        <v>0</v>
      </c>
      <c r="AH1279" s="26">
        <v>1</v>
      </c>
      <c r="AI1279" s="142">
        <v>17136000</v>
      </c>
      <c r="AJ1279" s="27"/>
      <c r="AK1279" s="27">
        <f t="shared" si="1490"/>
        <v>0</v>
      </c>
      <c r="AL1279" s="28">
        <f t="shared" si="1509"/>
        <v>0</v>
      </c>
      <c r="AM1279" s="26">
        <v>1</v>
      </c>
      <c r="AN1279" s="149">
        <v>17516800</v>
      </c>
      <c r="AO1279" s="27"/>
      <c r="AP1279" s="28">
        <f t="shared" si="1492"/>
        <v>0</v>
      </c>
      <c r="AQ1279" s="30">
        <f t="shared" si="1510"/>
        <v>0</v>
      </c>
      <c r="AR1279" s="26">
        <v>1</v>
      </c>
      <c r="AS1279" s="141">
        <v>17516800</v>
      </c>
      <c r="AT1279" s="28"/>
      <c r="AU1279" s="28">
        <f t="shared" si="1494"/>
        <v>0</v>
      </c>
      <c r="AV1279" s="29">
        <f t="shared" si="1511"/>
        <v>0</v>
      </c>
      <c r="AW1279" s="26">
        <v>1</v>
      </c>
      <c r="AX1279" s="142">
        <v>14470400</v>
      </c>
      <c r="AY1279" s="27"/>
      <c r="AZ1279" s="27">
        <f t="shared" si="1496"/>
        <v>0</v>
      </c>
      <c r="BA1279" s="28">
        <f t="shared" si="1512"/>
        <v>0</v>
      </c>
      <c r="BB1279" s="26">
        <v>1</v>
      </c>
      <c r="BC1279" s="149">
        <v>14470400</v>
      </c>
      <c r="BD1279" s="27"/>
      <c r="BE1279" s="28">
        <f t="shared" si="1513"/>
        <v>0</v>
      </c>
      <c r="BF1279" s="29">
        <f t="shared" si="1514"/>
        <v>0</v>
      </c>
      <c r="BG1279" s="31" t="s">
        <v>30</v>
      </c>
      <c r="BH1279" s="136" t="s">
        <v>30</v>
      </c>
      <c r="BI1279" s="32" t="s">
        <v>30</v>
      </c>
      <c r="BJ1279" s="32" t="s">
        <v>30</v>
      </c>
      <c r="BK1279" s="32" t="s">
        <v>30</v>
      </c>
      <c r="BL1279" s="31" t="s">
        <v>30</v>
      </c>
      <c r="BM1279" s="43" t="s">
        <v>30</v>
      </c>
      <c r="BN1279" s="32" t="s">
        <v>30</v>
      </c>
      <c r="BO1279" s="32" t="s">
        <v>30</v>
      </c>
      <c r="BP1279" s="33" t="s">
        <v>30</v>
      </c>
    </row>
    <row r="1280" spans="1:68" ht="21" customHeight="1" x14ac:dyDescent="0.25">
      <c r="A1280" s="65" t="s">
        <v>2494</v>
      </c>
      <c r="B1280" s="66" t="s">
        <v>2490</v>
      </c>
      <c r="C1280" s="67" t="s">
        <v>2495</v>
      </c>
      <c r="D1280" s="26">
        <v>1</v>
      </c>
      <c r="E1280" s="133">
        <v>9014250</v>
      </c>
      <c r="F1280" s="27"/>
      <c r="G1280" s="28">
        <f t="shared" si="1502"/>
        <v>0</v>
      </c>
      <c r="H1280" s="29">
        <f t="shared" si="1452"/>
        <v>0</v>
      </c>
      <c r="I1280" s="26">
        <v>1</v>
      </c>
      <c r="J1280" s="142">
        <v>10472000</v>
      </c>
      <c r="K1280" s="27"/>
      <c r="L1280" s="28">
        <f t="shared" si="1503"/>
        <v>0</v>
      </c>
      <c r="M1280" s="30">
        <f t="shared" si="1504"/>
        <v>0</v>
      </c>
      <c r="N1280" s="26">
        <v>1</v>
      </c>
      <c r="O1280" s="142">
        <v>10234000</v>
      </c>
      <c r="P1280" s="27"/>
      <c r="Q1280" s="28">
        <f t="shared" si="1482"/>
        <v>0</v>
      </c>
      <c r="R1280" s="29">
        <f t="shared" si="1505"/>
        <v>0</v>
      </c>
      <c r="S1280" s="26">
        <v>1</v>
      </c>
      <c r="T1280" s="142">
        <v>10376800</v>
      </c>
      <c r="U1280" s="27"/>
      <c r="V1280" s="28">
        <f t="shared" si="1484"/>
        <v>0</v>
      </c>
      <c r="W1280" s="30">
        <f t="shared" si="1506"/>
        <v>0</v>
      </c>
      <c r="X1280" s="26">
        <v>1</v>
      </c>
      <c r="Y1280" s="142">
        <v>11055100</v>
      </c>
      <c r="Z1280" s="27"/>
      <c r="AA1280" s="28">
        <f t="shared" si="1486"/>
        <v>0</v>
      </c>
      <c r="AB1280" s="30">
        <f t="shared" si="1507"/>
        <v>0</v>
      </c>
      <c r="AC1280" s="26">
        <v>1</v>
      </c>
      <c r="AD1280" s="142">
        <v>10234000</v>
      </c>
      <c r="AE1280" s="27"/>
      <c r="AF1280" s="27">
        <f t="shared" si="1488"/>
        <v>0</v>
      </c>
      <c r="AG1280" s="27">
        <f t="shared" si="1508"/>
        <v>0</v>
      </c>
      <c r="AH1280" s="26">
        <v>1</v>
      </c>
      <c r="AI1280" s="142">
        <v>6854400</v>
      </c>
      <c r="AJ1280" s="27"/>
      <c r="AK1280" s="27">
        <f t="shared" si="1490"/>
        <v>0</v>
      </c>
      <c r="AL1280" s="28">
        <f t="shared" si="1509"/>
        <v>0</v>
      </c>
      <c r="AM1280" s="26">
        <v>1</v>
      </c>
      <c r="AN1280" s="149">
        <v>7006720</v>
      </c>
      <c r="AO1280" s="27"/>
      <c r="AP1280" s="28">
        <f t="shared" si="1492"/>
        <v>0</v>
      </c>
      <c r="AQ1280" s="30">
        <f t="shared" si="1510"/>
        <v>0</v>
      </c>
      <c r="AR1280" s="26">
        <v>1</v>
      </c>
      <c r="AS1280" s="141">
        <v>7006720</v>
      </c>
      <c r="AT1280" s="28"/>
      <c r="AU1280" s="28">
        <f t="shared" si="1494"/>
        <v>0</v>
      </c>
      <c r="AV1280" s="29">
        <f t="shared" si="1511"/>
        <v>0</v>
      </c>
      <c r="AW1280" s="26">
        <v>1</v>
      </c>
      <c r="AX1280" s="142">
        <v>5788160</v>
      </c>
      <c r="AY1280" s="27"/>
      <c r="AZ1280" s="27">
        <f t="shared" si="1496"/>
        <v>0</v>
      </c>
      <c r="BA1280" s="28">
        <f t="shared" si="1512"/>
        <v>0</v>
      </c>
      <c r="BB1280" s="26">
        <v>1</v>
      </c>
      <c r="BC1280" s="149">
        <v>5788160</v>
      </c>
      <c r="BD1280" s="27"/>
      <c r="BE1280" s="28">
        <f t="shared" si="1513"/>
        <v>0</v>
      </c>
      <c r="BF1280" s="29">
        <f t="shared" si="1514"/>
        <v>0</v>
      </c>
      <c r="BG1280" s="31" t="s">
        <v>30</v>
      </c>
      <c r="BH1280" s="136" t="s">
        <v>30</v>
      </c>
      <c r="BI1280" s="32" t="s">
        <v>30</v>
      </c>
      <c r="BJ1280" s="32" t="s">
        <v>30</v>
      </c>
      <c r="BK1280" s="32" t="s">
        <v>30</v>
      </c>
      <c r="BL1280" s="31" t="s">
        <v>30</v>
      </c>
      <c r="BM1280" s="43" t="s">
        <v>30</v>
      </c>
      <c r="BN1280" s="32" t="s">
        <v>30</v>
      </c>
      <c r="BO1280" s="32" t="s">
        <v>30</v>
      </c>
      <c r="BP1280" s="33" t="s">
        <v>30</v>
      </c>
    </row>
    <row r="1281" spans="1:68" ht="21" customHeight="1" x14ac:dyDescent="0.25">
      <c r="A1281" s="65" t="s">
        <v>2496</v>
      </c>
      <c r="B1281" s="66" t="s">
        <v>2490</v>
      </c>
      <c r="C1281" s="67" t="s">
        <v>2497</v>
      </c>
      <c r="D1281" s="26">
        <v>1</v>
      </c>
      <c r="E1281" s="133">
        <v>50842750</v>
      </c>
      <c r="F1281" s="27"/>
      <c r="G1281" s="28">
        <f t="shared" si="1502"/>
        <v>0</v>
      </c>
      <c r="H1281" s="29">
        <f t="shared" si="1452"/>
        <v>0</v>
      </c>
      <c r="I1281" s="26">
        <v>1</v>
      </c>
      <c r="J1281" s="142">
        <v>58905000</v>
      </c>
      <c r="K1281" s="27"/>
      <c r="L1281" s="28">
        <f t="shared" si="1503"/>
        <v>0</v>
      </c>
      <c r="M1281" s="30">
        <f t="shared" si="1504"/>
        <v>0</v>
      </c>
      <c r="N1281" s="26">
        <v>1</v>
      </c>
      <c r="O1281" s="142">
        <v>57566250</v>
      </c>
      <c r="P1281" s="27"/>
      <c r="Q1281" s="28">
        <f t="shared" si="1482"/>
        <v>0</v>
      </c>
      <c r="R1281" s="29">
        <f t="shared" si="1505"/>
        <v>0</v>
      </c>
      <c r="S1281" s="26">
        <v>1</v>
      </c>
      <c r="T1281" s="142">
        <v>58369500</v>
      </c>
      <c r="U1281" s="27"/>
      <c r="V1281" s="28">
        <f t="shared" si="1484"/>
        <v>0</v>
      </c>
      <c r="W1281" s="30">
        <f t="shared" si="1506"/>
        <v>0</v>
      </c>
      <c r="X1281" s="26">
        <v>1</v>
      </c>
      <c r="Y1281" s="142">
        <v>62184938</v>
      </c>
      <c r="Z1281" s="27"/>
      <c r="AA1281" s="28">
        <f t="shared" si="1486"/>
        <v>0</v>
      </c>
      <c r="AB1281" s="30">
        <f t="shared" si="1507"/>
        <v>0</v>
      </c>
      <c r="AC1281" s="26">
        <v>1</v>
      </c>
      <c r="AD1281" s="142">
        <v>57566250</v>
      </c>
      <c r="AE1281" s="27"/>
      <c r="AF1281" s="27">
        <f t="shared" si="1488"/>
        <v>0</v>
      </c>
      <c r="AG1281" s="27">
        <f t="shared" si="1508"/>
        <v>0</v>
      </c>
      <c r="AH1281" s="26">
        <v>1</v>
      </c>
      <c r="AI1281" s="142">
        <v>38556000</v>
      </c>
      <c r="AJ1281" s="27"/>
      <c r="AK1281" s="27">
        <f t="shared" si="1490"/>
        <v>0</v>
      </c>
      <c r="AL1281" s="28">
        <f t="shared" si="1509"/>
        <v>0</v>
      </c>
      <c r="AM1281" s="26">
        <v>1</v>
      </c>
      <c r="AN1281" s="149">
        <v>39412800</v>
      </c>
      <c r="AO1281" s="27"/>
      <c r="AP1281" s="28">
        <f t="shared" si="1492"/>
        <v>0</v>
      </c>
      <c r="AQ1281" s="30">
        <f t="shared" si="1510"/>
        <v>0</v>
      </c>
      <c r="AR1281" s="26">
        <v>1</v>
      </c>
      <c r="AS1281" s="141">
        <v>39412800</v>
      </c>
      <c r="AT1281" s="28"/>
      <c r="AU1281" s="28">
        <f t="shared" si="1494"/>
        <v>0</v>
      </c>
      <c r="AV1281" s="29">
        <f t="shared" si="1511"/>
        <v>0</v>
      </c>
      <c r="AW1281" s="26">
        <v>1</v>
      </c>
      <c r="AX1281" s="142">
        <v>32558400</v>
      </c>
      <c r="AY1281" s="27"/>
      <c r="AZ1281" s="27">
        <f t="shared" si="1496"/>
        <v>0</v>
      </c>
      <c r="BA1281" s="28">
        <f t="shared" si="1512"/>
        <v>0</v>
      </c>
      <c r="BB1281" s="26">
        <v>1</v>
      </c>
      <c r="BC1281" s="149">
        <v>32558400</v>
      </c>
      <c r="BD1281" s="27"/>
      <c r="BE1281" s="28">
        <f t="shared" si="1513"/>
        <v>0</v>
      </c>
      <c r="BF1281" s="29">
        <f t="shared" si="1514"/>
        <v>0</v>
      </c>
      <c r="BG1281" s="31" t="s">
        <v>30</v>
      </c>
      <c r="BH1281" s="136" t="s">
        <v>30</v>
      </c>
      <c r="BI1281" s="32" t="s">
        <v>30</v>
      </c>
      <c r="BJ1281" s="32" t="s">
        <v>30</v>
      </c>
      <c r="BK1281" s="32" t="s">
        <v>30</v>
      </c>
      <c r="BL1281" s="31" t="s">
        <v>30</v>
      </c>
      <c r="BM1281" s="43" t="s">
        <v>30</v>
      </c>
      <c r="BN1281" s="32" t="s">
        <v>30</v>
      </c>
      <c r="BO1281" s="32" t="s">
        <v>30</v>
      </c>
      <c r="BP1281" s="33" t="s">
        <v>30</v>
      </c>
    </row>
    <row r="1282" spans="1:68" ht="21" customHeight="1" x14ac:dyDescent="0.25">
      <c r="A1282" s="65" t="s">
        <v>2498</v>
      </c>
      <c r="B1282" s="66" t="s">
        <v>2490</v>
      </c>
      <c r="C1282" s="67" t="s">
        <v>2499</v>
      </c>
      <c r="D1282" s="26">
        <v>1</v>
      </c>
      <c r="E1282" s="133">
        <v>67800250</v>
      </c>
      <c r="F1282" s="27"/>
      <c r="G1282" s="28">
        <f t="shared" si="1502"/>
        <v>0</v>
      </c>
      <c r="H1282" s="29">
        <f t="shared" si="1452"/>
        <v>0</v>
      </c>
      <c r="I1282" s="26">
        <v>1</v>
      </c>
      <c r="J1282" s="142">
        <v>78540000</v>
      </c>
      <c r="K1282" s="27"/>
      <c r="L1282" s="28">
        <f t="shared" si="1503"/>
        <v>0</v>
      </c>
      <c r="M1282" s="30">
        <f t="shared" si="1504"/>
        <v>0</v>
      </c>
      <c r="N1282" s="26">
        <v>1</v>
      </c>
      <c r="O1282" s="142">
        <v>76755000</v>
      </c>
      <c r="P1282" s="27"/>
      <c r="Q1282" s="28">
        <f t="shared" si="1482"/>
        <v>0</v>
      </c>
      <c r="R1282" s="29">
        <f t="shared" si="1505"/>
        <v>0</v>
      </c>
      <c r="S1282" s="26">
        <v>1</v>
      </c>
      <c r="T1282" s="142">
        <v>77826000</v>
      </c>
      <c r="U1282" s="27"/>
      <c r="V1282" s="28">
        <f t="shared" si="1484"/>
        <v>0</v>
      </c>
      <c r="W1282" s="30">
        <f t="shared" si="1506"/>
        <v>0</v>
      </c>
      <c r="X1282" s="26">
        <v>1</v>
      </c>
      <c r="Y1282" s="142">
        <v>82913250</v>
      </c>
      <c r="Z1282" s="27"/>
      <c r="AA1282" s="28">
        <f t="shared" si="1486"/>
        <v>0</v>
      </c>
      <c r="AB1282" s="30">
        <f t="shared" si="1507"/>
        <v>0</v>
      </c>
      <c r="AC1282" s="26">
        <v>1</v>
      </c>
      <c r="AD1282" s="142">
        <v>76755000</v>
      </c>
      <c r="AE1282" s="27"/>
      <c r="AF1282" s="27">
        <f t="shared" si="1488"/>
        <v>0</v>
      </c>
      <c r="AG1282" s="27">
        <f t="shared" si="1508"/>
        <v>0</v>
      </c>
      <c r="AH1282" s="26">
        <v>1</v>
      </c>
      <c r="AI1282" s="142">
        <v>51408000</v>
      </c>
      <c r="AJ1282" s="27"/>
      <c r="AK1282" s="27">
        <f t="shared" si="1490"/>
        <v>0</v>
      </c>
      <c r="AL1282" s="28">
        <f t="shared" si="1509"/>
        <v>0</v>
      </c>
      <c r="AM1282" s="26">
        <v>1</v>
      </c>
      <c r="AN1282" s="149">
        <v>52550400</v>
      </c>
      <c r="AO1282" s="27"/>
      <c r="AP1282" s="28">
        <f t="shared" si="1492"/>
        <v>0</v>
      </c>
      <c r="AQ1282" s="30">
        <f t="shared" si="1510"/>
        <v>0</v>
      </c>
      <c r="AR1282" s="26">
        <v>1</v>
      </c>
      <c r="AS1282" s="141">
        <v>52550400</v>
      </c>
      <c r="AT1282" s="28"/>
      <c r="AU1282" s="28">
        <f t="shared" si="1494"/>
        <v>0</v>
      </c>
      <c r="AV1282" s="29">
        <f t="shared" si="1511"/>
        <v>0</v>
      </c>
      <c r="AW1282" s="26">
        <v>1</v>
      </c>
      <c r="AX1282" s="142">
        <v>43411200</v>
      </c>
      <c r="AY1282" s="27"/>
      <c r="AZ1282" s="27">
        <f t="shared" si="1496"/>
        <v>0</v>
      </c>
      <c r="BA1282" s="28">
        <f t="shared" si="1512"/>
        <v>0</v>
      </c>
      <c r="BB1282" s="26">
        <v>1</v>
      </c>
      <c r="BC1282" s="149">
        <v>43411200</v>
      </c>
      <c r="BD1282" s="27"/>
      <c r="BE1282" s="28">
        <f t="shared" si="1513"/>
        <v>0</v>
      </c>
      <c r="BF1282" s="29">
        <f t="shared" si="1514"/>
        <v>0</v>
      </c>
      <c r="BG1282" s="31" t="s">
        <v>30</v>
      </c>
      <c r="BH1282" s="136" t="s">
        <v>30</v>
      </c>
      <c r="BI1282" s="32" t="s">
        <v>30</v>
      </c>
      <c r="BJ1282" s="32" t="s">
        <v>30</v>
      </c>
      <c r="BK1282" s="32" t="s">
        <v>30</v>
      </c>
      <c r="BL1282" s="31" t="s">
        <v>30</v>
      </c>
      <c r="BM1282" s="43" t="s">
        <v>30</v>
      </c>
      <c r="BN1282" s="32" t="s">
        <v>30</v>
      </c>
      <c r="BO1282" s="32" t="s">
        <v>30</v>
      </c>
      <c r="BP1282" s="33" t="s">
        <v>30</v>
      </c>
    </row>
    <row r="1283" spans="1:68" ht="21" customHeight="1" x14ac:dyDescent="0.25">
      <c r="A1283" s="65" t="s">
        <v>2500</v>
      </c>
      <c r="B1283" s="66" t="s">
        <v>2490</v>
      </c>
      <c r="C1283" s="67" t="s">
        <v>2501</v>
      </c>
      <c r="D1283" s="26">
        <v>1</v>
      </c>
      <c r="E1283" s="133">
        <v>28232750</v>
      </c>
      <c r="F1283" s="27"/>
      <c r="G1283" s="28">
        <f t="shared" si="1502"/>
        <v>0</v>
      </c>
      <c r="H1283" s="29">
        <f t="shared" si="1452"/>
        <v>0</v>
      </c>
      <c r="I1283" s="26">
        <v>1</v>
      </c>
      <c r="J1283" s="142">
        <v>32725000</v>
      </c>
      <c r="K1283" s="27"/>
      <c r="L1283" s="28">
        <f t="shared" si="1503"/>
        <v>0</v>
      </c>
      <c r="M1283" s="30">
        <f t="shared" si="1504"/>
        <v>0</v>
      </c>
      <c r="N1283" s="26">
        <v>1</v>
      </c>
      <c r="O1283" s="142">
        <v>31981250</v>
      </c>
      <c r="P1283" s="27"/>
      <c r="Q1283" s="28">
        <f t="shared" si="1482"/>
        <v>0</v>
      </c>
      <c r="R1283" s="29">
        <f t="shared" si="1505"/>
        <v>0</v>
      </c>
      <c r="S1283" s="26">
        <v>1</v>
      </c>
      <c r="T1283" s="142">
        <v>32427500</v>
      </c>
      <c r="U1283" s="27"/>
      <c r="V1283" s="28">
        <f t="shared" si="1484"/>
        <v>0</v>
      </c>
      <c r="W1283" s="30">
        <f t="shared" si="1506"/>
        <v>0</v>
      </c>
      <c r="X1283" s="26">
        <v>1</v>
      </c>
      <c r="Y1283" s="142">
        <v>34547188</v>
      </c>
      <c r="Z1283" s="27"/>
      <c r="AA1283" s="28">
        <f t="shared" si="1486"/>
        <v>0</v>
      </c>
      <c r="AB1283" s="30">
        <f t="shared" si="1507"/>
        <v>0</v>
      </c>
      <c r="AC1283" s="26">
        <v>1</v>
      </c>
      <c r="AD1283" s="142">
        <v>31981250</v>
      </c>
      <c r="AE1283" s="27"/>
      <c r="AF1283" s="27">
        <f t="shared" si="1488"/>
        <v>0</v>
      </c>
      <c r="AG1283" s="27">
        <f t="shared" si="1508"/>
        <v>0</v>
      </c>
      <c r="AH1283" s="26">
        <v>1</v>
      </c>
      <c r="AI1283" s="142">
        <v>21420000</v>
      </c>
      <c r="AJ1283" s="27"/>
      <c r="AK1283" s="27">
        <f t="shared" si="1490"/>
        <v>0</v>
      </c>
      <c r="AL1283" s="28">
        <f t="shared" si="1509"/>
        <v>0</v>
      </c>
      <c r="AM1283" s="26">
        <v>1</v>
      </c>
      <c r="AN1283" s="149">
        <v>21896000</v>
      </c>
      <c r="AO1283" s="27"/>
      <c r="AP1283" s="28">
        <f t="shared" si="1492"/>
        <v>0</v>
      </c>
      <c r="AQ1283" s="30">
        <f t="shared" si="1510"/>
        <v>0</v>
      </c>
      <c r="AR1283" s="26">
        <v>1</v>
      </c>
      <c r="AS1283" s="141">
        <v>21896000</v>
      </c>
      <c r="AT1283" s="28"/>
      <c r="AU1283" s="28">
        <f t="shared" si="1494"/>
        <v>0</v>
      </c>
      <c r="AV1283" s="29">
        <f t="shared" si="1511"/>
        <v>0</v>
      </c>
      <c r="AW1283" s="26">
        <v>1</v>
      </c>
      <c r="AX1283" s="142">
        <v>18088000</v>
      </c>
      <c r="AY1283" s="27"/>
      <c r="AZ1283" s="27">
        <f t="shared" si="1496"/>
        <v>0</v>
      </c>
      <c r="BA1283" s="28">
        <f t="shared" si="1512"/>
        <v>0</v>
      </c>
      <c r="BB1283" s="26">
        <v>1</v>
      </c>
      <c r="BC1283" s="149">
        <v>18088000</v>
      </c>
      <c r="BD1283" s="27"/>
      <c r="BE1283" s="28">
        <f t="shared" si="1513"/>
        <v>0</v>
      </c>
      <c r="BF1283" s="29">
        <f t="shared" si="1514"/>
        <v>0</v>
      </c>
      <c r="BG1283" s="31" t="s">
        <v>30</v>
      </c>
      <c r="BH1283" s="136" t="s">
        <v>30</v>
      </c>
      <c r="BI1283" s="32" t="s">
        <v>30</v>
      </c>
      <c r="BJ1283" s="32" t="s">
        <v>30</v>
      </c>
      <c r="BK1283" s="32" t="s">
        <v>30</v>
      </c>
      <c r="BL1283" s="31" t="s">
        <v>30</v>
      </c>
      <c r="BM1283" s="43" t="s">
        <v>30</v>
      </c>
      <c r="BN1283" s="32" t="s">
        <v>30</v>
      </c>
      <c r="BO1283" s="32" t="s">
        <v>30</v>
      </c>
      <c r="BP1283" s="33" t="s">
        <v>30</v>
      </c>
    </row>
    <row r="1284" spans="1:68" ht="21" customHeight="1" x14ac:dyDescent="0.25">
      <c r="A1284" s="65" t="s">
        <v>2502</v>
      </c>
      <c r="B1284" s="66" t="s">
        <v>2490</v>
      </c>
      <c r="C1284" s="67" t="s">
        <v>2503</v>
      </c>
      <c r="D1284" s="26">
        <v>1</v>
      </c>
      <c r="E1284" s="133">
        <v>7318500</v>
      </c>
      <c r="F1284" s="27"/>
      <c r="G1284" s="28">
        <f t="shared" si="1502"/>
        <v>0</v>
      </c>
      <c r="H1284" s="29">
        <f t="shared" ref="H1284:H1347" si="1515">+F1284+G1284</f>
        <v>0</v>
      </c>
      <c r="I1284" s="26">
        <v>1</v>
      </c>
      <c r="J1284" s="142">
        <v>8508500</v>
      </c>
      <c r="K1284" s="27"/>
      <c r="L1284" s="28">
        <f t="shared" si="1503"/>
        <v>0</v>
      </c>
      <c r="M1284" s="30">
        <f t="shared" si="1504"/>
        <v>0</v>
      </c>
      <c r="N1284" s="26">
        <v>1</v>
      </c>
      <c r="O1284" s="142">
        <v>8315125</v>
      </c>
      <c r="P1284" s="27"/>
      <c r="Q1284" s="28">
        <f t="shared" si="1482"/>
        <v>0</v>
      </c>
      <c r="R1284" s="29">
        <f t="shared" si="1505"/>
        <v>0</v>
      </c>
      <c r="S1284" s="26">
        <v>1</v>
      </c>
      <c r="T1284" s="142">
        <v>8431150</v>
      </c>
      <c r="U1284" s="27"/>
      <c r="V1284" s="28">
        <f t="shared" si="1484"/>
        <v>0</v>
      </c>
      <c r="W1284" s="30">
        <f t="shared" si="1506"/>
        <v>0</v>
      </c>
      <c r="X1284" s="26">
        <v>1</v>
      </c>
      <c r="Y1284" s="142">
        <v>8982269</v>
      </c>
      <c r="Z1284" s="27"/>
      <c r="AA1284" s="28">
        <f t="shared" si="1486"/>
        <v>0</v>
      </c>
      <c r="AB1284" s="30">
        <f t="shared" si="1507"/>
        <v>0</v>
      </c>
      <c r="AC1284" s="26">
        <v>1</v>
      </c>
      <c r="AD1284" s="142">
        <v>8315125</v>
      </c>
      <c r="AE1284" s="27"/>
      <c r="AF1284" s="27">
        <f t="shared" si="1488"/>
        <v>0</v>
      </c>
      <c r="AG1284" s="27">
        <f t="shared" si="1508"/>
        <v>0</v>
      </c>
      <c r="AH1284" s="26">
        <v>1</v>
      </c>
      <c r="AI1284" s="142">
        <v>5569200</v>
      </c>
      <c r="AJ1284" s="27"/>
      <c r="AK1284" s="27">
        <f t="shared" si="1490"/>
        <v>0</v>
      </c>
      <c r="AL1284" s="28">
        <f t="shared" si="1509"/>
        <v>0</v>
      </c>
      <c r="AM1284" s="26">
        <v>1</v>
      </c>
      <c r="AN1284" s="149">
        <v>5692960</v>
      </c>
      <c r="AO1284" s="27"/>
      <c r="AP1284" s="28">
        <f t="shared" si="1492"/>
        <v>0</v>
      </c>
      <c r="AQ1284" s="30">
        <f t="shared" si="1510"/>
        <v>0</v>
      </c>
      <c r="AR1284" s="26">
        <v>1</v>
      </c>
      <c r="AS1284" s="141">
        <v>5692960</v>
      </c>
      <c r="AT1284" s="28"/>
      <c r="AU1284" s="28">
        <f t="shared" si="1494"/>
        <v>0</v>
      </c>
      <c r="AV1284" s="29">
        <f t="shared" si="1511"/>
        <v>0</v>
      </c>
      <c r="AW1284" s="26">
        <v>1</v>
      </c>
      <c r="AX1284" s="142">
        <v>4702880</v>
      </c>
      <c r="AY1284" s="27"/>
      <c r="AZ1284" s="27">
        <f t="shared" si="1496"/>
        <v>0</v>
      </c>
      <c r="BA1284" s="28">
        <f t="shared" si="1512"/>
        <v>0</v>
      </c>
      <c r="BB1284" s="26">
        <v>1</v>
      </c>
      <c r="BC1284" s="149">
        <v>4702880</v>
      </c>
      <c r="BD1284" s="27"/>
      <c r="BE1284" s="28">
        <f t="shared" si="1513"/>
        <v>0</v>
      </c>
      <c r="BF1284" s="29">
        <f t="shared" si="1514"/>
        <v>0</v>
      </c>
      <c r="BG1284" s="26">
        <v>1</v>
      </c>
      <c r="BH1284" s="142">
        <v>4752384</v>
      </c>
      <c r="BI1284" s="27"/>
      <c r="BJ1284" s="27">
        <f t="shared" ref="BJ1284:BJ1288" si="1516">+BI1284*19%</f>
        <v>0</v>
      </c>
      <c r="BK1284" s="28">
        <f t="shared" ref="BK1284:BK1288" si="1517">+BJ1284+BI1284</f>
        <v>0</v>
      </c>
      <c r="BL1284" s="31" t="s">
        <v>30</v>
      </c>
      <c r="BM1284" s="43" t="s">
        <v>30</v>
      </c>
      <c r="BN1284" s="32" t="s">
        <v>30</v>
      </c>
      <c r="BO1284" s="32" t="s">
        <v>30</v>
      </c>
      <c r="BP1284" s="33" t="s">
        <v>30</v>
      </c>
    </row>
    <row r="1285" spans="1:68" ht="21" customHeight="1" x14ac:dyDescent="0.25">
      <c r="A1285" s="65" t="s">
        <v>2504</v>
      </c>
      <c r="B1285" s="66" t="s">
        <v>2490</v>
      </c>
      <c r="C1285" s="67" t="s">
        <v>2505</v>
      </c>
      <c r="D1285" s="31" t="s">
        <v>30</v>
      </c>
      <c r="E1285" s="32" t="s">
        <v>30</v>
      </c>
      <c r="F1285" s="32" t="s">
        <v>30</v>
      </c>
      <c r="G1285" s="32" t="s">
        <v>30</v>
      </c>
      <c r="H1285" s="32" t="s">
        <v>30</v>
      </c>
      <c r="I1285" s="31" t="s">
        <v>30</v>
      </c>
      <c r="J1285" s="136" t="s">
        <v>30</v>
      </c>
      <c r="K1285" s="32" t="s">
        <v>30</v>
      </c>
      <c r="L1285" s="32" t="s">
        <v>30</v>
      </c>
      <c r="M1285" s="33" t="s">
        <v>30</v>
      </c>
      <c r="N1285" s="31" t="s">
        <v>30</v>
      </c>
      <c r="O1285" s="136" t="s">
        <v>30</v>
      </c>
      <c r="P1285" s="32" t="s">
        <v>30</v>
      </c>
      <c r="Q1285" s="32" t="s">
        <v>30</v>
      </c>
      <c r="R1285" s="34" t="s">
        <v>30</v>
      </c>
      <c r="S1285" s="31" t="s">
        <v>30</v>
      </c>
      <c r="T1285" s="136" t="s">
        <v>30</v>
      </c>
      <c r="U1285" s="32" t="s">
        <v>30</v>
      </c>
      <c r="V1285" s="32" t="s">
        <v>30</v>
      </c>
      <c r="W1285" s="33" t="s">
        <v>30</v>
      </c>
      <c r="X1285" s="31" t="s">
        <v>30</v>
      </c>
      <c r="Y1285" s="136" t="s">
        <v>30</v>
      </c>
      <c r="Z1285" s="32" t="s">
        <v>30</v>
      </c>
      <c r="AA1285" s="32" t="s">
        <v>30</v>
      </c>
      <c r="AB1285" s="33" t="s">
        <v>30</v>
      </c>
      <c r="AC1285" s="31" t="s">
        <v>30</v>
      </c>
      <c r="AD1285" s="136" t="s">
        <v>30</v>
      </c>
      <c r="AE1285" s="32" t="s">
        <v>30</v>
      </c>
      <c r="AF1285" s="32" t="s">
        <v>30</v>
      </c>
      <c r="AG1285" s="32" t="s">
        <v>30</v>
      </c>
      <c r="AH1285" s="31" t="s">
        <v>30</v>
      </c>
      <c r="AI1285" s="136" t="s">
        <v>30</v>
      </c>
      <c r="AJ1285" s="32" t="s">
        <v>30</v>
      </c>
      <c r="AK1285" s="32" t="s">
        <v>30</v>
      </c>
      <c r="AL1285" s="32" t="s">
        <v>30</v>
      </c>
      <c r="AM1285" s="31" t="s">
        <v>30</v>
      </c>
      <c r="AN1285" s="32" t="s">
        <v>30</v>
      </c>
      <c r="AO1285" s="32" t="s">
        <v>30</v>
      </c>
      <c r="AP1285" s="32" t="s">
        <v>30</v>
      </c>
      <c r="AQ1285" s="33" t="s">
        <v>30</v>
      </c>
      <c r="AR1285" s="31" t="s">
        <v>30</v>
      </c>
      <c r="AS1285" s="32" t="s">
        <v>30</v>
      </c>
      <c r="AT1285" s="32" t="s">
        <v>30</v>
      </c>
      <c r="AU1285" s="32" t="s">
        <v>30</v>
      </c>
      <c r="AV1285" s="34" t="s">
        <v>30</v>
      </c>
      <c r="AW1285" s="31" t="s">
        <v>30</v>
      </c>
      <c r="AX1285" s="32" t="s">
        <v>30</v>
      </c>
      <c r="AY1285" s="32" t="s">
        <v>30</v>
      </c>
      <c r="AZ1285" s="32" t="s">
        <v>30</v>
      </c>
      <c r="BA1285" s="32" t="s">
        <v>30</v>
      </c>
      <c r="BB1285" s="31" t="s">
        <v>30</v>
      </c>
      <c r="BC1285" s="136" t="s">
        <v>30</v>
      </c>
      <c r="BD1285" s="32" t="s">
        <v>30</v>
      </c>
      <c r="BE1285" s="32" t="s">
        <v>30</v>
      </c>
      <c r="BF1285" s="34" t="s">
        <v>30</v>
      </c>
      <c r="BG1285" s="26">
        <v>1</v>
      </c>
      <c r="BH1285" s="143">
        <v>8773632</v>
      </c>
      <c r="BI1285" s="27"/>
      <c r="BJ1285" s="27">
        <f t="shared" si="1516"/>
        <v>0</v>
      </c>
      <c r="BK1285" s="28">
        <f t="shared" si="1517"/>
        <v>0</v>
      </c>
      <c r="BL1285" s="31" t="s">
        <v>30</v>
      </c>
      <c r="BM1285" s="43" t="s">
        <v>30</v>
      </c>
      <c r="BN1285" s="32" t="s">
        <v>30</v>
      </c>
      <c r="BO1285" s="32" t="s">
        <v>30</v>
      </c>
      <c r="BP1285" s="33" t="s">
        <v>30</v>
      </c>
    </row>
    <row r="1286" spans="1:68" ht="21" customHeight="1" x14ac:dyDescent="0.25">
      <c r="A1286" s="65" t="s">
        <v>2506</v>
      </c>
      <c r="B1286" s="66" t="s">
        <v>2490</v>
      </c>
      <c r="C1286" s="67" t="s">
        <v>2507</v>
      </c>
      <c r="D1286" s="26">
        <v>1</v>
      </c>
      <c r="E1286" s="133">
        <v>10712975</v>
      </c>
      <c r="F1286" s="27"/>
      <c r="G1286" s="28">
        <f t="shared" ref="G1286:G1289" si="1518">F1286*19%</f>
        <v>0</v>
      </c>
      <c r="H1286" s="29">
        <f t="shared" si="1515"/>
        <v>0</v>
      </c>
      <c r="I1286" s="26">
        <v>1</v>
      </c>
      <c r="J1286" s="142">
        <v>13090000</v>
      </c>
      <c r="K1286" s="27"/>
      <c r="L1286" s="28">
        <f t="shared" ref="L1286:L1289" si="1519">+K1286*19%</f>
        <v>0</v>
      </c>
      <c r="M1286" s="30">
        <f t="shared" ref="M1286:M1289" si="1520">+L1286+K1286</f>
        <v>0</v>
      </c>
      <c r="N1286" s="26">
        <v>1</v>
      </c>
      <c r="O1286" s="142">
        <v>12792500</v>
      </c>
      <c r="P1286" s="27"/>
      <c r="Q1286" s="28">
        <f t="shared" si="1482"/>
        <v>0</v>
      </c>
      <c r="R1286" s="29">
        <f t="shared" ref="R1286:R1289" si="1521">+Q1286+P1286</f>
        <v>0</v>
      </c>
      <c r="S1286" s="26">
        <v>1</v>
      </c>
      <c r="T1286" s="142">
        <v>12971000</v>
      </c>
      <c r="U1286" s="27"/>
      <c r="V1286" s="28">
        <f t="shared" si="1484"/>
        <v>0</v>
      </c>
      <c r="W1286" s="30">
        <f t="shared" ref="W1286:W1289" si="1522">+V1286+U1286</f>
        <v>0</v>
      </c>
      <c r="X1286" s="26">
        <v>1</v>
      </c>
      <c r="Y1286" s="142">
        <v>13818875</v>
      </c>
      <c r="Z1286" s="27"/>
      <c r="AA1286" s="28">
        <f t="shared" si="1486"/>
        <v>0</v>
      </c>
      <c r="AB1286" s="30">
        <f t="shared" ref="AB1286:AB1289" si="1523">+AA1286+Z1286</f>
        <v>0</v>
      </c>
      <c r="AC1286" s="26">
        <v>1</v>
      </c>
      <c r="AD1286" s="142">
        <v>12792500</v>
      </c>
      <c r="AE1286" s="27"/>
      <c r="AF1286" s="27">
        <f t="shared" si="1488"/>
        <v>0</v>
      </c>
      <c r="AG1286" s="27">
        <f t="shared" ref="AG1286:AG1289" si="1524">+AF1286+AE1286</f>
        <v>0</v>
      </c>
      <c r="AH1286" s="26">
        <v>1</v>
      </c>
      <c r="AI1286" s="142">
        <v>8568000</v>
      </c>
      <c r="AJ1286" s="27"/>
      <c r="AK1286" s="27">
        <f t="shared" si="1490"/>
        <v>0</v>
      </c>
      <c r="AL1286" s="28">
        <f t="shared" ref="AL1286:AL1289" si="1525">+AK1286+AJ1286</f>
        <v>0</v>
      </c>
      <c r="AM1286" s="26">
        <v>1</v>
      </c>
      <c r="AN1286" s="149">
        <v>8758400</v>
      </c>
      <c r="AO1286" s="27"/>
      <c r="AP1286" s="28">
        <f t="shared" si="1492"/>
        <v>0</v>
      </c>
      <c r="AQ1286" s="30">
        <f t="shared" ref="AQ1286:AQ1289" si="1526">+AP1286+AO1286</f>
        <v>0</v>
      </c>
      <c r="AR1286" s="26">
        <v>1</v>
      </c>
      <c r="AS1286" s="141">
        <v>8758400</v>
      </c>
      <c r="AT1286" s="28"/>
      <c r="AU1286" s="28">
        <f t="shared" si="1494"/>
        <v>0</v>
      </c>
      <c r="AV1286" s="29">
        <f t="shared" ref="AV1286:AV1289" si="1527">+AU1286+AT1286</f>
        <v>0</v>
      </c>
      <c r="AW1286" s="26">
        <v>1</v>
      </c>
      <c r="AX1286" s="142">
        <v>7235200</v>
      </c>
      <c r="AY1286" s="27"/>
      <c r="AZ1286" s="27">
        <f t="shared" si="1496"/>
        <v>0</v>
      </c>
      <c r="BA1286" s="28">
        <f t="shared" ref="BA1286:BA1288" si="1528">+AZ1286+AY1286</f>
        <v>0</v>
      </c>
      <c r="BB1286" s="26">
        <v>1</v>
      </c>
      <c r="BC1286" s="149">
        <v>7235200</v>
      </c>
      <c r="BD1286" s="27"/>
      <c r="BE1286" s="28">
        <f t="shared" ref="BE1286:BE1288" si="1529">+BD1286*19%</f>
        <v>0</v>
      </c>
      <c r="BF1286" s="29">
        <f t="shared" ref="BF1286:BF1288" si="1530">+BE1286+BD1286</f>
        <v>0</v>
      </c>
      <c r="BG1286" s="26">
        <v>1</v>
      </c>
      <c r="BH1286" s="142">
        <v>7311360</v>
      </c>
      <c r="BI1286" s="27"/>
      <c r="BJ1286" s="27">
        <f t="shared" si="1516"/>
        <v>0</v>
      </c>
      <c r="BK1286" s="28">
        <f t="shared" si="1517"/>
        <v>0</v>
      </c>
      <c r="BL1286" s="31" t="s">
        <v>30</v>
      </c>
      <c r="BM1286" s="43" t="s">
        <v>30</v>
      </c>
      <c r="BN1286" s="32" t="s">
        <v>30</v>
      </c>
      <c r="BO1286" s="32" t="s">
        <v>30</v>
      </c>
      <c r="BP1286" s="33" t="s">
        <v>30</v>
      </c>
    </row>
    <row r="1287" spans="1:68" ht="21" customHeight="1" x14ac:dyDescent="0.25">
      <c r="A1287" s="65" t="s">
        <v>2508</v>
      </c>
      <c r="B1287" s="66" t="s">
        <v>2490</v>
      </c>
      <c r="C1287" s="67" t="s">
        <v>2509</v>
      </c>
      <c r="D1287" s="26">
        <v>1</v>
      </c>
      <c r="E1287" s="133">
        <v>6943650</v>
      </c>
      <c r="F1287" s="27"/>
      <c r="G1287" s="28">
        <f t="shared" si="1518"/>
        <v>0</v>
      </c>
      <c r="H1287" s="29">
        <f t="shared" si="1515"/>
        <v>0</v>
      </c>
      <c r="I1287" s="26">
        <v>1</v>
      </c>
      <c r="J1287" s="142">
        <v>8508500</v>
      </c>
      <c r="K1287" s="27"/>
      <c r="L1287" s="28">
        <f t="shared" si="1519"/>
        <v>0</v>
      </c>
      <c r="M1287" s="30">
        <f t="shared" si="1520"/>
        <v>0</v>
      </c>
      <c r="N1287" s="26">
        <v>1</v>
      </c>
      <c r="O1287" s="142">
        <v>8315125</v>
      </c>
      <c r="P1287" s="27"/>
      <c r="Q1287" s="28">
        <f t="shared" si="1482"/>
        <v>0</v>
      </c>
      <c r="R1287" s="29">
        <f t="shared" si="1521"/>
        <v>0</v>
      </c>
      <c r="S1287" s="26">
        <v>1</v>
      </c>
      <c r="T1287" s="142">
        <v>8431150</v>
      </c>
      <c r="U1287" s="27"/>
      <c r="V1287" s="28">
        <f t="shared" si="1484"/>
        <v>0</v>
      </c>
      <c r="W1287" s="30">
        <f t="shared" si="1522"/>
        <v>0</v>
      </c>
      <c r="X1287" s="26">
        <v>1</v>
      </c>
      <c r="Y1287" s="142">
        <v>8982269</v>
      </c>
      <c r="Z1287" s="27"/>
      <c r="AA1287" s="28">
        <f t="shared" si="1486"/>
        <v>0</v>
      </c>
      <c r="AB1287" s="30">
        <f t="shared" si="1523"/>
        <v>0</v>
      </c>
      <c r="AC1287" s="26">
        <v>1</v>
      </c>
      <c r="AD1287" s="142">
        <v>8315125</v>
      </c>
      <c r="AE1287" s="27"/>
      <c r="AF1287" s="27">
        <f t="shared" si="1488"/>
        <v>0</v>
      </c>
      <c r="AG1287" s="27">
        <f t="shared" si="1524"/>
        <v>0</v>
      </c>
      <c r="AH1287" s="26">
        <v>1</v>
      </c>
      <c r="AI1287" s="142">
        <v>5569200</v>
      </c>
      <c r="AJ1287" s="27"/>
      <c r="AK1287" s="27">
        <f t="shared" si="1490"/>
        <v>0</v>
      </c>
      <c r="AL1287" s="28">
        <f t="shared" si="1525"/>
        <v>0</v>
      </c>
      <c r="AM1287" s="26">
        <v>1</v>
      </c>
      <c r="AN1287" s="149">
        <v>5692960</v>
      </c>
      <c r="AO1287" s="27"/>
      <c r="AP1287" s="28">
        <f t="shared" si="1492"/>
        <v>0</v>
      </c>
      <c r="AQ1287" s="30">
        <f t="shared" si="1526"/>
        <v>0</v>
      </c>
      <c r="AR1287" s="26">
        <v>1</v>
      </c>
      <c r="AS1287" s="141">
        <v>5692960</v>
      </c>
      <c r="AT1287" s="28"/>
      <c r="AU1287" s="28">
        <f t="shared" si="1494"/>
        <v>0</v>
      </c>
      <c r="AV1287" s="29">
        <f t="shared" si="1527"/>
        <v>0</v>
      </c>
      <c r="AW1287" s="26">
        <v>1</v>
      </c>
      <c r="AX1287" s="142">
        <v>4702880</v>
      </c>
      <c r="AY1287" s="27"/>
      <c r="AZ1287" s="27">
        <f t="shared" si="1496"/>
        <v>0</v>
      </c>
      <c r="BA1287" s="28">
        <f t="shared" si="1528"/>
        <v>0</v>
      </c>
      <c r="BB1287" s="26">
        <v>1</v>
      </c>
      <c r="BC1287" s="149">
        <v>4702880</v>
      </c>
      <c r="BD1287" s="27"/>
      <c r="BE1287" s="28">
        <f t="shared" si="1529"/>
        <v>0</v>
      </c>
      <c r="BF1287" s="29">
        <f t="shared" si="1530"/>
        <v>0</v>
      </c>
      <c r="BG1287" s="26">
        <v>1</v>
      </c>
      <c r="BH1287" s="142">
        <v>4752384</v>
      </c>
      <c r="BI1287" s="27"/>
      <c r="BJ1287" s="27">
        <f t="shared" si="1516"/>
        <v>0</v>
      </c>
      <c r="BK1287" s="28">
        <f t="shared" si="1517"/>
        <v>0</v>
      </c>
      <c r="BL1287" s="31" t="s">
        <v>30</v>
      </c>
      <c r="BM1287" s="43" t="s">
        <v>30</v>
      </c>
      <c r="BN1287" s="32" t="s">
        <v>30</v>
      </c>
      <c r="BO1287" s="32" t="s">
        <v>30</v>
      </c>
      <c r="BP1287" s="33" t="s">
        <v>30</v>
      </c>
    </row>
    <row r="1288" spans="1:68" ht="21" customHeight="1" x14ac:dyDescent="0.25">
      <c r="A1288" s="65" t="s">
        <v>2510</v>
      </c>
      <c r="B1288" s="66" t="s">
        <v>2490</v>
      </c>
      <c r="C1288" s="67" t="s">
        <v>2511</v>
      </c>
      <c r="D1288" s="26">
        <v>1</v>
      </c>
      <c r="E1288" s="133">
        <v>15020775</v>
      </c>
      <c r="F1288" s="27"/>
      <c r="G1288" s="28">
        <f t="shared" si="1518"/>
        <v>0</v>
      </c>
      <c r="H1288" s="29">
        <f t="shared" si="1515"/>
        <v>0</v>
      </c>
      <c r="I1288" s="26">
        <v>1</v>
      </c>
      <c r="J1288" s="142">
        <v>18326000</v>
      </c>
      <c r="K1288" s="27"/>
      <c r="L1288" s="28">
        <f t="shared" si="1519"/>
        <v>0</v>
      </c>
      <c r="M1288" s="30">
        <f t="shared" si="1520"/>
        <v>0</v>
      </c>
      <c r="N1288" s="26">
        <v>1</v>
      </c>
      <c r="O1288" s="142">
        <v>17909500</v>
      </c>
      <c r="P1288" s="27"/>
      <c r="Q1288" s="28">
        <f t="shared" si="1482"/>
        <v>0</v>
      </c>
      <c r="R1288" s="29">
        <f t="shared" si="1521"/>
        <v>0</v>
      </c>
      <c r="S1288" s="26">
        <v>1</v>
      </c>
      <c r="T1288" s="142">
        <v>18159400</v>
      </c>
      <c r="U1288" s="27"/>
      <c r="V1288" s="28">
        <f t="shared" si="1484"/>
        <v>0</v>
      </c>
      <c r="W1288" s="30">
        <f t="shared" si="1522"/>
        <v>0</v>
      </c>
      <c r="X1288" s="26">
        <v>1</v>
      </c>
      <c r="Y1288" s="142">
        <v>19346425</v>
      </c>
      <c r="Z1288" s="27"/>
      <c r="AA1288" s="28">
        <f t="shared" si="1486"/>
        <v>0</v>
      </c>
      <c r="AB1288" s="30">
        <f t="shared" si="1523"/>
        <v>0</v>
      </c>
      <c r="AC1288" s="26">
        <v>1</v>
      </c>
      <c r="AD1288" s="142">
        <v>17909500</v>
      </c>
      <c r="AE1288" s="27"/>
      <c r="AF1288" s="27">
        <f t="shared" si="1488"/>
        <v>0</v>
      </c>
      <c r="AG1288" s="27">
        <f t="shared" si="1524"/>
        <v>0</v>
      </c>
      <c r="AH1288" s="26">
        <v>1</v>
      </c>
      <c r="AI1288" s="142">
        <v>11995200</v>
      </c>
      <c r="AJ1288" s="27"/>
      <c r="AK1288" s="27">
        <f t="shared" si="1490"/>
        <v>0</v>
      </c>
      <c r="AL1288" s="28">
        <f t="shared" si="1525"/>
        <v>0</v>
      </c>
      <c r="AM1288" s="26">
        <v>1</v>
      </c>
      <c r="AN1288" s="149">
        <v>12261760</v>
      </c>
      <c r="AO1288" s="27"/>
      <c r="AP1288" s="28">
        <f t="shared" si="1492"/>
        <v>0</v>
      </c>
      <c r="AQ1288" s="30">
        <f t="shared" si="1526"/>
        <v>0</v>
      </c>
      <c r="AR1288" s="26">
        <v>1</v>
      </c>
      <c r="AS1288" s="141">
        <v>12261760</v>
      </c>
      <c r="AT1288" s="28"/>
      <c r="AU1288" s="28">
        <f t="shared" si="1494"/>
        <v>0</v>
      </c>
      <c r="AV1288" s="29">
        <f t="shared" si="1527"/>
        <v>0</v>
      </c>
      <c r="AW1288" s="26">
        <v>1</v>
      </c>
      <c r="AX1288" s="142">
        <v>10129280</v>
      </c>
      <c r="AY1288" s="27"/>
      <c r="AZ1288" s="27">
        <f t="shared" si="1496"/>
        <v>0</v>
      </c>
      <c r="BA1288" s="28">
        <f t="shared" si="1528"/>
        <v>0</v>
      </c>
      <c r="BB1288" s="26">
        <v>1</v>
      </c>
      <c r="BC1288" s="149">
        <v>10129280</v>
      </c>
      <c r="BD1288" s="27"/>
      <c r="BE1288" s="28">
        <f t="shared" si="1529"/>
        <v>0</v>
      </c>
      <c r="BF1288" s="29">
        <f t="shared" si="1530"/>
        <v>0</v>
      </c>
      <c r="BG1288" s="26">
        <v>1</v>
      </c>
      <c r="BH1288" s="142">
        <v>10235904</v>
      </c>
      <c r="BI1288" s="27"/>
      <c r="BJ1288" s="27">
        <f t="shared" si="1516"/>
        <v>0</v>
      </c>
      <c r="BK1288" s="28">
        <f t="shared" si="1517"/>
        <v>0</v>
      </c>
      <c r="BL1288" s="31" t="s">
        <v>30</v>
      </c>
      <c r="BM1288" s="43" t="s">
        <v>30</v>
      </c>
      <c r="BN1288" s="32" t="s">
        <v>30</v>
      </c>
      <c r="BO1288" s="32" t="s">
        <v>30</v>
      </c>
      <c r="BP1288" s="33" t="s">
        <v>30</v>
      </c>
    </row>
    <row r="1289" spans="1:68" ht="21" customHeight="1" x14ac:dyDescent="0.25">
      <c r="A1289" s="65" t="s">
        <v>2512</v>
      </c>
      <c r="B1289" s="66" t="s">
        <v>2490</v>
      </c>
      <c r="C1289" s="67" t="s">
        <v>2513</v>
      </c>
      <c r="D1289" s="26">
        <v>1</v>
      </c>
      <c r="E1289" s="133">
        <v>15020775</v>
      </c>
      <c r="F1289" s="27"/>
      <c r="G1289" s="28">
        <f t="shared" si="1518"/>
        <v>0</v>
      </c>
      <c r="H1289" s="29">
        <f t="shared" si="1515"/>
        <v>0</v>
      </c>
      <c r="I1289" s="26">
        <v>1</v>
      </c>
      <c r="J1289" s="142">
        <v>18326000</v>
      </c>
      <c r="K1289" s="27"/>
      <c r="L1289" s="28">
        <f t="shared" si="1519"/>
        <v>0</v>
      </c>
      <c r="M1289" s="30">
        <f t="shared" si="1520"/>
        <v>0</v>
      </c>
      <c r="N1289" s="26">
        <v>1</v>
      </c>
      <c r="O1289" s="142">
        <v>17909500</v>
      </c>
      <c r="P1289" s="27"/>
      <c r="Q1289" s="28">
        <f t="shared" si="1482"/>
        <v>0</v>
      </c>
      <c r="R1289" s="29">
        <f t="shared" si="1521"/>
        <v>0</v>
      </c>
      <c r="S1289" s="26">
        <v>1</v>
      </c>
      <c r="T1289" s="142">
        <v>18159400</v>
      </c>
      <c r="U1289" s="27"/>
      <c r="V1289" s="28">
        <f t="shared" si="1484"/>
        <v>0</v>
      </c>
      <c r="W1289" s="30">
        <f t="shared" si="1522"/>
        <v>0</v>
      </c>
      <c r="X1289" s="26">
        <v>1</v>
      </c>
      <c r="Y1289" s="142">
        <v>19346425</v>
      </c>
      <c r="Z1289" s="27"/>
      <c r="AA1289" s="28">
        <f t="shared" si="1486"/>
        <v>0</v>
      </c>
      <c r="AB1289" s="30">
        <f t="shared" si="1523"/>
        <v>0</v>
      </c>
      <c r="AC1289" s="26">
        <v>1</v>
      </c>
      <c r="AD1289" s="142">
        <v>17909500</v>
      </c>
      <c r="AE1289" s="27"/>
      <c r="AF1289" s="27">
        <f t="shared" si="1488"/>
        <v>0</v>
      </c>
      <c r="AG1289" s="27">
        <f t="shared" si="1524"/>
        <v>0</v>
      </c>
      <c r="AH1289" s="26">
        <v>1</v>
      </c>
      <c r="AI1289" s="142">
        <v>11995200</v>
      </c>
      <c r="AJ1289" s="27"/>
      <c r="AK1289" s="27">
        <f t="shared" si="1490"/>
        <v>0</v>
      </c>
      <c r="AL1289" s="28">
        <f t="shared" si="1525"/>
        <v>0</v>
      </c>
      <c r="AM1289" s="26">
        <v>1</v>
      </c>
      <c r="AN1289" s="149">
        <v>12261760</v>
      </c>
      <c r="AO1289" s="27"/>
      <c r="AP1289" s="28">
        <f t="shared" si="1492"/>
        <v>0</v>
      </c>
      <c r="AQ1289" s="30">
        <f t="shared" si="1526"/>
        <v>0</v>
      </c>
      <c r="AR1289" s="26">
        <v>1</v>
      </c>
      <c r="AS1289" s="141">
        <v>12261760</v>
      </c>
      <c r="AT1289" s="28"/>
      <c r="AU1289" s="28">
        <f t="shared" si="1494"/>
        <v>0</v>
      </c>
      <c r="AV1289" s="29">
        <f t="shared" si="1527"/>
        <v>0</v>
      </c>
      <c r="AW1289" s="31" t="s">
        <v>30</v>
      </c>
      <c r="AX1289" s="32" t="s">
        <v>30</v>
      </c>
      <c r="AY1289" s="32" t="s">
        <v>30</v>
      </c>
      <c r="AZ1289" s="32" t="s">
        <v>30</v>
      </c>
      <c r="BA1289" s="32" t="s">
        <v>30</v>
      </c>
      <c r="BB1289" s="31" t="s">
        <v>30</v>
      </c>
      <c r="BC1289" s="32" t="s">
        <v>30</v>
      </c>
      <c r="BD1289" s="32" t="s">
        <v>30</v>
      </c>
      <c r="BE1289" s="32" t="s">
        <v>30</v>
      </c>
      <c r="BF1289" s="34" t="s">
        <v>30</v>
      </c>
      <c r="BG1289" s="31" t="s">
        <v>30</v>
      </c>
      <c r="BH1289" s="32" t="s">
        <v>30</v>
      </c>
      <c r="BI1289" s="32" t="s">
        <v>30</v>
      </c>
      <c r="BJ1289" s="32" t="s">
        <v>30</v>
      </c>
      <c r="BK1289" s="32" t="s">
        <v>30</v>
      </c>
      <c r="BL1289" s="31" t="s">
        <v>30</v>
      </c>
      <c r="BM1289" s="43" t="s">
        <v>30</v>
      </c>
      <c r="BN1289" s="32" t="s">
        <v>30</v>
      </c>
      <c r="BO1289" s="32" t="s">
        <v>30</v>
      </c>
      <c r="BP1289" s="33" t="s">
        <v>30</v>
      </c>
    </row>
    <row r="1290" spans="1:68" ht="21" customHeight="1" x14ac:dyDescent="0.25">
      <c r="A1290" s="65" t="s">
        <v>2514</v>
      </c>
      <c r="B1290" s="66" t="s">
        <v>2490</v>
      </c>
      <c r="C1290" s="67" t="s">
        <v>2515</v>
      </c>
      <c r="D1290" s="31" t="s">
        <v>30</v>
      </c>
      <c r="E1290" s="32" t="s">
        <v>30</v>
      </c>
      <c r="F1290" s="32" t="s">
        <v>30</v>
      </c>
      <c r="G1290" s="32" t="s">
        <v>30</v>
      </c>
      <c r="H1290" s="32" t="s">
        <v>30</v>
      </c>
      <c r="I1290" s="31" t="s">
        <v>30</v>
      </c>
      <c r="J1290" s="136" t="s">
        <v>30</v>
      </c>
      <c r="K1290" s="32" t="s">
        <v>30</v>
      </c>
      <c r="L1290" s="32" t="s">
        <v>30</v>
      </c>
      <c r="M1290" s="33" t="s">
        <v>30</v>
      </c>
      <c r="N1290" s="31" t="s">
        <v>30</v>
      </c>
      <c r="O1290" s="136" t="s">
        <v>30</v>
      </c>
      <c r="P1290" s="32" t="s">
        <v>30</v>
      </c>
      <c r="Q1290" s="32" t="s">
        <v>30</v>
      </c>
      <c r="R1290" s="34" t="s">
        <v>30</v>
      </c>
      <c r="S1290" s="31" t="s">
        <v>30</v>
      </c>
      <c r="T1290" s="136" t="s">
        <v>30</v>
      </c>
      <c r="U1290" s="32" t="s">
        <v>30</v>
      </c>
      <c r="V1290" s="32" t="s">
        <v>30</v>
      </c>
      <c r="W1290" s="33" t="s">
        <v>30</v>
      </c>
      <c r="X1290" s="31" t="s">
        <v>30</v>
      </c>
      <c r="Y1290" s="136" t="s">
        <v>30</v>
      </c>
      <c r="Z1290" s="32" t="s">
        <v>30</v>
      </c>
      <c r="AA1290" s="32" t="s">
        <v>30</v>
      </c>
      <c r="AB1290" s="33" t="s">
        <v>30</v>
      </c>
      <c r="AC1290" s="31" t="s">
        <v>30</v>
      </c>
      <c r="AD1290" s="136" t="s">
        <v>30</v>
      </c>
      <c r="AE1290" s="32" t="s">
        <v>30</v>
      </c>
      <c r="AF1290" s="32" t="s">
        <v>30</v>
      </c>
      <c r="AG1290" s="32" t="s">
        <v>30</v>
      </c>
      <c r="AH1290" s="31" t="s">
        <v>30</v>
      </c>
      <c r="AI1290" s="136" t="s">
        <v>30</v>
      </c>
      <c r="AJ1290" s="32" t="s">
        <v>30</v>
      </c>
      <c r="AK1290" s="32" t="s">
        <v>30</v>
      </c>
      <c r="AL1290" s="32" t="s">
        <v>30</v>
      </c>
      <c r="AM1290" s="31" t="s">
        <v>30</v>
      </c>
      <c r="AN1290" s="32" t="s">
        <v>30</v>
      </c>
      <c r="AO1290" s="32" t="s">
        <v>30</v>
      </c>
      <c r="AP1290" s="32" t="s">
        <v>30</v>
      </c>
      <c r="AQ1290" s="33" t="s">
        <v>30</v>
      </c>
      <c r="AR1290" s="31" t="s">
        <v>30</v>
      </c>
      <c r="AS1290" s="32" t="s">
        <v>30</v>
      </c>
      <c r="AT1290" s="32" t="s">
        <v>30</v>
      </c>
      <c r="AU1290" s="32" t="s">
        <v>30</v>
      </c>
      <c r="AV1290" s="34" t="s">
        <v>30</v>
      </c>
      <c r="AW1290" s="26">
        <v>1</v>
      </c>
      <c r="AX1290" s="143">
        <v>12299840</v>
      </c>
      <c r="AY1290" s="27"/>
      <c r="AZ1290" s="27">
        <f t="shared" si="1496"/>
        <v>0</v>
      </c>
      <c r="BA1290" s="28">
        <f t="shared" ref="BA1290:BA1302" si="1531">+AZ1290+AY1290</f>
        <v>0</v>
      </c>
      <c r="BB1290" s="26">
        <v>1</v>
      </c>
      <c r="BC1290" s="149">
        <v>12299840</v>
      </c>
      <c r="BD1290" s="27"/>
      <c r="BE1290" s="28">
        <f t="shared" ref="BE1290:BE1302" si="1532">+BD1290*19%</f>
        <v>0</v>
      </c>
      <c r="BF1290" s="29">
        <f t="shared" ref="BF1290:BF1302" si="1533">+BE1290+BD1290</f>
        <v>0</v>
      </c>
      <c r="BG1290" s="26">
        <v>1</v>
      </c>
      <c r="BH1290" s="143">
        <v>12429312</v>
      </c>
      <c r="BI1290" s="27"/>
      <c r="BJ1290" s="27">
        <f t="shared" ref="BJ1290:BJ1321" si="1534">+BI1290*19%</f>
        <v>0</v>
      </c>
      <c r="BK1290" s="28">
        <f t="shared" ref="BK1290:BK1302" si="1535">+BJ1290+BI1290</f>
        <v>0</v>
      </c>
      <c r="BL1290" s="31" t="s">
        <v>30</v>
      </c>
      <c r="BM1290" s="43" t="s">
        <v>30</v>
      </c>
      <c r="BN1290" s="32" t="s">
        <v>30</v>
      </c>
      <c r="BO1290" s="32" t="s">
        <v>30</v>
      </c>
      <c r="BP1290" s="33" t="s">
        <v>30</v>
      </c>
    </row>
    <row r="1291" spans="1:68" ht="21" customHeight="1" x14ac:dyDescent="0.25">
      <c r="A1291" s="65" t="s">
        <v>2516</v>
      </c>
      <c r="B1291" s="66" t="s">
        <v>2490</v>
      </c>
      <c r="C1291" s="67" t="s">
        <v>2517</v>
      </c>
      <c r="D1291" s="26">
        <v>1</v>
      </c>
      <c r="E1291" s="133">
        <v>9579500</v>
      </c>
      <c r="F1291" s="27"/>
      <c r="G1291" s="28">
        <f t="shared" ref="G1291:G1302" si="1536">F1291*19%</f>
        <v>0</v>
      </c>
      <c r="H1291" s="29">
        <f t="shared" si="1515"/>
        <v>0</v>
      </c>
      <c r="I1291" s="26">
        <v>1</v>
      </c>
      <c r="J1291" s="142">
        <v>11126500</v>
      </c>
      <c r="K1291" s="27"/>
      <c r="L1291" s="28">
        <f t="shared" ref="L1291:L1302" si="1537">+K1291*19%</f>
        <v>0</v>
      </c>
      <c r="M1291" s="30">
        <f t="shared" ref="M1291:M1302" si="1538">+L1291+K1291</f>
        <v>0</v>
      </c>
      <c r="N1291" s="26">
        <v>1</v>
      </c>
      <c r="O1291" s="142">
        <v>10873625</v>
      </c>
      <c r="P1291" s="27"/>
      <c r="Q1291" s="28">
        <f t="shared" si="1482"/>
        <v>0</v>
      </c>
      <c r="R1291" s="29">
        <f t="shared" ref="R1291:R1302" si="1539">+Q1291+P1291</f>
        <v>0</v>
      </c>
      <c r="S1291" s="26">
        <v>1</v>
      </c>
      <c r="T1291" s="142">
        <v>11025350</v>
      </c>
      <c r="U1291" s="27"/>
      <c r="V1291" s="28">
        <f t="shared" si="1484"/>
        <v>0</v>
      </c>
      <c r="W1291" s="30">
        <f t="shared" ref="W1291:W1302" si="1540">+V1291+U1291</f>
        <v>0</v>
      </c>
      <c r="X1291" s="26">
        <v>1</v>
      </c>
      <c r="Y1291" s="142">
        <v>11746044</v>
      </c>
      <c r="Z1291" s="27"/>
      <c r="AA1291" s="28">
        <f t="shared" si="1486"/>
        <v>0</v>
      </c>
      <c r="AB1291" s="30">
        <f t="shared" ref="AB1291:AB1302" si="1541">+AA1291+Z1291</f>
        <v>0</v>
      </c>
      <c r="AC1291" s="26">
        <v>1</v>
      </c>
      <c r="AD1291" s="142">
        <v>10873625</v>
      </c>
      <c r="AE1291" s="27"/>
      <c r="AF1291" s="27">
        <f t="shared" si="1488"/>
        <v>0</v>
      </c>
      <c r="AG1291" s="27">
        <f t="shared" ref="AG1291:AG1302" si="1542">+AF1291+AE1291</f>
        <v>0</v>
      </c>
      <c r="AH1291" s="26">
        <v>1</v>
      </c>
      <c r="AI1291" s="142">
        <v>7282800</v>
      </c>
      <c r="AJ1291" s="27"/>
      <c r="AK1291" s="27">
        <f t="shared" si="1490"/>
        <v>0</v>
      </c>
      <c r="AL1291" s="28">
        <f t="shared" ref="AL1291:AL1302" si="1543">+AK1291+AJ1291</f>
        <v>0</v>
      </c>
      <c r="AM1291" s="26">
        <v>1</v>
      </c>
      <c r="AN1291" s="149">
        <v>7444640</v>
      </c>
      <c r="AO1291" s="27"/>
      <c r="AP1291" s="28">
        <f t="shared" si="1492"/>
        <v>0</v>
      </c>
      <c r="AQ1291" s="30">
        <f t="shared" ref="AQ1291:AQ1302" si="1544">+AP1291+AO1291</f>
        <v>0</v>
      </c>
      <c r="AR1291" s="26">
        <v>1</v>
      </c>
      <c r="AS1291" s="141">
        <v>7444640</v>
      </c>
      <c r="AT1291" s="28"/>
      <c r="AU1291" s="28">
        <f t="shared" si="1494"/>
        <v>0</v>
      </c>
      <c r="AV1291" s="29">
        <f t="shared" ref="AV1291:AV1302" si="1545">+AU1291+AT1291</f>
        <v>0</v>
      </c>
      <c r="AW1291" s="26">
        <v>1</v>
      </c>
      <c r="AX1291" s="142">
        <v>6149920</v>
      </c>
      <c r="AY1291" s="27"/>
      <c r="AZ1291" s="27">
        <f t="shared" si="1496"/>
        <v>0</v>
      </c>
      <c r="BA1291" s="28">
        <f t="shared" si="1531"/>
        <v>0</v>
      </c>
      <c r="BB1291" s="26">
        <v>1</v>
      </c>
      <c r="BC1291" s="149">
        <v>6149920</v>
      </c>
      <c r="BD1291" s="27"/>
      <c r="BE1291" s="28">
        <f t="shared" si="1532"/>
        <v>0</v>
      </c>
      <c r="BF1291" s="29">
        <f t="shared" si="1533"/>
        <v>0</v>
      </c>
      <c r="BG1291" s="26">
        <v>1</v>
      </c>
      <c r="BH1291" s="142">
        <v>6214656</v>
      </c>
      <c r="BI1291" s="27"/>
      <c r="BJ1291" s="27">
        <f t="shared" si="1534"/>
        <v>0</v>
      </c>
      <c r="BK1291" s="28">
        <f t="shared" si="1535"/>
        <v>0</v>
      </c>
      <c r="BL1291" s="31" t="s">
        <v>30</v>
      </c>
      <c r="BM1291" s="43" t="s">
        <v>30</v>
      </c>
      <c r="BN1291" s="32" t="s">
        <v>30</v>
      </c>
      <c r="BO1291" s="32" t="s">
        <v>30</v>
      </c>
      <c r="BP1291" s="33" t="s">
        <v>30</v>
      </c>
    </row>
    <row r="1292" spans="1:68" ht="21" customHeight="1" x14ac:dyDescent="0.25">
      <c r="A1292" s="65" t="s">
        <v>2518</v>
      </c>
      <c r="B1292" s="66" t="s">
        <v>2490</v>
      </c>
      <c r="C1292" s="67" t="s">
        <v>2519</v>
      </c>
      <c r="D1292" s="26">
        <v>1</v>
      </c>
      <c r="E1292" s="133">
        <v>13536250</v>
      </c>
      <c r="F1292" s="27"/>
      <c r="G1292" s="28">
        <f t="shared" si="1536"/>
        <v>0</v>
      </c>
      <c r="H1292" s="29">
        <f t="shared" si="1515"/>
        <v>0</v>
      </c>
      <c r="I1292" s="26">
        <v>1</v>
      </c>
      <c r="J1292" s="142">
        <v>15708000</v>
      </c>
      <c r="K1292" s="27"/>
      <c r="L1292" s="28">
        <f t="shared" si="1537"/>
        <v>0</v>
      </c>
      <c r="M1292" s="30">
        <f t="shared" si="1538"/>
        <v>0</v>
      </c>
      <c r="N1292" s="26">
        <v>1</v>
      </c>
      <c r="O1292" s="142">
        <v>15351000</v>
      </c>
      <c r="P1292" s="27"/>
      <c r="Q1292" s="28">
        <f t="shared" si="1482"/>
        <v>0</v>
      </c>
      <c r="R1292" s="29">
        <f t="shared" si="1539"/>
        <v>0</v>
      </c>
      <c r="S1292" s="26">
        <v>1</v>
      </c>
      <c r="T1292" s="142">
        <v>15565200</v>
      </c>
      <c r="U1292" s="27"/>
      <c r="V1292" s="28">
        <f t="shared" si="1484"/>
        <v>0</v>
      </c>
      <c r="W1292" s="30">
        <f t="shared" si="1540"/>
        <v>0</v>
      </c>
      <c r="X1292" s="26">
        <v>1</v>
      </c>
      <c r="Y1292" s="142">
        <v>16582650</v>
      </c>
      <c r="Z1292" s="27"/>
      <c r="AA1292" s="28">
        <f t="shared" si="1486"/>
        <v>0</v>
      </c>
      <c r="AB1292" s="30">
        <f t="shared" si="1541"/>
        <v>0</v>
      </c>
      <c r="AC1292" s="26">
        <v>1</v>
      </c>
      <c r="AD1292" s="142">
        <v>15351000</v>
      </c>
      <c r="AE1292" s="27"/>
      <c r="AF1292" s="27">
        <f t="shared" si="1488"/>
        <v>0</v>
      </c>
      <c r="AG1292" s="27">
        <f t="shared" si="1542"/>
        <v>0</v>
      </c>
      <c r="AH1292" s="26">
        <v>1</v>
      </c>
      <c r="AI1292" s="142">
        <v>10281600</v>
      </c>
      <c r="AJ1292" s="27"/>
      <c r="AK1292" s="27">
        <f t="shared" si="1490"/>
        <v>0</v>
      </c>
      <c r="AL1292" s="28">
        <f t="shared" si="1543"/>
        <v>0</v>
      </c>
      <c r="AM1292" s="26">
        <v>1</v>
      </c>
      <c r="AN1292" s="149">
        <v>10510080</v>
      </c>
      <c r="AO1292" s="27"/>
      <c r="AP1292" s="28">
        <f t="shared" si="1492"/>
        <v>0</v>
      </c>
      <c r="AQ1292" s="30">
        <f t="shared" si="1544"/>
        <v>0</v>
      </c>
      <c r="AR1292" s="26">
        <v>1</v>
      </c>
      <c r="AS1292" s="141">
        <v>10510080</v>
      </c>
      <c r="AT1292" s="28"/>
      <c r="AU1292" s="28">
        <f t="shared" si="1494"/>
        <v>0</v>
      </c>
      <c r="AV1292" s="29">
        <f>+AU1292+AT1292</f>
        <v>0</v>
      </c>
      <c r="AW1292" s="26">
        <v>1</v>
      </c>
      <c r="AX1292" s="142">
        <v>8682240</v>
      </c>
      <c r="AY1292" s="27"/>
      <c r="AZ1292" s="27">
        <f t="shared" si="1496"/>
        <v>0</v>
      </c>
      <c r="BA1292" s="28">
        <f t="shared" si="1531"/>
        <v>0</v>
      </c>
      <c r="BB1292" s="26">
        <v>1</v>
      </c>
      <c r="BC1292" s="149">
        <v>8682240</v>
      </c>
      <c r="BD1292" s="27"/>
      <c r="BE1292" s="28">
        <f t="shared" si="1532"/>
        <v>0</v>
      </c>
      <c r="BF1292" s="29">
        <f t="shared" si="1533"/>
        <v>0</v>
      </c>
      <c r="BG1292" s="26">
        <v>1</v>
      </c>
      <c r="BH1292" s="142">
        <v>8773632</v>
      </c>
      <c r="BI1292" s="27"/>
      <c r="BJ1292" s="27">
        <f t="shared" si="1534"/>
        <v>0</v>
      </c>
      <c r="BK1292" s="28">
        <f t="shared" si="1535"/>
        <v>0</v>
      </c>
      <c r="BL1292" s="31" t="s">
        <v>30</v>
      </c>
      <c r="BM1292" s="43" t="s">
        <v>30</v>
      </c>
      <c r="BN1292" s="32" t="s">
        <v>30</v>
      </c>
      <c r="BO1292" s="32" t="s">
        <v>30</v>
      </c>
      <c r="BP1292" s="33" t="s">
        <v>30</v>
      </c>
    </row>
    <row r="1293" spans="1:68" ht="21" customHeight="1" x14ac:dyDescent="0.25">
      <c r="A1293" s="65" t="s">
        <v>2520</v>
      </c>
      <c r="B1293" s="66" t="s">
        <v>2490</v>
      </c>
      <c r="C1293" s="67" t="s">
        <v>2521</v>
      </c>
      <c r="D1293" s="26">
        <v>1</v>
      </c>
      <c r="E1293" s="133">
        <v>5057500</v>
      </c>
      <c r="F1293" s="27"/>
      <c r="G1293" s="28">
        <f t="shared" si="1536"/>
        <v>0</v>
      </c>
      <c r="H1293" s="29">
        <f t="shared" si="1515"/>
        <v>0</v>
      </c>
      <c r="I1293" s="26">
        <v>1</v>
      </c>
      <c r="J1293" s="142">
        <v>5890500</v>
      </c>
      <c r="K1293" s="27"/>
      <c r="L1293" s="28">
        <f t="shared" si="1537"/>
        <v>0</v>
      </c>
      <c r="M1293" s="30">
        <f t="shared" si="1538"/>
        <v>0</v>
      </c>
      <c r="N1293" s="26">
        <v>1</v>
      </c>
      <c r="O1293" s="142">
        <v>5756625</v>
      </c>
      <c r="P1293" s="27"/>
      <c r="Q1293" s="28">
        <f t="shared" si="1482"/>
        <v>0</v>
      </c>
      <c r="R1293" s="29">
        <f t="shared" si="1539"/>
        <v>0</v>
      </c>
      <c r="S1293" s="26">
        <v>1</v>
      </c>
      <c r="T1293" s="142">
        <v>5836950</v>
      </c>
      <c r="U1293" s="27"/>
      <c r="V1293" s="28">
        <f t="shared" si="1484"/>
        <v>0</v>
      </c>
      <c r="W1293" s="30">
        <f t="shared" si="1540"/>
        <v>0</v>
      </c>
      <c r="X1293" s="26">
        <v>1</v>
      </c>
      <c r="Y1293" s="142">
        <v>6218494</v>
      </c>
      <c r="Z1293" s="27"/>
      <c r="AA1293" s="28">
        <f t="shared" si="1486"/>
        <v>0</v>
      </c>
      <c r="AB1293" s="30">
        <f t="shared" si="1541"/>
        <v>0</v>
      </c>
      <c r="AC1293" s="26">
        <v>1</v>
      </c>
      <c r="AD1293" s="142">
        <v>5756625</v>
      </c>
      <c r="AE1293" s="27"/>
      <c r="AF1293" s="27">
        <f t="shared" si="1488"/>
        <v>0</v>
      </c>
      <c r="AG1293" s="27">
        <f t="shared" si="1542"/>
        <v>0</v>
      </c>
      <c r="AH1293" s="26">
        <v>1</v>
      </c>
      <c r="AI1293" s="142">
        <v>3855600</v>
      </c>
      <c r="AJ1293" s="27"/>
      <c r="AK1293" s="27">
        <f t="shared" si="1490"/>
        <v>0</v>
      </c>
      <c r="AL1293" s="28">
        <f t="shared" si="1543"/>
        <v>0</v>
      </c>
      <c r="AM1293" s="26">
        <v>1</v>
      </c>
      <c r="AN1293" s="149">
        <v>3941280</v>
      </c>
      <c r="AO1293" s="27"/>
      <c r="AP1293" s="28">
        <f t="shared" si="1492"/>
        <v>0</v>
      </c>
      <c r="AQ1293" s="30">
        <f t="shared" si="1544"/>
        <v>0</v>
      </c>
      <c r="AR1293" s="26">
        <v>1</v>
      </c>
      <c r="AS1293" s="141">
        <v>3941280</v>
      </c>
      <c r="AT1293" s="28"/>
      <c r="AU1293" s="28">
        <f t="shared" si="1494"/>
        <v>0</v>
      </c>
      <c r="AV1293" s="29">
        <f t="shared" si="1545"/>
        <v>0</v>
      </c>
      <c r="AW1293" s="26">
        <v>1</v>
      </c>
      <c r="AX1293" s="142">
        <v>3255840</v>
      </c>
      <c r="AY1293" s="27"/>
      <c r="AZ1293" s="27">
        <f t="shared" si="1496"/>
        <v>0</v>
      </c>
      <c r="BA1293" s="28">
        <f t="shared" si="1531"/>
        <v>0</v>
      </c>
      <c r="BB1293" s="26">
        <v>1</v>
      </c>
      <c r="BC1293" s="149">
        <v>3255840</v>
      </c>
      <c r="BD1293" s="27"/>
      <c r="BE1293" s="28">
        <f t="shared" si="1532"/>
        <v>0</v>
      </c>
      <c r="BF1293" s="29">
        <f t="shared" si="1533"/>
        <v>0</v>
      </c>
      <c r="BG1293" s="26">
        <v>1</v>
      </c>
      <c r="BH1293" s="142">
        <v>3290112</v>
      </c>
      <c r="BI1293" s="27"/>
      <c r="BJ1293" s="27">
        <f t="shared" si="1534"/>
        <v>0</v>
      </c>
      <c r="BK1293" s="28">
        <f t="shared" si="1535"/>
        <v>0</v>
      </c>
      <c r="BL1293" s="31" t="s">
        <v>30</v>
      </c>
      <c r="BM1293" s="43" t="s">
        <v>30</v>
      </c>
      <c r="BN1293" s="32" t="s">
        <v>30</v>
      </c>
      <c r="BO1293" s="32" t="s">
        <v>30</v>
      </c>
      <c r="BP1293" s="33" t="s">
        <v>30</v>
      </c>
    </row>
    <row r="1294" spans="1:68" ht="21" customHeight="1" x14ac:dyDescent="0.25">
      <c r="A1294" s="65" t="s">
        <v>2522</v>
      </c>
      <c r="B1294" s="66" t="s">
        <v>2490</v>
      </c>
      <c r="C1294" s="67" t="s">
        <v>2523</v>
      </c>
      <c r="D1294" s="26">
        <v>1</v>
      </c>
      <c r="E1294" s="133">
        <v>7318500</v>
      </c>
      <c r="F1294" s="27"/>
      <c r="G1294" s="28">
        <f t="shared" si="1536"/>
        <v>0</v>
      </c>
      <c r="H1294" s="29">
        <f t="shared" si="1515"/>
        <v>0</v>
      </c>
      <c r="I1294" s="26">
        <v>1</v>
      </c>
      <c r="J1294" s="142">
        <v>8508500</v>
      </c>
      <c r="K1294" s="27"/>
      <c r="L1294" s="28">
        <f t="shared" si="1537"/>
        <v>0</v>
      </c>
      <c r="M1294" s="30">
        <f t="shared" si="1538"/>
        <v>0</v>
      </c>
      <c r="N1294" s="26">
        <v>1</v>
      </c>
      <c r="O1294" s="142">
        <v>8315125</v>
      </c>
      <c r="P1294" s="27"/>
      <c r="Q1294" s="28">
        <f t="shared" si="1482"/>
        <v>0</v>
      </c>
      <c r="R1294" s="29">
        <f t="shared" si="1539"/>
        <v>0</v>
      </c>
      <c r="S1294" s="26">
        <v>1</v>
      </c>
      <c r="T1294" s="142">
        <v>8431150</v>
      </c>
      <c r="U1294" s="27"/>
      <c r="V1294" s="28">
        <f t="shared" si="1484"/>
        <v>0</v>
      </c>
      <c r="W1294" s="30">
        <f t="shared" si="1540"/>
        <v>0</v>
      </c>
      <c r="X1294" s="26">
        <v>1</v>
      </c>
      <c r="Y1294" s="142">
        <v>8982269</v>
      </c>
      <c r="Z1294" s="27"/>
      <c r="AA1294" s="28">
        <f t="shared" si="1486"/>
        <v>0</v>
      </c>
      <c r="AB1294" s="30">
        <f t="shared" si="1541"/>
        <v>0</v>
      </c>
      <c r="AC1294" s="26">
        <v>1</v>
      </c>
      <c r="AD1294" s="142">
        <v>8315125</v>
      </c>
      <c r="AE1294" s="27"/>
      <c r="AF1294" s="27">
        <f t="shared" si="1488"/>
        <v>0</v>
      </c>
      <c r="AG1294" s="27">
        <f t="shared" si="1542"/>
        <v>0</v>
      </c>
      <c r="AH1294" s="26">
        <v>1</v>
      </c>
      <c r="AI1294" s="142">
        <v>5569200</v>
      </c>
      <c r="AJ1294" s="27"/>
      <c r="AK1294" s="27">
        <f t="shared" si="1490"/>
        <v>0</v>
      </c>
      <c r="AL1294" s="28">
        <f t="shared" si="1543"/>
        <v>0</v>
      </c>
      <c r="AM1294" s="26">
        <v>1</v>
      </c>
      <c r="AN1294" s="149">
        <v>5692960</v>
      </c>
      <c r="AO1294" s="27"/>
      <c r="AP1294" s="28">
        <f t="shared" si="1492"/>
        <v>0</v>
      </c>
      <c r="AQ1294" s="30">
        <f t="shared" si="1544"/>
        <v>0</v>
      </c>
      <c r="AR1294" s="26">
        <v>1</v>
      </c>
      <c r="AS1294" s="141">
        <v>5692960</v>
      </c>
      <c r="AT1294" s="28"/>
      <c r="AU1294" s="28">
        <f t="shared" si="1494"/>
        <v>0</v>
      </c>
      <c r="AV1294" s="29">
        <f t="shared" si="1545"/>
        <v>0</v>
      </c>
      <c r="AW1294" s="26">
        <v>1</v>
      </c>
      <c r="AX1294" s="142">
        <v>4702880</v>
      </c>
      <c r="AY1294" s="27"/>
      <c r="AZ1294" s="27">
        <f t="shared" si="1496"/>
        <v>0</v>
      </c>
      <c r="BA1294" s="28">
        <f t="shared" si="1531"/>
        <v>0</v>
      </c>
      <c r="BB1294" s="26">
        <v>1</v>
      </c>
      <c r="BC1294" s="149">
        <v>4702880</v>
      </c>
      <c r="BD1294" s="27"/>
      <c r="BE1294" s="28">
        <f t="shared" si="1532"/>
        <v>0</v>
      </c>
      <c r="BF1294" s="29">
        <f t="shared" si="1533"/>
        <v>0</v>
      </c>
      <c r="BG1294" s="26">
        <v>1</v>
      </c>
      <c r="BH1294" s="142">
        <v>4752384</v>
      </c>
      <c r="BI1294" s="27"/>
      <c r="BJ1294" s="27">
        <f t="shared" si="1534"/>
        <v>0</v>
      </c>
      <c r="BK1294" s="28">
        <f t="shared" si="1535"/>
        <v>0</v>
      </c>
      <c r="BL1294" s="31" t="s">
        <v>30</v>
      </c>
      <c r="BM1294" s="43" t="s">
        <v>30</v>
      </c>
      <c r="BN1294" s="32" t="s">
        <v>30</v>
      </c>
      <c r="BO1294" s="32" t="s">
        <v>30</v>
      </c>
      <c r="BP1294" s="33" t="s">
        <v>30</v>
      </c>
    </row>
    <row r="1295" spans="1:68" ht="21" customHeight="1" x14ac:dyDescent="0.25">
      <c r="A1295" s="65" t="s">
        <v>2524</v>
      </c>
      <c r="B1295" s="66" t="s">
        <v>2490</v>
      </c>
      <c r="C1295" s="67" t="s">
        <v>2525</v>
      </c>
      <c r="D1295" s="26">
        <v>1</v>
      </c>
      <c r="E1295" s="133">
        <v>5396650</v>
      </c>
      <c r="F1295" s="27"/>
      <c r="G1295" s="28">
        <f t="shared" si="1536"/>
        <v>0</v>
      </c>
      <c r="H1295" s="29">
        <f t="shared" si="1515"/>
        <v>0</v>
      </c>
      <c r="I1295" s="26">
        <v>1</v>
      </c>
      <c r="J1295" s="142">
        <v>6283200</v>
      </c>
      <c r="K1295" s="27"/>
      <c r="L1295" s="28">
        <f t="shared" si="1537"/>
        <v>0</v>
      </c>
      <c r="M1295" s="30">
        <f t="shared" si="1538"/>
        <v>0</v>
      </c>
      <c r="N1295" s="26">
        <v>1</v>
      </c>
      <c r="O1295" s="142">
        <v>6140400</v>
      </c>
      <c r="P1295" s="27"/>
      <c r="Q1295" s="28">
        <f t="shared" si="1482"/>
        <v>0</v>
      </c>
      <c r="R1295" s="29">
        <f t="shared" si="1539"/>
        <v>0</v>
      </c>
      <c r="S1295" s="26">
        <v>1</v>
      </c>
      <c r="T1295" s="142">
        <v>6226080</v>
      </c>
      <c r="U1295" s="27"/>
      <c r="V1295" s="28">
        <f t="shared" si="1484"/>
        <v>0</v>
      </c>
      <c r="W1295" s="30">
        <f t="shared" si="1540"/>
        <v>0</v>
      </c>
      <c r="X1295" s="26">
        <v>1</v>
      </c>
      <c r="Y1295" s="142">
        <v>6633060</v>
      </c>
      <c r="Z1295" s="27"/>
      <c r="AA1295" s="28">
        <f t="shared" si="1486"/>
        <v>0</v>
      </c>
      <c r="AB1295" s="30">
        <f t="shared" si="1541"/>
        <v>0</v>
      </c>
      <c r="AC1295" s="26">
        <v>1</v>
      </c>
      <c r="AD1295" s="142">
        <v>6140400</v>
      </c>
      <c r="AE1295" s="27"/>
      <c r="AF1295" s="27">
        <f t="shared" si="1488"/>
        <v>0</v>
      </c>
      <c r="AG1295" s="27">
        <f t="shared" si="1542"/>
        <v>0</v>
      </c>
      <c r="AH1295" s="26">
        <v>1</v>
      </c>
      <c r="AI1295" s="142">
        <v>4112640</v>
      </c>
      <c r="AJ1295" s="27"/>
      <c r="AK1295" s="27">
        <f t="shared" si="1490"/>
        <v>0</v>
      </c>
      <c r="AL1295" s="28">
        <f t="shared" si="1543"/>
        <v>0</v>
      </c>
      <c r="AM1295" s="26">
        <v>1</v>
      </c>
      <c r="AN1295" s="149">
        <v>4204032</v>
      </c>
      <c r="AO1295" s="27"/>
      <c r="AP1295" s="28">
        <f t="shared" si="1492"/>
        <v>0</v>
      </c>
      <c r="AQ1295" s="30">
        <f t="shared" si="1544"/>
        <v>0</v>
      </c>
      <c r="AR1295" s="26">
        <v>1</v>
      </c>
      <c r="AS1295" s="141">
        <v>4204032</v>
      </c>
      <c r="AT1295" s="28"/>
      <c r="AU1295" s="28">
        <f t="shared" si="1494"/>
        <v>0</v>
      </c>
      <c r="AV1295" s="29">
        <f t="shared" si="1545"/>
        <v>0</v>
      </c>
      <c r="AW1295" s="26">
        <v>1</v>
      </c>
      <c r="AX1295" s="142">
        <v>3472896</v>
      </c>
      <c r="AY1295" s="27"/>
      <c r="AZ1295" s="27">
        <f t="shared" si="1496"/>
        <v>0</v>
      </c>
      <c r="BA1295" s="28">
        <f t="shared" si="1531"/>
        <v>0</v>
      </c>
      <c r="BB1295" s="26">
        <v>1</v>
      </c>
      <c r="BC1295" s="149">
        <v>3472896</v>
      </c>
      <c r="BD1295" s="27"/>
      <c r="BE1295" s="28">
        <f t="shared" si="1532"/>
        <v>0</v>
      </c>
      <c r="BF1295" s="29">
        <f t="shared" si="1533"/>
        <v>0</v>
      </c>
      <c r="BG1295" s="26">
        <v>1</v>
      </c>
      <c r="BH1295" s="142">
        <v>3509453</v>
      </c>
      <c r="BI1295" s="27"/>
      <c r="BJ1295" s="27">
        <f t="shared" si="1534"/>
        <v>0</v>
      </c>
      <c r="BK1295" s="28">
        <f t="shared" si="1535"/>
        <v>0</v>
      </c>
      <c r="BL1295" s="31" t="s">
        <v>30</v>
      </c>
      <c r="BM1295" s="43" t="s">
        <v>30</v>
      </c>
      <c r="BN1295" s="32" t="s">
        <v>30</v>
      </c>
      <c r="BO1295" s="32" t="s">
        <v>30</v>
      </c>
      <c r="BP1295" s="33" t="s">
        <v>30</v>
      </c>
    </row>
    <row r="1296" spans="1:68" ht="21" customHeight="1" x14ac:dyDescent="0.25">
      <c r="A1296" s="65" t="s">
        <v>2526</v>
      </c>
      <c r="B1296" s="66" t="s">
        <v>2490</v>
      </c>
      <c r="C1296" s="67" t="s">
        <v>2527</v>
      </c>
      <c r="D1296" s="26">
        <v>1</v>
      </c>
      <c r="E1296" s="133">
        <v>3927000</v>
      </c>
      <c r="F1296" s="27"/>
      <c r="G1296" s="28">
        <f t="shared" si="1536"/>
        <v>0</v>
      </c>
      <c r="H1296" s="29">
        <f t="shared" si="1515"/>
        <v>0</v>
      </c>
      <c r="I1296" s="26">
        <v>1</v>
      </c>
      <c r="J1296" s="142">
        <v>4581500</v>
      </c>
      <c r="K1296" s="27"/>
      <c r="L1296" s="28">
        <f t="shared" si="1537"/>
        <v>0</v>
      </c>
      <c r="M1296" s="30">
        <f t="shared" si="1538"/>
        <v>0</v>
      </c>
      <c r="N1296" s="26">
        <v>1</v>
      </c>
      <c r="O1296" s="142">
        <v>4477375</v>
      </c>
      <c r="P1296" s="27"/>
      <c r="Q1296" s="28">
        <f t="shared" si="1482"/>
        <v>0</v>
      </c>
      <c r="R1296" s="29">
        <f t="shared" si="1539"/>
        <v>0</v>
      </c>
      <c r="S1296" s="26">
        <v>1</v>
      </c>
      <c r="T1296" s="142">
        <v>4539850</v>
      </c>
      <c r="U1296" s="27"/>
      <c r="V1296" s="28">
        <f t="shared" si="1484"/>
        <v>0</v>
      </c>
      <c r="W1296" s="30">
        <f t="shared" si="1540"/>
        <v>0</v>
      </c>
      <c r="X1296" s="26">
        <v>1</v>
      </c>
      <c r="Y1296" s="142">
        <v>4836606</v>
      </c>
      <c r="Z1296" s="27"/>
      <c r="AA1296" s="28">
        <f t="shared" si="1486"/>
        <v>0</v>
      </c>
      <c r="AB1296" s="30">
        <f t="shared" si="1541"/>
        <v>0</v>
      </c>
      <c r="AC1296" s="26">
        <v>1</v>
      </c>
      <c r="AD1296" s="142">
        <v>4477375</v>
      </c>
      <c r="AE1296" s="27"/>
      <c r="AF1296" s="27">
        <f t="shared" si="1488"/>
        <v>0</v>
      </c>
      <c r="AG1296" s="27">
        <f t="shared" si="1542"/>
        <v>0</v>
      </c>
      <c r="AH1296" s="26">
        <v>1</v>
      </c>
      <c r="AI1296" s="142">
        <v>2998800</v>
      </c>
      <c r="AJ1296" s="27"/>
      <c r="AK1296" s="27">
        <f t="shared" si="1490"/>
        <v>0</v>
      </c>
      <c r="AL1296" s="28">
        <f t="shared" si="1543"/>
        <v>0</v>
      </c>
      <c r="AM1296" s="26">
        <v>1</v>
      </c>
      <c r="AN1296" s="149">
        <v>3065440</v>
      </c>
      <c r="AO1296" s="27"/>
      <c r="AP1296" s="28">
        <f t="shared" si="1492"/>
        <v>0</v>
      </c>
      <c r="AQ1296" s="30">
        <f t="shared" si="1544"/>
        <v>0</v>
      </c>
      <c r="AR1296" s="26">
        <v>1</v>
      </c>
      <c r="AS1296" s="141">
        <v>3065440</v>
      </c>
      <c r="AT1296" s="28"/>
      <c r="AU1296" s="28">
        <f t="shared" si="1494"/>
        <v>0</v>
      </c>
      <c r="AV1296" s="29">
        <f t="shared" si="1545"/>
        <v>0</v>
      </c>
      <c r="AW1296" s="26">
        <v>1</v>
      </c>
      <c r="AX1296" s="142">
        <v>2532320</v>
      </c>
      <c r="AY1296" s="27"/>
      <c r="AZ1296" s="27">
        <f t="shared" si="1496"/>
        <v>0</v>
      </c>
      <c r="BA1296" s="28">
        <f t="shared" si="1531"/>
        <v>0</v>
      </c>
      <c r="BB1296" s="26">
        <v>1</v>
      </c>
      <c r="BC1296" s="149">
        <v>2532320</v>
      </c>
      <c r="BD1296" s="27"/>
      <c r="BE1296" s="28">
        <f t="shared" si="1532"/>
        <v>0</v>
      </c>
      <c r="BF1296" s="29">
        <f t="shared" si="1533"/>
        <v>0</v>
      </c>
      <c r="BG1296" s="26">
        <v>1</v>
      </c>
      <c r="BH1296" s="142">
        <v>2558976</v>
      </c>
      <c r="BI1296" s="27"/>
      <c r="BJ1296" s="27">
        <f t="shared" si="1534"/>
        <v>0</v>
      </c>
      <c r="BK1296" s="28">
        <f t="shared" si="1535"/>
        <v>0</v>
      </c>
      <c r="BL1296" s="31" t="s">
        <v>30</v>
      </c>
      <c r="BM1296" s="43" t="s">
        <v>30</v>
      </c>
      <c r="BN1296" s="32" t="s">
        <v>30</v>
      </c>
      <c r="BO1296" s="32" t="s">
        <v>30</v>
      </c>
      <c r="BP1296" s="33" t="s">
        <v>30</v>
      </c>
    </row>
    <row r="1297" spans="1:68" ht="21" customHeight="1" x14ac:dyDescent="0.25">
      <c r="A1297" s="65" t="s">
        <v>2528</v>
      </c>
      <c r="B1297" s="66" t="s">
        <v>2490</v>
      </c>
      <c r="C1297" s="67" t="s">
        <v>2529</v>
      </c>
      <c r="D1297" s="26">
        <v>1</v>
      </c>
      <c r="E1297" s="133">
        <v>2093250</v>
      </c>
      <c r="F1297" s="27"/>
      <c r="G1297" s="28">
        <f t="shared" si="1536"/>
        <v>0</v>
      </c>
      <c r="H1297" s="29">
        <f t="shared" si="1515"/>
        <v>0</v>
      </c>
      <c r="I1297" s="26">
        <v>1</v>
      </c>
      <c r="J1297" s="142">
        <v>2480000</v>
      </c>
      <c r="K1297" s="27"/>
      <c r="L1297" s="28">
        <f t="shared" si="1537"/>
        <v>0</v>
      </c>
      <c r="M1297" s="30">
        <f t="shared" si="1538"/>
        <v>0</v>
      </c>
      <c r="N1297" s="26">
        <v>1</v>
      </c>
      <c r="O1297" s="142">
        <v>2737000</v>
      </c>
      <c r="P1297" s="27"/>
      <c r="Q1297" s="28">
        <f t="shared" si="1482"/>
        <v>0</v>
      </c>
      <c r="R1297" s="29">
        <f t="shared" si="1539"/>
        <v>0</v>
      </c>
      <c r="S1297" s="26">
        <v>1</v>
      </c>
      <c r="T1297" s="142">
        <v>2456200</v>
      </c>
      <c r="U1297" s="27"/>
      <c r="V1297" s="28">
        <f t="shared" si="1484"/>
        <v>0</v>
      </c>
      <c r="W1297" s="30">
        <f t="shared" si="1540"/>
        <v>0</v>
      </c>
      <c r="X1297" s="26">
        <v>1</v>
      </c>
      <c r="Y1297" s="142">
        <v>2625775</v>
      </c>
      <c r="Z1297" s="27"/>
      <c r="AA1297" s="28">
        <f t="shared" si="1486"/>
        <v>0</v>
      </c>
      <c r="AB1297" s="30">
        <f t="shared" si="1541"/>
        <v>0</v>
      </c>
      <c r="AC1297" s="26">
        <v>1</v>
      </c>
      <c r="AD1297" s="142">
        <v>2420500</v>
      </c>
      <c r="AE1297" s="27"/>
      <c r="AF1297" s="27">
        <f t="shared" si="1488"/>
        <v>0</v>
      </c>
      <c r="AG1297" s="27">
        <f t="shared" si="1542"/>
        <v>0</v>
      </c>
      <c r="AH1297" s="26">
        <v>1</v>
      </c>
      <c r="AI1297" s="142">
        <v>1603201</v>
      </c>
      <c r="AJ1297" s="27"/>
      <c r="AK1297" s="27">
        <f t="shared" si="1490"/>
        <v>0</v>
      </c>
      <c r="AL1297" s="28">
        <f t="shared" si="1543"/>
        <v>0</v>
      </c>
      <c r="AM1297" s="26">
        <v>1</v>
      </c>
      <c r="AN1297" s="149">
        <v>1641281</v>
      </c>
      <c r="AO1297" s="27"/>
      <c r="AP1297" s="28">
        <f t="shared" si="1492"/>
        <v>0</v>
      </c>
      <c r="AQ1297" s="30">
        <f t="shared" si="1544"/>
        <v>0</v>
      </c>
      <c r="AR1297" s="26">
        <v>1</v>
      </c>
      <c r="AS1297" s="141">
        <v>1641281</v>
      </c>
      <c r="AT1297" s="28"/>
      <c r="AU1297" s="28">
        <f t="shared" si="1494"/>
        <v>0</v>
      </c>
      <c r="AV1297" s="29">
        <f t="shared" si="1545"/>
        <v>0</v>
      </c>
      <c r="AW1297" s="26">
        <v>1</v>
      </c>
      <c r="AX1297" s="142">
        <v>1442880</v>
      </c>
      <c r="AY1297" s="27"/>
      <c r="AZ1297" s="27">
        <f t="shared" si="1496"/>
        <v>0</v>
      </c>
      <c r="BA1297" s="28">
        <f t="shared" si="1531"/>
        <v>0</v>
      </c>
      <c r="BB1297" s="26">
        <v>1</v>
      </c>
      <c r="BC1297" s="149">
        <v>1442880</v>
      </c>
      <c r="BD1297" s="27"/>
      <c r="BE1297" s="28">
        <f t="shared" si="1532"/>
        <v>0</v>
      </c>
      <c r="BF1297" s="29">
        <f t="shared" si="1533"/>
        <v>0</v>
      </c>
      <c r="BG1297" s="26">
        <v>1</v>
      </c>
      <c r="BH1297" s="142">
        <v>1483096</v>
      </c>
      <c r="BI1297" s="27"/>
      <c r="BJ1297" s="27">
        <f t="shared" si="1534"/>
        <v>0</v>
      </c>
      <c r="BK1297" s="28">
        <f t="shared" si="1535"/>
        <v>0</v>
      </c>
      <c r="BL1297" s="31" t="s">
        <v>30</v>
      </c>
      <c r="BM1297" s="43" t="s">
        <v>30</v>
      </c>
      <c r="BN1297" s="32" t="s">
        <v>30</v>
      </c>
      <c r="BO1297" s="32" t="s">
        <v>30</v>
      </c>
      <c r="BP1297" s="33" t="s">
        <v>30</v>
      </c>
    </row>
    <row r="1298" spans="1:68" ht="21" customHeight="1" x14ac:dyDescent="0.25">
      <c r="A1298" s="65" t="s">
        <v>2530</v>
      </c>
      <c r="B1298" s="66" t="s">
        <v>2490</v>
      </c>
      <c r="C1298" s="67" t="s">
        <v>2531</v>
      </c>
      <c r="D1298" s="26">
        <v>1</v>
      </c>
      <c r="E1298" s="133">
        <v>5057500</v>
      </c>
      <c r="F1298" s="27"/>
      <c r="G1298" s="28">
        <f t="shared" si="1536"/>
        <v>0</v>
      </c>
      <c r="H1298" s="29">
        <f t="shared" si="1515"/>
        <v>0</v>
      </c>
      <c r="I1298" s="26">
        <v>1</v>
      </c>
      <c r="J1298" s="142">
        <v>5890500</v>
      </c>
      <c r="K1298" s="27"/>
      <c r="L1298" s="28">
        <f t="shared" si="1537"/>
        <v>0</v>
      </c>
      <c r="M1298" s="30">
        <f t="shared" si="1538"/>
        <v>0</v>
      </c>
      <c r="N1298" s="26">
        <v>1</v>
      </c>
      <c r="O1298" s="142">
        <v>5756625</v>
      </c>
      <c r="P1298" s="27"/>
      <c r="Q1298" s="28">
        <f t="shared" si="1482"/>
        <v>0</v>
      </c>
      <c r="R1298" s="29">
        <f t="shared" si="1539"/>
        <v>0</v>
      </c>
      <c r="S1298" s="26">
        <v>1</v>
      </c>
      <c r="T1298" s="142">
        <v>5836950</v>
      </c>
      <c r="U1298" s="27"/>
      <c r="V1298" s="28">
        <f t="shared" si="1484"/>
        <v>0</v>
      </c>
      <c r="W1298" s="30">
        <f t="shared" si="1540"/>
        <v>0</v>
      </c>
      <c r="X1298" s="26">
        <v>1</v>
      </c>
      <c r="Y1298" s="142">
        <v>6218494</v>
      </c>
      <c r="Z1298" s="27"/>
      <c r="AA1298" s="28">
        <f t="shared" si="1486"/>
        <v>0</v>
      </c>
      <c r="AB1298" s="30">
        <f t="shared" si="1541"/>
        <v>0</v>
      </c>
      <c r="AC1298" s="26">
        <v>1</v>
      </c>
      <c r="AD1298" s="142">
        <v>5756625</v>
      </c>
      <c r="AE1298" s="27"/>
      <c r="AF1298" s="27">
        <f t="shared" si="1488"/>
        <v>0</v>
      </c>
      <c r="AG1298" s="27">
        <f t="shared" si="1542"/>
        <v>0</v>
      </c>
      <c r="AH1298" s="26">
        <v>1</v>
      </c>
      <c r="AI1298" s="142">
        <v>3855600</v>
      </c>
      <c r="AJ1298" s="27"/>
      <c r="AK1298" s="27">
        <f t="shared" si="1490"/>
        <v>0</v>
      </c>
      <c r="AL1298" s="28">
        <f t="shared" si="1543"/>
        <v>0</v>
      </c>
      <c r="AM1298" s="26">
        <v>1</v>
      </c>
      <c r="AN1298" s="149">
        <v>3941280</v>
      </c>
      <c r="AO1298" s="27"/>
      <c r="AP1298" s="28">
        <f t="shared" si="1492"/>
        <v>0</v>
      </c>
      <c r="AQ1298" s="30">
        <f t="shared" si="1544"/>
        <v>0</v>
      </c>
      <c r="AR1298" s="26">
        <v>1</v>
      </c>
      <c r="AS1298" s="141">
        <v>3941280</v>
      </c>
      <c r="AT1298" s="28"/>
      <c r="AU1298" s="28">
        <f t="shared" si="1494"/>
        <v>0</v>
      </c>
      <c r="AV1298" s="29">
        <f t="shared" si="1545"/>
        <v>0</v>
      </c>
      <c r="AW1298" s="26">
        <v>1</v>
      </c>
      <c r="AX1298" s="142">
        <v>3255840</v>
      </c>
      <c r="AY1298" s="27"/>
      <c r="AZ1298" s="27">
        <f t="shared" si="1496"/>
        <v>0</v>
      </c>
      <c r="BA1298" s="28">
        <f t="shared" si="1531"/>
        <v>0</v>
      </c>
      <c r="BB1298" s="26">
        <v>1</v>
      </c>
      <c r="BC1298" s="149">
        <v>3255840</v>
      </c>
      <c r="BD1298" s="27"/>
      <c r="BE1298" s="28">
        <f t="shared" si="1532"/>
        <v>0</v>
      </c>
      <c r="BF1298" s="29">
        <f t="shared" si="1533"/>
        <v>0</v>
      </c>
      <c r="BG1298" s="26">
        <v>1</v>
      </c>
      <c r="BH1298" s="142">
        <v>3290112</v>
      </c>
      <c r="BI1298" s="27"/>
      <c r="BJ1298" s="27">
        <f t="shared" si="1534"/>
        <v>0</v>
      </c>
      <c r="BK1298" s="28">
        <f t="shared" si="1535"/>
        <v>0</v>
      </c>
      <c r="BL1298" s="31" t="s">
        <v>30</v>
      </c>
      <c r="BM1298" s="43" t="s">
        <v>30</v>
      </c>
      <c r="BN1298" s="32" t="s">
        <v>30</v>
      </c>
      <c r="BO1298" s="32" t="s">
        <v>30</v>
      </c>
      <c r="BP1298" s="33" t="s">
        <v>30</v>
      </c>
    </row>
    <row r="1299" spans="1:68" ht="21" customHeight="1" x14ac:dyDescent="0.25">
      <c r="A1299" s="65" t="s">
        <v>2532</v>
      </c>
      <c r="B1299" s="66" t="s">
        <v>2490</v>
      </c>
      <c r="C1299" s="67" t="s">
        <v>2533</v>
      </c>
      <c r="D1299" s="26">
        <v>1</v>
      </c>
      <c r="E1299" s="133">
        <v>1326850</v>
      </c>
      <c r="F1299" s="27"/>
      <c r="G1299" s="28">
        <f t="shared" si="1536"/>
        <v>0</v>
      </c>
      <c r="H1299" s="29">
        <f t="shared" si="1515"/>
        <v>0</v>
      </c>
      <c r="I1299" s="26">
        <v>1</v>
      </c>
      <c r="J1299" s="142">
        <v>1570800</v>
      </c>
      <c r="K1299" s="27"/>
      <c r="L1299" s="28">
        <f t="shared" si="1537"/>
        <v>0</v>
      </c>
      <c r="M1299" s="30">
        <f t="shared" si="1538"/>
        <v>0</v>
      </c>
      <c r="N1299" s="26">
        <v>1</v>
      </c>
      <c r="O1299" s="142">
        <v>1535100</v>
      </c>
      <c r="P1299" s="27"/>
      <c r="Q1299" s="28">
        <f t="shared" si="1482"/>
        <v>0</v>
      </c>
      <c r="R1299" s="29">
        <f t="shared" si="1539"/>
        <v>0</v>
      </c>
      <c r="S1299" s="26">
        <v>1</v>
      </c>
      <c r="T1299" s="142">
        <v>1556520</v>
      </c>
      <c r="U1299" s="27"/>
      <c r="V1299" s="28">
        <f t="shared" si="1484"/>
        <v>0</v>
      </c>
      <c r="W1299" s="30">
        <f t="shared" si="1540"/>
        <v>0</v>
      </c>
      <c r="X1299" s="26">
        <v>1</v>
      </c>
      <c r="Y1299" s="142">
        <v>1658265</v>
      </c>
      <c r="Z1299" s="27"/>
      <c r="AA1299" s="28">
        <f t="shared" si="1486"/>
        <v>0</v>
      </c>
      <c r="AB1299" s="30">
        <f t="shared" si="1541"/>
        <v>0</v>
      </c>
      <c r="AC1299" s="26">
        <v>1</v>
      </c>
      <c r="AD1299" s="142">
        <v>1535100</v>
      </c>
      <c r="AE1299" s="27"/>
      <c r="AF1299" s="27">
        <f t="shared" si="1488"/>
        <v>0</v>
      </c>
      <c r="AG1299" s="27">
        <f t="shared" si="1542"/>
        <v>0</v>
      </c>
      <c r="AH1299" s="26">
        <v>1</v>
      </c>
      <c r="AI1299" s="142">
        <v>1028160</v>
      </c>
      <c r="AJ1299" s="27"/>
      <c r="AK1299" s="27">
        <f t="shared" si="1490"/>
        <v>0</v>
      </c>
      <c r="AL1299" s="28">
        <f t="shared" si="1543"/>
        <v>0</v>
      </c>
      <c r="AM1299" s="26">
        <v>1</v>
      </c>
      <c r="AN1299" s="149">
        <v>1051008</v>
      </c>
      <c r="AO1299" s="27"/>
      <c r="AP1299" s="28">
        <f t="shared" si="1492"/>
        <v>0</v>
      </c>
      <c r="AQ1299" s="30">
        <f t="shared" si="1544"/>
        <v>0</v>
      </c>
      <c r="AR1299" s="26">
        <v>1</v>
      </c>
      <c r="AS1299" s="141">
        <v>1051008</v>
      </c>
      <c r="AT1299" s="28"/>
      <c r="AU1299" s="28">
        <f t="shared" si="1494"/>
        <v>0</v>
      </c>
      <c r="AV1299" s="29">
        <f t="shared" si="1545"/>
        <v>0</v>
      </c>
      <c r="AW1299" s="26">
        <v>1</v>
      </c>
      <c r="AX1299" s="142">
        <v>868224</v>
      </c>
      <c r="AY1299" s="27"/>
      <c r="AZ1299" s="27">
        <f t="shared" si="1496"/>
        <v>0</v>
      </c>
      <c r="BA1299" s="28">
        <f t="shared" si="1531"/>
        <v>0</v>
      </c>
      <c r="BB1299" s="26">
        <v>1</v>
      </c>
      <c r="BC1299" s="149">
        <v>868224</v>
      </c>
      <c r="BD1299" s="27"/>
      <c r="BE1299" s="28">
        <f t="shared" si="1532"/>
        <v>0</v>
      </c>
      <c r="BF1299" s="29">
        <f t="shared" si="1533"/>
        <v>0</v>
      </c>
      <c r="BG1299" s="26">
        <v>1</v>
      </c>
      <c r="BH1299" s="142">
        <v>877363</v>
      </c>
      <c r="BI1299" s="27"/>
      <c r="BJ1299" s="27">
        <f t="shared" si="1534"/>
        <v>0</v>
      </c>
      <c r="BK1299" s="28">
        <f t="shared" si="1535"/>
        <v>0</v>
      </c>
      <c r="BL1299" s="31" t="s">
        <v>30</v>
      </c>
      <c r="BM1299" s="43" t="s">
        <v>30</v>
      </c>
      <c r="BN1299" s="32" t="s">
        <v>30</v>
      </c>
      <c r="BO1299" s="32" t="s">
        <v>30</v>
      </c>
      <c r="BP1299" s="33" t="s">
        <v>30</v>
      </c>
    </row>
    <row r="1300" spans="1:68" ht="21" customHeight="1" x14ac:dyDescent="0.25">
      <c r="A1300" s="65" t="s">
        <v>2534</v>
      </c>
      <c r="B1300" s="66" t="s">
        <v>2490</v>
      </c>
      <c r="C1300" s="67" t="s">
        <v>2535</v>
      </c>
      <c r="D1300" s="26">
        <v>1</v>
      </c>
      <c r="E1300" s="133">
        <v>1326850</v>
      </c>
      <c r="F1300" s="27"/>
      <c r="G1300" s="28">
        <f t="shared" si="1536"/>
        <v>0</v>
      </c>
      <c r="H1300" s="29">
        <f t="shared" si="1515"/>
        <v>0</v>
      </c>
      <c r="I1300" s="26">
        <v>1</v>
      </c>
      <c r="J1300" s="142">
        <v>1570800</v>
      </c>
      <c r="K1300" s="27"/>
      <c r="L1300" s="28">
        <f t="shared" si="1537"/>
        <v>0</v>
      </c>
      <c r="M1300" s="30">
        <f t="shared" si="1538"/>
        <v>0</v>
      </c>
      <c r="N1300" s="26">
        <v>1</v>
      </c>
      <c r="O1300" s="142">
        <v>1535100</v>
      </c>
      <c r="P1300" s="27"/>
      <c r="Q1300" s="28">
        <f t="shared" si="1482"/>
        <v>0</v>
      </c>
      <c r="R1300" s="29">
        <f t="shared" si="1539"/>
        <v>0</v>
      </c>
      <c r="S1300" s="26">
        <v>1</v>
      </c>
      <c r="T1300" s="142">
        <v>1556520</v>
      </c>
      <c r="U1300" s="27"/>
      <c r="V1300" s="28">
        <f t="shared" si="1484"/>
        <v>0</v>
      </c>
      <c r="W1300" s="30">
        <f t="shared" si="1540"/>
        <v>0</v>
      </c>
      <c r="X1300" s="26">
        <v>1</v>
      </c>
      <c r="Y1300" s="142">
        <v>1658265</v>
      </c>
      <c r="Z1300" s="27"/>
      <c r="AA1300" s="28">
        <f t="shared" si="1486"/>
        <v>0</v>
      </c>
      <c r="AB1300" s="30">
        <f t="shared" si="1541"/>
        <v>0</v>
      </c>
      <c r="AC1300" s="26">
        <v>1</v>
      </c>
      <c r="AD1300" s="142">
        <v>1535100</v>
      </c>
      <c r="AE1300" s="27"/>
      <c r="AF1300" s="27">
        <f t="shared" si="1488"/>
        <v>0</v>
      </c>
      <c r="AG1300" s="27">
        <f t="shared" si="1542"/>
        <v>0</v>
      </c>
      <c r="AH1300" s="26">
        <v>1</v>
      </c>
      <c r="AI1300" s="142">
        <v>1028160</v>
      </c>
      <c r="AJ1300" s="27"/>
      <c r="AK1300" s="27">
        <f t="shared" si="1490"/>
        <v>0</v>
      </c>
      <c r="AL1300" s="28">
        <f t="shared" si="1543"/>
        <v>0</v>
      </c>
      <c r="AM1300" s="26">
        <v>1</v>
      </c>
      <c r="AN1300" s="149">
        <v>1051008</v>
      </c>
      <c r="AO1300" s="27"/>
      <c r="AP1300" s="28">
        <f t="shared" si="1492"/>
        <v>0</v>
      </c>
      <c r="AQ1300" s="30">
        <f t="shared" si="1544"/>
        <v>0</v>
      </c>
      <c r="AR1300" s="26">
        <v>1</v>
      </c>
      <c r="AS1300" s="141">
        <v>1051008</v>
      </c>
      <c r="AT1300" s="28"/>
      <c r="AU1300" s="28">
        <f t="shared" si="1494"/>
        <v>0</v>
      </c>
      <c r="AV1300" s="29">
        <f t="shared" si="1545"/>
        <v>0</v>
      </c>
      <c r="AW1300" s="26">
        <v>1</v>
      </c>
      <c r="AX1300" s="142">
        <v>868224</v>
      </c>
      <c r="AY1300" s="27"/>
      <c r="AZ1300" s="27">
        <f t="shared" si="1496"/>
        <v>0</v>
      </c>
      <c r="BA1300" s="28">
        <f t="shared" si="1531"/>
        <v>0</v>
      </c>
      <c r="BB1300" s="26">
        <v>1</v>
      </c>
      <c r="BC1300" s="149">
        <v>868224</v>
      </c>
      <c r="BD1300" s="27"/>
      <c r="BE1300" s="28">
        <f t="shared" si="1532"/>
        <v>0</v>
      </c>
      <c r="BF1300" s="29">
        <f t="shared" si="1533"/>
        <v>0</v>
      </c>
      <c r="BG1300" s="26">
        <v>1</v>
      </c>
      <c r="BH1300" s="142">
        <v>877363</v>
      </c>
      <c r="BI1300" s="27"/>
      <c r="BJ1300" s="27">
        <f t="shared" si="1534"/>
        <v>0</v>
      </c>
      <c r="BK1300" s="28">
        <f t="shared" si="1535"/>
        <v>0</v>
      </c>
      <c r="BL1300" s="31" t="s">
        <v>30</v>
      </c>
      <c r="BM1300" s="43" t="s">
        <v>30</v>
      </c>
      <c r="BN1300" s="32" t="s">
        <v>30</v>
      </c>
      <c r="BO1300" s="32" t="s">
        <v>30</v>
      </c>
      <c r="BP1300" s="33" t="s">
        <v>30</v>
      </c>
    </row>
    <row r="1301" spans="1:68" ht="21" customHeight="1" x14ac:dyDescent="0.25">
      <c r="A1301" s="65" t="s">
        <v>2536</v>
      </c>
      <c r="B1301" s="66" t="s">
        <v>2490</v>
      </c>
      <c r="C1301" s="67" t="s">
        <v>2537</v>
      </c>
      <c r="D1301" s="26">
        <v>1</v>
      </c>
      <c r="E1301" s="133">
        <v>1666000</v>
      </c>
      <c r="F1301" s="27"/>
      <c r="G1301" s="28">
        <f t="shared" si="1536"/>
        <v>0</v>
      </c>
      <c r="H1301" s="29">
        <f t="shared" si="1515"/>
        <v>0</v>
      </c>
      <c r="I1301" s="26">
        <v>1</v>
      </c>
      <c r="J1301" s="142">
        <v>1963500</v>
      </c>
      <c r="K1301" s="27"/>
      <c r="L1301" s="28">
        <f t="shared" si="1537"/>
        <v>0</v>
      </c>
      <c r="M1301" s="30">
        <f t="shared" si="1538"/>
        <v>0</v>
      </c>
      <c r="N1301" s="26">
        <v>1</v>
      </c>
      <c r="O1301" s="142">
        <v>1918875</v>
      </c>
      <c r="P1301" s="27"/>
      <c r="Q1301" s="28">
        <f t="shared" si="1482"/>
        <v>0</v>
      </c>
      <c r="R1301" s="29">
        <f t="shared" si="1539"/>
        <v>0</v>
      </c>
      <c r="S1301" s="26">
        <v>1</v>
      </c>
      <c r="T1301" s="142">
        <v>1945650</v>
      </c>
      <c r="U1301" s="27"/>
      <c r="V1301" s="28">
        <f t="shared" si="1484"/>
        <v>0</v>
      </c>
      <c r="W1301" s="30">
        <f t="shared" si="1540"/>
        <v>0</v>
      </c>
      <c r="X1301" s="26">
        <v>1</v>
      </c>
      <c r="Y1301" s="142">
        <v>2072831</v>
      </c>
      <c r="Z1301" s="27"/>
      <c r="AA1301" s="28">
        <f t="shared" si="1486"/>
        <v>0</v>
      </c>
      <c r="AB1301" s="30">
        <f t="shared" si="1541"/>
        <v>0</v>
      </c>
      <c r="AC1301" s="26">
        <v>1</v>
      </c>
      <c r="AD1301" s="142">
        <v>1918875</v>
      </c>
      <c r="AE1301" s="27"/>
      <c r="AF1301" s="27">
        <f t="shared" si="1488"/>
        <v>0</v>
      </c>
      <c r="AG1301" s="27">
        <f t="shared" si="1542"/>
        <v>0</v>
      </c>
      <c r="AH1301" s="26">
        <v>1</v>
      </c>
      <c r="AI1301" s="142">
        <v>1285200</v>
      </c>
      <c r="AJ1301" s="27"/>
      <c r="AK1301" s="27">
        <f t="shared" si="1490"/>
        <v>0</v>
      </c>
      <c r="AL1301" s="28">
        <f t="shared" si="1543"/>
        <v>0</v>
      </c>
      <c r="AM1301" s="26">
        <v>1</v>
      </c>
      <c r="AN1301" s="149">
        <v>1313760</v>
      </c>
      <c r="AO1301" s="27"/>
      <c r="AP1301" s="28">
        <f t="shared" si="1492"/>
        <v>0</v>
      </c>
      <c r="AQ1301" s="30">
        <f t="shared" si="1544"/>
        <v>0</v>
      </c>
      <c r="AR1301" s="26">
        <v>1</v>
      </c>
      <c r="AS1301" s="141">
        <v>1313760</v>
      </c>
      <c r="AT1301" s="28"/>
      <c r="AU1301" s="28">
        <f t="shared" si="1494"/>
        <v>0</v>
      </c>
      <c r="AV1301" s="29">
        <f t="shared" si="1545"/>
        <v>0</v>
      </c>
      <c r="AW1301" s="26">
        <v>1</v>
      </c>
      <c r="AX1301" s="142">
        <v>1085280</v>
      </c>
      <c r="AY1301" s="27"/>
      <c r="AZ1301" s="27">
        <f t="shared" si="1496"/>
        <v>0</v>
      </c>
      <c r="BA1301" s="28">
        <f t="shared" si="1531"/>
        <v>0</v>
      </c>
      <c r="BB1301" s="26">
        <v>1</v>
      </c>
      <c r="BC1301" s="149">
        <v>1085280</v>
      </c>
      <c r="BD1301" s="27"/>
      <c r="BE1301" s="28">
        <f t="shared" si="1532"/>
        <v>0</v>
      </c>
      <c r="BF1301" s="29">
        <f t="shared" si="1533"/>
        <v>0</v>
      </c>
      <c r="BG1301" s="26">
        <v>1</v>
      </c>
      <c r="BH1301" s="142">
        <v>1096704</v>
      </c>
      <c r="BI1301" s="27"/>
      <c r="BJ1301" s="27">
        <f t="shared" si="1534"/>
        <v>0</v>
      </c>
      <c r="BK1301" s="28">
        <f t="shared" si="1535"/>
        <v>0</v>
      </c>
      <c r="BL1301" s="31" t="s">
        <v>30</v>
      </c>
      <c r="BM1301" s="43" t="s">
        <v>30</v>
      </c>
      <c r="BN1301" s="32" t="s">
        <v>30</v>
      </c>
      <c r="BO1301" s="32" t="s">
        <v>30</v>
      </c>
      <c r="BP1301" s="33" t="s">
        <v>30</v>
      </c>
    </row>
    <row r="1302" spans="1:68" ht="21" customHeight="1" x14ac:dyDescent="0.25">
      <c r="A1302" s="65" t="s">
        <v>2538</v>
      </c>
      <c r="B1302" s="66" t="s">
        <v>2490</v>
      </c>
      <c r="C1302" s="67" t="s">
        <v>2539</v>
      </c>
      <c r="D1302" s="26">
        <v>1</v>
      </c>
      <c r="E1302" s="133">
        <v>4266150</v>
      </c>
      <c r="F1302" s="27"/>
      <c r="G1302" s="28">
        <f t="shared" si="1536"/>
        <v>0</v>
      </c>
      <c r="H1302" s="29">
        <f t="shared" si="1515"/>
        <v>0</v>
      </c>
      <c r="I1302" s="26">
        <v>1</v>
      </c>
      <c r="J1302" s="142">
        <v>4974200</v>
      </c>
      <c r="K1302" s="27"/>
      <c r="L1302" s="28">
        <f t="shared" si="1537"/>
        <v>0</v>
      </c>
      <c r="M1302" s="30">
        <f t="shared" si="1538"/>
        <v>0</v>
      </c>
      <c r="N1302" s="26">
        <v>1</v>
      </c>
      <c r="O1302" s="142">
        <v>4861150</v>
      </c>
      <c r="P1302" s="27"/>
      <c r="Q1302" s="28">
        <f t="shared" si="1482"/>
        <v>0</v>
      </c>
      <c r="R1302" s="29">
        <f t="shared" si="1539"/>
        <v>0</v>
      </c>
      <c r="S1302" s="26">
        <v>1</v>
      </c>
      <c r="T1302" s="142">
        <v>4928980</v>
      </c>
      <c r="U1302" s="27"/>
      <c r="V1302" s="28">
        <f t="shared" si="1484"/>
        <v>0</v>
      </c>
      <c r="W1302" s="30">
        <f t="shared" si="1540"/>
        <v>0</v>
      </c>
      <c r="X1302" s="26">
        <v>1</v>
      </c>
      <c r="Y1302" s="142">
        <v>5251173</v>
      </c>
      <c r="Z1302" s="27"/>
      <c r="AA1302" s="28">
        <f t="shared" si="1486"/>
        <v>0</v>
      </c>
      <c r="AB1302" s="30">
        <f t="shared" si="1541"/>
        <v>0</v>
      </c>
      <c r="AC1302" s="26">
        <v>1</v>
      </c>
      <c r="AD1302" s="142">
        <v>4861150</v>
      </c>
      <c r="AE1302" s="27"/>
      <c r="AF1302" s="27">
        <f t="shared" si="1488"/>
        <v>0</v>
      </c>
      <c r="AG1302" s="27">
        <f t="shared" si="1542"/>
        <v>0</v>
      </c>
      <c r="AH1302" s="26">
        <v>1</v>
      </c>
      <c r="AI1302" s="142">
        <v>3255840</v>
      </c>
      <c r="AJ1302" s="27"/>
      <c r="AK1302" s="27">
        <f t="shared" si="1490"/>
        <v>0</v>
      </c>
      <c r="AL1302" s="28">
        <f t="shared" si="1543"/>
        <v>0</v>
      </c>
      <c r="AM1302" s="26">
        <v>1</v>
      </c>
      <c r="AN1302" s="149">
        <v>3328192</v>
      </c>
      <c r="AO1302" s="27"/>
      <c r="AP1302" s="28">
        <f t="shared" si="1492"/>
        <v>0</v>
      </c>
      <c r="AQ1302" s="30">
        <f t="shared" si="1544"/>
        <v>0</v>
      </c>
      <c r="AR1302" s="26">
        <v>1</v>
      </c>
      <c r="AS1302" s="141">
        <v>3328192</v>
      </c>
      <c r="AT1302" s="28"/>
      <c r="AU1302" s="28">
        <f t="shared" si="1494"/>
        <v>0</v>
      </c>
      <c r="AV1302" s="29">
        <f t="shared" si="1545"/>
        <v>0</v>
      </c>
      <c r="AW1302" s="26">
        <v>1</v>
      </c>
      <c r="AX1302" s="142">
        <v>2749376</v>
      </c>
      <c r="AY1302" s="27"/>
      <c r="AZ1302" s="27">
        <f t="shared" si="1496"/>
        <v>0</v>
      </c>
      <c r="BA1302" s="28">
        <f t="shared" si="1531"/>
        <v>0</v>
      </c>
      <c r="BB1302" s="26">
        <v>1</v>
      </c>
      <c r="BC1302" s="149">
        <v>2749376</v>
      </c>
      <c r="BD1302" s="27"/>
      <c r="BE1302" s="28">
        <f t="shared" si="1532"/>
        <v>0</v>
      </c>
      <c r="BF1302" s="29">
        <f t="shared" si="1533"/>
        <v>0</v>
      </c>
      <c r="BG1302" s="26">
        <v>1</v>
      </c>
      <c r="BH1302" s="142">
        <v>2778317</v>
      </c>
      <c r="BI1302" s="27"/>
      <c r="BJ1302" s="27">
        <f t="shared" si="1534"/>
        <v>0</v>
      </c>
      <c r="BK1302" s="28">
        <f t="shared" si="1535"/>
        <v>0</v>
      </c>
      <c r="BL1302" s="31" t="s">
        <v>30</v>
      </c>
      <c r="BM1302" s="43" t="s">
        <v>30</v>
      </c>
      <c r="BN1302" s="32" t="s">
        <v>30</v>
      </c>
      <c r="BO1302" s="32" t="s">
        <v>30</v>
      </c>
      <c r="BP1302" s="33" t="s">
        <v>30</v>
      </c>
    </row>
    <row r="1303" spans="1:68" ht="15" customHeight="1" x14ac:dyDescent="0.25">
      <c r="A1303" s="189" t="s">
        <v>2540</v>
      </c>
      <c r="B1303" s="189"/>
      <c r="C1303" s="190"/>
      <c r="D1303" s="46"/>
      <c r="E1303" s="41"/>
      <c r="F1303" s="40"/>
      <c r="G1303" s="40"/>
      <c r="H1303" s="41"/>
      <c r="I1303" s="46"/>
      <c r="J1303" s="139"/>
      <c r="K1303" s="40"/>
      <c r="L1303" s="40"/>
      <c r="M1303" s="42"/>
      <c r="N1303" s="46"/>
      <c r="O1303" s="139"/>
      <c r="P1303" s="40"/>
      <c r="Q1303" s="40"/>
      <c r="R1303" s="41"/>
      <c r="S1303" s="46"/>
      <c r="T1303" s="139"/>
      <c r="U1303" s="40"/>
      <c r="V1303" s="40"/>
      <c r="W1303" s="42"/>
      <c r="X1303" s="46"/>
      <c r="Y1303" s="139"/>
      <c r="Z1303" s="40"/>
      <c r="AA1303" s="40"/>
      <c r="AB1303" s="42"/>
      <c r="AC1303" s="46"/>
      <c r="AD1303" s="139"/>
      <c r="AE1303" s="115"/>
      <c r="AF1303" s="40"/>
      <c r="AG1303" s="40"/>
      <c r="AH1303" s="46"/>
      <c r="AI1303" s="139"/>
      <c r="AJ1303" s="40"/>
      <c r="AK1303" s="40"/>
      <c r="AL1303" s="40"/>
      <c r="AM1303" s="46"/>
      <c r="AN1303" s="139"/>
      <c r="AO1303" s="40"/>
      <c r="AP1303" s="40"/>
      <c r="AQ1303" s="42"/>
      <c r="AR1303" s="46"/>
      <c r="AS1303" s="139"/>
      <c r="AT1303" s="40"/>
      <c r="AU1303" s="40"/>
      <c r="AV1303" s="41"/>
      <c r="AW1303" s="46"/>
      <c r="AX1303" s="139"/>
      <c r="AY1303" s="40"/>
      <c r="AZ1303" s="40"/>
      <c r="BA1303" s="40"/>
      <c r="BB1303" s="46"/>
      <c r="BC1303" s="139"/>
      <c r="BD1303" s="40"/>
      <c r="BE1303" s="40"/>
      <c r="BF1303" s="41"/>
      <c r="BG1303" s="46"/>
      <c r="BH1303" s="139"/>
      <c r="BI1303" s="40"/>
      <c r="BJ1303" s="40"/>
      <c r="BK1303" s="40"/>
      <c r="BL1303" s="46"/>
      <c r="BM1303" s="139"/>
      <c r="BN1303" s="40"/>
      <c r="BO1303" s="40"/>
      <c r="BP1303" s="42"/>
    </row>
    <row r="1304" spans="1:68" ht="21" customHeight="1" x14ac:dyDescent="0.25">
      <c r="A1304" s="65" t="s">
        <v>2541</v>
      </c>
      <c r="B1304" s="66" t="s">
        <v>2542</v>
      </c>
      <c r="C1304" s="67" t="s">
        <v>2543</v>
      </c>
      <c r="D1304" s="26">
        <v>1</v>
      </c>
      <c r="E1304" s="133">
        <v>9579500</v>
      </c>
      <c r="F1304" s="27"/>
      <c r="G1304" s="28">
        <f t="shared" ref="G1304:G1324" si="1546">F1304*19%</f>
        <v>0</v>
      </c>
      <c r="H1304" s="29">
        <f t="shared" si="1515"/>
        <v>0</v>
      </c>
      <c r="I1304" s="26">
        <v>1</v>
      </c>
      <c r="J1304" s="142">
        <v>10591000</v>
      </c>
      <c r="K1304" s="27"/>
      <c r="L1304" s="28">
        <f t="shared" ref="L1304:L1324" si="1547">+K1304*19%</f>
        <v>0</v>
      </c>
      <c r="M1304" s="30">
        <f t="shared" ref="M1304:M1324" si="1548">+L1304+K1304</f>
        <v>0</v>
      </c>
      <c r="N1304" s="26">
        <v>1</v>
      </c>
      <c r="O1304" s="142">
        <v>10620750</v>
      </c>
      <c r="P1304" s="27"/>
      <c r="Q1304" s="28">
        <f t="shared" si="1482"/>
        <v>0</v>
      </c>
      <c r="R1304" s="29">
        <f t="shared" ref="R1304:R1324" si="1549">+Q1304+P1304</f>
        <v>0</v>
      </c>
      <c r="S1304" s="26">
        <v>1</v>
      </c>
      <c r="T1304" s="142">
        <v>10823050</v>
      </c>
      <c r="U1304" s="27"/>
      <c r="V1304" s="28">
        <f t="shared" si="1484"/>
        <v>0</v>
      </c>
      <c r="W1304" s="30">
        <f t="shared" ref="W1304:W1324" si="1550">+V1304+U1304</f>
        <v>0</v>
      </c>
      <c r="X1304" s="26">
        <v>1</v>
      </c>
      <c r="Y1304" s="142">
        <v>10956568</v>
      </c>
      <c r="Z1304" s="27"/>
      <c r="AA1304" s="28">
        <f t="shared" si="1486"/>
        <v>0</v>
      </c>
      <c r="AB1304" s="30">
        <f t="shared" ref="AB1304:AB1324" si="1551">+AA1304+Z1304</f>
        <v>0</v>
      </c>
      <c r="AC1304" s="26">
        <v>1</v>
      </c>
      <c r="AD1304" s="142">
        <v>10519600</v>
      </c>
      <c r="AE1304" s="27"/>
      <c r="AF1304" s="27">
        <f t="shared" si="1488"/>
        <v>0</v>
      </c>
      <c r="AG1304" s="27">
        <f t="shared" ref="AG1304:AG1324" si="1552">+AF1304+AE1304</f>
        <v>0</v>
      </c>
      <c r="AH1304" s="26">
        <v>1</v>
      </c>
      <c r="AI1304" s="142">
        <v>7485100</v>
      </c>
      <c r="AJ1304" s="27"/>
      <c r="AK1304" s="27">
        <f t="shared" si="1490"/>
        <v>0</v>
      </c>
      <c r="AL1304" s="28">
        <f t="shared" ref="AL1304:AL1324" si="1553">+AK1304+AJ1304</f>
        <v>0</v>
      </c>
      <c r="AM1304" s="26">
        <v>1</v>
      </c>
      <c r="AN1304" s="149">
        <v>8375220</v>
      </c>
      <c r="AO1304" s="27"/>
      <c r="AP1304" s="28">
        <f t="shared" si="1492"/>
        <v>0</v>
      </c>
      <c r="AQ1304" s="30">
        <f t="shared" ref="AQ1304:AQ1324" si="1554">+AP1304+AO1304</f>
        <v>0</v>
      </c>
      <c r="AR1304" s="26">
        <v>1</v>
      </c>
      <c r="AS1304" s="141">
        <v>8375220</v>
      </c>
      <c r="AT1304" s="28"/>
      <c r="AU1304" s="28">
        <f t="shared" si="1494"/>
        <v>0</v>
      </c>
      <c r="AV1304" s="29">
        <f t="shared" ref="AV1304:AV1324" si="1555">+AU1304+AT1304</f>
        <v>0</v>
      </c>
      <c r="AW1304" s="26">
        <v>1</v>
      </c>
      <c r="AX1304" s="142">
        <v>6473600</v>
      </c>
      <c r="AY1304" s="27"/>
      <c r="AZ1304" s="27">
        <f t="shared" si="1496"/>
        <v>0</v>
      </c>
      <c r="BA1304" s="28">
        <f t="shared" ref="BA1304:BA1344" si="1556">+AZ1304+AY1304</f>
        <v>0</v>
      </c>
      <c r="BB1304" s="26">
        <v>1</v>
      </c>
      <c r="BC1304" s="149">
        <v>6473600</v>
      </c>
      <c r="BD1304" s="27"/>
      <c r="BE1304" s="28">
        <f t="shared" ref="BE1304:BE1324" si="1557">+BD1304*19%</f>
        <v>0</v>
      </c>
      <c r="BF1304" s="29">
        <f t="shared" ref="BF1304:BF1324" si="1558">+BE1304+BD1304</f>
        <v>0</v>
      </c>
      <c r="BG1304" s="26">
        <v>1</v>
      </c>
      <c r="BH1304" s="142">
        <v>5826240</v>
      </c>
      <c r="BI1304" s="27"/>
      <c r="BJ1304" s="27">
        <f t="shared" si="1534"/>
        <v>0</v>
      </c>
      <c r="BK1304" s="28">
        <f t="shared" ref="BK1304:BK1321" si="1559">+BJ1304+BI1304</f>
        <v>0</v>
      </c>
      <c r="BL1304" s="26">
        <v>1</v>
      </c>
      <c r="BM1304" s="142">
        <v>6959120</v>
      </c>
      <c r="BN1304" s="28"/>
      <c r="BO1304" s="28">
        <f t="shared" ref="BO1304:BO1324" si="1560">BN1304*19%</f>
        <v>0</v>
      </c>
      <c r="BP1304" s="30">
        <f t="shared" ref="BP1304:BP1324" si="1561">+BN1304+BO1304</f>
        <v>0</v>
      </c>
    </row>
    <row r="1305" spans="1:68" ht="63" customHeight="1" x14ac:dyDescent="0.25">
      <c r="A1305" s="65" t="s">
        <v>2544</v>
      </c>
      <c r="B1305" s="66" t="s">
        <v>2542</v>
      </c>
      <c r="C1305" s="67" t="s">
        <v>2545</v>
      </c>
      <c r="D1305" s="26">
        <v>1</v>
      </c>
      <c r="E1305" s="133">
        <v>16927750</v>
      </c>
      <c r="F1305" s="27"/>
      <c r="G1305" s="28">
        <f t="shared" si="1546"/>
        <v>0</v>
      </c>
      <c r="H1305" s="29">
        <f t="shared" si="1515"/>
        <v>0</v>
      </c>
      <c r="I1305" s="26">
        <v>1</v>
      </c>
      <c r="J1305" s="142">
        <v>18712750</v>
      </c>
      <c r="K1305" s="27"/>
      <c r="L1305" s="28">
        <f t="shared" si="1547"/>
        <v>0</v>
      </c>
      <c r="M1305" s="30">
        <f t="shared" si="1548"/>
        <v>0</v>
      </c>
      <c r="N1305" s="26">
        <v>1</v>
      </c>
      <c r="O1305" s="142">
        <v>18742500</v>
      </c>
      <c r="P1305" s="27"/>
      <c r="Q1305" s="28">
        <f t="shared" si="1482"/>
        <v>0</v>
      </c>
      <c r="R1305" s="29">
        <f t="shared" si="1549"/>
        <v>0</v>
      </c>
      <c r="S1305" s="26">
        <v>1</v>
      </c>
      <c r="T1305" s="142">
        <v>19099500</v>
      </c>
      <c r="U1305" s="27"/>
      <c r="V1305" s="28">
        <f t="shared" si="1484"/>
        <v>0</v>
      </c>
      <c r="W1305" s="30">
        <f t="shared" si="1550"/>
        <v>0</v>
      </c>
      <c r="X1305" s="26">
        <v>1</v>
      </c>
      <c r="Y1305" s="142">
        <v>19335120</v>
      </c>
      <c r="Z1305" s="27"/>
      <c r="AA1305" s="28">
        <f t="shared" si="1486"/>
        <v>0</v>
      </c>
      <c r="AB1305" s="30">
        <f t="shared" si="1551"/>
        <v>0</v>
      </c>
      <c r="AC1305" s="26">
        <v>1</v>
      </c>
      <c r="AD1305" s="142">
        <v>18564000</v>
      </c>
      <c r="AE1305" s="27"/>
      <c r="AF1305" s="27">
        <f t="shared" si="1488"/>
        <v>0</v>
      </c>
      <c r="AG1305" s="27">
        <f t="shared" si="1552"/>
        <v>0</v>
      </c>
      <c r="AH1305" s="26">
        <v>1</v>
      </c>
      <c r="AI1305" s="142">
        <v>13209000</v>
      </c>
      <c r="AJ1305" s="27"/>
      <c r="AK1305" s="27">
        <f t="shared" si="1490"/>
        <v>0</v>
      </c>
      <c r="AL1305" s="28">
        <f t="shared" si="1553"/>
        <v>0</v>
      </c>
      <c r="AM1305" s="26">
        <v>1</v>
      </c>
      <c r="AN1305" s="149">
        <v>14779800</v>
      </c>
      <c r="AO1305" s="27"/>
      <c r="AP1305" s="28">
        <f t="shared" si="1492"/>
        <v>0</v>
      </c>
      <c r="AQ1305" s="30">
        <f t="shared" si="1554"/>
        <v>0</v>
      </c>
      <c r="AR1305" s="26">
        <v>1</v>
      </c>
      <c r="AS1305" s="141">
        <v>14779800</v>
      </c>
      <c r="AT1305" s="28"/>
      <c r="AU1305" s="28">
        <f t="shared" si="1494"/>
        <v>0</v>
      </c>
      <c r="AV1305" s="29">
        <f t="shared" si="1555"/>
        <v>0</v>
      </c>
      <c r="AW1305" s="26">
        <v>1</v>
      </c>
      <c r="AX1305" s="142">
        <v>11424000</v>
      </c>
      <c r="AY1305" s="27"/>
      <c r="AZ1305" s="27">
        <f t="shared" si="1496"/>
        <v>0</v>
      </c>
      <c r="BA1305" s="28">
        <f t="shared" si="1556"/>
        <v>0</v>
      </c>
      <c r="BB1305" s="26">
        <v>1</v>
      </c>
      <c r="BC1305" s="149">
        <v>11424000</v>
      </c>
      <c r="BD1305" s="27"/>
      <c r="BE1305" s="28">
        <f t="shared" si="1557"/>
        <v>0</v>
      </c>
      <c r="BF1305" s="29">
        <f t="shared" si="1558"/>
        <v>0</v>
      </c>
      <c r="BG1305" s="26">
        <v>1</v>
      </c>
      <c r="BH1305" s="142">
        <v>10281600</v>
      </c>
      <c r="BI1305" s="27"/>
      <c r="BJ1305" s="27">
        <f t="shared" si="1534"/>
        <v>0</v>
      </c>
      <c r="BK1305" s="28">
        <f t="shared" si="1559"/>
        <v>0</v>
      </c>
      <c r="BL1305" s="26">
        <v>1</v>
      </c>
      <c r="BM1305" s="142">
        <v>12280800</v>
      </c>
      <c r="BN1305" s="28"/>
      <c r="BO1305" s="28">
        <f t="shared" si="1560"/>
        <v>0</v>
      </c>
      <c r="BP1305" s="30">
        <f t="shared" si="1561"/>
        <v>0</v>
      </c>
    </row>
    <row r="1306" spans="1:68" ht="21" customHeight="1" x14ac:dyDescent="0.25">
      <c r="A1306" s="65" t="s">
        <v>2546</v>
      </c>
      <c r="B1306" s="66" t="s">
        <v>2542</v>
      </c>
      <c r="C1306" s="67" t="s">
        <v>2547</v>
      </c>
      <c r="D1306" s="26">
        <v>1</v>
      </c>
      <c r="E1306" s="133">
        <v>7318500</v>
      </c>
      <c r="F1306" s="27"/>
      <c r="G1306" s="28">
        <f t="shared" si="1546"/>
        <v>0</v>
      </c>
      <c r="H1306" s="29">
        <f t="shared" si="1515"/>
        <v>0</v>
      </c>
      <c r="I1306" s="26">
        <v>1</v>
      </c>
      <c r="J1306" s="142">
        <v>8092000</v>
      </c>
      <c r="K1306" s="27"/>
      <c r="L1306" s="28">
        <f t="shared" si="1547"/>
        <v>0</v>
      </c>
      <c r="M1306" s="30">
        <f t="shared" si="1548"/>
        <v>0</v>
      </c>
      <c r="N1306" s="26">
        <v>1</v>
      </c>
      <c r="O1306" s="142">
        <v>8121750</v>
      </c>
      <c r="P1306" s="27"/>
      <c r="Q1306" s="28">
        <f t="shared" si="1482"/>
        <v>0</v>
      </c>
      <c r="R1306" s="29">
        <f t="shared" si="1549"/>
        <v>0</v>
      </c>
      <c r="S1306" s="26">
        <v>1</v>
      </c>
      <c r="T1306" s="142">
        <v>8276450</v>
      </c>
      <c r="U1306" s="27"/>
      <c r="V1306" s="28">
        <f t="shared" si="1484"/>
        <v>0</v>
      </c>
      <c r="W1306" s="30">
        <f t="shared" si="1550"/>
        <v>0</v>
      </c>
      <c r="X1306" s="26">
        <v>1</v>
      </c>
      <c r="Y1306" s="142">
        <v>8378552</v>
      </c>
      <c r="Z1306" s="27"/>
      <c r="AA1306" s="28">
        <f t="shared" si="1486"/>
        <v>0</v>
      </c>
      <c r="AB1306" s="30">
        <f t="shared" si="1551"/>
        <v>0</v>
      </c>
      <c r="AC1306" s="26">
        <v>1</v>
      </c>
      <c r="AD1306" s="142">
        <v>8044400</v>
      </c>
      <c r="AE1306" s="27"/>
      <c r="AF1306" s="27">
        <f t="shared" si="1488"/>
        <v>0</v>
      </c>
      <c r="AG1306" s="27">
        <f t="shared" si="1552"/>
        <v>0</v>
      </c>
      <c r="AH1306" s="26">
        <v>1</v>
      </c>
      <c r="AI1306" s="142">
        <v>5723900</v>
      </c>
      <c r="AJ1306" s="27"/>
      <c r="AK1306" s="27">
        <f t="shared" si="1490"/>
        <v>0</v>
      </c>
      <c r="AL1306" s="28">
        <f t="shared" si="1553"/>
        <v>0</v>
      </c>
      <c r="AM1306" s="26">
        <v>1</v>
      </c>
      <c r="AN1306" s="149">
        <v>6404580</v>
      </c>
      <c r="AO1306" s="27"/>
      <c r="AP1306" s="28">
        <f t="shared" si="1492"/>
        <v>0</v>
      </c>
      <c r="AQ1306" s="30">
        <f t="shared" si="1554"/>
        <v>0</v>
      </c>
      <c r="AR1306" s="26">
        <v>1</v>
      </c>
      <c r="AS1306" s="141">
        <v>6404580</v>
      </c>
      <c r="AT1306" s="28"/>
      <c r="AU1306" s="28">
        <f t="shared" si="1494"/>
        <v>0</v>
      </c>
      <c r="AV1306" s="29">
        <f t="shared" si="1555"/>
        <v>0</v>
      </c>
      <c r="AW1306" s="26">
        <v>1</v>
      </c>
      <c r="AX1306" s="142">
        <v>4950400</v>
      </c>
      <c r="AY1306" s="27"/>
      <c r="AZ1306" s="27">
        <f t="shared" si="1496"/>
        <v>0</v>
      </c>
      <c r="BA1306" s="28">
        <f t="shared" si="1556"/>
        <v>0</v>
      </c>
      <c r="BB1306" s="26">
        <v>1</v>
      </c>
      <c r="BC1306" s="149">
        <v>4950400</v>
      </c>
      <c r="BD1306" s="27"/>
      <c r="BE1306" s="28">
        <f t="shared" si="1557"/>
        <v>0</v>
      </c>
      <c r="BF1306" s="29">
        <f t="shared" si="1558"/>
        <v>0</v>
      </c>
      <c r="BG1306" s="26">
        <v>1</v>
      </c>
      <c r="BH1306" s="142">
        <v>4455360</v>
      </c>
      <c r="BI1306" s="27"/>
      <c r="BJ1306" s="27">
        <f t="shared" si="1534"/>
        <v>0</v>
      </c>
      <c r="BK1306" s="28">
        <f t="shared" si="1559"/>
        <v>0</v>
      </c>
      <c r="BL1306" s="26">
        <v>1</v>
      </c>
      <c r="BM1306" s="142">
        <v>5321680</v>
      </c>
      <c r="BN1306" s="28"/>
      <c r="BO1306" s="28">
        <f t="shared" si="1560"/>
        <v>0</v>
      </c>
      <c r="BP1306" s="30">
        <f t="shared" si="1561"/>
        <v>0</v>
      </c>
    </row>
    <row r="1307" spans="1:68" ht="21" customHeight="1" x14ac:dyDescent="0.25">
      <c r="A1307" s="65" t="s">
        <v>2548</v>
      </c>
      <c r="B1307" s="66" t="s">
        <v>2542</v>
      </c>
      <c r="C1307" s="67" t="s">
        <v>2549</v>
      </c>
      <c r="D1307" s="26">
        <v>1</v>
      </c>
      <c r="E1307" s="133">
        <v>2796500</v>
      </c>
      <c r="F1307" s="27"/>
      <c r="G1307" s="28">
        <f t="shared" si="1546"/>
        <v>0</v>
      </c>
      <c r="H1307" s="29">
        <f t="shared" si="1515"/>
        <v>0</v>
      </c>
      <c r="I1307" s="26">
        <v>1</v>
      </c>
      <c r="J1307" s="142">
        <v>3094000</v>
      </c>
      <c r="K1307" s="27"/>
      <c r="L1307" s="28">
        <f t="shared" si="1547"/>
        <v>0</v>
      </c>
      <c r="M1307" s="30">
        <f t="shared" si="1548"/>
        <v>0</v>
      </c>
      <c r="N1307" s="26">
        <v>1</v>
      </c>
      <c r="O1307" s="142">
        <v>3123750</v>
      </c>
      <c r="P1307" s="27"/>
      <c r="Q1307" s="28">
        <f t="shared" si="1482"/>
        <v>0</v>
      </c>
      <c r="R1307" s="29">
        <f t="shared" si="1549"/>
        <v>0</v>
      </c>
      <c r="S1307" s="26">
        <v>1</v>
      </c>
      <c r="T1307" s="142">
        <v>3183250</v>
      </c>
      <c r="U1307" s="27"/>
      <c r="V1307" s="28">
        <f t="shared" si="1484"/>
        <v>0</v>
      </c>
      <c r="W1307" s="30">
        <f t="shared" si="1550"/>
        <v>0</v>
      </c>
      <c r="X1307" s="26">
        <v>1</v>
      </c>
      <c r="Y1307" s="142">
        <v>3222520</v>
      </c>
      <c r="Z1307" s="27"/>
      <c r="AA1307" s="28">
        <f t="shared" si="1486"/>
        <v>0</v>
      </c>
      <c r="AB1307" s="30">
        <f t="shared" si="1551"/>
        <v>0</v>
      </c>
      <c r="AC1307" s="26">
        <v>1</v>
      </c>
      <c r="AD1307" s="142">
        <v>3094000</v>
      </c>
      <c r="AE1307" s="27"/>
      <c r="AF1307" s="27">
        <f t="shared" si="1488"/>
        <v>0</v>
      </c>
      <c r="AG1307" s="27">
        <f t="shared" si="1552"/>
        <v>0</v>
      </c>
      <c r="AH1307" s="26">
        <v>1</v>
      </c>
      <c r="AI1307" s="142">
        <v>2201500</v>
      </c>
      <c r="AJ1307" s="27"/>
      <c r="AK1307" s="27">
        <f t="shared" si="1490"/>
        <v>0</v>
      </c>
      <c r="AL1307" s="28">
        <f t="shared" si="1553"/>
        <v>0</v>
      </c>
      <c r="AM1307" s="26">
        <v>1</v>
      </c>
      <c r="AN1307" s="149">
        <v>2463300</v>
      </c>
      <c r="AO1307" s="27"/>
      <c r="AP1307" s="28">
        <f t="shared" si="1492"/>
        <v>0</v>
      </c>
      <c r="AQ1307" s="30">
        <f t="shared" si="1554"/>
        <v>0</v>
      </c>
      <c r="AR1307" s="26">
        <v>1</v>
      </c>
      <c r="AS1307" s="141">
        <v>2463300</v>
      </c>
      <c r="AT1307" s="28"/>
      <c r="AU1307" s="28">
        <f t="shared" si="1494"/>
        <v>0</v>
      </c>
      <c r="AV1307" s="29">
        <f t="shared" si="1555"/>
        <v>0</v>
      </c>
      <c r="AW1307" s="26">
        <v>1</v>
      </c>
      <c r="AX1307" s="142">
        <v>1904000</v>
      </c>
      <c r="AY1307" s="27"/>
      <c r="AZ1307" s="27">
        <f t="shared" si="1496"/>
        <v>0</v>
      </c>
      <c r="BA1307" s="28">
        <f t="shared" si="1556"/>
        <v>0</v>
      </c>
      <c r="BB1307" s="26">
        <v>1</v>
      </c>
      <c r="BC1307" s="149">
        <v>1904000</v>
      </c>
      <c r="BD1307" s="27"/>
      <c r="BE1307" s="28">
        <f t="shared" si="1557"/>
        <v>0</v>
      </c>
      <c r="BF1307" s="29">
        <f t="shared" si="1558"/>
        <v>0</v>
      </c>
      <c r="BG1307" s="26">
        <v>1</v>
      </c>
      <c r="BH1307" s="142">
        <v>1713600</v>
      </c>
      <c r="BI1307" s="27"/>
      <c r="BJ1307" s="27">
        <f t="shared" si="1534"/>
        <v>0</v>
      </c>
      <c r="BK1307" s="28">
        <f t="shared" si="1559"/>
        <v>0</v>
      </c>
      <c r="BL1307" s="26">
        <v>1</v>
      </c>
      <c r="BM1307" s="142">
        <v>2046800</v>
      </c>
      <c r="BN1307" s="28"/>
      <c r="BO1307" s="28">
        <f t="shared" si="1560"/>
        <v>0</v>
      </c>
      <c r="BP1307" s="30">
        <f t="shared" si="1561"/>
        <v>0</v>
      </c>
    </row>
    <row r="1308" spans="1:68" ht="21" customHeight="1" x14ac:dyDescent="0.25">
      <c r="A1308" s="65" t="s">
        <v>2550</v>
      </c>
      <c r="B1308" s="66" t="s">
        <v>2542</v>
      </c>
      <c r="C1308" s="67" t="s">
        <v>2551</v>
      </c>
      <c r="D1308" s="26">
        <v>1</v>
      </c>
      <c r="E1308" s="133">
        <v>28232750</v>
      </c>
      <c r="F1308" s="27"/>
      <c r="G1308" s="28">
        <f t="shared" si="1546"/>
        <v>0</v>
      </c>
      <c r="H1308" s="29">
        <f t="shared" si="1515"/>
        <v>0</v>
      </c>
      <c r="I1308" s="26">
        <v>1</v>
      </c>
      <c r="J1308" s="142">
        <v>31207750</v>
      </c>
      <c r="K1308" s="27"/>
      <c r="L1308" s="28">
        <f t="shared" si="1547"/>
        <v>0</v>
      </c>
      <c r="M1308" s="30">
        <f t="shared" si="1548"/>
        <v>0</v>
      </c>
      <c r="N1308" s="26">
        <v>1</v>
      </c>
      <c r="O1308" s="142">
        <v>31237500</v>
      </c>
      <c r="P1308" s="27"/>
      <c r="Q1308" s="28">
        <f t="shared" si="1482"/>
        <v>0</v>
      </c>
      <c r="R1308" s="29">
        <f t="shared" si="1549"/>
        <v>0</v>
      </c>
      <c r="S1308" s="26">
        <v>1</v>
      </c>
      <c r="T1308" s="142">
        <v>31832500</v>
      </c>
      <c r="U1308" s="27"/>
      <c r="V1308" s="28">
        <f t="shared" si="1484"/>
        <v>0</v>
      </c>
      <c r="W1308" s="30">
        <f t="shared" si="1550"/>
        <v>0</v>
      </c>
      <c r="X1308" s="26">
        <v>1</v>
      </c>
      <c r="Y1308" s="142">
        <v>32225200</v>
      </c>
      <c r="Z1308" s="27"/>
      <c r="AA1308" s="28">
        <f t="shared" si="1486"/>
        <v>0</v>
      </c>
      <c r="AB1308" s="30">
        <f t="shared" si="1551"/>
        <v>0</v>
      </c>
      <c r="AC1308" s="26">
        <v>1</v>
      </c>
      <c r="AD1308" s="142">
        <v>30940000</v>
      </c>
      <c r="AE1308" s="27"/>
      <c r="AF1308" s="27">
        <f t="shared" si="1488"/>
        <v>0</v>
      </c>
      <c r="AG1308" s="27">
        <f t="shared" si="1552"/>
        <v>0</v>
      </c>
      <c r="AH1308" s="26">
        <v>1</v>
      </c>
      <c r="AI1308" s="142">
        <v>22015000</v>
      </c>
      <c r="AJ1308" s="27"/>
      <c r="AK1308" s="27">
        <f t="shared" si="1490"/>
        <v>0</v>
      </c>
      <c r="AL1308" s="28">
        <f t="shared" si="1553"/>
        <v>0</v>
      </c>
      <c r="AM1308" s="26">
        <v>1</v>
      </c>
      <c r="AN1308" s="149">
        <v>24633000</v>
      </c>
      <c r="AO1308" s="27"/>
      <c r="AP1308" s="28">
        <f t="shared" si="1492"/>
        <v>0</v>
      </c>
      <c r="AQ1308" s="30">
        <f t="shared" si="1554"/>
        <v>0</v>
      </c>
      <c r="AR1308" s="26">
        <v>1</v>
      </c>
      <c r="AS1308" s="141">
        <v>24633000</v>
      </c>
      <c r="AT1308" s="28"/>
      <c r="AU1308" s="28">
        <f t="shared" si="1494"/>
        <v>0</v>
      </c>
      <c r="AV1308" s="29">
        <f t="shared" si="1555"/>
        <v>0</v>
      </c>
      <c r="AW1308" s="26">
        <v>1</v>
      </c>
      <c r="AX1308" s="142">
        <v>19040000</v>
      </c>
      <c r="AY1308" s="27"/>
      <c r="AZ1308" s="27">
        <f t="shared" si="1496"/>
        <v>0</v>
      </c>
      <c r="BA1308" s="28">
        <f t="shared" si="1556"/>
        <v>0</v>
      </c>
      <c r="BB1308" s="26">
        <v>1</v>
      </c>
      <c r="BC1308" s="149">
        <v>19040000</v>
      </c>
      <c r="BD1308" s="27"/>
      <c r="BE1308" s="28">
        <f t="shared" si="1557"/>
        <v>0</v>
      </c>
      <c r="BF1308" s="29">
        <f t="shared" si="1558"/>
        <v>0</v>
      </c>
      <c r="BG1308" s="26">
        <v>1</v>
      </c>
      <c r="BH1308" s="142">
        <v>17136000</v>
      </c>
      <c r="BI1308" s="27"/>
      <c r="BJ1308" s="27">
        <f t="shared" si="1534"/>
        <v>0</v>
      </c>
      <c r="BK1308" s="28">
        <f t="shared" si="1559"/>
        <v>0</v>
      </c>
      <c r="BL1308" s="26">
        <v>1</v>
      </c>
      <c r="BM1308" s="142">
        <v>20468000</v>
      </c>
      <c r="BN1308" s="28"/>
      <c r="BO1308" s="28">
        <f t="shared" si="1560"/>
        <v>0</v>
      </c>
      <c r="BP1308" s="30">
        <f t="shared" si="1561"/>
        <v>0</v>
      </c>
    </row>
    <row r="1309" spans="1:68" ht="21" customHeight="1" x14ac:dyDescent="0.25">
      <c r="A1309" s="65" t="s">
        <v>2552</v>
      </c>
      <c r="B1309" s="66" t="s">
        <v>2542</v>
      </c>
      <c r="C1309" s="67" t="s">
        <v>2553</v>
      </c>
      <c r="D1309" s="26">
        <v>1</v>
      </c>
      <c r="E1309" s="133">
        <v>5057500</v>
      </c>
      <c r="F1309" s="27"/>
      <c r="G1309" s="28">
        <f t="shared" si="1546"/>
        <v>0</v>
      </c>
      <c r="H1309" s="29">
        <f t="shared" si="1515"/>
        <v>0</v>
      </c>
      <c r="I1309" s="26">
        <v>1</v>
      </c>
      <c r="J1309" s="142">
        <v>5593000</v>
      </c>
      <c r="K1309" s="27"/>
      <c r="L1309" s="28">
        <f t="shared" si="1547"/>
        <v>0</v>
      </c>
      <c r="M1309" s="30">
        <f t="shared" si="1548"/>
        <v>0</v>
      </c>
      <c r="N1309" s="26">
        <v>1</v>
      </c>
      <c r="O1309" s="142">
        <v>5622750</v>
      </c>
      <c r="P1309" s="27"/>
      <c r="Q1309" s="28">
        <f t="shared" si="1482"/>
        <v>0</v>
      </c>
      <c r="R1309" s="29">
        <f t="shared" si="1549"/>
        <v>0</v>
      </c>
      <c r="S1309" s="26">
        <v>1</v>
      </c>
      <c r="T1309" s="142">
        <v>5729850</v>
      </c>
      <c r="U1309" s="27"/>
      <c r="V1309" s="28">
        <f t="shared" si="1484"/>
        <v>0</v>
      </c>
      <c r="W1309" s="30">
        <f t="shared" si="1550"/>
        <v>0</v>
      </c>
      <c r="X1309" s="26">
        <v>1</v>
      </c>
      <c r="Y1309" s="142">
        <v>5800536</v>
      </c>
      <c r="Z1309" s="27"/>
      <c r="AA1309" s="28">
        <f t="shared" si="1486"/>
        <v>0</v>
      </c>
      <c r="AB1309" s="30">
        <f t="shared" si="1551"/>
        <v>0</v>
      </c>
      <c r="AC1309" s="26">
        <v>1</v>
      </c>
      <c r="AD1309" s="142">
        <v>5569200</v>
      </c>
      <c r="AE1309" s="27"/>
      <c r="AF1309" s="27">
        <f t="shared" si="1488"/>
        <v>0</v>
      </c>
      <c r="AG1309" s="27">
        <f t="shared" si="1552"/>
        <v>0</v>
      </c>
      <c r="AH1309" s="26">
        <v>1</v>
      </c>
      <c r="AI1309" s="142">
        <v>3962700</v>
      </c>
      <c r="AJ1309" s="27"/>
      <c r="AK1309" s="27">
        <f t="shared" si="1490"/>
        <v>0</v>
      </c>
      <c r="AL1309" s="28">
        <f t="shared" si="1553"/>
        <v>0</v>
      </c>
      <c r="AM1309" s="26">
        <v>1</v>
      </c>
      <c r="AN1309" s="149">
        <v>4433940</v>
      </c>
      <c r="AO1309" s="27"/>
      <c r="AP1309" s="28">
        <f t="shared" si="1492"/>
        <v>0</v>
      </c>
      <c r="AQ1309" s="30">
        <f t="shared" si="1554"/>
        <v>0</v>
      </c>
      <c r="AR1309" s="26">
        <v>1</v>
      </c>
      <c r="AS1309" s="141">
        <v>4433940</v>
      </c>
      <c r="AT1309" s="28"/>
      <c r="AU1309" s="28">
        <f t="shared" si="1494"/>
        <v>0</v>
      </c>
      <c r="AV1309" s="29">
        <f t="shared" si="1555"/>
        <v>0</v>
      </c>
      <c r="AW1309" s="26">
        <v>1</v>
      </c>
      <c r="AX1309" s="142">
        <v>3427200</v>
      </c>
      <c r="AY1309" s="27"/>
      <c r="AZ1309" s="27">
        <f t="shared" si="1496"/>
        <v>0</v>
      </c>
      <c r="BA1309" s="28">
        <f t="shared" si="1556"/>
        <v>0</v>
      </c>
      <c r="BB1309" s="26">
        <v>1</v>
      </c>
      <c r="BC1309" s="149">
        <v>3427200</v>
      </c>
      <c r="BD1309" s="27"/>
      <c r="BE1309" s="28">
        <f t="shared" si="1557"/>
        <v>0</v>
      </c>
      <c r="BF1309" s="29">
        <f t="shared" si="1558"/>
        <v>0</v>
      </c>
      <c r="BG1309" s="26">
        <v>1</v>
      </c>
      <c r="BH1309" s="142">
        <v>3084480</v>
      </c>
      <c r="BI1309" s="27"/>
      <c r="BJ1309" s="27">
        <f t="shared" si="1534"/>
        <v>0</v>
      </c>
      <c r="BK1309" s="28">
        <f t="shared" si="1559"/>
        <v>0</v>
      </c>
      <c r="BL1309" s="26">
        <v>1</v>
      </c>
      <c r="BM1309" s="142">
        <v>3684240</v>
      </c>
      <c r="BN1309" s="28"/>
      <c r="BO1309" s="28">
        <f t="shared" si="1560"/>
        <v>0</v>
      </c>
      <c r="BP1309" s="30">
        <f t="shared" si="1561"/>
        <v>0</v>
      </c>
    </row>
    <row r="1310" spans="1:68" ht="21" customHeight="1" x14ac:dyDescent="0.25">
      <c r="A1310" s="65" t="s">
        <v>2554</v>
      </c>
      <c r="B1310" s="66" t="s">
        <v>2542</v>
      </c>
      <c r="C1310" s="67" t="s">
        <v>2555</v>
      </c>
      <c r="D1310" s="26">
        <v>1</v>
      </c>
      <c r="E1310" s="133">
        <v>5057500</v>
      </c>
      <c r="F1310" s="27"/>
      <c r="G1310" s="28">
        <f t="shared" si="1546"/>
        <v>0</v>
      </c>
      <c r="H1310" s="29">
        <f t="shared" si="1515"/>
        <v>0</v>
      </c>
      <c r="I1310" s="26">
        <v>1</v>
      </c>
      <c r="J1310" s="142">
        <v>5593000</v>
      </c>
      <c r="K1310" s="27"/>
      <c r="L1310" s="28">
        <f t="shared" si="1547"/>
        <v>0</v>
      </c>
      <c r="M1310" s="30">
        <f t="shared" si="1548"/>
        <v>0</v>
      </c>
      <c r="N1310" s="26">
        <v>1</v>
      </c>
      <c r="O1310" s="142">
        <v>5622750</v>
      </c>
      <c r="P1310" s="27"/>
      <c r="Q1310" s="28">
        <f t="shared" si="1482"/>
        <v>0</v>
      </c>
      <c r="R1310" s="29">
        <f t="shared" si="1549"/>
        <v>0</v>
      </c>
      <c r="S1310" s="26">
        <v>1</v>
      </c>
      <c r="T1310" s="142">
        <v>5729850</v>
      </c>
      <c r="U1310" s="27"/>
      <c r="V1310" s="28">
        <f t="shared" si="1484"/>
        <v>0</v>
      </c>
      <c r="W1310" s="30">
        <f t="shared" si="1550"/>
        <v>0</v>
      </c>
      <c r="X1310" s="26">
        <v>1</v>
      </c>
      <c r="Y1310" s="142">
        <v>5800536</v>
      </c>
      <c r="Z1310" s="27"/>
      <c r="AA1310" s="28">
        <f t="shared" si="1486"/>
        <v>0</v>
      </c>
      <c r="AB1310" s="30">
        <f t="shared" si="1551"/>
        <v>0</v>
      </c>
      <c r="AC1310" s="26">
        <v>1</v>
      </c>
      <c r="AD1310" s="142">
        <v>5569200</v>
      </c>
      <c r="AE1310" s="27"/>
      <c r="AF1310" s="27">
        <f t="shared" si="1488"/>
        <v>0</v>
      </c>
      <c r="AG1310" s="27">
        <f t="shared" si="1552"/>
        <v>0</v>
      </c>
      <c r="AH1310" s="26">
        <v>1</v>
      </c>
      <c r="AI1310" s="142">
        <v>3962700</v>
      </c>
      <c r="AJ1310" s="27"/>
      <c r="AK1310" s="27">
        <f t="shared" si="1490"/>
        <v>0</v>
      </c>
      <c r="AL1310" s="28">
        <f t="shared" si="1553"/>
        <v>0</v>
      </c>
      <c r="AM1310" s="26">
        <v>1</v>
      </c>
      <c r="AN1310" s="149">
        <v>4433940</v>
      </c>
      <c r="AO1310" s="27"/>
      <c r="AP1310" s="28">
        <f t="shared" si="1492"/>
        <v>0</v>
      </c>
      <c r="AQ1310" s="30">
        <f t="shared" si="1554"/>
        <v>0</v>
      </c>
      <c r="AR1310" s="26">
        <v>1</v>
      </c>
      <c r="AS1310" s="141">
        <v>4433940</v>
      </c>
      <c r="AT1310" s="28"/>
      <c r="AU1310" s="28">
        <f t="shared" si="1494"/>
        <v>0</v>
      </c>
      <c r="AV1310" s="29">
        <f t="shared" si="1555"/>
        <v>0</v>
      </c>
      <c r="AW1310" s="26">
        <v>1</v>
      </c>
      <c r="AX1310" s="142">
        <v>3427200</v>
      </c>
      <c r="AY1310" s="27"/>
      <c r="AZ1310" s="27">
        <f t="shared" si="1496"/>
        <v>0</v>
      </c>
      <c r="BA1310" s="28">
        <f t="shared" si="1556"/>
        <v>0</v>
      </c>
      <c r="BB1310" s="26">
        <v>1</v>
      </c>
      <c r="BC1310" s="149">
        <v>3427200</v>
      </c>
      <c r="BD1310" s="27"/>
      <c r="BE1310" s="28">
        <f t="shared" si="1557"/>
        <v>0</v>
      </c>
      <c r="BF1310" s="29">
        <f t="shared" si="1558"/>
        <v>0</v>
      </c>
      <c r="BG1310" s="26">
        <v>1</v>
      </c>
      <c r="BH1310" s="142">
        <v>3084480</v>
      </c>
      <c r="BI1310" s="27"/>
      <c r="BJ1310" s="27">
        <f t="shared" si="1534"/>
        <v>0</v>
      </c>
      <c r="BK1310" s="28">
        <f t="shared" si="1559"/>
        <v>0</v>
      </c>
      <c r="BL1310" s="26">
        <v>1</v>
      </c>
      <c r="BM1310" s="142">
        <v>3684240</v>
      </c>
      <c r="BN1310" s="28"/>
      <c r="BO1310" s="28">
        <f t="shared" si="1560"/>
        <v>0</v>
      </c>
      <c r="BP1310" s="30">
        <f t="shared" si="1561"/>
        <v>0</v>
      </c>
    </row>
    <row r="1311" spans="1:68" ht="21" customHeight="1" x14ac:dyDescent="0.25">
      <c r="A1311" s="65" t="s">
        <v>2556</v>
      </c>
      <c r="B1311" s="66" t="s">
        <v>2542</v>
      </c>
      <c r="C1311" s="67" t="s">
        <v>2557</v>
      </c>
      <c r="D1311" s="26">
        <v>1</v>
      </c>
      <c r="E1311" s="133">
        <v>6753250</v>
      </c>
      <c r="F1311" s="27"/>
      <c r="G1311" s="28">
        <f t="shared" si="1546"/>
        <v>0</v>
      </c>
      <c r="H1311" s="29">
        <f t="shared" si="1515"/>
        <v>0</v>
      </c>
      <c r="I1311" s="26">
        <v>1</v>
      </c>
      <c r="J1311" s="142">
        <v>7467250</v>
      </c>
      <c r="K1311" s="27"/>
      <c r="L1311" s="28">
        <f t="shared" si="1547"/>
        <v>0</v>
      </c>
      <c r="M1311" s="30">
        <f t="shared" si="1548"/>
        <v>0</v>
      </c>
      <c r="N1311" s="26">
        <v>1</v>
      </c>
      <c r="O1311" s="142">
        <v>7497000</v>
      </c>
      <c r="P1311" s="27"/>
      <c r="Q1311" s="28">
        <f t="shared" si="1482"/>
        <v>0</v>
      </c>
      <c r="R1311" s="29">
        <f t="shared" si="1549"/>
        <v>0</v>
      </c>
      <c r="S1311" s="26">
        <v>1</v>
      </c>
      <c r="T1311" s="142">
        <v>7639800</v>
      </c>
      <c r="U1311" s="27"/>
      <c r="V1311" s="28">
        <f t="shared" si="1484"/>
        <v>0</v>
      </c>
      <c r="W1311" s="30">
        <f t="shared" si="1550"/>
        <v>0</v>
      </c>
      <c r="X1311" s="26">
        <v>1</v>
      </c>
      <c r="Y1311" s="142">
        <v>7734048</v>
      </c>
      <c r="Z1311" s="27"/>
      <c r="AA1311" s="28">
        <f t="shared" si="1486"/>
        <v>0</v>
      </c>
      <c r="AB1311" s="30">
        <f t="shared" si="1551"/>
        <v>0</v>
      </c>
      <c r="AC1311" s="26">
        <v>1</v>
      </c>
      <c r="AD1311" s="142">
        <v>7425600</v>
      </c>
      <c r="AE1311" s="27"/>
      <c r="AF1311" s="27">
        <f t="shared" si="1488"/>
        <v>0</v>
      </c>
      <c r="AG1311" s="27">
        <f t="shared" si="1552"/>
        <v>0</v>
      </c>
      <c r="AH1311" s="26">
        <v>1</v>
      </c>
      <c r="AI1311" s="142">
        <v>5283600</v>
      </c>
      <c r="AJ1311" s="27"/>
      <c r="AK1311" s="27">
        <f t="shared" si="1490"/>
        <v>0</v>
      </c>
      <c r="AL1311" s="28">
        <f>+AK1311+AJ1311</f>
        <v>0</v>
      </c>
      <c r="AM1311" s="26">
        <v>1</v>
      </c>
      <c r="AN1311" s="149">
        <v>5911920</v>
      </c>
      <c r="AO1311" s="27"/>
      <c r="AP1311" s="28">
        <f t="shared" si="1492"/>
        <v>0</v>
      </c>
      <c r="AQ1311" s="30">
        <f t="shared" si="1554"/>
        <v>0</v>
      </c>
      <c r="AR1311" s="26">
        <v>1</v>
      </c>
      <c r="AS1311" s="141">
        <v>5911920</v>
      </c>
      <c r="AT1311" s="28"/>
      <c r="AU1311" s="28">
        <f t="shared" si="1494"/>
        <v>0</v>
      </c>
      <c r="AV1311" s="29">
        <f t="shared" si="1555"/>
        <v>0</v>
      </c>
      <c r="AW1311" s="26">
        <v>1</v>
      </c>
      <c r="AX1311" s="142">
        <v>4569600</v>
      </c>
      <c r="AY1311" s="27"/>
      <c r="AZ1311" s="27">
        <f t="shared" si="1496"/>
        <v>0</v>
      </c>
      <c r="BA1311" s="28">
        <f t="shared" si="1556"/>
        <v>0</v>
      </c>
      <c r="BB1311" s="26">
        <v>1</v>
      </c>
      <c r="BC1311" s="149">
        <v>4569600</v>
      </c>
      <c r="BD1311" s="27"/>
      <c r="BE1311" s="28">
        <f t="shared" si="1557"/>
        <v>0</v>
      </c>
      <c r="BF1311" s="29">
        <f t="shared" si="1558"/>
        <v>0</v>
      </c>
      <c r="BG1311" s="26">
        <v>1</v>
      </c>
      <c r="BH1311" s="142">
        <v>4112640</v>
      </c>
      <c r="BI1311" s="27"/>
      <c r="BJ1311" s="27">
        <f t="shared" si="1534"/>
        <v>0</v>
      </c>
      <c r="BK1311" s="28">
        <f t="shared" si="1559"/>
        <v>0</v>
      </c>
      <c r="BL1311" s="26">
        <v>1</v>
      </c>
      <c r="BM1311" s="142">
        <v>4912320</v>
      </c>
      <c r="BN1311" s="28"/>
      <c r="BO1311" s="28">
        <f t="shared" si="1560"/>
        <v>0</v>
      </c>
      <c r="BP1311" s="30">
        <f t="shared" si="1561"/>
        <v>0</v>
      </c>
    </row>
    <row r="1312" spans="1:68" ht="21" customHeight="1" x14ac:dyDescent="0.25">
      <c r="A1312" s="65" t="s">
        <v>2558</v>
      </c>
      <c r="B1312" s="66" t="s">
        <v>2542</v>
      </c>
      <c r="C1312" s="67" t="s">
        <v>2559</v>
      </c>
      <c r="D1312" s="26">
        <v>1</v>
      </c>
      <c r="E1312" s="133">
        <v>6753250</v>
      </c>
      <c r="F1312" s="27"/>
      <c r="G1312" s="28">
        <f t="shared" si="1546"/>
        <v>0</v>
      </c>
      <c r="H1312" s="29">
        <f t="shared" si="1515"/>
        <v>0</v>
      </c>
      <c r="I1312" s="26">
        <v>1</v>
      </c>
      <c r="J1312" s="142">
        <v>7467250</v>
      </c>
      <c r="K1312" s="27"/>
      <c r="L1312" s="28">
        <f t="shared" si="1547"/>
        <v>0</v>
      </c>
      <c r="M1312" s="30">
        <f t="shared" si="1548"/>
        <v>0</v>
      </c>
      <c r="N1312" s="26">
        <v>1</v>
      </c>
      <c r="O1312" s="142">
        <v>7497000</v>
      </c>
      <c r="P1312" s="27"/>
      <c r="Q1312" s="28">
        <f t="shared" si="1482"/>
        <v>0</v>
      </c>
      <c r="R1312" s="29">
        <f t="shared" si="1549"/>
        <v>0</v>
      </c>
      <c r="S1312" s="26">
        <v>1</v>
      </c>
      <c r="T1312" s="142">
        <v>7639800</v>
      </c>
      <c r="U1312" s="27"/>
      <c r="V1312" s="28">
        <f t="shared" si="1484"/>
        <v>0</v>
      </c>
      <c r="W1312" s="30">
        <f t="shared" si="1550"/>
        <v>0</v>
      </c>
      <c r="X1312" s="26">
        <v>1</v>
      </c>
      <c r="Y1312" s="142">
        <v>7734048</v>
      </c>
      <c r="Z1312" s="27"/>
      <c r="AA1312" s="28">
        <f t="shared" si="1486"/>
        <v>0</v>
      </c>
      <c r="AB1312" s="30">
        <f t="shared" si="1551"/>
        <v>0</v>
      </c>
      <c r="AC1312" s="26">
        <v>1</v>
      </c>
      <c r="AD1312" s="142">
        <v>7425600</v>
      </c>
      <c r="AE1312" s="27"/>
      <c r="AF1312" s="27">
        <f t="shared" si="1488"/>
        <v>0</v>
      </c>
      <c r="AG1312" s="27">
        <f t="shared" si="1552"/>
        <v>0</v>
      </c>
      <c r="AH1312" s="26">
        <v>1</v>
      </c>
      <c r="AI1312" s="142">
        <v>5283600</v>
      </c>
      <c r="AJ1312" s="27"/>
      <c r="AK1312" s="27">
        <f t="shared" si="1490"/>
        <v>0</v>
      </c>
      <c r="AL1312" s="28">
        <f t="shared" si="1553"/>
        <v>0</v>
      </c>
      <c r="AM1312" s="26">
        <v>1</v>
      </c>
      <c r="AN1312" s="149">
        <v>5911920</v>
      </c>
      <c r="AO1312" s="27"/>
      <c r="AP1312" s="28">
        <f t="shared" si="1492"/>
        <v>0</v>
      </c>
      <c r="AQ1312" s="30">
        <f t="shared" si="1554"/>
        <v>0</v>
      </c>
      <c r="AR1312" s="26">
        <v>1</v>
      </c>
      <c r="AS1312" s="141">
        <v>5911920</v>
      </c>
      <c r="AT1312" s="28"/>
      <c r="AU1312" s="28">
        <f t="shared" si="1494"/>
        <v>0</v>
      </c>
      <c r="AV1312" s="29">
        <f t="shared" si="1555"/>
        <v>0</v>
      </c>
      <c r="AW1312" s="26">
        <v>1</v>
      </c>
      <c r="AX1312" s="142">
        <v>4569600</v>
      </c>
      <c r="AY1312" s="27"/>
      <c r="AZ1312" s="27">
        <f t="shared" si="1496"/>
        <v>0</v>
      </c>
      <c r="BA1312" s="28">
        <f t="shared" si="1556"/>
        <v>0</v>
      </c>
      <c r="BB1312" s="26">
        <v>1</v>
      </c>
      <c r="BC1312" s="149">
        <v>4569600</v>
      </c>
      <c r="BD1312" s="27"/>
      <c r="BE1312" s="28">
        <f t="shared" si="1557"/>
        <v>0</v>
      </c>
      <c r="BF1312" s="29">
        <f t="shared" si="1558"/>
        <v>0</v>
      </c>
      <c r="BG1312" s="26">
        <v>1</v>
      </c>
      <c r="BH1312" s="142">
        <v>4112640</v>
      </c>
      <c r="BI1312" s="27"/>
      <c r="BJ1312" s="27">
        <f t="shared" si="1534"/>
        <v>0</v>
      </c>
      <c r="BK1312" s="28">
        <f t="shared" si="1559"/>
        <v>0</v>
      </c>
      <c r="BL1312" s="26">
        <v>1</v>
      </c>
      <c r="BM1312" s="142">
        <v>4912320</v>
      </c>
      <c r="BN1312" s="28"/>
      <c r="BO1312" s="28">
        <f t="shared" si="1560"/>
        <v>0</v>
      </c>
      <c r="BP1312" s="30">
        <f t="shared" si="1561"/>
        <v>0</v>
      </c>
    </row>
    <row r="1313" spans="1:68" ht="21" customHeight="1" x14ac:dyDescent="0.25">
      <c r="A1313" s="65" t="s">
        <v>2560</v>
      </c>
      <c r="B1313" s="66" t="s">
        <v>2542</v>
      </c>
      <c r="C1313" s="67" t="s">
        <v>2561</v>
      </c>
      <c r="D1313" s="26">
        <v>1</v>
      </c>
      <c r="E1313" s="133">
        <v>6188000</v>
      </c>
      <c r="F1313" s="27"/>
      <c r="G1313" s="28">
        <f t="shared" si="1546"/>
        <v>0</v>
      </c>
      <c r="H1313" s="29">
        <f t="shared" si="1515"/>
        <v>0</v>
      </c>
      <c r="I1313" s="26">
        <v>1</v>
      </c>
      <c r="J1313" s="142">
        <v>6842500</v>
      </c>
      <c r="K1313" s="27"/>
      <c r="L1313" s="28">
        <f t="shared" si="1547"/>
        <v>0</v>
      </c>
      <c r="M1313" s="30">
        <f t="shared" si="1548"/>
        <v>0</v>
      </c>
      <c r="N1313" s="26">
        <v>1</v>
      </c>
      <c r="O1313" s="142">
        <v>6872250</v>
      </c>
      <c r="P1313" s="27"/>
      <c r="Q1313" s="28">
        <f t="shared" si="1482"/>
        <v>0</v>
      </c>
      <c r="R1313" s="29">
        <f t="shared" si="1549"/>
        <v>0</v>
      </c>
      <c r="S1313" s="26">
        <v>1</v>
      </c>
      <c r="T1313" s="142">
        <v>7003150</v>
      </c>
      <c r="U1313" s="27"/>
      <c r="V1313" s="28">
        <f t="shared" si="1484"/>
        <v>0</v>
      </c>
      <c r="W1313" s="30">
        <f t="shared" si="1550"/>
        <v>0</v>
      </c>
      <c r="X1313" s="26">
        <v>1</v>
      </c>
      <c r="Y1313" s="142">
        <v>7089544</v>
      </c>
      <c r="Z1313" s="27"/>
      <c r="AA1313" s="28">
        <f t="shared" si="1486"/>
        <v>0</v>
      </c>
      <c r="AB1313" s="30">
        <f t="shared" si="1551"/>
        <v>0</v>
      </c>
      <c r="AC1313" s="26">
        <v>1</v>
      </c>
      <c r="AD1313" s="142">
        <v>6806800</v>
      </c>
      <c r="AE1313" s="27"/>
      <c r="AF1313" s="27">
        <f t="shared" si="1488"/>
        <v>0</v>
      </c>
      <c r="AG1313" s="27">
        <f t="shared" si="1552"/>
        <v>0</v>
      </c>
      <c r="AH1313" s="26">
        <v>1</v>
      </c>
      <c r="AI1313" s="142">
        <v>4843300</v>
      </c>
      <c r="AJ1313" s="27"/>
      <c r="AK1313" s="27">
        <f t="shared" si="1490"/>
        <v>0</v>
      </c>
      <c r="AL1313" s="28">
        <f t="shared" si="1553"/>
        <v>0</v>
      </c>
      <c r="AM1313" s="26">
        <v>1</v>
      </c>
      <c r="AN1313" s="149">
        <v>5419260</v>
      </c>
      <c r="AO1313" s="27"/>
      <c r="AP1313" s="28">
        <f t="shared" si="1492"/>
        <v>0</v>
      </c>
      <c r="AQ1313" s="30">
        <f t="shared" si="1554"/>
        <v>0</v>
      </c>
      <c r="AR1313" s="26">
        <v>1</v>
      </c>
      <c r="AS1313" s="141">
        <v>5419260</v>
      </c>
      <c r="AT1313" s="28"/>
      <c r="AU1313" s="28">
        <f t="shared" si="1494"/>
        <v>0</v>
      </c>
      <c r="AV1313" s="29">
        <f t="shared" si="1555"/>
        <v>0</v>
      </c>
      <c r="AW1313" s="26">
        <v>1</v>
      </c>
      <c r="AX1313" s="142">
        <v>4188800</v>
      </c>
      <c r="AY1313" s="27"/>
      <c r="AZ1313" s="27">
        <f t="shared" si="1496"/>
        <v>0</v>
      </c>
      <c r="BA1313" s="28">
        <f t="shared" si="1556"/>
        <v>0</v>
      </c>
      <c r="BB1313" s="26">
        <v>1</v>
      </c>
      <c r="BC1313" s="149">
        <v>4188800</v>
      </c>
      <c r="BD1313" s="27"/>
      <c r="BE1313" s="28">
        <f t="shared" si="1557"/>
        <v>0</v>
      </c>
      <c r="BF1313" s="29">
        <f t="shared" si="1558"/>
        <v>0</v>
      </c>
      <c r="BG1313" s="26">
        <v>1</v>
      </c>
      <c r="BH1313" s="142">
        <v>3769920</v>
      </c>
      <c r="BI1313" s="27"/>
      <c r="BJ1313" s="27">
        <f t="shared" si="1534"/>
        <v>0</v>
      </c>
      <c r="BK1313" s="28">
        <f t="shared" si="1559"/>
        <v>0</v>
      </c>
      <c r="BL1313" s="26">
        <v>1</v>
      </c>
      <c r="BM1313" s="142">
        <v>4502960</v>
      </c>
      <c r="BN1313" s="28"/>
      <c r="BO1313" s="28">
        <f t="shared" si="1560"/>
        <v>0</v>
      </c>
      <c r="BP1313" s="30">
        <f t="shared" si="1561"/>
        <v>0</v>
      </c>
    </row>
    <row r="1314" spans="1:68" ht="21" customHeight="1" x14ac:dyDescent="0.25">
      <c r="A1314" s="65" t="s">
        <v>2562</v>
      </c>
      <c r="B1314" s="66" t="s">
        <v>2542</v>
      </c>
      <c r="C1314" s="67" t="s">
        <v>2563</v>
      </c>
      <c r="D1314" s="26">
        <v>1</v>
      </c>
      <c r="E1314" s="133">
        <v>6188000</v>
      </c>
      <c r="F1314" s="27"/>
      <c r="G1314" s="28">
        <f t="shared" si="1546"/>
        <v>0</v>
      </c>
      <c r="H1314" s="29">
        <f t="shared" si="1515"/>
        <v>0</v>
      </c>
      <c r="I1314" s="26">
        <v>1</v>
      </c>
      <c r="J1314" s="142">
        <v>6842500</v>
      </c>
      <c r="K1314" s="27"/>
      <c r="L1314" s="28">
        <f t="shared" si="1547"/>
        <v>0</v>
      </c>
      <c r="M1314" s="30">
        <f t="shared" si="1548"/>
        <v>0</v>
      </c>
      <c r="N1314" s="26">
        <v>1</v>
      </c>
      <c r="O1314" s="142">
        <v>6872250</v>
      </c>
      <c r="P1314" s="27"/>
      <c r="Q1314" s="28">
        <f t="shared" si="1482"/>
        <v>0</v>
      </c>
      <c r="R1314" s="29">
        <f t="shared" si="1549"/>
        <v>0</v>
      </c>
      <c r="S1314" s="26">
        <v>1</v>
      </c>
      <c r="T1314" s="142">
        <v>7003150</v>
      </c>
      <c r="U1314" s="27"/>
      <c r="V1314" s="28">
        <f t="shared" si="1484"/>
        <v>0</v>
      </c>
      <c r="W1314" s="30">
        <f t="shared" si="1550"/>
        <v>0</v>
      </c>
      <c r="X1314" s="26">
        <v>1</v>
      </c>
      <c r="Y1314" s="142">
        <v>7089544</v>
      </c>
      <c r="Z1314" s="27"/>
      <c r="AA1314" s="28">
        <f t="shared" si="1486"/>
        <v>0</v>
      </c>
      <c r="AB1314" s="30">
        <f t="shared" si="1551"/>
        <v>0</v>
      </c>
      <c r="AC1314" s="26">
        <v>1</v>
      </c>
      <c r="AD1314" s="142">
        <v>6806800</v>
      </c>
      <c r="AE1314" s="27"/>
      <c r="AF1314" s="27">
        <f t="shared" si="1488"/>
        <v>0</v>
      </c>
      <c r="AG1314" s="27">
        <f t="shared" si="1552"/>
        <v>0</v>
      </c>
      <c r="AH1314" s="26">
        <v>1</v>
      </c>
      <c r="AI1314" s="142">
        <v>4843300</v>
      </c>
      <c r="AJ1314" s="27"/>
      <c r="AK1314" s="27">
        <f t="shared" si="1490"/>
        <v>0</v>
      </c>
      <c r="AL1314" s="28">
        <f t="shared" si="1553"/>
        <v>0</v>
      </c>
      <c r="AM1314" s="26">
        <v>1</v>
      </c>
      <c r="AN1314" s="149">
        <v>5419260</v>
      </c>
      <c r="AO1314" s="27"/>
      <c r="AP1314" s="28">
        <f t="shared" si="1492"/>
        <v>0</v>
      </c>
      <c r="AQ1314" s="30">
        <f t="shared" si="1554"/>
        <v>0</v>
      </c>
      <c r="AR1314" s="26">
        <v>1</v>
      </c>
      <c r="AS1314" s="141">
        <v>5419260</v>
      </c>
      <c r="AT1314" s="28"/>
      <c r="AU1314" s="28">
        <f t="shared" si="1494"/>
        <v>0</v>
      </c>
      <c r="AV1314" s="29">
        <f t="shared" si="1555"/>
        <v>0</v>
      </c>
      <c r="AW1314" s="26">
        <v>1</v>
      </c>
      <c r="AX1314" s="142">
        <v>4188800</v>
      </c>
      <c r="AY1314" s="27"/>
      <c r="AZ1314" s="27">
        <f t="shared" si="1496"/>
        <v>0</v>
      </c>
      <c r="BA1314" s="28">
        <f t="shared" si="1556"/>
        <v>0</v>
      </c>
      <c r="BB1314" s="26">
        <v>1</v>
      </c>
      <c r="BC1314" s="149">
        <v>4188800</v>
      </c>
      <c r="BD1314" s="27"/>
      <c r="BE1314" s="28">
        <f t="shared" si="1557"/>
        <v>0</v>
      </c>
      <c r="BF1314" s="29">
        <f t="shared" si="1558"/>
        <v>0</v>
      </c>
      <c r="BG1314" s="26">
        <v>1</v>
      </c>
      <c r="BH1314" s="142">
        <v>3769920</v>
      </c>
      <c r="BI1314" s="27"/>
      <c r="BJ1314" s="27">
        <f t="shared" si="1534"/>
        <v>0</v>
      </c>
      <c r="BK1314" s="28">
        <f t="shared" si="1559"/>
        <v>0</v>
      </c>
      <c r="BL1314" s="26">
        <v>1</v>
      </c>
      <c r="BM1314" s="142">
        <v>4502960</v>
      </c>
      <c r="BN1314" s="28"/>
      <c r="BO1314" s="28">
        <f t="shared" si="1560"/>
        <v>0</v>
      </c>
      <c r="BP1314" s="30">
        <f t="shared" si="1561"/>
        <v>0</v>
      </c>
    </row>
    <row r="1315" spans="1:68" ht="21" customHeight="1" x14ac:dyDescent="0.25">
      <c r="A1315" s="68" t="s">
        <v>2564</v>
      </c>
      <c r="B1315" s="66" t="s">
        <v>2542</v>
      </c>
      <c r="C1315" s="67" t="s">
        <v>2565</v>
      </c>
      <c r="D1315" s="26">
        <v>1</v>
      </c>
      <c r="E1315" s="133">
        <v>3927000</v>
      </c>
      <c r="F1315" s="27"/>
      <c r="G1315" s="28">
        <f t="shared" si="1546"/>
        <v>0</v>
      </c>
      <c r="H1315" s="29">
        <f t="shared" si="1515"/>
        <v>0</v>
      </c>
      <c r="I1315" s="26">
        <v>1</v>
      </c>
      <c r="J1315" s="142">
        <v>4343500</v>
      </c>
      <c r="K1315" s="27"/>
      <c r="L1315" s="28">
        <f t="shared" si="1547"/>
        <v>0</v>
      </c>
      <c r="M1315" s="30">
        <f t="shared" si="1548"/>
        <v>0</v>
      </c>
      <c r="N1315" s="26">
        <v>1</v>
      </c>
      <c r="O1315" s="142">
        <v>4373250</v>
      </c>
      <c r="P1315" s="27"/>
      <c r="Q1315" s="28">
        <f t="shared" si="1482"/>
        <v>0</v>
      </c>
      <c r="R1315" s="29">
        <f t="shared" si="1549"/>
        <v>0</v>
      </c>
      <c r="S1315" s="26">
        <v>1</v>
      </c>
      <c r="T1315" s="142">
        <v>4456550</v>
      </c>
      <c r="U1315" s="27"/>
      <c r="V1315" s="28">
        <f t="shared" si="1484"/>
        <v>0</v>
      </c>
      <c r="W1315" s="30">
        <f t="shared" si="1550"/>
        <v>0</v>
      </c>
      <c r="X1315" s="26">
        <v>1</v>
      </c>
      <c r="Y1315" s="142">
        <v>4511528</v>
      </c>
      <c r="Z1315" s="27"/>
      <c r="AA1315" s="28">
        <f t="shared" si="1486"/>
        <v>0</v>
      </c>
      <c r="AB1315" s="30">
        <f t="shared" si="1551"/>
        <v>0</v>
      </c>
      <c r="AC1315" s="26">
        <v>1</v>
      </c>
      <c r="AD1315" s="142">
        <v>4331600</v>
      </c>
      <c r="AE1315" s="27"/>
      <c r="AF1315" s="27">
        <f t="shared" si="1488"/>
        <v>0</v>
      </c>
      <c r="AG1315" s="27">
        <f t="shared" si="1552"/>
        <v>0</v>
      </c>
      <c r="AH1315" s="26">
        <v>1</v>
      </c>
      <c r="AI1315" s="142">
        <v>3082100</v>
      </c>
      <c r="AJ1315" s="27"/>
      <c r="AK1315" s="27">
        <f t="shared" si="1490"/>
        <v>0</v>
      </c>
      <c r="AL1315" s="28">
        <f t="shared" si="1553"/>
        <v>0</v>
      </c>
      <c r="AM1315" s="26">
        <v>1</v>
      </c>
      <c r="AN1315" s="149">
        <v>3448620</v>
      </c>
      <c r="AO1315" s="27"/>
      <c r="AP1315" s="28">
        <f t="shared" si="1492"/>
        <v>0</v>
      </c>
      <c r="AQ1315" s="30">
        <f t="shared" si="1554"/>
        <v>0</v>
      </c>
      <c r="AR1315" s="26">
        <v>1</v>
      </c>
      <c r="AS1315" s="141">
        <v>3448620</v>
      </c>
      <c r="AT1315" s="28"/>
      <c r="AU1315" s="28">
        <f t="shared" si="1494"/>
        <v>0</v>
      </c>
      <c r="AV1315" s="29">
        <f t="shared" si="1555"/>
        <v>0</v>
      </c>
      <c r="AW1315" s="26">
        <v>1</v>
      </c>
      <c r="AX1315" s="142">
        <v>2665600</v>
      </c>
      <c r="AY1315" s="27"/>
      <c r="AZ1315" s="27">
        <f t="shared" si="1496"/>
        <v>0</v>
      </c>
      <c r="BA1315" s="28">
        <f t="shared" si="1556"/>
        <v>0</v>
      </c>
      <c r="BB1315" s="26">
        <v>1</v>
      </c>
      <c r="BC1315" s="149">
        <v>2665600</v>
      </c>
      <c r="BD1315" s="27"/>
      <c r="BE1315" s="28">
        <f t="shared" si="1557"/>
        <v>0</v>
      </c>
      <c r="BF1315" s="29">
        <f t="shared" si="1558"/>
        <v>0</v>
      </c>
      <c r="BG1315" s="26">
        <v>1</v>
      </c>
      <c r="BH1315" s="142">
        <v>2399040</v>
      </c>
      <c r="BI1315" s="27"/>
      <c r="BJ1315" s="27">
        <f t="shared" si="1534"/>
        <v>0</v>
      </c>
      <c r="BK1315" s="28">
        <f t="shared" si="1559"/>
        <v>0</v>
      </c>
      <c r="BL1315" s="26">
        <v>1</v>
      </c>
      <c r="BM1315" s="142">
        <v>2865520</v>
      </c>
      <c r="BN1315" s="28"/>
      <c r="BO1315" s="28">
        <f t="shared" si="1560"/>
        <v>0</v>
      </c>
      <c r="BP1315" s="30">
        <f t="shared" si="1561"/>
        <v>0</v>
      </c>
    </row>
    <row r="1316" spans="1:68" ht="21" customHeight="1" x14ac:dyDescent="0.25">
      <c r="A1316" s="65" t="s">
        <v>2566</v>
      </c>
      <c r="B1316" s="66" t="s">
        <v>2542</v>
      </c>
      <c r="C1316" s="67" t="s">
        <v>2567</v>
      </c>
      <c r="D1316" s="26">
        <v>1</v>
      </c>
      <c r="E1316" s="133">
        <v>6188000</v>
      </c>
      <c r="F1316" s="27"/>
      <c r="G1316" s="28">
        <f t="shared" si="1546"/>
        <v>0</v>
      </c>
      <c r="H1316" s="29">
        <f t="shared" si="1515"/>
        <v>0</v>
      </c>
      <c r="I1316" s="26">
        <v>1</v>
      </c>
      <c r="J1316" s="142">
        <v>6842500</v>
      </c>
      <c r="K1316" s="27"/>
      <c r="L1316" s="28">
        <f t="shared" si="1547"/>
        <v>0</v>
      </c>
      <c r="M1316" s="30">
        <f t="shared" si="1548"/>
        <v>0</v>
      </c>
      <c r="N1316" s="26">
        <v>1</v>
      </c>
      <c r="O1316" s="142">
        <v>6872250</v>
      </c>
      <c r="P1316" s="27"/>
      <c r="Q1316" s="28">
        <f t="shared" si="1482"/>
        <v>0</v>
      </c>
      <c r="R1316" s="29">
        <f t="shared" si="1549"/>
        <v>0</v>
      </c>
      <c r="S1316" s="26">
        <v>1</v>
      </c>
      <c r="T1316" s="142">
        <v>7003150</v>
      </c>
      <c r="U1316" s="27"/>
      <c r="V1316" s="28">
        <f t="shared" si="1484"/>
        <v>0</v>
      </c>
      <c r="W1316" s="30">
        <f t="shared" si="1550"/>
        <v>0</v>
      </c>
      <c r="X1316" s="26">
        <v>1</v>
      </c>
      <c r="Y1316" s="142">
        <v>7089544</v>
      </c>
      <c r="Z1316" s="27"/>
      <c r="AA1316" s="28">
        <f t="shared" si="1486"/>
        <v>0</v>
      </c>
      <c r="AB1316" s="30">
        <f t="shared" si="1551"/>
        <v>0</v>
      </c>
      <c r="AC1316" s="26">
        <v>1</v>
      </c>
      <c r="AD1316" s="142">
        <v>6806800</v>
      </c>
      <c r="AE1316" s="27"/>
      <c r="AF1316" s="27">
        <f t="shared" si="1488"/>
        <v>0</v>
      </c>
      <c r="AG1316" s="27">
        <f t="shared" si="1552"/>
        <v>0</v>
      </c>
      <c r="AH1316" s="26">
        <v>1</v>
      </c>
      <c r="AI1316" s="142">
        <v>4843300</v>
      </c>
      <c r="AJ1316" s="27"/>
      <c r="AK1316" s="27">
        <f t="shared" si="1490"/>
        <v>0</v>
      </c>
      <c r="AL1316" s="28">
        <f t="shared" si="1553"/>
        <v>0</v>
      </c>
      <c r="AM1316" s="26">
        <v>1</v>
      </c>
      <c r="AN1316" s="149">
        <v>5419260</v>
      </c>
      <c r="AO1316" s="27"/>
      <c r="AP1316" s="28">
        <f t="shared" si="1492"/>
        <v>0</v>
      </c>
      <c r="AQ1316" s="30">
        <f t="shared" si="1554"/>
        <v>0</v>
      </c>
      <c r="AR1316" s="26">
        <v>1</v>
      </c>
      <c r="AS1316" s="141">
        <v>5419260</v>
      </c>
      <c r="AT1316" s="28"/>
      <c r="AU1316" s="28">
        <f t="shared" si="1494"/>
        <v>0</v>
      </c>
      <c r="AV1316" s="29">
        <f t="shared" si="1555"/>
        <v>0</v>
      </c>
      <c r="AW1316" s="26">
        <v>1</v>
      </c>
      <c r="AX1316" s="142">
        <v>4188800</v>
      </c>
      <c r="AY1316" s="27"/>
      <c r="AZ1316" s="27">
        <f t="shared" si="1496"/>
        <v>0</v>
      </c>
      <c r="BA1316" s="28">
        <f t="shared" si="1556"/>
        <v>0</v>
      </c>
      <c r="BB1316" s="26">
        <v>1</v>
      </c>
      <c r="BC1316" s="149">
        <v>4188800</v>
      </c>
      <c r="BD1316" s="27"/>
      <c r="BE1316" s="28">
        <f t="shared" si="1557"/>
        <v>0</v>
      </c>
      <c r="BF1316" s="29">
        <f t="shared" si="1558"/>
        <v>0</v>
      </c>
      <c r="BG1316" s="26">
        <v>1</v>
      </c>
      <c r="BH1316" s="142">
        <v>3769920</v>
      </c>
      <c r="BI1316" s="27"/>
      <c r="BJ1316" s="27">
        <f t="shared" si="1534"/>
        <v>0</v>
      </c>
      <c r="BK1316" s="28">
        <f t="shared" si="1559"/>
        <v>0</v>
      </c>
      <c r="BL1316" s="26">
        <v>1</v>
      </c>
      <c r="BM1316" s="142">
        <v>4502960</v>
      </c>
      <c r="BN1316" s="28"/>
      <c r="BO1316" s="28">
        <f t="shared" si="1560"/>
        <v>0</v>
      </c>
      <c r="BP1316" s="30">
        <f t="shared" si="1561"/>
        <v>0</v>
      </c>
    </row>
    <row r="1317" spans="1:68" ht="21" customHeight="1" x14ac:dyDescent="0.25">
      <c r="A1317" s="65" t="s">
        <v>2568</v>
      </c>
      <c r="B1317" s="66" t="s">
        <v>2542</v>
      </c>
      <c r="C1317" s="67" t="s">
        <v>2569</v>
      </c>
      <c r="D1317" s="26">
        <v>1</v>
      </c>
      <c r="E1317" s="133">
        <v>6188000</v>
      </c>
      <c r="F1317" s="27"/>
      <c r="G1317" s="28">
        <f t="shared" si="1546"/>
        <v>0</v>
      </c>
      <c r="H1317" s="29">
        <f t="shared" si="1515"/>
        <v>0</v>
      </c>
      <c r="I1317" s="26">
        <v>1</v>
      </c>
      <c r="J1317" s="142">
        <v>6842500</v>
      </c>
      <c r="K1317" s="27"/>
      <c r="L1317" s="28">
        <f t="shared" si="1547"/>
        <v>0</v>
      </c>
      <c r="M1317" s="30">
        <f t="shared" si="1548"/>
        <v>0</v>
      </c>
      <c r="N1317" s="26">
        <v>1</v>
      </c>
      <c r="O1317" s="142">
        <v>6872250</v>
      </c>
      <c r="P1317" s="27"/>
      <c r="Q1317" s="28">
        <f t="shared" si="1482"/>
        <v>0</v>
      </c>
      <c r="R1317" s="29">
        <f t="shared" si="1549"/>
        <v>0</v>
      </c>
      <c r="S1317" s="26">
        <v>1</v>
      </c>
      <c r="T1317" s="142">
        <v>7003150</v>
      </c>
      <c r="U1317" s="27"/>
      <c r="V1317" s="28">
        <f t="shared" si="1484"/>
        <v>0</v>
      </c>
      <c r="W1317" s="30">
        <f t="shared" si="1550"/>
        <v>0</v>
      </c>
      <c r="X1317" s="26">
        <v>1</v>
      </c>
      <c r="Y1317" s="142">
        <v>7089544</v>
      </c>
      <c r="Z1317" s="27"/>
      <c r="AA1317" s="28">
        <f t="shared" si="1486"/>
        <v>0</v>
      </c>
      <c r="AB1317" s="30">
        <f t="shared" si="1551"/>
        <v>0</v>
      </c>
      <c r="AC1317" s="26">
        <v>1</v>
      </c>
      <c r="AD1317" s="142">
        <v>6806800</v>
      </c>
      <c r="AE1317" s="27"/>
      <c r="AF1317" s="27">
        <f t="shared" si="1488"/>
        <v>0</v>
      </c>
      <c r="AG1317" s="27">
        <f t="shared" si="1552"/>
        <v>0</v>
      </c>
      <c r="AH1317" s="26">
        <v>1</v>
      </c>
      <c r="AI1317" s="142">
        <v>4843300</v>
      </c>
      <c r="AJ1317" s="27"/>
      <c r="AK1317" s="27">
        <f t="shared" si="1490"/>
        <v>0</v>
      </c>
      <c r="AL1317" s="28">
        <f t="shared" si="1553"/>
        <v>0</v>
      </c>
      <c r="AM1317" s="26">
        <v>1</v>
      </c>
      <c r="AN1317" s="149">
        <v>5419260</v>
      </c>
      <c r="AO1317" s="27"/>
      <c r="AP1317" s="28">
        <f t="shared" si="1492"/>
        <v>0</v>
      </c>
      <c r="AQ1317" s="30">
        <f t="shared" si="1554"/>
        <v>0</v>
      </c>
      <c r="AR1317" s="26">
        <v>1</v>
      </c>
      <c r="AS1317" s="141">
        <v>5419260</v>
      </c>
      <c r="AT1317" s="28"/>
      <c r="AU1317" s="28">
        <f t="shared" si="1494"/>
        <v>0</v>
      </c>
      <c r="AV1317" s="29">
        <f t="shared" si="1555"/>
        <v>0</v>
      </c>
      <c r="AW1317" s="26">
        <v>1</v>
      </c>
      <c r="AX1317" s="142">
        <v>4188800</v>
      </c>
      <c r="AY1317" s="27"/>
      <c r="AZ1317" s="27">
        <f t="shared" si="1496"/>
        <v>0</v>
      </c>
      <c r="BA1317" s="28">
        <f t="shared" si="1556"/>
        <v>0</v>
      </c>
      <c r="BB1317" s="26">
        <v>1</v>
      </c>
      <c r="BC1317" s="149">
        <v>4188800</v>
      </c>
      <c r="BD1317" s="27"/>
      <c r="BE1317" s="28">
        <f t="shared" si="1557"/>
        <v>0</v>
      </c>
      <c r="BF1317" s="29">
        <f t="shared" si="1558"/>
        <v>0</v>
      </c>
      <c r="BG1317" s="26">
        <v>1</v>
      </c>
      <c r="BH1317" s="142">
        <v>3769920</v>
      </c>
      <c r="BI1317" s="27"/>
      <c r="BJ1317" s="27">
        <f t="shared" si="1534"/>
        <v>0</v>
      </c>
      <c r="BK1317" s="28">
        <f t="shared" si="1559"/>
        <v>0</v>
      </c>
      <c r="BL1317" s="26">
        <v>1</v>
      </c>
      <c r="BM1317" s="142">
        <v>4502960</v>
      </c>
      <c r="BN1317" s="28"/>
      <c r="BO1317" s="28">
        <f t="shared" si="1560"/>
        <v>0</v>
      </c>
      <c r="BP1317" s="30">
        <f t="shared" si="1561"/>
        <v>0</v>
      </c>
    </row>
    <row r="1318" spans="1:68" ht="21" customHeight="1" x14ac:dyDescent="0.25">
      <c r="A1318" s="65" t="s">
        <v>2570</v>
      </c>
      <c r="B1318" s="66" t="s">
        <v>2542</v>
      </c>
      <c r="C1318" s="67" t="s">
        <v>2571</v>
      </c>
      <c r="D1318" s="26">
        <v>1</v>
      </c>
      <c r="E1318" s="133">
        <v>4492250</v>
      </c>
      <c r="F1318" s="27"/>
      <c r="G1318" s="28">
        <f t="shared" si="1546"/>
        <v>0</v>
      </c>
      <c r="H1318" s="29">
        <f t="shared" si="1515"/>
        <v>0</v>
      </c>
      <c r="I1318" s="26">
        <v>1</v>
      </c>
      <c r="J1318" s="142">
        <v>4968250</v>
      </c>
      <c r="K1318" s="27"/>
      <c r="L1318" s="28">
        <f t="shared" si="1547"/>
        <v>0</v>
      </c>
      <c r="M1318" s="30">
        <f t="shared" si="1548"/>
        <v>0</v>
      </c>
      <c r="N1318" s="26">
        <v>1</v>
      </c>
      <c r="O1318" s="142">
        <v>4998000</v>
      </c>
      <c r="P1318" s="27"/>
      <c r="Q1318" s="28">
        <f t="shared" si="1482"/>
        <v>0</v>
      </c>
      <c r="R1318" s="29">
        <f t="shared" si="1549"/>
        <v>0</v>
      </c>
      <c r="S1318" s="26">
        <v>1</v>
      </c>
      <c r="T1318" s="142">
        <v>5093200</v>
      </c>
      <c r="U1318" s="27"/>
      <c r="V1318" s="28">
        <f t="shared" si="1484"/>
        <v>0</v>
      </c>
      <c r="W1318" s="30">
        <f t="shared" si="1550"/>
        <v>0</v>
      </c>
      <c r="X1318" s="26">
        <v>1</v>
      </c>
      <c r="Y1318" s="142">
        <v>5156032</v>
      </c>
      <c r="Z1318" s="27"/>
      <c r="AA1318" s="28">
        <f t="shared" si="1486"/>
        <v>0</v>
      </c>
      <c r="AB1318" s="30">
        <f t="shared" si="1551"/>
        <v>0</v>
      </c>
      <c r="AC1318" s="26">
        <v>1</v>
      </c>
      <c r="AD1318" s="142">
        <v>4950400</v>
      </c>
      <c r="AE1318" s="27"/>
      <c r="AF1318" s="27">
        <f t="shared" si="1488"/>
        <v>0</v>
      </c>
      <c r="AG1318" s="27">
        <f t="shared" si="1552"/>
        <v>0</v>
      </c>
      <c r="AH1318" s="26">
        <v>1</v>
      </c>
      <c r="AI1318" s="142">
        <v>3522400</v>
      </c>
      <c r="AJ1318" s="27"/>
      <c r="AK1318" s="27">
        <f t="shared" si="1490"/>
        <v>0</v>
      </c>
      <c r="AL1318" s="28">
        <f t="shared" si="1553"/>
        <v>0</v>
      </c>
      <c r="AM1318" s="26">
        <v>1</v>
      </c>
      <c r="AN1318" s="149">
        <v>3941280</v>
      </c>
      <c r="AO1318" s="27"/>
      <c r="AP1318" s="28">
        <f t="shared" si="1492"/>
        <v>0</v>
      </c>
      <c r="AQ1318" s="30">
        <f t="shared" si="1554"/>
        <v>0</v>
      </c>
      <c r="AR1318" s="26">
        <v>1</v>
      </c>
      <c r="AS1318" s="141">
        <v>3941280</v>
      </c>
      <c r="AT1318" s="28"/>
      <c r="AU1318" s="28">
        <f t="shared" si="1494"/>
        <v>0</v>
      </c>
      <c r="AV1318" s="29">
        <f t="shared" si="1555"/>
        <v>0</v>
      </c>
      <c r="AW1318" s="26">
        <v>1</v>
      </c>
      <c r="AX1318" s="142">
        <v>3046400</v>
      </c>
      <c r="AY1318" s="27"/>
      <c r="AZ1318" s="27">
        <f t="shared" si="1496"/>
        <v>0</v>
      </c>
      <c r="BA1318" s="28">
        <f t="shared" si="1556"/>
        <v>0</v>
      </c>
      <c r="BB1318" s="26">
        <v>1</v>
      </c>
      <c r="BC1318" s="149">
        <v>3046400</v>
      </c>
      <c r="BD1318" s="27"/>
      <c r="BE1318" s="28">
        <f t="shared" si="1557"/>
        <v>0</v>
      </c>
      <c r="BF1318" s="29">
        <f t="shared" si="1558"/>
        <v>0</v>
      </c>
      <c r="BG1318" s="26">
        <v>1</v>
      </c>
      <c r="BH1318" s="142">
        <v>2741760</v>
      </c>
      <c r="BI1318" s="27"/>
      <c r="BJ1318" s="27">
        <f t="shared" si="1534"/>
        <v>0</v>
      </c>
      <c r="BK1318" s="28">
        <f t="shared" si="1559"/>
        <v>0</v>
      </c>
      <c r="BL1318" s="26">
        <v>1</v>
      </c>
      <c r="BM1318" s="142">
        <v>3274880</v>
      </c>
      <c r="BN1318" s="28"/>
      <c r="BO1318" s="28">
        <f t="shared" si="1560"/>
        <v>0</v>
      </c>
      <c r="BP1318" s="30">
        <f t="shared" si="1561"/>
        <v>0</v>
      </c>
    </row>
    <row r="1319" spans="1:68" ht="21" customHeight="1" x14ac:dyDescent="0.25">
      <c r="A1319" s="65" t="s">
        <v>2572</v>
      </c>
      <c r="B1319" s="66" t="s">
        <v>2542</v>
      </c>
      <c r="C1319" s="67" t="s">
        <v>2573</v>
      </c>
      <c r="D1319" s="26">
        <v>1</v>
      </c>
      <c r="E1319" s="133">
        <v>7318500</v>
      </c>
      <c r="F1319" s="27"/>
      <c r="G1319" s="28">
        <f t="shared" si="1546"/>
        <v>0</v>
      </c>
      <c r="H1319" s="29">
        <f t="shared" si="1515"/>
        <v>0</v>
      </c>
      <c r="I1319" s="26">
        <v>1</v>
      </c>
      <c r="J1319" s="142">
        <v>8092000</v>
      </c>
      <c r="K1319" s="27"/>
      <c r="L1319" s="28">
        <f t="shared" si="1547"/>
        <v>0</v>
      </c>
      <c r="M1319" s="30">
        <f t="shared" si="1548"/>
        <v>0</v>
      </c>
      <c r="N1319" s="26">
        <v>1</v>
      </c>
      <c r="O1319" s="142">
        <v>8121750</v>
      </c>
      <c r="P1319" s="27"/>
      <c r="Q1319" s="28">
        <f t="shared" si="1482"/>
        <v>0</v>
      </c>
      <c r="R1319" s="29">
        <f t="shared" si="1549"/>
        <v>0</v>
      </c>
      <c r="S1319" s="26">
        <v>1</v>
      </c>
      <c r="T1319" s="142">
        <v>8276450</v>
      </c>
      <c r="U1319" s="27"/>
      <c r="V1319" s="28">
        <f t="shared" si="1484"/>
        <v>0</v>
      </c>
      <c r="W1319" s="30">
        <f t="shared" si="1550"/>
        <v>0</v>
      </c>
      <c r="X1319" s="26">
        <v>1</v>
      </c>
      <c r="Y1319" s="142">
        <v>8378552</v>
      </c>
      <c r="Z1319" s="27"/>
      <c r="AA1319" s="28">
        <f t="shared" si="1486"/>
        <v>0</v>
      </c>
      <c r="AB1319" s="30">
        <f t="shared" si="1551"/>
        <v>0</v>
      </c>
      <c r="AC1319" s="26">
        <v>1</v>
      </c>
      <c r="AD1319" s="142">
        <v>8044400</v>
      </c>
      <c r="AE1319" s="27"/>
      <c r="AF1319" s="27">
        <f t="shared" si="1488"/>
        <v>0</v>
      </c>
      <c r="AG1319" s="27">
        <f t="shared" si="1552"/>
        <v>0</v>
      </c>
      <c r="AH1319" s="26">
        <v>1</v>
      </c>
      <c r="AI1319" s="142">
        <v>5723900</v>
      </c>
      <c r="AJ1319" s="27"/>
      <c r="AK1319" s="27">
        <f t="shared" si="1490"/>
        <v>0</v>
      </c>
      <c r="AL1319" s="28">
        <f t="shared" si="1553"/>
        <v>0</v>
      </c>
      <c r="AM1319" s="26">
        <v>1</v>
      </c>
      <c r="AN1319" s="149">
        <v>6404580</v>
      </c>
      <c r="AO1319" s="27"/>
      <c r="AP1319" s="28">
        <f t="shared" si="1492"/>
        <v>0</v>
      </c>
      <c r="AQ1319" s="30">
        <f t="shared" si="1554"/>
        <v>0</v>
      </c>
      <c r="AR1319" s="26">
        <v>1</v>
      </c>
      <c r="AS1319" s="141">
        <v>6404580</v>
      </c>
      <c r="AT1319" s="28"/>
      <c r="AU1319" s="28">
        <f t="shared" si="1494"/>
        <v>0</v>
      </c>
      <c r="AV1319" s="29">
        <f t="shared" si="1555"/>
        <v>0</v>
      </c>
      <c r="AW1319" s="26">
        <v>1</v>
      </c>
      <c r="AX1319" s="142">
        <v>4950400</v>
      </c>
      <c r="AY1319" s="27"/>
      <c r="AZ1319" s="27">
        <f t="shared" si="1496"/>
        <v>0</v>
      </c>
      <c r="BA1319" s="28">
        <f t="shared" si="1556"/>
        <v>0</v>
      </c>
      <c r="BB1319" s="26">
        <v>1</v>
      </c>
      <c r="BC1319" s="149">
        <v>4950400</v>
      </c>
      <c r="BD1319" s="27"/>
      <c r="BE1319" s="28">
        <f t="shared" si="1557"/>
        <v>0</v>
      </c>
      <c r="BF1319" s="29">
        <f t="shared" si="1558"/>
        <v>0</v>
      </c>
      <c r="BG1319" s="26">
        <v>1</v>
      </c>
      <c r="BH1319" s="142">
        <v>4455360</v>
      </c>
      <c r="BI1319" s="27"/>
      <c r="BJ1319" s="27">
        <f t="shared" si="1534"/>
        <v>0</v>
      </c>
      <c r="BK1319" s="28">
        <f t="shared" si="1559"/>
        <v>0</v>
      </c>
      <c r="BL1319" s="26">
        <v>1</v>
      </c>
      <c r="BM1319" s="142">
        <v>5321680</v>
      </c>
      <c r="BN1319" s="28"/>
      <c r="BO1319" s="28">
        <f t="shared" si="1560"/>
        <v>0</v>
      </c>
      <c r="BP1319" s="30">
        <f t="shared" si="1561"/>
        <v>0</v>
      </c>
    </row>
    <row r="1320" spans="1:68" ht="21" customHeight="1" x14ac:dyDescent="0.25">
      <c r="A1320" s="65" t="s">
        <v>2574</v>
      </c>
      <c r="B1320" s="66" t="s">
        <v>2542</v>
      </c>
      <c r="C1320" s="67" t="s">
        <v>2575</v>
      </c>
      <c r="D1320" s="26">
        <v>1</v>
      </c>
      <c r="E1320" s="133">
        <v>30493750</v>
      </c>
      <c r="F1320" s="27"/>
      <c r="G1320" s="28">
        <f t="shared" si="1546"/>
        <v>0</v>
      </c>
      <c r="H1320" s="29">
        <f t="shared" si="1515"/>
        <v>0</v>
      </c>
      <c r="I1320" s="26">
        <v>1</v>
      </c>
      <c r="J1320" s="142">
        <v>33706750</v>
      </c>
      <c r="K1320" s="27"/>
      <c r="L1320" s="28">
        <f t="shared" si="1547"/>
        <v>0</v>
      </c>
      <c r="M1320" s="30">
        <f t="shared" si="1548"/>
        <v>0</v>
      </c>
      <c r="N1320" s="26">
        <v>1</v>
      </c>
      <c r="O1320" s="142">
        <v>33736500</v>
      </c>
      <c r="P1320" s="27"/>
      <c r="Q1320" s="28">
        <f t="shared" si="1482"/>
        <v>0</v>
      </c>
      <c r="R1320" s="29">
        <f t="shared" si="1549"/>
        <v>0</v>
      </c>
      <c r="S1320" s="26">
        <v>1</v>
      </c>
      <c r="T1320" s="142">
        <v>34379100</v>
      </c>
      <c r="U1320" s="27"/>
      <c r="V1320" s="28">
        <f t="shared" si="1484"/>
        <v>0</v>
      </c>
      <c r="W1320" s="30">
        <f t="shared" si="1550"/>
        <v>0</v>
      </c>
      <c r="X1320" s="26">
        <v>1</v>
      </c>
      <c r="Y1320" s="142">
        <v>34803216</v>
      </c>
      <c r="Z1320" s="27"/>
      <c r="AA1320" s="28">
        <f t="shared" si="1486"/>
        <v>0</v>
      </c>
      <c r="AB1320" s="30">
        <f t="shared" si="1551"/>
        <v>0</v>
      </c>
      <c r="AC1320" s="26">
        <v>1</v>
      </c>
      <c r="AD1320" s="142">
        <v>33415200</v>
      </c>
      <c r="AE1320" s="27"/>
      <c r="AF1320" s="27">
        <f t="shared" si="1488"/>
        <v>0</v>
      </c>
      <c r="AG1320" s="27">
        <f t="shared" si="1552"/>
        <v>0</v>
      </c>
      <c r="AH1320" s="26">
        <v>1</v>
      </c>
      <c r="AI1320" s="142">
        <v>23776200</v>
      </c>
      <c r="AJ1320" s="27"/>
      <c r="AK1320" s="27">
        <f t="shared" si="1490"/>
        <v>0</v>
      </c>
      <c r="AL1320" s="28">
        <f t="shared" si="1553"/>
        <v>0</v>
      </c>
      <c r="AM1320" s="26">
        <v>1</v>
      </c>
      <c r="AN1320" s="149">
        <v>26603640</v>
      </c>
      <c r="AO1320" s="27"/>
      <c r="AP1320" s="28">
        <f t="shared" si="1492"/>
        <v>0</v>
      </c>
      <c r="AQ1320" s="30">
        <f t="shared" si="1554"/>
        <v>0</v>
      </c>
      <c r="AR1320" s="26">
        <v>1</v>
      </c>
      <c r="AS1320" s="141">
        <v>26603640</v>
      </c>
      <c r="AT1320" s="28"/>
      <c r="AU1320" s="28">
        <f t="shared" si="1494"/>
        <v>0</v>
      </c>
      <c r="AV1320" s="29">
        <f t="shared" si="1555"/>
        <v>0</v>
      </c>
      <c r="AW1320" s="26">
        <v>1</v>
      </c>
      <c r="AX1320" s="142">
        <v>20563200</v>
      </c>
      <c r="AY1320" s="27"/>
      <c r="AZ1320" s="27">
        <f t="shared" si="1496"/>
        <v>0</v>
      </c>
      <c r="BA1320" s="28">
        <f t="shared" si="1556"/>
        <v>0</v>
      </c>
      <c r="BB1320" s="26">
        <v>1</v>
      </c>
      <c r="BC1320" s="149">
        <v>20563200</v>
      </c>
      <c r="BD1320" s="27"/>
      <c r="BE1320" s="28">
        <f t="shared" si="1557"/>
        <v>0</v>
      </c>
      <c r="BF1320" s="29">
        <f t="shared" si="1558"/>
        <v>0</v>
      </c>
      <c r="BG1320" s="26">
        <v>1</v>
      </c>
      <c r="BH1320" s="142">
        <v>18506880</v>
      </c>
      <c r="BI1320" s="27"/>
      <c r="BJ1320" s="27">
        <f t="shared" si="1534"/>
        <v>0</v>
      </c>
      <c r="BK1320" s="28">
        <f t="shared" si="1559"/>
        <v>0</v>
      </c>
      <c r="BL1320" s="26">
        <v>1</v>
      </c>
      <c r="BM1320" s="142">
        <v>22105440</v>
      </c>
      <c r="BN1320" s="28"/>
      <c r="BO1320" s="28">
        <f t="shared" si="1560"/>
        <v>0</v>
      </c>
      <c r="BP1320" s="30">
        <f t="shared" si="1561"/>
        <v>0</v>
      </c>
    </row>
    <row r="1321" spans="1:68" ht="21" customHeight="1" x14ac:dyDescent="0.25">
      <c r="A1321" s="65" t="s">
        <v>2576</v>
      </c>
      <c r="B1321" s="66" t="s">
        <v>2542</v>
      </c>
      <c r="C1321" s="67" t="s">
        <v>2577</v>
      </c>
      <c r="D1321" s="26">
        <v>1</v>
      </c>
      <c r="E1321" s="133">
        <v>20319250</v>
      </c>
      <c r="F1321" s="27"/>
      <c r="G1321" s="28">
        <f t="shared" si="1546"/>
        <v>0</v>
      </c>
      <c r="H1321" s="29">
        <f t="shared" si="1515"/>
        <v>0</v>
      </c>
      <c r="I1321" s="26">
        <v>1</v>
      </c>
      <c r="J1321" s="142">
        <v>22461250</v>
      </c>
      <c r="K1321" s="27"/>
      <c r="L1321" s="28">
        <f t="shared" si="1547"/>
        <v>0</v>
      </c>
      <c r="M1321" s="30">
        <f t="shared" si="1548"/>
        <v>0</v>
      </c>
      <c r="N1321" s="26">
        <v>1</v>
      </c>
      <c r="O1321" s="142">
        <v>22491000</v>
      </c>
      <c r="P1321" s="27"/>
      <c r="Q1321" s="28">
        <f t="shared" si="1482"/>
        <v>0</v>
      </c>
      <c r="R1321" s="29">
        <f t="shared" si="1549"/>
        <v>0</v>
      </c>
      <c r="S1321" s="26">
        <v>1</v>
      </c>
      <c r="T1321" s="142">
        <v>22919400</v>
      </c>
      <c r="U1321" s="27"/>
      <c r="V1321" s="28">
        <f t="shared" si="1484"/>
        <v>0</v>
      </c>
      <c r="W1321" s="30">
        <f t="shared" si="1550"/>
        <v>0</v>
      </c>
      <c r="X1321" s="26">
        <v>1</v>
      </c>
      <c r="Y1321" s="142">
        <v>23202144</v>
      </c>
      <c r="Z1321" s="27"/>
      <c r="AA1321" s="28">
        <f t="shared" si="1486"/>
        <v>0</v>
      </c>
      <c r="AB1321" s="30">
        <f t="shared" si="1551"/>
        <v>0</v>
      </c>
      <c r="AC1321" s="26">
        <v>1</v>
      </c>
      <c r="AD1321" s="142">
        <v>22276800</v>
      </c>
      <c r="AE1321" s="27"/>
      <c r="AF1321" s="27">
        <f t="shared" si="1488"/>
        <v>0</v>
      </c>
      <c r="AG1321" s="27">
        <f t="shared" si="1552"/>
        <v>0</v>
      </c>
      <c r="AH1321" s="26">
        <v>1</v>
      </c>
      <c r="AI1321" s="142">
        <v>15850800</v>
      </c>
      <c r="AJ1321" s="27"/>
      <c r="AK1321" s="27">
        <f t="shared" si="1490"/>
        <v>0</v>
      </c>
      <c r="AL1321" s="28">
        <f t="shared" si="1553"/>
        <v>0</v>
      </c>
      <c r="AM1321" s="26">
        <v>1</v>
      </c>
      <c r="AN1321" s="149">
        <v>17735760</v>
      </c>
      <c r="AO1321" s="27"/>
      <c r="AP1321" s="28">
        <f t="shared" si="1492"/>
        <v>0</v>
      </c>
      <c r="AQ1321" s="30">
        <f t="shared" si="1554"/>
        <v>0</v>
      </c>
      <c r="AR1321" s="26">
        <v>1</v>
      </c>
      <c r="AS1321" s="141">
        <v>17735760</v>
      </c>
      <c r="AT1321" s="28"/>
      <c r="AU1321" s="28">
        <f t="shared" si="1494"/>
        <v>0</v>
      </c>
      <c r="AV1321" s="29">
        <f t="shared" si="1555"/>
        <v>0</v>
      </c>
      <c r="AW1321" s="26">
        <v>1</v>
      </c>
      <c r="AX1321" s="142">
        <v>13708800</v>
      </c>
      <c r="AY1321" s="27"/>
      <c r="AZ1321" s="27">
        <f t="shared" si="1496"/>
        <v>0</v>
      </c>
      <c r="BA1321" s="28">
        <f t="shared" si="1556"/>
        <v>0</v>
      </c>
      <c r="BB1321" s="26">
        <v>1</v>
      </c>
      <c r="BC1321" s="149">
        <v>13708800</v>
      </c>
      <c r="BD1321" s="27"/>
      <c r="BE1321" s="28">
        <f t="shared" si="1557"/>
        <v>0</v>
      </c>
      <c r="BF1321" s="29">
        <f t="shared" si="1558"/>
        <v>0</v>
      </c>
      <c r="BG1321" s="26">
        <v>1</v>
      </c>
      <c r="BH1321" s="142">
        <v>12337920</v>
      </c>
      <c r="BI1321" s="27"/>
      <c r="BJ1321" s="27">
        <f t="shared" si="1534"/>
        <v>0</v>
      </c>
      <c r="BK1321" s="28">
        <f t="shared" si="1559"/>
        <v>0</v>
      </c>
      <c r="BL1321" s="26">
        <v>1</v>
      </c>
      <c r="BM1321" s="142">
        <v>14736960</v>
      </c>
      <c r="BN1321" s="28"/>
      <c r="BO1321" s="28">
        <f t="shared" si="1560"/>
        <v>0</v>
      </c>
      <c r="BP1321" s="30">
        <f t="shared" si="1561"/>
        <v>0</v>
      </c>
    </row>
    <row r="1322" spans="1:68" ht="21" customHeight="1" x14ac:dyDescent="0.25">
      <c r="A1322" s="65" t="s">
        <v>2578</v>
      </c>
      <c r="B1322" s="66" t="s">
        <v>2542</v>
      </c>
      <c r="C1322" s="67" t="s">
        <v>2579</v>
      </c>
      <c r="D1322" s="26">
        <v>1</v>
      </c>
      <c r="E1322" s="133">
        <v>30493750</v>
      </c>
      <c r="F1322" s="27"/>
      <c r="G1322" s="28">
        <f t="shared" si="1546"/>
        <v>0</v>
      </c>
      <c r="H1322" s="29">
        <f t="shared" si="1515"/>
        <v>0</v>
      </c>
      <c r="I1322" s="26">
        <v>1</v>
      </c>
      <c r="J1322" s="142">
        <v>33706750</v>
      </c>
      <c r="K1322" s="27"/>
      <c r="L1322" s="28">
        <f t="shared" si="1547"/>
        <v>0</v>
      </c>
      <c r="M1322" s="30">
        <f t="shared" si="1548"/>
        <v>0</v>
      </c>
      <c r="N1322" s="26">
        <v>1</v>
      </c>
      <c r="O1322" s="142">
        <v>33736500</v>
      </c>
      <c r="P1322" s="27"/>
      <c r="Q1322" s="28">
        <f t="shared" si="1482"/>
        <v>0</v>
      </c>
      <c r="R1322" s="29">
        <f t="shared" si="1549"/>
        <v>0</v>
      </c>
      <c r="S1322" s="26">
        <v>1</v>
      </c>
      <c r="T1322" s="142">
        <v>34379100</v>
      </c>
      <c r="U1322" s="27"/>
      <c r="V1322" s="28">
        <f t="shared" si="1484"/>
        <v>0</v>
      </c>
      <c r="W1322" s="30">
        <f t="shared" si="1550"/>
        <v>0</v>
      </c>
      <c r="X1322" s="26">
        <v>1</v>
      </c>
      <c r="Y1322" s="142">
        <v>34803216</v>
      </c>
      <c r="Z1322" s="27"/>
      <c r="AA1322" s="28">
        <f t="shared" si="1486"/>
        <v>0</v>
      </c>
      <c r="AB1322" s="30">
        <f t="shared" si="1551"/>
        <v>0</v>
      </c>
      <c r="AC1322" s="26">
        <v>1</v>
      </c>
      <c r="AD1322" s="142">
        <v>33415200</v>
      </c>
      <c r="AE1322" s="27"/>
      <c r="AF1322" s="27">
        <f t="shared" si="1488"/>
        <v>0</v>
      </c>
      <c r="AG1322" s="27">
        <f t="shared" si="1552"/>
        <v>0</v>
      </c>
      <c r="AH1322" s="26">
        <v>1</v>
      </c>
      <c r="AI1322" s="142">
        <v>23776200</v>
      </c>
      <c r="AJ1322" s="27"/>
      <c r="AK1322" s="27">
        <f t="shared" si="1490"/>
        <v>0</v>
      </c>
      <c r="AL1322" s="28">
        <f t="shared" si="1553"/>
        <v>0</v>
      </c>
      <c r="AM1322" s="26">
        <v>1</v>
      </c>
      <c r="AN1322" s="149">
        <v>26603640</v>
      </c>
      <c r="AO1322" s="27"/>
      <c r="AP1322" s="28">
        <f t="shared" si="1492"/>
        <v>0</v>
      </c>
      <c r="AQ1322" s="30">
        <f t="shared" si="1554"/>
        <v>0</v>
      </c>
      <c r="AR1322" s="26">
        <v>1</v>
      </c>
      <c r="AS1322" s="141">
        <v>26603640</v>
      </c>
      <c r="AT1322" s="28"/>
      <c r="AU1322" s="28">
        <f t="shared" si="1494"/>
        <v>0</v>
      </c>
      <c r="AV1322" s="29">
        <f t="shared" si="1555"/>
        <v>0</v>
      </c>
      <c r="AW1322" s="26">
        <v>1</v>
      </c>
      <c r="AX1322" s="142">
        <v>20563200</v>
      </c>
      <c r="AY1322" s="27"/>
      <c r="AZ1322" s="27">
        <f t="shared" si="1496"/>
        <v>0</v>
      </c>
      <c r="BA1322" s="28">
        <f t="shared" si="1556"/>
        <v>0</v>
      </c>
      <c r="BB1322" s="26">
        <v>1</v>
      </c>
      <c r="BC1322" s="149">
        <v>20563200</v>
      </c>
      <c r="BD1322" s="27"/>
      <c r="BE1322" s="28">
        <f t="shared" si="1557"/>
        <v>0</v>
      </c>
      <c r="BF1322" s="29">
        <f t="shared" si="1558"/>
        <v>0</v>
      </c>
      <c r="BG1322" s="31" t="s">
        <v>30</v>
      </c>
      <c r="BH1322" s="32" t="s">
        <v>30</v>
      </c>
      <c r="BI1322" s="32" t="s">
        <v>30</v>
      </c>
      <c r="BJ1322" s="32" t="s">
        <v>30</v>
      </c>
      <c r="BK1322" s="32" t="s">
        <v>30</v>
      </c>
      <c r="BL1322" s="26">
        <v>1</v>
      </c>
      <c r="BM1322" s="142">
        <v>22105440</v>
      </c>
      <c r="BN1322" s="28"/>
      <c r="BO1322" s="28">
        <f t="shared" si="1560"/>
        <v>0</v>
      </c>
      <c r="BP1322" s="30">
        <f t="shared" si="1561"/>
        <v>0</v>
      </c>
    </row>
    <row r="1323" spans="1:68" ht="21" customHeight="1" x14ac:dyDescent="0.25">
      <c r="A1323" s="65" t="s">
        <v>2580</v>
      </c>
      <c r="B1323" s="66" t="s">
        <v>2542</v>
      </c>
      <c r="C1323" s="67" t="s">
        <v>2581</v>
      </c>
      <c r="D1323" s="26">
        <v>1</v>
      </c>
      <c r="E1323" s="133">
        <v>20319250</v>
      </c>
      <c r="F1323" s="27"/>
      <c r="G1323" s="28">
        <f t="shared" si="1546"/>
        <v>0</v>
      </c>
      <c r="H1323" s="29">
        <f t="shared" si="1515"/>
        <v>0</v>
      </c>
      <c r="I1323" s="26">
        <v>1</v>
      </c>
      <c r="J1323" s="142">
        <v>22461250</v>
      </c>
      <c r="K1323" s="27"/>
      <c r="L1323" s="28">
        <f t="shared" si="1547"/>
        <v>0</v>
      </c>
      <c r="M1323" s="30">
        <f t="shared" si="1548"/>
        <v>0</v>
      </c>
      <c r="N1323" s="26">
        <v>1</v>
      </c>
      <c r="O1323" s="142">
        <v>22491000</v>
      </c>
      <c r="P1323" s="27"/>
      <c r="Q1323" s="28">
        <f t="shared" si="1482"/>
        <v>0</v>
      </c>
      <c r="R1323" s="29">
        <f t="shared" si="1549"/>
        <v>0</v>
      </c>
      <c r="S1323" s="26">
        <v>1</v>
      </c>
      <c r="T1323" s="142">
        <v>22919400</v>
      </c>
      <c r="U1323" s="27"/>
      <c r="V1323" s="28">
        <f t="shared" si="1484"/>
        <v>0</v>
      </c>
      <c r="W1323" s="30">
        <f t="shared" si="1550"/>
        <v>0</v>
      </c>
      <c r="X1323" s="26">
        <v>1</v>
      </c>
      <c r="Y1323" s="142">
        <v>23202144</v>
      </c>
      <c r="Z1323" s="27"/>
      <c r="AA1323" s="28">
        <f t="shared" si="1486"/>
        <v>0</v>
      </c>
      <c r="AB1323" s="30">
        <f t="shared" si="1551"/>
        <v>0</v>
      </c>
      <c r="AC1323" s="26">
        <v>1</v>
      </c>
      <c r="AD1323" s="142">
        <v>22276800</v>
      </c>
      <c r="AE1323" s="27"/>
      <c r="AF1323" s="27">
        <f t="shared" si="1488"/>
        <v>0</v>
      </c>
      <c r="AG1323" s="27">
        <f t="shared" si="1552"/>
        <v>0</v>
      </c>
      <c r="AH1323" s="26">
        <v>1</v>
      </c>
      <c r="AI1323" s="142">
        <v>15850800</v>
      </c>
      <c r="AJ1323" s="27"/>
      <c r="AK1323" s="27">
        <f t="shared" si="1490"/>
        <v>0</v>
      </c>
      <c r="AL1323" s="28">
        <f t="shared" si="1553"/>
        <v>0</v>
      </c>
      <c r="AM1323" s="26">
        <v>1</v>
      </c>
      <c r="AN1323" s="149">
        <v>17735760</v>
      </c>
      <c r="AO1323" s="27"/>
      <c r="AP1323" s="28">
        <f t="shared" si="1492"/>
        <v>0</v>
      </c>
      <c r="AQ1323" s="30">
        <f t="shared" si="1554"/>
        <v>0</v>
      </c>
      <c r="AR1323" s="26">
        <v>1</v>
      </c>
      <c r="AS1323" s="141">
        <v>17735760</v>
      </c>
      <c r="AT1323" s="28"/>
      <c r="AU1323" s="28">
        <f t="shared" si="1494"/>
        <v>0</v>
      </c>
      <c r="AV1323" s="29">
        <f t="shared" si="1555"/>
        <v>0</v>
      </c>
      <c r="AW1323" s="26">
        <v>1</v>
      </c>
      <c r="AX1323" s="142">
        <v>13708800</v>
      </c>
      <c r="AY1323" s="27"/>
      <c r="AZ1323" s="27">
        <f t="shared" si="1496"/>
        <v>0</v>
      </c>
      <c r="BA1323" s="28">
        <f t="shared" si="1556"/>
        <v>0</v>
      </c>
      <c r="BB1323" s="26">
        <v>1</v>
      </c>
      <c r="BC1323" s="149">
        <v>13708800</v>
      </c>
      <c r="BD1323" s="27"/>
      <c r="BE1323" s="28">
        <f t="shared" si="1557"/>
        <v>0</v>
      </c>
      <c r="BF1323" s="29">
        <f t="shared" si="1558"/>
        <v>0</v>
      </c>
      <c r="BG1323" s="31" t="s">
        <v>30</v>
      </c>
      <c r="BH1323" s="32" t="s">
        <v>30</v>
      </c>
      <c r="BI1323" s="32" t="s">
        <v>30</v>
      </c>
      <c r="BJ1323" s="32" t="s">
        <v>30</v>
      </c>
      <c r="BK1323" s="32" t="s">
        <v>30</v>
      </c>
      <c r="BL1323" s="26">
        <v>1</v>
      </c>
      <c r="BM1323" s="142">
        <v>14736960</v>
      </c>
      <c r="BN1323" s="28"/>
      <c r="BO1323" s="28">
        <f t="shared" si="1560"/>
        <v>0</v>
      </c>
      <c r="BP1323" s="30">
        <f>+BN1323+BO1323</f>
        <v>0</v>
      </c>
    </row>
    <row r="1324" spans="1:68" ht="21" customHeight="1" x14ac:dyDescent="0.25">
      <c r="A1324" s="65" t="s">
        <v>2582</v>
      </c>
      <c r="B1324" s="66" t="s">
        <v>2542</v>
      </c>
      <c r="C1324" s="67" t="s">
        <v>2583</v>
      </c>
      <c r="D1324" s="26">
        <v>1</v>
      </c>
      <c r="E1324" s="133">
        <v>10144750</v>
      </c>
      <c r="F1324" s="27"/>
      <c r="G1324" s="28">
        <f t="shared" si="1546"/>
        <v>0</v>
      </c>
      <c r="H1324" s="29">
        <f t="shared" si="1515"/>
        <v>0</v>
      </c>
      <c r="I1324" s="26">
        <v>1</v>
      </c>
      <c r="J1324" s="142">
        <v>11215750</v>
      </c>
      <c r="K1324" s="27"/>
      <c r="L1324" s="28">
        <f t="shared" si="1547"/>
        <v>0</v>
      </c>
      <c r="M1324" s="30">
        <f t="shared" si="1548"/>
        <v>0</v>
      </c>
      <c r="N1324" s="26">
        <v>1</v>
      </c>
      <c r="O1324" s="142">
        <v>11245500</v>
      </c>
      <c r="P1324" s="27"/>
      <c r="Q1324" s="28">
        <f t="shared" si="1482"/>
        <v>0</v>
      </c>
      <c r="R1324" s="29">
        <f t="shared" si="1549"/>
        <v>0</v>
      </c>
      <c r="S1324" s="26">
        <v>1</v>
      </c>
      <c r="T1324" s="142">
        <v>11459700</v>
      </c>
      <c r="U1324" s="27"/>
      <c r="V1324" s="28">
        <f t="shared" si="1484"/>
        <v>0</v>
      </c>
      <c r="W1324" s="30">
        <f t="shared" si="1550"/>
        <v>0</v>
      </c>
      <c r="X1324" s="26">
        <v>1</v>
      </c>
      <c r="Y1324" s="142">
        <v>11601072</v>
      </c>
      <c r="Z1324" s="27"/>
      <c r="AA1324" s="28">
        <f t="shared" si="1486"/>
        <v>0</v>
      </c>
      <c r="AB1324" s="30">
        <f t="shared" si="1551"/>
        <v>0</v>
      </c>
      <c r="AC1324" s="26">
        <v>1</v>
      </c>
      <c r="AD1324" s="142">
        <v>11138400</v>
      </c>
      <c r="AE1324" s="27"/>
      <c r="AF1324" s="27">
        <f t="shared" si="1488"/>
        <v>0</v>
      </c>
      <c r="AG1324" s="27">
        <f t="shared" si="1552"/>
        <v>0</v>
      </c>
      <c r="AH1324" s="26">
        <v>1</v>
      </c>
      <c r="AI1324" s="142">
        <v>7925400</v>
      </c>
      <c r="AJ1324" s="27"/>
      <c r="AK1324" s="27">
        <f t="shared" si="1490"/>
        <v>0</v>
      </c>
      <c r="AL1324" s="28">
        <f t="shared" si="1553"/>
        <v>0</v>
      </c>
      <c r="AM1324" s="26">
        <v>1</v>
      </c>
      <c r="AN1324" s="149">
        <v>8867880</v>
      </c>
      <c r="AO1324" s="27"/>
      <c r="AP1324" s="28">
        <f t="shared" si="1492"/>
        <v>0</v>
      </c>
      <c r="AQ1324" s="30">
        <f t="shared" si="1554"/>
        <v>0</v>
      </c>
      <c r="AR1324" s="26">
        <v>1</v>
      </c>
      <c r="AS1324" s="141">
        <v>8867880</v>
      </c>
      <c r="AT1324" s="28"/>
      <c r="AU1324" s="28">
        <f t="shared" si="1494"/>
        <v>0</v>
      </c>
      <c r="AV1324" s="29">
        <f t="shared" si="1555"/>
        <v>0</v>
      </c>
      <c r="AW1324" s="26">
        <v>1</v>
      </c>
      <c r="AX1324" s="142">
        <v>6854400</v>
      </c>
      <c r="AY1324" s="27"/>
      <c r="AZ1324" s="27">
        <f t="shared" si="1496"/>
        <v>0</v>
      </c>
      <c r="BA1324" s="28">
        <f t="shared" si="1556"/>
        <v>0</v>
      </c>
      <c r="BB1324" s="26">
        <v>1</v>
      </c>
      <c r="BC1324" s="149">
        <v>6854400</v>
      </c>
      <c r="BD1324" s="27"/>
      <c r="BE1324" s="28">
        <f t="shared" si="1557"/>
        <v>0</v>
      </c>
      <c r="BF1324" s="29">
        <f t="shared" si="1558"/>
        <v>0</v>
      </c>
      <c r="BG1324" s="26">
        <v>1</v>
      </c>
      <c r="BH1324" s="142">
        <v>6168960</v>
      </c>
      <c r="BI1324" s="27"/>
      <c r="BJ1324" s="27">
        <f t="shared" ref="BJ1324" si="1562">+BI1324*19%</f>
        <v>0</v>
      </c>
      <c r="BK1324" s="28">
        <f t="shared" ref="BK1324" si="1563">+BJ1324+BI1324</f>
        <v>0</v>
      </c>
      <c r="BL1324" s="26">
        <v>1</v>
      </c>
      <c r="BM1324" s="142">
        <v>7368480</v>
      </c>
      <c r="BN1324" s="28"/>
      <c r="BO1324" s="28">
        <f t="shared" si="1560"/>
        <v>0</v>
      </c>
      <c r="BP1324" s="30">
        <f t="shared" si="1561"/>
        <v>0</v>
      </c>
    </row>
    <row r="1325" spans="1:68" ht="15" customHeight="1" x14ac:dyDescent="0.25">
      <c r="A1325" s="189" t="s">
        <v>2584</v>
      </c>
      <c r="B1325" s="189"/>
      <c r="C1325" s="190"/>
      <c r="D1325" s="46"/>
      <c r="E1325" s="41"/>
      <c r="F1325" s="40"/>
      <c r="G1325" s="40"/>
      <c r="H1325" s="41"/>
      <c r="I1325" s="46"/>
      <c r="J1325" s="139"/>
      <c r="K1325" s="40"/>
      <c r="L1325" s="40"/>
      <c r="M1325" s="42"/>
      <c r="N1325" s="46"/>
      <c r="O1325" s="139"/>
      <c r="P1325" s="40"/>
      <c r="Q1325" s="40"/>
      <c r="R1325" s="41"/>
      <c r="S1325" s="46"/>
      <c r="T1325" s="139"/>
      <c r="U1325" s="40"/>
      <c r="V1325" s="40"/>
      <c r="W1325" s="42"/>
      <c r="X1325" s="46"/>
      <c r="Y1325" s="139"/>
      <c r="Z1325" s="40"/>
      <c r="AA1325" s="40"/>
      <c r="AB1325" s="42"/>
      <c r="AC1325" s="46"/>
      <c r="AD1325" s="139"/>
      <c r="AE1325" s="115"/>
      <c r="AF1325" s="40"/>
      <c r="AG1325" s="40"/>
      <c r="AH1325" s="46"/>
      <c r="AI1325" s="139"/>
      <c r="AJ1325" s="40"/>
      <c r="AK1325" s="40"/>
      <c r="AL1325" s="40"/>
      <c r="AM1325" s="46"/>
      <c r="AN1325" s="139"/>
      <c r="AO1325" s="40"/>
      <c r="AP1325" s="40"/>
      <c r="AQ1325" s="42"/>
      <c r="AR1325" s="46"/>
      <c r="AS1325" s="139"/>
      <c r="AT1325" s="40"/>
      <c r="AU1325" s="40"/>
      <c r="AV1325" s="41"/>
      <c r="AW1325" s="46"/>
      <c r="AX1325" s="139"/>
      <c r="AY1325" s="40"/>
      <c r="AZ1325" s="40"/>
      <c r="BA1325" s="40"/>
      <c r="BB1325" s="46"/>
      <c r="BC1325" s="139"/>
      <c r="BD1325" s="40"/>
      <c r="BE1325" s="40"/>
      <c r="BF1325" s="41"/>
      <c r="BG1325" s="46"/>
      <c r="BH1325" s="139"/>
      <c r="BI1325" s="40"/>
      <c r="BJ1325" s="40"/>
      <c r="BK1325" s="40"/>
      <c r="BL1325" s="46"/>
      <c r="BM1325" s="139"/>
      <c r="BN1325" s="40"/>
      <c r="BO1325" s="40"/>
      <c r="BP1325" s="42"/>
    </row>
    <row r="1326" spans="1:68" ht="21" customHeight="1" x14ac:dyDescent="0.25">
      <c r="A1326" s="65" t="s">
        <v>2585</v>
      </c>
      <c r="B1326" s="66" t="s">
        <v>2586</v>
      </c>
      <c r="C1326" s="67" t="s">
        <v>2587</v>
      </c>
      <c r="D1326" s="26">
        <v>1</v>
      </c>
      <c r="E1326" s="133">
        <v>10144750</v>
      </c>
      <c r="F1326" s="27"/>
      <c r="G1326" s="28">
        <f t="shared" ref="G1326:G1329" si="1564">F1326*19%</f>
        <v>0</v>
      </c>
      <c r="H1326" s="29">
        <f t="shared" si="1515"/>
        <v>0</v>
      </c>
      <c r="I1326" s="26">
        <v>1</v>
      </c>
      <c r="J1326" s="142">
        <v>10144750</v>
      </c>
      <c r="K1326" s="27"/>
      <c r="L1326" s="28">
        <f t="shared" ref="L1326:L1329" si="1565">+K1326*19%</f>
        <v>0</v>
      </c>
      <c r="M1326" s="30">
        <f t="shared" ref="M1326:M1329" si="1566">+L1326+K1326</f>
        <v>0</v>
      </c>
      <c r="N1326" s="26">
        <v>1</v>
      </c>
      <c r="O1326" s="142">
        <v>11245500</v>
      </c>
      <c r="P1326" s="27"/>
      <c r="Q1326" s="28">
        <f t="shared" si="1482"/>
        <v>0</v>
      </c>
      <c r="R1326" s="29">
        <f t="shared" ref="R1326:R1329" si="1567">+Q1326+P1326</f>
        <v>0</v>
      </c>
      <c r="S1326" s="26">
        <v>1</v>
      </c>
      <c r="T1326" s="142">
        <v>11459700</v>
      </c>
      <c r="U1326" s="27"/>
      <c r="V1326" s="28">
        <f t="shared" si="1484"/>
        <v>0</v>
      </c>
      <c r="W1326" s="30">
        <f t="shared" ref="W1326:W1329" si="1568">+V1326+U1326</f>
        <v>0</v>
      </c>
      <c r="X1326" s="26">
        <v>1</v>
      </c>
      <c r="Y1326" s="142">
        <v>11601072</v>
      </c>
      <c r="Z1326" s="27"/>
      <c r="AA1326" s="28">
        <f t="shared" si="1486"/>
        <v>0</v>
      </c>
      <c r="AB1326" s="30">
        <f t="shared" ref="AB1326:AB1329" si="1569">+AA1326+Z1326</f>
        <v>0</v>
      </c>
      <c r="AC1326" s="26">
        <v>1</v>
      </c>
      <c r="AD1326" s="142">
        <v>11138400</v>
      </c>
      <c r="AE1326" s="27"/>
      <c r="AF1326" s="27">
        <f t="shared" si="1488"/>
        <v>0</v>
      </c>
      <c r="AG1326" s="27">
        <f t="shared" ref="AG1326:AG1329" si="1570">+AF1326+AE1326</f>
        <v>0</v>
      </c>
      <c r="AH1326" s="26">
        <v>1</v>
      </c>
      <c r="AI1326" s="142">
        <v>7925400</v>
      </c>
      <c r="AJ1326" s="27"/>
      <c r="AK1326" s="27">
        <f t="shared" si="1490"/>
        <v>0</v>
      </c>
      <c r="AL1326" s="28">
        <f t="shared" ref="AL1326:AL1329" si="1571">+AK1326+AJ1326</f>
        <v>0</v>
      </c>
      <c r="AM1326" s="26">
        <v>1</v>
      </c>
      <c r="AN1326" s="149">
        <v>8867880</v>
      </c>
      <c r="AO1326" s="27"/>
      <c r="AP1326" s="28">
        <f t="shared" si="1492"/>
        <v>0</v>
      </c>
      <c r="AQ1326" s="30">
        <f t="shared" ref="AQ1326:AQ1329" si="1572">+AP1326+AO1326</f>
        <v>0</v>
      </c>
      <c r="AR1326" s="26">
        <v>1</v>
      </c>
      <c r="AS1326" s="141">
        <v>8867880</v>
      </c>
      <c r="AT1326" s="28"/>
      <c r="AU1326" s="28">
        <f t="shared" si="1494"/>
        <v>0</v>
      </c>
      <c r="AV1326" s="29">
        <f t="shared" ref="AV1326:AV1329" si="1573">+AU1326+AT1326</f>
        <v>0</v>
      </c>
      <c r="AW1326" s="26">
        <v>1</v>
      </c>
      <c r="AX1326" s="142">
        <v>9253440</v>
      </c>
      <c r="AY1326" s="27"/>
      <c r="AZ1326" s="27">
        <f t="shared" si="1496"/>
        <v>0</v>
      </c>
      <c r="BA1326" s="28">
        <f t="shared" si="1556"/>
        <v>0</v>
      </c>
      <c r="BB1326" s="26">
        <v>1</v>
      </c>
      <c r="BC1326" s="149">
        <v>9253440</v>
      </c>
      <c r="BD1326" s="27"/>
      <c r="BE1326" s="28">
        <f t="shared" ref="BE1326:BE1329" si="1574">+BD1326*19%</f>
        <v>0</v>
      </c>
      <c r="BF1326" s="29">
        <f t="shared" ref="BF1326:BF1329" si="1575">+BE1326+BD1326</f>
        <v>0</v>
      </c>
      <c r="BG1326" s="26">
        <v>1</v>
      </c>
      <c r="BH1326" s="142">
        <v>6168960</v>
      </c>
      <c r="BI1326" s="27"/>
      <c r="BJ1326" s="27">
        <f t="shared" ref="BJ1326:BJ1329" si="1576">+BI1326*19%</f>
        <v>0</v>
      </c>
      <c r="BK1326" s="28">
        <f t="shared" ref="BK1326:BK1329" si="1577">+BJ1326+BI1326</f>
        <v>0</v>
      </c>
      <c r="BL1326" s="26">
        <v>1</v>
      </c>
      <c r="BM1326" s="142">
        <v>7368480</v>
      </c>
      <c r="BN1326" s="28"/>
      <c r="BO1326" s="28">
        <f t="shared" ref="BO1326:BO1329" si="1578">BN1326*19%</f>
        <v>0</v>
      </c>
      <c r="BP1326" s="30">
        <f t="shared" ref="BP1326:BP1329" si="1579">+BN1326+BO1326</f>
        <v>0</v>
      </c>
    </row>
    <row r="1327" spans="1:68" ht="30.75" customHeight="1" x14ac:dyDescent="0.25">
      <c r="A1327" s="65" t="s">
        <v>2588</v>
      </c>
      <c r="B1327" s="66" t="s">
        <v>2586</v>
      </c>
      <c r="C1327" s="67" t="s">
        <v>2589</v>
      </c>
      <c r="D1327" s="26">
        <v>1</v>
      </c>
      <c r="E1327" s="133">
        <v>9579500</v>
      </c>
      <c r="F1327" s="27"/>
      <c r="G1327" s="28">
        <f t="shared" si="1564"/>
        <v>0</v>
      </c>
      <c r="H1327" s="29">
        <f t="shared" si="1515"/>
        <v>0</v>
      </c>
      <c r="I1327" s="26">
        <v>1</v>
      </c>
      <c r="J1327" s="142">
        <v>9579500</v>
      </c>
      <c r="K1327" s="27"/>
      <c r="L1327" s="28">
        <f t="shared" si="1565"/>
        <v>0</v>
      </c>
      <c r="M1327" s="30">
        <f t="shared" si="1566"/>
        <v>0</v>
      </c>
      <c r="N1327" s="26">
        <v>1</v>
      </c>
      <c r="O1327" s="142">
        <v>10620750</v>
      </c>
      <c r="P1327" s="27"/>
      <c r="Q1327" s="28">
        <f t="shared" si="1482"/>
        <v>0</v>
      </c>
      <c r="R1327" s="29">
        <f t="shared" si="1567"/>
        <v>0</v>
      </c>
      <c r="S1327" s="26">
        <v>1</v>
      </c>
      <c r="T1327" s="142">
        <v>10823050</v>
      </c>
      <c r="U1327" s="27"/>
      <c r="V1327" s="28">
        <f t="shared" si="1484"/>
        <v>0</v>
      </c>
      <c r="W1327" s="30">
        <f t="shared" si="1568"/>
        <v>0</v>
      </c>
      <c r="X1327" s="26">
        <v>1</v>
      </c>
      <c r="Y1327" s="142">
        <v>10956568</v>
      </c>
      <c r="Z1327" s="27"/>
      <c r="AA1327" s="28">
        <f t="shared" si="1486"/>
        <v>0</v>
      </c>
      <c r="AB1327" s="30">
        <f t="shared" si="1569"/>
        <v>0</v>
      </c>
      <c r="AC1327" s="26">
        <v>1</v>
      </c>
      <c r="AD1327" s="142">
        <v>10519600</v>
      </c>
      <c r="AE1327" s="27"/>
      <c r="AF1327" s="27">
        <f t="shared" si="1488"/>
        <v>0</v>
      </c>
      <c r="AG1327" s="27">
        <f t="shared" si="1570"/>
        <v>0</v>
      </c>
      <c r="AH1327" s="26">
        <v>1</v>
      </c>
      <c r="AI1327" s="142">
        <v>7485100</v>
      </c>
      <c r="AJ1327" s="27"/>
      <c r="AK1327" s="27">
        <f t="shared" si="1490"/>
        <v>0</v>
      </c>
      <c r="AL1327" s="28">
        <f t="shared" si="1571"/>
        <v>0</v>
      </c>
      <c r="AM1327" s="26">
        <v>1</v>
      </c>
      <c r="AN1327" s="149">
        <v>8375220</v>
      </c>
      <c r="AO1327" s="27"/>
      <c r="AP1327" s="28">
        <f t="shared" si="1492"/>
        <v>0</v>
      </c>
      <c r="AQ1327" s="30">
        <f t="shared" si="1572"/>
        <v>0</v>
      </c>
      <c r="AR1327" s="26">
        <v>1</v>
      </c>
      <c r="AS1327" s="141">
        <v>8375220</v>
      </c>
      <c r="AT1327" s="28"/>
      <c r="AU1327" s="28">
        <f t="shared" si="1494"/>
        <v>0</v>
      </c>
      <c r="AV1327" s="29">
        <f t="shared" si="1573"/>
        <v>0</v>
      </c>
      <c r="AW1327" s="26">
        <v>1</v>
      </c>
      <c r="AX1327" s="142">
        <v>3578814</v>
      </c>
      <c r="AY1327" s="27"/>
      <c r="AZ1327" s="27">
        <f t="shared" si="1496"/>
        <v>0</v>
      </c>
      <c r="BA1327" s="28">
        <f t="shared" si="1556"/>
        <v>0</v>
      </c>
      <c r="BB1327" s="26">
        <v>1</v>
      </c>
      <c r="BC1327" s="149">
        <v>3578814</v>
      </c>
      <c r="BD1327" s="27"/>
      <c r="BE1327" s="28">
        <f t="shared" si="1574"/>
        <v>0</v>
      </c>
      <c r="BF1327" s="29">
        <f t="shared" si="1575"/>
        <v>0</v>
      </c>
      <c r="BG1327" s="26">
        <v>1</v>
      </c>
      <c r="BH1327" s="142">
        <v>5826240</v>
      </c>
      <c r="BI1327" s="27"/>
      <c r="BJ1327" s="27">
        <f t="shared" si="1576"/>
        <v>0</v>
      </c>
      <c r="BK1327" s="28">
        <f t="shared" si="1577"/>
        <v>0</v>
      </c>
      <c r="BL1327" s="26">
        <v>1</v>
      </c>
      <c r="BM1327" s="142">
        <v>6959120</v>
      </c>
      <c r="BN1327" s="28"/>
      <c r="BO1327" s="28">
        <f t="shared" si="1578"/>
        <v>0</v>
      </c>
      <c r="BP1327" s="30">
        <f t="shared" si="1579"/>
        <v>0</v>
      </c>
    </row>
    <row r="1328" spans="1:68" ht="21" customHeight="1" x14ac:dyDescent="0.25">
      <c r="A1328" s="65" t="s">
        <v>2590</v>
      </c>
      <c r="B1328" s="66" t="s">
        <v>2586</v>
      </c>
      <c r="C1328" s="67" t="s">
        <v>2591</v>
      </c>
      <c r="D1328" s="26">
        <v>1</v>
      </c>
      <c r="E1328" s="133">
        <v>12405750</v>
      </c>
      <c r="F1328" s="27"/>
      <c r="G1328" s="28">
        <f t="shared" si="1564"/>
        <v>0</v>
      </c>
      <c r="H1328" s="29">
        <f t="shared" si="1515"/>
        <v>0</v>
      </c>
      <c r="I1328" s="26">
        <v>1</v>
      </c>
      <c r="J1328" s="142">
        <v>12405750</v>
      </c>
      <c r="K1328" s="27"/>
      <c r="L1328" s="28">
        <f t="shared" si="1565"/>
        <v>0</v>
      </c>
      <c r="M1328" s="30">
        <f t="shared" si="1566"/>
        <v>0</v>
      </c>
      <c r="N1328" s="26">
        <v>1</v>
      </c>
      <c r="O1328" s="142">
        <v>13744500</v>
      </c>
      <c r="P1328" s="27"/>
      <c r="Q1328" s="28">
        <f t="shared" si="1482"/>
        <v>0</v>
      </c>
      <c r="R1328" s="29">
        <f t="shared" si="1567"/>
        <v>0</v>
      </c>
      <c r="S1328" s="26">
        <v>1</v>
      </c>
      <c r="T1328" s="142">
        <v>14006300</v>
      </c>
      <c r="U1328" s="27"/>
      <c r="V1328" s="28">
        <f t="shared" si="1484"/>
        <v>0</v>
      </c>
      <c r="W1328" s="30">
        <f t="shared" si="1568"/>
        <v>0</v>
      </c>
      <c r="X1328" s="26">
        <v>1</v>
      </c>
      <c r="Y1328" s="142">
        <v>14179088</v>
      </c>
      <c r="Z1328" s="27"/>
      <c r="AA1328" s="28">
        <f t="shared" si="1486"/>
        <v>0</v>
      </c>
      <c r="AB1328" s="30">
        <f t="shared" si="1569"/>
        <v>0</v>
      </c>
      <c r="AC1328" s="26">
        <v>1</v>
      </c>
      <c r="AD1328" s="142">
        <v>13613600</v>
      </c>
      <c r="AE1328" s="27"/>
      <c r="AF1328" s="27">
        <f t="shared" si="1488"/>
        <v>0</v>
      </c>
      <c r="AG1328" s="27">
        <f t="shared" si="1570"/>
        <v>0</v>
      </c>
      <c r="AH1328" s="26">
        <v>1</v>
      </c>
      <c r="AI1328" s="142">
        <v>9686600</v>
      </c>
      <c r="AJ1328" s="27"/>
      <c r="AK1328" s="27">
        <f t="shared" si="1490"/>
        <v>0</v>
      </c>
      <c r="AL1328" s="28">
        <f t="shared" si="1571"/>
        <v>0</v>
      </c>
      <c r="AM1328" s="26">
        <v>1</v>
      </c>
      <c r="AN1328" s="149">
        <v>10838520</v>
      </c>
      <c r="AO1328" s="27"/>
      <c r="AP1328" s="28">
        <f t="shared" si="1492"/>
        <v>0</v>
      </c>
      <c r="AQ1328" s="30">
        <f t="shared" si="1572"/>
        <v>0</v>
      </c>
      <c r="AR1328" s="26">
        <v>1</v>
      </c>
      <c r="AS1328" s="141">
        <v>10838520</v>
      </c>
      <c r="AT1328" s="28"/>
      <c r="AU1328" s="28">
        <f t="shared" si="1494"/>
        <v>0</v>
      </c>
      <c r="AV1328" s="29">
        <f t="shared" si="1573"/>
        <v>0</v>
      </c>
      <c r="AW1328" s="26">
        <v>1</v>
      </c>
      <c r="AX1328" s="142">
        <v>10015040</v>
      </c>
      <c r="AY1328" s="27"/>
      <c r="AZ1328" s="27">
        <f t="shared" si="1496"/>
        <v>0</v>
      </c>
      <c r="BA1328" s="28">
        <f t="shared" si="1556"/>
        <v>0</v>
      </c>
      <c r="BB1328" s="26">
        <v>1</v>
      </c>
      <c r="BC1328" s="149">
        <v>10015040</v>
      </c>
      <c r="BD1328" s="27"/>
      <c r="BE1328" s="28">
        <f t="shared" si="1574"/>
        <v>0</v>
      </c>
      <c r="BF1328" s="29">
        <f t="shared" si="1575"/>
        <v>0</v>
      </c>
      <c r="BG1328" s="26">
        <v>1</v>
      </c>
      <c r="BH1328" s="142">
        <v>7539840</v>
      </c>
      <c r="BI1328" s="27"/>
      <c r="BJ1328" s="27">
        <f t="shared" si="1576"/>
        <v>0</v>
      </c>
      <c r="BK1328" s="28">
        <f t="shared" si="1577"/>
        <v>0</v>
      </c>
      <c r="BL1328" s="26">
        <v>1</v>
      </c>
      <c r="BM1328" s="142">
        <v>9005920</v>
      </c>
      <c r="BN1328" s="28"/>
      <c r="BO1328" s="28">
        <f t="shared" si="1578"/>
        <v>0</v>
      </c>
      <c r="BP1328" s="30">
        <f t="shared" si="1579"/>
        <v>0</v>
      </c>
    </row>
    <row r="1329" spans="1:68" ht="21" customHeight="1" x14ac:dyDescent="0.25">
      <c r="A1329" s="65" t="s">
        <v>2592</v>
      </c>
      <c r="B1329" s="66" t="s">
        <v>2586</v>
      </c>
      <c r="C1329" s="67" t="s">
        <v>2593</v>
      </c>
      <c r="D1329" s="26">
        <v>1</v>
      </c>
      <c r="E1329" s="133">
        <v>6753250</v>
      </c>
      <c r="F1329" s="27"/>
      <c r="G1329" s="28">
        <f t="shared" si="1564"/>
        <v>0</v>
      </c>
      <c r="H1329" s="29">
        <f t="shared" si="1515"/>
        <v>0</v>
      </c>
      <c r="I1329" s="26">
        <v>1</v>
      </c>
      <c r="J1329" s="142">
        <v>6753250</v>
      </c>
      <c r="K1329" s="27"/>
      <c r="L1329" s="28">
        <f t="shared" si="1565"/>
        <v>0</v>
      </c>
      <c r="M1329" s="30">
        <f t="shared" si="1566"/>
        <v>0</v>
      </c>
      <c r="N1329" s="26">
        <v>1</v>
      </c>
      <c r="O1329" s="142">
        <v>7497000</v>
      </c>
      <c r="P1329" s="27"/>
      <c r="Q1329" s="28">
        <f t="shared" si="1482"/>
        <v>0</v>
      </c>
      <c r="R1329" s="29">
        <f t="shared" si="1567"/>
        <v>0</v>
      </c>
      <c r="S1329" s="26">
        <v>1</v>
      </c>
      <c r="T1329" s="142">
        <v>7639800</v>
      </c>
      <c r="U1329" s="27"/>
      <c r="V1329" s="28">
        <f t="shared" si="1484"/>
        <v>0</v>
      </c>
      <c r="W1329" s="30">
        <f t="shared" si="1568"/>
        <v>0</v>
      </c>
      <c r="X1329" s="26">
        <v>1</v>
      </c>
      <c r="Y1329" s="142">
        <v>7734048</v>
      </c>
      <c r="Z1329" s="27"/>
      <c r="AA1329" s="28">
        <f t="shared" si="1486"/>
        <v>0</v>
      </c>
      <c r="AB1329" s="30">
        <f t="shared" si="1569"/>
        <v>0</v>
      </c>
      <c r="AC1329" s="26">
        <v>1</v>
      </c>
      <c r="AD1329" s="142">
        <v>7425600</v>
      </c>
      <c r="AE1329" s="27"/>
      <c r="AF1329" s="27">
        <f t="shared" si="1488"/>
        <v>0</v>
      </c>
      <c r="AG1329" s="27">
        <f t="shared" si="1570"/>
        <v>0</v>
      </c>
      <c r="AH1329" s="26">
        <v>1</v>
      </c>
      <c r="AI1329" s="142">
        <v>5283600</v>
      </c>
      <c r="AJ1329" s="27"/>
      <c r="AK1329" s="27">
        <f t="shared" si="1490"/>
        <v>0</v>
      </c>
      <c r="AL1329" s="28">
        <f t="shared" si="1571"/>
        <v>0</v>
      </c>
      <c r="AM1329" s="26">
        <v>1</v>
      </c>
      <c r="AN1329" s="149">
        <v>5911920</v>
      </c>
      <c r="AO1329" s="27"/>
      <c r="AP1329" s="28">
        <f t="shared" si="1492"/>
        <v>0</v>
      </c>
      <c r="AQ1329" s="30">
        <f t="shared" si="1572"/>
        <v>0</v>
      </c>
      <c r="AR1329" s="26">
        <v>1</v>
      </c>
      <c r="AS1329" s="141">
        <v>5911920</v>
      </c>
      <c r="AT1329" s="28"/>
      <c r="AU1329" s="28">
        <f t="shared" si="1494"/>
        <v>0</v>
      </c>
      <c r="AV1329" s="29">
        <f t="shared" si="1573"/>
        <v>0</v>
      </c>
      <c r="AW1329" s="26">
        <v>1</v>
      </c>
      <c r="AX1329" s="142">
        <v>5197920</v>
      </c>
      <c r="AY1329" s="27"/>
      <c r="AZ1329" s="27">
        <f t="shared" si="1496"/>
        <v>0</v>
      </c>
      <c r="BA1329" s="28">
        <f t="shared" si="1556"/>
        <v>0</v>
      </c>
      <c r="BB1329" s="26">
        <v>1</v>
      </c>
      <c r="BC1329" s="149">
        <v>5197920</v>
      </c>
      <c r="BD1329" s="27"/>
      <c r="BE1329" s="28">
        <f t="shared" si="1574"/>
        <v>0</v>
      </c>
      <c r="BF1329" s="29">
        <f t="shared" si="1575"/>
        <v>0</v>
      </c>
      <c r="BG1329" s="26">
        <v>1</v>
      </c>
      <c r="BH1329" s="142">
        <v>4112640</v>
      </c>
      <c r="BI1329" s="27"/>
      <c r="BJ1329" s="27">
        <f t="shared" si="1576"/>
        <v>0</v>
      </c>
      <c r="BK1329" s="28">
        <f t="shared" si="1577"/>
        <v>0</v>
      </c>
      <c r="BL1329" s="26">
        <v>1</v>
      </c>
      <c r="BM1329" s="142">
        <v>4912320</v>
      </c>
      <c r="BN1329" s="28"/>
      <c r="BO1329" s="28">
        <f t="shared" si="1578"/>
        <v>0</v>
      </c>
      <c r="BP1329" s="30">
        <f t="shared" si="1579"/>
        <v>0</v>
      </c>
    </row>
    <row r="1330" spans="1:68" ht="15" customHeight="1" x14ac:dyDescent="0.25">
      <c r="A1330" s="189" t="s">
        <v>2594</v>
      </c>
      <c r="B1330" s="189"/>
      <c r="C1330" s="190"/>
      <c r="D1330" s="46"/>
      <c r="E1330" s="41"/>
      <c r="F1330" s="40"/>
      <c r="G1330" s="40"/>
      <c r="H1330" s="41"/>
      <c r="I1330" s="46"/>
      <c r="J1330" s="139"/>
      <c r="K1330" s="40"/>
      <c r="L1330" s="40"/>
      <c r="M1330" s="42"/>
      <c r="N1330" s="46"/>
      <c r="O1330" s="139"/>
      <c r="P1330" s="40"/>
      <c r="Q1330" s="40"/>
      <c r="R1330" s="41"/>
      <c r="S1330" s="46"/>
      <c r="T1330" s="139"/>
      <c r="U1330" s="40"/>
      <c r="V1330" s="40"/>
      <c r="W1330" s="42"/>
      <c r="X1330" s="46"/>
      <c r="Y1330" s="139"/>
      <c r="Z1330" s="40"/>
      <c r="AA1330" s="40"/>
      <c r="AB1330" s="42"/>
      <c r="AC1330" s="46"/>
      <c r="AD1330" s="139"/>
      <c r="AE1330" s="115"/>
      <c r="AF1330" s="40"/>
      <c r="AG1330" s="40"/>
      <c r="AH1330" s="46"/>
      <c r="AI1330" s="139"/>
      <c r="AJ1330" s="40"/>
      <c r="AK1330" s="40"/>
      <c r="AL1330" s="40"/>
      <c r="AM1330" s="46"/>
      <c r="AN1330" s="139"/>
      <c r="AO1330" s="40"/>
      <c r="AP1330" s="40"/>
      <c r="AQ1330" s="42"/>
      <c r="AR1330" s="46"/>
      <c r="AS1330" s="139"/>
      <c r="AT1330" s="40"/>
      <c r="AU1330" s="40"/>
      <c r="AV1330" s="41"/>
      <c r="AW1330" s="46"/>
      <c r="AX1330" s="139"/>
      <c r="AY1330" s="40"/>
      <c r="AZ1330" s="40"/>
      <c r="BA1330" s="40"/>
      <c r="BB1330" s="46"/>
      <c r="BC1330" s="139"/>
      <c r="BD1330" s="40"/>
      <c r="BE1330" s="40"/>
      <c r="BF1330" s="41"/>
      <c r="BG1330" s="46"/>
      <c r="BH1330" s="139"/>
      <c r="BI1330" s="40"/>
      <c r="BJ1330" s="40"/>
      <c r="BK1330" s="40"/>
      <c r="BL1330" s="46"/>
      <c r="BM1330" s="139"/>
      <c r="BN1330" s="40"/>
      <c r="BO1330" s="40"/>
      <c r="BP1330" s="42"/>
    </row>
    <row r="1331" spans="1:68" ht="21" customHeight="1" x14ac:dyDescent="0.25">
      <c r="A1331" s="65" t="s">
        <v>2595</v>
      </c>
      <c r="B1331" s="66" t="s">
        <v>2596</v>
      </c>
      <c r="C1331" s="67" t="s">
        <v>2597</v>
      </c>
      <c r="D1331" s="26">
        <v>1</v>
      </c>
      <c r="E1331" s="133">
        <v>4444650</v>
      </c>
      <c r="F1331" s="27"/>
      <c r="G1331" s="28">
        <f t="shared" ref="G1331:G1355" si="1580">F1331*19%</f>
        <v>0</v>
      </c>
      <c r="H1331" s="29">
        <f t="shared" si="1515"/>
        <v>0</v>
      </c>
      <c r="I1331" s="26">
        <v>1</v>
      </c>
      <c r="J1331" s="142">
        <v>4477375</v>
      </c>
      <c r="K1331" s="27"/>
      <c r="L1331" s="28">
        <f t="shared" ref="L1331:L1355" si="1581">+K1331*19%</f>
        <v>0</v>
      </c>
      <c r="M1331" s="30">
        <f t="shared" ref="M1331:M1355" si="1582">+L1331+K1331</f>
        <v>0</v>
      </c>
      <c r="N1331" s="26">
        <v>1</v>
      </c>
      <c r="O1331" s="142">
        <v>3915100</v>
      </c>
      <c r="P1331" s="27"/>
      <c r="Q1331" s="28">
        <f t="shared" si="1482"/>
        <v>0</v>
      </c>
      <c r="R1331" s="29">
        <f t="shared" ref="R1331:R1344" si="1583">+Q1331+P1331</f>
        <v>0</v>
      </c>
      <c r="S1331" s="26">
        <v>1</v>
      </c>
      <c r="T1331" s="142">
        <v>4581500</v>
      </c>
      <c r="U1331" s="27"/>
      <c r="V1331" s="28">
        <f t="shared" si="1484"/>
        <v>0</v>
      </c>
      <c r="W1331" s="30">
        <f t="shared" ref="W1331:W1344" si="1584">+V1331+U1331</f>
        <v>0</v>
      </c>
      <c r="X1331" s="26">
        <v>1</v>
      </c>
      <c r="Y1331" s="142">
        <v>5081300</v>
      </c>
      <c r="Z1331" s="27"/>
      <c r="AA1331" s="28">
        <f t="shared" si="1486"/>
        <v>0</v>
      </c>
      <c r="AB1331" s="30">
        <f t="shared" ref="AB1331:AB1344" si="1585">+AA1331+Z1331</f>
        <v>0</v>
      </c>
      <c r="AC1331" s="26">
        <v>1</v>
      </c>
      <c r="AD1331" s="142">
        <v>4581500</v>
      </c>
      <c r="AE1331" s="27"/>
      <c r="AF1331" s="27">
        <f t="shared" si="1488"/>
        <v>0</v>
      </c>
      <c r="AG1331" s="27">
        <f t="shared" ref="AG1331:AG1344" si="1586">+AF1331+AE1331</f>
        <v>0</v>
      </c>
      <c r="AH1331" s="26">
        <v>1</v>
      </c>
      <c r="AI1331" s="142">
        <v>2998800</v>
      </c>
      <c r="AJ1331" s="27"/>
      <c r="AK1331" s="27">
        <f t="shared" si="1490"/>
        <v>0</v>
      </c>
      <c r="AL1331" s="28">
        <f t="shared" ref="AL1331:AL1344" si="1587">+AK1331+AJ1331</f>
        <v>0</v>
      </c>
      <c r="AM1331" s="26">
        <v>1</v>
      </c>
      <c r="AN1331" s="149">
        <v>3148740</v>
      </c>
      <c r="AO1331" s="27"/>
      <c r="AP1331" s="28">
        <f t="shared" si="1492"/>
        <v>0</v>
      </c>
      <c r="AQ1331" s="30">
        <f t="shared" ref="AQ1331:AQ1344" si="1588">+AP1331+AO1331</f>
        <v>0</v>
      </c>
      <c r="AR1331" s="26">
        <v>1</v>
      </c>
      <c r="AS1331" s="141">
        <v>3148740</v>
      </c>
      <c r="AT1331" s="28"/>
      <c r="AU1331" s="28">
        <f t="shared" si="1494"/>
        <v>0</v>
      </c>
      <c r="AV1331" s="29">
        <f t="shared" ref="AV1331:AV1344" si="1589">+AU1331+AT1331</f>
        <v>0</v>
      </c>
      <c r="AW1331" s="26">
        <v>1</v>
      </c>
      <c r="AX1331" s="142">
        <v>2465680</v>
      </c>
      <c r="AY1331" s="27"/>
      <c r="AZ1331" s="27">
        <f t="shared" si="1496"/>
        <v>0</v>
      </c>
      <c r="BA1331" s="28">
        <f t="shared" si="1556"/>
        <v>0</v>
      </c>
      <c r="BB1331" s="26">
        <v>1</v>
      </c>
      <c r="BC1331" s="149">
        <v>2465680</v>
      </c>
      <c r="BD1331" s="27"/>
      <c r="BE1331" s="28">
        <f t="shared" ref="BE1331:BE1344" si="1590">+BD1331*19%</f>
        <v>0</v>
      </c>
      <c r="BF1331" s="29">
        <f t="shared" ref="BF1331:BF1344" si="1591">+BE1331+BD1331</f>
        <v>0</v>
      </c>
      <c r="BG1331" s="26">
        <v>1</v>
      </c>
      <c r="BH1331" s="142">
        <v>2399040</v>
      </c>
      <c r="BI1331" s="27"/>
      <c r="BJ1331" s="27">
        <f t="shared" ref="BJ1331:BJ1344" si="1592">+BI1331*19%</f>
        <v>0</v>
      </c>
      <c r="BK1331" s="28">
        <f t="shared" ref="BK1331:BK1344" si="1593">+BJ1331+BI1331</f>
        <v>0</v>
      </c>
      <c r="BL1331" s="31" t="s">
        <v>30</v>
      </c>
      <c r="BM1331" s="136" t="s">
        <v>30</v>
      </c>
      <c r="BN1331" s="32" t="s">
        <v>30</v>
      </c>
      <c r="BO1331" s="32" t="s">
        <v>30</v>
      </c>
      <c r="BP1331" s="33" t="s">
        <v>30</v>
      </c>
    </row>
    <row r="1332" spans="1:68" ht="21" customHeight="1" x14ac:dyDescent="0.25">
      <c r="A1332" s="65" t="s">
        <v>2598</v>
      </c>
      <c r="B1332" s="66" t="s">
        <v>2596</v>
      </c>
      <c r="C1332" s="67" t="s">
        <v>2599</v>
      </c>
      <c r="D1332" s="26">
        <v>1</v>
      </c>
      <c r="E1332" s="133">
        <v>4444650</v>
      </c>
      <c r="F1332" s="27"/>
      <c r="G1332" s="28">
        <f t="shared" si="1580"/>
        <v>0</v>
      </c>
      <c r="H1332" s="29">
        <f t="shared" si="1515"/>
        <v>0</v>
      </c>
      <c r="I1332" s="26">
        <v>1</v>
      </c>
      <c r="J1332" s="142">
        <v>4477375</v>
      </c>
      <c r="K1332" s="27"/>
      <c r="L1332" s="28">
        <f t="shared" si="1581"/>
        <v>0</v>
      </c>
      <c r="M1332" s="30">
        <f t="shared" si="1582"/>
        <v>0</v>
      </c>
      <c r="N1332" s="26">
        <v>1</v>
      </c>
      <c r="O1332" s="142">
        <v>3915100</v>
      </c>
      <c r="P1332" s="27"/>
      <c r="Q1332" s="28">
        <f t="shared" si="1482"/>
        <v>0</v>
      </c>
      <c r="R1332" s="29">
        <f t="shared" si="1583"/>
        <v>0</v>
      </c>
      <c r="S1332" s="26">
        <v>1</v>
      </c>
      <c r="T1332" s="142">
        <v>4581500</v>
      </c>
      <c r="U1332" s="27"/>
      <c r="V1332" s="28">
        <f t="shared" si="1484"/>
        <v>0</v>
      </c>
      <c r="W1332" s="30">
        <f t="shared" si="1584"/>
        <v>0</v>
      </c>
      <c r="X1332" s="26">
        <v>1</v>
      </c>
      <c r="Y1332" s="142">
        <v>5081300</v>
      </c>
      <c r="Z1332" s="27"/>
      <c r="AA1332" s="28">
        <f t="shared" si="1486"/>
        <v>0</v>
      </c>
      <c r="AB1332" s="30">
        <f t="shared" si="1585"/>
        <v>0</v>
      </c>
      <c r="AC1332" s="26">
        <v>1</v>
      </c>
      <c r="AD1332" s="142">
        <v>4581500</v>
      </c>
      <c r="AE1332" s="27"/>
      <c r="AF1332" s="27">
        <f t="shared" si="1488"/>
        <v>0</v>
      </c>
      <c r="AG1332" s="27">
        <f t="shared" si="1586"/>
        <v>0</v>
      </c>
      <c r="AH1332" s="26">
        <v>1</v>
      </c>
      <c r="AI1332" s="142">
        <v>2998800</v>
      </c>
      <c r="AJ1332" s="27"/>
      <c r="AK1332" s="27">
        <f t="shared" si="1490"/>
        <v>0</v>
      </c>
      <c r="AL1332" s="28">
        <f t="shared" si="1587"/>
        <v>0</v>
      </c>
      <c r="AM1332" s="26">
        <v>1</v>
      </c>
      <c r="AN1332" s="149">
        <v>3148740</v>
      </c>
      <c r="AO1332" s="27"/>
      <c r="AP1332" s="28">
        <f t="shared" si="1492"/>
        <v>0</v>
      </c>
      <c r="AQ1332" s="30">
        <f t="shared" si="1588"/>
        <v>0</v>
      </c>
      <c r="AR1332" s="26">
        <v>1</v>
      </c>
      <c r="AS1332" s="141">
        <v>3148740</v>
      </c>
      <c r="AT1332" s="28"/>
      <c r="AU1332" s="28">
        <f t="shared" si="1494"/>
        <v>0</v>
      </c>
      <c r="AV1332" s="29">
        <f t="shared" si="1589"/>
        <v>0</v>
      </c>
      <c r="AW1332" s="26">
        <v>1</v>
      </c>
      <c r="AX1332" s="142">
        <v>2465680</v>
      </c>
      <c r="AY1332" s="27"/>
      <c r="AZ1332" s="27">
        <f t="shared" si="1496"/>
        <v>0</v>
      </c>
      <c r="BA1332" s="28">
        <f t="shared" si="1556"/>
        <v>0</v>
      </c>
      <c r="BB1332" s="26">
        <v>1</v>
      </c>
      <c r="BC1332" s="149">
        <v>2465680</v>
      </c>
      <c r="BD1332" s="27"/>
      <c r="BE1332" s="28">
        <f t="shared" si="1590"/>
        <v>0</v>
      </c>
      <c r="BF1332" s="29">
        <f t="shared" si="1591"/>
        <v>0</v>
      </c>
      <c r="BG1332" s="26">
        <v>1</v>
      </c>
      <c r="BH1332" s="142">
        <v>2399040</v>
      </c>
      <c r="BI1332" s="27"/>
      <c r="BJ1332" s="27">
        <f t="shared" si="1592"/>
        <v>0</v>
      </c>
      <c r="BK1332" s="28">
        <f t="shared" si="1593"/>
        <v>0</v>
      </c>
      <c r="BL1332" s="31" t="s">
        <v>30</v>
      </c>
      <c r="BM1332" s="136" t="s">
        <v>30</v>
      </c>
      <c r="BN1332" s="32" t="s">
        <v>30</v>
      </c>
      <c r="BO1332" s="32" t="s">
        <v>30</v>
      </c>
      <c r="BP1332" s="33" t="s">
        <v>30</v>
      </c>
    </row>
    <row r="1333" spans="1:68" ht="21" customHeight="1" x14ac:dyDescent="0.25">
      <c r="A1333" s="65" t="s">
        <v>2600</v>
      </c>
      <c r="B1333" s="66" t="s">
        <v>2596</v>
      </c>
      <c r="C1333" s="67" t="s">
        <v>2601</v>
      </c>
      <c r="D1333" s="26">
        <v>1</v>
      </c>
      <c r="E1333" s="133">
        <v>10120950</v>
      </c>
      <c r="F1333" s="27"/>
      <c r="G1333" s="28">
        <f t="shared" si="1580"/>
        <v>0</v>
      </c>
      <c r="H1333" s="29">
        <f t="shared" si="1515"/>
        <v>0</v>
      </c>
      <c r="I1333" s="26">
        <v>1</v>
      </c>
      <c r="J1333" s="142">
        <v>10234000</v>
      </c>
      <c r="K1333" s="27"/>
      <c r="L1333" s="28">
        <f t="shared" si="1581"/>
        <v>0</v>
      </c>
      <c r="M1333" s="30">
        <f t="shared" si="1582"/>
        <v>0</v>
      </c>
      <c r="N1333" s="26">
        <v>1</v>
      </c>
      <c r="O1333" s="142">
        <v>8948800</v>
      </c>
      <c r="P1333" s="27"/>
      <c r="Q1333" s="28">
        <f t="shared" si="1482"/>
        <v>0</v>
      </c>
      <c r="R1333" s="29">
        <f t="shared" si="1583"/>
        <v>0</v>
      </c>
      <c r="S1333" s="26">
        <v>1</v>
      </c>
      <c r="T1333" s="142">
        <v>10472000</v>
      </c>
      <c r="U1333" s="27"/>
      <c r="V1333" s="28">
        <f t="shared" si="1484"/>
        <v>0</v>
      </c>
      <c r="W1333" s="30">
        <f t="shared" si="1584"/>
        <v>0</v>
      </c>
      <c r="X1333" s="26">
        <v>1</v>
      </c>
      <c r="Y1333" s="142">
        <v>11614400</v>
      </c>
      <c r="Z1333" s="27"/>
      <c r="AA1333" s="28">
        <f t="shared" si="1486"/>
        <v>0</v>
      </c>
      <c r="AB1333" s="30">
        <f t="shared" si="1585"/>
        <v>0</v>
      </c>
      <c r="AC1333" s="26">
        <v>1</v>
      </c>
      <c r="AD1333" s="142">
        <v>10472000</v>
      </c>
      <c r="AE1333" s="27"/>
      <c r="AF1333" s="27">
        <f t="shared" si="1488"/>
        <v>0</v>
      </c>
      <c r="AG1333" s="27">
        <f t="shared" si="1586"/>
        <v>0</v>
      </c>
      <c r="AH1333" s="26">
        <v>1</v>
      </c>
      <c r="AI1333" s="142">
        <v>6854400</v>
      </c>
      <c r="AJ1333" s="27"/>
      <c r="AK1333" s="27">
        <f t="shared" si="1490"/>
        <v>0</v>
      </c>
      <c r="AL1333" s="28">
        <f t="shared" si="1587"/>
        <v>0</v>
      </c>
      <c r="AM1333" s="26">
        <v>1</v>
      </c>
      <c r="AN1333" s="149">
        <v>7197120</v>
      </c>
      <c r="AO1333" s="27"/>
      <c r="AP1333" s="28">
        <f t="shared" si="1492"/>
        <v>0</v>
      </c>
      <c r="AQ1333" s="30">
        <f t="shared" si="1588"/>
        <v>0</v>
      </c>
      <c r="AR1333" s="26">
        <v>1</v>
      </c>
      <c r="AS1333" s="141">
        <v>7197120</v>
      </c>
      <c r="AT1333" s="28"/>
      <c r="AU1333" s="28">
        <f t="shared" si="1494"/>
        <v>0</v>
      </c>
      <c r="AV1333" s="29">
        <f t="shared" si="1589"/>
        <v>0</v>
      </c>
      <c r="AW1333" s="26">
        <v>1</v>
      </c>
      <c r="AX1333" s="142">
        <v>5635840</v>
      </c>
      <c r="AY1333" s="27"/>
      <c r="AZ1333" s="27">
        <f t="shared" si="1496"/>
        <v>0</v>
      </c>
      <c r="BA1333" s="28">
        <f t="shared" si="1556"/>
        <v>0</v>
      </c>
      <c r="BB1333" s="26">
        <v>1</v>
      </c>
      <c r="BC1333" s="149">
        <v>5635840</v>
      </c>
      <c r="BD1333" s="27"/>
      <c r="BE1333" s="28">
        <f t="shared" si="1590"/>
        <v>0</v>
      </c>
      <c r="BF1333" s="29">
        <f t="shared" si="1591"/>
        <v>0</v>
      </c>
      <c r="BG1333" s="26">
        <v>1</v>
      </c>
      <c r="BH1333" s="142">
        <v>5483520</v>
      </c>
      <c r="BI1333" s="27"/>
      <c r="BJ1333" s="27">
        <f t="shared" si="1592"/>
        <v>0</v>
      </c>
      <c r="BK1333" s="28">
        <f t="shared" si="1593"/>
        <v>0</v>
      </c>
      <c r="BL1333" s="31" t="s">
        <v>30</v>
      </c>
      <c r="BM1333" s="136" t="s">
        <v>30</v>
      </c>
      <c r="BN1333" s="32" t="s">
        <v>30</v>
      </c>
      <c r="BO1333" s="32" t="s">
        <v>30</v>
      </c>
      <c r="BP1333" s="33" t="s">
        <v>30</v>
      </c>
    </row>
    <row r="1334" spans="1:68" ht="21" customHeight="1" x14ac:dyDescent="0.25">
      <c r="A1334" s="65" t="s">
        <v>2602</v>
      </c>
      <c r="B1334" s="66" t="s">
        <v>2596</v>
      </c>
      <c r="C1334" s="67" t="s">
        <v>2603</v>
      </c>
      <c r="D1334" s="26">
        <v>1</v>
      </c>
      <c r="E1334" s="133">
        <v>5706050</v>
      </c>
      <c r="F1334" s="27"/>
      <c r="G1334" s="28">
        <f t="shared" si="1580"/>
        <v>0</v>
      </c>
      <c r="H1334" s="29">
        <f t="shared" si="1515"/>
        <v>0</v>
      </c>
      <c r="I1334" s="26">
        <v>1</v>
      </c>
      <c r="J1334" s="142">
        <v>5756625</v>
      </c>
      <c r="K1334" s="27"/>
      <c r="L1334" s="28">
        <f t="shared" si="1581"/>
        <v>0</v>
      </c>
      <c r="M1334" s="30">
        <f t="shared" si="1582"/>
        <v>0</v>
      </c>
      <c r="N1334" s="26">
        <v>1</v>
      </c>
      <c r="O1334" s="142">
        <v>5033700</v>
      </c>
      <c r="P1334" s="27"/>
      <c r="Q1334" s="28">
        <f t="shared" si="1482"/>
        <v>0</v>
      </c>
      <c r="R1334" s="29">
        <f t="shared" si="1583"/>
        <v>0</v>
      </c>
      <c r="S1334" s="26">
        <v>1</v>
      </c>
      <c r="T1334" s="142">
        <v>5890500</v>
      </c>
      <c r="U1334" s="27"/>
      <c r="V1334" s="28">
        <f t="shared" si="1484"/>
        <v>0</v>
      </c>
      <c r="W1334" s="30">
        <f t="shared" si="1584"/>
        <v>0</v>
      </c>
      <c r="X1334" s="26">
        <v>1</v>
      </c>
      <c r="Y1334" s="142">
        <v>6533100</v>
      </c>
      <c r="Z1334" s="27"/>
      <c r="AA1334" s="28">
        <f t="shared" si="1486"/>
        <v>0</v>
      </c>
      <c r="AB1334" s="30">
        <f t="shared" si="1585"/>
        <v>0</v>
      </c>
      <c r="AC1334" s="26">
        <v>1</v>
      </c>
      <c r="AD1334" s="142">
        <v>5890500</v>
      </c>
      <c r="AE1334" s="27"/>
      <c r="AF1334" s="27">
        <f t="shared" si="1488"/>
        <v>0</v>
      </c>
      <c r="AG1334" s="27">
        <f t="shared" si="1586"/>
        <v>0</v>
      </c>
      <c r="AH1334" s="26">
        <v>1</v>
      </c>
      <c r="AI1334" s="142">
        <v>3855600</v>
      </c>
      <c r="AJ1334" s="27"/>
      <c r="AK1334" s="27">
        <f t="shared" si="1490"/>
        <v>0</v>
      </c>
      <c r="AL1334" s="28">
        <f t="shared" si="1587"/>
        <v>0</v>
      </c>
      <c r="AM1334" s="26">
        <v>1</v>
      </c>
      <c r="AN1334" s="149">
        <v>4048380</v>
      </c>
      <c r="AO1334" s="27"/>
      <c r="AP1334" s="28">
        <f t="shared" si="1492"/>
        <v>0</v>
      </c>
      <c r="AQ1334" s="30">
        <f t="shared" si="1588"/>
        <v>0</v>
      </c>
      <c r="AR1334" s="26">
        <v>1</v>
      </c>
      <c r="AS1334" s="141">
        <v>4048380</v>
      </c>
      <c r="AT1334" s="28"/>
      <c r="AU1334" s="28">
        <f t="shared" si="1494"/>
        <v>0</v>
      </c>
      <c r="AV1334" s="29">
        <f t="shared" si="1589"/>
        <v>0</v>
      </c>
      <c r="AW1334" s="26">
        <v>1</v>
      </c>
      <c r="AX1334" s="142">
        <v>3170160</v>
      </c>
      <c r="AY1334" s="27"/>
      <c r="AZ1334" s="27">
        <f t="shared" si="1496"/>
        <v>0</v>
      </c>
      <c r="BA1334" s="28">
        <f t="shared" si="1556"/>
        <v>0</v>
      </c>
      <c r="BB1334" s="26">
        <v>1</v>
      </c>
      <c r="BC1334" s="149">
        <v>3170160</v>
      </c>
      <c r="BD1334" s="27"/>
      <c r="BE1334" s="28">
        <f t="shared" si="1590"/>
        <v>0</v>
      </c>
      <c r="BF1334" s="29">
        <f t="shared" si="1591"/>
        <v>0</v>
      </c>
      <c r="BG1334" s="26">
        <v>1</v>
      </c>
      <c r="BH1334" s="142">
        <v>3084480</v>
      </c>
      <c r="BI1334" s="27"/>
      <c r="BJ1334" s="27">
        <f t="shared" si="1592"/>
        <v>0</v>
      </c>
      <c r="BK1334" s="28">
        <f t="shared" si="1593"/>
        <v>0</v>
      </c>
      <c r="BL1334" s="31" t="s">
        <v>30</v>
      </c>
      <c r="BM1334" s="136" t="s">
        <v>30</v>
      </c>
      <c r="BN1334" s="32" t="s">
        <v>30</v>
      </c>
      <c r="BO1334" s="32" t="s">
        <v>30</v>
      </c>
      <c r="BP1334" s="33" t="s">
        <v>30</v>
      </c>
    </row>
    <row r="1335" spans="1:68" ht="21" customHeight="1" x14ac:dyDescent="0.25">
      <c r="A1335" s="65" t="s">
        <v>2604</v>
      </c>
      <c r="B1335" s="66" t="s">
        <v>2596</v>
      </c>
      <c r="C1335" s="67" t="s">
        <v>2605</v>
      </c>
      <c r="D1335" s="26">
        <v>1</v>
      </c>
      <c r="E1335" s="133">
        <v>8228850</v>
      </c>
      <c r="F1335" s="27"/>
      <c r="G1335" s="28">
        <f t="shared" si="1580"/>
        <v>0</v>
      </c>
      <c r="H1335" s="29">
        <f t="shared" si="1515"/>
        <v>0</v>
      </c>
      <c r="I1335" s="26">
        <v>1</v>
      </c>
      <c r="J1335" s="142">
        <v>8315125</v>
      </c>
      <c r="K1335" s="27"/>
      <c r="L1335" s="28">
        <f t="shared" si="1581"/>
        <v>0</v>
      </c>
      <c r="M1335" s="30">
        <f t="shared" si="1582"/>
        <v>0</v>
      </c>
      <c r="N1335" s="26">
        <v>1</v>
      </c>
      <c r="O1335" s="142">
        <v>7270900</v>
      </c>
      <c r="P1335" s="27"/>
      <c r="Q1335" s="28">
        <f t="shared" si="1482"/>
        <v>0</v>
      </c>
      <c r="R1335" s="29">
        <f t="shared" si="1583"/>
        <v>0</v>
      </c>
      <c r="S1335" s="26">
        <v>1</v>
      </c>
      <c r="T1335" s="142">
        <v>8508500</v>
      </c>
      <c r="U1335" s="27"/>
      <c r="V1335" s="28">
        <f t="shared" si="1484"/>
        <v>0</v>
      </c>
      <c r="W1335" s="30">
        <f t="shared" si="1584"/>
        <v>0</v>
      </c>
      <c r="X1335" s="26">
        <v>1</v>
      </c>
      <c r="Y1335" s="142">
        <v>9436700</v>
      </c>
      <c r="Z1335" s="27"/>
      <c r="AA1335" s="28">
        <f t="shared" si="1486"/>
        <v>0</v>
      </c>
      <c r="AB1335" s="30">
        <f t="shared" si="1585"/>
        <v>0</v>
      </c>
      <c r="AC1335" s="26">
        <v>1</v>
      </c>
      <c r="AD1335" s="142">
        <v>8508500</v>
      </c>
      <c r="AE1335" s="27"/>
      <c r="AF1335" s="27">
        <f t="shared" si="1488"/>
        <v>0</v>
      </c>
      <c r="AG1335" s="27">
        <f t="shared" si="1586"/>
        <v>0</v>
      </c>
      <c r="AH1335" s="26">
        <v>1</v>
      </c>
      <c r="AI1335" s="142">
        <v>5569200</v>
      </c>
      <c r="AJ1335" s="27"/>
      <c r="AK1335" s="27">
        <f t="shared" si="1490"/>
        <v>0</v>
      </c>
      <c r="AL1335" s="28">
        <f t="shared" si="1587"/>
        <v>0</v>
      </c>
      <c r="AM1335" s="26">
        <v>1</v>
      </c>
      <c r="AN1335" s="149">
        <v>5847660</v>
      </c>
      <c r="AO1335" s="27"/>
      <c r="AP1335" s="28">
        <f t="shared" si="1492"/>
        <v>0</v>
      </c>
      <c r="AQ1335" s="30">
        <f t="shared" si="1588"/>
        <v>0</v>
      </c>
      <c r="AR1335" s="26">
        <v>1</v>
      </c>
      <c r="AS1335" s="141">
        <v>5847660</v>
      </c>
      <c r="AT1335" s="28"/>
      <c r="AU1335" s="28">
        <f t="shared" si="1494"/>
        <v>0</v>
      </c>
      <c r="AV1335" s="29">
        <f t="shared" si="1589"/>
        <v>0</v>
      </c>
      <c r="AW1335" s="26">
        <v>1</v>
      </c>
      <c r="AX1335" s="142">
        <v>4579120</v>
      </c>
      <c r="AY1335" s="27"/>
      <c r="AZ1335" s="27">
        <f t="shared" si="1496"/>
        <v>0</v>
      </c>
      <c r="BA1335" s="28">
        <f t="shared" si="1556"/>
        <v>0</v>
      </c>
      <c r="BB1335" s="26">
        <v>1</v>
      </c>
      <c r="BC1335" s="149">
        <v>4579120</v>
      </c>
      <c r="BD1335" s="27"/>
      <c r="BE1335" s="28">
        <f t="shared" si="1590"/>
        <v>0</v>
      </c>
      <c r="BF1335" s="29">
        <f t="shared" si="1591"/>
        <v>0</v>
      </c>
      <c r="BG1335" s="26">
        <v>1</v>
      </c>
      <c r="BH1335" s="142">
        <v>4455360</v>
      </c>
      <c r="BI1335" s="27"/>
      <c r="BJ1335" s="27">
        <f t="shared" si="1592"/>
        <v>0</v>
      </c>
      <c r="BK1335" s="28">
        <f t="shared" si="1593"/>
        <v>0</v>
      </c>
      <c r="BL1335" s="31" t="s">
        <v>30</v>
      </c>
      <c r="BM1335" s="136" t="s">
        <v>30</v>
      </c>
      <c r="BN1335" s="32" t="s">
        <v>30</v>
      </c>
      <c r="BO1335" s="32" t="s">
        <v>30</v>
      </c>
      <c r="BP1335" s="33" t="s">
        <v>30</v>
      </c>
    </row>
    <row r="1336" spans="1:68" ht="21" customHeight="1" x14ac:dyDescent="0.25">
      <c r="A1336" s="65" t="s">
        <v>2606</v>
      </c>
      <c r="B1336" s="66" t="s">
        <v>2596</v>
      </c>
      <c r="C1336" s="67" t="s">
        <v>2607</v>
      </c>
      <c r="D1336" s="26">
        <v>1</v>
      </c>
      <c r="E1336" s="133">
        <v>1921850</v>
      </c>
      <c r="F1336" s="27"/>
      <c r="G1336" s="28">
        <f t="shared" si="1580"/>
        <v>0</v>
      </c>
      <c r="H1336" s="29">
        <f t="shared" si="1515"/>
        <v>0</v>
      </c>
      <c r="I1336" s="26">
        <v>1</v>
      </c>
      <c r="J1336" s="142">
        <v>1918875</v>
      </c>
      <c r="K1336" s="27"/>
      <c r="L1336" s="28">
        <f t="shared" si="1581"/>
        <v>0</v>
      </c>
      <c r="M1336" s="30">
        <f t="shared" si="1582"/>
        <v>0</v>
      </c>
      <c r="N1336" s="26">
        <v>1</v>
      </c>
      <c r="O1336" s="142">
        <v>1677900</v>
      </c>
      <c r="P1336" s="27"/>
      <c r="Q1336" s="28">
        <f t="shared" si="1482"/>
        <v>0</v>
      </c>
      <c r="R1336" s="29">
        <f t="shared" si="1583"/>
        <v>0</v>
      </c>
      <c r="S1336" s="26">
        <v>1</v>
      </c>
      <c r="T1336" s="142">
        <v>1963500</v>
      </c>
      <c r="U1336" s="27"/>
      <c r="V1336" s="28">
        <f t="shared" si="1484"/>
        <v>0</v>
      </c>
      <c r="W1336" s="30">
        <f t="shared" si="1584"/>
        <v>0</v>
      </c>
      <c r="X1336" s="26">
        <v>1</v>
      </c>
      <c r="Y1336" s="142">
        <v>2177700</v>
      </c>
      <c r="Z1336" s="27"/>
      <c r="AA1336" s="28">
        <f t="shared" si="1486"/>
        <v>0</v>
      </c>
      <c r="AB1336" s="30">
        <f t="shared" si="1585"/>
        <v>0</v>
      </c>
      <c r="AC1336" s="26">
        <v>1</v>
      </c>
      <c r="AD1336" s="142">
        <v>1963500</v>
      </c>
      <c r="AE1336" s="27"/>
      <c r="AF1336" s="27">
        <f t="shared" si="1488"/>
        <v>0</v>
      </c>
      <c r="AG1336" s="27">
        <f t="shared" si="1586"/>
        <v>0</v>
      </c>
      <c r="AH1336" s="26">
        <v>1</v>
      </c>
      <c r="AI1336" s="142">
        <v>1285200</v>
      </c>
      <c r="AJ1336" s="27"/>
      <c r="AK1336" s="27">
        <f t="shared" si="1490"/>
        <v>0</v>
      </c>
      <c r="AL1336" s="28">
        <f t="shared" si="1587"/>
        <v>0</v>
      </c>
      <c r="AM1336" s="26">
        <v>1</v>
      </c>
      <c r="AN1336" s="149">
        <v>1349460</v>
      </c>
      <c r="AO1336" s="27"/>
      <c r="AP1336" s="28">
        <f t="shared" si="1492"/>
        <v>0</v>
      </c>
      <c r="AQ1336" s="30">
        <f t="shared" si="1588"/>
        <v>0</v>
      </c>
      <c r="AR1336" s="26">
        <v>1</v>
      </c>
      <c r="AS1336" s="141">
        <v>1349460</v>
      </c>
      <c r="AT1336" s="28"/>
      <c r="AU1336" s="28">
        <f t="shared" si="1494"/>
        <v>0</v>
      </c>
      <c r="AV1336" s="29">
        <f t="shared" si="1589"/>
        <v>0</v>
      </c>
      <c r="AW1336" s="26">
        <v>1</v>
      </c>
      <c r="AX1336" s="142">
        <v>1056720</v>
      </c>
      <c r="AY1336" s="27"/>
      <c r="AZ1336" s="27">
        <f t="shared" si="1496"/>
        <v>0</v>
      </c>
      <c r="BA1336" s="28">
        <f t="shared" si="1556"/>
        <v>0</v>
      </c>
      <c r="BB1336" s="26">
        <v>1</v>
      </c>
      <c r="BC1336" s="149">
        <v>1056720</v>
      </c>
      <c r="BD1336" s="27"/>
      <c r="BE1336" s="28">
        <f t="shared" si="1590"/>
        <v>0</v>
      </c>
      <c r="BF1336" s="29">
        <f t="shared" si="1591"/>
        <v>0</v>
      </c>
      <c r="BG1336" s="26">
        <v>1</v>
      </c>
      <c r="BH1336" s="142">
        <v>1028160</v>
      </c>
      <c r="BI1336" s="27"/>
      <c r="BJ1336" s="27">
        <f t="shared" si="1592"/>
        <v>0</v>
      </c>
      <c r="BK1336" s="28">
        <f t="shared" si="1593"/>
        <v>0</v>
      </c>
      <c r="BL1336" s="31" t="s">
        <v>30</v>
      </c>
      <c r="BM1336" s="136" t="s">
        <v>30</v>
      </c>
      <c r="BN1336" s="32" t="s">
        <v>30</v>
      </c>
      <c r="BO1336" s="32" t="s">
        <v>30</v>
      </c>
      <c r="BP1336" s="33" t="s">
        <v>30</v>
      </c>
    </row>
    <row r="1337" spans="1:68" ht="21" customHeight="1" x14ac:dyDescent="0.25">
      <c r="A1337" s="65" t="s">
        <v>2608</v>
      </c>
      <c r="B1337" s="66" t="s">
        <v>2596</v>
      </c>
      <c r="C1337" s="67" t="s">
        <v>2609</v>
      </c>
      <c r="D1337" s="26">
        <v>1</v>
      </c>
      <c r="E1337" s="133">
        <v>660450</v>
      </c>
      <c r="F1337" s="27"/>
      <c r="G1337" s="28">
        <f t="shared" si="1580"/>
        <v>0</v>
      </c>
      <c r="H1337" s="29">
        <f t="shared" si="1515"/>
        <v>0</v>
      </c>
      <c r="I1337" s="26">
        <v>1</v>
      </c>
      <c r="J1337" s="142">
        <v>639625</v>
      </c>
      <c r="K1337" s="27"/>
      <c r="L1337" s="28">
        <f t="shared" si="1581"/>
        <v>0</v>
      </c>
      <c r="M1337" s="30">
        <f t="shared" si="1582"/>
        <v>0</v>
      </c>
      <c r="N1337" s="26">
        <v>1</v>
      </c>
      <c r="O1337" s="142">
        <v>559300</v>
      </c>
      <c r="P1337" s="27"/>
      <c r="Q1337" s="28">
        <f t="shared" ref="Q1337:Q1344" si="1594">+P1337*19%</f>
        <v>0</v>
      </c>
      <c r="R1337" s="29">
        <f t="shared" si="1583"/>
        <v>0</v>
      </c>
      <c r="S1337" s="26">
        <v>1</v>
      </c>
      <c r="T1337" s="142">
        <v>654500</v>
      </c>
      <c r="U1337" s="27"/>
      <c r="V1337" s="28">
        <f t="shared" ref="V1337:V1344" si="1595">+U1337*19%</f>
        <v>0</v>
      </c>
      <c r="W1337" s="30">
        <f t="shared" si="1584"/>
        <v>0</v>
      </c>
      <c r="X1337" s="26">
        <v>1</v>
      </c>
      <c r="Y1337" s="142">
        <v>725900</v>
      </c>
      <c r="Z1337" s="27"/>
      <c r="AA1337" s="28">
        <f t="shared" ref="AA1337:AA1344" si="1596">+Z1337*19%</f>
        <v>0</v>
      </c>
      <c r="AB1337" s="30">
        <f t="shared" si="1585"/>
        <v>0</v>
      </c>
      <c r="AC1337" s="26">
        <v>1</v>
      </c>
      <c r="AD1337" s="142">
        <v>654500</v>
      </c>
      <c r="AE1337" s="27"/>
      <c r="AF1337" s="27">
        <f t="shared" ref="AF1337:AF1344" si="1597">+AE1337*19%</f>
        <v>0</v>
      </c>
      <c r="AG1337" s="27">
        <f t="shared" si="1586"/>
        <v>0</v>
      </c>
      <c r="AH1337" s="26">
        <v>1</v>
      </c>
      <c r="AI1337" s="142">
        <v>428400</v>
      </c>
      <c r="AJ1337" s="27"/>
      <c r="AK1337" s="27">
        <f t="shared" ref="AK1337:AK1344" si="1598">+AJ1337*19%</f>
        <v>0</v>
      </c>
      <c r="AL1337" s="28">
        <f t="shared" si="1587"/>
        <v>0</v>
      </c>
      <c r="AM1337" s="26">
        <v>1</v>
      </c>
      <c r="AN1337" s="149">
        <v>449820</v>
      </c>
      <c r="AO1337" s="27"/>
      <c r="AP1337" s="28">
        <f t="shared" ref="AP1337:AP1344" si="1599">+AO1337*19%</f>
        <v>0</v>
      </c>
      <c r="AQ1337" s="30">
        <f t="shared" si="1588"/>
        <v>0</v>
      </c>
      <c r="AR1337" s="26">
        <v>1</v>
      </c>
      <c r="AS1337" s="141">
        <v>449820</v>
      </c>
      <c r="AT1337" s="28"/>
      <c r="AU1337" s="28">
        <f t="shared" ref="AU1337:AU1344" si="1600">+AT1337*19%</f>
        <v>0</v>
      </c>
      <c r="AV1337" s="29">
        <f t="shared" si="1589"/>
        <v>0</v>
      </c>
      <c r="AW1337" s="26">
        <v>1</v>
      </c>
      <c r="AX1337" s="142">
        <v>352240</v>
      </c>
      <c r="AY1337" s="27"/>
      <c r="AZ1337" s="27">
        <f t="shared" ref="AZ1337:AZ1344" si="1601">+AY1337*19%</f>
        <v>0</v>
      </c>
      <c r="BA1337" s="28">
        <f t="shared" si="1556"/>
        <v>0</v>
      </c>
      <c r="BB1337" s="26">
        <v>1</v>
      </c>
      <c r="BC1337" s="149">
        <v>352240</v>
      </c>
      <c r="BD1337" s="27"/>
      <c r="BE1337" s="28">
        <f t="shared" si="1590"/>
        <v>0</v>
      </c>
      <c r="BF1337" s="29">
        <f t="shared" si="1591"/>
        <v>0</v>
      </c>
      <c r="BG1337" s="26">
        <v>1</v>
      </c>
      <c r="BH1337" s="142">
        <v>342720</v>
      </c>
      <c r="BI1337" s="27"/>
      <c r="BJ1337" s="27">
        <f t="shared" si="1592"/>
        <v>0</v>
      </c>
      <c r="BK1337" s="28">
        <f t="shared" si="1593"/>
        <v>0</v>
      </c>
      <c r="BL1337" s="31" t="s">
        <v>30</v>
      </c>
      <c r="BM1337" s="136" t="s">
        <v>30</v>
      </c>
      <c r="BN1337" s="32" t="s">
        <v>30</v>
      </c>
      <c r="BO1337" s="32" t="s">
        <v>30</v>
      </c>
      <c r="BP1337" s="33" t="s">
        <v>30</v>
      </c>
    </row>
    <row r="1338" spans="1:68" ht="21" customHeight="1" x14ac:dyDescent="0.25">
      <c r="A1338" s="68" t="s">
        <v>2610</v>
      </c>
      <c r="B1338" s="66" t="s">
        <v>2596</v>
      </c>
      <c r="C1338" s="67" t="s">
        <v>2611</v>
      </c>
      <c r="D1338" s="26">
        <v>1</v>
      </c>
      <c r="E1338" s="133">
        <v>660450</v>
      </c>
      <c r="F1338" s="27"/>
      <c r="G1338" s="28">
        <f t="shared" si="1580"/>
        <v>0</v>
      </c>
      <c r="H1338" s="29">
        <f t="shared" si="1515"/>
        <v>0</v>
      </c>
      <c r="I1338" s="26">
        <v>1</v>
      </c>
      <c r="J1338" s="142">
        <v>639625</v>
      </c>
      <c r="K1338" s="27"/>
      <c r="L1338" s="28">
        <f t="shared" si="1581"/>
        <v>0</v>
      </c>
      <c r="M1338" s="30">
        <f t="shared" si="1582"/>
        <v>0</v>
      </c>
      <c r="N1338" s="26">
        <v>1</v>
      </c>
      <c r="O1338" s="142">
        <v>559300</v>
      </c>
      <c r="P1338" s="27"/>
      <c r="Q1338" s="28">
        <f t="shared" si="1594"/>
        <v>0</v>
      </c>
      <c r="R1338" s="29">
        <f t="shared" si="1583"/>
        <v>0</v>
      </c>
      <c r="S1338" s="26">
        <v>1</v>
      </c>
      <c r="T1338" s="142">
        <v>654500</v>
      </c>
      <c r="U1338" s="27"/>
      <c r="V1338" s="28">
        <f t="shared" si="1595"/>
        <v>0</v>
      </c>
      <c r="W1338" s="30">
        <f t="shared" si="1584"/>
        <v>0</v>
      </c>
      <c r="X1338" s="26">
        <v>1</v>
      </c>
      <c r="Y1338" s="142">
        <v>725900</v>
      </c>
      <c r="Z1338" s="27"/>
      <c r="AA1338" s="28">
        <f t="shared" si="1596"/>
        <v>0</v>
      </c>
      <c r="AB1338" s="30">
        <f t="shared" si="1585"/>
        <v>0</v>
      </c>
      <c r="AC1338" s="26">
        <v>1</v>
      </c>
      <c r="AD1338" s="142">
        <v>654500</v>
      </c>
      <c r="AE1338" s="27"/>
      <c r="AF1338" s="27">
        <f t="shared" si="1597"/>
        <v>0</v>
      </c>
      <c r="AG1338" s="27">
        <f t="shared" si="1586"/>
        <v>0</v>
      </c>
      <c r="AH1338" s="26">
        <v>1</v>
      </c>
      <c r="AI1338" s="142">
        <v>428400</v>
      </c>
      <c r="AJ1338" s="27"/>
      <c r="AK1338" s="27">
        <f t="shared" si="1598"/>
        <v>0</v>
      </c>
      <c r="AL1338" s="28">
        <f t="shared" si="1587"/>
        <v>0</v>
      </c>
      <c r="AM1338" s="26">
        <v>1</v>
      </c>
      <c r="AN1338" s="149">
        <v>449820</v>
      </c>
      <c r="AO1338" s="27"/>
      <c r="AP1338" s="28">
        <f t="shared" si="1599"/>
        <v>0</v>
      </c>
      <c r="AQ1338" s="30">
        <f t="shared" si="1588"/>
        <v>0</v>
      </c>
      <c r="AR1338" s="26">
        <v>1</v>
      </c>
      <c r="AS1338" s="141">
        <v>449820</v>
      </c>
      <c r="AT1338" s="28"/>
      <c r="AU1338" s="28">
        <f t="shared" si="1600"/>
        <v>0</v>
      </c>
      <c r="AV1338" s="29">
        <f t="shared" si="1589"/>
        <v>0</v>
      </c>
      <c r="AW1338" s="26">
        <v>1</v>
      </c>
      <c r="AX1338" s="142">
        <v>352240</v>
      </c>
      <c r="AY1338" s="27"/>
      <c r="AZ1338" s="27">
        <f t="shared" si="1601"/>
        <v>0</v>
      </c>
      <c r="BA1338" s="28">
        <f t="shared" si="1556"/>
        <v>0</v>
      </c>
      <c r="BB1338" s="26">
        <v>1</v>
      </c>
      <c r="BC1338" s="149">
        <v>352240</v>
      </c>
      <c r="BD1338" s="27"/>
      <c r="BE1338" s="28">
        <f t="shared" si="1590"/>
        <v>0</v>
      </c>
      <c r="BF1338" s="29">
        <f t="shared" si="1591"/>
        <v>0</v>
      </c>
      <c r="BG1338" s="26">
        <v>1</v>
      </c>
      <c r="BH1338" s="142">
        <v>342720</v>
      </c>
      <c r="BI1338" s="27"/>
      <c r="BJ1338" s="27">
        <f t="shared" si="1592"/>
        <v>0</v>
      </c>
      <c r="BK1338" s="28">
        <f t="shared" si="1593"/>
        <v>0</v>
      </c>
      <c r="BL1338" s="31" t="s">
        <v>30</v>
      </c>
      <c r="BM1338" s="136" t="s">
        <v>30</v>
      </c>
      <c r="BN1338" s="32" t="s">
        <v>30</v>
      </c>
      <c r="BO1338" s="32" t="s">
        <v>30</v>
      </c>
      <c r="BP1338" s="33" t="s">
        <v>30</v>
      </c>
    </row>
    <row r="1339" spans="1:68" ht="21" customHeight="1" x14ac:dyDescent="0.25">
      <c r="A1339" s="68" t="s">
        <v>2612</v>
      </c>
      <c r="B1339" s="66" t="s">
        <v>2596</v>
      </c>
      <c r="C1339" s="67" t="s">
        <v>2613</v>
      </c>
      <c r="D1339" s="26">
        <v>1</v>
      </c>
      <c r="E1339" s="133">
        <v>660450</v>
      </c>
      <c r="F1339" s="27"/>
      <c r="G1339" s="28">
        <f t="shared" si="1580"/>
        <v>0</v>
      </c>
      <c r="H1339" s="29">
        <f t="shared" si="1515"/>
        <v>0</v>
      </c>
      <c r="I1339" s="26">
        <v>1</v>
      </c>
      <c r="J1339" s="142">
        <v>639625</v>
      </c>
      <c r="K1339" s="27"/>
      <c r="L1339" s="28">
        <f t="shared" si="1581"/>
        <v>0</v>
      </c>
      <c r="M1339" s="30">
        <f t="shared" si="1582"/>
        <v>0</v>
      </c>
      <c r="N1339" s="26">
        <v>1</v>
      </c>
      <c r="O1339" s="142">
        <v>559300</v>
      </c>
      <c r="P1339" s="27"/>
      <c r="Q1339" s="28">
        <f t="shared" si="1594"/>
        <v>0</v>
      </c>
      <c r="R1339" s="29">
        <f t="shared" si="1583"/>
        <v>0</v>
      </c>
      <c r="S1339" s="26">
        <v>1</v>
      </c>
      <c r="T1339" s="142">
        <v>654500</v>
      </c>
      <c r="U1339" s="27"/>
      <c r="V1339" s="28">
        <f t="shared" si="1595"/>
        <v>0</v>
      </c>
      <c r="W1339" s="30">
        <f t="shared" si="1584"/>
        <v>0</v>
      </c>
      <c r="X1339" s="26">
        <v>1</v>
      </c>
      <c r="Y1339" s="142">
        <v>725900</v>
      </c>
      <c r="Z1339" s="27"/>
      <c r="AA1339" s="28">
        <f t="shared" si="1596"/>
        <v>0</v>
      </c>
      <c r="AB1339" s="30">
        <f t="shared" si="1585"/>
        <v>0</v>
      </c>
      <c r="AC1339" s="26">
        <v>1</v>
      </c>
      <c r="AD1339" s="142">
        <v>654500</v>
      </c>
      <c r="AE1339" s="27"/>
      <c r="AF1339" s="27">
        <f t="shared" si="1597"/>
        <v>0</v>
      </c>
      <c r="AG1339" s="27">
        <f t="shared" si="1586"/>
        <v>0</v>
      </c>
      <c r="AH1339" s="26">
        <v>1</v>
      </c>
      <c r="AI1339" s="142">
        <v>428400</v>
      </c>
      <c r="AJ1339" s="27"/>
      <c r="AK1339" s="27">
        <f t="shared" si="1598"/>
        <v>0</v>
      </c>
      <c r="AL1339" s="28">
        <f t="shared" si="1587"/>
        <v>0</v>
      </c>
      <c r="AM1339" s="26">
        <v>1</v>
      </c>
      <c r="AN1339" s="149">
        <v>449820</v>
      </c>
      <c r="AO1339" s="27"/>
      <c r="AP1339" s="28">
        <f t="shared" si="1599"/>
        <v>0</v>
      </c>
      <c r="AQ1339" s="30">
        <f t="shared" si="1588"/>
        <v>0</v>
      </c>
      <c r="AR1339" s="26">
        <v>1</v>
      </c>
      <c r="AS1339" s="141">
        <v>449820</v>
      </c>
      <c r="AT1339" s="28"/>
      <c r="AU1339" s="28">
        <f t="shared" si="1600"/>
        <v>0</v>
      </c>
      <c r="AV1339" s="29">
        <f t="shared" si="1589"/>
        <v>0</v>
      </c>
      <c r="AW1339" s="26">
        <v>1</v>
      </c>
      <c r="AX1339" s="142">
        <v>352240</v>
      </c>
      <c r="AY1339" s="27"/>
      <c r="AZ1339" s="27">
        <f t="shared" si="1601"/>
        <v>0</v>
      </c>
      <c r="BA1339" s="28">
        <f t="shared" si="1556"/>
        <v>0</v>
      </c>
      <c r="BB1339" s="26">
        <v>1</v>
      </c>
      <c r="BC1339" s="149">
        <v>352240</v>
      </c>
      <c r="BD1339" s="27"/>
      <c r="BE1339" s="28">
        <f t="shared" si="1590"/>
        <v>0</v>
      </c>
      <c r="BF1339" s="29">
        <f t="shared" si="1591"/>
        <v>0</v>
      </c>
      <c r="BG1339" s="26">
        <v>1</v>
      </c>
      <c r="BH1339" s="142">
        <v>342720</v>
      </c>
      <c r="BI1339" s="27"/>
      <c r="BJ1339" s="27">
        <f t="shared" si="1592"/>
        <v>0</v>
      </c>
      <c r="BK1339" s="28">
        <f t="shared" si="1593"/>
        <v>0</v>
      </c>
      <c r="BL1339" s="31" t="s">
        <v>30</v>
      </c>
      <c r="BM1339" s="136" t="s">
        <v>30</v>
      </c>
      <c r="BN1339" s="32" t="s">
        <v>30</v>
      </c>
      <c r="BO1339" s="32" t="s">
        <v>30</v>
      </c>
      <c r="BP1339" s="33" t="s">
        <v>30</v>
      </c>
    </row>
    <row r="1340" spans="1:68" ht="21" customHeight="1" x14ac:dyDescent="0.25">
      <c r="A1340" s="68" t="s">
        <v>2614</v>
      </c>
      <c r="B1340" s="66" t="s">
        <v>2596</v>
      </c>
      <c r="C1340" s="67" t="s">
        <v>2615</v>
      </c>
      <c r="D1340" s="26">
        <v>1</v>
      </c>
      <c r="E1340" s="133">
        <v>660450</v>
      </c>
      <c r="F1340" s="27"/>
      <c r="G1340" s="28">
        <f t="shared" si="1580"/>
        <v>0</v>
      </c>
      <c r="H1340" s="29">
        <f t="shared" si="1515"/>
        <v>0</v>
      </c>
      <c r="I1340" s="26">
        <v>1</v>
      </c>
      <c r="J1340" s="142">
        <v>639625</v>
      </c>
      <c r="K1340" s="27"/>
      <c r="L1340" s="28">
        <f t="shared" si="1581"/>
        <v>0</v>
      </c>
      <c r="M1340" s="30">
        <f t="shared" si="1582"/>
        <v>0</v>
      </c>
      <c r="N1340" s="26">
        <v>1</v>
      </c>
      <c r="O1340" s="142">
        <v>559300</v>
      </c>
      <c r="P1340" s="27"/>
      <c r="Q1340" s="28">
        <f t="shared" si="1594"/>
        <v>0</v>
      </c>
      <c r="R1340" s="29">
        <f t="shared" si="1583"/>
        <v>0</v>
      </c>
      <c r="S1340" s="26">
        <v>1</v>
      </c>
      <c r="T1340" s="142">
        <v>654500</v>
      </c>
      <c r="U1340" s="27"/>
      <c r="V1340" s="28">
        <f t="shared" si="1595"/>
        <v>0</v>
      </c>
      <c r="W1340" s="30">
        <f t="shared" si="1584"/>
        <v>0</v>
      </c>
      <c r="X1340" s="26">
        <v>1</v>
      </c>
      <c r="Y1340" s="142">
        <v>725900</v>
      </c>
      <c r="Z1340" s="27"/>
      <c r="AA1340" s="28">
        <f t="shared" si="1596"/>
        <v>0</v>
      </c>
      <c r="AB1340" s="30">
        <f t="shared" si="1585"/>
        <v>0</v>
      </c>
      <c r="AC1340" s="26">
        <v>1</v>
      </c>
      <c r="AD1340" s="142">
        <v>654500</v>
      </c>
      <c r="AE1340" s="27"/>
      <c r="AF1340" s="27">
        <f t="shared" si="1597"/>
        <v>0</v>
      </c>
      <c r="AG1340" s="27">
        <f t="shared" si="1586"/>
        <v>0</v>
      </c>
      <c r="AH1340" s="26">
        <v>1</v>
      </c>
      <c r="AI1340" s="142">
        <v>428400</v>
      </c>
      <c r="AJ1340" s="27"/>
      <c r="AK1340" s="27">
        <f t="shared" si="1598"/>
        <v>0</v>
      </c>
      <c r="AL1340" s="28">
        <f t="shared" si="1587"/>
        <v>0</v>
      </c>
      <c r="AM1340" s="26">
        <v>1</v>
      </c>
      <c r="AN1340" s="149">
        <v>449820</v>
      </c>
      <c r="AO1340" s="27"/>
      <c r="AP1340" s="28">
        <f t="shared" si="1599"/>
        <v>0</v>
      </c>
      <c r="AQ1340" s="30">
        <f t="shared" si="1588"/>
        <v>0</v>
      </c>
      <c r="AR1340" s="26">
        <v>1</v>
      </c>
      <c r="AS1340" s="141">
        <v>449820</v>
      </c>
      <c r="AT1340" s="28"/>
      <c r="AU1340" s="28">
        <f t="shared" si="1600"/>
        <v>0</v>
      </c>
      <c r="AV1340" s="29">
        <f t="shared" si="1589"/>
        <v>0</v>
      </c>
      <c r="AW1340" s="26">
        <v>1</v>
      </c>
      <c r="AX1340" s="142">
        <v>352240</v>
      </c>
      <c r="AY1340" s="27"/>
      <c r="AZ1340" s="27">
        <f t="shared" si="1601"/>
        <v>0</v>
      </c>
      <c r="BA1340" s="28">
        <f t="shared" si="1556"/>
        <v>0</v>
      </c>
      <c r="BB1340" s="26">
        <v>1</v>
      </c>
      <c r="BC1340" s="149">
        <v>352240</v>
      </c>
      <c r="BD1340" s="27"/>
      <c r="BE1340" s="28">
        <f t="shared" si="1590"/>
        <v>0</v>
      </c>
      <c r="BF1340" s="29">
        <f t="shared" si="1591"/>
        <v>0</v>
      </c>
      <c r="BG1340" s="26">
        <v>1</v>
      </c>
      <c r="BH1340" s="142">
        <v>342720</v>
      </c>
      <c r="BI1340" s="27"/>
      <c r="BJ1340" s="27">
        <f t="shared" si="1592"/>
        <v>0</v>
      </c>
      <c r="BK1340" s="28">
        <f t="shared" si="1593"/>
        <v>0</v>
      </c>
      <c r="BL1340" s="31" t="s">
        <v>30</v>
      </c>
      <c r="BM1340" s="136" t="s">
        <v>30</v>
      </c>
      <c r="BN1340" s="32" t="s">
        <v>30</v>
      </c>
      <c r="BO1340" s="32" t="s">
        <v>30</v>
      </c>
      <c r="BP1340" s="33" t="s">
        <v>30</v>
      </c>
    </row>
    <row r="1341" spans="1:68" ht="21" customHeight="1" x14ac:dyDescent="0.25">
      <c r="A1341" s="65" t="s">
        <v>2616</v>
      </c>
      <c r="B1341" s="66" t="s">
        <v>2596</v>
      </c>
      <c r="C1341" s="67" t="s">
        <v>2617</v>
      </c>
      <c r="D1341" s="26">
        <v>1</v>
      </c>
      <c r="E1341" s="133">
        <v>2552550</v>
      </c>
      <c r="F1341" s="27"/>
      <c r="G1341" s="28">
        <f t="shared" si="1580"/>
        <v>0</v>
      </c>
      <c r="H1341" s="29">
        <f t="shared" si="1515"/>
        <v>0</v>
      </c>
      <c r="I1341" s="26">
        <v>1</v>
      </c>
      <c r="J1341" s="142">
        <v>2558500</v>
      </c>
      <c r="K1341" s="27"/>
      <c r="L1341" s="28">
        <f t="shared" si="1581"/>
        <v>0</v>
      </c>
      <c r="M1341" s="30">
        <f t="shared" si="1582"/>
        <v>0</v>
      </c>
      <c r="N1341" s="26">
        <v>1</v>
      </c>
      <c r="O1341" s="142">
        <v>2237200</v>
      </c>
      <c r="P1341" s="27"/>
      <c r="Q1341" s="28">
        <f t="shared" si="1594"/>
        <v>0</v>
      </c>
      <c r="R1341" s="29">
        <f t="shared" si="1583"/>
        <v>0</v>
      </c>
      <c r="S1341" s="26">
        <v>1</v>
      </c>
      <c r="T1341" s="142">
        <v>2618000</v>
      </c>
      <c r="U1341" s="27"/>
      <c r="V1341" s="28">
        <f t="shared" si="1595"/>
        <v>0</v>
      </c>
      <c r="W1341" s="30">
        <f t="shared" si="1584"/>
        <v>0</v>
      </c>
      <c r="X1341" s="26">
        <v>1</v>
      </c>
      <c r="Y1341" s="142">
        <v>2903600</v>
      </c>
      <c r="Z1341" s="27"/>
      <c r="AA1341" s="28">
        <f t="shared" si="1596"/>
        <v>0</v>
      </c>
      <c r="AB1341" s="30">
        <f t="shared" si="1585"/>
        <v>0</v>
      </c>
      <c r="AC1341" s="26">
        <v>1</v>
      </c>
      <c r="AD1341" s="142">
        <v>2618000</v>
      </c>
      <c r="AE1341" s="27"/>
      <c r="AF1341" s="27">
        <f t="shared" si="1597"/>
        <v>0</v>
      </c>
      <c r="AG1341" s="27">
        <f t="shared" si="1586"/>
        <v>0</v>
      </c>
      <c r="AH1341" s="26">
        <v>1</v>
      </c>
      <c r="AI1341" s="142">
        <v>1713600</v>
      </c>
      <c r="AJ1341" s="27"/>
      <c r="AK1341" s="27">
        <f t="shared" si="1598"/>
        <v>0</v>
      </c>
      <c r="AL1341" s="28">
        <f t="shared" si="1587"/>
        <v>0</v>
      </c>
      <c r="AM1341" s="26">
        <v>1</v>
      </c>
      <c r="AN1341" s="149">
        <v>1799280</v>
      </c>
      <c r="AO1341" s="27"/>
      <c r="AP1341" s="28">
        <f t="shared" si="1599"/>
        <v>0</v>
      </c>
      <c r="AQ1341" s="30">
        <f t="shared" si="1588"/>
        <v>0</v>
      </c>
      <c r="AR1341" s="26">
        <v>1</v>
      </c>
      <c r="AS1341" s="141">
        <v>1799280</v>
      </c>
      <c r="AT1341" s="28"/>
      <c r="AU1341" s="28">
        <f t="shared" si="1600"/>
        <v>0</v>
      </c>
      <c r="AV1341" s="29">
        <f t="shared" si="1589"/>
        <v>0</v>
      </c>
      <c r="AW1341" s="26">
        <v>1</v>
      </c>
      <c r="AX1341" s="142">
        <v>1408960</v>
      </c>
      <c r="AY1341" s="27"/>
      <c r="AZ1341" s="27">
        <f t="shared" si="1601"/>
        <v>0</v>
      </c>
      <c r="BA1341" s="28">
        <f t="shared" si="1556"/>
        <v>0</v>
      </c>
      <c r="BB1341" s="26">
        <v>1</v>
      </c>
      <c r="BC1341" s="149">
        <v>1408960</v>
      </c>
      <c r="BD1341" s="27"/>
      <c r="BE1341" s="28">
        <f t="shared" si="1590"/>
        <v>0</v>
      </c>
      <c r="BF1341" s="29">
        <f>+BE1341+BD1341</f>
        <v>0</v>
      </c>
      <c r="BG1341" s="26">
        <v>1</v>
      </c>
      <c r="BH1341" s="142">
        <v>1370880</v>
      </c>
      <c r="BI1341" s="27"/>
      <c r="BJ1341" s="27">
        <f t="shared" si="1592"/>
        <v>0</v>
      </c>
      <c r="BK1341" s="28">
        <f t="shared" si="1593"/>
        <v>0</v>
      </c>
      <c r="BL1341" s="31" t="s">
        <v>30</v>
      </c>
      <c r="BM1341" s="136" t="s">
        <v>30</v>
      </c>
      <c r="BN1341" s="32" t="s">
        <v>30</v>
      </c>
      <c r="BO1341" s="32" t="s">
        <v>30</v>
      </c>
      <c r="BP1341" s="33" t="s">
        <v>30</v>
      </c>
    </row>
    <row r="1342" spans="1:68" ht="21" customHeight="1" x14ac:dyDescent="0.25">
      <c r="A1342" s="65" t="s">
        <v>2618</v>
      </c>
      <c r="B1342" s="66" t="s">
        <v>2596</v>
      </c>
      <c r="C1342" s="67" t="s">
        <v>2619</v>
      </c>
      <c r="D1342" s="26">
        <v>1</v>
      </c>
      <c r="E1342" s="133">
        <v>31564750</v>
      </c>
      <c r="F1342" s="27"/>
      <c r="G1342" s="28">
        <f t="shared" si="1580"/>
        <v>0</v>
      </c>
      <c r="H1342" s="29">
        <f t="shared" si="1515"/>
        <v>0</v>
      </c>
      <c r="I1342" s="26">
        <v>1</v>
      </c>
      <c r="J1342" s="142">
        <v>31981250</v>
      </c>
      <c r="K1342" s="27"/>
      <c r="L1342" s="28">
        <f t="shared" si="1581"/>
        <v>0</v>
      </c>
      <c r="M1342" s="30">
        <f t="shared" si="1582"/>
        <v>0</v>
      </c>
      <c r="N1342" s="26">
        <v>1</v>
      </c>
      <c r="O1342" s="142">
        <v>27965000</v>
      </c>
      <c r="P1342" s="27"/>
      <c r="Q1342" s="28">
        <f t="shared" si="1594"/>
        <v>0</v>
      </c>
      <c r="R1342" s="29">
        <f t="shared" si="1583"/>
        <v>0</v>
      </c>
      <c r="S1342" s="26">
        <v>1</v>
      </c>
      <c r="T1342" s="142">
        <v>32725000</v>
      </c>
      <c r="U1342" s="27"/>
      <c r="V1342" s="28">
        <f t="shared" si="1595"/>
        <v>0</v>
      </c>
      <c r="W1342" s="30">
        <f t="shared" si="1584"/>
        <v>0</v>
      </c>
      <c r="X1342" s="26">
        <v>1</v>
      </c>
      <c r="Y1342" s="142">
        <v>36295000</v>
      </c>
      <c r="Z1342" s="27"/>
      <c r="AA1342" s="28">
        <f t="shared" si="1596"/>
        <v>0</v>
      </c>
      <c r="AB1342" s="30">
        <f t="shared" si="1585"/>
        <v>0</v>
      </c>
      <c r="AC1342" s="26">
        <v>1</v>
      </c>
      <c r="AD1342" s="142">
        <v>32725000</v>
      </c>
      <c r="AE1342" s="27"/>
      <c r="AF1342" s="27">
        <f t="shared" si="1597"/>
        <v>0</v>
      </c>
      <c r="AG1342" s="27">
        <f t="shared" si="1586"/>
        <v>0</v>
      </c>
      <c r="AH1342" s="26">
        <v>1</v>
      </c>
      <c r="AI1342" s="142">
        <v>21420000</v>
      </c>
      <c r="AJ1342" s="27"/>
      <c r="AK1342" s="27">
        <f t="shared" si="1598"/>
        <v>0</v>
      </c>
      <c r="AL1342" s="28">
        <f t="shared" si="1587"/>
        <v>0</v>
      </c>
      <c r="AM1342" s="26">
        <v>1</v>
      </c>
      <c r="AN1342" s="149">
        <v>22491000</v>
      </c>
      <c r="AO1342" s="27"/>
      <c r="AP1342" s="28">
        <f t="shared" si="1599"/>
        <v>0</v>
      </c>
      <c r="AQ1342" s="30">
        <f t="shared" si="1588"/>
        <v>0</v>
      </c>
      <c r="AR1342" s="26">
        <v>1</v>
      </c>
      <c r="AS1342" s="141">
        <v>22491000</v>
      </c>
      <c r="AT1342" s="28"/>
      <c r="AU1342" s="28">
        <f t="shared" si="1600"/>
        <v>0</v>
      </c>
      <c r="AV1342" s="29">
        <f t="shared" si="1589"/>
        <v>0</v>
      </c>
      <c r="AW1342" s="26">
        <v>1</v>
      </c>
      <c r="AX1342" s="142">
        <v>17612000</v>
      </c>
      <c r="AY1342" s="27"/>
      <c r="AZ1342" s="27">
        <f t="shared" si="1601"/>
        <v>0</v>
      </c>
      <c r="BA1342" s="28">
        <f t="shared" si="1556"/>
        <v>0</v>
      </c>
      <c r="BB1342" s="26">
        <v>1</v>
      </c>
      <c r="BC1342" s="149">
        <v>17612000</v>
      </c>
      <c r="BD1342" s="27"/>
      <c r="BE1342" s="28">
        <f t="shared" si="1590"/>
        <v>0</v>
      </c>
      <c r="BF1342" s="29">
        <f t="shared" si="1591"/>
        <v>0</v>
      </c>
      <c r="BG1342" s="26">
        <v>1</v>
      </c>
      <c r="BH1342" s="142">
        <v>17136000</v>
      </c>
      <c r="BI1342" s="27"/>
      <c r="BJ1342" s="27">
        <f t="shared" si="1592"/>
        <v>0</v>
      </c>
      <c r="BK1342" s="28">
        <f t="shared" si="1593"/>
        <v>0</v>
      </c>
      <c r="BL1342" s="31" t="s">
        <v>30</v>
      </c>
      <c r="BM1342" s="136" t="s">
        <v>30</v>
      </c>
      <c r="BN1342" s="32" t="s">
        <v>30</v>
      </c>
      <c r="BO1342" s="32" t="s">
        <v>30</v>
      </c>
      <c r="BP1342" s="33" t="s">
        <v>30</v>
      </c>
    </row>
    <row r="1343" spans="1:68" ht="21" customHeight="1" x14ac:dyDescent="0.25">
      <c r="A1343" s="65" t="s">
        <v>2620</v>
      </c>
      <c r="B1343" s="66" t="s">
        <v>2596</v>
      </c>
      <c r="C1343" s="67" t="s">
        <v>2621</v>
      </c>
      <c r="D1343" s="26">
        <v>1</v>
      </c>
      <c r="E1343" s="133">
        <v>22734950</v>
      </c>
      <c r="F1343" s="27"/>
      <c r="G1343" s="28">
        <f t="shared" si="1580"/>
        <v>0</v>
      </c>
      <c r="H1343" s="29">
        <f t="shared" si="1515"/>
        <v>0</v>
      </c>
      <c r="I1343" s="26">
        <v>1</v>
      </c>
      <c r="J1343" s="142">
        <v>23026500</v>
      </c>
      <c r="K1343" s="27"/>
      <c r="L1343" s="28">
        <f t="shared" si="1581"/>
        <v>0</v>
      </c>
      <c r="M1343" s="30">
        <f t="shared" si="1582"/>
        <v>0</v>
      </c>
      <c r="N1343" s="26">
        <v>1</v>
      </c>
      <c r="O1343" s="142">
        <v>20134800</v>
      </c>
      <c r="P1343" s="27"/>
      <c r="Q1343" s="28">
        <f t="shared" si="1594"/>
        <v>0</v>
      </c>
      <c r="R1343" s="29">
        <f t="shared" si="1583"/>
        <v>0</v>
      </c>
      <c r="S1343" s="26">
        <v>1</v>
      </c>
      <c r="T1343" s="142">
        <v>23562000</v>
      </c>
      <c r="U1343" s="27"/>
      <c r="V1343" s="28">
        <f t="shared" si="1595"/>
        <v>0</v>
      </c>
      <c r="W1343" s="30">
        <f t="shared" si="1584"/>
        <v>0</v>
      </c>
      <c r="X1343" s="26">
        <v>1</v>
      </c>
      <c r="Y1343" s="142">
        <v>26132400</v>
      </c>
      <c r="Z1343" s="27"/>
      <c r="AA1343" s="28">
        <f t="shared" si="1596"/>
        <v>0</v>
      </c>
      <c r="AB1343" s="30">
        <f t="shared" si="1585"/>
        <v>0</v>
      </c>
      <c r="AC1343" s="26">
        <v>1</v>
      </c>
      <c r="AD1343" s="142">
        <v>23562000</v>
      </c>
      <c r="AE1343" s="27"/>
      <c r="AF1343" s="27">
        <f t="shared" si="1597"/>
        <v>0</v>
      </c>
      <c r="AG1343" s="27">
        <f t="shared" si="1586"/>
        <v>0</v>
      </c>
      <c r="AH1343" s="26">
        <v>1</v>
      </c>
      <c r="AI1343" s="142">
        <v>15422400</v>
      </c>
      <c r="AJ1343" s="27"/>
      <c r="AK1343" s="27">
        <f t="shared" si="1598"/>
        <v>0</v>
      </c>
      <c r="AL1343" s="28">
        <f t="shared" si="1587"/>
        <v>0</v>
      </c>
      <c r="AM1343" s="26">
        <v>1</v>
      </c>
      <c r="AN1343" s="149">
        <v>16193520</v>
      </c>
      <c r="AO1343" s="27"/>
      <c r="AP1343" s="28">
        <f t="shared" si="1599"/>
        <v>0</v>
      </c>
      <c r="AQ1343" s="30">
        <f t="shared" si="1588"/>
        <v>0</v>
      </c>
      <c r="AR1343" s="26">
        <v>1</v>
      </c>
      <c r="AS1343" s="141">
        <v>16193520</v>
      </c>
      <c r="AT1343" s="28"/>
      <c r="AU1343" s="28">
        <f t="shared" si="1600"/>
        <v>0</v>
      </c>
      <c r="AV1343" s="29">
        <f t="shared" si="1589"/>
        <v>0</v>
      </c>
      <c r="AW1343" s="26">
        <v>1</v>
      </c>
      <c r="AX1343" s="142">
        <v>12680640</v>
      </c>
      <c r="AY1343" s="27"/>
      <c r="AZ1343" s="27">
        <f t="shared" si="1601"/>
        <v>0</v>
      </c>
      <c r="BA1343" s="28">
        <f t="shared" si="1556"/>
        <v>0</v>
      </c>
      <c r="BB1343" s="26">
        <v>1</v>
      </c>
      <c r="BC1343" s="149">
        <v>12680640</v>
      </c>
      <c r="BD1343" s="27"/>
      <c r="BE1343" s="28">
        <f t="shared" si="1590"/>
        <v>0</v>
      </c>
      <c r="BF1343" s="29">
        <f t="shared" si="1591"/>
        <v>0</v>
      </c>
      <c r="BG1343" s="26">
        <v>1</v>
      </c>
      <c r="BH1343" s="142">
        <v>12337920</v>
      </c>
      <c r="BI1343" s="27"/>
      <c r="BJ1343" s="27">
        <f t="shared" si="1592"/>
        <v>0</v>
      </c>
      <c r="BK1343" s="28">
        <f>+BJ1343+BI1343</f>
        <v>0</v>
      </c>
      <c r="BL1343" s="31" t="s">
        <v>30</v>
      </c>
      <c r="BM1343" s="136" t="s">
        <v>30</v>
      </c>
      <c r="BN1343" s="32" t="s">
        <v>30</v>
      </c>
      <c r="BO1343" s="32" t="s">
        <v>30</v>
      </c>
      <c r="BP1343" s="33" t="s">
        <v>30</v>
      </c>
    </row>
    <row r="1344" spans="1:68" ht="21" customHeight="1" x14ac:dyDescent="0.25">
      <c r="A1344" s="65" t="s">
        <v>2622</v>
      </c>
      <c r="B1344" s="66" t="s">
        <v>2596</v>
      </c>
      <c r="C1344" s="67" t="s">
        <v>2623</v>
      </c>
      <c r="D1344" s="26">
        <v>1</v>
      </c>
      <c r="E1344" s="133">
        <v>1291150</v>
      </c>
      <c r="F1344" s="27"/>
      <c r="G1344" s="28">
        <f t="shared" si="1580"/>
        <v>0</v>
      </c>
      <c r="H1344" s="29">
        <f t="shared" si="1515"/>
        <v>0</v>
      </c>
      <c r="I1344" s="26">
        <v>1</v>
      </c>
      <c r="J1344" s="142">
        <v>1279250</v>
      </c>
      <c r="K1344" s="27"/>
      <c r="L1344" s="28">
        <f t="shared" si="1581"/>
        <v>0</v>
      </c>
      <c r="M1344" s="30">
        <f t="shared" si="1582"/>
        <v>0</v>
      </c>
      <c r="N1344" s="26">
        <v>1</v>
      </c>
      <c r="O1344" s="142">
        <v>1118600</v>
      </c>
      <c r="P1344" s="27"/>
      <c r="Q1344" s="28">
        <f t="shared" si="1594"/>
        <v>0</v>
      </c>
      <c r="R1344" s="29">
        <f t="shared" si="1583"/>
        <v>0</v>
      </c>
      <c r="S1344" s="26">
        <v>1</v>
      </c>
      <c r="T1344" s="142">
        <v>1309000</v>
      </c>
      <c r="U1344" s="27"/>
      <c r="V1344" s="28">
        <f t="shared" si="1595"/>
        <v>0</v>
      </c>
      <c r="W1344" s="30">
        <f t="shared" si="1584"/>
        <v>0</v>
      </c>
      <c r="X1344" s="26">
        <v>1</v>
      </c>
      <c r="Y1344" s="142">
        <v>1451800</v>
      </c>
      <c r="Z1344" s="27"/>
      <c r="AA1344" s="28">
        <f t="shared" si="1596"/>
        <v>0</v>
      </c>
      <c r="AB1344" s="30">
        <f t="shared" si="1585"/>
        <v>0</v>
      </c>
      <c r="AC1344" s="26">
        <v>1</v>
      </c>
      <c r="AD1344" s="142">
        <v>1309000</v>
      </c>
      <c r="AE1344" s="27"/>
      <c r="AF1344" s="27">
        <f t="shared" si="1597"/>
        <v>0</v>
      </c>
      <c r="AG1344" s="27">
        <f t="shared" si="1586"/>
        <v>0</v>
      </c>
      <c r="AH1344" s="26">
        <v>1</v>
      </c>
      <c r="AI1344" s="142">
        <v>856800</v>
      </c>
      <c r="AJ1344" s="27"/>
      <c r="AK1344" s="27">
        <f t="shared" si="1598"/>
        <v>0</v>
      </c>
      <c r="AL1344" s="28">
        <f t="shared" si="1587"/>
        <v>0</v>
      </c>
      <c r="AM1344" s="26">
        <v>1</v>
      </c>
      <c r="AN1344" s="149">
        <v>899640</v>
      </c>
      <c r="AO1344" s="27"/>
      <c r="AP1344" s="28">
        <f t="shared" si="1599"/>
        <v>0</v>
      </c>
      <c r="AQ1344" s="30">
        <f t="shared" si="1588"/>
        <v>0</v>
      </c>
      <c r="AR1344" s="26">
        <v>1</v>
      </c>
      <c r="AS1344" s="141">
        <v>899640</v>
      </c>
      <c r="AT1344" s="28"/>
      <c r="AU1344" s="28">
        <f t="shared" si="1600"/>
        <v>0</v>
      </c>
      <c r="AV1344" s="29">
        <f t="shared" si="1589"/>
        <v>0</v>
      </c>
      <c r="AW1344" s="26">
        <v>1</v>
      </c>
      <c r="AX1344" s="142">
        <v>704480</v>
      </c>
      <c r="AY1344" s="27"/>
      <c r="AZ1344" s="27">
        <f t="shared" si="1601"/>
        <v>0</v>
      </c>
      <c r="BA1344" s="28">
        <f t="shared" si="1556"/>
        <v>0</v>
      </c>
      <c r="BB1344" s="26">
        <v>1</v>
      </c>
      <c r="BC1344" s="149">
        <v>704480</v>
      </c>
      <c r="BD1344" s="27"/>
      <c r="BE1344" s="28">
        <f t="shared" si="1590"/>
        <v>0</v>
      </c>
      <c r="BF1344" s="29">
        <f t="shared" si="1591"/>
        <v>0</v>
      </c>
      <c r="BG1344" s="26">
        <v>1</v>
      </c>
      <c r="BH1344" s="142">
        <v>685440</v>
      </c>
      <c r="BI1344" s="27"/>
      <c r="BJ1344" s="27">
        <f t="shared" si="1592"/>
        <v>0</v>
      </c>
      <c r="BK1344" s="28">
        <f t="shared" si="1593"/>
        <v>0</v>
      </c>
      <c r="BL1344" s="31" t="s">
        <v>30</v>
      </c>
      <c r="BM1344" s="136" t="s">
        <v>30</v>
      </c>
      <c r="BN1344" s="32" t="s">
        <v>30</v>
      </c>
      <c r="BO1344" s="32" t="s">
        <v>30</v>
      </c>
      <c r="BP1344" s="33" t="s">
        <v>30</v>
      </c>
    </row>
    <row r="1345" spans="1:68" ht="21" customHeight="1" x14ac:dyDescent="0.25">
      <c r="A1345" s="65" t="s">
        <v>2624</v>
      </c>
      <c r="B1345" s="66" t="s">
        <v>2596</v>
      </c>
      <c r="C1345" s="67" t="s">
        <v>2625</v>
      </c>
      <c r="D1345" s="26">
        <v>1</v>
      </c>
      <c r="E1345" s="133">
        <v>44178750</v>
      </c>
      <c r="F1345" s="27"/>
      <c r="G1345" s="28">
        <f t="shared" si="1580"/>
        <v>0</v>
      </c>
      <c r="H1345" s="29">
        <f t="shared" si="1515"/>
        <v>0</v>
      </c>
      <c r="I1345" s="26">
        <v>1</v>
      </c>
      <c r="J1345" s="142">
        <v>44773750</v>
      </c>
      <c r="K1345" s="27"/>
      <c r="L1345" s="28">
        <f t="shared" si="1581"/>
        <v>0</v>
      </c>
      <c r="M1345" s="30">
        <f t="shared" si="1582"/>
        <v>0</v>
      </c>
      <c r="N1345" s="31" t="s">
        <v>30</v>
      </c>
      <c r="O1345" s="136" t="s">
        <v>30</v>
      </c>
      <c r="P1345" s="32" t="s">
        <v>30</v>
      </c>
      <c r="Q1345" s="32" t="s">
        <v>30</v>
      </c>
      <c r="R1345" s="34" t="s">
        <v>30</v>
      </c>
      <c r="S1345" s="31" t="s">
        <v>30</v>
      </c>
      <c r="T1345" s="136" t="s">
        <v>30</v>
      </c>
      <c r="U1345" s="32" t="s">
        <v>30</v>
      </c>
      <c r="V1345" s="32" t="s">
        <v>30</v>
      </c>
      <c r="W1345" s="33" t="s">
        <v>30</v>
      </c>
      <c r="X1345" s="31" t="s">
        <v>30</v>
      </c>
      <c r="Y1345" s="136" t="s">
        <v>30</v>
      </c>
      <c r="Z1345" s="32" t="s">
        <v>30</v>
      </c>
      <c r="AA1345" s="32" t="s">
        <v>30</v>
      </c>
      <c r="AB1345" s="33" t="s">
        <v>30</v>
      </c>
      <c r="AC1345" s="31" t="s">
        <v>30</v>
      </c>
      <c r="AD1345" s="136" t="s">
        <v>30</v>
      </c>
      <c r="AE1345" s="32" t="s">
        <v>30</v>
      </c>
      <c r="AF1345" s="32" t="s">
        <v>30</v>
      </c>
      <c r="AG1345" s="32" t="s">
        <v>30</v>
      </c>
      <c r="AH1345" s="31" t="s">
        <v>30</v>
      </c>
      <c r="AI1345" s="136" t="s">
        <v>30</v>
      </c>
      <c r="AJ1345" s="32" t="s">
        <v>30</v>
      </c>
      <c r="AK1345" s="32" t="s">
        <v>30</v>
      </c>
      <c r="AL1345" s="32" t="s">
        <v>30</v>
      </c>
      <c r="AM1345" s="31" t="s">
        <v>30</v>
      </c>
      <c r="AN1345" s="136" t="s">
        <v>30</v>
      </c>
      <c r="AO1345" s="32" t="s">
        <v>30</v>
      </c>
      <c r="AP1345" s="32" t="s">
        <v>30</v>
      </c>
      <c r="AQ1345" s="33" t="s">
        <v>30</v>
      </c>
      <c r="AR1345" s="31" t="s">
        <v>30</v>
      </c>
      <c r="AS1345" s="136" t="s">
        <v>30</v>
      </c>
      <c r="AT1345" s="32" t="s">
        <v>30</v>
      </c>
      <c r="AU1345" s="32" t="s">
        <v>30</v>
      </c>
      <c r="AV1345" s="34" t="s">
        <v>30</v>
      </c>
      <c r="AW1345" s="31" t="s">
        <v>30</v>
      </c>
      <c r="AX1345" s="136" t="s">
        <v>30</v>
      </c>
      <c r="AY1345" s="32" t="s">
        <v>30</v>
      </c>
      <c r="AZ1345" s="32" t="s">
        <v>30</v>
      </c>
      <c r="BA1345" s="32" t="s">
        <v>30</v>
      </c>
      <c r="BB1345" s="31" t="s">
        <v>30</v>
      </c>
      <c r="BC1345" s="136" t="s">
        <v>30</v>
      </c>
      <c r="BD1345" s="32" t="s">
        <v>30</v>
      </c>
      <c r="BE1345" s="32" t="s">
        <v>30</v>
      </c>
      <c r="BF1345" s="34" t="s">
        <v>30</v>
      </c>
      <c r="BG1345" s="31" t="s">
        <v>30</v>
      </c>
      <c r="BH1345" s="136" t="s">
        <v>30</v>
      </c>
      <c r="BI1345" s="32" t="s">
        <v>30</v>
      </c>
      <c r="BJ1345" s="32" t="s">
        <v>30</v>
      </c>
      <c r="BK1345" s="32" t="s">
        <v>30</v>
      </c>
      <c r="BL1345" s="31" t="s">
        <v>30</v>
      </c>
      <c r="BM1345" s="136" t="s">
        <v>30</v>
      </c>
      <c r="BN1345" s="32" t="s">
        <v>30</v>
      </c>
      <c r="BO1345" s="32" t="s">
        <v>30</v>
      </c>
      <c r="BP1345" s="33" t="s">
        <v>30</v>
      </c>
    </row>
    <row r="1346" spans="1:68" ht="21" customHeight="1" x14ac:dyDescent="0.25">
      <c r="A1346" s="65" t="s">
        <v>2626</v>
      </c>
      <c r="B1346" s="66" t="s">
        <v>2596</v>
      </c>
      <c r="C1346" s="67" t="s">
        <v>2627</v>
      </c>
      <c r="D1346" s="26">
        <v>1</v>
      </c>
      <c r="E1346" s="133">
        <v>22734950</v>
      </c>
      <c r="F1346" s="27"/>
      <c r="G1346" s="28">
        <f t="shared" si="1580"/>
        <v>0</v>
      </c>
      <c r="H1346" s="29">
        <f t="shared" si="1515"/>
        <v>0</v>
      </c>
      <c r="I1346" s="26">
        <v>1</v>
      </c>
      <c r="J1346" s="142">
        <v>23026500</v>
      </c>
      <c r="K1346" s="27"/>
      <c r="L1346" s="28">
        <f t="shared" si="1581"/>
        <v>0</v>
      </c>
      <c r="M1346" s="30">
        <f t="shared" si="1582"/>
        <v>0</v>
      </c>
      <c r="N1346" s="31" t="s">
        <v>30</v>
      </c>
      <c r="O1346" s="136" t="s">
        <v>30</v>
      </c>
      <c r="P1346" s="32" t="s">
        <v>30</v>
      </c>
      <c r="Q1346" s="32" t="s">
        <v>30</v>
      </c>
      <c r="R1346" s="34" t="s">
        <v>30</v>
      </c>
      <c r="S1346" s="31" t="s">
        <v>30</v>
      </c>
      <c r="T1346" s="136" t="s">
        <v>30</v>
      </c>
      <c r="U1346" s="32" t="s">
        <v>30</v>
      </c>
      <c r="V1346" s="32" t="s">
        <v>30</v>
      </c>
      <c r="W1346" s="33" t="s">
        <v>30</v>
      </c>
      <c r="X1346" s="31" t="s">
        <v>30</v>
      </c>
      <c r="Y1346" s="136" t="s">
        <v>30</v>
      </c>
      <c r="Z1346" s="32" t="s">
        <v>30</v>
      </c>
      <c r="AA1346" s="32" t="s">
        <v>30</v>
      </c>
      <c r="AB1346" s="33" t="s">
        <v>30</v>
      </c>
      <c r="AC1346" s="31" t="s">
        <v>30</v>
      </c>
      <c r="AD1346" s="136" t="s">
        <v>30</v>
      </c>
      <c r="AE1346" s="32" t="s">
        <v>30</v>
      </c>
      <c r="AF1346" s="32" t="s">
        <v>30</v>
      </c>
      <c r="AG1346" s="32" t="s">
        <v>30</v>
      </c>
      <c r="AH1346" s="31" t="s">
        <v>30</v>
      </c>
      <c r="AI1346" s="136" t="s">
        <v>30</v>
      </c>
      <c r="AJ1346" s="32" t="s">
        <v>30</v>
      </c>
      <c r="AK1346" s="32" t="s">
        <v>30</v>
      </c>
      <c r="AL1346" s="32" t="s">
        <v>30</v>
      </c>
      <c r="AM1346" s="31" t="s">
        <v>30</v>
      </c>
      <c r="AN1346" s="136" t="s">
        <v>30</v>
      </c>
      <c r="AO1346" s="32" t="s">
        <v>30</v>
      </c>
      <c r="AP1346" s="32" t="s">
        <v>30</v>
      </c>
      <c r="AQ1346" s="33" t="s">
        <v>30</v>
      </c>
      <c r="AR1346" s="31" t="s">
        <v>30</v>
      </c>
      <c r="AS1346" s="136" t="s">
        <v>30</v>
      </c>
      <c r="AT1346" s="32" t="s">
        <v>30</v>
      </c>
      <c r="AU1346" s="32" t="s">
        <v>30</v>
      </c>
      <c r="AV1346" s="34" t="s">
        <v>30</v>
      </c>
      <c r="AW1346" s="31" t="s">
        <v>30</v>
      </c>
      <c r="AX1346" s="136" t="s">
        <v>30</v>
      </c>
      <c r="AY1346" s="32" t="s">
        <v>30</v>
      </c>
      <c r="AZ1346" s="32" t="s">
        <v>30</v>
      </c>
      <c r="BA1346" s="32" t="s">
        <v>30</v>
      </c>
      <c r="BB1346" s="31" t="s">
        <v>30</v>
      </c>
      <c r="BC1346" s="136" t="s">
        <v>30</v>
      </c>
      <c r="BD1346" s="32" t="s">
        <v>30</v>
      </c>
      <c r="BE1346" s="32" t="s">
        <v>30</v>
      </c>
      <c r="BF1346" s="34" t="s">
        <v>30</v>
      </c>
      <c r="BG1346" s="31" t="s">
        <v>30</v>
      </c>
      <c r="BH1346" s="136" t="s">
        <v>30</v>
      </c>
      <c r="BI1346" s="32" t="s">
        <v>30</v>
      </c>
      <c r="BJ1346" s="32" t="s">
        <v>30</v>
      </c>
      <c r="BK1346" s="32" t="s">
        <v>30</v>
      </c>
      <c r="BL1346" s="31" t="s">
        <v>30</v>
      </c>
      <c r="BM1346" s="136" t="s">
        <v>30</v>
      </c>
      <c r="BN1346" s="32" t="s">
        <v>30</v>
      </c>
      <c r="BO1346" s="32" t="s">
        <v>30</v>
      </c>
      <c r="BP1346" s="33" t="s">
        <v>30</v>
      </c>
    </row>
    <row r="1347" spans="1:68" ht="21" customHeight="1" x14ac:dyDescent="0.25">
      <c r="A1347" s="65" t="s">
        <v>2628</v>
      </c>
      <c r="B1347" s="66" t="s">
        <v>2596</v>
      </c>
      <c r="C1347" s="67" t="s">
        <v>2629</v>
      </c>
      <c r="D1347" s="26">
        <v>1</v>
      </c>
      <c r="E1347" s="133">
        <v>7598150</v>
      </c>
      <c r="F1347" s="27"/>
      <c r="G1347" s="28">
        <f t="shared" si="1580"/>
        <v>0</v>
      </c>
      <c r="H1347" s="29">
        <f t="shared" si="1515"/>
        <v>0</v>
      </c>
      <c r="I1347" s="26">
        <v>1</v>
      </c>
      <c r="J1347" s="142">
        <v>7675500</v>
      </c>
      <c r="K1347" s="27"/>
      <c r="L1347" s="28">
        <f t="shared" si="1581"/>
        <v>0</v>
      </c>
      <c r="M1347" s="30">
        <f t="shared" si="1582"/>
        <v>0</v>
      </c>
      <c r="N1347" s="31" t="s">
        <v>30</v>
      </c>
      <c r="O1347" s="136" t="s">
        <v>30</v>
      </c>
      <c r="P1347" s="32" t="s">
        <v>30</v>
      </c>
      <c r="Q1347" s="32" t="s">
        <v>30</v>
      </c>
      <c r="R1347" s="34" t="s">
        <v>30</v>
      </c>
      <c r="S1347" s="31" t="s">
        <v>30</v>
      </c>
      <c r="T1347" s="136" t="s">
        <v>30</v>
      </c>
      <c r="U1347" s="32" t="s">
        <v>30</v>
      </c>
      <c r="V1347" s="32" t="s">
        <v>30</v>
      </c>
      <c r="W1347" s="33" t="s">
        <v>30</v>
      </c>
      <c r="X1347" s="31" t="s">
        <v>30</v>
      </c>
      <c r="Y1347" s="136" t="s">
        <v>30</v>
      </c>
      <c r="Z1347" s="32" t="s">
        <v>30</v>
      </c>
      <c r="AA1347" s="32" t="s">
        <v>30</v>
      </c>
      <c r="AB1347" s="33" t="s">
        <v>30</v>
      </c>
      <c r="AC1347" s="31" t="s">
        <v>30</v>
      </c>
      <c r="AD1347" s="136" t="s">
        <v>30</v>
      </c>
      <c r="AE1347" s="32" t="s">
        <v>30</v>
      </c>
      <c r="AF1347" s="32" t="s">
        <v>30</v>
      </c>
      <c r="AG1347" s="32" t="s">
        <v>30</v>
      </c>
      <c r="AH1347" s="31" t="s">
        <v>30</v>
      </c>
      <c r="AI1347" s="136" t="s">
        <v>30</v>
      </c>
      <c r="AJ1347" s="32" t="s">
        <v>30</v>
      </c>
      <c r="AK1347" s="32" t="s">
        <v>30</v>
      </c>
      <c r="AL1347" s="32" t="s">
        <v>30</v>
      </c>
      <c r="AM1347" s="31" t="s">
        <v>30</v>
      </c>
      <c r="AN1347" s="136" t="s">
        <v>30</v>
      </c>
      <c r="AO1347" s="32" t="s">
        <v>30</v>
      </c>
      <c r="AP1347" s="32" t="s">
        <v>30</v>
      </c>
      <c r="AQ1347" s="33" t="s">
        <v>30</v>
      </c>
      <c r="AR1347" s="31" t="s">
        <v>30</v>
      </c>
      <c r="AS1347" s="136" t="s">
        <v>30</v>
      </c>
      <c r="AT1347" s="32" t="s">
        <v>30</v>
      </c>
      <c r="AU1347" s="32" t="s">
        <v>30</v>
      </c>
      <c r="AV1347" s="34" t="s">
        <v>30</v>
      </c>
      <c r="AW1347" s="31" t="s">
        <v>30</v>
      </c>
      <c r="AX1347" s="136" t="s">
        <v>30</v>
      </c>
      <c r="AY1347" s="32" t="s">
        <v>30</v>
      </c>
      <c r="AZ1347" s="32" t="s">
        <v>30</v>
      </c>
      <c r="BA1347" s="32" t="s">
        <v>30</v>
      </c>
      <c r="BB1347" s="31" t="s">
        <v>30</v>
      </c>
      <c r="BC1347" s="136" t="s">
        <v>30</v>
      </c>
      <c r="BD1347" s="32" t="s">
        <v>30</v>
      </c>
      <c r="BE1347" s="32" t="s">
        <v>30</v>
      </c>
      <c r="BF1347" s="34" t="s">
        <v>30</v>
      </c>
      <c r="BG1347" s="31" t="s">
        <v>30</v>
      </c>
      <c r="BH1347" s="136" t="s">
        <v>30</v>
      </c>
      <c r="BI1347" s="32" t="s">
        <v>30</v>
      </c>
      <c r="BJ1347" s="32" t="s">
        <v>30</v>
      </c>
      <c r="BK1347" s="32" t="s">
        <v>30</v>
      </c>
      <c r="BL1347" s="31" t="s">
        <v>30</v>
      </c>
      <c r="BM1347" s="136" t="s">
        <v>30</v>
      </c>
      <c r="BN1347" s="32" t="s">
        <v>30</v>
      </c>
      <c r="BO1347" s="32" t="s">
        <v>30</v>
      </c>
      <c r="BP1347" s="33" t="s">
        <v>30</v>
      </c>
    </row>
    <row r="1348" spans="1:68" ht="21" customHeight="1" x14ac:dyDescent="0.25">
      <c r="A1348" s="65" t="s">
        <v>2630</v>
      </c>
      <c r="B1348" s="66" t="s">
        <v>2631</v>
      </c>
      <c r="C1348" s="67" t="s">
        <v>2632</v>
      </c>
      <c r="D1348" s="26">
        <v>1</v>
      </c>
      <c r="E1348" s="133">
        <v>18950750</v>
      </c>
      <c r="F1348" s="27"/>
      <c r="G1348" s="28">
        <f t="shared" si="1580"/>
        <v>0</v>
      </c>
      <c r="H1348" s="29">
        <f t="shared" ref="H1348:H1411" si="1602">+F1348+G1348</f>
        <v>0</v>
      </c>
      <c r="I1348" s="26">
        <v>1</v>
      </c>
      <c r="J1348" s="142">
        <v>19188750</v>
      </c>
      <c r="K1348" s="27"/>
      <c r="L1348" s="28">
        <f t="shared" si="1581"/>
        <v>0</v>
      </c>
      <c r="M1348" s="30">
        <f t="shared" si="1582"/>
        <v>0</v>
      </c>
      <c r="N1348" s="26">
        <v>1</v>
      </c>
      <c r="O1348" s="142">
        <v>16779000</v>
      </c>
      <c r="P1348" s="27"/>
      <c r="Q1348" s="28">
        <f t="shared" ref="Q1348:Q1363" si="1603">+P1348*19%</f>
        <v>0</v>
      </c>
      <c r="R1348" s="29">
        <f t="shared" ref="R1348:R1355" si="1604">+Q1348+P1348</f>
        <v>0</v>
      </c>
      <c r="S1348" s="26">
        <v>1</v>
      </c>
      <c r="T1348" s="142">
        <v>19635000</v>
      </c>
      <c r="U1348" s="27"/>
      <c r="V1348" s="28">
        <f t="shared" ref="V1348:V1355" si="1605">+U1348*19%</f>
        <v>0</v>
      </c>
      <c r="W1348" s="30">
        <f t="shared" ref="W1348:W1355" si="1606">+V1348+U1348</f>
        <v>0</v>
      </c>
      <c r="X1348" s="26">
        <v>1</v>
      </c>
      <c r="Y1348" s="142">
        <v>21777000</v>
      </c>
      <c r="Z1348" s="27"/>
      <c r="AA1348" s="28">
        <f t="shared" ref="AA1348:AA1397" si="1607">+Z1348*19%</f>
        <v>0</v>
      </c>
      <c r="AB1348" s="30">
        <f t="shared" ref="AB1348:AB1355" si="1608">+AA1348+Z1348</f>
        <v>0</v>
      </c>
      <c r="AC1348" s="26">
        <v>1</v>
      </c>
      <c r="AD1348" s="142">
        <v>19635000</v>
      </c>
      <c r="AE1348" s="27"/>
      <c r="AF1348" s="27">
        <f t="shared" ref="AF1348:AF1397" si="1609">+AE1348*19%</f>
        <v>0</v>
      </c>
      <c r="AG1348" s="27">
        <f t="shared" ref="AG1348:AG1355" si="1610">+AF1348+AE1348</f>
        <v>0</v>
      </c>
      <c r="AH1348" s="26">
        <v>1</v>
      </c>
      <c r="AI1348" s="142">
        <v>12852000</v>
      </c>
      <c r="AJ1348" s="27"/>
      <c r="AK1348" s="27">
        <f t="shared" ref="AK1348:AK1363" si="1611">+AJ1348*19%</f>
        <v>0</v>
      </c>
      <c r="AL1348" s="28">
        <f t="shared" ref="AL1348:AL1355" si="1612">+AK1348+AJ1348</f>
        <v>0</v>
      </c>
      <c r="AM1348" s="26">
        <v>1</v>
      </c>
      <c r="AN1348" s="149">
        <v>13494600</v>
      </c>
      <c r="AO1348" s="27"/>
      <c r="AP1348" s="28">
        <f t="shared" ref="AP1348:AP1363" si="1613">+AO1348*19%</f>
        <v>0</v>
      </c>
      <c r="AQ1348" s="30">
        <f t="shared" ref="AQ1348:AQ1355" si="1614">+AP1348+AO1348</f>
        <v>0</v>
      </c>
      <c r="AR1348" s="26">
        <v>1</v>
      </c>
      <c r="AS1348" s="141">
        <v>13494600</v>
      </c>
      <c r="AT1348" s="28"/>
      <c r="AU1348" s="28">
        <f t="shared" ref="AU1348:AU1363" si="1615">+AT1348*19%</f>
        <v>0</v>
      </c>
      <c r="AV1348" s="29">
        <f t="shared" ref="AV1348:AV1355" si="1616">+AU1348+AT1348</f>
        <v>0</v>
      </c>
      <c r="AW1348" s="26">
        <v>1</v>
      </c>
      <c r="AX1348" s="142">
        <v>10567200</v>
      </c>
      <c r="AY1348" s="27"/>
      <c r="AZ1348" s="27">
        <f t="shared" ref="AZ1348:AZ1363" si="1617">+AY1348*19%</f>
        <v>0</v>
      </c>
      <c r="BA1348" s="28">
        <f t="shared" ref="BA1348:BA1355" si="1618">+AZ1348+AY1348</f>
        <v>0</v>
      </c>
      <c r="BB1348" s="26">
        <v>1</v>
      </c>
      <c r="BC1348" s="149">
        <v>10567200</v>
      </c>
      <c r="BD1348" s="27"/>
      <c r="BE1348" s="28">
        <f t="shared" ref="BE1348:BE1355" si="1619">+BD1348*19%</f>
        <v>0</v>
      </c>
      <c r="BF1348" s="29">
        <f t="shared" ref="BF1348:BF1355" si="1620">+BE1348+BD1348</f>
        <v>0</v>
      </c>
      <c r="BG1348" s="31" t="s">
        <v>30</v>
      </c>
      <c r="BH1348" s="136" t="s">
        <v>30</v>
      </c>
      <c r="BI1348" s="32" t="s">
        <v>30</v>
      </c>
      <c r="BJ1348" s="32" t="s">
        <v>30</v>
      </c>
      <c r="BK1348" s="32" t="s">
        <v>30</v>
      </c>
      <c r="BL1348" s="31" t="s">
        <v>30</v>
      </c>
      <c r="BM1348" s="136" t="s">
        <v>30</v>
      </c>
      <c r="BN1348" s="32" t="s">
        <v>30</v>
      </c>
      <c r="BO1348" s="32" t="s">
        <v>30</v>
      </c>
      <c r="BP1348" s="33" t="s">
        <v>30</v>
      </c>
    </row>
    <row r="1349" spans="1:68" ht="21" customHeight="1" x14ac:dyDescent="0.25">
      <c r="A1349" s="65" t="s">
        <v>2633</v>
      </c>
      <c r="B1349" s="66" t="s">
        <v>2631</v>
      </c>
      <c r="C1349" s="67" t="s">
        <v>2634</v>
      </c>
      <c r="D1349" s="26">
        <v>1</v>
      </c>
      <c r="E1349" s="133">
        <v>44178750</v>
      </c>
      <c r="F1349" s="27"/>
      <c r="G1349" s="28">
        <f t="shared" si="1580"/>
        <v>0</v>
      </c>
      <c r="H1349" s="29">
        <f t="shared" si="1602"/>
        <v>0</v>
      </c>
      <c r="I1349" s="26">
        <v>1</v>
      </c>
      <c r="J1349" s="142">
        <v>44773750</v>
      </c>
      <c r="K1349" s="27"/>
      <c r="L1349" s="28">
        <f t="shared" si="1581"/>
        <v>0</v>
      </c>
      <c r="M1349" s="30">
        <f t="shared" si="1582"/>
        <v>0</v>
      </c>
      <c r="N1349" s="26">
        <v>1</v>
      </c>
      <c r="O1349" s="142">
        <v>39151000</v>
      </c>
      <c r="P1349" s="27"/>
      <c r="Q1349" s="28">
        <f t="shared" si="1603"/>
        <v>0</v>
      </c>
      <c r="R1349" s="29">
        <f t="shared" si="1604"/>
        <v>0</v>
      </c>
      <c r="S1349" s="26">
        <v>1</v>
      </c>
      <c r="T1349" s="142">
        <v>45815000</v>
      </c>
      <c r="U1349" s="27"/>
      <c r="V1349" s="28">
        <f t="shared" si="1605"/>
        <v>0</v>
      </c>
      <c r="W1349" s="30">
        <f t="shared" si="1606"/>
        <v>0</v>
      </c>
      <c r="X1349" s="26">
        <v>1</v>
      </c>
      <c r="Y1349" s="142">
        <v>50813000</v>
      </c>
      <c r="Z1349" s="27"/>
      <c r="AA1349" s="28">
        <f t="shared" si="1607"/>
        <v>0</v>
      </c>
      <c r="AB1349" s="30">
        <f t="shared" si="1608"/>
        <v>0</v>
      </c>
      <c r="AC1349" s="26">
        <v>1</v>
      </c>
      <c r="AD1349" s="142">
        <v>45815000</v>
      </c>
      <c r="AE1349" s="27"/>
      <c r="AF1349" s="27">
        <f t="shared" si="1609"/>
        <v>0</v>
      </c>
      <c r="AG1349" s="27">
        <f t="shared" si="1610"/>
        <v>0</v>
      </c>
      <c r="AH1349" s="26">
        <v>1</v>
      </c>
      <c r="AI1349" s="142">
        <v>29988000</v>
      </c>
      <c r="AJ1349" s="27"/>
      <c r="AK1349" s="27">
        <f t="shared" si="1611"/>
        <v>0</v>
      </c>
      <c r="AL1349" s="28">
        <f>+AK1349+AJ1349</f>
        <v>0</v>
      </c>
      <c r="AM1349" s="26">
        <v>1</v>
      </c>
      <c r="AN1349" s="149">
        <v>31487400</v>
      </c>
      <c r="AO1349" s="27"/>
      <c r="AP1349" s="28">
        <f t="shared" si="1613"/>
        <v>0</v>
      </c>
      <c r="AQ1349" s="30">
        <f t="shared" si="1614"/>
        <v>0</v>
      </c>
      <c r="AR1349" s="26">
        <v>1</v>
      </c>
      <c r="AS1349" s="141">
        <v>31487400</v>
      </c>
      <c r="AT1349" s="28"/>
      <c r="AU1349" s="28">
        <f t="shared" si="1615"/>
        <v>0</v>
      </c>
      <c r="AV1349" s="29">
        <f t="shared" si="1616"/>
        <v>0</v>
      </c>
      <c r="AW1349" s="26">
        <v>1</v>
      </c>
      <c r="AX1349" s="142">
        <v>24656800</v>
      </c>
      <c r="AY1349" s="27"/>
      <c r="AZ1349" s="27">
        <f t="shared" si="1617"/>
        <v>0</v>
      </c>
      <c r="BA1349" s="28">
        <f t="shared" si="1618"/>
        <v>0</v>
      </c>
      <c r="BB1349" s="26">
        <v>1</v>
      </c>
      <c r="BC1349" s="149">
        <v>24656800</v>
      </c>
      <c r="BD1349" s="27"/>
      <c r="BE1349" s="28">
        <f t="shared" si="1619"/>
        <v>0</v>
      </c>
      <c r="BF1349" s="29">
        <f t="shared" si="1620"/>
        <v>0</v>
      </c>
      <c r="BG1349" s="31" t="s">
        <v>30</v>
      </c>
      <c r="BH1349" s="136" t="s">
        <v>30</v>
      </c>
      <c r="BI1349" s="32" t="s">
        <v>30</v>
      </c>
      <c r="BJ1349" s="32" t="s">
        <v>30</v>
      </c>
      <c r="BK1349" s="32" t="s">
        <v>30</v>
      </c>
      <c r="BL1349" s="31" t="s">
        <v>30</v>
      </c>
      <c r="BM1349" s="136" t="s">
        <v>30</v>
      </c>
      <c r="BN1349" s="32" t="s">
        <v>30</v>
      </c>
      <c r="BO1349" s="32" t="s">
        <v>30</v>
      </c>
      <c r="BP1349" s="33" t="s">
        <v>30</v>
      </c>
    </row>
    <row r="1350" spans="1:68" ht="21" customHeight="1" x14ac:dyDescent="0.25">
      <c r="A1350" s="65" t="s">
        <v>2635</v>
      </c>
      <c r="B1350" s="66" t="s">
        <v>2636</v>
      </c>
      <c r="C1350" s="67" t="s">
        <v>2637</v>
      </c>
      <c r="D1350" s="26">
        <v>1</v>
      </c>
      <c r="E1350" s="133">
        <v>7598150</v>
      </c>
      <c r="F1350" s="27"/>
      <c r="G1350" s="28">
        <f t="shared" si="1580"/>
        <v>0</v>
      </c>
      <c r="H1350" s="29">
        <f t="shared" si="1602"/>
        <v>0</v>
      </c>
      <c r="I1350" s="26">
        <v>1</v>
      </c>
      <c r="J1350" s="142">
        <v>7675500</v>
      </c>
      <c r="K1350" s="27"/>
      <c r="L1350" s="28">
        <f t="shared" si="1581"/>
        <v>0</v>
      </c>
      <c r="M1350" s="30">
        <f t="shared" si="1582"/>
        <v>0</v>
      </c>
      <c r="N1350" s="26">
        <v>1</v>
      </c>
      <c r="O1350" s="142">
        <v>6711600</v>
      </c>
      <c r="P1350" s="27"/>
      <c r="Q1350" s="28">
        <f t="shared" si="1603"/>
        <v>0</v>
      </c>
      <c r="R1350" s="29">
        <f t="shared" si="1604"/>
        <v>0</v>
      </c>
      <c r="S1350" s="26">
        <v>1</v>
      </c>
      <c r="T1350" s="142">
        <v>7854000</v>
      </c>
      <c r="U1350" s="27"/>
      <c r="V1350" s="28">
        <f t="shared" si="1605"/>
        <v>0</v>
      </c>
      <c r="W1350" s="30">
        <f t="shared" si="1606"/>
        <v>0</v>
      </c>
      <c r="X1350" s="26">
        <v>1</v>
      </c>
      <c r="Y1350" s="142">
        <v>8710800</v>
      </c>
      <c r="Z1350" s="27"/>
      <c r="AA1350" s="28">
        <f t="shared" si="1607"/>
        <v>0</v>
      </c>
      <c r="AB1350" s="30">
        <f t="shared" si="1608"/>
        <v>0</v>
      </c>
      <c r="AC1350" s="26">
        <v>1</v>
      </c>
      <c r="AD1350" s="142">
        <v>7854000</v>
      </c>
      <c r="AE1350" s="27"/>
      <c r="AF1350" s="27">
        <f t="shared" si="1609"/>
        <v>0</v>
      </c>
      <c r="AG1350" s="27">
        <f t="shared" si="1610"/>
        <v>0</v>
      </c>
      <c r="AH1350" s="26">
        <v>1</v>
      </c>
      <c r="AI1350" s="142">
        <v>5140800</v>
      </c>
      <c r="AJ1350" s="27"/>
      <c r="AK1350" s="27">
        <f t="shared" si="1611"/>
        <v>0</v>
      </c>
      <c r="AL1350" s="28">
        <f t="shared" si="1612"/>
        <v>0</v>
      </c>
      <c r="AM1350" s="26">
        <v>1</v>
      </c>
      <c r="AN1350" s="149">
        <v>5397840</v>
      </c>
      <c r="AO1350" s="27"/>
      <c r="AP1350" s="28">
        <f t="shared" si="1613"/>
        <v>0</v>
      </c>
      <c r="AQ1350" s="30">
        <f t="shared" si="1614"/>
        <v>0</v>
      </c>
      <c r="AR1350" s="26">
        <v>1</v>
      </c>
      <c r="AS1350" s="141">
        <v>5397840</v>
      </c>
      <c r="AT1350" s="28"/>
      <c r="AU1350" s="28">
        <f t="shared" si="1615"/>
        <v>0</v>
      </c>
      <c r="AV1350" s="29">
        <f t="shared" si="1616"/>
        <v>0</v>
      </c>
      <c r="AW1350" s="26">
        <v>1</v>
      </c>
      <c r="AX1350" s="142">
        <v>4226880</v>
      </c>
      <c r="AY1350" s="27"/>
      <c r="AZ1350" s="27">
        <f t="shared" si="1617"/>
        <v>0</v>
      </c>
      <c r="BA1350" s="28">
        <f t="shared" si="1618"/>
        <v>0</v>
      </c>
      <c r="BB1350" s="26">
        <v>1</v>
      </c>
      <c r="BC1350" s="149">
        <v>4226880</v>
      </c>
      <c r="BD1350" s="27"/>
      <c r="BE1350" s="28">
        <f t="shared" si="1619"/>
        <v>0</v>
      </c>
      <c r="BF1350" s="29">
        <f t="shared" si="1620"/>
        <v>0</v>
      </c>
      <c r="BG1350" s="31" t="s">
        <v>30</v>
      </c>
      <c r="BH1350" s="136" t="s">
        <v>30</v>
      </c>
      <c r="BI1350" s="32" t="s">
        <v>30</v>
      </c>
      <c r="BJ1350" s="32" t="s">
        <v>30</v>
      </c>
      <c r="BK1350" s="32" t="s">
        <v>30</v>
      </c>
      <c r="BL1350" s="31" t="s">
        <v>30</v>
      </c>
      <c r="BM1350" s="136" t="s">
        <v>30</v>
      </c>
      <c r="BN1350" s="32" t="s">
        <v>30</v>
      </c>
      <c r="BO1350" s="32" t="s">
        <v>30</v>
      </c>
      <c r="BP1350" s="33" t="s">
        <v>30</v>
      </c>
    </row>
    <row r="1351" spans="1:68" ht="21" customHeight="1" x14ac:dyDescent="0.25">
      <c r="A1351" s="65" t="s">
        <v>2638</v>
      </c>
      <c r="B1351" s="66" t="s">
        <v>2631</v>
      </c>
      <c r="C1351" s="67" t="s">
        <v>2639</v>
      </c>
      <c r="D1351" s="26">
        <v>1</v>
      </c>
      <c r="E1351" s="133">
        <v>11382350</v>
      </c>
      <c r="F1351" s="27"/>
      <c r="G1351" s="28">
        <f t="shared" si="1580"/>
        <v>0</v>
      </c>
      <c r="H1351" s="29">
        <f t="shared" si="1602"/>
        <v>0</v>
      </c>
      <c r="I1351" s="26">
        <v>1</v>
      </c>
      <c r="J1351" s="142">
        <v>11513250</v>
      </c>
      <c r="K1351" s="27"/>
      <c r="L1351" s="28">
        <f t="shared" si="1581"/>
        <v>0</v>
      </c>
      <c r="M1351" s="30">
        <f t="shared" si="1582"/>
        <v>0</v>
      </c>
      <c r="N1351" s="26">
        <v>1</v>
      </c>
      <c r="O1351" s="142">
        <v>10067400</v>
      </c>
      <c r="P1351" s="27"/>
      <c r="Q1351" s="28">
        <f t="shared" si="1603"/>
        <v>0</v>
      </c>
      <c r="R1351" s="29">
        <f t="shared" si="1604"/>
        <v>0</v>
      </c>
      <c r="S1351" s="26">
        <v>1</v>
      </c>
      <c r="T1351" s="142">
        <v>11781000</v>
      </c>
      <c r="U1351" s="27"/>
      <c r="V1351" s="28">
        <f t="shared" si="1605"/>
        <v>0</v>
      </c>
      <c r="W1351" s="30">
        <f t="shared" si="1606"/>
        <v>0</v>
      </c>
      <c r="X1351" s="26">
        <v>1</v>
      </c>
      <c r="Y1351" s="142">
        <v>13066200</v>
      </c>
      <c r="Z1351" s="27"/>
      <c r="AA1351" s="28">
        <f t="shared" si="1607"/>
        <v>0</v>
      </c>
      <c r="AB1351" s="30">
        <f t="shared" si="1608"/>
        <v>0</v>
      </c>
      <c r="AC1351" s="26">
        <v>1</v>
      </c>
      <c r="AD1351" s="142">
        <v>11781000</v>
      </c>
      <c r="AE1351" s="27"/>
      <c r="AF1351" s="27">
        <f t="shared" si="1609"/>
        <v>0</v>
      </c>
      <c r="AG1351" s="27">
        <f t="shared" si="1610"/>
        <v>0</v>
      </c>
      <c r="AH1351" s="26">
        <v>1</v>
      </c>
      <c r="AI1351" s="142">
        <v>7711200</v>
      </c>
      <c r="AJ1351" s="27"/>
      <c r="AK1351" s="27">
        <f t="shared" si="1611"/>
        <v>0</v>
      </c>
      <c r="AL1351" s="28">
        <f t="shared" si="1612"/>
        <v>0</v>
      </c>
      <c r="AM1351" s="26">
        <v>1</v>
      </c>
      <c r="AN1351" s="149">
        <v>8096760</v>
      </c>
      <c r="AO1351" s="27"/>
      <c r="AP1351" s="28">
        <f t="shared" si="1613"/>
        <v>0</v>
      </c>
      <c r="AQ1351" s="30">
        <f t="shared" si="1614"/>
        <v>0</v>
      </c>
      <c r="AR1351" s="26">
        <v>1</v>
      </c>
      <c r="AS1351" s="141">
        <v>8096760</v>
      </c>
      <c r="AT1351" s="28"/>
      <c r="AU1351" s="28">
        <f t="shared" si="1615"/>
        <v>0</v>
      </c>
      <c r="AV1351" s="29">
        <f t="shared" si="1616"/>
        <v>0</v>
      </c>
      <c r="AW1351" s="26">
        <v>1</v>
      </c>
      <c r="AX1351" s="142">
        <v>6340320</v>
      </c>
      <c r="AY1351" s="27"/>
      <c r="AZ1351" s="27">
        <f t="shared" si="1617"/>
        <v>0</v>
      </c>
      <c r="BA1351" s="28">
        <f t="shared" si="1618"/>
        <v>0</v>
      </c>
      <c r="BB1351" s="26">
        <v>1</v>
      </c>
      <c r="BC1351" s="149">
        <v>6340320</v>
      </c>
      <c r="BD1351" s="27"/>
      <c r="BE1351" s="28">
        <f t="shared" si="1619"/>
        <v>0</v>
      </c>
      <c r="BF1351" s="29">
        <f t="shared" si="1620"/>
        <v>0</v>
      </c>
      <c r="BG1351" s="31" t="s">
        <v>30</v>
      </c>
      <c r="BH1351" s="136" t="s">
        <v>30</v>
      </c>
      <c r="BI1351" s="32" t="s">
        <v>30</v>
      </c>
      <c r="BJ1351" s="32" t="s">
        <v>30</v>
      </c>
      <c r="BK1351" s="32" t="s">
        <v>30</v>
      </c>
      <c r="BL1351" s="31" t="s">
        <v>30</v>
      </c>
      <c r="BM1351" s="136" t="s">
        <v>30</v>
      </c>
      <c r="BN1351" s="32" t="s">
        <v>30</v>
      </c>
      <c r="BO1351" s="32" t="s">
        <v>30</v>
      </c>
      <c r="BP1351" s="33" t="s">
        <v>30</v>
      </c>
    </row>
    <row r="1352" spans="1:68" ht="21" customHeight="1" x14ac:dyDescent="0.25">
      <c r="A1352" s="65" t="s">
        <v>2640</v>
      </c>
      <c r="B1352" s="66" t="s">
        <v>2631</v>
      </c>
      <c r="C1352" s="67" t="s">
        <v>2641</v>
      </c>
      <c r="D1352" s="26">
        <v>1</v>
      </c>
      <c r="E1352" s="133">
        <v>660450</v>
      </c>
      <c r="F1352" s="27"/>
      <c r="G1352" s="28">
        <f t="shared" si="1580"/>
        <v>0</v>
      </c>
      <c r="H1352" s="29">
        <f t="shared" si="1602"/>
        <v>0</v>
      </c>
      <c r="I1352" s="26">
        <v>1</v>
      </c>
      <c r="J1352" s="142">
        <v>639625</v>
      </c>
      <c r="K1352" s="27"/>
      <c r="L1352" s="28">
        <f t="shared" si="1581"/>
        <v>0</v>
      </c>
      <c r="M1352" s="30">
        <f t="shared" si="1582"/>
        <v>0</v>
      </c>
      <c r="N1352" s="26">
        <v>1</v>
      </c>
      <c r="O1352" s="142">
        <v>559300</v>
      </c>
      <c r="P1352" s="27"/>
      <c r="Q1352" s="28">
        <f t="shared" si="1603"/>
        <v>0</v>
      </c>
      <c r="R1352" s="29">
        <f t="shared" si="1604"/>
        <v>0</v>
      </c>
      <c r="S1352" s="26">
        <v>1</v>
      </c>
      <c r="T1352" s="142">
        <v>654500</v>
      </c>
      <c r="U1352" s="27"/>
      <c r="V1352" s="28">
        <f t="shared" si="1605"/>
        <v>0</v>
      </c>
      <c r="W1352" s="30">
        <f t="shared" si="1606"/>
        <v>0</v>
      </c>
      <c r="X1352" s="26">
        <v>1</v>
      </c>
      <c r="Y1352" s="142">
        <v>725900</v>
      </c>
      <c r="Z1352" s="27"/>
      <c r="AA1352" s="28">
        <f t="shared" si="1607"/>
        <v>0</v>
      </c>
      <c r="AB1352" s="30">
        <f t="shared" si="1608"/>
        <v>0</v>
      </c>
      <c r="AC1352" s="26">
        <v>1</v>
      </c>
      <c r="AD1352" s="142">
        <v>654500</v>
      </c>
      <c r="AE1352" s="27"/>
      <c r="AF1352" s="27">
        <f t="shared" si="1609"/>
        <v>0</v>
      </c>
      <c r="AG1352" s="27">
        <f t="shared" si="1610"/>
        <v>0</v>
      </c>
      <c r="AH1352" s="26">
        <v>1</v>
      </c>
      <c r="AI1352" s="142">
        <v>428400</v>
      </c>
      <c r="AJ1352" s="27"/>
      <c r="AK1352" s="27">
        <f t="shared" si="1611"/>
        <v>0</v>
      </c>
      <c r="AL1352" s="28">
        <f t="shared" si="1612"/>
        <v>0</v>
      </c>
      <c r="AM1352" s="26">
        <v>1</v>
      </c>
      <c r="AN1352" s="149">
        <v>449820</v>
      </c>
      <c r="AO1352" s="27"/>
      <c r="AP1352" s="28">
        <f t="shared" si="1613"/>
        <v>0</v>
      </c>
      <c r="AQ1352" s="30">
        <f t="shared" si="1614"/>
        <v>0</v>
      </c>
      <c r="AR1352" s="26">
        <v>1</v>
      </c>
      <c r="AS1352" s="141">
        <v>449820</v>
      </c>
      <c r="AT1352" s="28"/>
      <c r="AU1352" s="28">
        <f t="shared" si="1615"/>
        <v>0</v>
      </c>
      <c r="AV1352" s="29">
        <f t="shared" si="1616"/>
        <v>0</v>
      </c>
      <c r="AW1352" s="26">
        <v>1</v>
      </c>
      <c r="AX1352" s="142">
        <v>352240</v>
      </c>
      <c r="AY1352" s="27"/>
      <c r="AZ1352" s="27">
        <f t="shared" si="1617"/>
        <v>0</v>
      </c>
      <c r="BA1352" s="28">
        <f t="shared" si="1618"/>
        <v>0</v>
      </c>
      <c r="BB1352" s="26">
        <v>1</v>
      </c>
      <c r="BC1352" s="149">
        <v>352240</v>
      </c>
      <c r="BD1352" s="27"/>
      <c r="BE1352" s="28">
        <f t="shared" si="1619"/>
        <v>0</v>
      </c>
      <c r="BF1352" s="29">
        <f t="shared" si="1620"/>
        <v>0</v>
      </c>
      <c r="BG1352" s="31" t="s">
        <v>30</v>
      </c>
      <c r="BH1352" s="136" t="s">
        <v>30</v>
      </c>
      <c r="BI1352" s="32" t="s">
        <v>30</v>
      </c>
      <c r="BJ1352" s="32" t="s">
        <v>30</v>
      </c>
      <c r="BK1352" s="32" t="s">
        <v>30</v>
      </c>
      <c r="BL1352" s="31" t="s">
        <v>30</v>
      </c>
      <c r="BM1352" s="136" t="s">
        <v>30</v>
      </c>
      <c r="BN1352" s="32" t="s">
        <v>30</v>
      </c>
      <c r="BO1352" s="32" t="s">
        <v>30</v>
      </c>
      <c r="BP1352" s="33" t="s">
        <v>30</v>
      </c>
    </row>
    <row r="1353" spans="1:68" ht="21" customHeight="1" x14ac:dyDescent="0.25">
      <c r="A1353" s="65" t="s">
        <v>2642</v>
      </c>
      <c r="B1353" s="66" t="s">
        <v>2631</v>
      </c>
      <c r="C1353" s="67" t="s">
        <v>2643</v>
      </c>
      <c r="D1353" s="26">
        <v>1</v>
      </c>
      <c r="E1353" s="133">
        <v>11382350</v>
      </c>
      <c r="F1353" s="27"/>
      <c r="G1353" s="28">
        <f t="shared" si="1580"/>
        <v>0</v>
      </c>
      <c r="H1353" s="29">
        <f t="shared" si="1602"/>
        <v>0</v>
      </c>
      <c r="I1353" s="26">
        <v>1</v>
      </c>
      <c r="J1353" s="142">
        <v>11513250</v>
      </c>
      <c r="K1353" s="27"/>
      <c r="L1353" s="28">
        <f t="shared" si="1581"/>
        <v>0</v>
      </c>
      <c r="M1353" s="30">
        <f t="shared" si="1582"/>
        <v>0</v>
      </c>
      <c r="N1353" s="26">
        <v>1</v>
      </c>
      <c r="O1353" s="142">
        <v>10067400</v>
      </c>
      <c r="P1353" s="27"/>
      <c r="Q1353" s="28">
        <f t="shared" si="1603"/>
        <v>0</v>
      </c>
      <c r="R1353" s="29">
        <f t="shared" si="1604"/>
        <v>0</v>
      </c>
      <c r="S1353" s="26">
        <v>1</v>
      </c>
      <c r="T1353" s="142">
        <v>11781000</v>
      </c>
      <c r="U1353" s="27"/>
      <c r="V1353" s="28">
        <f t="shared" si="1605"/>
        <v>0</v>
      </c>
      <c r="W1353" s="30">
        <f t="shared" si="1606"/>
        <v>0</v>
      </c>
      <c r="X1353" s="26">
        <v>1</v>
      </c>
      <c r="Y1353" s="142">
        <v>13066200</v>
      </c>
      <c r="Z1353" s="27"/>
      <c r="AA1353" s="28">
        <f t="shared" si="1607"/>
        <v>0</v>
      </c>
      <c r="AB1353" s="30">
        <f t="shared" si="1608"/>
        <v>0</v>
      </c>
      <c r="AC1353" s="26">
        <v>1</v>
      </c>
      <c r="AD1353" s="142">
        <v>11781000</v>
      </c>
      <c r="AE1353" s="27"/>
      <c r="AF1353" s="27">
        <f t="shared" si="1609"/>
        <v>0</v>
      </c>
      <c r="AG1353" s="27">
        <f t="shared" si="1610"/>
        <v>0</v>
      </c>
      <c r="AH1353" s="26">
        <v>1</v>
      </c>
      <c r="AI1353" s="142">
        <v>7711200</v>
      </c>
      <c r="AJ1353" s="27"/>
      <c r="AK1353" s="27">
        <f t="shared" si="1611"/>
        <v>0</v>
      </c>
      <c r="AL1353" s="28">
        <f t="shared" si="1612"/>
        <v>0</v>
      </c>
      <c r="AM1353" s="26">
        <v>1</v>
      </c>
      <c r="AN1353" s="149">
        <v>8096760</v>
      </c>
      <c r="AO1353" s="27"/>
      <c r="AP1353" s="28">
        <f t="shared" si="1613"/>
        <v>0</v>
      </c>
      <c r="AQ1353" s="30">
        <f t="shared" si="1614"/>
        <v>0</v>
      </c>
      <c r="AR1353" s="26">
        <v>1</v>
      </c>
      <c r="AS1353" s="141">
        <v>8096760</v>
      </c>
      <c r="AT1353" s="28"/>
      <c r="AU1353" s="28">
        <f t="shared" si="1615"/>
        <v>0</v>
      </c>
      <c r="AV1353" s="29">
        <f t="shared" si="1616"/>
        <v>0</v>
      </c>
      <c r="AW1353" s="26">
        <v>1</v>
      </c>
      <c r="AX1353" s="142">
        <v>6340320</v>
      </c>
      <c r="AY1353" s="27"/>
      <c r="AZ1353" s="27">
        <f t="shared" si="1617"/>
        <v>0</v>
      </c>
      <c r="BA1353" s="28">
        <f t="shared" si="1618"/>
        <v>0</v>
      </c>
      <c r="BB1353" s="26">
        <v>1</v>
      </c>
      <c r="BC1353" s="149">
        <v>6340320</v>
      </c>
      <c r="BD1353" s="27"/>
      <c r="BE1353" s="28">
        <f t="shared" si="1619"/>
        <v>0</v>
      </c>
      <c r="BF1353" s="29">
        <f t="shared" si="1620"/>
        <v>0</v>
      </c>
      <c r="BG1353" s="31" t="s">
        <v>30</v>
      </c>
      <c r="BH1353" s="136" t="s">
        <v>30</v>
      </c>
      <c r="BI1353" s="32" t="s">
        <v>30</v>
      </c>
      <c r="BJ1353" s="32" t="s">
        <v>30</v>
      </c>
      <c r="BK1353" s="32" t="s">
        <v>30</v>
      </c>
      <c r="BL1353" s="31" t="s">
        <v>30</v>
      </c>
      <c r="BM1353" s="136" t="s">
        <v>30</v>
      </c>
      <c r="BN1353" s="32" t="s">
        <v>30</v>
      </c>
      <c r="BO1353" s="32" t="s">
        <v>30</v>
      </c>
      <c r="BP1353" s="33" t="s">
        <v>30</v>
      </c>
    </row>
    <row r="1354" spans="1:68" ht="21" customHeight="1" x14ac:dyDescent="0.25">
      <c r="A1354" s="65" t="s">
        <v>2644</v>
      </c>
      <c r="B1354" s="66" t="s">
        <v>2631</v>
      </c>
      <c r="C1354" s="67" t="s">
        <v>2645</v>
      </c>
      <c r="D1354" s="26">
        <v>1</v>
      </c>
      <c r="E1354" s="133">
        <v>12643750</v>
      </c>
      <c r="F1354" s="27"/>
      <c r="G1354" s="28">
        <f t="shared" si="1580"/>
        <v>0</v>
      </c>
      <c r="H1354" s="29">
        <f t="shared" si="1602"/>
        <v>0</v>
      </c>
      <c r="I1354" s="26">
        <v>1</v>
      </c>
      <c r="J1354" s="142">
        <v>12792500</v>
      </c>
      <c r="K1354" s="27"/>
      <c r="L1354" s="28">
        <f t="shared" si="1581"/>
        <v>0</v>
      </c>
      <c r="M1354" s="30">
        <f t="shared" si="1582"/>
        <v>0</v>
      </c>
      <c r="N1354" s="26">
        <v>1</v>
      </c>
      <c r="O1354" s="142">
        <v>11186000</v>
      </c>
      <c r="P1354" s="27"/>
      <c r="Q1354" s="28">
        <f t="shared" si="1603"/>
        <v>0</v>
      </c>
      <c r="R1354" s="29">
        <f t="shared" si="1604"/>
        <v>0</v>
      </c>
      <c r="S1354" s="26">
        <v>1</v>
      </c>
      <c r="T1354" s="142">
        <v>13090000</v>
      </c>
      <c r="U1354" s="27"/>
      <c r="V1354" s="28">
        <f t="shared" si="1605"/>
        <v>0</v>
      </c>
      <c r="W1354" s="30">
        <f t="shared" si="1606"/>
        <v>0</v>
      </c>
      <c r="X1354" s="26">
        <v>1</v>
      </c>
      <c r="Y1354" s="142">
        <v>14518000</v>
      </c>
      <c r="Z1354" s="27"/>
      <c r="AA1354" s="28">
        <f t="shared" si="1607"/>
        <v>0</v>
      </c>
      <c r="AB1354" s="30">
        <f t="shared" si="1608"/>
        <v>0</v>
      </c>
      <c r="AC1354" s="26">
        <v>1</v>
      </c>
      <c r="AD1354" s="142">
        <v>13090000</v>
      </c>
      <c r="AE1354" s="27"/>
      <c r="AF1354" s="27">
        <f t="shared" si="1609"/>
        <v>0</v>
      </c>
      <c r="AG1354" s="27">
        <f t="shared" si="1610"/>
        <v>0</v>
      </c>
      <c r="AH1354" s="26">
        <v>1</v>
      </c>
      <c r="AI1354" s="142">
        <v>8568000</v>
      </c>
      <c r="AJ1354" s="27"/>
      <c r="AK1354" s="27">
        <f t="shared" si="1611"/>
        <v>0</v>
      </c>
      <c r="AL1354" s="28">
        <f t="shared" si="1612"/>
        <v>0</v>
      </c>
      <c r="AM1354" s="26">
        <v>1</v>
      </c>
      <c r="AN1354" s="149">
        <v>8996400</v>
      </c>
      <c r="AO1354" s="27"/>
      <c r="AP1354" s="28">
        <f t="shared" si="1613"/>
        <v>0</v>
      </c>
      <c r="AQ1354" s="30">
        <f t="shared" si="1614"/>
        <v>0</v>
      </c>
      <c r="AR1354" s="26">
        <v>1</v>
      </c>
      <c r="AS1354" s="141">
        <v>8996400</v>
      </c>
      <c r="AT1354" s="28"/>
      <c r="AU1354" s="28">
        <f t="shared" si="1615"/>
        <v>0</v>
      </c>
      <c r="AV1354" s="29">
        <f t="shared" si="1616"/>
        <v>0</v>
      </c>
      <c r="AW1354" s="26">
        <v>1</v>
      </c>
      <c r="AX1354" s="142">
        <v>7044800</v>
      </c>
      <c r="AY1354" s="27"/>
      <c r="AZ1354" s="27">
        <f t="shared" si="1617"/>
        <v>0</v>
      </c>
      <c r="BA1354" s="28">
        <f t="shared" si="1618"/>
        <v>0</v>
      </c>
      <c r="BB1354" s="26">
        <v>1</v>
      </c>
      <c r="BC1354" s="149">
        <v>7044800</v>
      </c>
      <c r="BD1354" s="27"/>
      <c r="BE1354" s="28">
        <f t="shared" si="1619"/>
        <v>0</v>
      </c>
      <c r="BF1354" s="29">
        <f t="shared" si="1620"/>
        <v>0</v>
      </c>
      <c r="BG1354" s="31" t="s">
        <v>30</v>
      </c>
      <c r="BH1354" s="136" t="s">
        <v>30</v>
      </c>
      <c r="BI1354" s="32" t="s">
        <v>30</v>
      </c>
      <c r="BJ1354" s="32" t="s">
        <v>30</v>
      </c>
      <c r="BK1354" s="32" t="s">
        <v>30</v>
      </c>
      <c r="BL1354" s="31" t="s">
        <v>30</v>
      </c>
      <c r="BM1354" s="136" t="s">
        <v>30</v>
      </c>
      <c r="BN1354" s="32" t="s">
        <v>30</v>
      </c>
      <c r="BO1354" s="32" t="s">
        <v>30</v>
      </c>
      <c r="BP1354" s="33" t="s">
        <v>30</v>
      </c>
    </row>
    <row r="1355" spans="1:68" ht="21" customHeight="1" x14ac:dyDescent="0.25">
      <c r="A1355" s="65" t="s">
        <v>2646</v>
      </c>
      <c r="B1355" s="66" t="s">
        <v>2631</v>
      </c>
      <c r="C1355" s="67" t="s">
        <v>2647</v>
      </c>
      <c r="D1355" s="26">
        <v>1</v>
      </c>
      <c r="E1355" s="133">
        <v>8228850</v>
      </c>
      <c r="F1355" s="27"/>
      <c r="G1355" s="28">
        <f t="shared" si="1580"/>
        <v>0</v>
      </c>
      <c r="H1355" s="29">
        <f t="shared" si="1602"/>
        <v>0</v>
      </c>
      <c r="I1355" s="26">
        <v>1</v>
      </c>
      <c r="J1355" s="142">
        <v>8315125</v>
      </c>
      <c r="K1355" s="27"/>
      <c r="L1355" s="28">
        <f t="shared" si="1581"/>
        <v>0</v>
      </c>
      <c r="M1355" s="30">
        <f t="shared" si="1582"/>
        <v>0</v>
      </c>
      <c r="N1355" s="26">
        <v>1</v>
      </c>
      <c r="O1355" s="142">
        <v>7270900</v>
      </c>
      <c r="P1355" s="27"/>
      <c r="Q1355" s="28">
        <f t="shared" si="1603"/>
        <v>0</v>
      </c>
      <c r="R1355" s="29">
        <f t="shared" si="1604"/>
        <v>0</v>
      </c>
      <c r="S1355" s="26">
        <v>1</v>
      </c>
      <c r="T1355" s="142">
        <v>8508500</v>
      </c>
      <c r="U1355" s="27"/>
      <c r="V1355" s="28">
        <f t="shared" si="1605"/>
        <v>0</v>
      </c>
      <c r="W1355" s="30">
        <f t="shared" si="1606"/>
        <v>0</v>
      </c>
      <c r="X1355" s="26">
        <v>1</v>
      </c>
      <c r="Y1355" s="142">
        <v>9436700</v>
      </c>
      <c r="Z1355" s="27"/>
      <c r="AA1355" s="28">
        <f t="shared" si="1607"/>
        <v>0</v>
      </c>
      <c r="AB1355" s="30">
        <f t="shared" si="1608"/>
        <v>0</v>
      </c>
      <c r="AC1355" s="26">
        <v>1</v>
      </c>
      <c r="AD1355" s="142">
        <v>8508500</v>
      </c>
      <c r="AE1355" s="27"/>
      <c r="AF1355" s="27">
        <f t="shared" si="1609"/>
        <v>0</v>
      </c>
      <c r="AG1355" s="27">
        <f t="shared" si="1610"/>
        <v>0</v>
      </c>
      <c r="AH1355" s="26">
        <v>1</v>
      </c>
      <c r="AI1355" s="142">
        <v>5569200</v>
      </c>
      <c r="AJ1355" s="27"/>
      <c r="AK1355" s="27">
        <f t="shared" si="1611"/>
        <v>0</v>
      </c>
      <c r="AL1355" s="28">
        <f t="shared" si="1612"/>
        <v>0</v>
      </c>
      <c r="AM1355" s="26">
        <v>1</v>
      </c>
      <c r="AN1355" s="149">
        <v>5847660</v>
      </c>
      <c r="AO1355" s="27"/>
      <c r="AP1355" s="28">
        <f t="shared" si="1613"/>
        <v>0</v>
      </c>
      <c r="AQ1355" s="30">
        <f t="shared" si="1614"/>
        <v>0</v>
      </c>
      <c r="AR1355" s="26">
        <v>1</v>
      </c>
      <c r="AS1355" s="141">
        <v>5847660</v>
      </c>
      <c r="AT1355" s="28"/>
      <c r="AU1355" s="28">
        <f t="shared" si="1615"/>
        <v>0</v>
      </c>
      <c r="AV1355" s="29">
        <f t="shared" si="1616"/>
        <v>0</v>
      </c>
      <c r="AW1355" s="26">
        <v>1</v>
      </c>
      <c r="AX1355" s="142">
        <v>4579120</v>
      </c>
      <c r="AY1355" s="27"/>
      <c r="AZ1355" s="27">
        <f t="shared" si="1617"/>
        <v>0</v>
      </c>
      <c r="BA1355" s="28">
        <f t="shared" si="1618"/>
        <v>0</v>
      </c>
      <c r="BB1355" s="26">
        <v>1</v>
      </c>
      <c r="BC1355" s="149">
        <v>4579120</v>
      </c>
      <c r="BD1355" s="27"/>
      <c r="BE1355" s="28">
        <f t="shared" si="1619"/>
        <v>0</v>
      </c>
      <c r="BF1355" s="29">
        <f t="shared" si="1620"/>
        <v>0</v>
      </c>
      <c r="BG1355" s="31" t="s">
        <v>30</v>
      </c>
      <c r="BH1355" s="136" t="s">
        <v>30</v>
      </c>
      <c r="BI1355" s="32" t="s">
        <v>30</v>
      </c>
      <c r="BJ1355" s="32" t="s">
        <v>30</v>
      </c>
      <c r="BK1355" s="32" t="s">
        <v>30</v>
      </c>
      <c r="BL1355" s="31" t="s">
        <v>30</v>
      </c>
      <c r="BM1355" s="136" t="s">
        <v>30</v>
      </c>
      <c r="BN1355" s="32" t="s">
        <v>30</v>
      </c>
      <c r="BO1355" s="32" t="s">
        <v>30</v>
      </c>
      <c r="BP1355" s="33" t="s">
        <v>30</v>
      </c>
    </row>
    <row r="1356" spans="1:68" ht="15" customHeight="1" x14ac:dyDescent="0.25">
      <c r="A1356" s="189" t="s">
        <v>2648</v>
      </c>
      <c r="B1356" s="189"/>
      <c r="C1356" s="190"/>
      <c r="D1356" s="46"/>
      <c r="E1356" s="41"/>
      <c r="F1356" s="40"/>
      <c r="G1356" s="40"/>
      <c r="H1356" s="41"/>
      <c r="I1356" s="46"/>
      <c r="J1356" s="139"/>
      <c r="K1356" s="40"/>
      <c r="L1356" s="40"/>
      <c r="M1356" s="42"/>
      <c r="N1356" s="46"/>
      <c r="O1356" s="139"/>
      <c r="P1356" s="40"/>
      <c r="Q1356" s="40"/>
      <c r="R1356" s="41"/>
      <c r="S1356" s="46"/>
      <c r="T1356" s="139"/>
      <c r="U1356" s="40"/>
      <c r="V1356" s="40"/>
      <c r="W1356" s="42"/>
      <c r="X1356" s="46"/>
      <c r="Y1356" s="139"/>
      <c r="Z1356" s="40"/>
      <c r="AA1356" s="40"/>
      <c r="AB1356" s="42"/>
      <c r="AC1356" s="46"/>
      <c r="AD1356" s="139"/>
      <c r="AE1356" s="115"/>
      <c r="AF1356" s="40"/>
      <c r="AG1356" s="40"/>
      <c r="AH1356" s="46"/>
      <c r="AI1356" s="139"/>
      <c r="AJ1356" s="40"/>
      <c r="AK1356" s="40"/>
      <c r="AL1356" s="40"/>
      <c r="AM1356" s="46"/>
      <c r="AN1356" s="139"/>
      <c r="AO1356" s="40"/>
      <c r="AP1356" s="40"/>
      <c r="AQ1356" s="42"/>
      <c r="AR1356" s="46"/>
      <c r="AS1356" s="139"/>
      <c r="AT1356" s="40"/>
      <c r="AU1356" s="40"/>
      <c r="AV1356" s="41"/>
      <c r="AW1356" s="46"/>
      <c r="AX1356" s="139"/>
      <c r="AY1356" s="40"/>
      <c r="AZ1356" s="40"/>
      <c r="BA1356" s="40"/>
      <c r="BB1356" s="46"/>
      <c r="BC1356" s="139"/>
      <c r="BD1356" s="40"/>
      <c r="BE1356" s="40"/>
      <c r="BF1356" s="41"/>
      <c r="BG1356" s="46"/>
      <c r="BH1356" s="139"/>
      <c r="BI1356" s="40"/>
      <c r="BJ1356" s="40"/>
      <c r="BK1356" s="40"/>
      <c r="BL1356" s="46"/>
      <c r="BM1356" s="139"/>
      <c r="BN1356" s="40"/>
      <c r="BO1356" s="40"/>
      <c r="BP1356" s="42"/>
    </row>
    <row r="1357" spans="1:68" ht="21" customHeight="1" x14ac:dyDescent="0.25">
      <c r="A1357" s="65" t="s">
        <v>2649</v>
      </c>
      <c r="B1357" s="66" t="s">
        <v>2650</v>
      </c>
      <c r="C1357" s="67" t="s">
        <v>2651</v>
      </c>
      <c r="D1357" s="26">
        <v>1</v>
      </c>
      <c r="E1357" s="133">
        <v>31564750</v>
      </c>
      <c r="F1357" s="27"/>
      <c r="G1357" s="28">
        <f t="shared" ref="G1357:G1363" si="1621">F1357*19%</f>
        <v>0</v>
      </c>
      <c r="H1357" s="29">
        <f t="shared" si="1602"/>
        <v>0</v>
      </c>
      <c r="I1357" s="26">
        <v>1</v>
      </c>
      <c r="J1357" s="142">
        <v>30672250</v>
      </c>
      <c r="K1357" s="27"/>
      <c r="L1357" s="28">
        <f t="shared" ref="L1357:L1363" si="1622">+K1357*19%</f>
        <v>0</v>
      </c>
      <c r="M1357" s="30">
        <f t="shared" ref="M1357:M1363" si="1623">+L1357+K1357</f>
        <v>0</v>
      </c>
      <c r="N1357" s="26">
        <v>1</v>
      </c>
      <c r="O1357" s="142">
        <v>31237500</v>
      </c>
      <c r="P1357" s="27"/>
      <c r="Q1357" s="28">
        <f t="shared" si="1603"/>
        <v>0</v>
      </c>
      <c r="R1357" s="29">
        <f t="shared" ref="R1357:R1363" si="1624">+Q1357+P1357</f>
        <v>0</v>
      </c>
      <c r="S1357" s="26">
        <v>1</v>
      </c>
      <c r="T1357" s="142">
        <v>31267250</v>
      </c>
      <c r="U1357" s="27"/>
      <c r="V1357" s="28">
        <f t="shared" ref="V1357:V1363" si="1625">+U1357*19%</f>
        <v>0</v>
      </c>
      <c r="W1357" s="30">
        <f t="shared" ref="W1357:W1363" si="1626">+V1357+U1357</f>
        <v>0</v>
      </c>
      <c r="X1357" s="26">
        <v>1</v>
      </c>
      <c r="Y1357" s="142">
        <v>33534200</v>
      </c>
      <c r="Z1357" s="27"/>
      <c r="AA1357" s="28">
        <f t="shared" si="1607"/>
        <v>0</v>
      </c>
      <c r="AB1357" s="30">
        <f t="shared" ref="AB1357:AB1381" si="1627">+AA1357+Z1357</f>
        <v>0</v>
      </c>
      <c r="AC1357" s="26">
        <v>1</v>
      </c>
      <c r="AD1357" s="142">
        <v>31535000</v>
      </c>
      <c r="AE1357" s="27"/>
      <c r="AF1357" s="27">
        <f t="shared" si="1609"/>
        <v>0</v>
      </c>
      <c r="AG1357" s="27">
        <f t="shared" ref="AG1357:AG1381" si="1628">+AF1357+AE1357</f>
        <v>0</v>
      </c>
      <c r="AH1357" s="26">
        <v>1</v>
      </c>
      <c r="AI1357" s="142">
        <v>22848000</v>
      </c>
      <c r="AJ1357" s="27"/>
      <c r="AK1357" s="27">
        <f t="shared" si="1611"/>
        <v>0</v>
      </c>
      <c r="AL1357" s="28">
        <f t="shared" ref="AL1357:AL1363" si="1629">+AK1357+AJ1357</f>
        <v>0</v>
      </c>
      <c r="AM1357" s="26">
        <v>1</v>
      </c>
      <c r="AN1357" s="149">
        <v>22610000</v>
      </c>
      <c r="AO1357" s="27"/>
      <c r="AP1357" s="28">
        <f t="shared" si="1613"/>
        <v>0</v>
      </c>
      <c r="AQ1357" s="30">
        <f t="shared" ref="AQ1357:AQ1363" si="1630">+AP1357+AO1357</f>
        <v>0</v>
      </c>
      <c r="AR1357" s="26">
        <v>1</v>
      </c>
      <c r="AS1357" s="141">
        <v>22610000</v>
      </c>
      <c r="AT1357" s="28"/>
      <c r="AU1357" s="28">
        <f t="shared" si="1615"/>
        <v>0</v>
      </c>
      <c r="AV1357" s="29">
        <f t="shared" ref="AV1357:AV1363" si="1631">+AU1357+AT1357</f>
        <v>0</v>
      </c>
      <c r="AW1357" s="26">
        <v>1</v>
      </c>
      <c r="AX1357" s="142">
        <v>17612000</v>
      </c>
      <c r="AY1357" s="27"/>
      <c r="AZ1357" s="27">
        <f t="shared" si="1617"/>
        <v>0</v>
      </c>
      <c r="BA1357" s="28">
        <f t="shared" ref="BA1357:BA1363" si="1632">+AZ1357+AY1357</f>
        <v>0</v>
      </c>
      <c r="BB1357" s="26">
        <v>1</v>
      </c>
      <c r="BC1357" s="149">
        <v>17612000</v>
      </c>
      <c r="BD1357" s="27"/>
      <c r="BE1357" s="28">
        <f t="shared" ref="BE1357:BE1363" si="1633">+BD1357*19%</f>
        <v>0</v>
      </c>
      <c r="BF1357" s="29">
        <f t="shared" ref="BF1357:BF1363" si="1634">+BE1357+BD1357</f>
        <v>0</v>
      </c>
      <c r="BG1357" s="26">
        <v>1</v>
      </c>
      <c r="BH1357" s="142">
        <v>16398200</v>
      </c>
      <c r="BI1357" s="27"/>
      <c r="BJ1357" s="27">
        <f t="shared" ref="BJ1357:BJ1363" si="1635">+BI1357*19%</f>
        <v>0</v>
      </c>
      <c r="BK1357" s="28">
        <f t="shared" ref="BK1357:BK1363" si="1636">+BJ1357+BI1357</f>
        <v>0</v>
      </c>
      <c r="BL1357" s="31" t="s">
        <v>30</v>
      </c>
      <c r="BM1357" s="136" t="s">
        <v>30</v>
      </c>
      <c r="BN1357" s="32" t="s">
        <v>30</v>
      </c>
      <c r="BO1357" s="32" t="s">
        <v>30</v>
      </c>
      <c r="BP1357" s="33" t="s">
        <v>30</v>
      </c>
    </row>
    <row r="1358" spans="1:68" ht="21" customHeight="1" x14ac:dyDescent="0.25">
      <c r="A1358" s="65" t="s">
        <v>2652</v>
      </c>
      <c r="B1358" s="66" t="s">
        <v>2650</v>
      </c>
      <c r="C1358" s="67" t="s">
        <v>2653</v>
      </c>
      <c r="D1358" s="26">
        <v>1</v>
      </c>
      <c r="E1358" s="133">
        <v>22734950</v>
      </c>
      <c r="F1358" s="27"/>
      <c r="G1358" s="28">
        <f t="shared" si="1621"/>
        <v>0</v>
      </c>
      <c r="H1358" s="29">
        <f t="shared" si="1602"/>
        <v>0</v>
      </c>
      <c r="I1358" s="26">
        <v>1</v>
      </c>
      <c r="J1358" s="142">
        <v>22092350</v>
      </c>
      <c r="K1358" s="27"/>
      <c r="L1358" s="28">
        <f t="shared" si="1622"/>
        <v>0</v>
      </c>
      <c r="M1358" s="30">
        <f t="shared" si="1623"/>
        <v>0</v>
      </c>
      <c r="N1358" s="26">
        <v>1</v>
      </c>
      <c r="O1358" s="142">
        <v>22491000</v>
      </c>
      <c r="P1358" s="27"/>
      <c r="Q1358" s="28">
        <f t="shared" si="1603"/>
        <v>0</v>
      </c>
      <c r="R1358" s="29">
        <f t="shared" si="1624"/>
        <v>0</v>
      </c>
      <c r="S1358" s="26">
        <v>1</v>
      </c>
      <c r="T1358" s="142">
        <v>22520750</v>
      </c>
      <c r="U1358" s="27"/>
      <c r="V1358" s="28">
        <f t="shared" si="1625"/>
        <v>0</v>
      </c>
      <c r="W1358" s="30">
        <f t="shared" si="1626"/>
        <v>0</v>
      </c>
      <c r="X1358" s="26">
        <v>1</v>
      </c>
      <c r="Y1358" s="142">
        <v>24144624</v>
      </c>
      <c r="Z1358" s="27"/>
      <c r="AA1358" s="28">
        <f t="shared" si="1607"/>
        <v>0</v>
      </c>
      <c r="AB1358" s="30">
        <f t="shared" si="1627"/>
        <v>0</v>
      </c>
      <c r="AC1358" s="26">
        <v>1</v>
      </c>
      <c r="AD1358" s="142">
        <v>22705200</v>
      </c>
      <c r="AE1358" s="27"/>
      <c r="AF1358" s="27">
        <f t="shared" si="1609"/>
        <v>0</v>
      </c>
      <c r="AG1358" s="27">
        <f t="shared" si="1628"/>
        <v>0</v>
      </c>
      <c r="AH1358" s="26">
        <v>1</v>
      </c>
      <c r="AI1358" s="142">
        <v>16450560</v>
      </c>
      <c r="AJ1358" s="27"/>
      <c r="AK1358" s="27">
        <f t="shared" si="1611"/>
        <v>0</v>
      </c>
      <c r="AL1358" s="28">
        <f t="shared" si="1629"/>
        <v>0</v>
      </c>
      <c r="AM1358" s="26">
        <v>1</v>
      </c>
      <c r="AN1358" s="149">
        <v>16279200</v>
      </c>
      <c r="AO1358" s="27"/>
      <c r="AP1358" s="28">
        <f t="shared" si="1613"/>
        <v>0</v>
      </c>
      <c r="AQ1358" s="30">
        <f t="shared" si="1630"/>
        <v>0</v>
      </c>
      <c r="AR1358" s="26">
        <v>1</v>
      </c>
      <c r="AS1358" s="141">
        <v>16279200</v>
      </c>
      <c r="AT1358" s="28"/>
      <c r="AU1358" s="28">
        <f t="shared" si="1615"/>
        <v>0</v>
      </c>
      <c r="AV1358" s="29">
        <f>+AU1358+AT1358</f>
        <v>0</v>
      </c>
      <c r="AW1358" s="26">
        <v>1</v>
      </c>
      <c r="AX1358" s="142">
        <v>12680640</v>
      </c>
      <c r="AY1358" s="27"/>
      <c r="AZ1358" s="27">
        <f t="shared" si="1617"/>
        <v>0</v>
      </c>
      <c r="BA1358" s="28">
        <f t="shared" si="1632"/>
        <v>0</v>
      </c>
      <c r="BB1358" s="26">
        <v>1</v>
      </c>
      <c r="BC1358" s="149">
        <v>12680640</v>
      </c>
      <c r="BD1358" s="27"/>
      <c r="BE1358" s="28">
        <f t="shared" si="1633"/>
        <v>0</v>
      </c>
      <c r="BF1358" s="29">
        <f t="shared" si="1634"/>
        <v>0</v>
      </c>
      <c r="BG1358" s="26">
        <v>1</v>
      </c>
      <c r="BH1358" s="142">
        <v>11806704</v>
      </c>
      <c r="BI1358" s="27"/>
      <c r="BJ1358" s="27">
        <f t="shared" si="1635"/>
        <v>0</v>
      </c>
      <c r="BK1358" s="28">
        <f t="shared" si="1636"/>
        <v>0</v>
      </c>
      <c r="BL1358" s="31" t="s">
        <v>30</v>
      </c>
      <c r="BM1358" s="136" t="s">
        <v>30</v>
      </c>
      <c r="BN1358" s="32" t="s">
        <v>30</v>
      </c>
      <c r="BO1358" s="32" t="s">
        <v>30</v>
      </c>
      <c r="BP1358" s="33" t="s">
        <v>30</v>
      </c>
    </row>
    <row r="1359" spans="1:68" ht="21" customHeight="1" x14ac:dyDescent="0.25">
      <c r="A1359" s="65" t="s">
        <v>2654</v>
      </c>
      <c r="B1359" s="66" t="s">
        <v>2650</v>
      </c>
      <c r="C1359" s="67" t="s">
        <v>2655</v>
      </c>
      <c r="D1359" s="26">
        <v>1</v>
      </c>
      <c r="E1359" s="133">
        <v>1291150</v>
      </c>
      <c r="F1359" s="27"/>
      <c r="G1359" s="28">
        <f t="shared" si="1621"/>
        <v>0</v>
      </c>
      <c r="H1359" s="29">
        <f t="shared" si="1602"/>
        <v>0</v>
      </c>
      <c r="I1359" s="26">
        <v>1</v>
      </c>
      <c r="J1359" s="142">
        <v>1255450</v>
      </c>
      <c r="K1359" s="27"/>
      <c r="L1359" s="28">
        <f t="shared" si="1622"/>
        <v>0</v>
      </c>
      <c r="M1359" s="30">
        <f t="shared" si="1623"/>
        <v>0</v>
      </c>
      <c r="N1359" s="26">
        <v>1</v>
      </c>
      <c r="O1359" s="142">
        <v>1249500</v>
      </c>
      <c r="P1359" s="27"/>
      <c r="Q1359" s="28">
        <f t="shared" si="1603"/>
        <v>0</v>
      </c>
      <c r="R1359" s="29">
        <f t="shared" si="1624"/>
        <v>0</v>
      </c>
      <c r="S1359" s="26">
        <v>1</v>
      </c>
      <c r="T1359" s="142">
        <v>1279250</v>
      </c>
      <c r="U1359" s="27"/>
      <c r="V1359" s="28">
        <f t="shared" si="1625"/>
        <v>0</v>
      </c>
      <c r="W1359" s="30">
        <f t="shared" si="1626"/>
        <v>0</v>
      </c>
      <c r="X1359" s="26">
        <v>1</v>
      </c>
      <c r="Y1359" s="142">
        <v>1341368</v>
      </c>
      <c r="Z1359" s="27"/>
      <c r="AA1359" s="28">
        <f t="shared" si="1607"/>
        <v>0</v>
      </c>
      <c r="AB1359" s="30">
        <f t="shared" si="1627"/>
        <v>0</v>
      </c>
      <c r="AC1359" s="26">
        <v>1</v>
      </c>
      <c r="AD1359" s="142">
        <v>1261400</v>
      </c>
      <c r="AE1359" s="27"/>
      <c r="AF1359" s="27">
        <f t="shared" si="1609"/>
        <v>0</v>
      </c>
      <c r="AG1359" s="27">
        <f t="shared" si="1628"/>
        <v>0</v>
      </c>
      <c r="AH1359" s="26">
        <v>1</v>
      </c>
      <c r="AI1359" s="142">
        <v>913920</v>
      </c>
      <c r="AJ1359" s="27"/>
      <c r="AK1359" s="27">
        <f t="shared" si="1611"/>
        <v>0</v>
      </c>
      <c r="AL1359" s="28">
        <f t="shared" si="1629"/>
        <v>0</v>
      </c>
      <c r="AM1359" s="26">
        <v>1</v>
      </c>
      <c r="AN1359" s="149">
        <v>904400</v>
      </c>
      <c r="AO1359" s="27"/>
      <c r="AP1359" s="28">
        <f t="shared" si="1613"/>
        <v>0</v>
      </c>
      <c r="AQ1359" s="30">
        <f t="shared" si="1630"/>
        <v>0</v>
      </c>
      <c r="AR1359" s="26">
        <v>1</v>
      </c>
      <c r="AS1359" s="141">
        <v>904400</v>
      </c>
      <c r="AT1359" s="28"/>
      <c r="AU1359" s="28">
        <f t="shared" si="1615"/>
        <v>0</v>
      </c>
      <c r="AV1359" s="29">
        <f t="shared" si="1631"/>
        <v>0</v>
      </c>
      <c r="AW1359" s="26">
        <v>1</v>
      </c>
      <c r="AX1359" s="142">
        <v>704480</v>
      </c>
      <c r="AY1359" s="27"/>
      <c r="AZ1359" s="27">
        <f t="shared" si="1617"/>
        <v>0</v>
      </c>
      <c r="BA1359" s="28">
        <f t="shared" si="1632"/>
        <v>0</v>
      </c>
      <c r="BB1359" s="26">
        <v>1</v>
      </c>
      <c r="BC1359" s="149">
        <v>704480</v>
      </c>
      <c r="BD1359" s="27"/>
      <c r="BE1359" s="28">
        <f t="shared" si="1633"/>
        <v>0</v>
      </c>
      <c r="BF1359" s="29">
        <f t="shared" si="1634"/>
        <v>0</v>
      </c>
      <c r="BG1359" s="26">
        <v>1</v>
      </c>
      <c r="BH1359" s="142">
        <v>655928</v>
      </c>
      <c r="BI1359" s="27"/>
      <c r="BJ1359" s="27">
        <f t="shared" si="1635"/>
        <v>0</v>
      </c>
      <c r="BK1359" s="28">
        <f t="shared" si="1636"/>
        <v>0</v>
      </c>
      <c r="BL1359" s="31" t="s">
        <v>30</v>
      </c>
      <c r="BM1359" s="136" t="s">
        <v>30</v>
      </c>
      <c r="BN1359" s="32" t="s">
        <v>30</v>
      </c>
      <c r="BO1359" s="32" t="s">
        <v>30</v>
      </c>
      <c r="BP1359" s="33" t="s">
        <v>30</v>
      </c>
    </row>
    <row r="1360" spans="1:68" ht="21" customHeight="1" x14ac:dyDescent="0.25">
      <c r="A1360" s="65" t="s">
        <v>2656</v>
      </c>
      <c r="B1360" s="66" t="s">
        <v>2650</v>
      </c>
      <c r="C1360" s="67" t="s">
        <v>2657</v>
      </c>
      <c r="D1360" s="26">
        <v>1</v>
      </c>
      <c r="E1360" s="133">
        <v>7598150</v>
      </c>
      <c r="F1360" s="27"/>
      <c r="G1360" s="28">
        <f t="shared" si="1621"/>
        <v>0</v>
      </c>
      <c r="H1360" s="29">
        <f t="shared" si="1602"/>
        <v>0</v>
      </c>
      <c r="I1360" s="26">
        <v>1</v>
      </c>
      <c r="J1360" s="142">
        <v>7383950</v>
      </c>
      <c r="K1360" s="27"/>
      <c r="L1360" s="28">
        <f t="shared" si="1622"/>
        <v>0</v>
      </c>
      <c r="M1360" s="30">
        <f t="shared" si="1623"/>
        <v>0</v>
      </c>
      <c r="N1360" s="26">
        <v>1</v>
      </c>
      <c r="O1360" s="142">
        <v>7497000</v>
      </c>
      <c r="P1360" s="27"/>
      <c r="Q1360" s="28">
        <f t="shared" si="1603"/>
        <v>0</v>
      </c>
      <c r="R1360" s="29">
        <f t="shared" si="1624"/>
        <v>0</v>
      </c>
      <c r="S1360" s="26">
        <v>1</v>
      </c>
      <c r="T1360" s="142">
        <v>7526750</v>
      </c>
      <c r="U1360" s="27"/>
      <c r="V1360" s="28">
        <f t="shared" si="1625"/>
        <v>0</v>
      </c>
      <c r="W1360" s="30">
        <f t="shared" si="1626"/>
        <v>0</v>
      </c>
      <c r="X1360" s="26">
        <v>1</v>
      </c>
      <c r="Y1360" s="142">
        <v>8048208</v>
      </c>
      <c r="Z1360" s="27"/>
      <c r="AA1360" s="28">
        <f t="shared" si="1607"/>
        <v>0</v>
      </c>
      <c r="AB1360" s="30">
        <f t="shared" si="1627"/>
        <v>0</v>
      </c>
      <c r="AC1360" s="26">
        <v>1</v>
      </c>
      <c r="AD1360" s="142">
        <v>7568400</v>
      </c>
      <c r="AE1360" s="27"/>
      <c r="AF1360" s="27">
        <f t="shared" si="1609"/>
        <v>0</v>
      </c>
      <c r="AG1360" s="27">
        <f t="shared" si="1628"/>
        <v>0</v>
      </c>
      <c r="AH1360" s="26">
        <v>1</v>
      </c>
      <c r="AI1360" s="142">
        <v>5483520</v>
      </c>
      <c r="AJ1360" s="27"/>
      <c r="AK1360" s="27">
        <f t="shared" si="1611"/>
        <v>0</v>
      </c>
      <c r="AL1360" s="28">
        <f t="shared" si="1629"/>
        <v>0</v>
      </c>
      <c r="AM1360" s="26">
        <v>1</v>
      </c>
      <c r="AN1360" s="149">
        <v>5426400</v>
      </c>
      <c r="AO1360" s="27"/>
      <c r="AP1360" s="28">
        <f t="shared" si="1613"/>
        <v>0</v>
      </c>
      <c r="AQ1360" s="30">
        <f>+AP1360+AO1360</f>
        <v>0</v>
      </c>
      <c r="AR1360" s="26">
        <v>1</v>
      </c>
      <c r="AS1360" s="141">
        <v>5426400</v>
      </c>
      <c r="AT1360" s="28"/>
      <c r="AU1360" s="28">
        <f t="shared" si="1615"/>
        <v>0</v>
      </c>
      <c r="AV1360" s="29">
        <f t="shared" si="1631"/>
        <v>0</v>
      </c>
      <c r="AW1360" s="26">
        <v>1</v>
      </c>
      <c r="AX1360" s="142">
        <v>4226880</v>
      </c>
      <c r="AY1360" s="27"/>
      <c r="AZ1360" s="27">
        <f t="shared" si="1617"/>
        <v>0</v>
      </c>
      <c r="BA1360" s="28">
        <f t="shared" si="1632"/>
        <v>0</v>
      </c>
      <c r="BB1360" s="26">
        <v>1</v>
      </c>
      <c r="BC1360" s="149">
        <v>4226880</v>
      </c>
      <c r="BD1360" s="27"/>
      <c r="BE1360" s="28">
        <f t="shared" si="1633"/>
        <v>0</v>
      </c>
      <c r="BF1360" s="29">
        <f t="shared" si="1634"/>
        <v>0</v>
      </c>
      <c r="BG1360" s="26">
        <v>1</v>
      </c>
      <c r="BH1360" s="142">
        <v>3935568</v>
      </c>
      <c r="BI1360" s="27"/>
      <c r="BJ1360" s="27">
        <f t="shared" si="1635"/>
        <v>0</v>
      </c>
      <c r="BK1360" s="28">
        <f t="shared" si="1636"/>
        <v>0</v>
      </c>
      <c r="BL1360" s="31" t="s">
        <v>30</v>
      </c>
      <c r="BM1360" s="136" t="s">
        <v>30</v>
      </c>
      <c r="BN1360" s="32" t="s">
        <v>30</v>
      </c>
      <c r="BO1360" s="32" t="s">
        <v>30</v>
      </c>
      <c r="BP1360" s="33" t="s">
        <v>30</v>
      </c>
    </row>
    <row r="1361" spans="1:68" ht="21" customHeight="1" x14ac:dyDescent="0.25">
      <c r="A1361" s="65" t="s">
        <v>2658</v>
      </c>
      <c r="B1361" s="66" t="s">
        <v>2650</v>
      </c>
      <c r="C1361" s="67" t="s">
        <v>2659</v>
      </c>
      <c r="D1361" s="26">
        <v>1</v>
      </c>
      <c r="E1361" s="133">
        <v>10120950</v>
      </c>
      <c r="F1361" s="27"/>
      <c r="G1361" s="28">
        <f t="shared" si="1621"/>
        <v>0</v>
      </c>
      <c r="H1361" s="29">
        <f t="shared" si="1602"/>
        <v>0</v>
      </c>
      <c r="I1361" s="26">
        <v>1</v>
      </c>
      <c r="J1361" s="142">
        <v>9835350</v>
      </c>
      <c r="K1361" s="27"/>
      <c r="L1361" s="28">
        <f t="shared" si="1622"/>
        <v>0</v>
      </c>
      <c r="M1361" s="30">
        <f t="shared" si="1623"/>
        <v>0</v>
      </c>
      <c r="N1361" s="26">
        <v>1</v>
      </c>
      <c r="O1361" s="142">
        <v>9996000</v>
      </c>
      <c r="P1361" s="27"/>
      <c r="Q1361" s="28">
        <f t="shared" si="1603"/>
        <v>0</v>
      </c>
      <c r="R1361" s="29">
        <f t="shared" si="1624"/>
        <v>0</v>
      </c>
      <c r="S1361" s="26">
        <v>1</v>
      </c>
      <c r="T1361" s="142">
        <v>10025750</v>
      </c>
      <c r="U1361" s="27"/>
      <c r="V1361" s="28">
        <f t="shared" si="1625"/>
        <v>0</v>
      </c>
      <c r="W1361" s="30">
        <f t="shared" si="1626"/>
        <v>0</v>
      </c>
      <c r="X1361" s="26">
        <v>1</v>
      </c>
      <c r="Y1361" s="142">
        <v>10730944</v>
      </c>
      <c r="Z1361" s="27"/>
      <c r="AA1361" s="28">
        <f t="shared" si="1607"/>
        <v>0</v>
      </c>
      <c r="AB1361" s="30">
        <f t="shared" si="1627"/>
        <v>0</v>
      </c>
      <c r="AC1361" s="26">
        <v>1</v>
      </c>
      <c r="AD1361" s="142">
        <v>10091200</v>
      </c>
      <c r="AE1361" s="27"/>
      <c r="AF1361" s="27">
        <f t="shared" si="1609"/>
        <v>0</v>
      </c>
      <c r="AG1361" s="27">
        <f t="shared" si="1628"/>
        <v>0</v>
      </c>
      <c r="AH1361" s="26">
        <v>1</v>
      </c>
      <c r="AI1361" s="142">
        <v>7311360</v>
      </c>
      <c r="AJ1361" s="27"/>
      <c r="AK1361" s="27">
        <f t="shared" si="1611"/>
        <v>0</v>
      </c>
      <c r="AL1361" s="28">
        <f t="shared" si="1629"/>
        <v>0</v>
      </c>
      <c r="AM1361" s="26">
        <v>1</v>
      </c>
      <c r="AN1361" s="149">
        <v>7235200</v>
      </c>
      <c r="AO1361" s="27"/>
      <c r="AP1361" s="28">
        <f t="shared" si="1613"/>
        <v>0</v>
      </c>
      <c r="AQ1361" s="30">
        <f t="shared" si="1630"/>
        <v>0</v>
      </c>
      <c r="AR1361" s="26">
        <v>1</v>
      </c>
      <c r="AS1361" s="141">
        <v>7235200</v>
      </c>
      <c r="AT1361" s="28"/>
      <c r="AU1361" s="28">
        <f t="shared" si="1615"/>
        <v>0</v>
      </c>
      <c r="AV1361" s="29">
        <f t="shared" si="1631"/>
        <v>0</v>
      </c>
      <c r="AW1361" s="26">
        <v>1</v>
      </c>
      <c r="AX1361" s="142">
        <v>5635840</v>
      </c>
      <c r="AY1361" s="27"/>
      <c r="AZ1361" s="27">
        <f t="shared" si="1617"/>
        <v>0</v>
      </c>
      <c r="BA1361" s="28">
        <f t="shared" si="1632"/>
        <v>0</v>
      </c>
      <c r="BB1361" s="26">
        <v>1</v>
      </c>
      <c r="BC1361" s="149">
        <v>5635840</v>
      </c>
      <c r="BD1361" s="27"/>
      <c r="BE1361" s="28">
        <f t="shared" si="1633"/>
        <v>0</v>
      </c>
      <c r="BF1361" s="29">
        <f t="shared" si="1634"/>
        <v>0</v>
      </c>
      <c r="BG1361" s="26">
        <v>1</v>
      </c>
      <c r="BH1361" s="142">
        <v>5247424</v>
      </c>
      <c r="BI1361" s="27"/>
      <c r="BJ1361" s="27">
        <f t="shared" si="1635"/>
        <v>0</v>
      </c>
      <c r="BK1361" s="28">
        <f t="shared" si="1636"/>
        <v>0</v>
      </c>
      <c r="BL1361" s="31" t="s">
        <v>30</v>
      </c>
      <c r="BM1361" s="136" t="s">
        <v>30</v>
      </c>
      <c r="BN1361" s="32" t="s">
        <v>30</v>
      </c>
      <c r="BO1361" s="32" t="s">
        <v>30</v>
      </c>
      <c r="BP1361" s="33" t="s">
        <v>30</v>
      </c>
    </row>
    <row r="1362" spans="1:68" ht="21" customHeight="1" x14ac:dyDescent="0.25">
      <c r="A1362" s="65" t="s">
        <v>2660</v>
      </c>
      <c r="B1362" s="66" t="s">
        <v>2650</v>
      </c>
      <c r="C1362" s="67" t="s">
        <v>2661</v>
      </c>
      <c r="D1362" s="26">
        <v>1</v>
      </c>
      <c r="E1362" s="133">
        <v>10120950</v>
      </c>
      <c r="F1362" s="27"/>
      <c r="G1362" s="28">
        <f t="shared" si="1621"/>
        <v>0</v>
      </c>
      <c r="H1362" s="29">
        <f t="shared" si="1602"/>
        <v>0</v>
      </c>
      <c r="I1362" s="26">
        <v>1</v>
      </c>
      <c r="J1362" s="142">
        <v>9835350</v>
      </c>
      <c r="K1362" s="27"/>
      <c r="L1362" s="28">
        <f t="shared" si="1622"/>
        <v>0</v>
      </c>
      <c r="M1362" s="30">
        <f t="shared" si="1623"/>
        <v>0</v>
      </c>
      <c r="N1362" s="26">
        <v>1</v>
      </c>
      <c r="O1362" s="142">
        <v>9996000</v>
      </c>
      <c r="P1362" s="27"/>
      <c r="Q1362" s="28">
        <f t="shared" si="1603"/>
        <v>0</v>
      </c>
      <c r="R1362" s="29">
        <f t="shared" si="1624"/>
        <v>0</v>
      </c>
      <c r="S1362" s="26">
        <v>1</v>
      </c>
      <c r="T1362" s="142">
        <v>10025750</v>
      </c>
      <c r="U1362" s="27"/>
      <c r="V1362" s="28">
        <f t="shared" si="1625"/>
        <v>0</v>
      </c>
      <c r="W1362" s="30">
        <f t="shared" si="1626"/>
        <v>0</v>
      </c>
      <c r="X1362" s="26">
        <v>1</v>
      </c>
      <c r="Y1362" s="142">
        <v>10730944</v>
      </c>
      <c r="Z1362" s="27"/>
      <c r="AA1362" s="28">
        <f t="shared" si="1607"/>
        <v>0</v>
      </c>
      <c r="AB1362" s="30">
        <f t="shared" si="1627"/>
        <v>0</v>
      </c>
      <c r="AC1362" s="26">
        <v>1</v>
      </c>
      <c r="AD1362" s="142">
        <v>10091200</v>
      </c>
      <c r="AE1362" s="27"/>
      <c r="AF1362" s="27">
        <f t="shared" si="1609"/>
        <v>0</v>
      </c>
      <c r="AG1362" s="27">
        <f t="shared" si="1628"/>
        <v>0</v>
      </c>
      <c r="AH1362" s="26">
        <v>1</v>
      </c>
      <c r="AI1362" s="142">
        <v>7311360</v>
      </c>
      <c r="AJ1362" s="27"/>
      <c r="AK1362" s="27">
        <f t="shared" si="1611"/>
        <v>0</v>
      </c>
      <c r="AL1362" s="28">
        <f t="shared" si="1629"/>
        <v>0</v>
      </c>
      <c r="AM1362" s="26">
        <v>1</v>
      </c>
      <c r="AN1362" s="149">
        <v>7235200</v>
      </c>
      <c r="AO1362" s="27"/>
      <c r="AP1362" s="28">
        <f t="shared" si="1613"/>
        <v>0</v>
      </c>
      <c r="AQ1362" s="30">
        <f t="shared" si="1630"/>
        <v>0</v>
      </c>
      <c r="AR1362" s="26">
        <v>1</v>
      </c>
      <c r="AS1362" s="141">
        <v>7235200</v>
      </c>
      <c r="AT1362" s="28"/>
      <c r="AU1362" s="28">
        <f t="shared" si="1615"/>
        <v>0</v>
      </c>
      <c r="AV1362" s="29">
        <f t="shared" si="1631"/>
        <v>0</v>
      </c>
      <c r="AW1362" s="26">
        <v>1</v>
      </c>
      <c r="AX1362" s="142">
        <v>5635840</v>
      </c>
      <c r="AY1362" s="27"/>
      <c r="AZ1362" s="27">
        <f t="shared" si="1617"/>
        <v>0</v>
      </c>
      <c r="BA1362" s="28">
        <f t="shared" si="1632"/>
        <v>0</v>
      </c>
      <c r="BB1362" s="26">
        <v>1</v>
      </c>
      <c r="BC1362" s="149">
        <v>5635840</v>
      </c>
      <c r="BD1362" s="27"/>
      <c r="BE1362" s="28">
        <f t="shared" si="1633"/>
        <v>0</v>
      </c>
      <c r="BF1362" s="29">
        <f t="shared" si="1634"/>
        <v>0</v>
      </c>
      <c r="BG1362" s="26">
        <v>1</v>
      </c>
      <c r="BH1362" s="142">
        <v>5247424</v>
      </c>
      <c r="BI1362" s="27"/>
      <c r="BJ1362" s="27">
        <f t="shared" si="1635"/>
        <v>0</v>
      </c>
      <c r="BK1362" s="28">
        <f t="shared" si="1636"/>
        <v>0</v>
      </c>
      <c r="BL1362" s="31" t="s">
        <v>30</v>
      </c>
      <c r="BM1362" s="136" t="s">
        <v>30</v>
      </c>
      <c r="BN1362" s="32" t="s">
        <v>30</v>
      </c>
      <c r="BO1362" s="32" t="s">
        <v>30</v>
      </c>
      <c r="BP1362" s="33" t="s">
        <v>30</v>
      </c>
    </row>
    <row r="1363" spans="1:68" ht="21" customHeight="1" x14ac:dyDescent="0.25">
      <c r="A1363" s="65" t="s">
        <v>2662</v>
      </c>
      <c r="B1363" s="66" t="s">
        <v>2650</v>
      </c>
      <c r="C1363" s="67" t="s">
        <v>2663</v>
      </c>
      <c r="D1363" s="26">
        <v>1</v>
      </c>
      <c r="E1363" s="133">
        <v>6336750</v>
      </c>
      <c r="F1363" s="27"/>
      <c r="G1363" s="28">
        <f t="shared" si="1621"/>
        <v>0</v>
      </c>
      <c r="H1363" s="29">
        <f t="shared" si="1602"/>
        <v>0</v>
      </c>
      <c r="I1363" s="26">
        <v>1</v>
      </c>
      <c r="J1363" s="142">
        <v>6158250</v>
      </c>
      <c r="K1363" s="27"/>
      <c r="L1363" s="28">
        <f t="shared" si="1622"/>
        <v>0</v>
      </c>
      <c r="M1363" s="30">
        <f t="shared" si="1623"/>
        <v>0</v>
      </c>
      <c r="N1363" s="26">
        <v>1</v>
      </c>
      <c r="O1363" s="142">
        <v>6247500</v>
      </c>
      <c r="P1363" s="27"/>
      <c r="Q1363" s="28">
        <f t="shared" si="1603"/>
        <v>0</v>
      </c>
      <c r="R1363" s="29">
        <f t="shared" si="1624"/>
        <v>0</v>
      </c>
      <c r="S1363" s="26">
        <v>1</v>
      </c>
      <c r="T1363" s="142">
        <v>6277250</v>
      </c>
      <c r="U1363" s="27"/>
      <c r="V1363" s="28">
        <f t="shared" si="1625"/>
        <v>0</v>
      </c>
      <c r="W1363" s="30">
        <f t="shared" si="1626"/>
        <v>0</v>
      </c>
      <c r="X1363" s="26">
        <v>1</v>
      </c>
      <c r="Y1363" s="142">
        <v>6706840</v>
      </c>
      <c r="Z1363" s="27"/>
      <c r="AA1363" s="28">
        <f t="shared" si="1607"/>
        <v>0</v>
      </c>
      <c r="AB1363" s="30">
        <f t="shared" si="1627"/>
        <v>0</v>
      </c>
      <c r="AC1363" s="26">
        <v>1</v>
      </c>
      <c r="AD1363" s="142">
        <v>6307000</v>
      </c>
      <c r="AE1363" s="27"/>
      <c r="AF1363" s="27">
        <f t="shared" si="1609"/>
        <v>0</v>
      </c>
      <c r="AG1363" s="27">
        <f t="shared" si="1628"/>
        <v>0</v>
      </c>
      <c r="AH1363" s="26">
        <v>1</v>
      </c>
      <c r="AI1363" s="142">
        <v>4569600</v>
      </c>
      <c r="AJ1363" s="27"/>
      <c r="AK1363" s="27">
        <f t="shared" si="1611"/>
        <v>0</v>
      </c>
      <c r="AL1363" s="28">
        <f t="shared" si="1629"/>
        <v>0</v>
      </c>
      <c r="AM1363" s="26">
        <v>1</v>
      </c>
      <c r="AN1363" s="149">
        <v>4522000</v>
      </c>
      <c r="AO1363" s="27"/>
      <c r="AP1363" s="28">
        <f t="shared" si="1613"/>
        <v>0</v>
      </c>
      <c r="AQ1363" s="30">
        <f t="shared" si="1630"/>
        <v>0</v>
      </c>
      <c r="AR1363" s="26">
        <v>1</v>
      </c>
      <c r="AS1363" s="141">
        <v>4522000</v>
      </c>
      <c r="AT1363" s="28"/>
      <c r="AU1363" s="28">
        <f t="shared" si="1615"/>
        <v>0</v>
      </c>
      <c r="AV1363" s="29">
        <f t="shared" si="1631"/>
        <v>0</v>
      </c>
      <c r="AW1363" s="26">
        <v>1</v>
      </c>
      <c r="AX1363" s="142">
        <v>3522400</v>
      </c>
      <c r="AY1363" s="27"/>
      <c r="AZ1363" s="27">
        <f t="shared" si="1617"/>
        <v>0</v>
      </c>
      <c r="BA1363" s="28">
        <f t="shared" si="1632"/>
        <v>0</v>
      </c>
      <c r="BB1363" s="26">
        <v>1</v>
      </c>
      <c r="BC1363" s="149">
        <v>3522400</v>
      </c>
      <c r="BD1363" s="27"/>
      <c r="BE1363" s="28">
        <f t="shared" si="1633"/>
        <v>0</v>
      </c>
      <c r="BF1363" s="29">
        <f t="shared" si="1634"/>
        <v>0</v>
      </c>
      <c r="BG1363" s="26">
        <v>1</v>
      </c>
      <c r="BH1363" s="142">
        <v>3279640</v>
      </c>
      <c r="BI1363" s="27"/>
      <c r="BJ1363" s="27">
        <f t="shared" si="1635"/>
        <v>0</v>
      </c>
      <c r="BK1363" s="28">
        <f t="shared" si="1636"/>
        <v>0</v>
      </c>
      <c r="BL1363" s="31" t="s">
        <v>30</v>
      </c>
      <c r="BM1363" s="136" t="s">
        <v>30</v>
      </c>
      <c r="BN1363" s="32" t="s">
        <v>30</v>
      </c>
      <c r="BO1363" s="32" t="s">
        <v>30</v>
      </c>
      <c r="BP1363" s="33" t="s">
        <v>30</v>
      </c>
    </row>
    <row r="1364" spans="1:68" ht="21" customHeight="1" x14ac:dyDescent="0.25">
      <c r="A1364" s="65" t="s">
        <v>2664</v>
      </c>
      <c r="B1364" s="66" t="s">
        <v>2650</v>
      </c>
      <c r="C1364" s="67" t="s">
        <v>2665</v>
      </c>
      <c r="D1364" s="31" t="s">
        <v>30</v>
      </c>
      <c r="E1364" s="32" t="s">
        <v>30</v>
      </c>
      <c r="F1364" s="32" t="s">
        <v>30</v>
      </c>
      <c r="G1364" s="32" t="s">
        <v>30</v>
      </c>
      <c r="H1364" s="32" t="s">
        <v>30</v>
      </c>
      <c r="I1364" s="31" t="s">
        <v>30</v>
      </c>
      <c r="J1364" s="136" t="s">
        <v>30</v>
      </c>
      <c r="K1364" s="32" t="s">
        <v>30</v>
      </c>
      <c r="L1364" s="32" t="s">
        <v>30</v>
      </c>
      <c r="M1364" s="33" t="s">
        <v>30</v>
      </c>
      <c r="N1364" s="31" t="s">
        <v>30</v>
      </c>
      <c r="O1364" s="136" t="s">
        <v>30</v>
      </c>
      <c r="P1364" s="32" t="s">
        <v>30</v>
      </c>
      <c r="Q1364" s="32" t="s">
        <v>30</v>
      </c>
      <c r="R1364" s="34" t="s">
        <v>30</v>
      </c>
      <c r="S1364" s="31" t="s">
        <v>30</v>
      </c>
      <c r="T1364" s="136" t="s">
        <v>30</v>
      </c>
      <c r="U1364" s="32" t="s">
        <v>30</v>
      </c>
      <c r="V1364" s="32" t="s">
        <v>30</v>
      </c>
      <c r="W1364" s="33" t="s">
        <v>30</v>
      </c>
      <c r="X1364" s="26">
        <v>1</v>
      </c>
      <c r="Y1364" s="143">
        <v>16096416</v>
      </c>
      <c r="Z1364" s="27"/>
      <c r="AA1364" s="28">
        <f t="shared" si="1607"/>
        <v>0</v>
      </c>
      <c r="AB1364" s="30">
        <f t="shared" si="1627"/>
        <v>0</v>
      </c>
      <c r="AC1364" s="26">
        <v>1</v>
      </c>
      <c r="AD1364" s="143">
        <v>15136800</v>
      </c>
      <c r="AE1364" s="27"/>
      <c r="AF1364" s="27">
        <f t="shared" si="1609"/>
        <v>0</v>
      </c>
      <c r="AG1364" s="27">
        <f t="shared" si="1628"/>
        <v>0</v>
      </c>
      <c r="AH1364" s="31" t="s">
        <v>30</v>
      </c>
      <c r="AI1364" s="136" t="s">
        <v>30</v>
      </c>
      <c r="AJ1364" s="32" t="s">
        <v>30</v>
      </c>
      <c r="AK1364" s="32" t="s">
        <v>30</v>
      </c>
      <c r="AL1364" s="32" t="s">
        <v>30</v>
      </c>
      <c r="AM1364" s="31" t="s">
        <v>30</v>
      </c>
      <c r="AN1364" s="136" t="s">
        <v>30</v>
      </c>
      <c r="AO1364" s="32" t="s">
        <v>30</v>
      </c>
      <c r="AP1364" s="32" t="s">
        <v>30</v>
      </c>
      <c r="AQ1364" s="33" t="s">
        <v>30</v>
      </c>
      <c r="AR1364" s="31" t="s">
        <v>30</v>
      </c>
      <c r="AS1364" s="136" t="s">
        <v>30</v>
      </c>
      <c r="AT1364" s="32" t="s">
        <v>30</v>
      </c>
      <c r="AU1364" s="32" t="s">
        <v>30</v>
      </c>
      <c r="AV1364" s="34" t="s">
        <v>30</v>
      </c>
      <c r="AW1364" s="31" t="s">
        <v>30</v>
      </c>
      <c r="AX1364" s="136" t="s">
        <v>30</v>
      </c>
      <c r="AY1364" s="32" t="s">
        <v>30</v>
      </c>
      <c r="AZ1364" s="32" t="s">
        <v>30</v>
      </c>
      <c r="BA1364" s="32" t="s">
        <v>30</v>
      </c>
      <c r="BB1364" s="31" t="s">
        <v>30</v>
      </c>
      <c r="BC1364" s="136" t="s">
        <v>30</v>
      </c>
      <c r="BD1364" s="32" t="s">
        <v>30</v>
      </c>
      <c r="BE1364" s="32" t="s">
        <v>30</v>
      </c>
      <c r="BF1364" s="34" t="s">
        <v>30</v>
      </c>
      <c r="BG1364" s="31" t="s">
        <v>30</v>
      </c>
      <c r="BH1364" s="136" t="s">
        <v>30</v>
      </c>
      <c r="BI1364" s="32" t="s">
        <v>30</v>
      </c>
      <c r="BJ1364" s="32" t="s">
        <v>30</v>
      </c>
      <c r="BK1364" s="32" t="s">
        <v>30</v>
      </c>
      <c r="BL1364" s="31" t="s">
        <v>30</v>
      </c>
      <c r="BM1364" s="136" t="s">
        <v>30</v>
      </c>
      <c r="BN1364" s="32" t="s">
        <v>30</v>
      </c>
      <c r="BO1364" s="32" t="s">
        <v>30</v>
      </c>
      <c r="BP1364" s="33" t="s">
        <v>30</v>
      </c>
    </row>
    <row r="1365" spans="1:68" ht="21" customHeight="1" x14ac:dyDescent="0.25">
      <c r="A1365" s="65" t="s">
        <v>2666</v>
      </c>
      <c r="B1365" s="66" t="s">
        <v>2650</v>
      </c>
      <c r="C1365" s="67" t="s">
        <v>2667</v>
      </c>
      <c r="D1365" s="31" t="s">
        <v>30</v>
      </c>
      <c r="E1365" s="32" t="s">
        <v>30</v>
      </c>
      <c r="F1365" s="32" t="s">
        <v>30</v>
      </c>
      <c r="G1365" s="32" t="s">
        <v>30</v>
      </c>
      <c r="H1365" s="32" t="s">
        <v>30</v>
      </c>
      <c r="I1365" s="31" t="s">
        <v>30</v>
      </c>
      <c r="J1365" s="136" t="s">
        <v>30</v>
      </c>
      <c r="K1365" s="32" t="s">
        <v>30</v>
      </c>
      <c r="L1365" s="32" t="s">
        <v>30</v>
      </c>
      <c r="M1365" s="33" t="s">
        <v>30</v>
      </c>
      <c r="N1365" s="31" t="s">
        <v>30</v>
      </c>
      <c r="O1365" s="136" t="s">
        <v>30</v>
      </c>
      <c r="P1365" s="32" t="s">
        <v>30</v>
      </c>
      <c r="Q1365" s="32" t="s">
        <v>30</v>
      </c>
      <c r="R1365" s="34" t="s">
        <v>30</v>
      </c>
      <c r="S1365" s="31" t="s">
        <v>30</v>
      </c>
      <c r="T1365" s="136" t="s">
        <v>30</v>
      </c>
      <c r="U1365" s="32" t="s">
        <v>30</v>
      </c>
      <c r="V1365" s="32" t="s">
        <v>30</v>
      </c>
      <c r="W1365" s="33" t="s">
        <v>30</v>
      </c>
      <c r="X1365" s="26">
        <v>1</v>
      </c>
      <c r="Y1365" s="143">
        <v>10730944</v>
      </c>
      <c r="Z1365" s="27"/>
      <c r="AA1365" s="28">
        <f t="shared" si="1607"/>
        <v>0</v>
      </c>
      <c r="AB1365" s="30">
        <f t="shared" si="1627"/>
        <v>0</v>
      </c>
      <c r="AC1365" s="26">
        <v>1</v>
      </c>
      <c r="AD1365" s="143">
        <v>10091200</v>
      </c>
      <c r="AE1365" s="27"/>
      <c r="AF1365" s="27">
        <f t="shared" si="1609"/>
        <v>0</v>
      </c>
      <c r="AG1365" s="27">
        <f t="shared" si="1628"/>
        <v>0</v>
      </c>
      <c r="AH1365" s="31" t="s">
        <v>30</v>
      </c>
      <c r="AI1365" s="136" t="s">
        <v>30</v>
      </c>
      <c r="AJ1365" s="32" t="s">
        <v>30</v>
      </c>
      <c r="AK1365" s="32" t="s">
        <v>30</v>
      </c>
      <c r="AL1365" s="32" t="s">
        <v>30</v>
      </c>
      <c r="AM1365" s="31" t="s">
        <v>30</v>
      </c>
      <c r="AN1365" s="136" t="s">
        <v>30</v>
      </c>
      <c r="AO1365" s="32" t="s">
        <v>30</v>
      </c>
      <c r="AP1365" s="32" t="s">
        <v>30</v>
      </c>
      <c r="AQ1365" s="33" t="s">
        <v>30</v>
      </c>
      <c r="AR1365" s="31" t="s">
        <v>30</v>
      </c>
      <c r="AS1365" s="136" t="s">
        <v>30</v>
      </c>
      <c r="AT1365" s="32" t="s">
        <v>30</v>
      </c>
      <c r="AU1365" s="32" t="s">
        <v>30</v>
      </c>
      <c r="AV1365" s="34" t="s">
        <v>30</v>
      </c>
      <c r="AW1365" s="31" t="s">
        <v>30</v>
      </c>
      <c r="AX1365" s="136" t="s">
        <v>30</v>
      </c>
      <c r="AY1365" s="32" t="s">
        <v>30</v>
      </c>
      <c r="AZ1365" s="32" t="s">
        <v>30</v>
      </c>
      <c r="BA1365" s="32" t="s">
        <v>30</v>
      </c>
      <c r="BB1365" s="31" t="s">
        <v>30</v>
      </c>
      <c r="BC1365" s="136" t="s">
        <v>30</v>
      </c>
      <c r="BD1365" s="32" t="s">
        <v>30</v>
      </c>
      <c r="BE1365" s="32" t="s">
        <v>30</v>
      </c>
      <c r="BF1365" s="34" t="s">
        <v>30</v>
      </c>
      <c r="BG1365" s="31" t="s">
        <v>30</v>
      </c>
      <c r="BH1365" s="136" t="s">
        <v>30</v>
      </c>
      <c r="BI1365" s="32" t="s">
        <v>30</v>
      </c>
      <c r="BJ1365" s="32" t="s">
        <v>30</v>
      </c>
      <c r="BK1365" s="32" t="s">
        <v>30</v>
      </c>
      <c r="BL1365" s="31" t="s">
        <v>30</v>
      </c>
      <c r="BM1365" s="136" t="s">
        <v>30</v>
      </c>
      <c r="BN1365" s="32" t="s">
        <v>30</v>
      </c>
      <c r="BO1365" s="32" t="s">
        <v>30</v>
      </c>
      <c r="BP1365" s="33" t="s">
        <v>30</v>
      </c>
    </row>
    <row r="1366" spans="1:68" ht="21" customHeight="1" x14ac:dyDescent="0.25">
      <c r="A1366" s="65" t="s">
        <v>2668</v>
      </c>
      <c r="B1366" s="66" t="s">
        <v>2650</v>
      </c>
      <c r="C1366" s="67" t="s">
        <v>2669</v>
      </c>
      <c r="D1366" s="26">
        <v>1</v>
      </c>
      <c r="E1366" s="133">
        <v>10120950</v>
      </c>
      <c r="F1366" s="27"/>
      <c r="G1366" s="28">
        <f t="shared" ref="G1366:G1381" si="1637">F1366*19%</f>
        <v>0</v>
      </c>
      <c r="H1366" s="29">
        <f t="shared" si="1602"/>
        <v>0</v>
      </c>
      <c r="I1366" s="26">
        <v>1</v>
      </c>
      <c r="J1366" s="142">
        <v>9835350</v>
      </c>
      <c r="K1366" s="27"/>
      <c r="L1366" s="28">
        <f t="shared" ref="L1366:L1381" si="1638">+K1366*19%</f>
        <v>0</v>
      </c>
      <c r="M1366" s="30">
        <f t="shared" ref="M1366:M1381" si="1639">+L1366+K1366</f>
        <v>0</v>
      </c>
      <c r="N1366" s="26">
        <v>1</v>
      </c>
      <c r="O1366" s="142">
        <v>9996000</v>
      </c>
      <c r="P1366" s="27"/>
      <c r="Q1366" s="28">
        <f t="shared" ref="Q1366:Q1397" si="1640">+P1366*19%</f>
        <v>0</v>
      </c>
      <c r="R1366" s="29">
        <f t="shared" ref="R1366:R1381" si="1641">+Q1366+P1366</f>
        <v>0</v>
      </c>
      <c r="S1366" s="26">
        <v>1</v>
      </c>
      <c r="T1366" s="142">
        <v>10025750</v>
      </c>
      <c r="U1366" s="27"/>
      <c r="V1366" s="28">
        <f t="shared" ref="V1366:V1381" si="1642">+U1366*19%</f>
        <v>0</v>
      </c>
      <c r="W1366" s="30">
        <f t="shared" ref="W1366:W1381" si="1643">+V1366+U1366</f>
        <v>0</v>
      </c>
      <c r="X1366" s="26">
        <v>1</v>
      </c>
      <c r="Y1366" s="142">
        <v>11447457</v>
      </c>
      <c r="Z1366" s="27"/>
      <c r="AA1366" s="28">
        <f t="shared" si="1607"/>
        <v>0</v>
      </c>
      <c r="AB1366" s="30">
        <f t="shared" si="1627"/>
        <v>0</v>
      </c>
      <c r="AC1366" s="26">
        <v>1</v>
      </c>
      <c r="AD1366" s="142">
        <v>11447457</v>
      </c>
      <c r="AE1366" s="27"/>
      <c r="AF1366" s="27">
        <f t="shared" si="1609"/>
        <v>0</v>
      </c>
      <c r="AG1366" s="27">
        <f t="shared" si="1628"/>
        <v>0</v>
      </c>
      <c r="AH1366" s="26">
        <v>1</v>
      </c>
      <c r="AI1366" s="142">
        <v>7311360</v>
      </c>
      <c r="AJ1366" s="27"/>
      <c r="AK1366" s="27">
        <f t="shared" ref="AK1366:AK1397" si="1644">+AJ1366*19%</f>
        <v>0</v>
      </c>
      <c r="AL1366" s="28">
        <f t="shared" ref="AL1366:AL1381" si="1645">+AK1366+AJ1366</f>
        <v>0</v>
      </c>
      <c r="AM1366" s="26">
        <v>1</v>
      </c>
      <c r="AN1366" s="149">
        <v>7235200</v>
      </c>
      <c r="AO1366" s="27"/>
      <c r="AP1366" s="28">
        <f t="shared" ref="AP1366:AP1399" si="1646">+AO1366*19%</f>
        <v>0</v>
      </c>
      <c r="AQ1366" s="30">
        <f t="shared" ref="AQ1366:AQ1381" si="1647">+AP1366+AO1366</f>
        <v>0</v>
      </c>
      <c r="AR1366" s="26">
        <v>1</v>
      </c>
      <c r="AS1366" s="141">
        <v>7235200</v>
      </c>
      <c r="AT1366" s="28"/>
      <c r="AU1366" s="28">
        <f t="shared" ref="AU1366:AU1399" si="1648">+AT1366*19%</f>
        <v>0</v>
      </c>
      <c r="AV1366" s="29">
        <f t="shared" ref="AV1366:AV1381" si="1649">+AU1366+AT1366</f>
        <v>0</v>
      </c>
      <c r="AW1366" s="26">
        <v>1</v>
      </c>
      <c r="AX1366" s="142">
        <v>5635840</v>
      </c>
      <c r="AY1366" s="27"/>
      <c r="AZ1366" s="27">
        <f t="shared" ref="AZ1366:AZ1397" si="1650">+AY1366*19%</f>
        <v>0</v>
      </c>
      <c r="BA1366" s="28">
        <f t="shared" ref="BA1366:BA1381" si="1651">+AZ1366+AY1366</f>
        <v>0</v>
      </c>
      <c r="BB1366" s="26">
        <v>1</v>
      </c>
      <c r="BC1366" s="149">
        <v>5635840</v>
      </c>
      <c r="BD1366" s="27"/>
      <c r="BE1366" s="28">
        <f t="shared" ref="BE1366:BE1381" si="1652">+BD1366*19%</f>
        <v>0</v>
      </c>
      <c r="BF1366" s="29">
        <f t="shared" ref="BF1366:BF1381" si="1653">+BE1366+BD1366</f>
        <v>0</v>
      </c>
      <c r="BG1366" s="26">
        <v>1</v>
      </c>
      <c r="BH1366" s="142">
        <v>5331200</v>
      </c>
      <c r="BI1366" s="27"/>
      <c r="BJ1366" s="27">
        <f t="shared" ref="BJ1366:BJ1381" si="1654">+BI1366*19%</f>
        <v>0</v>
      </c>
      <c r="BK1366" s="28">
        <f t="shared" ref="BK1366:BK1381" si="1655">+BJ1366+BI1366</f>
        <v>0</v>
      </c>
      <c r="BL1366" s="31" t="s">
        <v>30</v>
      </c>
      <c r="BM1366" s="136" t="s">
        <v>30</v>
      </c>
      <c r="BN1366" s="32" t="s">
        <v>30</v>
      </c>
      <c r="BO1366" s="32" t="s">
        <v>30</v>
      </c>
      <c r="BP1366" s="33" t="s">
        <v>30</v>
      </c>
    </row>
    <row r="1367" spans="1:68" ht="21" customHeight="1" x14ac:dyDescent="0.25">
      <c r="A1367" s="65" t="s">
        <v>2670</v>
      </c>
      <c r="B1367" s="66" t="s">
        <v>2650</v>
      </c>
      <c r="C1367" s="67" t="s">
        <v>2671</v>
      </c>
      <c r="D1367" s="26">
        <v>1</v>
      </c>
      <c r="E1367" s="133">
        <v>5075350</v>
      </c>
      <c r="F1367" s="27"/>
      <c r="G1367" s="28">
        <f t="shared" si="1637"/>
        <v>0</v>
      </c>
      <c r="H1367" s="29">
        <f t="shared" si="1602"/>
        <v>0</v>
      </c>
      <c r="I1367" s="26">
        <v>1</v>
      </c>
      <c r="J1367" s="142">
        <v>4932550</v>
      </c>
      <c r="K1367" s="27"/>
      <c r="L1367" s="28">
        <f t="shared" si="1638"/>
        <v>0</v>
      </c>
      <c r="M1367" s="30">
        <f t="shared" si="1639"/>
        <v>0</v>
      </c>
      <c r="N1367" s="26">
        <v>1</v>
      </c>
      <c r="O1367" s="142">
        <v>4998000</v>
      </c>
      <c r="P1367" s="27"/>
      <c r="Q1367" s="28">
        <f t="shared" si="1640"/>
        <v>0</v>
      </c>
      <c r="R1367" s="29">
        <f t="shared" si="1641"/>
        <v>0</v>
      </c>
      <c r="S1367" s="26">
        <v>1</v>
      </c>
      <c r="T1367" s="142">
        <v>5027750</v>
      </c>
      <c r="U1367" s="27"/>
      <c r="V1367" s="28">
        <f t="shared" si="1642"/>
        <v>0</v>
      </c>
      <c r="W1367" s="30">
        <f t="shared" si="1643"/>
        <v>0</v>
      </c>
      <c r="X1367" s="26">
        <v>1</v>
      </c>
      <c r="Y1367" s="142">
        <v>5723729</v>
      </c>
      <c r="Z1367" s="27"/>
      <c r="AA1367" s="28">
        <f t="shared" si="1607"/>
        <v>0</v>
      </c>
      <c r="AB1367" s="30">
        <f t="shared" si="1627"/>
        <v>0</v>
      </c>
      <c r="AC1367" s="26">
        <v>1</v>
      </c>
      <c r="AD1367" s="142">
        <v>5723729</v>
      </c>
      <c r="AE1367" s="27"/>
      <c r="AF1367" s="27">
        <f t="shared" si="1609"/>
        <v>0</v>
      </c>
      <c r="AG1367" s="27">
        <f t="shared" si="1628"/>
        <v>0</v>
      </c>
      <c r="AH1367" s="26">
        <v>1</v>
      </c>
      <c r="AI1367" s="142">
        <v>3655680</v>
      </c>
      <c r="AJ1367" s="27"/>
      <c r="AK1367" s="27">
        <f t="shared" si="1644"/>
        <v>0</v>
      </c>
      <c r="AL1367" s="28">
        <f t="shared" si="1645"/>
        <v>0</v>
      </c>
      <c r="AM1367" s="26">
        <v>1</v>
      </c>
      <c r="AN1367" s="149">
        <v>3617600</v>
      </c>
      <c r="AO1367" s="27"/>
      <c r="AP1367" s="28">
        <f t="shared" si="1646"/>
        <v>0</v>
      </c>
      <c r="AQ1367" s="30">
        <f t="shared" si="1647"/>
        <v>0</v>
      </c>
      <c r="AR1367" s="26">
        <v>1</v>
      </c>
      <c r="AS1367" s="141">
        <v>3617600</v>
      </c>
      <c r="AT1367" s="28"/>
      <c r="AU1367" s="28">
        <f t="shared" si="1648"/>
        <v>0</v>
      </c>
      <c r="AV1367" s="29">
        <f t="shared" si="1649"/>
        <v>0</v>
      </c>
      <c r="AW1367" s="26">
        <v>1</v>
      </c>
      <c r="AX1367" s="142">
        <v>2817920</v>
      </c>
      <c r="AY1367" s="27"/>
      <c r="AZ1367" s="27">
        <f t="shared" si="1650"/>
        <v>0</v>
      </c>
      <c r="BA1367" s="28">
        <f t="shared" si="1651"/>
        <v>0</v>
      </c>
      <c r="BB1367" s="26">
        <v>1</v>
      </c>
      <c r="BC1367" s="149">
        <v>2817920</v>
      </c>
      <c r="BD1367" s="27"/>
      <c r="BE1367" s="28">
        <f t="shared" si="1652"/>
        <v>0</v>
      </c>
      <c r="BF1367" s="29">
        <f t="shared" si="1653"/>
        <v>0</v>
      </c>
      <c r="BG1367" s="26">
        <v>1</v>
      </c>
      <c r="BH1367" s="142">
        <v>2665600</v>
      </c>
      <c r="BI1367" s="27"/>
      <c r="BJ1367" s="27">
        <f t="shared" si="1654"/>
        <v>0</v>
      </c>
      <c r="BK1367" s="28">
        <f t="shared" si="1655"/>
        <v>0</v>
      </c>
      <c r="BL1367" s="31" t="s">
        <v>30</v>
      </c>
      <c r="BM1367" s="136" t="s">
        <v>30</v>
      </c>
      <c r="BN1367" s="32" t="s">
        <v>30</v>
      </c>
      <c r="BO1367" s="32" t="s">
        <v>30</v>
      </c>
      <c r="BP1367" s="33" t="s">
        <v>30</v>
      </c>
    </row>
    <row r="1368" spans="1:68" ht="21" customHeight="1" x14ac:dyDescent="0.25">
      <c r="A1368" s="65" t="s">
        <v>2672</v>
      </c>
      <c r="B1368" s="66" t="s">
        <v>2650</v>
      </c>
      <c r="C1368" s="67" t="s">
        <v>2673</v>
      </c>
      <c r="D1368" s="26">
        <v>1</v>
      </c>
      <c r="E1368" s="133">
        <v>4444650</v>
      </c>
      <c r="F1368" s="27"/>
      <c r="G1368" s="28">
        <f t="shared" si="1637"/>
        <v>0</v>
      </c>
      <c r="H1368" s="29">
        <f t="shared" si="1602"/>
        <v>0</v>
      </c>
      <c r="I1368" s="26">
        <v>1</v>
      </c>
      <c r="J1368" s="142">
        <v>4319700</v>
      </c>
      <c r="K1368" s="27"/>
      <c r="L1368" s="28">
        <f t="shared" si="1638"/>
        <v>0</v>
      </c>
      <c r="M1368" s="30">
        <f t="shared" si="1639"/>
        <v>0</v>
      </c>
      <c r="N1368" s="26">
        <v>1</v>
      </c>
      <c r="O1368" s="142">
        <v>4373250</v>
      </c>
      <c r="P1368" s="27"/>
      <c r="Q1368" s="28">
        <f t="shared" si="1640"/>
        <v>0</v>
      </c>
      <c r="R1368" s="29">
        <f t="shared" si="1641"/>
        <v>0</v>
      </c>
      <c r="S1368" s="26">
        <v>1</v>
      </c>
      <c r="T1368" s="142">
        <v>4403000</v>
      </c>
      <c r="U1368" s="27"/>
      <c r="V1368" s="28">
        <f t="shared" si="1642"/>
        <v>0</v>
      </c>
      <c r="W1368" s="30">
        <f t="shared" si="1643"/>
        <v>0</v>
      </c>
      <c r="X1368" s="26">
        <v>1</v>
      </c>
      <c r="Y1368" s="142">
        <v>5008263</v>
      </c>
      <c r="Z1368" s="27"/>
      <c r="AA1368" s="28">
        <f t="shared" si="1607"/>
        <v>0</v>
      </c>
      <c r="AB1368" s="30">
        <f t="shared" si="1627"/>
        <v>0</v>
      </c>
      <c r="AC1368" s="26">
        <v>1</v>
      </c>
      <c r="AD1368" s="142">
        <v>5008263</v>
      </c>
      <c r="AE1368" s="27"/>
      <c r="AF1368" s="27">
        <f t="shared" si="1609"/>
        <v>0</v>
      </c>
      <c r="AG1368" s="27">
        <f t="shared" si="1628"/>
        <v>0</v>
      </c>
      <c r="AH1368" s="26">
        <v>1</v>
      </c>
      <c r="AI1368" s="142">
        <v>3198720</v>
      </c>
      <c r="AJ1368" s="27"/>
      <c r="AK1368" s="27">
        <f t="shared" si="1644"/>
        <v>0</v>
      </c>
      <c r="AL1368" s="28">
        <f t="shared" si="1645"/>
        <v>0</v>
      </c>
      <c r="AM1368" s="26">
        <v>1</v>
      </c>
      <c r="AN1368" s="149">
        <v>3165400</v>
      </c>
      <c r="AO1368" s="27"/>
      <c r="AP1368" s="28">
        <f t="shared" si="1646"/>
        <v>0</v>
      </c>
      <c r="AQ1368" s="30">
        <f t="shared" si="1647"/>
        <v>0</v>
      </c>
      <c r="AR1368" s="26">
        <v>1</v>
      </c>
      <c r="AS1368" s="141">
        <v>3165400</v>
      </c>
      <c r="AT1368" s="28"/>
      <c r="AU1368" s="28">
        <f t="shared" si="1648"/>
        <v>0</v>
      </c>
      <c r="AV1368" s="29">
        <f t="shared" si="1649"/>
        <v>0</v>
      </c>
      <c r="AW1368" s="26">
        <v>1</v>
      </c>
      <c r="AX1368" s="142">
        <v>2465680</v>
      </c>
      <c r="AY1368" s="27"/>
      <c r="AZ1368" s="27">
        <f t="shared" si="1650"/>
        <v>0</v>
      </c>
      <c r="BA1368" s="28">
        <f t="shared" si="1651"/>
        <v>0</v>
      </c>
      <c r="BB1368" s="26">
        <v>1</v>
      </c>
      <c r="BC1368" s="149">
        <v>2465680</v>
      </c>
      <c r="BD1368" s="27"/>
      <c r="BE1368" s="28">
        <f t="shared" si="1652"/>
        <v>0</v>
      </c>
      <c r="BF1368" s="29">
        <f t="shared" si="1653"/>
        <v>0</v>
      </c>
      <c r="BG1368" s="26">
        <v>1</v>
      </c>
      <c r="BH1368" s="142">
        <v>2332400</v>
      </c>
      <c r="BI1368" s="27"/>
      <c r="BJ1368" s="27">
        <f t="shared" si="1654"/>
        <v>0</v>
      </c>
      <c r="BK1368" s="28">
        <f t="shared" si="1655"/>
        <v>0</v>
      </c>
      <c r="BL1368" s="31" t="s">
        <v>30</v>
      </c>
      <c r="BM1368" s="136" t="s">
        <v>30</v>
      </c>
      <c r="BN1368" s="32" t="s">
        <v>30</v>
      </c>
      <c r="BO1368" s="32" t="s">
        <v>30</v>
      </c>
      <c r="BP1368" s="33" t="s">
        <v>30</v>
      </c>
    </row>
    <row r="1369" spans="1:68" ht="21" customHeight="1" x14ac:dyDescent="0.25">
      <c r="A1369" s="65" t="s">
        <v>2674</v>
      </c>
      <c r="B1369" s="66" t="s">
        <v>2650</v>
      </c>
      <c r="C1369" s="67" t="s">
        <v>2675</v>
      </c>
      <c r="D1369" s="26">
        <v>1</v>
      </c>
      <c r="E1369" s="133">
        <v>7598150</v>
      </c>
      <c r="F1369" s="27"/>
      <c r="G1369" s="28">
        <f t="shared" si="1637"/>
        <v>0</v>
      </c>
      <c r="H1369" s="29">
        <f t="shared" si="1602"/>
        <v>0</v>
      </c>
      <c r="I1369" s="26">
        <v>1</v>
      </c>
      <c r="J1369" s="142">
        <v>7383950</v>
      </c>
      <c r="K1369" s="27"/>
      <c r="L1369" s="28">
        <f t="shared" si="1638"/>
        <v>0</v>
      </c>
      <c r="M1369" s="30">
        <f t="shared" si="1639"/>
        <v>0</v>
      </c>
      <c r="N1369" s="26">
        <v>1</v>
      </c>
      <c r="O1369" s="142">
        <v>7497000</v>
      </c>
      <c r="P1369" s="27"/>
      <c r="Q1369" s="28">
        <f t="shared" si="1640"/>
        <v>0</v>
      </c>
      <c r="R1369" s="29">
        <f t="shared" si="1641"/>
        <v>0</v>
      </c>
      <c r="S1369" s="26">
        <v>1</v>
      </c>
      <c r="T1369" s="142">
        <v>7526750</v>
      </c>
      <c r="U1369" s="27"/>
      <c r="V1369" s="28">
        <f t="shared" si="1642"/>
        <v>0</v>
      </c>
      <c r="W1369" s="30">
        <f t="shared" si="1643"/>
        <v>0</v>
      </c>
      <c r="X1369" s="26">
        <v>1</v>
      </c>
      <c r="Y1369" s="142">
        <v>8585593</v>
      </c>
      <c r="Z1369" s="27"/>
      <c r="AA1369" s="28">
        <f t="shared" si="1607"/>
        <v>0</v>
      </c>
      <c r="AB1369" s="30">
        <f t="shared" si="1627"/>
        <v>0</v>
      </c>
      <c r="AC1369" s="26">
        <v>1</v>
      </c>
      <c r="AD1369" s="142">
        <v>8585593</v>
      </c>
      <c r="AE1369" s="27"/>
      <c r="AF1369" s="27">
        <f t="shared" si="1609"/>
        <v>0</v>
      </c>
      <c r="AG1369" s="27">
        <f t="shared" si="1628"/>
        <v>0</v>
      </c>
      <c r="AH1369" s="26">
        <v>1</v>
      </c>
      <c r="AI1369" s="142">
        <v>5483520</v>
      </c>
      <c r="AJ1369" s="27"/>
      <c r="AK1369" s="27">
        <f t="shared" si="1644"/>
        <v>0</v>
      </c>
      <c r="AL1369" s="28">
        <f t="shared" si="1645"/>
        <v>0</v>
      </c>
      <c r="AM1369" s="26">
        <v>1</v>
      </c>
      <c r="AN1369" s="149">
        <v>5426400</v>
      </c>
      <c r="AO1369" s="27"/>
      <c r="AP1369" s="28">
        <f t="shared" si="1646"/>
        <v>0</v>
      </c>
      <c r="AQ1369" s="30">
        <f t="shared" si="1647"/>
        <v>0</v>
      </c>
      <c r="AR1369" s="26">
        <v>1</v>
      </c>
      <c r="AS1369" s="141">
        <v>5426400</v>
      </c>
      <c r="AT1369" s="28"/>
      <c r="AU1369" s="28">
        <f t="shared" si="1648"/>
        <v>0</v>
      </c>
      <c r="AV1369" s="29">
        <f t="shared" si="1649"/>
        <v>0</v>
      </c>
      <c r="AW1369" s="26">
        <v>1</v>
      </c>
      <c r="AX1369" s="142">
        <v>4226880</v>
      </c>
      <c r="AY1369" s="27"/>
      <c r="AZ1369" s="27">
        <f t="shared" si="1650"/>
        <v>0</v>
      </c>
      <c r="BA1369" s="28">
        <f t="shared" si="1651"/>
        <v>0</v>
      </c>
      <c r="BB1369" s="26">
        <v>1</v>
      </c>
      <c r="BC1369" s="149">
        <v>4226880</v>
      </c>
      <c r="BD1369" s="27"/>
      <c r="BE1369" s="28">
        <f t="shared" si="1652"/>
        <v>0</v>
      </c>
      <c r="BF1369" s="29">
        <f t="shared" si="1653"/>
        <v>0</v>
      </c>
      <c r="BG1369" s="26">
        <v>1</v>
      </c>
      <c r="BH1369" s="142">
        <v>3998400</v>
      </c>
      <c r="BI1369" s="27"/>
      <c r="BJ1369" s="27">
        <f t="shared" si="1654"/>
        <v>0</v>
      </c>
      <c r="BK1369" s="28">
        <f t="shared" si="1655"/>
        <v>0</v>
      </c>
      <c r="BL1369" s="31" t="s">
        <v>30</v>
      </c>
      <c r="BM1369" s="136" t="s">
        <v>30</v>
      </c>
      <c r="BN1369" s="32" t="s">
        <v>30</v>
      </c>
      <c r="BO1369" s="32" t="s">
        <v>30</v>
      </c>
      <c r="BP1369" s="33" t="s">
        <v>30</v>
      </c>
    </row>
    <row r="1370" spans="1:68" ht="21" customHeight="1" x14ac:dyDescent="0.25">
      <c r="A1370" s="65" t="s">
        <v>2676</v>
      </c>
      <c r="B1370" s="66" t="s">
        <v>2650</v>
      </c>
      <c r="C1370" s="67" t="s">
        <v>2677</v>
      </c>
      <c r="D1370" s="26">
        <v>1</v>
      </c>
      <c r="E1370" s="133">
        <v>10120950</v>
      </c>
      <c r="F1370" s="27"/>
      <c r="G1370" s="28">
        <f t="shared" si="1637"/>
        <v>0</v>
      </c>
      <c r="H1370" s="29">
        <f t="shared" si="1602"/>
        <v>0</v>
      </c>
      <c r="I1370" s="26">
        <v>1</v>
      </c>
      <c r="J1370" s="142">
        <v>9835350</v>
      </c>
      <c r="K1370" s="27"/>
      <c r="L1370" s="28">
        <f t="shared" si="1638"/>
        <v>0</v>
      </c>
      <c r="M1370" s="30">
        <f t="shared" si="1639"/>
        <v>0</v>
      </c>
      <c r="N1370" s="26">
        <v>1</v>
      </c>
      <c r="O1370" s="142">
        <v>9996000</v>
      </c>
      <c r="P1370" s="27"/>
      <c r="Q1370" s="28">
        <f t="shared" si="1640"/>
        <v>0</v>
      </c>
      <c r="R1370" s="29">
        <f t="shared" si="1641"/>
        <v>0</v>
      </c>
      <c r="S1370" s="26">
        <v>1</v>
      </c>
      <c r="T1370" s="142">
        <v>10025750</v>
      </c>
      <c r="U1370" s="27"/>
      <c r="V1370" s="28">
        <f t="shared" si="1642"/>
        <v>0</v>
      </c>
      <c r="W1370" s="30">
        <f t="shared" si="1643"/>
        <v>0</v>
      </c>
      <c r="X1370" s="26">
        <v>1</v>
      </c>
      <c r="Y1370" s="142">
        <v>11447457</v>
      </c>
      <c r="Z1370" s="27"/>
      <c r="AA1370" s="28">
        <f t="shared" si="1607"/>
        <v>0</v>
      </c>
      <c r="AB1370" s="30">
        <f t="shared" si="1627"/>
        <v>0</v>
      </c>
      <c r="AC1370" s="26">
        <v>1</v>
      </c>
      <c r="AD1370" s="142">
        <v>11447457</v>
      </c>
      <c r="AE1370" s="27"/>
      <c r="AF1370" s="27">
        <f t="shared" si="1609"/>
        <v>0</v>
      </c>
      <c r="AG1370" s="27">
        <f t="shared" si="1628"/>
        <v>0</v>
      </c>
      <c r="AH1370" s="26">
        <v>1</v>
      </c>
      <c r="AI1370" s="142">
        <v>7311360</v>
      </c>
      <c r="AJ1370" s="27"/>
      <c r="AK1370" s="27">
        <f t="shared" si="1644"/>
        <v>0</v>
      </c>
      <c r="AL1370" s="28">
        <f t="shared" si="1645"/>
        <v>0</v>
      </c>
      <c r="AM1370" s="26">
        <v>1</v>
      </c>
      <c r="AN1370" s="149">
        <v>7235200</v>
      </c>
      <c r="AO1370" s="27"/>
      <c r="AP1370" s="28">
        <f t="shared" si="1646"/>
        <v>0</v>
      </c>
      <c r="AQ1370" s="30">
        <f t="shared" si="1647"/>
        <v>0</v>
      </c>
      <c r="AR1370" s="26">
        <v>1</v>
      </c>
      <c r="AS1370" s="141">
        <v>7235200</v>
      </c>
      <c r="AT1370" s="28"/>
      <c r="AU1370" s="28">
        <f t="shared" si="1648"/>
        <v>0</v>
      </c>
      <c r="AV1370" s="29">
        <f t="shared" si="1649"/>
        <v>0</v>
      </c>
      <c r="AW1370" s="26">
        <v>1</v>
      </c>
      <c r="AX1370" s="142">
        <v>5635840</v>
      </c>
      <c r="AY1370" s="27"/>
      <c r="AZ1370" s="27">
        <f t="shared" si="1650"/>
        <v>0</v>
      </c>
      <c r="BA1370" s="28">
        <f t="shared" si="1651"/>
        <v>0</v>
      </c>
      <c r="BB1370" s="26">
        <v>1</v>
      </c>
      <c r="BC1370" s="149">
        <v>5635840</v>
      </c>
      <c r="BD1370" s="27"/>
      <c r="BE1370" s="28">
        <f t="shared" si="1652"/>
        <v>0</v>
      </c>
      <c r="BF1370" s="29">
        <f t="shared" si="1653"/>
        <v>0</v>
      </c>
      <c r="BG1370" s="26">
        <v>1</v>
      </c>
      <c r="BH1370" s="142">
        <v>5331200</v>
      </c>
      <c r="BI1370" s="27"/>
      <c r="BJ1370" s="27">
        <f t="shared" si="1654"/>
        <v>0</v>
      </c>
      <c r="BK1370" s="28">
        <f t="shared" si="1655"/>
        <v>0</v>
      </c>
      <c r="BL1370" s="31" t="s">
        <v>30</v>
      </c>
      <c r="BM1370" s="136" t="s">
        <v>30</v>
      </c>
      <c r="BN1370" s="32" t="s">
        <v>30</v>
      </c>
      <c r="BO1370" s="32" t="s">
        <v>30</v>
      </c>
      <c r="BP1370" s="33" t="s">
        <v>30</v>
      </c>
    </row>
    <row r="1371" spans="1:68" ht="21" customHeight="1" x14ac:dyDescent="0.25">
      <c r="A1371" s="65" t="s">
        <v>2678</v>
      </c>
      <c r="B1371" s="66" t="s">
        <v>2650</v>
      </c>
      <c r="C1371" s="67" t="s">
        <v>2679</v>
      </c>
      <c r="D1371" s="26">
        <v>1</v>
      </c>
      <c r="E1371" s="133">
        <v>7598150</v>
      </c>
      <c r="F1371" s="27"/>
      <c r="G1371" s="28">
        <f t="shared" si="1637"/>
        <v>0</v>
      </c>
      <c r="H1371" s="29">
        <f t="shared" si="1602"/>
        <v>0</v>
      </c>
      <c r="I1371" s="26">
        <v>1</v>
      </c>
      <c r="J1371" s="142">
        <v>7383950</v>
      </c>
      <c r="K1371" s="27"/>
      <c r="L1371" s="28">
        <f t="shared" si="1638"/>
        <v>0</v>
      </c>
      <c r="M1371" s="30">
        <f t="shared" si="1639"/>
        <v>0</v>
      </c>
      <c r="N1371" s="26">
        <v>1</v>
      </c>
      <c r="O1371" s="142">
        <v>7497000</v>
      </c>
      <c r="P1371" s="27"/>
      <c r="Q1371" s="28">
        <f t="shared" si="1640"/>
        <v>0</v>
      </c>
      <c r="R1371" s="29">
        <f t="shared" si="1641"/>
        <v>0</v>
      </c>
      <c r="S1371" s="26">
        <v>1</v>
      </c>
      <c r="T1371" s="142">
        <v>7526750</v>
      </c>
      <c r="U1371" s="27"/>
      <c r="V1371" s="28">
        <f t="shared" si="1642"/>
        <v>0</v>
      </c>
      <c r="W1371" s="30">
        <f t="shared" si="1643"/>
        <v>0</v>
      </c>
      <c r="X1371" s="26">
        <v>1</v>
      </c>
      <c r="Y1371" s="142">
        <v>8585593</v>
      </c>
      <c r="Z1371" s="27"/>
      <c r="AA1371" s="28">
        <f t="shared" si="1607"/>
        <v>0</v>
      </c>
      <c r="AB1371" s="30">
        <f t="shared" si="1627"/>
        <v>0</v>
      </c>
      <c r="AC1371" s="26">
        <v>1</v>
      </c>
      <c r="AD1371" s="142">
        <v>8585593</v>
      </c>
      <c r="AE1371" s="27"/>
      <c r="AF1371" s="27">
        <f t="shared" si="1609"/>
        <v>0</v>
      </c>
      <c r="AG1371" s="27">
        <f t="shared" si="1628"/>
        <v>0</v>
      </c>
      <c r="AH1371" s="26">
        <v>1</v>
      </c>
      <c r="AI1371" s="142">
        <v>5483520</v>
      </c>
      <c r="AJ1371" s="27"/>
      <c r="AK1371" s="27">
        <f t="shared" si="1644"/>
        <v>0</v>
      </c>
      <c r="AL1371" s="28">
        <f t="shared" si="1645"/>
        <v>0</v>
      </c>
      <c r="AM1371" s="26">
        <v>1</v>
      </c>
      <c r="AN1371" s="149">
        <v>5426400</v>
      </c>
      <c r="AO1371" s="27"/>
      <c r="AP1371" s="28">
        <f t="shared" si="1646"/>
        <v>0</v>
      </c>
      <c r="AQ1371" s="30">
        <f t="shared" si="1647"/>
        <v>0</v>
      </c>
      <c r="AR1371" s="26">
        <v>1</v>
      </c>
      <c r="AS1371" s="141">
        <v>5426400</v>
      </c>
      <c r="AT1371" s="28"/>
      <c r="AU1371" s="28">
        <f t="shared" si="1648"/>
        <v>0</v>
      </c>
      <c r="AV1371" s="29">
        <f t="shared" si="1649"/>
        <v>0</v>
      </c>
      <c r="AW1371" s="26">
        <v>1</v>
      </c>
      <c r="AX1371" s="142">
        <v>4226880</v>
      </c>
      <c r="AY1371" s="27"/>
      <c r="AZ1371" s="27">
        <f t="shared" si="1650"/>
        <v>0</v>
      </c>
      <c r="BA1371" s="28">
        <f t="shared" si="1651"/>
        <v>0</v>
      </c>
      <c r="BB1371" s="26">
        <v>1</v>
      </c>
      <c r="BC1371" s="149">
        <v>4226880</v>
      </c>
      <c r="BD1371" s="27"/>
      <c r="BE1371" s="28">
        <f t="shared" si="1652"/>
        <v>0</v>
      </c>
      <c r="BF1371" s="29">
        <f t="shared" si="1653"/>
        <v>0</v>
      </c>
      <c r="BG1371" s="26">
        <v>1</v>
      </c>
      <c r="BH1371" s="142">
        <v>3998400</v>
      </c>
      <c r="BI1371" s="27"/>
      <c r="BJ1371" s="27">
        <f t="shared" si="1654"/>
        <v>0</v>
      </c>
      <c r="BK1371" s="28">
        <f t="shared" si="1655"/>
        <v>0</v>
      </c>
      <c r="BL1371" s="31" t="s">
        <v>30</v>
      </c>
      <c r="BM1371" s="136" t="s">
        <v>30</v>
      </c>
      <c r="BN1371" s="32" t="s">
        <v>30</v>
      </c>
      <c r="BO1371" s="32" t="s">
        <v>30</v>
      </c>
      <c r="BP1371" s="33" t="s">
        <v>30</v>
      </c>
    </row>
    <row r="1372" spans="1:68" ht="21" customHeight="1" x14ac:dyDescent="0.25">
      <c r="A1372" s="65" t="s">
        <v>2680</v>
      </c>
      <c r="B1372" s="66" t="s">
        <v>2650</v>
      </c>
      <c r="C1372" s="67" t="s">
        <v>2681</v>
      </c>
      <c r="D1372" s="26">
        <v>1</v>
      </c>
      <c r="E1372" s="133">
        <v>6336750</v>
      </c>
      <c r="F1372" s="27"/>
      <c r="G1372" s="28">
        <f t="shared" si="1637"/>
        <v>0</v>
      </c>
      <c r="H1372" s="29">
        <f t="shared" si="1602"/>
        <v>0</v>
      </c>
      <c r="I1372" s="26">
        <v>1</v>
      </c>
      <c r="J1372" s="142">
        <v>6158250</v>
      </c>
      <c r="K1372" s="27"/>
      <c r="L1372" s="28">
        <f t="shared" si="1638"/>
        <v>0</v>
      </c>
      <c r="M1372" s="30">
        <f t="shared" si="1639"/>
        <v>0</v>
      </c>
      <c r="N1372" s="26">
        <v>1</v>
      </c>
      <c r="O1372" s="142">
        <v>6247500</v>
      </c>
      <c r="P1372" s="27"/>
      <c r="Q1372" s="28">
        <f t="shared" si="1640"/>
        <v>0</v>
      </c>
      <c r="R1372" s="29">
        <f t="shared" si="1641"/>
        <v>0</v>
      </c>
      <c r="S1372" s="26">
        <v>1</v>
      </c>
      <c r="T1372" s="142">
        <v>6277250</v>
      </c>
      <c r="U1372" s="27"/>
      <c r="V1372" s="28">
        <f t="shared" si="1642"/>
        <v>0</v>
      </c>
      <c r="W1372" s="30">
        <f t="shared" si="1643"/>
        <v>0</v>
      </c>
      <c r="X1372" s="26">
        <v>1</v>
      </c>
      <c r="Y1372" s="142">
        <v>7154661</v>
      </c>
      <c r="Z1372" s="27"/>
      <c r="AA1372" s="28">
        <f t="shared" si="1607"/>
        <v>0</v>
      </c>
      <c r="AB1372" s="30">
        <f t="shared" si="1627"/>
        <v>0</v>
      </c>
      <c r="AC1372" s="26">
        <v>1</v>
      </c>
      <c r="AD1372" s="142">
        <v>7154661</v>
      </c>
      <c r="AE1372" s="27"/>
      <c r="AF1372" s="27">
        <f t="shared" si="1609"/>
        <v>0</v>
      </c>
      <c r="AG1372" s="27">
        <f t="shared" si="1628"/>
        <v>0</v>
      </c>
      <c r="AH1372" s="26">
        <v>1</v>
      </c>
      <c r="AI1372" s="142">
        <v>4569600</v>
      </c>
      <c r="AJ1372" s="27"/>
      <c r="AK1372" s="27">
        <f t="shared" si="1644"/>
        <v>0</v>
      </c>
      <c r="AL1372" s="28">
        <f t="shared" si="1645"/>
        <v>0</v>
      </c>
      <c r="AM1372" s="26">
        <v>1</v>
      </c>
      <c r="AN1372" s="149">
        <v>4522000</v>
      </c>
      <c r="AO1372" s="27"/>
      <c r="AP1372" s="28">
        <f t="shared" si="1646"/>
        <v>0</v>
      </c>
      <c r="AQ1372" s="30">
        <f t="shared" si="1647"/>
        <v>0</v>
      </c>
      <c r="AR1372" s="26">
        <v>1</v>
      </c>
      <c r="AS1372" s="141">
        <v>4522000</v>
      </c>
      <c r="AT1372" s="28"/>
      <c r="AU1372" s="28">
        <f t="shared" si="1648"/>
        <v>0</v>
      </c>
      <c r="AV1372" s="29">
        <f t="shared" si="1649"/>
        <v>0</v>
      </c>
      <c r="AW1372" s="26">
        <v>1</v>
      </c>
      <c r="AX1372" s="142">
        <v>3522400</v>
      </c>
      <c r="AY1372" s="27"/>
      <c r="AZ1372" s="27">
        <f t="shared" si="1650"/>
        <v>0</v>
      </c>
      <c r="BA1372" s="28">
        <f t="shared" si="1651"/>
        <v>0</v>
      </c>
      <c r="BB1372" s="26">
        <v>1</v>
      </c>
      <c r="BC1372" s="149">
        <v>3522400</v>
      </c>
      <c r="BD1372" s="27"/>
      <c r="BE1372" s="28">
        <f t="shared" si="1652"/>
        <v>0</v>
      </c>
      <c r="BF1372" s="29">
        <f t="shared" si="1653"/>
        <v>0</v>
      </c>
      <c r="BG1372" s="26">
        <v>1</v>
      </c>
      <c r="BH1372" s="142">
        <v>3332000</v>
      </c>
      <c r="BI1372" s="27"/>
      <c r="BJ1372" s="27">
        <f t="shared" si="1654"/>
        <v>0</v>
      </c>
      <c r="BK1372" s="28">
        <f t="shared" si="1655"/>
        <v>0</v>
      </c>
      <c r="BL1372" s="31" t="s">
        <v>30</v>
      </c>
      <c r="BM1372" s="136" t="s">
        <v>30</v>
      </c>
      <c r="BN1372" s="32" t="s">
        <v>30</v>
      </c>
      <c r="BO1372" s="32" t="s">
        <v>30</v>
      </c>
      <c r="BP1372" s="33" t="s">
        <v>30</v>
      </c>
    </row>
    <row r="1373" spans="1:68" ht="21" customHeight="1" x14ac:dyDescent="0.25">
      <c r="A1373" s="65" t="s">
        <v>2682</v>
      </c>
      <c r="B1373" s="66" t="s">
        <v>2650</v>
      </c>
      <c r="C1373" s="67" t="s">
        <v>2683</v>
      </c>
      <c r="D1373" s="26">
        <v>1</v>
      </c>
      <c r="E1373" s="133">
        <v>6336750</v>
      </c>
      <c r="F1373" s="27"/>
      <c r="G1373" s="28">
        <f t="shared" si="1637"/>
        <v>0</v>
      </c>
      <c r="H1373" s="29">
        <f t="shared" si="1602"/>
        <v>0</v>
      </c>
      <c r="I1373" s="26">
        <v>1</v>
      </c>
      <c r="J1373" s="142">
        <v>6158250</v>
      </c>
      <c r="K1373" s="27"/>
      <c r="L1373" s="28">
        <f t="shared" si="1638"/>
        <v>0</v>
      </c>
      <c r="M1373" s="30">
        <f t="shared" si="1639"/>
        <v>0</v>
      </c>
      <c r="N1373" s="26">
        <v>1</v>
      </c>
      <c r="O1373" s="142">
        <v>6247500</v>
      </c>
      <c r="P1373" s="27"/>
      <c r="Q1373" s="28">
        <f t="shared" si="1640"/>
        <v>0</v>
      </c>
      <c r="R1373" s="29">
        <f t="shared" si="1641"/>
        <v>0</v>
      </c>
      <c r="S1373" s="26">
        <v>1</v>
      </c>
      <c r="T1373" s="142">
        <v>6277250</v>
      </c>
      <c r="U1373" s="27"/>
      <c r="V1373" s="28">
        <f t="shared" si="1642"/>
        <v>0</v>
      </c>
      <c r="W1373" s="30">
        <f t="shared" si="1643"/>
        <v>0</v>
      </c>
      <c r="X1373" s="26">
        <v>1</v>
      </c>
      <c r="Y1373" s="142">
        <v>7154661</v>
      </c>
      <c r="Z1373" s="27"/>
      <c r="AA1373" s="28">
        <f t="shared" si="1607"/>
        <v>0</v>
      </c>
      <c r="AB1373" s="30">
        <f t="shared" si="1627"/>
        <v>0</v>
      </c>
      <c r="AC1373" s="26">
        <v>1</v>
      </c>
      <c r="AD1373" s="142">
        <v>7154661</v>
      </c>
      <c r="AE1373" s="27"/>
      <c r="AF1373" s="27">
        <f t="shared" si="1609"/>
        <v>0</v>
      </c>
      <c r="AG1373" s="27">
        <f t="shared" si="1628"/>
        <v>0</v>
      </c>
      <c r="AH1373" s="26">
        <v>1</v>
      </c>
      <c r="AI1373" s="142">
        <v>4569600</v>
      </c>
      <c r="AJ1373" s="27"/>
      <c r="AK1373" s="27">
        <f t="shared" si="1644"/>
        <v>0</v>
      </c>
      <c r="AL1373" s="28">
        <f t="shared" si="1645"/>
        <v>0</v>
      </c>
      <c r="AM1373" s="26">
        <v>1</v>
      </c>
      <c r="AN1373" s="149">
        <v>4522000</v>
      </c>
      <c r="AO1373" s="27"/>
      <c r="AP1373" s="28">
        <f t="shared" si="1646"/>
        <v>0</v>
      </c>
      <c r="AQ1373" s="30">
        <f t="shared" si="1647"/>
        <v>0</v>
      </c>
      <c r="AR1373" s="26">
        <v>1</v>
      </c>
      <c r="AS1373" s="141">
        <v>4522000</v>
      </c>
      <c r="AT1373" s="28"/>
      <c r="AU1373" s="28">
        <f t="shared" si="1648"/>
        <v>0</v>
      </c>
      <c r="AV1373" s="29">
        <f t="shared" si="1649"/>
        <v>0</v>
      </c>
      <c r="AW1373" s="26">
        <v>1</v>
      </c>
      <c r="AX1373" s="142">
        <v>3522400</v>
      </c>
      <c r="AY1373" s="27"/>
      <c r="AZ1373" s="27">
        <f t="shared" si="1650"/>
        <v>0</v>
      </c>
      <c r="BA1373" s="28">
        <f t="shared" si="1651"/>
        <v>0</v>
      </c>
      <c r="BB1373" s="26">
        <v>1</v>
      </c>
      <c r="BC1373" s="149">
        <v>3522400</v>
      </c>
      <c r="BD1373" s="27"/>
      <c r="BE1373" s="28">
        <f t="shared" si="1652"/>
        <v>0</v>
      </c>
      <c r="BF1373" s="29">
        <f t="shared" si="1653"/>
        <v>0</v>
      </c>
      <c r="BG1373" s="26">
        <v>1</v>
      </c>
      <c r="BH1373" s="142">
        <v>3332000</v>
      </c>
      <c r="BI1373" s="27"/>
      <c r="BJ1373" s="27">
        <f t="shared" si="1654"/>
        <v>0</v>
      </c>
      <c r="BK1373" s="28">
        <f t="shared" si="1655"/>
        <v>0</v>
      </c>
      <c r="BL1373" s="31" t="s">
        <v>30</v>
      </c>
      <c r="BM1373" s="136" t="s">
        <v>30</v>
      </c>
      <c r="BN1373" s="32" t="s">
        <v>30</v>
      </c>
      <c r="BO1373" s="32" t="s">
        <v>30</v>
      </c>
      <c r="BP1373" s="33" t="s">
        <v>30</v>
      </c>
    </row>
    <row r="1374" spans="1:68" ht="21" customHeight="1" x14ac:dyDescent="0.25">
      <c r="A1374" s="65" t="s">
        <v>2684</v>
      </c>
      <c r="B1374" s="66" t="s">
        <v>2650</v>
      </c>
      <c r="C1374" s="67" t="s">
        <v>2685</v>
      </c>
      <c r="D1374" s="26">
        <v>1</v>
      </c>
      <c r="E1374" s="133">
        <v>660450</v>
      </c>
      <c r="F1374" s="27"/>
      <c r="G1374" s="28">
        <f t="shared" si="1637"/>
        <v>0</v>
      </c>
      <c r="H1374" s="29">
        <f t="shared" si="1602"/>
        <v>0</v>
      </c>
      <c r="I1374" s="26">
        <v>1</v>
      </c>
      <c r="J1374" s="142">
        <v>642600</v>
      </c>
      <c r="K1374" s="27"/>
      <c r="L1374" s="28">
        <f t="shared" si="1638"/>
        <v>0</v>
      </c>
      <c r="M1374" s="30">
        <f t="shared" si="1639"/>
        <v>0</v>
      </c>
      <c r="N1374" s="26">
        <v>1</v>
      </c>
      <c r="O1374" s="142">
        <v>624750</v>
      </c>
      <c r="P1374" s="27"/>
      <c r="Q1374" s="28">
        <f t="shared" si="1640"/>
        <v>0</v>
      </c>
      <c r="R1374" s="29">
        <f t="shared" si="1641"/>
        <v>0</v>
      </c>
      <c r="S1374" s="26">
        <v>1</v>
      </c>
      <c r="T1374" s="142">
        <v>654500</v>
      </c>
      <c r="U1374" s="27"/>
      <c r="V1374" s="28">
        <f t="shared" si="1642"/>
        <v>0</v>
      </c>
      <c r="W1374" s="30">
        <f t="shared" si="1643"/>
        <v>0</v>
      </c>
      <c r="X1374" s="26">
        <v>1</v>
      </c>
      <c r="Y1374" s="142">
        <v>715466</v>
      </c>
      <c r="Z1374" s="27"/>
      <c r="AA1374" s="28">
        <f t="shared" si="1607"/>
        <v>0</v>
      </c>
      <c r="AB1374" s="30">
        <f t="shared" si="1627"/>
        <v>0</v>
      </c>
      <c r="AC1374" s="26">
        <v>1</v>
      </c>
      <c r="AD1374" s="142">
        <v>715466</v>
      </c>
      <c r="AE1374" s="27"/>
      <c r="AF1374" s="27">
        <f t="shared" si="1609"/>
        <v>0</v>
      </c>
      <c r="AG1374" s="27">
        <f t="shared" si="1628"/>
        <v>0</v>
      </c>
      <c r="AH1374" s="26">
        <v>1</v>
      </c>
      <c r="AI1374" s="142">
        <v>456960</v>
      </c>
      <c r="AJ1374" s="27"/>
      <c r="AK1374" s="27">
        <f t="shared" si="1644"/>
        <v>0</v>
      </c>
      <c r="AL1374" s="28">
        <f t="shared" si="1645"/>
        <v>0</v>
      </c>
      <c r="AM1374" s="26">
        <v>1</v>
      </c>
      <c r="AN1374" s="149">
        <v>452200</v>
      </c>
      <c r="AO1374" s="27"/>
      <c r="AP1374" s="28">
        <f t="shared" si="1646"/>
        <v>0</v>
      </c>
      <c r="AQ1374" s="30">
        <f t="shared" si="1647"/>
        <v>0</v>
      </c>
      <c r="AR1374" s="26">
        <v>1</v>
      </c>
      <c r="AS1374" s="141">
        <v>452200</v>
      </c>
      <c r="AT1374" s="28"/>
      <c r="AU1374" s="28">
        <f t="shared" si="1648"/>
        <v>0</v>
      </c>
      <c r="AV1374" s="29">
        <f t="shared" si="1649"/>
        <v>0</v>
      </c>
      <c r="AW1374" s="26">
        <v>1</v>
      </c>
      <c r="AX1374" s="142">
        <v>352240</v>
      </c>
      <c r="AY1374" s="27"/>
      <c r="AZ1374" s="27">
        <f t="shared" si="1650"/>
        <v>0</v>
      </c>
      <c r="BA1374" s="28">
        <f t="shared" si="1651"/>
        <v>0</v>
      </c>
      <c r="BB1374" s="26">
        <v>1</v>
      </c>
      <c r="BC1374" s="149">
        <v>352240</v>
      </c>
      <c r="BD1374" s="27"/>
      <c r="BE1374" s="28">
        <f t="shared" si="1652"/>
        <v>0</v>
      </c>
      <c r="BF1374" s="29">
        <f t="shared" si="1653"/>
        <v>0</v>
      </c>
      <c r="BG1374" s="26">
        <v>1</v>
      </c>
      <c r="BH1374" s="142">
        <v>333200</v>
      </c>
      <c r="BI1374" s="27"/>
      <c r="BJ1374" s="27">
        <f t="shared" si="1654"/>
        <v>0</v>
      </c>
      <c r="BK1374" s="28">
        <f t="shared" si="1655"/>
        <v>0</v>
      </c>
      <c r="BL1374" s="31" t="s">
        <v>30</v>
      </c>
      <c r="BM1374" s="136" t="s">
        <v>30</v>
      </c>
      <c r="BN1374" s="32" t="s">
        <v>30</v>
      </c>
      <c r="BO1374" s="32" t="s">
        <v>30</v>
      </c>
      <c r="BP1374" s="33" t="s">
        <v>30</v>
      </c>
    </row>
    <row r="1375" spans="1:68" ht="21" customHeight="1" x14ac:dyDescent="0.25">
      <c r="A1375" s="65" t="s">
        <v>2686</v>
      </c>
      <c r="B1375" s="66" t="s">
        <v>2650</v>
      </c>
      <c r="C1375" s="67" t="s">
        <v>2687</v>
      </c>
      <c r="D1375" s="26">
        <v>1</v>
      </c>
      <c r="E1375" s="133">
        <v>660450</v>
      </c>
      <c r="F1375" s="27"/>
      <c r="G1375" s="28">
        <f t="shared" si="1637"/>
        <v>0</v>
      </c>
      <c r="H1375" s="29">
        <f t="shared" si="1602"/>
        <v>0</v>
      </c>
      <c r="I1375" s="26">
        <v>1</v>
      </c>
      <c r="J1375" s="142">
        <v>642600</v>
      </c>
      <c r="K1375" s="27"/>
      <c r="L1375" s="28">
        <f t="shared" si="1638"/>
        <v>0</v>
      </c>
      <c r="M1375" s="30">
        <f t="shared" si="1639"/>
        <v>0</v>
      </c>
      <c r="N1375" s="26">
        <v>1</v>
      </c>
      <c r="O1375" s="142">
        <v>624750</v>
      </c>
      <c r="P1375" s="27"/>
      <c r="Q1375" s="28">
        <f t="shared" si="1640"/>
        <v>0</v>
      </c>
      <c r="R1375" s="29">
        <f t="shared" si="1641"/>
        <v>0</v>
      </c>
      <c r="S1375" s="26">
        <v>1</v>
      </c>
      <c r="T1375" s="142">
        <v>654500</v>
      </c>
      <c r="U1375" s="27"/>
      <c r="V1375" s="28">
        <f t="shared" si="1642"/>
        <v>0</v>
      </c>
      <c r="W1375" s="30">
        <f t="shared" si="1643"/>
        <v>0</v>
      </c>
      <c r="X1375" s="26">
        <v>1</v>
      </c>
      <c r="Y1375" s="142">
        <v>715466</v>
      </c>
      <c r="Z1375" s="27"/>
      <c r="AA1375" s="28">
        <f t="shared" si="1607"/>
        <v>0</v>
      </c>
      <c r="AB1375" s="30">
        <f t="shared" si="1627"/>
        <v>0</v>
      </c>
      <c r="AC1375" s="26">
        <v>1</v>
      </c>
      <c r="AD1375" s="142">
        <v>715466</v>
      </c>
      <c r="AE1375" s="27"/>
      <c r="AF1375" s="27">
        <f t="shared" si="1609"/>
        <v>0</v>
      </c>
      <c r="AG1375" s="27">
        <f t="shared" si="1628"/>
        <v>0</v>
      </c>
      <c r="AH1375" s="26">
        <v>1</v>
      </c>
      <c r="AI1375" s="142">
        <v>456960</v>
      </c>
      <c r="AJ1375" s="27"/>
      <c r="AK1375" s="27">
        <f t="shared" si="1644"/>
        <v>0</v>
      </c>
      <c r="AL1375" s="28">
        <f t="shared" si="1645"/>
        <v>0</v>
      </c>
      <c r="AM1375" s="26">
        <v>1</v>
      </c>
      <c r="AN1375" s="149">
        <v>452200</v>
      </c>
      <c r="AO1375" s="27"/>
      <c r="AP1375" s="28">
        <f t="shared" si="1646"/>
        <v>0</v>
      </c>
      <c r="AQ1375" s="30">
        <f t="shared" si="1647"/>
        <v>0</v>
      </c>
      <c r="AR1375" s="26">
        <v>1</v>
      </c>
      <c r="AS1375" s="141">
        <v>452200</v>
      </c>
      <c r="AT1375" s="28"/>
      <c r="AU1375" s="28">
        <f t="shared" si="1648"/>
        <v>0</v>
      </c>
      <c r="AV1375" s="29">
        <f t="shared" si="1649"/>
        <v>0</v>
      </c>
      <c r="AW1375" s="26">
        <v>1</v>
      </c>
      <c r="AX1375" s="142">
        <v>352240</v>
      </c>
      <c r="AY1375" s="27"/>
      <c r="AZ1375" s="27">
        <f t="shared" si="1650"/>
        <v>0</v>
      </c>
      <c r="BA1375" s="28">
        <f t="shared" si="1651"/>
        <v>0</v>
      </c>
      <c r="BB1375" s="26">
        <v>1</v>
      </c>
      <c r="BC1375" s="149">
        <v>352240</v>
      </c>
      <c r="BD1375" s="27"/>
      <c r="BE1375" s="28">
        <f t="shared" si="1652"/>
        <v>0</v>
      </c>
      <c r="BF1375" s="29">
        <f t="shared" si="1653"/>
        <v>0</v>
      </c>
      <c r="BG1375" s="26">
        <v>1</v>
      </c>
      <c r="BH1375" s="142">
        <v>333200</v>
      </c>
      <c r="BI1375" s="27"/>
      <c r="BJ1375" s="27">
        <f t="shared" si="1654"/>
        <v>0</v>
      </c>
      <c r="BK1375" s="28">
        <f t="shared" si="1655"/>
        <v>0</v>
      </c>
      <c r="BL1375" s="31" t="s">
        <v>30</v>
      </c>
      <c r="BM1375" s="136" t="s">
        <v>30</v>
      </c>
      <c r="BN1375" s="32" t="s">
        <v>30</v>
      </c>
      <c r="BO1375" s="32" t="s">
        <v>30</v>
      </c>
      <c r="BP1375" s="33" t="s">
        <v>30</v>
      </c>
    </row>
    <row r="1376" spans="1:68" ht="21" customHeight="1" x14ac:dyDescent="0.25">
      <c r="A1376" s="65" t="s">
        <v>2688</v>
      </c>
      <c r="B1376" s="66" t="s">
        <v>2650</v>
      </c>
      <c r="C1376" s="67" t="s">
        <v>2689</v>
      </c>
      <c r="D1376" s="26">
        <v>1</v>
      </c>
      <c r="E1376" s="133">
        <v>1921850</v>
      </c>
      <c r="F1376" s="27"/>
      <c r="G1376" s="28">
        <f t="shared" si="1637"/>
        <v>0</v>
      </c>
      <c r="H1376" s="29">
        <f t="shared" si="1602"/>
        <v>0</v>
      </c>
      <c r="I1376" s="26">
        <v>1</v>
      </c>
      <c r="J1376" s="142">
        <v>1868300</v>
      </c>
      <c r="K1376" s="27"/>
      <c r="L1376" s="28">
        <f t="shared" si="1638"/>
        <v>0</v>
      </c>
      <c r="M1376" s="30">
        <f t="shared" si="1639"/>
        <v>0</v>
      </c>
      <c r="N1376" s="26">
        <v>1</v>
      </c>
      <c r="O1376" s="142">
        <v>1874250</v>
      </c>
      <c r="P1376" s="27"/>
      <c r="Q1376" s="28">
        <f t="shared" si="1640"/>
        <v>0</v>
      </c>
      <c r="R1376" s="29">
        <f t="shared" si="1641"/>
        <v>0</v>
      </c>
      <c r="S1376" s="26">
        <v>1</v>
      </c>
      <c r="T1376" s="142">
        <v>1904000</v>
      </c>
      <c r="U1376" s="27"/>
      <c r="V1376" s="28">
        <f t="shared" si="1642"/>
        <v>0</v>
      </c>
      <c r="W1376" s="30">
        <f t="shared" si="1643"/>
        <v>0</v>
      </c>
      <c r="X1376" s="26">
        <v>1</v>
      </c>
      <c r="Y1376" s="142">
        <v>2146398</v>
      </c>
      <c r="Z1376" s="27"/>
      <c r="AA1376" s="28">
        <f t="shared" si="1607"/>
        <v>0</v>
      </c>
      <c r="AB1376" s="30">
        <f t="shared" si="1627"/>
        <v>0</v>
      </c>
      <c r="AC1376" s="26">
        <v>1</v>
      </c>
      <c r="AD1376" s="142">
        <v>2146398</v>
      </c>
      <c r="AE1376" s="27"/>
      <c r="AF1376" s="27">
        <f t="shared" si="1609"/>
        <v>0</v>
      </c>
      <c r="AG1376" s="27">
        <f t="shared" si="1628"/>
        <v>0</v>
      </c>
      <c r="AH1376" s="26">
        <v>1</v>
      </c>
      <c r="AI1376" s="142">
        <v>1370880</v>
      </c>
      <c r="AJ1376" s="27"/>
      <c r="AK1376" s="27">
        <f t="shared" si="1644"/>
        <v>0</v>
      </c>
      <c r="AL1376" s="28">
        <f t="shared" si="1645"/>
        <v>0</v>
      </c>
      <c r="AM1376" s="26">
        <v>1</v>
      </c>
      <c r="AN1376" s="149">
        <v>1356600</v>
      </c>
      <c r="AO1376" s="27"/>
      <c r="AP1376" s="28">
        <f t="shared" si="1646"/>
        <v>0</v>
      </c>
      <c r="AQ1376" s="30">
        <f t="shared" si="1647"/>
        <v>0</v>
      </c>
      <c r="AR1376" s="26">
        <v>1</v>
      </c>
      <c r="AS1376" s="141">
        <v>1356600</v>
      </c>
      <c r="AT1376" s="28"/>
      <c r="AU1376" s="28">
        <f t="shared" si="1648"/>
        <v>0</v>
      </c>
      <c r="AV1376" s="29">
        <f t="shared" si="1649"/>
        <v>0</v>
      </c>
      <c r="AW1376" s="26">
        <v>1</v>
      </c>
      <c r="AX1376" s="142">
        <v>1056720</v>
      </c>
      <c r="AY1376" s="27"/>
      <c r="AZ1376" s="27">
        <f t="shared" si="1650"/>
        <v>0</v>
      </c>
      <c r="BA1376" s="28">
        <f t="shared" si="1651"/>
        <v>0</v>
      </c>
      <c r="BB1376" s="26">
        <v>1</v>
      </c>
      <c r="BC1376" s="149">
        <v>1056720</v>
      </c>
      <c r="BD1376" s="27"/>
      <c r="BE1376" s="28">
        <f t="shared" si="1652"/>
        <v>0</v>
      </c>
      <c r="BF1376" s="29">
        <f t="shared" si="1653"/>
        <v>0</v>
      </c>
      <c r="BG1376" s="26">
        <v>1</v>
      </c>
      <c r="BH1376" s="142">
        <v>999600</v>
      </c>
      <c r="BI1376" s="27"/>
      <c r="BJ1376" s="27">
        <f t="shared" si="1654"/>
        <v>0</v>
      </c>
      <c r="BK1376" s="28">
        <f t="shared" si="1655"/>
        <v>0</v>
      </c>
      <c r="BL1376" s="31" t="s">
        <v>30</v>
      </c>
      <c r="BM1376" s="136" t="s">
        <v>30</v>
      </c>
      <c r="BN1376" s="32" t="s">
        <v>30</v>
      </c>
      <c r="BO1376" s="32" t="s">
        <v>30</v>
      </c>
      <c r="BP1376" s="33" t="s">
        <v>30</v>
      </c>
    </row>
    <row r="1377" spans="1:68" ht="21" customHeight="1" x14ac:dyDescent="0.25">
      <c r="A1377" s="65" t="s">
        <v>2690</v>
      </c>
      <c r="B1377" s="66" t="s">
        <v>2650</v>
      </c>
      <c r="C1377" s="67" t="s">
        <v>2691</v>
      </c>
      <c r="D1377" s="26">
        <v>1</v>
      </c>
      <c r="E1377" s="133">
        <v>1921850</v>
      </c>
      <c r="F1377" s="27"/>
      <c r="G1377" s="28">
        <f t="shared" si="1637"/>
        <v>0</v>
      </c>
      <c r="H1377" s="29">
        <f t="shared" si="1602"/>
        <v>0</v>
      </c>
      <c r="I1377" s="26">
        <v>1</v>
      </c>
      <c r="J1377" s="142">
        <v>1868300</v>
      </c>
      <c r="K1377" s="27"/>
      <c r="L1377" s="28">
        <f t="shared" si="1638"/>
        <v>0</v>
      </c>
      <c r="M1377" s="30">
        <f t="shared" si="1639"/>
        <v>0</v>
      </c>
      <c r="N1377" s="26">
        <v>1</v>
      </c>
      <c r="O1377" s="142">
        <v>1874250</v>
      </c>
      <c r="P1377" s="27"/>
      <c r="Q1377" s="28">
        <f t="shared" si="1640"/>
        <v>0</v>
      </c>
      <c r="R1377" s="29">
        <f t="shared" si="1641"/>
        <v>0</v>
      </c>
      <c r="S1377" s="26">
        <v>1</v>
      </c>
      <c r="T1377" s="142">
        <v>1904000</v>
      </c>
      <c r="U1377" s="27"/>
      <c r="V1377" s="28">
        <f t="shared" si="1642"/>
        <v>0</v>
      </c>
      <c r="W1377" s="30">
        <f t="shared" si="1643"/>
        <v>0</v>
      </c>
      <c r="X1377" s="26">
        <v>1</v>
      </c>
      <c r="Y1377" s="142">
        <v>2146398</v>
      </c>
      <c r="Z1377" s="27"/>
      <c r="AA1377" s="28">
        <f t="shared" si="1607"/>
        <v>0</v>
      </c>
      <c r="AB1377" s="30">
        <f t="shared" si="1627"/>
        <v>0</v>
      </c>
      <c r="AC1377" s="26">
        <v>1</v>
      </c>
      <c r="AD1377" s="142">
        <v>2146398</v>
      </c>
      <c r="AE1377" s="27"/>
      <c r="AF1377" s="27">
        <f t="shared" si="1609"/>
        <v>0</v>
      </c>
      <c r="AG1377" s="27">
        <f t="shared" si="1628"/>
        <v>0</v>
      </c>
      <c r="AH1377" s="26">
        <v>1</v>
      </c>
      <c r="AI1377" s="142">
        <v>1370880</v>
      </c>
      <c r="AJ1377" s="27"/>
      <c r="AK1377" s="27">
        <f t="shared" si="1644"/>
        <v>0</v>
      </c>
      <c r="AL1377" s="28">
        <f t="shared" si="1645"/>
        <v>0</v>
      </c>
      <c r="AM1377" s="26">
        <v>1</v>
      </c>
      <c r="AN1377" s="149">
        <v>1356600</v>
      </c>
      <c r="AO1377" s="27"/>
      <c r="AP1377" s="28">
        <f t="shared" si="1646"/>
        <v>0</v>
      </c>
      <c r="AQ1377" s="30">
        <f t="shared" si="1647"/>
        <v>0</v>
      </c>
      <c r="AR1377" s="26">
        <v>1</v>
      </c>
      <c r="AS1377" s="141">
        <v>1356600</v>
      </c>
      <c r="AT1377" s="28"/>
      <c r="AU1377" s="28">
        <f t="shared" si="1648"/>
        <v>0</v>
      </c>
      <c r="AV1377" s="29">
        <f t="shared" si="1649"/>
        <v>0</v>
      </c>
      <c r="AW1377" s="26">
        <v>1</v>
      </c>
      <c r="AX1377" s="142">
        <v>1056720</v>
      </c>
      <c r="AY1377" s="27"/>
      <c r="AZ1377" s="27">
        <f t="shared" si="1650"/>
        <v>0</v>
      </c>
      <c r="BA1377" s="28">
        <f t="shared" si="1651"/>
        <v>0</v>
      </c>
      <c r="BB1377" s="26">
        <v>1</v>
      </c>
      <c r="BC1377" s="149">
        <v>1056720</v>
      </c>
      <c r="BD1377" s="27"/>
      <c r="BE1377" s="28">
        <f t="shared" si="1652"/>
        <v>0</v>
      </c>
      <c r="BF1377" s="29">
        <f t="shared" si="1653"/>
        <v>0</v>
      </c>
      <c r="BG1377" s="26">
        <v>1</v>
      </c>
      <c r="BH1377" s="142">
        <v>999600</v>
      </c>
      <c r="BI1377" s="27"/>
      <c r="BJ1377" s="27">
        <f t="shared" si="1654"/>
        <v>0</v>
      </c>
      <c r="BK1377" s="28">
        <f t="shared" si="1655"/>
        <v>0</v>
      </c>
      <c r="BL1377" s="31" t="s">
        <v>30</v>
      </c>
      <c r="BM1377" s="136" t="s">
        <v>30</v>
      </c>
      <c r="BN1377" s="32" t="s">
        <v>30</v>
      </c>
      <c r="BO1377" s="32" t="s">
        <v>30</v>
      </c>
      <c r="BP1377" s="33" t="s">
        <v>30</v>
      </c>
    </row>
    <row r="1378" spans="1:68" ht="21" customHeight="1" x14ac:dyDescent="0.25">
      <c r="A1378" s="65" t="s">
        <v>2692</v>
      </c>
      <c r="B1378" s="66" t="s">
        <v>2650</v>
      </c>
      <c r="C1378" s="67" t="s">
        <v>2693</v>
      </c>
      <c r="D1378" s="26">
        <v>1</v>
      </c>
      <c r="E1378" s="133">
        <v>7598150</v>
      </c>
      <c r="F1378" s="27"/>
      <c r="G1378" s="28">
        <f t="shared" si="1637"/>
        <v>0</v>
      </c>
      <c r="H1378" s="29">
        <f t="shared" si="1602"/>
        <v>0</v>
      </c>
      <c r="I1378" s="26">
        <v>1</v>
      </c>
      <c r="J1378" s="142">
        <v>7383950</v>
      </c>
      <c r="K1378" s="27"/>
      <c r="L1378" s="28">
        <f t="shared" si="1638"/>
        <v>0</v>
      </c>
      <c r="M1378" s="30">
        <f t="shared" si="1639"/>
        <v>0</v>
      </c>
      <c r="N1378" s="26">
        <v>1</v>
      </c>
      <c r="O1378" s="142">
        <v>7497000</v>
      </c>
      <c r="P1378" s="27"/>
      <c r="Q1378" s="28">
        <f t="shared" si="1640"/>
        <v>0</v>
      </c>
      <c r="R1378" s="29">
        <f t="shared" si="1641"/>
        <v>0</v>
      </c>
      <c r="S1378" s="26">
        <v>1</v>
      </c>
      <c r="T1378" s="142">
        <v>7526750</v>
      </c>
      <c r="U1378" s="27"/>
      <c r="V1378" s="28">
        <f t="shared" si="1642"/>
        <v>0</v>
      </c>
      <c r="W1378" s="30">
        <f t="shared" si="1643"/>
        <v>0</v>
      </c>
      <c r="X1378" s="26">
        <v>1</v>
      </c>
      <c r="Y1378" s="142">
        <v>8585593</v>
      </c>
      <c r="Z1378" s="27"/>
      <c r="AA1378" s="28">
        <f t="shared" si="1607"/>
        <v>0</v>
      </c>
      <c r="AB1378" s="30">
        <f t="shared" si="1627"/>
        <v>0</v>
      </c>
      <c r="AC1378" s="26">
        <v>1</v>
      </c>
      <c r="AD1378" s="142">
        <v>8585593</v>
      </c>
      <c r="AE1378" s="27"/>
      <c r="AF1378" s="27">
        <f t="shared" si="1609"/>
        <v>0</v>
      </c>
      <c r="AG1378" s="27">
        <f t="shared" si="1628"/>
        <v>0</v>
      </c>
      <c r="AH1378" s="26">
        <v>1</v>
      </c>
      <c r="AI1378" s="142">
        <v>5483520</v>
      </c>
      <c r="AJ1378" s="27"/>
      <c r="AK1378" s="27">
        <f t="shared" si="1644"/>
        <v>0</v>
      </c>
      <c r="AL1378" s="28">
        <f t="shared" si="1645"/>
        <v>0</v>
      </c>
      <c r="AM1378" s="26">
        <v>1</v>
      </c>
      <c r="AN1378" s="149">
        <v>5426400</v>
      </c>
      <c r="AO1378" s="27"/>
      <c r="AP1378" s="28">
        <f t="shared" si="1646"/>
        <v>0</v>
      </c>
      <c r="AQ1378" s="30">
        <f t="shared" si="1647"/>
        <v>0</v>
      </c>
      <c r="AR1378" s="26">
        <v>1</v>
      </c>
      <c r="AS1378" s="141">
        <v>5426400</v>
      </c>
      <c r="AT1378" s="28"/>
      <c r="AU1378" s="28">
        <f t="shared" si="1648"/>
        <v>0</v>
      </c>
      <c r="AV1378" s="29">
        <f t="shared" si="1649"/>
        <v>0</v>
      </c>
      <c r="AW1378" s="26">
        <v>1</v>
      </c>
      <c r="AX1378" s="142">
        <v>4226880</v>
      </c>
      <c r="AY1378" s="27"/>
      <c r="AZ1378" s="27">
        <f t="shared" si="1650"/>
        <v>0</v>
      </c>
      <c r="BA1378" s="28">
        <f t="shared" si="1651"/>
        <v>0</v>
      </c>
      <c r="BB1378" s="26">
        <v>1</v>
      </c>
      <c r="BC1378" s="149">
        <v>4226880</v>
      </c>
      <c r="BD1378" s="27"/>
      <c r="BE1378" s="28">
        <f t="shared" si="1652"/>
        <v>0</v>
      </c>
      <c r="BF1378" s="29">
        <f t="shared" si="1653"/>
        <v>0</v>
      </c>
      <c r="BG1378" s="26">
        <v>1</v>
      </c>
      <c r="BH1378" s="142">
        <v>3998400</v>
      </c>
      <c r="BI1378" s="27"/>
      <c r="BJ1378" s="27">
        <f t="shared" si="1654"/>
        <v>0</v>
      </c>
      <c r="BK1378" s="28">
        <f t="shared" si="1655"/>
        <v>0</v>
      </c>
      <c r="BL1378" s="31" t="s">
        <v>30</v>
      </c>
      <c r="BM1378" s="136" t="s">
        <v>30</v>
      </c>
      <c r="BN1378" s="32" t="s">
        <v>30</v>
      </c>
      <c r="BO1378" s="32" t="s">
        <v>30</v>
      </c>
      <c r="BP1378" s="33" t="s">
        <v>30</v>
      </c>
    </row>
    <row r="1379" spans="1:68" ht="21" customHeight="1" x14ac:dyDescent="0.25">
      <c r="A1379" s="65" t="s">
        <v>2694</v>
      </c>
      <c r="B1379" s="66" t="s">
        <v>2650</v>
      </c>
      <c r="C1379" s="67" t="s">
        <v>2695</v>
      </c>
      <c r="D1379" s="26">
        <v>1</v>
      </c>
      <c r="E1379" s="133">
        <v>22734950</v>
      </c>
      <c r="F1379" s="27"/>
      <c r="G1379" s="28">
        <f t="shared" si="1637"/>
        <v>0</v>
      </c>
      <c r="H1379" s="29">
        <f t="shared" si="1602"/>
        <v>0</v>
      </c>
      <c r="I1379" s="26">
        <v>1</v>
      </c>
      <c r="J1379" s="142">
        <v>22092350</v>
      </c>
      <c r="K1379" s="27"/>
      <c r="L1379" s="28">
        <f t="shared" si="1638"/>
        <v>0</v>
      </c>
      <c r="M1379" s="30">
        <f t="shared" si="1639"/>
        <v>0</v>
      </c>
      <c r="N1379" s="26">
        <v>1</v>
      </c>
      <c r="O1379" s="142">
        <v>22491000</v>
      </c>
      <c r="P1379" s="27"/>
      <c r="Q1379" s="28">
        <f t="shared" si="1640"/>
        <v>0</v>
      </c>
      <c r="R1379" s="29">
        <f t="shared" si="1641"/>
        <v>0</v>
      </c>
      <c r="S1379" s="26">
        <v>1</v>
      </c>
      <c r="T1379" s="142">
        <v>22520750</v>
      </c>
      <c r="U1379" s="27"/>
      <c r="V1379" s="28">
        <f t="shared" si="1642"/>
        <v>0</v>
      </c>
      <c r="W1379" s="30">
        <f t="shared" si="1643"/>
        <v>0</v>
      </c>
      <c r="X1379" s="26">
        <v>1</v>
      </c>
      <c r="Y1379" s="142">
        <v>25756779</v>
      </c>
      <c r="Z1379" s="27"/>
      <c r="AA1379" s="28">
        <f t="shared" si="1607"/>
        <v>0</v>
      </c>
      <c r="AB1379" s="30">
        <f t="shared" si="1627"/>
        <v>0</v>
      </c>
      <c r="AC1379" s="26">
        <v>1</v>
      </c>
      <c r="AD1379" s="142">
        <v>25756779</v>
      </c>
      <c r="AE1379" s="27"/>
      <c r="AF1379" s="27">
        <f t="shared" si="1609"/>
        <v>0</v>
      </c>
      <c r="AG1379" s="27">
        <f t="shared" si="1628"/>
        <v>0</v>
      </c>
      <c r="AH1379" s="26">
        <v>1</v>
      </c>
      <c r="AI1379" s="142">
        <v>16450560</v>
      </c>
      <c r="AJ1379" s="27"/>
      <c r="AK1379" s="27">
        <f t="shared" si="1644"/>
        <v>0</v>
      </c>
      <c r="AL1379" s="28">
        <f t="shared" si="1645"/>
        <v>0</v>
      </c>
      <c r="AM1379" s="26">
        <v>1</v>
      </c>
      <c r="AN1379" s="149">
        <v>16279200</v>
      </c>
      <c r="AO1379" s="27"/>
      <c r="AP1379" s="28">
        <f t="shared" si="1646"/>
        <v>0</v>
      </c>
      <c r="AQ1379" s="30">
        <f t="shared" si="1647"/>
        <v>0</v>
      </c>
      <c r="AR1379" s="26">
        <v>1</v>
      </c>
      <c r="AS1379" s="141">
        <v>16279200</v>
      </c>
      <c r="AT1379" s="28"/>
      <c r="AU1379" s="28">
        <f t="shared" si="1648"/>
        <v>0</v>
      </c>
      <c r="AV1379" s="29">
        <f t="shared" si="1649"/>
        <v>0</v>
      </c>
      <c r="AW1379" s="26">
        <v>1</v>
      </c>
      <c r="AX1379" s="142">
        <v>12680640</v>
      </c>
      <c r="AY1379" s="27"/>
      <c r="AZ1379" s="27">
        <f t="shared" si="1650"/>
        <v>0</v>
      </c>
      <c r="BA1379" s="28">
        <f t="shared" si="1651"/>
        <v>0</v>
      </c>
      <c r="BB1379" s="26">
        <v>1</v>
      </c>
      <c r="BC1379" s="149">
        <v>12680640</v>
      </c>
      <c r="BD1379" s="27"/>
      <c r="BE1379" s="28">
        <f t="shared" si="1652"/>
        <v>0</v>
      </c>
      <c r="BF1379" s="29">
        <f t="shared" si="1653"/>
        <v>0</v>
      </c>
      <c r="BG1379" s="26">
        <v>1</v>
      </c>
      <c r="BH1379" s="142">
        <v>11995200</v>
      </c>
      <c r="BI1379" s="27"/>
      <c r="BJ1379" s="27">
        <f t="shared" si="1654"/>
        <v>0</v>
      </c>
      <c r="BK1379" s="28">
        <f t="shared" si="1655"/>
        <v>0</v>
      </c>
      <c r="BL1379" s="31" t="s">
        <v>30</v>
      </c>
      <c r="BM1379" s="136" t="s">
        <v>30</v>
      </c>
      <c r="BN1379" s="32" t="s">
        <v>30</v>
      </c>
      <c r="BO1379" s="32" t="s">
        <v>30</v>
      </c>
      <c r="BP1379" s="33" t="s">
        <v>30</v>
      </c>
    </row>
    <row r="1380" spans="1:68" ht="21" customHeight="1" x14ac:dyDescent="0.25">
      <c r="A1380" s="65" t="s">
        <v>2696</v>
      </c>
      <c r="B1380" s="66" t="s">
        <v>2650</v>
      </c>
      <c r="C1380" s="67" t="s">
        <v>2697</v>
      </c>
      <c r="D1380" s="26">
        <v>1</v>
      </c>
      <c r="E1380" s="133">
        <v>12643750</v>
      </c>
      <c r="F1380" s="27"/>
      <c r="G1380" s="28">
        <f t="shared" si="1637"/>
        <v>0</v>
      </c>
      <c r="H1380" s="29">
        <f t="shared" si="1602"/>
        <v>0</v>
      </c>
      <c r="I1380" s="26">
        <v>1</v>
      </c>
      <c r="J1380" s="142">
        <v>12286750</v>
      </c>
      <c r="K1380" s="27"/>
      <c r="L1380" s="28">
        <f t="shared" si="1638"/>
        <v>0</v>
      </c>
      <c r="M1380" s="30">
        <f t="shared" si="1639"/>
        <v>0</v>
      </c>
      <c r="N1380" s="26">
        <v>1</v>
      </c>
      <c r="O1380" s="142">
        <v>12495000</v>
      </c>
      <c r="P1380" s="27"/>
      <c r="Q1380" s="28">
        <f t="shared" si="1640"/>
        <v>0</v>
      </c>
      <c r="R1380" s="29">
        <f t="shared" si="1641"/>
        <v>0</v>
      </c>
      <c r="S1380" s="26">
        <v>1</v>
      </c>
      <c r="T1380" s="142">
        <v>12524750</v>
      </c>
      <c r="U1380" s="27"/>
      <c r="V1380" s="28">
        <f t="shared" si="1642"/>
        <v>0</v>
      </c>
      <c r="W1380" s="30">
        <f t="shared" si="1643"/>
        <v>0</v>
      </c>
      <c r="X1380" s="26">
        <v>1</v>
      </c>
      <c r="Y1380" s="142">
        <v>14309322</v>
      </c>
      <c r="Z1380" s="27"/>
      <c r="AA1380" s="28">
        <f t="shared" si="1607"/>
        <v>0</v>
      </c>
      <c r="AB1380" s="30">
        <f t="shared" si="1627"/>
        <v>0</v>
      </c>
      <c r="AC1380" s="26">
        <v>1</v>
      </c>
      <c r="AD1380" s="142">
        <v>14309322</v>
      </c>
      <c r="AE1380" s="27"/>
      <c r="AF1380" s="27">
        <f t="shared" si="1609"/>
        <v>0</v>
      </c>
      <c r="AG1380" s="27">
        <f t="shared" si="1628"/>
        <v>0</v>
      </c>
      <c r="AH1380" s="26">
        <v>1</v>
      </c>
      <c r="AI1380" s="142">
        <v>9139200</v>
      </c>
      <c r="AJ1380" s="27"/>
      <c r="AK1380" s="27">
        <f t="shared" si="1644"/>
        <v>0</v>
      </c>
      <c r="AL1380" s="28">
        <f t="shared" si="1645"/>
        <v>0</v>
      </c>
      <c r="AM1380" s="26">
        <v>1</v>
      </c>
      <c r="AN1380" s="149">
        <v>9044000</v>
      </c>
      <c r="AO1380" s="27"/>
      <c r="AP1380" s="28">
        <f t="shared" si="1646"/>
        <v>0</v>
      </c>
      <c r="AQ1380" s="30">
        <f t="shared" si="1647"/>
        <v>0</v>
      </c>
      <c r="AR1380" s="26">
        <v>1</v>
      </c>
      <c r="AS1380" s="141">
        <v>9044000</v>
      </c>
      <c r="AT1380" s="28"/>
      <c r="AU1380" s="28">
        <f t="shared" si="1648"/>
        <v>0</v>
      </c>
      <c r="AV1380" s="29">
        <f t="shared" si="1649"/>
        <v>0</v>
      </c>
      <c r="AW1380" s="26">
        <v>1</v>
      </c>
      <c r="AX1380" s="142">
        <v>7044800</v>
      </c>
      <c r="AY1380" s="27"/>
      <c r="AZ1380" s="27">
        <f t="shared" si="1650"/>
        <v>0</v>
      </c>
      <c r="BA1380" s="28">
        <f t="shared" si="1651"/>
        <v>0</v>
      </c>
      <c r="BB1380" s="26">
        <v>1</v>
      </c>
      <c r="BC1380" s="149">
        <v>7044800</v>
      </c>
      <c r="BD1380" s="27"/>
      <c r="BE1380" s="28">
        <f t="shared" si="1652"/>
        <v>0</v>
      </c>
      <c r="BF1380" s="29">
        <f t="shared" si="1653"/>
        <v>0</v>
      </c>
      <c r="BG1380" s="26">
        <v>1</v>
      </c>
      <c r="BH1380" s="142">
        <v>6664000</v>
      </c>
      <c r="BI1380" s="27"/>
      <c r="BJ1380" s="27">
        <f t="shared" si="1654"/>
        <v>0</v>
      </c>
      <c r="BK1380" s="28">
        <f t="shared" si="1655"/>
        <v>0</v>
      </c>
      <c r="BL1380" s="31" t="s">
        <v>30</v>
      </c>
      <c r="BM1380" s="136" t="s">
        <v>30</v>
      </c>
      <c r="BN1380" s="32" t="s">
        <v>30</v>
      </c>
      <c r="BO1380" s="32" t="s">
        <v>30</v>
      </c>
      <c r="BP1380" s="33" t="s">
        <v>30</v>
      </c>
    </row>
    <row r="1381" spans="1:68" ht="21" customHeight="1" x14ac:dyDescent="0.25">
      <c r="A1381" s="65" t="s">
        <v>2698</v>
      </c>
      <c r="B1381" s="66" t="s">
        <v>2650</v>
      </c>
      <c r="C1381" s="67" t="s">
        <v>2699</v>
      </c>
      <c r="D1381" s="26">
        <v>1</v>
      </c>
      <c r="E1381" s="133">
        <v>6336750</v>
      </c>
      <c r="F1381" s="27"/>
      <c r="G1381" s="28">
        <f t="shared" si="1637"/>
        <v>0</v>
      </c>
      <c r="H1381" s="29">
        <f t="shared" si="1602"/>
        <v>0</v>
      </c>
      <c r="I1381" s="26">
        <v>1</v>
      </c>
      <c r="J1381" s="142">
        <v>6158250</v>
      </c>
      <c r="K1381" s="27"/>
      <c r="L1381" s="28">
        <f t="shared" si="1638"/>
        <v>0</v>
      </c>
      <c r="M1381" s="30">
        <f t="shared" si="1639"/>
        <v>0</v>
      </c>
      <c r="N1381" s="26">
        <v>1</v>
      </c>
      <c r="O1381" s="142">
        <v>6247500</v>
      </c>
      <c r="P1381" s="27"/>
      <c r="Q1381" s="28">
        <f t="shared" si="1640"/>
        <v>0</v>
      </c>
      <c r="R1381" s="29">
        <f t="shared" si="1641"/>
        <v>0</v>
      </c>
      <c r="S1381" s="26">
        <v>1</v>
      </c>
      <c r="T1381" s="142">
        <v>6277250</v>
      </c>
      <c r="U1381" s="27"/>
      <c r="V1381" s="28">
        <f t="shared" si="1642"/>
        <v>0</v>
      </c>
      <c r="W1381" s="30">
        <f t="shared" si="1643"/>
        <v>0</v>
      </c>
      <c r="X1381" s="26">
        <v>1</v>
      </c>
      <c r="Y1381" s="142">
        <v>7154661</v>
      </c>
      <c r="Z1381" s="27"/>
      <c r="AA1381" s="28">
        <f t="shared" si="1607"/>
        <v>0</v>
      </c>
      <c r="AB1381" s="30">
        <f t="shared" si="1627"/>
        <v>0</v>
      </c>
      <c r="AC1381" s="26">
        <v>1</v>
      </c>
      <c r="AD1381" s="142">
        <v>7154661</v>
      </c>
      <c r="AE1381" s="27"/>
      <c r="AF1381" s="27">
        <f t="shared" si="1609"/>
        <v>0</v>
      </c>
      <c r="AG1381" s="27">
        <f t="shared" si="1628"/>
        <v>0</v>
      </c>
      <c r="AH1381" s="26">
        <v>1</v>
      </c>
      <c r="AI1381" s="142">
        <v>4569600</v>
      </c>
      <c r="AJ1381" s="27"/>
      <c r="AK1381" s="27">
        <f t="shared" si="1644"/>
        <v>0</v>
      </c>
      <c r="AL1381" s="28">
        <f t="shared" si="1645"/>
        <v>0</v>
      </c>
      <c r="AM1381" s="26">
        <v>1</v>
      </c>
      <c r="AN1381" s="149">
        <v>4522000</v>
      </c>
      <c r="AO1381" s="27"/>
      <c r="AP1381" s="28">
        <f t="shared" si="1646"/>
        <v>0</v>
      </c>
      <c r="AQ1381" s="30">
        <f t="shared" si="1647"/>
        <v>0</v>
      </c>
      <c r="AR1381" s="26">
        <v>1</v>
      </c>
      <c r="AS1381" s="141">
        <v>4522000</v>
      </c>
      <c r="AT1381" s="28"/>
      <c r="AU1381" s="28">
        <f t="shared" si="1648"/>
        <v>0</v>
      </c>
      <c r="AV1381" s="29">
        <f t="shared" si="1649"/>
        <v>0</v>
      </c>
      <c r="AW1381" s="26">
        <v>1</v>
      </c>
      <c r="AX1381" s="142">
        <v>3522400</v>
      </c>
      <c r="AY1381" s="27"/>
      <c r="AZ1381" s="27">
        <f t="shared" si="1650"/>
        <v>0</v>
      </c>
      <c r="BA1381" s="28">
        <f t="shared" si="1651"/>
        <v>0</v>
      </c>
      <c r="BB1381" s="26">
        <v>1</v>
      </c>
      <c r="BC1381" s="149">
        <v>3522400</v>
      </c>
      <c r="BD1381" s="27"/>
      <c r="BE1381" s="28">
        <f t="shared" si="1652"/>
        <v>0</v>
      </c>
      <c r="BF1381" s="29">
        <f t="shared" si="1653"/>
        <v>0</v>
      </c>
      <c r="BG1381" s="26">
        <v>1</v>
      </c>
      <c r="BH1381" s="142">
        <v>3332000</v>
      </c>
      <c r="BI1381" s="27"/>
      <c r="BJ1381" s="27">
        <f t="shared" si="1654"/>
        <v>0</v>
      </c>
      <c r="BK1381" s="28">
        <f t="shared" si="1655"/>
        <v>0</v>
      </c>
      <c r="BL1381" s="31" t="s">
        <v>30</v>
      </c>
      <c r="BM1381" s="136" t="s">
        <v>30</v>
      </c>
      <c r="BN1381" s="32" t="s">
        <v>30</v>
      </c>
      <c r="BO1381" s="32" t="s">
        <v>30</v>
      </c>
      <c r="BP1381" s="33" t="s">
        <v>30</v>
      </c>
    </row>
    <row r="1382" spans="1:68" ht="15" customHeight="1" x14ac:dyDescent="0.25">
      <c r="A1382" s="189" t="s">
        <v>2700</v>
      </c>
      <c r="B1382" s="189"/>
      <c r="C1382" s="190"/>
      <c r="D1382" s="72"/>
      <c r="E1382" s="37"/>
      <c r="F1382" s="36"/>
      <c r="G1382" s="36"/>
      <c r="H1382" s="37"/>
      <c r="I1382" s="35"/>
      <c r="J1382" s="137"/>
      <c r="K1382" s="36"/>
      <c r="L1382" s="36"/>
      <c r="M1382" s="38"/>
      <c r="N1382" s="39"/>
      <c r="O1382" s="139"/>
      <c r="P1382" s="40"/>
      <c r="Q1382" s="40"/>
      <c r="R1382" s="41"/>
      <c r="S1382" s="39"/>
      <c r="T1382" s="139"/>
      <c r="U1382" s="40"/>
      <c r="V1382" s="40"/>
      <c r="W1382" s="42"/>
      <c r="X1382" s="46"/>
      <c r="Y1382" s="139"/>
      <c r="Z1382" s="40"/>
      <c r="AA1382" s="40"/>
      <c r="AB1382" s="42"/>
      <c r="AC1382" s="46"/>
      <c r="AD1382" s="139"/>
      <c r="AE1382" s="115"/>
      <c r="AF1382" s="40"/>
      <c r="AG1382" s="40"/>
      <c r="AH1382" s="46"/>
      <c r="AI1382" s="139"/>
      <c r="AJ1382" s="40"/>
      <c r="AK1382" s="40"/>
      <c r="AL1382" s="40"/>
      <c r="AM1382" s="46"/>
      <c r="AN1382" s="139"/>
      <c r="AO1382" s="40"/>
      <c r="AP1382" s="40"/>
      <c r="AQ1382" s="42"/>
      <c r="AR1382" s="46"/>
      <c r="AS1382" s="139"/>
      <c r="AT1382" s="40"/>
      <c r="AU1382" s="40"/>
      <c r="AV1382" s="41"/>
      <c r="AW1382" s="46"/>
      <c r="AX1382" s="139"/>
      <c r="AY1382" s="40"/>
      <c r="AZ1382" s="40"/>
      <c r="BA1382" s="40"/>
      <c r="BB1382" s="46"/>
      <c r="BC1382" s="139"/>
      <c r="BD1382" s="40"/>
      <c r="BE1382" s="40"/>
      <c r="BF1382" s="41"/>
      <c r="BG1382" s="46"/>
      <c r="BH1382" s="139"/>
      <c r="BI1382" s="40"/>
      <c r="BJ1382" s="40"/>
      <c r="BK1382" s="40"/>
      <c r="BL1382" s="46"/>
      <c r="BM1382" s="139"/>
      <c r="BN1382" s="40"/>
      <c r="BO1382" s="40"/>
      <c r="BP1382" s="42"/>
    </row>
    <row r="1383" spans="1:68" ht="27" x14ac:dyDescent="0.25">
      <c r="A1383" s="65" t="s">
        <v>2701</v>
      </c>
      <c r="B1383" s="66" t="s">
        <v>2702</v>
      </c>
      <c r="C1383" s="67" t="s">
        <v>2703</v>
      </c>
      <c r="D1383" s="26">
        <v>1</v>
      </c>
      <c r="E1383" s="133">
        <v>11126500</v>
      </c>
      <c r="F1383" s="27"/>
      <c r="G1383" s="28">
        <f t="shared" ref="G1383:G1397" si="1656">F1383*19%</f>
        <v>0</v>
      </c>
      <c r="H1383" s="29">
        <f t="shared" si="1602"/>
        <v>0</v>
      </c>
      <c r="I1383" s="26">
        <v>1</v>
      </c>
      <c r="J1383" s="142">
        <v>9103500</v>
      </c>
      <c r="K1383" s="27"/>
      <c r="L1383" s="28">
        <f t="shared" ref="L1383:L1399" si="1657">+K1383*19%</f>
        <v>0</v>
      </c>
      <c r="M1383" s="30">
        <f t="shared" ref="M1383:M1399" si="1658">+L1383+K1383</f>
        <v>0</v>
      </c>
      <c r="N1383" s="26">
        <v>1</v>
      </c>
      <c r="O1383" s="142">
        <v>11126500</v>
      </c>
      <c r="P1383" s="27"/>
      <c r="Q1383" s="28">
        <f t="shared" si="1640"/>
        <v>0</v>
      </c>
      <c r="R1383" s="29">
        <f t="shared" ref="R1383:R1397" si="1659">+Q1383+P1383</f>
        <v>0</v>
      </c>
      <c r="S1383" s="26">
        <v>1</v>
      </c>
      <c r="T1383" s="142">
        <v>11227650</v>
      </c>
      <c r="U1383" s="27"/>
      <c r="V1383" s="28">
        <f t="shared" ref="V1383:V1397" si="1660">+U1383*19%</f>
        <v>0</v>
      </c>
      <c r="W1383" s="30">
        <f t="shared" ref="W1383:W1397" si="1661">+V1383+U1383</f>
        <v>0</v>
      </c>
      <c r="X1383" s="26">
        <v>1</v>
      </c>
      <c r="Y1383" s="142">
        <v>12340300</v>
      </c>
      <c r="Z1383" s="27"/>
      <c r="AA1383" s="28">
        <f t="shared" si="1607"/>
        <v>0</v>
      </c>
      <c r="AB1383" s="30">
        <f t="shared" ref="AB1383:AB1397" si="1662">+AA1383+Z1383</f>
        <v>0</v>
      </c>
      <c r="AC1383" s="26">
        <v>1</v>
      </c>
      <c r="AD1383" s="142">
        <v>11126500</v>
      </c>
      <c r="AE1383" s="27"/>
      <c r="AF1383" s="27">
        <f t="shared" si="1609"/>
        <v>0</v>
      </c>
      <c r="AG1383" s="27">
        <f t="shared" ref="AG1383:AG1397" si="1663">+AF1383+AE1383</f>
        <v>0</v>
      </c>
      <c r="AH1383" s="26">
        <v>1</v>
      </c>
      <c r="AI1383" s="142">
        <v>7687400</v>
      </c>
      <c r="AJ1383" s="27"/>
      <c r="AK1383" s="27">
        <f t="shared" si="1644"/>
        <v>0</v>
      </c>
      <c r="AL1383" s="28">
        <f t="shared" ref="AL1383:AL1397" si="1664">+AK1383+AJ1383</f>
        <v>0</v>
      </c>
      <c r="AM1383" s="26">
        <v>1</v>
      </c>
      <c r="AN1383" s="149">
        <v>7889700</v>
      </c>
      <c r="AO1383" s="27"/>
      <c r="AP1383" s="28">
        <f t="shared" si="1646"/>
        <v>0</v>
      </c>
      <c r="AQ1383" s="30">
        <f t="shared" ref="AQ1383:AQ1399" si="1665">+AP1383+AO1383</f>
        <v>0</v>
      </c>
      <c r="AR1383" s="26">
        <v>1</v>
      </c>
      <c r="AS1383" s="141">
        <v>7889700</v>
      </c>
      <c r="AT1383" s="28"/>
      <c r="AU1383" s="28">
        <f t="shared" si="1648"/>
        <v>0</v>
      </c>
      <c r="AV1383" s="29">
        <f t="shared" ref="AV1383:AV1399" si="1666">+AU1383+AT1383</f>
        <v>0</v>
      </c>
      <c r="AW1383" s="26">
        <v>1</v>
      </c>
      <c r="AX1383" s="142">
        <v>5664400</v>
      </c>
      <c r="AY1383" s="27"/>
      <c r="AZ1383" s="27">
        <f t="shared" si="1650"/>
        <v>0</v>
      </c>
      <c r="BA1383" s="28">
        <f t="shared" ref="BA1383:BA1397" si="1667">+AZ1383+AY1383</f>
        <v>0</v>
      </c>
      <c r="BB1383" s="31" t="s">
        <v>30</v>
      </c>
      <c r="BC1383" s="136" t="s">
        <v>30</v>
      </c>
      <c r="BD1383" s="32" t="s">
        <v>30</v>
      </c>
      <c r="BE1383" s="32" t="s">
        <v>30</v>
      </c>
      <c r="BF1383" s="34" t="s">
        <v>30</v>
      </c>
      <c r="BG1383" s="31" t="s">
        <v>30</v>
      </c>
      <c r="BH1383" s="136" t="s">
        <v>30</v>
      </c>
      <c r="BI1383" s="32" t="s">
        <v>30</v>
      </c>
      <c r="BJ1383" s="32" t="s">
        <v>30</v>
      </c>
      <c r="BK1383" s="32" t="s">
        <v>30</v>
      </c>
      <c r="BL1383" s="31" t="s">
        <v>30</v>
      </c>
      <c r="BM1383" s="136" t="s">
        <v>30</v>
      </c>
      <c r="BN1383" s="32" t="s">
        <v>30</v>
      </c>
      <c r="BO1383" s="32" t="s">
        <v>30</v>
      </c>
      <c r="BP1383" s="33" t="s">
        <v>30</v>
      </c>
    </row>
    <row r="1384" spans="1:68" ht="45" x14ac:dyDescent="0.25">
      <c r="A1384" s="65" t="s">
        <v>2704</v>
      </c>
      <c r="B1384" s="66" t="s">
        <v>2702</v>
      </c>
      <c r="C1384" s="67" t="s">
        <v>2705</v>
      </c>
      <c r="D1384" s="26">
        <v>1</v>
      </c>
      <c r="E1384" s="133">
        <v>23562000</v>
      </c>
      <c r="F1384" s="27"/>
      <c r="G1384" s="28">
        <f t="shared" si="1656"/>
        <v>0</v>
      </c>
      <c r="H1384" s="29">
        <f t="shared" si="1602"/>
        <v>0</v>
      </c>
      <c r="I1384" s="26">
        <v>1</v>
      </c>
      <c r="J1384" s="142">
        <v>19278000</v>
      </c>
      <c r="K1384" s="27"/>
      <c r="L1384" s="28">
        <f t="shared" si="1657"/>
        <v>0</v>
      </c>
      <c r="M1384" s="30">
        <f t="shared" si="1658"/>
        <v>0</v>
      </c>
      <c r="N1384" s="26">
        <v>1</v>
      </c>
      <c r="O1384" s="142">
        <v>23562000</v>
      </c>
      <c r="P1384" s="27"/>
      <c r="Q1384" s="28">
        <f t="shared" si="1640"/>
        <v>0</v>
      </c>
      <c r="R1384" s="29">
        <f t="shared" si="1659"/>
        <v>0</v>
      </c>
      <c r="S1384" s="26">
        <v>1</v>
      </c>
      <c r="T1384" s="142">
        <v>23776200</v>
      </c>
      <c r="U1384" s="27"/>
      <c r="V1384" s="28">
        <f t="shared" si="1660"/>
        <v>0</v>
      </c>
      <c r="W1384" s="30">
        <f t="shared" si="1661"/>
        <v>0</v>
      </c>
      <c r="X1384" s="26">
        <v>1</v>
      </c>
      <c r="Y1384" s="142">
        <v>26132400</v>
      </c>
      <c r="Z1384" s="27"/>
      <c r="AA1384" s="28">
        <f t="shared" si="1607"/>
        <v>0</v>
      </c>
      <c r="AB1384" s="30">
        <f t="shared" si="1662"/>
        <v>0</v>
      </c>
      <c r="AC1384" s="26">
        <v>1</v>
      </c>
      <c r="AD1384" s="142">
        <v>23562000</v>
      </c>
      <c r="AE1384" s="27"/>
      <c r="AF1384" s="27">
        <f t="shared" si="1609"/>
        <v>0</v>
      </c>
      <c r="AG1384" s="27">
        <f t="shared" si="1663"/>
        <v>0</v>
      </c>
      <c r="AH1384" s="26">
        <v>1</v>
      </c>
      <c r="AI1384" s="142">
        <v>16279200</v>
      </c>
      <c r="AJ1384" s="27"/>
      <c r="AK1384" s="27">
        <f t="shared" si="1644"/>
        <v>0</v>
      </c>
      <c r="AL1384" s="28">
        <f t="shared" si="1664"/>
        <v>0</v>
      </c>
      <c r="AM1384" s="26">
        <v>1</v>
      </c>
      <c r="AN1384" s="149">
        <v>16707600</v>
      </c>
      <c r="AO1384" s="27"/>
      <c r="AP1384" s="28">
        <f t="shared" si="1646"/>
        <v>0</v>
      </c>
      <c r="AQ1384" s="30">
        <f t="shared" si="1665"/>
        <v>0</v>
      </c>
      <c r="AR1384" s="26">
        <v>1</v>
      </c>
      <c r="AS1384" s="141">
        <v>16707600</v>
      </c>
      <c r="AT1384" s="28"/>
      <c r="AU1384" s="28">
        <f t="shared" si="1648"/>
        <v>0</v>
      </c>
      <c r="AV1384" s="29">
        <f t="shared" si="1666"/>
        <v>0</v>
      </c>
      <c r="AW1384" s="26">
        <v>1</v>
      </c>
      <c r="AX1384" s="142">
        <v>11995200</v>
      </c>
      <c r="AY1384" s="27"/>
      <c r="AZ1384" s="27">
        <f t="shared" si="1650"/>
        <v>0</v>
      </c>
      <c r="BA1384" s="28">
        <f t="shared" si="1667"/>
        <v>0</v>
      </c>
      <c r="BB1384" s="31" t="s">
        <v>30</v>
      </c>
      <c r="BC1384" s="136" t="s">
        <v>30</v>
      </c>
      <c r="BD1384" s="32" t="s">
        <v>30</v>
      </c>
      <c r="BE1384" s="32" t="s">
        <v>30</v>
      </c>
      <c r="BF1384" s="34" t="s">
        <v>30</v>
      </c>
      <c r="BG1384" s="31" t="s">
        <v>30</v>
      </c>
      <c r="BH1384" s="136" t="s">
        <v>30</v>
      </c>
      <c r="BI1384" s="32" t="s">
        <v>30</v>
      </c>
      <c r="BJ1384" s="32" t="s">
        <v>30</v>
      </c>
      <c r="BK1384" s="32" t="s">
        <v>30</v>
      </c>
      <c r="BL1384" s="31" t="s">
        <v>30</v>
      </c>
      <c r="BM1384" s="136" t="s">
        <v>30</v>
      </c>
      <c r="BN1384" s="32" t="s">
        <v>30</v>
      </c>
      <c r="BO1384" s="32" t="s">
        <v>30</v>
      </c>
      <c r="BP1384" s="33" t="s">
        <v>30</v>
      </c>
    </row>
    <row r="1385" spans="1:68" ht="28.5" customHeight="1" x14ac:dyDescent="0.25">
      <c r="A1385" s="65" t="s">
        <v>2706</v>
      </c>
      <c r="B1385" s="66" t="s">
        <v>2702</v>
      </c>
      <c r="C1385" s="67" t="s">
        <v>2707</v>
      </c>
      <c r="D1385" s="26">
        <v>1</v>
      </c>
      <c r="E1385" s="133">
        <v>11126500</v>
      </c>
      <c r="F1385" s="27"/>
      <c r="G1385" s="28">
        <f t="shared" si="1656"/>
        <v>0</v>
      </c>
      <c r="H1385" s="29">
        <f t="shared" si="1602"/>
        <v>0</v>
      </c>
      <c r="I1385" s="26">
        <v>1</v>
      </c>
      <c r="J1385" s="142">
        <v>9103500</v>
      </c>
      <c r="K1385" s="27"/>
      <c r="L1385" s="28">
        <f t="shared" si="1657"/>
        <v>0</v>
      </c>
      <c r="M1385" s="30">
        <f t="shared" si="1658"/>
        <v>0</v>
      </c>
      <c r="N1385" s="26">
        <v>1</v>
      </c>
      <c r="O1385" s="142">
        <v>11126500</v>
      </c>
      <c r="P1385" s="27"/>
      <c r="Q1385" s="28">
        <f t="shared" si="1640"/>
        <v>0</v>
      </c>
      <c r="R1385" s="29">
        <f t="shared" si="1659"/>
        <v>0</v>
      </c>
      <c r="S1385" s="26">
        <v>1</v>
      </c>
      <c r="T1385" s="142">
        <v>11227650</v>
      </c>
      <c r="U1385" s="27"/>
      <c r="V1385" s="28">
        <f t="shared" si="1660"/>
        <v>0</v>
      </c>
      <c r="W1385" s="30">
        <f t="shared" si="1661"/>
        <v>0</v>
      </c>
      <c r="X1385" s="26">
        <v>1</v>
      </c>
      <c r="Y1385" s="142">
        <v>12340300</v>
      </c>
      <c r="Z1385" s="27"/>
      <c r="AA1385" s="28">
        <f t="shared" si="1607"/>
        <v>0</v>
      </c>
      <c r="AB1385" s="30">
        <f t="shared" si="1662"/>
        <v>0</v>
      </c>
      <c r="AC1385" s="26">
        <v>1</v>
      </c>
      <c r="AD1385" s="142">
        <v>11126500</v>
      </c>
      <c r="AE1385" s="27"/>
      <c r="AF1385" s="27">
        <f t="shared" si="1609"/>
        <v>0</v>
      </c>
      <c r="AG1385" s="27">
        <f t="shared" si="1663"/>
        <v>0</v>
      </c>
      <c r="AH1385" s="26">
        <v>1</v>
      </c>
      <c r="AI1385" s="142">
        <v>7687400</v>
      </c>
      <c r="AJ1385" s="27"/>
      <c r="AK1385" s="27">
        <f t="shared" si="1644"/>
        <v>0</v>
      </c>
      <c r="AL1385" s="28">
        <f t="shared" si="1664"/>
        <v>0</v>
      </c>
      <c r="AM1385" s="26">
        <v>1</v>
      </c>
      <c r="AN1385" s="149">
        <v>7889700</v>
      </c>
      <c r="AO1385" s="27"/>
      <c r="AP1385" s="28">
        <f t="shared" si="1646"/>
        <v>0</v>
      </c>
      <c r="AQ1385" s="30">
        <f t="shared" si="1665"/>
        <v>0</v>
      </c>
      <c r="AR1385" s="26">
        <v>1</v>
      </c>
      <c r="AS1385" s="141">
        <v>7889700</v>
      </c>
      <c r="AT1385" s="28"/>
      <c r="AU1385" s="28">
        <f t="shared" si="1648"/>
        <v>0</v>
      </c>
      <c r="AV1385" s="29">
        <f t="shared" si="1666"/>
        <v>0</v>
      </c>
      <c r="AW1385" s="26">
        <v>1</v>
      </c>
      <c r="AX1385" s="142">
        <v>5664400</v>
      </c>
      <c r="AY1385" s="27"/>
      <c r="AZ1385" s="27">
        <f t="shared" si="1650"/>
        <v>0</v>
      </c>
      <c r="BA1385" s="28">
        <f t="shared" si="1667"/>
        <v>0</v>
      </c>
      <c r="BB1385" s="31" t="s">
        <v>30</v>
      </c>
      <c r="BC1385" s="136" t="s">
        <v>30</v>
      </c>
      <c r="BD1385" s="32" t="s">
        <v>30</v>
      </c>
      <c r="BE1385" s="32" t="s">
        <v>30</v>
      </c>
      <c r="BF1385" s="34" t="s">
        <v>30</v>
      </c>
      <c r="BG1385" s="31" t="s">
        <v>30</v>
      </c>
      <c r="BH1385" s="136" t="s">
        <v>30</v>
      </c>
      <c r="BI1385" s="32" t="s">
        <v>30</v>
      </c>
      <c r="BJ1385" s="32" t="s">
        <v>30</v>
      </c>
      <c r="BK1385" s="32" t="s">
        <v>30</v>
      </c>
      <c r="BL1385" s="31" t="s">
        <v>30</v>
      </c>
      <c r="BM1385" s="136" t="s">
        <v>30</v>
      </c>
      <c r="BN1385" s="32" t="s">
        <v>30</v>
      </c>
      <c r="BO1385" s="32" t="s">
        <v>30</v>
      </c>
      <c r="BP1385" s="33" t="s">
        <v>30</v>
      </c>
    </row>
    <row r="1386" spans="1:68" ht="18" x14ac:dyDescent="0.25">
      <c r="A1386" s="65" t="s">
        <v>2708</v>
      </c>
      <c r="B1386" s="66" t="s">
        <v>2702</v>
      </c>
      <c r="C1386" s="67" t="s">
        <v>2709</v>
      </c>
      <c r="D1386" s="26">
        <v>1</v>
      </c>
      <c r="E1386" s="133">
        <v>23562000</v>
      </c>
      <c r="F1386" s="27"/>
      <c r="G1386" s="28">
        <f t="shared" si="1656"/>
        <v>0</v>
      </c>
      <c r="H1386" s="29">
        <f t="shared" si="1602"/>
        <v>0</v>
      </c>
      <c r="I1386" s="26">
        <v>1</v>
      </c>
      <c r="J1386" s="142">
        <v>19278000</v>
      </c>
      <c r="K1386" s="27"/>
      <c r="L1386" s="28">
        <f t="shared" si="1657"/>
        <v>0</v>
      </c>
      <c r="M1386" s="30">
        <f t="shared" si="1658"/>
        <v>0</v>
      </c>
      <c r="N1386" s="26">
        <v>1</v>
      </c>
      <c r="O1386" s="142">
        <v>23562000</v>
      </c>
      <c r="P1386" s="27"/>
      <c r="Q1386" s="28">
        <f t="shared" si="1640"/>
        <v>0</v>
      </c>
      <c r="R1386" s="29">
        <f t="shared" si="1659"/>
        <v>0</v>
      </c>
      <c r="S1386" s="26">
        <v>1</v>
      </c>
      <c r="T1386" s="142">
        <v>23776200</v>
      </c>
      <c r="U1386" s="27"/>
      <c r="V1386" s="28">
        <f t="shared" si="1660"/>
        <v>0</v>
      </c>
      <c r="W1386" s="30">
        <f t="shared" si="1661"/>
        <v>0</v>
      </c>
      <c r="X1386" s="26">
        <v>1</v>
      </c>
      <c r="Y1386" s="142">
        <v>26132400</v>
      </c>
      <c r="Z1386" s="27"/>
      <c r="AA1386" s="28">
        <f t="shared" si="1607"/>
        <v>0</v>
      </c>
      <c r="AB1386" s="30">
        <f t="shared" si="1662"/>
        <v>0</v>
      </c>
      <c r="AC1386" s="26">
        <v>1</v>
      </c>
      <c r="AD1386" s="142">
        <v>23562000</v>
      </c>
      <c r="AE1386" s="27"/>
      <c r="AF1386" s="27">
        <f t="shared" si="1609"/>
        <v>0</v>
      </c>
      <c r="AG1386" s="27">
        <f t="shared" si="1663"/>
        <v>0</v>
      </c>
      <c r="AH1386" s="26">
        <v>1</v>
      </c>
      <c r="AI1386" s="142">
        <v>16279200</v>
      </c>
      <c r="AJ1386" s="27"/>
      <c r="AK1386" s="27">
        <f t="shared" si="1644"/>
        <v>0</v>
      </c>
      <c r="AL1386" s="28">
        <f t="shared" si="1664"/>
        <v>0</v>
      </c>
      <c r="AM1386" s="26">
        <v>1</v>
      </c>
      <c r="AN1386" s="149">
        <v>16707600</v>
      </c>
      <c r="AO1386" s="27"/>
      <c r="AP1386" s="28">
        <f t="shared" si="1646"/>
        <v>0</v>
      </c>
      <c r="AQ1386" s="30">
        <f t="shared" si="1665"/>
        <v>0</v>
      </c>
      <c r="AR1386" s="26">
        <v>1</v>
      </c>
      <c r="AS1386" s="141">
        <v>16707600</v>
      </c>
      <c r="AT1386" s="28"/>
      <c r="AU1386" s="28">
        <f t="shared" si="1648"/>
        <v>0</v>
      </c>
      <c r="AV1386" s="29">
        <f t="shared" si="1666"/>
        <v>0</v>
      </c>
      <c r="AW1386" s="26">
        <v>1</v>
      </c>
      <c r="AX1386" s="142">
        <v>11995200</v>
      </c>
      <c r="AY1386" s="27"/>
      <c r="AZ1386" s="27">
        <f t="shared" si="1650"/>
        <v>0</v>
      </c>
      <c r="BA1386" s="28">
        <f t="shared" si="1667"/>
        <v>0</v>
      </c>
      <c r="BB1386" s="31" t="s">
        <v>30</v>
      </c>
      <c r="BC1386" s="136" t="s">
        <v>30</v>
      </c>
      <c r="BD1386" s="32" t="s">
        <v>30</v>
      </c>
      <c r="BE1386" s="32" t="s">
        <v>30</v>
      </c>
      <c r="BF1386" s="34" t="s">
        <v>30</v>
      </c>
      <c r="BG1386" s="31" t="s">
        <v>30</v>
      </c>
      <c r="BH1386" s="136" t="s">
        <v>30</v>
      </c>
      <c r="BI1386" s="32" t="s">
        <v>30</v>
      </c>
      <c r="BJ1386" s="32" t="s">
        <v>30</v>
      </c>
      <c r="BK1386" s="32" t="s">
        <v>30</v>
      </c>
      <c r="BL1386" s="31" t="s">
        <v>30</v>
      </c>
      <c r="BM1386" s="136" t="s">
        <v>30</v>
      </c>
      <c r="BN1386" s="32" t="s">
        <v>30</v>
      </c>
      <c r="BO1386" s="32" t="s">
        <v>30</v>
      </c>
      <c r="BP1386" s="33" t="s">
        <v>30</v>
      </c>
    </row>
    <row r="1387" spans="1:68" ht="27" customHeight="1" x14ac:dyDescent="0.25">
      <c r="A1387" s="65" t="s">
        <v>2710</v>
      </c>
      <c r="B1387" s="66" t="s">
        <v>2702</v>
      </c>
      <c r="C1387" s="67" t="s">
        <v>2711</v>
      </c>
      <c r="D1387" s="26">
        <v>1</v>
      </c>
      <c r="E1387" s="133">
        <v>12435500</v>
      </c>
      <c r="F1387" s="27"/>
      <c r="G1387" s="28">
        <f t="shared" si="1656"/>
        <v>0</v>
      </c>
      <c r="H1387" s="29">
        <f t="shared" si="1602"/>
        <v>0</v>
      </c>
      <c r="I1387" s="26">
        <v>1</v>
      </c>
      <c r="J1387" s="142">
        <v>10174500</v>
      </c>
      <c r="K1387" s="27"/>
      <c r="L1387" s="28">
        <f t="shared" si="1657"/>
        <v>0</v>
      </c>
      <c r="M1387" s="30">
        <f t="shared" si="1658"/>
        <v>0</v>
      </c>
      <c r="N1387" s="26">
        <v>1</v>
      </c>
      <c r="O1387" s="142">
        <v>12435500</v>
      </c>
      <c r="P1387" s="27"/>
      <c r="Q1387" s="28">
        <f t="shared" si="1640"/>
        <v>0</v>
      </c>
      <c r="R1387" s="29">
        <f t="shared" si="1659"/>
        <v>0</v>
      </c>
      <c r="S1387" s="26">
        <v>1</v>
      </c>
      <c r="T1387" s="142">
        <v>12548550</v>
      </c>
      <c r="U1387" s="27"/>
      <c r="V1387" s="28">
        <f t="shared" si="1660"/>
        <v>0</v>
      </c>
      <c r="W1387" s="30">
        <f t="shared" si="1661"/>
        <v>0</v>
      </c>
      <c r="X1387" s="26">
        <v>1</v>
      </c>
      <c r="Y1387" s="142">
        <v>13792100</v>
      </c>
      <c r="Z1387" s="27"/>
      <c r="AA1387" s="28">
        <f t="shared" si="1607"/>
        <v>0</v>
      </c>
      <c r="AB1387" s="30">
        <f t="shared" si="1662"/>
        <v>0</v>
      </c>
      <c r="AC1387" s="26">
        <v>1</v>
      </c>
      <c r="AD1387" s="142">
        <v>12435500</v>
      </c>
      <c r="AE1387" s="27"/>
      <c r="AF1387" s="27">
        <f t="shared" si="1609"/>
        <v>0</v>
      </c>
      <c r="AG1387" s="27">
        <f t="shared" si="1663"/>
        <v>0</v>
      </c>
      <c r="AH1387" s="26">
        <v>1</v>
      </c>
      <c r="AI1387" s="142">
        <v>8591800</v>
      </c>
      <c r="AJ1387" s="27"/>
      <c r="AK1387" s="27">
        <f t="shared" si="1644"/>
        <v>0</v>
      </c>
      <c r="AL1387" s="28">
        <f t="shared" si="1664"/>
        <v>0</v>
      </c>
      <c r="AM1387" s="26">
        <v>1</v>
      </c>
      <c r="AN1387" s="149">
        <v>8817900</v>
      </c>
      <c r="AO1387" s="27"/>
      <c r="AP1387" s="28">
        <f t="shared" si="1646"/>
        <v>0</v>
      </c>
      <c r="AQ1387" s="30">
        <f t="shared" si="1665"/>
        <v>0</v>
      </c>
      <c r="AR1387" s="26">
        <v>1</v>
      </c>
      <c r="AS1387" s="141">
        <v>8817900</v>
      </c>
      <c r="AT1387" s="28"/>
      <c r="AU1387" s="28">
        <f t="shared" si="1648"/>
        <v>0</v>
      </c>
      <c r="AV1387" s="29">
        <f t="shared" si="1666"/>
        <v>0</v>
      </c>
      <c r="AW1387" s="26">
        <v>1</v>
      </c>
      <c r="AX1387" s="142">
        <v>6330800</v>
      </c>
      <c r="AY1387" s="27"/>
      <c r="AZ1387" s="27">
        <f t="shared" si="1650"/>
        <v>0</v>
      </c>
      <c r="BA1387" s="28">
        <f t="shared" si="1667"/>
        <v>0</v>
      </c>
      <c r="BB1387" s="31" t="s">
        <v>30</v>
      </c>
      <c r="BC1387" s="136" t="s">
        <v>30</v>
      </c>
      <c r="BD1387" s="32" t="s">
        <v>30</v>
      </c>
      <c r="BE1387" s="32" t="s">
        <v>30</v>
      </c>
      <c r="BF1387" s="34" t="s">
        <v>30</v>
      </c>
      <c r="BG1387" s="31" t="s">
        <v>30</v>
      </c>
      <c r="BH1387" s="136" t="s">
        <v>30</v>
      </c>
      <c r="BI1387" s="32" t="s">
        <v>30</v>
      </c>
      <c r="BJ1387" s="32" t="s">
        <v>30</v>
      </c>
      <c r="BK1387" s="32" t="s">
        <v>30</v>
      </c>
      <c r="BL1387" s="31" t="s">
        <v>30</v>
      </c>
      <c r="BM1387" s="136" t="s">
        <v>30</v>
      </c>
      <c r="BN1387" s="32" t="s">
        <v>30</v>
      </c>
      <c r="BO1387" s="32" t="s">
        <v>30</v>
      </c>
      <c r="BP1387" s="33" t="s">
        <v>30</v>
      </c>
    </row>
    <row r="1388" spans="1:68" ht="21" customHeight="1" x14ac:dyDescent="0.25">
      <c r="A1388" s="65" t="s">
        <v>2712</v>
      </c>
      <c r="B1388" s="66" t="s">
        <v>2702</v>
      </c>
      <c r="C1388" s="67" t="s">
        <v>2713</v>
      </c>
      <c r="D1388" s="26">
        <v>1</v>
      </c>
      <c r="E1388" s="133">
        <v>10786409</v>
      </c>
      <c r="F1388" s="27"/>
      <c r="G1388" s="28">
        <f t="shared" si="1656"/>
        <v>0</v>
      </c>
      <c r="H1388" s="29">
        <f t="shared" si="1602"/>
        <v>0</v>
      </c>
      <c r="I1388" s="26">
        <v>1</v>
      </c>
      <c r="J1388" s="142">
        <v>10786408.395840002</v>
      </c>
      <c r="K1388" s="27"/>
      <c r="L1388" s="28">
        <f t="shared" si="1657"/>
        <v>0</v>
      </c>
      <c r="M1388" s="30">
        <f t="shared" si="1658"/>
        <v>0</v>
      </c>
      <c r="N1388" s="26">
        <v>1</v>
      </c>
      <c r="O1388" s="142">
        <v>10786408</v>
      </c>
      <c r="P1388" s="27"/>
      <c r="Q1388" s="28">
        <f t="shared" si="1640"/>
        <v>0</v>
      </c>
      <c r="R1388" s="29">
        <f t="shared" si="1659"/>
        <v>0</v>
      </c>
      <c r="S1388" s="26">
        <v>1</v>
      </c>
      <c r="T1388" s="142">
        <v>10786408</v>
      </c>
      <c r="U1388" s="27"/>
      <c r="V1388" s="28">
        <f t="shared" si="1660"/>
        <v>0</v>
      </c>
      <c r="W1388" s="30">
        <f t="shared" si="1661"/>
        <v>0</v>
      </c>
      <c r="X1388" s="26">
        <v>1</v>
      </c>
      <c r="Y1388" s="142">
        <v>10786408</v>
      </c>
      <c r="Z1388" s="27"/>
      <c r="AA1388" s="28">
        <f t="shared" si="1607"/>
        <v>0</v>
      </c>
      <c r="AB1388" s="30">
        <f t="shared" si="1662"/>
        <v>0</v>
      </c>
      <c r="AC1388" s="26">
        <v>1</v>
      </c>
      <c r="AD1388" s="142">
        <v>10786408</v>
      </c>
      <c r="AE1388" s="27"/>
      <c r="AF1388" s="27">
        <f t="shared" si="1609"/>
        <v>0</v>
      </c>
      <c r="AG1388" s="27">
        <f t="shared" si="1663"/>
        <v>0</v>
      </c>
      <c r="AH1388" s="26">
        <v>1</v>
      </c>
      <c r="AI1388" s="142">
        <v>10681208</v>
      </c>
      <c r="AJ1388" s="27"/>
      <c r="AK1388" s="27">
        <f t="shared" si="1644"/>
        <v>0</v>
      </c>
      <c r="AL1388" s="28">
        <f t="shared" si="1664"/>
        <v>0</v>
      </c>
      <c r="AM1388" s="26">
        <v>1</v>
      </c>
      <c r="AN1388" s="149">
        <v>7261072</v>
      </c>
      <c r="AO1388" s="27"/>
      <c r="AP1388" s="28">
        <f t="shared" si="1646"/>
        <v>0</v>
      </c>
      <c r="AQ1388" s="30">
        <f t="shared" si="1665"/>
        <v>0</v>
      </c>
      <c r="AR1388" s="26">
        <v>1</v>
      </c>
      <c r="AS1388" s="141">
        <v>7282953</v>
      </c>
      <c r="AT1388" s="28"/>
      <c r="AU1388" s="28">
        <f t="shared" si="1648"/>
        <v>0</v>
      </c>
      <c r="AV1388" s="29">
        <f t="shared" si="1666"/>
        <v>0</v>
      </c>
      <c r="AW1388" s="26">
        <v>1</v>
      </c>
      <c r="AX1388" s="142">
        <v>6664</v>
      </c>
      <c r="AY1388" s="27"/>
      <c r="AZ1388" s="27">
        <f t="shared" si="1650"/>
        <v>0</v>
      </c>
      <c r="BA1388" s="28">
        <f t="shared" si="1667"/>
        <v>0</v>
      </c>
      <c r="BB1388" s="31" t="s">
        <v>30</v>
      </c>
      <c r="BC1388" s="136" t="s">
        <v>30</v>
      </c>
      <c r="BD1388" s="32" t="s">
        <v>30</v>
      </c>
      <c r="BE1388" s="32" t="s">
        <v>30</v>
      </c>
      <c r="BF1388" s="34" t="s">
        <v>30</v>
      </c>
      <c r="BG1388" s="31" t="s">
        <v>30</v>
      </c>
      <c r="BH1388" s="136" t="s">
        <v>30</v>
      </c>
      <c r="BI1388" s="32" t="s">
        <v>30</v>
      </c>
      <c r="BJ1388" s="32" t="s">
        <v>30</v>
      </c>
      <c r="BK1388" s="32" t="s">
        <v>30</v>
      </c>
      <c r="BL1388" s="31" t="s">
        <v>30</v>
      </c>
      <c r="BM1388" s="136" t="s">
        <v>30</v>
      </c>
      <c r="BN1388" s="32" t="s">
        <v>30</v>
      </c>
      <c r="BO1388" s="32" t="s">
        <v>30</v>
      </c>
      <c r="BP1388" s="33" t="s">
        <v>30</v>
      </c>
    </row>
    <row r="1389" spans="1:68" ht="21" customHeight="1" x14ac:dyDescent="0.25">
      <c r="A1389" s="65" t="s">
        <v>2714</v>
      </c>
      <c r="B1389" s="66" t="s">
        <v>2702</v>
      </c>
      <c r="C1389" s="67" t="s">
        <v>2715</v>
      </c>
      <c r="D1389" s="26">
        <v>1</v>
      </c>
      <c r="E1389" s="133">
        <v>19635000</v>
      </c>
      <c r="F1389" s="27"/>
      <c r="G1389" s="28">
        <f t="shared" si="1656"/>
        <v>0</v>
      </c>
      <c r="H1389" s="29">
        <f t="shared" si="1602"/>
        <v>0</v>
      </c>
      <c r="I1389" s="26">
        <v>1</v>
      </c>
      <c r="J1389" s="142">
        <v>16065000</v>
      </c>
      <c r="K1389" s="27"/>
      <c r="L1389" s="28">
        <f t="shared" si="1657"/>
        <v>0</v>
      </c>
      <c r="M1389" s="30">
        <f t="shared" si="1658"/>
        <v>0</v>
      </c>
      <c r="N1389" s="26">
        <v>1</v>
      </c>
      <c r="O1389" s="142">
        <v>19635000</v>
      </c>
      <c r="P1389" s="27"/>
      <c r="Q1389" s="28">
        <f t="shared" si="1640"/>
        <v>0</v>
      </c>
      <c r="R1389" s="29">
        <f t="shared" si="1659"/>
        <v>0</v>
      </c>
      <c r="S1389" s="26">
        <v>1</v>
      </c>
      <c r="T1389" s="142">
        <v>19813500</v>
      </c>
      <c r="U1389" s="27"/>
      <c r="V1389" s="28">
        <f t="shared" si="1660"/>
        <v>0</v>
      </c>
      <c r="W1389" s="30">
        <f t="shared" si="1661"/>
        <v>0</v>
      </c>
      <c r="X1389" s="26">
        <v>1</v>
      </c>
      <c r="Y1389" s="142">
        <v>21777000</v>
      </c>
      <c r="Z1389" s="27"/>
      <c r="AA1389" s="28">
        <f t="shared" si="1607"/>
        <v>0</v>
      </c>
      <c r="AB1389" s="30">
        <f t="shared" si="1662"/>
        <v>0</v>
      </c>
      <c r="AC1389" s="26">
        <v>1</v>
      </c>
      <c r="AD1389" s="142">
        <v>19635000</v>
      </c>
      <c r="AE1389" s="27"/>
      <c r="AF1389" s="27">
        <f t="shared" si="1609"/>
        <v>0</v>
      </c>
      <c r="AG1389" s="27">
        <f t="shared" si="1663"/>
        <v>0</v>
      </c>
      <c r="AH1389" s="26">
        <v>1</v>
      </c>
      <c r="AI1389" s="142">
        <v>13566000</v>
      </c>
      <c r="AJ1389" s="27"/>
      <c r="AK1389" s="27">
        <f t="shared" si="1644"/>
        <v>0</v>
      </c>
      <c r="AL1389" s="28">
        <f t="shared" si="1664"/>
        <v>0</v>
      </c>
      <c r="AM1389" s="26">
        <v>1</v>
      </c>
      <c r="AN1389" s="149">
        <v>13923000</v>
      </c>
      <c r="AO1389" s="27"/>
      <c r="AP1389" s="28">
        <f t="shared" si="1646"/>
        <v>0</v>
      </c>
      <c r="AQ1389" s="30">
        <f t="shared" si="1665"/>
        <v>0</v>
      </c>
      <c r="AR1389" s="26">
        <v>1</v>
      </c>
      <c r="AS1389" s="141">
        <v>13923000</v>
      </c>
      <c r="AT1389" s="28"/>
      <c r="AU1389" s="28">
        <f t="shared" si="1648"/>
        <v>0</v>
      </c>
      <c r="AV1389" s="29">
        <f t="shared" si="1666"/>
        <v>0</v>
      </c>
      <c r="AW1389" s="26">
        <v>1</v>
      </c>
      <c r="AX1389" s="142">
        <v>9996000</v>
      </c>
      <c r="AY1389" s="27"/>
      <c r="AZ1389" s="27">
        <f t="shared" si="1650"/>
        <v>0</v>
      </c>
      <c r="BA1389" s="28">
        <f t="shared" si="1667"/>
        <v>0</v>
      </c>
      <c r="BB1389" s="31" t="s">
        <v>30</v>
      </c>
      <c r="BC1389" s="136" t="s">
        <v>30</v>
      </c>
      <c r="BD1389" s="32" t="s">
        <v>30</v>
      </c>
      <c r="BE1389" s="32" t="s">
        <v>30</v>
      </c>
      <c r="BF1389" s="34" t="s">
        <v>30</v>
      </c>
      <c r="BG1389" s="31" t="s">
        <v>30</v>
      </c>
      <c r="BH1389" s="136" t="s">
        <v>30</v>
      </c>
      <c r="BI1389" s="32" t="s">
        <v>30</v>
      </c>
      <c r="BJ1389" s="32" t="s">
        <v>30</v>
      </c>
      <c r="BK1389" s="32" t="s">
        <v>30</v>
      </c>
      <c r="BL1389" s="31" t="s">
        <v>30</v>
      </c>
      <c r="BM1389" s="136" t="s">
        <v>30</v>
      </c>
      <c r="BN1389" s="32" t="s">
        <v>30</v>
      </c>
      <c r="BO1389" s="32" t="s">
        <v>30</v>
      </c>
      <c r="BP1389" s="33" t="s">
        <v>30</v>
      </c>
    </row>
    <row r="1390" spans="1:68" ht="21" customHeight="1" x14ac:dyDescent="0.25">
      <c r="A1390" s="65" t="s">
        <v>2716</v>
      </c>
      <c r="B1390" s="66" t="s">
        <v>2702</v>
      </c>
      <c r="C1390" s="67" t="s">
        <v>2717</v>
      </c>
      <c r="D1390" s="26">
        <v>1</v>
      </c>
      <c r="E1390" s="133">
        <v>19635000</v>
      </c>
      <c r="F1390" s="27"/>
      <c r="G1390" s="28">
        <f t="shared" si="1656"/>
        <v>0</v>
      </c>
      <c r="H1390" s="29">
        <f t="shared" si="1602"/>
        <v>0</v>
      </c>
      <c r="I1390" s="26">
        <v>1</v>
      </c>
      <c r="J1390" s="142">
        <v>16065000</v>
      </c>
      <c r="K1390" s="27"/>
      <c r="L1390" s="28">
        <f t="shared" si="1657"/>
        <v>0</v>
      </c>
      <c r="M1390" s="30">
        <f t="shared" si="1658"/>
        <v>0</v>
      </c>
      <c r="N1390" s="26">
        <v>1</v>
      </c>
      <c r="O1390" s="142">
        <v>19635000</v>
      </c>
      <c r="P1390" s="27"/>
      <c r="Q1390" s="28">
        <f t="shared" si="1640"/>
        <v>0</v>
      </c>
      <c r="R1390" s="29">
        <f t="shared" si="1659"/>
        <v>0</v>
      </c>
      <c r="S1390" s="26">
        <v>1</v>
      </c>
      <c r="T1390" s="142">
        <v>19813500</v>
      </c>
      <c r="U1390" s="27"/>
      <c r="V1390" s="28">
        <f t="shared" si="1660"/>
        <v>0</v>
      </c>
      <c r="W1390" s="30">
        <f t="shared" si="1661"/>
        <v>0</v>
      </c>
      <c r="X1390" s="26">
        <v>1</v>
      </c>
      <c r="Y1390" s="142">
        <v>21777000</v>
      </c>
      <c r="Z1390" s="27"/>
      <c r="AA1390" s="28">
        <f t="shared" si="1607"/>
        <v>0</v>
      </c>
      <c r="AB1390" s="30">
        <f t="shared" si="1662"/>
        <v>0</v>
      </c>
      <c r="AC1390" s="26">
        <v>1</v>
      </c>
      <c r="AD1390" s="142">
        <v>19635000</v>
      </c>
      <c r="AE1390" s="27"/>
      <c r="AF1390" s="27">
        <f t="shared" si="1609"/>
        <v>0</v>
      </c>
      <c r="AG1390" s="27">
        <f t="shared" si="1663"/>
        <v>0</v>
      </c>
      <c r="AH1390" s="26">
        <v>1</v>
      </c>
      <c r="AI1390" s="142">
        <v>13566000</v>
      </c>
      <c r="AJ1390" s="27"/>
      <c r="AK1390" s="27">
        <f t="shared" si="1644"/>
        <v>0</v>
      </c>
      <c r="AL1390" s="28">
        <f t="shared" si="1664"/>
        <v>0</v>
      </c>
      <c r="AM1390" s="26">
        <v>1</v>
      </c>
      <c r="AN1390" s="149">
        <v>13923000</v>
      </c>
      <c r="AO1390" s="27"/>
      <c r="AP1390" s="28">
        <f t="shared" si="1646"/>
        <v>0</v>
      </c>
      <c r="AQ1390" s="30">
        <f t="shared" si="1665"/>
        <v>0</v>
      </c>
      <c r="AR1390" s="26">
        <v>1</v>
      </c>
      <c r="AS1390" s="141">
        <v>13923000</v>
      </c>
      <c r="AT1390" s="28"/>
      <c r="AU1390" s="28">
        <f t="shared" si="1648"/>
        <v>0</v>
      </c>
      <c r="AV1390" s="29">
        <f t="shared" si="1666"/>
        <v>0</v>
      </c>
      <c r="AW1390" s="26">
        <v>1</v>
      </c>
      <c r="AX1390" s="142">
        <v>9996000</v>
      </c>
      <c r="AY1390" s="27"/>
      <c r="AZ1390" s="27">
        <f t="shared" si="1650"/>
        <v>0</v>
      </c>
      <c r="BA1390" s="28">
        <f t="shared" si="1667"/>
        <v>0</v>
      </c>
      <c r="BB1390" s="31" t="s">
        <v>30</v>
      </c>
      <c r="BC1390" s="136" t="s">
        <v>30</v>
      </c>
      <c r="BD1390" s="32" t="s">
        <v>30</v>
      </c>
      <c r="BE1390" s="32" t="s">
        <v>30</v>
      </c>
      <c r="BF1390" s="34" t="s">
        <v>30</v>
      </c>
      <c r="BG1390" s="31" t="s">
        <v>30</v>
      </c>
      <c r="BH1390" s="136" t="s">
        <v>30</v>
      </c>
      <c r="BI1390" s="32" t="s">
        <v>30</v>
      </c>
      <c r="BJ1390" s="32" t="s">
        <v>30</v>
      </c>
      <c r="BK1390" s="32" t="s">
        <v>30</v>
      </c>
      <c r="BL1390" s="31" t="s">
        <v>30</v>
      </c>
      <c r="BM1390" s="136" t="s">
        <v>30</v>
      </c>
      <c r="BN1390" s="32" t="s">
        <v>30</v>
      </c>
      <c r="BO1390" s="32" t="s">
        <v>30</v>
      </c>
      <c r="BP1390" s="33" t="s">
        <v>30</v>
      </c>
    </row>
    <row r="1391" spans="1:68" ht="21" customHeight="1" x14ac:dyDescent="0.25">
      <c r="A1391" s="65" t="s">
        <v>2718</v>
      </c>
      <c r="B1391" s="66" t="s">
        <v>2702</v>
      </c>
      <c r="C1391" s="67" t="s">
        <v>2719</v>
      </c>
      <c r="D1391" s="26">
        <v>1</v>
      </c>
      <c r="E1391" s="133">
        <v>10472000</v>
      </c>
      <c r="F1391" s="27"/>
      <c r="G1391" s="28">
        <f t="shared" si="1656"/>
        <v>0</v>
      </c>
      <c r="H1391" s="29">
        <f t="shared" si="1602"/>
        <v>0</v>
      </c>
      <c r="I1391" s="26">
        <v>1</v>
      </c>
      <c r="J1391" s="142">
        <v>8568000</v>
      </c>
      <c r="K1391" s="27"/>
      <c r="L1391" s="28">
        <f t="shared" si="1657"/>
        <v>0</v>
      </c>
      <c r="M1391" s="30">
        <f t="shared" si="1658"/>
        <v>0</v>
      </c>
      <c r="N1391" s="26">
        <v>1</v>
      </c>
      <c r="O1391" s="142">
        <v>10472000</v>
      </c>
      <c r="P1391" s="27"/>
      <c r="Q1391" s="28">
        <f t="shared" si="1640"/>
        <v>0</v>
      </c>
      <c r="R1391" s="29">
        <f t="shared" si="1659"/>
        <v>0</v>
      </c>
      <c r="S1391" s="26">
        <v>1</v>
      </c>
      <c r="T1391" s="142">
        <v>10567200</v>
      </c>
      <c r="U1391" s="27"/>
      <c r="V1391" s="28">
        <f t="shared" si="1660"/>
        <v>0</v>
      </c>
      <c r="W1391" s="30">
        <f t="shared" si="1661"/>
        <v>0</v>
      </c>
      <c r="X1391" s="26">
        <v>1</v>
      </c>
      <c r="Y1391" s="142">
        <v>11614400</v>
      </c>
      <c r="Z1391" s="27"/>
      <c r="AA1391" s="28">
        <f t="shared" si="1607"/>
        <v>0</v>
      </c>
      <c r="AB1391" s="30">
        <f t="shared" si="1662"/>
        <v>0</v>
      </c>
      <c r="AC1391" s="26">
        <v>1</v>
      </c>
      <c r="AD1391" s="142">
        <v>10472000</v>
      </c>
      <c r="AE1391" s="27"/>
      <c r="AF1391" s="27">
        <f t="shared" si="1609"/>
        <v>0</v>
      </c>
      <c r="AG1391" s="27">
        <f t="shared" si="1663"/>
        <v>0</v>
      </c>
      <c r="AH1391" s="26">
        <v>1</v>
      </c>
      <c r="AI1391" s="142">
        <v>7235200</v>
      </c>
      <c r="AJ1391" s="27"/>
      <c r="AK1391" s="27">
        <f t="shared" si="1644"/>
        <v>0</v>
      </c>
      <c r="AL1391" s="28">
        <f t="shared" si="1664"/>
        <v>0</v>
      </c>
      <c r="AM1391" s="26">
        <v>1</v>
      </c>
      <c r="AN1391" s="149">
        <v>7425600</v>
      </c>
      <c r="AO1391" s="27"/>
      <c r="AP1391" s="28">
        <f t="shared" si="1646"/>
        <v>0</v>
      </c>
      <c r="AQ1391" s="30">
        <f t="shared" si="1665"/>
        <v>0</v>
      </c>
      <c r="AR1391" s="26">
        <v>1</v>
      </c>
      <c r="AS1391" s="141">
        <v>7425600</v>
      </c>
      <c r="AT1391" s="28"/>
      <c r="AU1391" s="28">
        <f t="shared" si="1648"/>
        <v>0</v>
      </c>
      <c r="AV1391" s="29">
        <f t="shared" si="1666"/>
        <v>0</v>
      </c>
      <c r="AW1391" s="26">
        <v>1</v>
      </c>
      <c r="AX1391" s="142">
        <v>5331200</v>
      </c>
      <c r="AY1391" s="27"/>
      <c r="AZ1391" s="27">
        <f t="shared" si="1650"/>
        <v>0</v>
      </c>
      <c r="BA1391" s="28">
        <f t="shared" si="1667"/>
        <v>0</v>
      </c>
      <c r="BB1391" s="31" t="s">
        <v>30</v>
      </c>
      <c r="BC1391" s="136" t="s">
        <v>30</v>
      </c>
      <c r="BD1391" s="32" t="s">
        <v>30</v>
      </c>
      <c r="BE1391" s="32" t="s">
        <v>30</v>
      </c>
      <c r="BF1391" s="34" t="s">
        <v>30</v>
      </c>
      <c r="BG1391" s="31" t="s">
        <v>30</v>
      </c>
      <c r="BH1391" s="136" t="s">
        <v>30</v>
      </c>
      <c r="BI1391" s="32" t="s">
        <v>30</v>
      </c>
      <c r="BJ1391" s="32" t="s">
        <v>30</v>
      </c>
      <c r="BK1391" s="32" t="s">
        <v>30</v>
      </c>
      <c r="BL1391" s="31" t="s">
        <v>30</v>
      </c>
      <c r="BM1391" s="136" t="s">
        <v>30</v>
      </c>
      <c r="BN1391" s="32" t="s">
        <v>30</v>
      </c>
      <c r="BO1391" s="32" t="s">
        <v>30</v>
      </c>
      <c r="BP1391" s="33" t="s">
        <v>30</v>
      </c>
    </row>
    <row r="1392" spans="1:68" ht="21" customHeight="1" x14ac:dyDescent="0.25">
      <c r="A1392" s="65" t="s">
        <v>2720</v>
      </c>
      <c r="B1392" s="66" t="s">
        <v>2702</v>
      </c>
      <c r="C1392" s="67" t="s">
        <v>2721</v>
      </c>
      <c r="D1392" s="26">
        <v>1</v>
      </c>
      <c r="E1392" s="133">
        <v>8508500</v>
      </c>
      <c r="F1392" s="27"/>
      <c r="G1392" s="28">
        <f t="shared" si="1656"/>
        <v>0</v>
      </c>
      <c r="H1392" s="29">
        <f t="shared" si="1602"/>
        <v>0</v>
      </c>
      <c r="I1392" s="26">
        <v>1</v>
      </c>
      <c r="J1392" s="142">
        <v>6961500</v>
      </c>
      <c r="K1392" s="27"/>
      <c r="L1392" s="28">
        <f t="shared" si="1657"/>
        <v>0</v>
      </c>
      <c r="M1392" s="30">
        <f t="shared" si="1658"/>
        <v>0</v>
      </c>
      <c r="N1392" s="26">
        <v>1</v>
      </c>
      <c r="O1392" s="142">
        <v>8508500</v>
      </c>
      <c r="P1392" s="27"/>
      <c r="Q1392" s="28">
        <f t="shared" si="1640"/>
        <v>0</v>
      </c>
      <c r="R1392" s="29">
        <f t="shared" si="1659"/>
        <v>0</v>
      </c>
      <c r="S1392" s="26">
        <v>1</v>
      </c>
      <c r="T1392" s="142">
        <v>8585850</v>
      </c>
      <c r="U1392" s="27"/>
      <c r="V1392" s="28">
        <f t="shared" si="1660"/>
        <v>0</v>
      </c>
      <c r="W1392" s="30">
        <f t="shared" si="1661"/>
        <v>0</v>
      </c>
      <c r="X1392" s="26">
        <v>1</v>
      </c>
      <c r="Y1392" s="142">
        <v>9436700</v>
      </c>
      <c r="Z1392" s="27"/>
      <c r="AA1392" s="28">
        <f t="shared" si="1607"/>
        <v>0</v>
      </c>
      <c r="AB1392" s="30">
        <f t="shared" si="1662"/>
        <v>0</v>
      </c>
      <c r="AC1392" s="26">
        <v>1</v>
      </c>
      <c r="AD1392" s="142">
        <v>8508500</v>
      </c>
      <c r="AE1392" s="27"/>
      <c r="AF1392" s="27">
        <f t="shared" si="1609"/>
        <v>0</v>
      </c>
      <c r="AG1392" s="27">
        <f t="shared" si="1663"/>
        <v>0</v>
      </c>
      <c r="AH1392" s="26">
        <v>1</v>
      </c>
      <c r="AI1392" s="142">
        <v>5878600</v>
      </c>
      <c r="AJ1392" s="27"/>
      <c r="AK1392" s="27">
        <f t="shared" si="1644"/>
        <v>0</v>
      </c>
      <c r="AL1392" s="28">
        <f t="shared" si="1664"/>
        <v>0</v>
      </c>
      <c r="AM1392" s="26">
        <v>1</v>
      </c>
      <c r="AN1392" s="149">
        <v>6033300</v>
      </c>
      <c r="AO1392" s="27"/>
      <c r="AP1392" s="28">
        <f t="shared" si="1646"/>
        <v>0</v>
      </c>
      <c r="AQ1392" s="30">
        <f t="shared" si="1665"/>
        <v>0</v>
      </c>
      <c r="AR1392" s="26">
        <v>1</v>
      </c>
      <c r="AS1392" s="141">
        <v>6033300</v>
      </c>
      <c r="AT1392" s="28"/>
      <c r="AU1392" s="28">
        <f t="shared" si="1648"/>
        <v>0</v>
      </c>
      <c r="AV1392" s="29">
        <f t="shared" si="1666"/>
        <v>0</v>
      </c>
      <c r="AW1392" s="26">
        <v>1</v>
      </c>
      <c r="AX1392" s="142">
        <v>4331600</v>
      </c>
      <c r="AY1392" s="27"/>
      <c r="AZ1392" s="27">
        <f t="shared" si="1650"/>
        <v>0</v>
      </c>
      <c r="BA1392" s="28">
        <f t="shared" si="1667"/>
        <v>0</v>
      </c>
      <c r="BB1392" s="31" t="s">
        <v>30</v>
      </c>
      <c r="BC1392" s="136" t="s">
        <v>30</v>
      </c>
      <c r="BD1392" s="32" t="s">
        <v>30</v>
      </c>
      <c r="BE1392" s="32" t="s">
        <v>30</v>
      </c>
      <c r="BF1392" s="34" t="s">
        <v>30</v>
      </c>
      <c r="BG1392" s="31" t="s">
        <v>30</v>
      </c>
      <c r="BH1392" s="136" t="s">
        <v>30</v>
      </c>
      <c r="BI1392" s="32" t="s">
        <v>30</v>
      </c>
      <c r="BJ1392" s="32" t="s">
        <v>30</v>
      </c>
      <c r="BK1392" s="32" t="s">
        <v>30</v>
      </c>
      <c r="BL1392" s="31" t="s">
        <v>30</v>
      </c>
      <c r="BM1392" s="136" t="s">
        <v>30</v>
      </c>
      <c r="BN1392" s="32" t="s">
        <v>30</v>
      </c>
      <c r="BO1392" s="32" t="s">
        <v>30</v>
      </c>
      <c r="BP1392" s="33" t="s">
        <v>30</v>
      </c>
    </row>
    <row r="1393" spans="1:68" ht="21" customHeight="1" x14ac:dyDescent="0.25">
      <c r="A1393" s="65" t="s">
        <v>2722</v>
      </c>
      <c r="B1393" s="66" t="s">
        <v>2702</v>
      </c>
      <c r="C1393" s="67" t="s">
        <v>2723</v>
      </c>
      <c r="D1393" s="26">
        <v>1</v>
      </c>
      <c r="E1393" s="133">
        <v>13090000</v>
      </c>
      <c r="F1393" s="27"/>
      <c r="G1393" s="28">
        <f t="shared" si="1656"/>
        <v>0</v>
      </c>
      <c r="H1393" s="29">
        <f t="shared" si="1602"/>
        <v>0</v>
      </c>
      <c r="I1393" s="26">
        <v>1</v>
      </c>
      <c r="J1393" s="142">
        <v>10710000</v>
      </c>
      <c r="K1393" s="27"/>
      <c r="L1393" s="28">
        <f t="shared" si="1657"/>
        <v>0</v>
      </c>
      <c r="M1393" s="30">
        <f t="shared" si="1658"/>
        <v>0</v>
      </c>
      <c r="N1393" s="26">
        <v>1</v>
      </c>
      <c r="O1393" s="142">
        <v>13090000</v>
      </c>
      <c r="P1393" s="27"/>
      <c r="Q1393" s="28">
        <f t="shared" si="1640"/>
        <v>0</v>
      </c>
      <c r="R1393" s="29">
        <f t="shared" si="1659"/>
        <v>0</v>
      </c>
      <c r="S1393" s="26">
        <v>1</v>
      </c>
      <c r="T1393" s="142">
        <v>13209000</v>
      </c>
      <c r="U1393" s="27"/>
      <c r="V1393" s="28">
        <f t="shared" si="1660"/>
        <v>0</v>
      </c>
      <c r="W1393" s="30">
        <f t="shared" si="1661"/>
        <v>0</v>
      </c>
      <c r="X1393" s="26">
        <v>1</v>
      </c>
      <c r="Y1393" s="142">
        <v>14518000</v>
      </c>
      <c r="Z1393" s="27"/>
      <c r="AA1393" s="28">
        <f t="shared" si="1607"/>
        <v>0</v>
      </c>
      <c r="AB1393" s="30">
        <f t="shared" si="1662"/>
        <v>0</v>
      </c>
      <c r="AC1393" s="26">
        <v>1</v>
      </c>
      <c r="AD1393" s="142">
        <v>13090000</v>
      </c>
      <c r="AE1393" s="27"/>
      <c r="AF1393" s="27">
        <f t="shared" si="1609"/>
        <v>0</v>
      </c>
      <c r="AG1393" s="27">
        <f t="shared" si="1663"/>
        <v>0</v>
      </c>
      <c r="AH1393" s="26">
        <v>1</v>
      </c>
      <c r="AI1393" s="142">
        <v>9044000</v>
      </c>
      <c r="AJ1393" s="27"/>
      <c r="AK1393" s="27">
        <f t="shared" si="1644"/>
        <v>0</v>
      </c>
      <c r="AL1393" s="28">
        <f t="shared" si="1664"/>
        <v>0</v>
      </c>
      <c r="AM1393" s="26">
        <v>1</v>
      </c>
      <c r="AN1393" s="149">
        <v>9282000</v>
      </c>
      <c r="AO1393" s="27"/>
      <c r="AP1393" s="28">
        <f t="shared" si="1646"/>
        <v>0</v>
      </c>
      <c r="AQ1393" s="30">
        <f t="shared" si="1665"/>
        <v>0</v>
      </c>
      <c r="AR1393" s="26">
        <v>1</v>
      </c>
      <c r="AS1393" s="141">
        <v>9282000</v>
      </c>
      <c r="AT1393" s="28"/>
      <c r="AU1393" s="28">
        <f t="shared" si="1648"/>
        <v>0</v>
      </c>
      <c r="AV1393" s="29">
        <f t="shared" si="1666"/>
        <v>0</v>
      </c>
      <c r="AW1393" s="26">
        <v>1</v>
      </c>
      <c r="AX1393" s="142">
        <v>6664000</v>
      </c>
      <c r="AY1393" s="27"/>
      <c r="AZ1393" s="27">
        <f t="shared" si="1650"/>
        <v>0</v>
      </c>
      <c r="BA1393" s="28">
        <f t="shared" si="1667"/>
        <v>0</v>
      </c>
      <c r="BB1393" s="31" t="s">
        <v>30</v>
      </c>
      <c r="BC1393" s="136" t="s">
        <v>30</v>
      </c>
      <c r="BD1393" s="32" t="s">
        <v>30</v>
      </c>
      <c r="BE1393" s="32" t="s">
        <v>30</v>
      </c>
      <c r="BF1393" s="34" t="s">
        <v>30</v>
      </c>
      <c r="BG1393" s="31" t="s">
        <v>30</v>
      </c>
      <c r="BH1393" s="136" t="s">
        <v>30</v>
      </c>
      <c r="BI1393" s="32" t="s">
        <v>30</v>
      </c>
      <c r="BJ1393" s="32" t="s">
        <v>30</v>
      </c>
      <c r="BK1393" s="32" t="s">
        <v>30</v>
      </c>
      <c r="BL1393" s="31" t="s">
        <v>30</v>
      </c>
      <c r="BM1393" s="136" t="s">
        <v>30</v>
      </c>
      <c r="BN1393" s="32" t="s">
        <v>30</v>
      </c>
      <c r="BO1393" s="32" t="s">
        <v>30</v>
      </c>
      <c r="BP1393" s="33" t="s">
        <v>30</v>
      </c>
    </row>
    <row r="1394" spans="1:68" ht="21" customHeight="1" x14ac:dyDescent="0.25">
      <c r="A1394" s="65" t="s">
        <v>2724</v>
      </c>
      <c r="B1394" s="66" t="s">
        <v>2702</v>
      </c>
      <c r="C1394" s="67" t="s">
        <v>2725</v>
      </c>
      <c r="D1394" s="26">
        <v>1</v>
      </c>
      <c r="E1394" s="133">
        <v>10472000</v>
      </c>
      <c r="F1394" s="27"/>
      <c r="G1394" s="28">
        <f t="shared" si="1656"/>
        <v>0</v>
      </c>
      <c r="H1394" s="29">
        <f t="shared" si="1602"/>
        <v>0</v>
      </c>
      <c r="I1394" s="26">
        <v>1</v>
      </c>
      <c r="J1394" s="142">
        <v>8568000</v>
      </c>
      <c r="K1394" s="27"/>
      <c r="L1394" s="28">
        <f t="shared" si="1657"/>
        <v>0</v>
      </c>
      <c r="M1394" s="30">
        <f t="shared" si="1658"/>
        <v>0</v>
      </c>
      <c r="N1394" s="26">
        <v>1</v>
      </c>
      <c r="O1394" s="142">
        <v>10472000</v>
      </c>
      <c r="P1394" s="27"/>
      <c r="Q1394" s="28">
        <f t="shared" si="1640"/>
        <v>0</v>
      </c>
      <c r="R1394" s="29">
        <f t="shared" si="1659"/>
        <v>0</v>
      </c>
      <c r="S1394" s="26">
        <v>1</v>
      </c>
      <c r="T1394" s="142">
        <v>10567200</v>
      </c>
      <c r="U1394" s="27"/>
      <c r="V1394" s="28">
        <f t="shared" si="1660"/>
        <v>0</v>
      </c>
      <c r="W1394" s="30">
        <f t="shared" si="1661"/>
        <v>0</v>
      </c>
      <c r="X1394" s="26">
        <v>1</v>
      </c>
      <c r="Y1394" s="142">
        <v>11614400</v>
      </c>
      <c r="Z1394" s="27"/>
      <c r="AA1394" s="28">
        <f t="shared" si="1607"/>
        <v>0</v>
      </c>
      <c r="AB1394" s="30">
        <f t="shared" si="1662"/>
        <v>0</v>
      </c>
      <c r="AC1394" s="26">
        <v>1</v>
      </c>
      <c r="AD1394" s="142">
        <v>10472000</v>
      </c>
      <c r="AE1394" s="27"/>
      <c r="AF1394" s="27">
        <f t="shared" si="1609"/>
        <v>0</v>
      </c>
      <c r="AG1394" s="27">
        <f t="shared" si="1663"/>
        <v>0</v>
      </c>
      <c r="AH1394" s="26">
        <v>1</v>
      </c>
      <c r="AI1394" s="142">
        <v>7235200</v>
      </c>
      <c r="AJ1394" s="27"/>
      <c r="AK1394" s="27">
        <f t="shared" si="1644"/>
        <v>0</v>
      </c>
      <c r="AL1394" s="28">
        <f t="shared" si="1664"/>
        <v>0</v>
      </c>
      <c r="AM1394" s="26">
        <v>1</v>
      </c>
      <c r="AN1394" s="149">
        <v>7425600</v>
      </c>
      <c r="AO1394" s="27"/>
      <c r="AP1394" s="28">
        <f t="shared" si="1646"/>
        <v>0</v>
      </c>
      <c r="AQ1394" s="30">
        <f t="shared" si="1665"/>
        <v>0</v>
      </c>
      <c r="AR1394" s="26">
        <v>1</v>
      </c>
      <c r="AS1394" s="141">
        <v>7425600</v>
      </c>
      <c r="AT1394" s="28"/>
      <c r="AU1394" s="28">
        <f t="shared" si="1648"/>
        <v>0</v>
      </c>
      <c r="AV1394" s="29">
        <f t="shared" si="1666"/>
        <v>0</v>
      </c>
      <c r="AW1394" s="26">
        <v>1</v>
      </c>
      <c r="AX1394" s="142">
        <v>5331200</v>
      </c>
      <c r="AY1394" s="27"/>
      <c r="AZ1394" s="27">
        <f t="shared" si="1650"/>
        <v>0</v>
      </c>
      <c r="BA1394" s="28">
        <f t="shared" si="1667"/>
        <v>0</v>
      </c>
      <c r="BB1394" s="31" t="s">
        <v>30</v>
      </c>
      <c r="BC1394" s="136" t="s">
        <v>30</v>
      </c>
      <c r="BD1394" s="32" t="s">
        <v>30</v>
      </c>
      <c r="BE1394" s="32" t="s">
        <v>30</v>
      </c>
      <c r="BF1394" s="34" t="s">
        <v>30</v>
      </c>
      <c r="BG1394" s="31" t="s">
        <v>30</v>
      </c>
      <c r="BH1394" s="136" t="s">
        <v>30</v>
      </c>
      <c r="BI1394" s="32" t="s">
        <v>30</v>
      </c>
      <c r="BJ1394" s="32" t="s">
        <v>30</v>
      </c>
      <c r="BK1394" s="32" t="s">
        <v>30</v>
      </c>
      <c r="BL1394" s="31" t="s">
        <v>30</v>
      </c>
      <c r="BM1394" s="136" t="s">
        <v>30</v>
      </c>
      <c r="BN1394" s="32" t="s">
        <v>30</v>
      </c>
      <c r="BO1394" s="32" t="s">
        <v>30</v>
      </c>
      <c r="BP1394" s="33" t="s">
        <v>30</v>
      </c>
    </row>
    <row r="1395" spans="1:68" ht="21" customHeight="1" x14ac:dyDescent="0.25">
      <c r="A1395" s="65" t="s">
        <v>2726</v>
      </c>
      <c r="B1395" s="66" t="s">
        <v>2702</v>
      </c>
      <c r="C1395" s="67" t="s">
        <v>2727</v>
      </c>
      <c r="D1395" s="26">
        <v>1</v>
      </c>
      <c r="E1395" s="133">
        <v>13090000</v>
      </c>
      <c r="F1395" s="27"/>
      <c r="G1395" s="28">
        <f t="shared" si="1656"/>
        <v>0</v>
      </c>
      <c r="H1395" s="29">
        <f t="shared" si="1602"/>
        <v>0</v>
      </c>
      <c r="I1395" s="26">
        <v>1</v>
      </c>
      <c r="J1395" s="142">
        <v>10710000</v>
      </c>
      <c r="K1395" s="27"/>
      <c r="L1395" s="28">
        <f t="shared" si="1657"/>
        <v>0</v>
      </c>
      <c r="M1395" s="30">
        <f t="shared" si="1658"/>
        <v>0</v>
      </c>
      <c r="N1395" s="26">
        <v>1</v>
      </c>
      <c r="O1395" s="142">
        <v>13090000</v>
      </c>
      <c r="P1395" s="27"/>
      <c r="Q1395" s="28">
        <f t="shared" si="1640"/>
        <v>0</v>
      </c>
      <c r="R1395" s="29">
        <f t="shared" si="1659"/>
        <v>0</v>
      </c>
      <c r="S1395" s="26">
        <v>1</v>
      </c>
      <c r="T1395" s="142">
        <v>13209000</v>
      </c>
      <c r="U1395" s="27"/>
      <c r="V1395" s="28">
        <f t="shared" si="1660"/>
        <v>0</v>
      </c>
      <c r="W1395" s="30">
        <f t="shared" si="1661"/>
        <v>0</v>
      </c>
      <c r="X1395" s="26">
        <v>1</v>
      </c>
      <c r="Y1395" s="142">
        <v>14518000</v>
      </c>
      <c r="Z1395" s="27"/>
      <c r="AA1395" s="28">
        <f t="shared" si="1607"/>
        <v>0</v>
      </c>
      <c r="AB1395" s="30">
        <f t="shared" si="1662"/>
        <v>0</v>
      </c>
      <c r="AC1395" s="26">
        <v>1</v>
      </c>
      <c r="AD1395" s="142">
        <v>13090000</v>
      </c>
      <c r="AE1395" s="27"/>
      <c r="AF1395" s="27">
        <f t="shared" si="1609"/>
        <v>0</v>
      </c>
      <c r="AG1395" s="27">
        <f t="shared" si="1663"/>
        <v>0</v>
      </c>
      <c r="AH1395" s="26">
        <v>1</v>
      </c>
      <c r="AI1395" s="142">
        <v>9044000</v>
      </c>
      <c r="AJ1395" s="27"/>
      <c r="AK1395" s="27">
        <f t="shared" si="1644"/>
        <v>0</v>
      </c>
      <c r="AL1395" s="28">
        <f t="shared" si="1664"/>
        <v>0</v>
      </c>
      <c r="AM1395" s="26">
        <v>1</v>
      </c>
      <c r="AN1395" s="149">
        <v>9282000</v>
      </c>
      <c r="AO1395" s="27"/>
      <c r="AP1395" s="28">
        <f t="shared" si="1646"/>
        <v>0</v>
      </c>
      <c r="AQ1395" s="30">
        <f t="shared" si="1665"/>
        <v>0</v>
      </c>
      <c r="AR1395" s="26">
        <v>1</v>
      </c>
      <c r="AS1395" s="141">
        <v>9282000</v>
      </c>
      <c r="AT1395" s="28"/>
      <c r="AU1395" s="28">
        <f t="shared" si="1648"/>
        <v>0</v>
      </c>
      <c r="AV1395" s="29">
        <f t="shared" si="1666"/>
        <v>0</v>
      </c>
      <c r="AW1395" s="26">
        <v>1</v>
      </c>
      <c r="AX1395" s="142">
        <v>6664000</v>
      </c>
      <c r="AY1395" s="27"/>
      <c r="AZ1395" s="27">
        <f t="shared" si="1650"/>
        <v>0</v>
      </c>
      <c r="BA1395" s="28">
        <f t="shared" si="1667"/>
        <v>0</v>
      </c>
      <c r="BB1395" s="31" t="s">
        <v>30</v>
      </c>
      <c r="BC1395" s="136" t="s">
        <v>30</v>
      </c>
      <c r="BD1395" s="32" t="s">
        <v>30</v>
      </c>
      <c r="BE1395" s="32" t="s">
        <v>30</v>
      </c>
      <c r="BF1395" s="34" t="s">
        <v>30</v>
      </c>
      <c r="BG1395" s="31" t="s">
        <v>30</v>
      </c>
      <c r="BH1395" s="136" t="s">
        <v>30</v>
      </c>
      <c r="BI1395" s="32" t="s">
        <v>30</v>
      </c>
      <c r="BJ1395" s="32" t="s">
        <v>30</v>
      </c>
      <c r="BK1395" s="32" t="s">
        <v>30</v>
      </c>
      <c r="BL1395" s="31" t="s">
        <v>30</v>
      </c>
      <c r="BM1395" s="136" t="s">
        <v>30</v>
      </c>
      <c r="BN1395" s="32" t="s">
        <v>30</v>
      </c>
      <c r="BO1395" s="32" t="s">
        <v>30</v>
      </c>
      <c r="BP1395" s="33" t="s">
        <v>30</v>
      </c>
    </row>
    <row r="1396" spans="1:68" ht="21" customHeight="1" x14ac:dyDescent="0.25">
      <c r="A1396" s="65" t="s">
        <v>2728</v>
      </c>
      <c r="B1396" s="66" t="s">
        <v>2702</v>
      </c>
      <c r="C1396" s="67" t="s">
        <v>2729</v>
      </c>
      <c r="D1396" s="26">
        <v>1</v>
      </c>
      <c r="E1396" s="133">
        <v>13090000</v>
      </c>
      <c r="F1396" s="27"/>
      <c r="G1396" s="28">
        <f t="shared" si="1656"/>
        <v>0</v>
      </c>
      <c r="H1396" s="29">
        <f t="shared" si="1602"/>
        <v>0</v>
      </c>
      <c r="I1396" s="26">
        <v>1</v>
      </c>
      <c r="J1396" s="142">
        <v>10710000</v>
      </c>
      <c r="K1396" s="27"/>
      <c r="L1396" s="28">
        <f t="shared" si="1657"/>
        <v>0</v>
      </c>
      <c r="M1396" s="30">
        <f t="shared" si="1658"/>
        <v>0</v>
      </c>
      <c r="N1396" s="26">
        <v>1</v>
      </c>
      <c r="O1396" s="142">
        <v>13090000</v>
      </c>
      <c r="P1396" s="27"/>
      <c r="Q1396" s="28">
        <f t="shared" si="1640"/>
        <v>0</v>
      </c>
      <c r="R1396" s="29">
        <f t="shared" si="1659"/>
        <v>0</v>
      </c>
      <c r="S1396" s="26">
        <v>1</v>
      </c>
      <c r="T1396" s="142">
        <v>13209000</v>
      </c>
      <c r="U1396" s="27"/>
      <c r="V1396" s="28">
        <f t="shared" si="1660"/>
        <v>0</v>
      </c>
      <c r="W1396" s="30">
        <f t="shared" si="1661"/>
        <v>0</v>
      </c>
      <c r="X1396" s="26">
        <v>1</v>
      </c>
      <c r="Y1396" s="142">
        <v>14518000</v>
      </c>
      <c r="Z1396" s="27"/>
      <c r="AA1396" s="28">
        <f t="shared" si="1607"/>
        <v>0</v>
      </c>
      <c r="AB1396" s="30">
        <f t="shared" si="1662"/>
        <v>0</v>
      </c>
      <c r="AC1396" s="26">
        <v>1</v>
      </c>
      <c r="AD1396" s="142">
        <v>13090000</v>
      </c>
      <c r="AE1396" s="27"/>
      <c r="AF1396" s="27">
        <f t="shared" si="1609"/>
        <v>0</v>
      </c>
      <c r="AG1396" s="27">
        <f t="shared" si="1663"/>
        <v>0</v>
      </c>
      <c r="AH1396" s="26">
        <v>1</v>
      </c>
      <c r="AI1396" s="142">
        <v>9044000</v>
      </c>
      <c r="AJ1396" s="27"/>
      <c r="AK1396" s="27">
        <f t="shared" si="1644"/>
        <v>0</v>
      </c>
      <c r="AL1396" s="28">
        <f t="shared" si="1664"/>
        <v>0</v>
      </c>
      <c r="AM1396" s="26">
        <v>1</v>
      </c>
      <c r="AN1396" s="149">
        <v>9282000</v>
      </c>
      <c r="AO1396" s="27"/>
      <c r="AP1396" s="28">
        <f t="shared" si="1646"/>
        <v>0</v>
      </c>
      <c r="AQ1396" s="30">
        <f t="shared" si="1665"/>
        <v>0</v>
      </c>
      <c r="AR1396" s="26">
        <v>1</v>
      </c>
      <c r="AS1396" s="141">
        <v>9282000</v>
      </c>
      <c r="AT1396" s="28"/>
      <c r="AU1396" s="28">
        <f t="shared" si="1648"/>
        <v>0</v>
      </c>
      <c r="AV1396" s="29">
        <f t="shared" si="1666"/>
        <v>0</v>
      </c>
      <c r="AW1396" s="26">
        <v>1</v>
      </c>
      <c r="AX1396" s="142">
        <v>6664000</v>
      </c>
      <c r="AY1396" s="27"/>
      <c r="AZ1396" s="27">
        <f t="shared" si="1650"/>
        <v>0</v>
      </c>
      <c r="BA1396" s="28">
        <f t="shared" si="1667"/>
        <v>0</v>
      </c>
      <c r="BB1396" s="31" t="s">
        <v>30</v>
      </c>
      <c r="BC1396" s="136" t="s">
        <v>30</v>
      </c>
      <c r="BD1396" s="32" t="s">
        <v>30</v>
      </c>
      <c r="BE1396" s="32" t="s">
        <v>30</v>
      </c>
      <c r="BF1396" s="34" t="s">
        <v>30</v>
      </c>
      <c r="BG1396" s="31" t="s">
        <v>30</v>
      </c>
      <c r="BH1396" s="136" t="s">
        <v>30</v>
      </c>
      <c r="BI1396" s="32" t="s">
        <v>30</v>
      </c>
      <c r="BJ1396" s="32" t="s">
        <v>30</v>
      </c>
      <c r="BK1396" s="32" t="s">
        <v>30</v>
      </c>
      <c r="BL1396" s="31" t="s">
        <v>30</v>
      </c>
      <c r="BM1396" s="136" t="s">
        <v>30</v>
      </c>
      <c r="BN1396" s="32" t="s">
        <v>30</v>
      </c>
      <c r="BO1396" s="32" t="s">
        <v>30</v>
      </c>
      <c r="BP1396" s="33" t="s">
        <v>30</v>
      </c>
    </row>
    <row r="1397" spans="1:68" ht="21" customHeight="1" x14ac:dyDescent="0.25">
      <c r="A1397" s="65" t="s">
        <v>2730</v>
      </c>
      <c r="B1397" s="66" t="s">
        <v>2702</v>
      </c>
      <c r="C1397" s="67" t="s">
        <v>2731</v>
      </c>
      <c r="D1397" s="26">
        <v>1</v>
      </c>
      <c r="E1397" s="133">
        <v>10472000</v>
      </c>
      <c r="F1397" s="27"/>
      <c r="G1397" s="28">
        <f t="shared" si="1656"/>
        <v>0</v>
      </c>
      <c r="H1397" s="29">
        <f t="shared" si="1602"/>
        <v>0</v>
      </c>
      <c r="I1397" s="26">
        <v>1</v>
      </c>
      <c r="J1397" s="142">
        <v>5890500</v>
      </c>
      <c r="K1397" s="27"/>
      <c r="L1397" s="28">
        <f t="shared" si="1657"/>
        <v>0</v>
      </c>
      <c r="M1397" s="30">
        <f t="shared" si="1658"/>
        <v>0</v>
      </c>
      <c r="N1397" s="26">
        <v>1</v>
      </c>
      <c r="O1397" s="142">
        <v>10446000</v>
      </c>
      <c r="P1397" s="27"/>
      <c r="Q1397" s="28">
        <f t="shared" si="1640"/>
        <v>0</v>
      </c>
      <c r="R1397" s="29">
        <f t="shared" si="1659"/>
        <v>0</v>
      </c>
      <c r="S1397" s="26">
        <v>1</v>
      </c>
      <c r="T1397" s="142">
        <v>10567200</v>
      </c>
      <c r="U1397" s="27"/>
      <c r="V1397" s="28">
        <f t="shared" si="1660"/>
        <v>0</v>
      </c>
      <c r="W1397" s="30">
        <f t="shared" si="1661"/>
        <v>0</v>
      </c>
      <c r="X1397" s="26">
        <v>1</v>
      </c>
      <c r="Y1397" s="142">
        <v>11614400</v>
      </c>
      <c r="Z1397" s="27"/>
      <c r="AA1397" s="28">
        <f t="shared" si="1607"/>
        <v>0</v>
      </c>
      <c r="AB1397" s="30">
        <f t="shared" si="1662"/>
        <v>0</v>
      </c>
      <c r="AC1397" s="26">
        <v>1</v>
      </c>
      <c r="AD1397" s="142">
        <v>10472000</v>
      </c>
      <c r="AE1397" s="27"/>
      <c r="AF1397" s="27">
        <f t="shared" si="1609"/>
        <v>0</v>
      </c>
      <c r="AG1397" s="27">
        <f t="shared" si="1663"/>
        <v>0</v>
      </c>
      <c r="AH1397" s="26">
        <v>1</v>
      </c>
      <c r="AI1397" s="142">
        <v>7235200</v>
      </c>
      <c r="AJ1397" s="27"/>
      <c r="AK1397" s="27">
        <f t="shared" si="1644"/>
        <v>0</v>
      </c>
      <c r="AL1397" s="28">
        <f t="shared" si="1664"/>
        <v>0</v>
      </c>
      <c r="AM1397" s="26">
        <v>1</v>
      </c>
      <c r="AN1397" s="149">
        <v>7425600</v>
      </c>
      <c r="AO1397" s="27"/>
      <c r="AP1397" s="28">
        <f t="shared" si="1646"/>
        <v>0</v>
      </c>
      <c r="AQ1397" s="30">
        <f t="shared" si="1665"/>
        <v>0</v>
      </c>
      <c r="AR1397" s="26">
        <v>1</v>
      </c>
      <c r="AS1397" s="141">
        <v>7425600</v>
      </c>
      <c r="AT1397" s="28"/>
      <c r="AU1397" s="28">
        <f t="shared" si="1648"/>
        <v>0</v>
      </c>
      <c r="AV1397" s="29">
        <f t="shared" si="1666"/>
        <v>0</v>
      </c>
      <c r="AW1397" s="26">
        <v>1</v>
      </c>
      <c r="AX1397" s="142">
        <v>5331200</v>
      </c>
      <c r="AY1397" s="27"/>
      <c r="AZ1397" s="27">
        <f t="shared" si="1650"/>
        <v>0</v>
      </c>
      <c r="BA1397" s="28">
        <f t="shared" si="1667"/>
        <v>0</v>
      </c>
      <c r="BB1397" s="31" t="s">
        <v>30</v>
      </c>
      <c r="BC1397" s="136" t="s">
        <v>30</v>
      </c>
      <c r="BD1397" s="32" t="s">
        <v>30</v>
      </c>
      <c r="BE1397" s="32" t="s">
        <v>30</v>
      </c>
      <c r="BF1397" s="34" t="s">
        <v>30</v>
      </c>
      <c r="BG1397" s="31" t="s">
        <v>30</v>
      </c>
      <c r="BH1397" s="136" t="s">
        <v>30</v>
      </c>
      <c r="BI1397" s="32" t="s">
        <v>30</v>
      </c>
      <c r="BJ1397" s="32" t="s">
        <v>30</v>
      </c>
      <c r="BK1397" s="32" t="s">
        <v>30</v>
      </c>
      <c r="BL1397" s="31" t="s">
        <v>30</v>
      </c>
      <c r="BM1397" s="136" t="s">
        <v>30</v>
      </c>
      <c r="BN1397" s="32" t="s">
        <v>30</v>
      </c>
      <c r="BO1397" s="32" t="s">
        <v>30</v>
      </c>
      <c r="BP1397" s="33" t="s">
        <v>30</v>
      </c>
    </row>
    <row r="1398" spans="1:68" ht="21" customHeight="1" x14ac:dyDescent="0.25">
      <c r="A1398" s="65" t="s">
        <v>2732</v>
      </c>
      <c r="B1398" s="66" t="s">
        <v>2702</v>
      </c>
      <c r="C1398" s="67" t="s">
        <v>2733</v>
      </c>
      <c r="D1398" s="31" t="s">
        <v>30</v>
      </c>
      <c r="E1398" s="32" t="s">
        <v>30</v>
      </c>
      <c r="F1398" s="32" t="s">
        <v>30</v>
      </c>
      <c r="G1398" s="32" t="s">
        <v>30</v>
      </c>
      <c r="H1398" s="32" t="s">
        <v>30</v>
      </c>
      <c r="I1398" s="26">
        <v>1</v>
      </c>
      <c r="J1398" s="142">
        <v>14280000</v>
      </c>
      <c r="K1398" s="27"/>
      <c r="L1398" s="28">
        <f t="shared" si="1657"/>
        <v>0</v>
      </c>
      <c r="M1398" s="28">
        <f t="shared" si="1658"/>
        <v>0</v>
      </c>
      <c r="N1398" s="31" t="s">
        <v>30</v>
      </c>
      <c r="O1398" s="136" t="s">
        <v>30</v>
      </c>
      <c r="P1398" s="32" t="s">
        <v>30</v>
      </c>
      <c r="Q1398" s="32" t="s">
        <v>30</v>
      </c>
      <c r="R1398" s="34" t="s">
        <v>30</v>
      </c>
      <c r="S1398" s="31" t="s">
        <v>30</v>
      </c>
      <c r="T1398" s="136" t="s">
        <v>30</v>
      </c>
      <c r="U1398" s="32" t="s">
        <v>30</v>
      </c>
      <c r="V1398" s="32" t="s">
        <v>30</v>
      </c>
      <c r="W1398" s="33" t="s">
        <v>30</v>
      </c>
      <c r="X1398" s="31" t="s">
        <v>30</v>
      </c>
      <c r="Y1398" s="136" t="s">
        <v>30</v>
      </c>
      <c r="Z1398" s="32" t="s">
        <v>30</v>
      </c>
      <c r="AA1398" s="32" t="s">
        <v>30</v>
      </c>
      <c r="AB1398" s="33" t="s">
        <v>30</v>
      </c>
      <c r="AC1398" s="31" t="s">
        <v>30</v>
      </c>
      <c r="AD1398" s="136" t="s">
        <v>30</v>
      </c>
      <c r="AE1398" s="32" t="s">
        <v>30</v>
      </c>
      <c r="AF1398" s="32" t="s">
        <v>30</v>
      </c>
      <c r="AG1398" s="32" t="s">
        <v>30</v>
      </c>
      <c r="AH1398" s="31" t="s">
        <v>30</v>
      </c>
      <c r="AI1398" s="136" t="s">
        <v>30</v>
      </c>
      <c r="AJ1398" s="32" t="s">
        <v>30</v>
      </c>
      <c r="AK1398" s="32" t="s">
        <v>30</v>
      </c>
      <c r="AL1398" s="32" t="s">
        <v>30</v>
      </c>
      <c r="AM1398" s="26">
        <v>1</v>
      </c>
      <c r="AN1398" s="149">
        <v>16707600</v>
      </c>
      <c r="AO1398" s="27"/>
      <c r="AP1398" s="28">
        <f t="shared" si="1646"/>
        <v>0</v>
      </c>
      <c r="AQ1398" s="30">
        <f t="shared" si="1665"/>
        <v>0</v>
      </c>
      <c r="AR1398" s="26">
        <v>1</v>
      </c>
      <c r="AS1398" s="150">
        <v>16707600</v>
      </c>
      <c r="AT1398" s="28"/>
      <c r="AU1398" s="28">
        <f t="shared" si="1648"/>
        <v>0</v>
      </c>
      <c r="AV1398" s="29">
        <f t="shared" si="1666"/>
        <v>0</v>
      </c>
      <c r="AW1398" s="31" t="s">
        <v>30</v>
      </c>
      <c r="AX1398" s="136" t="s">
        <v>30</v>
      </c>
      <c r="AY1398" s="32" t="s">
        <v>30</v>
      </c>
      <c r="AZ1398" s="32" t="s">
        <v>30</v>
      </c>
      <c r="BA1398" s="32" t="s">
        <v>30</v>
      </c>
      <c r="BB1398" s="31" t="s">
        <v>30</v>
      </c>
      <c r="BC1398" s="136" t="s">
        <v>30</v>
      </c>
      <c r="BD1398" s="32" t="s">
        <v>30</v>
      </c>
      <c r="BE1398" s="32" t="s">
        <v>30</v>
      </c>
      <c r="BF1398" s="34" t="s">
        <v>30</v>
      </c>
      <c r="BG1398" s="31" t="s">
        <v>30</v>
      </c>
      <c r="BH1398" s="136" t="s">
        <v>30</v>
      </c>
      <c r="BI1398" s="32" t="s">
        <v>30</v>
      </c>
      <c r="BJ1398" s="32" t="s">
        <v>30</v>
      </c>
      <c r="BK1398" s="32" t="s">
        <v>30</v>
      </c>
      <c r="BL1398" s="31" t="s">
        <v>30</v>
      </c>
      <c r="BM1398" s="136" t="s">
        <v>30</v>
      </c>
      <c r="BN1398" s="32" t="s">
        <v>30</v>
      </c>
      <c r="BO1398" s="32" t="s">
        <v>30</v>
      </c>
      <c r="BP1398" s="33" t="s">
        <v>30</v>
      </c>
    </row>
    <row r="1399" spans="1:68" ht="21" customHeight="1" x14ac:dyDescent="0.25">
      <c r="A1399" s="65" t="s">
        <v>2734</v>
      </c>
      <c r="B1399" s="66" t="s">
        <v>2702</v>
      </c>
      <c r="C1399" s="67" t="s">
        <v>2735</v>
      </c>
      <c r="D1399" s="31" t="s">
        <v>30</v>
      </c>
      <c r="E1399" s="32" t="s">
        <v>30</v>
      </c>
      <c r="F1399" s="32" t="s">
        <v>30</v>
      </c>
      <c r="G1399" s="32" t="s">
        <v>30</v>
      </c>
      <c r="H1399" s="32" t="s">
        <v>30</v>
      </c>
      <c r="I1399" s="158">
        <v>1</v>
      </c>
      <c r="J1399" s="142">
        <v>44396672</v>
      </c>
      <c r="K1399" s="27"/>
      <c r="L1399" s="28">
        <f t="shared" si="1657"/>
        <v>0</v>
      </c>
      <c r="M1399" s="28">
        <f t="shared" si="1658"/>
        <v>0</v>
      </c>
      <c r="N1399" s="31" t="s">
        <v>30</v>
      </c>
      <c r="O1399" s="136" t="s">
        <v>30</v>
      </c>
      <c r="P1399" s="32" t="s">
        <v>30</v>
      </c>
      <c r="Q1399" s="32" t="s">
        <v>30</v>
      </c>
      <c r="R1399" s="34" t="s">
        <v>30</v>
      </c>
      <c r="S1399" s="31" t="s">
        <v>30</v>
      </c>
      <c r="T1399" s="136" t="s">
        <v>30</v>
      </c>
      <c r="U1399" s="32" t="s">
        <v>30</v>
      </c>
      <c r="V1399" s="32" t="s">
        <v>30</v>
      </c>
      <c r="W1399" s="33" t="s">
        <v>30</v>
      </c>
      <c r="X1399" s="31" t="s">
        <v>30</v>
      </c>
      <c r="Y1399" s="136" t="s">
        <v>30</v>
      </c>
      <c r="Z1399" s="32" t="s">
        <v>30</v>
      </c>
      <c r="AA1399" s="32" t="s">
        <v>30</v>
      </c>
      <c r="AB1399" s="33" t="s">
        <v>30</v>
      </c>
      <c r="AC1399" s="31" t="s">
        <v>30</v>
      </c>
      <c r="AD1399" s="136" t="s">
        <v>30</v>
      </c>
      <c r="AE1399" s="32" t="s">
        <v>30</v>
      </c>
      <c r="AF1399" s="32" t="s">
        <v>30</v>
      </c>
      <c r="AG1399" s="32" t="s">
        <v>30</v>
      </c>
      <c r="AH1399" s="31" t="s">
        <v>30</v>
      </c>
      <c r="AI1399" s="136" t="s">
        <v>30</v>
      </c>
      <c r="AJ1399" s="32" t="s">
        <v>30</v>
      </c>
      <c r="AK1399" s="32" t="s">
        <v>30</v>
      </c>
      <c r="AL1399" s="32" t="s">
        <v>30</v>
      </c>
      <c r="AM1399" s="26">
        <v>1</v>
      </c>
      <c r="AN1399" s="149">
        <v>10057500.000000002</v>
      </c>
      <c r="AO1399" s="27"/>
      <c r="AP1399" s="28">
        <f t="shared" si="1646"/>
        <v>0</v>
      </c>
      <c r="AQ1399" s="30">
        <f t="shared" si="1665"/>
        <v>0</v>
      </c>
      <c r="AR1399" s="26">
        <v>1</v>
      </c>
      <c r="AS1399" s="150">
        <v>10057500</v>
      </c>
      <c r="AT1399" s="28"/>
      <c r="AU1399" s="28">
        <f t="shared" si="1648"/>
        <v>0</v>
      </c>
      <c r="AV1399" s="29">
        <f t="shared" si="1666"/>
        <v>0</v>
      </c>
      <c r="AW1399" s="31" t="s">
        <v>30</v>
      </c>
      <c r="AX1399" s="136" t="s">
        <v>30</v>
      </c>
      <c r="AY1399" s="32" t="s">
        <v>30</v>
      </c>
      <c r="AZ1399" s="32" t="s">
        <v>30</v>
      </c>
      <c r="BA1399" s="32" t="s">
        <v>30</v>
      </c>
      <c r="BB1399" s="31" t="s">
        <v>30</v>
      </c>
      <c r="BC1399" s="136" t="s">
        <v>30</v>
      </c>
      <c r="BD1399" s="32" t="s">
        <v>30</v>
      </c>
      <c r="BE1399" s="32" t="s">
        <v>30</v>
      </c>
      <c r="BF1399" s="34" t="s">
        <v>30</v>
      </c>
      <c r="BG1399" s="31" t="s">
        <v>30</v>
      </c>
      <c r="BH1399" s="136" t="s">
        <v>30</v>
      </c>
      <c r="BI1399" s="32" t="s">
        <v>30</v>
      </c>
      <c r="BJ1399" s="32" t="s">
        <v>30</v>
      </c>
      <c r="BK1399" s="32" t="s">
        <v>30</v>
      </c>
      <c r="BL1399" s="31" t="s">
        <v>30</v>
      </c>
      <c r="BM1399" s="136" t="s">
        <v>30</v>
      </c>
      <c r="BN1399" s="32" t="s">
        <v>30</v>
      </c>
      <c r="BO1399" s="32" t="s">
        <v>30</v>
      </c>
      <c r="BP1399" s="33" t="s">
        <v>30</v>
      </c>
    </row>
    <row r="1400" spans="1:68" ht="21" customHeight="1" x14ac:dyDescent="0.25">
      <c r="A1400" s="65" t="s">
        <v>2736</v>
      </c>
      <c r="B1400" s="66" t="s">
        <v>2702</v>
      </c>
      <c r="C1400" s="67" t="s">
        <v>2737</v>
      </c>
      <c r="D1400" s="26">
        <v>1</v>
      </c>
      <c r="E1400" s="133">
        <v>23562000</v>
      </c>
      <c r="F1400" s="27"/>
      <c r="G1400" s="28">
        <f t="shared" ref="G1400:G1412" si="1668">F1400*19%</f>
        <v>0</v>
      </c>
      <c r="H1400" s="29">
        <f t="shared" si="1602"/>
        <v>0</v>
      </c>
      <c r="I1400" s="31" t="s">
        <v>30</v>
      </c>
      <c r="J1400" s="136" t="s">
        <v>30</v>
      </c>
      <c r="K1400" s="32" t="s">
        <v>30</v>
      </c>
      <c r="L1400" s="32" t="s">
        <v>30</v>
      </c>
      <c r="M1400" s="33" t="s">
        <v>30</v>
      </c>
      <c r="N1400" s="26">
        <v>1</v>
      </c>
      <c r="O1400" s="142">
        <v>23562000</v>
      </c>
      <c r="P1400" s="27"/>
      <c r="Q1400" s="28">
        <f t="shared" ref="Q1400:Q1412" si="1669">+P1400*19%</f>
        <v>0</v>
      </c>
      <c r="R1400" s="29">
        <f t="shared" ref="R1400:R1412" si="1670">+Q1400+P1400</f>
        <v>0</v>
      </c>
      <c r="S1400" s="26">
        <v>1</v>
      </c>
      <c r="T1400" s="142">
        <v>23776200</v>
      </c>
      <c r="U1400" s="27"/>
      <c r="V1400" s="28">
        <f t="shared" ref="V1400:V1412" si="1671">+U1400*19%</f>
        <v>0</v>
      </c>
      <c r="W1400" s="30">
        <f t="shared" ref="W1400:W1412" si="1672">+V1400+U1400</f>
        <v>0</v>
      </c>
      <c r="X1400" s="26">
        <v>1</v>
      </c>
      <c r="Y1400" s="142">
        <v>26132400</v>
      </c>
      <c r="Z1400" s="27"/>
      <c r="AA1400" s="28">
        <f t="shared" ref="AA1400:AA1412" si="1673">+Z1400*19%</f>
        <v>0</v>
      </c>
      <c r="AB1400" s="30">
        <f t="shared" ref="AB1400:AB1412" si="1674">+AA1400+Z1400</f>
        <v>0</v>
      </c>
      <c r="AC1400" s="26">
        <v>1</v>
      </c>
      <c r="AD1400" s="142">
        <v>23562000</v>
      </c>
      <c r="AE1400" s="27"/>
      <c r="AF1400" s="27">
        <f t="shared" ref="AF1400:AF1412" si="1675">+AE1400*19%</f>
        <v>0</v>
      </c>
      <c r="AG1400" s="27">
        <f t="shared" ref="AG1400:AG1412" si="1676">+AF1400+AE1400</f>
        <v>0</v>
      </c>
      <c r="AH1400" s="26">
        <v>1</v>
      </c>
      <c r="AI1400" s="142">
        <v>16279200</v>
      </c>
      <c r="AJ1400" s="27"/>
      <c r="AK1400" s="27">
        <f t="shared" ref="AK1400:AK1412" si="1677">+AJ1400*19%</f>
        <v>0</v>
      </c>
      <c r="AL1400" s="28">
        <f t="shared" ref="AL1400:AL1412" si="1678">+AK1400+AJ1400</f>
        <v>0</v>
      </c>
      <c r="AM1400" s="31" t="s">
        <v>30</v>
      </c>
      <c r="AN1400" s="136" t="s">
        <v>30</v>
      </c>
      <c r="AO1400" s="32" t="s">
        <v>30</v>
      </c>
      <c r="AP1400" s="32" t="s">
        <v>30</v>
      </c>
      <c r="AQ1400" s="33" t="s">
        <v>30</v>
      </c>
      <c r="AR1400" s="31" t="s">
        <v>30</v>
      </c>
      <c r="AS1400" s="136" t="s">
        <v>30</v>
      </c>
      <c r="AT1400" s="32" t="s">
        <v>30</v>
      </c>
      <c r="AU1400" s="32" t="s">
        <v>30</v>
      </c>
      <c r="AV1400" s="34" t="s">
        <v>30</v>
      </c>
      <c r="AW1400" s="26">
        <v>1</v>
      </c>
      <c r="AX1400" s="142">
        <v>11995200</v>
      </c>
      <c r="AY1400" s="27"/>
      <c r="AZ1400" s="27">
        <f t="shared" ref="AZ1400:AZ1412" si="1679">+AY1400*19%</f>
        <v>0</v>
      </c>
      <c r="BA1400" s="28">
        <f t="shared" ref="BA1400:BA1412" si="1680">+AZ1400+AY1400</f>
        <v>0</v>
      </c>
      <c r="BB1400" s="31" t="s">
        <v>30</v>
      </c>
      <c r="BC1400" s="136" t="s">
        <v>30</v>
      </c>
      <c r="BD1400" s="32" t="s">
        <v>30</v>
      </c>
      <c r="BE1400" s="32" t="s">
        <v>30</v>
      </c>
      <c r="BF1400" s="34" t="s">
        <v>30</v>
      </c>
      <c r="BG1400" s="31" t="s">
        <v>30</v>
      </c>
      <c r="BH1400" s="136" t="s">
        <v>30</v>
      </c>
      <c r="BI1400" s="32" t="s">
        <v>30</v>
      </c>
      <c r="BJ1400" s="32" t="s">
        <v>30</v>
      </c>
      <c r="BK1400" s="32" t="s">
        <v>30</v>
      </c>
      <c r="BL1400" s="31" t="s">
        <v>30</v>
      </c>
      <c r="BM1400" s="136" t="s">
        <v>30</v>
      </c>
      <c r="BN1400" s="32" t="s">
        <v>30</v>
      </c>
      <c r="BO1400" s="32" t="s">
        <v>30</v>
      </c>
      <c r="BP1400" s="33" t="s">
        <v>30</v>
      </c>
    </row>
    <row r="1401" spans="1:68" ht="21" customHeight="1" x14ac:dyDescent="0.25">
      <c r="A1401" s="65" t="s">
        <v>2738</v>
      </c>
      <c r="B1401" s="66" t="s">
        <v>2702</v>
      </c>
      <c r="C1401" s="67" t="s">
        <v>2739</v>
      </c>
      <c r="D1401" s="26">
        <v>1</v>
      </c>
      <c r="E1401" s="133">
        <v>16464027</v>
      </c>
      <c r="F1401" s="27"/>
      <c r="G1401" s="28">
        <f t="shared" si="1668"/>
        <v>0</v>
      </c>
      <c r="H1401" s="29">
        <f t="shared" si="1602"/>
        <v>0</v>
      </c>
      <c r="I1401" s="31" t="s">
        <v>30</v>
      </c>
      <c r="J1401" s="136" t="s">
        <v>30</v>
      </c>
      <c r="K1401" s="32" t="s">
        <v>30</v>
      </c>
      <c r="L1401" s="32" t="s">
        <v>30</v>
      </c>
      <c r="M1401" s="33" t="s">
        <v>30</v>
      </c>
      <c r="N1401" s="26">
        <v>1</v>
      </c>
      <c r="O1401" s="142">
        <v>31560000</v>
      </c>
      <c r="P1401" s="27"/>
      <c r="Q1401" s="28">
        <f t="shared" si="1669"/>
        <v>0</v>
      </c>
      <c r="R1401" s="29">
        <f t="shared" si="1670"/>
        <v>0</v>
      </c>
      <c r="S1401" s="26">
        <v>1</v>
      </c>
      <c r="T1401" s="142">
        <v>31560000</v>
      </c>
      <c r="U1401" s="27"/>
      <c r="V1401" s="28">
        <f t="shared" si="1671"/>
        <v>0</v>
      </c>
      <c r="W1401" s="30">
        <f t="shared" si="1672"/>
        <v>0</v>
      </c>
      <c r="X1401" s="26">
        <v>1</v>
      </c>
      <c r="Y1401" s="142">
        <v>16464027</v>
      </c>
      <c r="Z1401" s="27"/>
      <c r="AA1401" s="28">
        <f t="shared" si="1673"/>
        <v>0</v>
      </c>
      <c r="AB1401" s="30">
        <f t="shared" si="1674"/>
        <v>0</v>
      </c>
      <c r="AC1401" s="26">
        <v>1</v>
      </c>
      <c r="AD1401" s="142">
        <v>16464027</v>
      </c>
      <c r="AE1401" s="27"/>
      <c r="AF1401" s="27">
        <f t="shared" si="1675"/>
        <v>0</v>
      </c>
      <c r="AG1401" s="27">
        <f t="shared" si="1676"/>
        <v>0</v>
      </c>
      <c r="AH1401" s="26">
        <v>1</v>
      </c>
      <c r="AI1401" s="142">
        <v>5944027</v>
      </c>
      <c r="AJ1401" s="27"/>
      <c r="AK1401" s="27">
        <f t="shared" si="1677"/>
        <v>0</v>
      </c>
      <c r="AL1401" s="28">
        <f t="shared" si="1678"/>
        <v>0</v>
      </c>
      <c r="AM1401" s="31" t="s">
        <v>30</v>
      </c>
      <c r="AN1401" s="136" t="s">
        <v>30</v>
      </c>
      <c r="AO1401" s="32" t="s">
        <v>30</v>
      </c>
      <c r="AP1401" s="32" t="s">
        <v>30</v>
      </c>
      <c r="AQ1401" s="33" t="s">
        <v>30</v>
      </c>
      <c r="AR1401" s="31" t="s">
        <v>30</v>
      </c>
      <c r="AS1401" s="136" t="s">
        <v>30</v>
      </c>
      <c r="AT1401" s="32" t="s">
        <v>30</v>
      </c>
      <c r="AU1401" s="32" t="s">
        <v>30</v>
      </c>
      <c r="AV1401" s="34" t="s">
        <v>30</v>
      </c>
      <c r="AW1401" s="26">
        <v>1</v>
      </c>
      <c r="AX1401" s="142">
        <v>3956527</v>
      </c>
      <c r="AY1401" s="27"/>
      <c r="AZ1401" s="27">
        <f t="shared" si="1679"/>
        <v>0</v>
      </c>
      <c r="BA1401" s="28">
        <f t="shared" si="1680"/>
        <v>0</v>
      </c>
      <c r="BB1401" s="31" t="s">
        <v>30</v>
      </c>
      <c r="BC1401" s="136" t="s">
        <v>30</v>
      </c>
      <c r="BD1401" s="32" t="s">
        <v>30</v>
      </c>
      <c r="BE1401" s="32" t="s">
        <v>30</v>
      </c>
      <c r="BF1401" s="34" t="s">
        <v>30</v>
      </c>
      <c r="BG1401" s="31" t="s">
        <v>30</v>
      </c>
      <c r="BH1401" s="136" t="s">
        <v>30</v>
      </c>
      <c r="BI1401" s="32" t="s">
        <v>30</v>
      </c>
      <c r="BJ1401" s="32" t="s">
        <v>30</v>
      </c>
      <c r="BK1401" s="32" t="s">
        <v>30</v>
      </c>
      <c r="BL1401" s="31" t="s">
        <v>30</v>
      </c>
      <c r="BM1401" s="136" t="s">
        <v>30</v>
      </c>
      <c r="BN1401" s="32" t="s">
        <v>30</v>
      </c>
      <c r="BO1401" s="32" t="s">
        <v>30</v>
      </c>
      <c r="BP1401" s="33" t="s">
        <v>30</v>
      </c>
    </row>
    <row r="1402" spans="1:68" ht="21" customHeight="1" x14ac:dyDescent="0.25">
      <c r="A1402" s="65" t="s">
        <v>2740</v>
      </c>
      <c r="B1402" s="66" t="s">
        <v>2702</v>
      </c>
      <c r="C1402" s="67" t="s">
        <v>2741</v>
      </c>
      <c r="D1402" s="26">
        <v>1</v>
      </c>
      <c r="E1402" s="133">
        <v>8508500</v>
      </c>
      <c r="F1402" s="27"/>
      <c r="G1402" s="28">
        <f t="shared" si="1668"/>
        <v>0</v>
      </c>
      <c r="H1402" s="29">
        <f t="shared" si="1602"/>
        <v>0</v>
      </c>
      <c r="I1402" s="26">
        <v>1</v>
      </c>
      <c r="J1402" s="142">
        <v>6961500</v>
      </c>
      <c r="K1402" s="27"/>
      <c r="L1402" s="28">
        <f t="shared" ref="L1402:L1455" si="1681">+K1402*19%</f>
        <v>0</v>
      </c>
      <c r="M1402" s="30">
        <f t="shared" ref="M1402:M1455" si="1682">+L1402+K1402</f>
        <v>0</v>
      </c>
      <c r="N1402" s="26">
        <v>1</v>
      </c>
      <c r="O1402" s="142">
        <v>8508500</v>
      </c>
      <c r="P1402" s="27"/>
      <c r="Q1402" s="28">
        <f t="shared" si="1669"/>
        <v>0</v>
      </c>
      <c r="R1402" s="29">
        <f t="shared" si="1670"/>
        <v>0</v>
      </c>
      <c r="S1402" s="26">
        <v>1</v>
      </c>
      <c r="T1402" s="142">
        <v>8585850</v>
      </c>
      <c r="U1402" s="27"/>
      <c r="V1402" s="28">
        <f t="shared" si="1671"/>
        <v>0</v>
      </c>
      <c r="W1402" s="30">
        <f t="shared" si="1672"/>
        <v>0</v>
      </c>
      <c r="X1402" s="26">
        <v>1</v>
      </c>
      <c r="Y1402" s="142">
        <v>9436700</v>
      </c>
      <c r="Z1402" s="27"/>
      <c r="AA1402" s="28">
        <f t="shared" si="1673"/>
        <v>0</v>
      </c>
      <c r="AB1402" s="30">
        <f t="shared" si="1674"/>
        <v>0</v>
      </c>
      <c r="AC1402" s="26">
        <v>1</v>
      </c>
      <c r="AD1402" s="142">
        <v>8508500</v>
      </c>
      <c r="AE1402" s="27"/>
      <c r="AF1402" s="27">
        <f t="shared" si="1675"/>
        <v>0</v>
      </c>
      <c r="AG1402" s="27">
        <f t="shared" si="1676"/>
        <v>0</v>
      </c>
      <c r="AH1402" s="26">
        <v>1</v>
      </c>
      <c r="AI1402" s="142">
        <v>5878600</v>
      </c>
      <c r="AJ1402" s="27"/>
      <c r="AK1402" s="27">
        <f t="shared" si="1677"/>
        <v>0</v>
      </c>
      <c r="AL1402" s="28">
        <f t="shared" si="1678"/>
        <v>0</v>
      </c>
      <c r="AM1402" s="26">
        <v>1</v>
      </c>
      <c r="AN1402" s="149">
        <v>6033300</v>
      </c>
      <c r="AO1402" s="27"/>
      <c r="AP1402" s="28">
        <f t="shared" ref="AP1402:AP1454" si="1683">+AO1402*19%</f>
        <v>0</v>
      </c>
      <c r="AQ1402" s="30">
        <f t="shared" ref="AQ1402:AQ1454" si="1684">+AP1402+AO1402</f>
        <v>0</v>
      </c>
      <c r="AR1402" s="26">
        <v>1</v>
      </c>
      <c r="AS1402" s="141">
        <v>6033300</v>
      </c>
      <c r="AT1402" s="28"/>
      <c r="AU1402" s="28">
        <f t="shared" ref="AU1402:AU1454" si="1685">+AT1402*19%</f>
        <v>0</v>
      </c>
      <c r="AV1402" s="29">
        <f t="shared" ref="AV1402:AV1454" si="1686">+AU1402+AT1402</f>
        <v>0</v>
      </c>
      <c r="AW1402" s="26">
        <v>1</v>
      </c>
      <c r="AX1402" s="142">
        <v>4331600</v>
      </c>
      <c r="AY1402" s="27"/>
      <c r="AZ1402" s="27">
        <f t="shared" si="1679"/>
        <v>0</v>
      </c>
      <c r="BA1402" s="28">
        <f t="shared" si="1680"/>
        <v>0</v>
      </c>
      <c r="BB1402" s="31" t="s">
        <v>30</v>
      </c>
      <c r="BC1402" s="136" t="s">
        <v>30</v>
      </c>
      <c r="BD1402" s="32" t="s">
        <v>30</v>
      </c>
      <c r="BE1402" s="32" t="s">
        <v>30</v>
      </c>
      <c r="BF1402" s="34" t="s">
        <v>30</v>
      </c>
      <c r="BG1402" s="31" t="s">
        <v>30</v>
      </c>
      <c r="BH1402" s="136" t="s">
        <v>30</v>
      </c>
      <c r="BI1402" s="32" t="s">
        <v>30</v>
      </c>
      <c r="BJ1402" s="32" t="s">
        <v>30</v>
      </c>
      <c r="BK1402" s="32" t="s">
        <v>30</v>
      </c>
      <c r="BL1402" s="31" t="s">
        <v>30</v>
      </c>
      <c r="BM1402" s="136" t="s">
        <v>30</v>
      </c>
      <c r="BN1402" s="32" t="s">
        <v>30</v>
      </c>
      <c r="BO1402" s="32" t="s">
        <v>30</v>
      </c>
      <c r="BP1402" s="33" t="s">
        <v>30</v>
      </c>
    </row>
    <row r="1403" spans="1:68" ht="21" customHeight="1" x14ac:dyDescent="0.25">
      <c r="A1403" s="65" t="s">
        <v>2742</v>
      </c>
      <c r="B1403" s="66" t="s">
        <v>2702</v>
      </c>
      <c r="C1403" s="67" t="s">
        <v>2743</v>
      </c>
      <c r="D1403" s="26">
        <v>1</v>
      </c>
      <c r="E1403" s="133">
        <v>9817500</v>
      </c>
      <c r="F1403" s="27"/>
      <c r="G1403" s="28">
        <f t="shared" si="1668"/>
        <v>0</v>
      </c>
      <c r="H1403" s="29">
        <f t="shared" si="1602"/>
        <v>0</v>
      </c>
      <c r="I1403" s="26">
        <v>1</v>
      </c>
      <c r="J1403" s="142">
        <v>8032500</v>
      </c>
      <c r="K1403" s="27"/>
      <c r="L1403" s="28">
        <f t="shared" si="1681"/>
        <v>0</v>
      </c>
      <c r="M1403" s="30">
        <f t="shared" si="1682"/>
        <v>0</v>
      </c>
      <c r="N1403" s="26">
        <v>1</v>
      </c>
      <c r="O1403" s="142">
        <v>9817500</v>
      </c>
      <c r="P1403" s="27"/>
      <c r="Q1403" s="28">
        <f t="shared" si="1669"/>
        <v>0</v>
      </c>
      <c r="R1403" s="29">
        <f t="shared" si="1670"/>
        <v>0</v>
      </c>
      <c r="S1403" s="26">
        <v>1</v>
      </c>
      <c r="T1403" s="142">
        <v>9906750</v>
      </c>
      <c r="U1403" s="27"/>
      <c r="V1403" s="28">
        <f t="shared" si="1671"/>
        <v>0</v>
      </c>
      <c r="W1403" s="30">
        <f t="shared" si="1672"/>
        <v>0</v>
      </c>
      <c r="X1403" s="26">
        <v>1</v>
      </c>
      <c r="Y1403" s="142">
        <v>10888500</v>
      </c>
      <c r="Z1403" s="27"/>
      <c r="AA1403" s="28">
        <f t="shared" si="1673"/>
        <v>0</v>
      </c>
      <c r="AB1403" s="30">
        <f t="shared" si="1674"/>
        <v>0</v>
      </c>
      <c r="AC1403" s="26">
        <v>1</v>
      </c>
      <c r="AD1403" s="142">
        <v>9817500</v>
      </c>
      <c r="AE1403" s="27"/>
      <c r="AF1403" s="27">
        <f t="shared" si="1675"/>
        <v>0</v>
      </c>
      <c r="AG1403" s="27">
        <f t="shared" si="1676"/>
        <v>0</v>
      </c>
      <c r="AH1403" s="26">
        <v>1</v>
      </c>
      <c r="AI1403" s="142">
        <v>6783000</v>
      </c>
      <c r="AJ1403" s="27"/>
      <c r="AK1403" s="27">
        <f t="shared" si="1677"/>
        <v>0</v>
      </c>
      <c r="AL1403" s="28">
        <f t="shared" si="1678"/>
        <v>0</v>
      </c>
      <c r="AM1403" s="26">
        <v>1</v>
      </c>
      <c r="AN1403" s="149">
        <v>6961500</v>
      </c>
      <c r="AO1403" s="27"/>
      <c r="AP1403" s="28">
        <f t="shared" si="1683"/>
        <v>0</v>
      </c>
      <c r="AQ1403" s="30">
        <f t="shared" si="1684"/>
        <v>0</v>
      </c>
      <c r="AR1403" s="26">
        <v>1</v>
      </c>
      <c r="AS1403" s="141">
        <v>6961500</v>
      </c>
      <c r="AT1403" s="28"/>
      <c r="AU1403" s="28">
        <f t="shared" si="1685"/>
        <v>0</v>
      </c>
      <c r="AV1403" s="29">
        <f t="shared" si="1686"/>
        <v>0</v>
      </c>
      <c r="AW1403" s="26">
        <v>1</v>
      </c>
      <c r="AX1403" s="142">
        <v>4998000</v>
      </c>
      <c r="AY1403" s="27"/>
      <c r="AZ1403" s="27">
        <f t="shared" si="1679"/>
        <v>0</v>
      </c>
      <c r="BA1403" s="28">
        <f t="shared" si="1680"/>
        <v>0</v>
      </c>
      <c r="BB1403" s="31" t="s">
        <v>30</v>
      </c>
      <c r="BC1403" s="136" t="s">
        <v>30</v>
      </c>
      <c r="BD1403" s="32" t="s">
        <v>30</v>
      </c>
      <c r="BE1403" s="32" t="s">
        <v>30</v>
      </c>
      <c r="BF1403" s="34" t="s">
        <v>30</v>
      </c>
      <c r="BG1403" s="31" t="s">
        <v>30</v>
      </c>
      <c r="BH1403" s="136" t="s">
        <v>30</v>
      </c>
      <c r="BI1403" s="32" t="s">
        <v>30</v>
      </c>
      <c r="BJ1403" s="32" t="s">
        <v>30</v>
      </c>
      <c r="BK1403" s="32" t="s">
        <v>30</v>
      </c>
      <c r="BL1403" s="31" t="s">
        <v>30</v>
      </c>
      <c r="BM1403" s="136" t="s">
        <v>30</v>
      </c>
      <c r="BN1403" s="32" t="s">
        <v>30</v>
      </c>
      <c r="BO1403" s="32" t="s">
        <v>30</v>
      </c>
      <c r="BP1403" s="33" t="s">
        <v>30</v>
      </c>
    </row>
    <row r="1404" spans="1:68" ht="21" customHeight="1" x14ac:dyDescent="0.25">
      <c r="A1404" s="65" t="s">
        <v>2744</v>
      </c>
      <c r="B1404" s="66" t="s">
        <v>2702</v>
      </c>
      <c r="C1404" s="67" t="s">
        <v>2745</v>
      </c>
      <c r="D1404" s="26">
        <v>1</v>
      </c>
      <c r="E1404" s="133">
        <v>9817500</v>
      </c>
      <c r="F1404" s="27"/>
      <c r="G1404" s="28">
        <f t="shared" si="1668"/>
        <v>0</v>
      </c>
      <c r="H1404" s="29">
        <f t="shared" si="1602"/>
        <v>0</v>
      </c>
      <c r="I1404" s="26">
        <v>1</v>
      </c>
      <c r="J1404" s="142">
        <v>8032500</v>
      </c>
      <c r="K1404" s="27"/>
      <c r="L1404" s="28">
        <f t="shared" si="1681"/>
        <v>0</v>
      </c>
      <c r="M1404" s="30">
        <f t="shared" si="1682"/>
        <v>0</v>
      </c>
      <c r="N1404" s="26">
        <v>1</v>
      </c>
      <c r="O1404" s="142">
        <v>9817500</v>
      </c>
      <c r="P1404" s="27"/>
      <c r="Q1404" s="28">
        <f t="shared" si="1669"/>
        <v>0</v>
      </c>
      <c r="R1404" s="29">
        <f t="shared" si="1670"/>
        <v>0</v>
      </c>
      <c r="S1404" s="26">
        <v>1</v>
      </c>
      <c r="T1404" s="142">
        <v>9906750</v>
      </c>
      <c r="U1404" s="27"/>
      <c r="V1404" s="28">
        <f t="shared" si="1671"/>
        <v>0</v>
      </c>
      <c r="W1404" s="30">
        <f t="shared" si="1672"/>
        <v>0</v>
      </c>
      <c r="X1404" s="26">
        <v>1</v>
      </c>
      <c r="Y1404" s="142">
        <v>10888500</v>
      </c>
      <c r="Z1404" s="27"/>
      <c r="AA1404" s="28">
        <f t="shared" si="1673"/>
        <v>0</v>
      </c>
      <c r="AB1404" s="30">
        <f t="shared" si="1674"/>
        <v>0</v>
      </c>
      <c r="AC1404" s="26">
        <v>1</v>
      </c>
      <c r="AD1404" s="142">
        <v>9817500</v>
      </c>
      <c r="AE1404" s="27"/>
      <c r="AF1404" s="27">
        <f t="shared" si="1675"/>
        <v>0</v>
      </c>
      <c r="AG1404" s="27">
        <f t="shared" si="1676"/>
        <v>0</v>
      </c>
      <c r="AH1404" s="26">
        <v>1</v>
      </c>
      <c r="AI1404" s="142">
        <v>6783000</v>
      </c>
      <c r="AJ1404" s="27"/>
      <c r="AK1404" s="27">
        <f t="shared" si="1677"/>
        <v>0</v>
      </c>
      <c r="AL1404" s="28">
        <f t="shared" si="1678"/>
        <v>0</v>
      </c>
      <c r="AM1404" s="26">
        <v>1</v>
      </c>
      <c r="AN1404" s="149">
        <v>6961500</v>
      </c>
      <c r="AO1404" s="27"/>
      <c r="AP1404" s="28">
        <f t="shared" si="1683"/>
        <v>0</v>
      </c>
      <c r="AQ1404" s="30">
        <f t="shared" si="1684"/>
        <v>0</v>
      </c>
      <c r="AR1404" s="26">
        <v>1</v>
      </c>
      <c r="AS1404" s="141">
        <v>6961500</v>
      </c>
      <c r="AT1404" s="28"/>
      <c r="AU1404" s="28">
        <f t="shared" si="1685"/>
        <v>0</v>
      </c>
      <c r="AV1404" s="29">
        <f t="shared" si="1686"/>
        <v>0</v>
      </c>
      <c r="AW1404" s="26">
        <v>1</v>
      </c>
      <c r="AX1404" s="142">
        <v>4998000</v>
      </c>
      <c r="AY1404" s="27"/>
      <c r="AZ1404" s="27">
        <f t="shared" si="1679"/>
        <v>0</v>
      </c>
      <c r="BA1404" s="28">
        <f t="shared" si="1680"/>
        <v>0</v>
      </c>
      <c r="BB1404" s="31" t="s">
        <v>30</v>
      </c>
      <c r="BC1404" s="136" t="s">
        <v>30</v>
      </c>
      <c r="BD1404" s="32" t="s">
        <v>30</v>
      </c>
      <c r="BE1404" s="32" t="s">
        <v>30</v>
      </c>
      <c r="BF1404" s="34" t="s">
        <v>30</v>
      </c>
      <c r="BG1404" s="31" t="s">
        <v>30</v>
      </c>
      <c r="BH1404" s="136" t="s">
        <v>30</v>
      </c>
      <c r="BI1404" s="32" t="s">
        <v>30</v>
      </c>
      <c r="BJ1404" s="32" t="s">
        <v>30</v>
      </c>
      <c r="BK1404" s="32" t="s">
        <v>30</v>
      </c>
      <c r="BL1404" s="31" t="s">
        <v>30</v>
      </c>
      <c r="BM1404" s="136" t="s">
        <v>30</v>
      </c>
      <c r="BN1404" s="32" t="s">
        <v>30</v>
      </c>
      <c r="BO1404" s="32" t="s">
        <v>30</v>
      </c>
      <c r="BP1404" s="33" t="s">
        <v>30</v>
      </c>
    </row>
    <row r="1405" spans="1:68" ht="21" customHeight="1" x14ac:dyDescent="0.25">
      <c r="A1405" s="65" t="s">
        <v>2746</v>
      </c>
      <c r="B1405" s="66" t="s">
        <v>2702</v>
      </c>
      <c r="C1405" s="67" t="s">
        <v>2747</v>
      </c>
      <c r="D1405" s="26">
        <v>1</v>
      </c>
      <c r="E1405" s="133">
        <v>8508500</v>
      </c>
      <c r="F1405" s="27"/>
      <c r="G1405" s="28">
        <f t="shared" si="1668"/>
        <v>0</v>
      </c>
      <c r="H1405" s="29">
        <f t="shared" si="1602"/>
        <v>0</v>
      </c>
      <c r="I1405" s="26">
        <v>1</v>
      </c>
      <c r="J1405" s="142">
        <v>6961500</v>
      </c>
      <c r="K1405" s="27"/>
      <c r="L1405" s="28">
        <f t="shared" si="1681"/>
        <v>0</v>
      </c>
      <c r="M1405" s="30">
        <f t="shared" si="1682"/>
        <v>0</v>
      </c>
      <c r="N1405" s="26">
        <v>1</v>
      </c>
      <c r="O1405" s="142">
        <v>8508500</v>
      </c>
      <c r="P1405" s="27"/>
      <c r="Q1405" s="28">
        <f t="shared" si="1669"/>
        <v>0</v>
      </c>
      <c r="R1405" s="29">
        <f t="shared" si="1670"/>
        <v>0</v>
      </c>
      <c r="S1405" s="26">
        <v>1</v>
      </c>
      <c r="T1405" s="142">
        <v>8585850</v>
      </c>
      <c r="U1405" s="27"/>
      <c r="V1405" s="28">
        <f t="shared" si="1671"/>
        <v>0</v>
      </c>
      <c r="W1405" s="30">
        <f t="shared" si="1672"/>
        <v>0</v>
      </c>
      <c r="X1405" s="26">
        <v>1</v>
      </c>
      <c r="Y1405" s="142">
        <v>9436700</v>
      </c>
      <c r="Z1405" s="27"/>
      <c r="AA1405" s="28">
        <f t="shared" si="1673"/>
        <v>0</v>
      </c>
      <c r="AB1405" s="30">
        <f t="shared" si="1674"/>
        <v>0</v>
      </c>
      <c r="AC1405" s="26">
        <v>1</v>
      </c>
      <c r="AD1405" s="142">
        <v>8508500</v>
      </c>
      <c r="AE1405" s="27"/>
      <c r="AF1405" s="27">
        <f t="shared" si="1675"/>
        <v>0</v>
      </c>
      <c r="AG1405" s="27">
        <f t="shared" si="1676"/>
        <v>0</v>
      </c>
      <c r="AH1405" s="26">
        <v>1</v>
      </c>
      <c r="AI1405" s="142">
        <v>5878600</v>
      </c>
      <c r="AJ1405" s="27"/>
      <c r="AK1405" s="27">
        <f t="shared" si="1677"/>
        <v>0</v>
      </c>
      <c r="AL1405" s="28">
        <f t="shared" si="1678"/>
        <v>0</v>
      </c>
      <c r="AM1405" s="26">
        <v>1</v>
      </c>
      <c r="AN1405" s="149">
        <v>6033300</v>
      </c>
      <c r="AO1405" s="27"/>
      <c r="AP1405" s="28">
        <f t="shared" si="1683"/>
        <v>0</v>
      </c>
      <c r="AQ1405" s="30">
        <f t="shared" si="1684"/>
        <v>0</v>
      </c>
      <c r="AR1405" s="26">
        <v>1</v>
      </c>
      <c r="AS1405" s="141">
        <v>6033300</v>
      </c>
      <c r="AT1405" s="28"/>
      <c r="AU1405" s="28">
        <f t="shared" si="1685"/>
        <v>0</v>
      </c>
      <c r="AV1405" s="29">
        <f t="shared" si="1686"/>
        <v>0</v>
      </c>
      <c r="AW1405" s="26">
        <v>1</v>
      </c>
      <c r="AX1405" s="142">
        <v>4331600</v>
      </c>
      <c r="AY1405" s="27"/>
      <c r="AZ1405" s="27">
        <f t="shared" si="1679"/>
        <v>0</v>
      </c>
      <c r="BA1405" s="28">
        <f t="shared" si="1680"/>
        <v>0</v>
      </c>
      <c r="BB1405" s="31" t="s">
        <v>30</v>
      </c>
      <c r="BC1405" s="136" t="s">
        <v>30</v>
      </c>
      <c r="BD1405" s="32" t="s">
        <v>30</v>
      </c>
      <c r="BE1405" s="32" t="s">
        <v>30</v>
      </c>
      <c r="BF1405" s="34" t="s">
        <v>30</v>
      </c>
      <c r="BG1405" s="31" t="s">
        <v>30</v>
      </c>
      <c r="BH1405" s="136" t="s">
        <v>30</v>
      </c>
      <c r="BI1405" s="32" t="s">
        <v>30</v>
      </c>
      <c r="BJ1405" s="32" t="s">
        <v>30</v>
      </c>
      <c r="BK1405" s="32" t="s">
        <v>30</v>
      </c>
      <c r="BL1405" s="31" t="s">
        <v>30</v>
      </c>
      <c r="BM1405" s="136" t="s">
        <v>30</v>
      </c>
      <c r="BN1405" s="32" t="s">
        <v>30</v>
      </c>
      <c r="BO1405" s="32" t="s">
        <v>30</v>
      </c>
      <c r="BP1405" s="33" t="s">
        <v>30</v>
      </c>
    </row>
    <row r="1406" spans="1:68" ht="21" customHeight="1" x14ac:dyDescent="0.25">
      <c r="A1406" s="65" t="s">
        <v>2748</v>
      </c>
      <c r="B1406" s="66" t="s">
        <v>2702</v>
      </c>
      <c r="C1406" s="67" t="s">
        <v>2747</v>
      </c>
      <c r="D1406" s="26">
        <v>1</v>
      </c>
      <c r="E1406" s="133">
        <v>9436700</v>
      </c>
      <c r="F1406" s="27"/>
      <c r="G1406" s="28">
        <f t="shared" si="1668"/>
        <v>0</v>
      </c>
      <c r="H1406" s="29">
        <f t="shared" si="1602"/>
        <v>0</v>
      </c>
      <c r="I1406" s="26">
        <v>1</v>
      </c>
      <c r="J1406" s="142">
        <v>6961500</v>
      </c>
      <c r="K1406" s="27"/>
      <c r="L1406" s="28">
        <f t="shared" si="1681"/>
        <v>0</v>
      </c>
      <c r="M1406" s="30">
        <f t="shared" si="1682"/>
        <v>0</v>
      </c>
      <c r="N1406" s="26">
        <v>1</v>
      </c>
      <c r="O1406" s="142">
        <v>8508500</v>
      </c>
      <c r="P1406" s="27"/>
      <c r="Q1406" s="28">
        <f t="shared" si="1669"/>
        <v>0</v>
      </c>
      <c r="R1406" s="29">
        <f t="shared" si="1670"/>
        <v>0</v>
      </c>
      <c r="S1406" s="26">
        <v>1</v>
      </c>
      <c r="T1406" s="142">
        <v>8585850</v>
      </c>
      <c r="U1406" s="27"/>
      <c r="V1406" s="28">
        <f t="shared" si="1671"/>
        <v>0</v>
      </c>
      <c r="W1406" s="30">
        <f t="shared" si="1672"/>
        <v>0</v>
      </c>
      <c r="X1406" s="26">
        <v>1</v>
      </c>
      <c r="Y1406" s="142">
        <v>9436700</v>
      </c>
      <c r="Z1406" s="27"/>
      <c r="AA1406" s="28">
        <f t="shared" si="1673"/>
        <v>0</v>
      </c>
      <c r="AB1406" s="30">
        <f t="shared" si="1674"/>
        <v>0</v>
      </c>
      <c r="AC1406" s="26">
        <v>1</v>
      </c>
      <c r="AD1406" s="142">
        <v>8508500</v>
      </c>
      <c r="AE1406" s="27"/>
      <c r="AF1406" s="27">
        <f t="shared" si="1675"/>
        <v>0</v>
      </c>
      <c r="AG1406" s="27">
        <f t="shared" si="1676"/>
        <v>0</v>
      </c>
      <c r="AH1406" s="26">
        <v>1</v>
      </c>
      <c r="AI1406" s="142">
        <v>5878600</v>
      </c>
      <c r="AJ1406" s="27"/>
      <c r="AK1406" s="27">
        <f t="shared" si="1677"/>
        <v>0</v>
      </c>
      <c r="AL1406" s="28">
        <f t="shared" si="1678"/>
        <v>0</v>
      </c>
      <c r="AM1406" s="26">
        <v>1</v>
      </c>
      <c r="AN1406" s="149">
        <v>6033300</v>
      </c>
      <c r="AO1406" s="27"/>
      <c r="AP1406" s="28">
        <f t="shared" si="1683"/>
        <v>0</v>
      </c>
      <c r="AQ1406" s="30">
        <f t="shared" si="1684"/>
        <v>0</v>
      </c>
      <c r="AR1406" s="26">
        <v>1</v>
      </c>
      <c r="AS1406" s="141">
        <v>6033300</v>
      </c>
      <c r="AT1406" s="28"/>
      <c r="AU1406" s="28">
        <f t="shared" si="1685"/>
        <v>0</v>
      </c>
      <c r="AV1406" s="29">
        <f t="shared" si="1686"/>
        <v>0</v>
      </c>
      <c r="AW1406" s="26">
        <v>1</v>
      </c>
      <c r="AX1406" s="142">
        <v>4331600</v>
      </c>
      <c r="AY1406" s="27"/>
      <c r="AZ1406" s="27">
        <f t="shared" si="1679"/>
        <v>0</v>
      </c>
      <c r="BA1406" s="28">
        <f t="shared" si="1680"/>
        <v>0</v>
      </c>
      <c r="BB1406" s="31" t="s">
        <v>30</v>
      </c>
      <c r="BC1406" s="136" t="s">
        <v>30</v>
      </c>
      <c r="BD1406" s="32" t="s">
        <v>30</v>
      </c>
      <c r="BE1406" s="32" t="s">
        <v>30</v>
      </c>
      <c r="BF1406" s="34" t="s">
        <v>30</v>
      </c>
      <c r="BG1406" s="31" t="s">
        <v>30</v>
      </c>
      <c r="BH1406" s="136" t="s">
        <v>30</v>
      </c>
      <c r="BI1406" s="32" t="s">
        <v>30</v>
      </c>
      <c r="BJ1406" s="32" t="s">
        <v>30</v>
      </c>
      <c r="BK1406" s="32" t="s">
        <v>30</v>
      </c>
      <c r="BL1406" s="31" t="s">
        <v>30</v>
      </c>
      <c r="BM1406" s="136" t="s">
        <v>30</v>
      </c>
      <c r="BN1406" s="32" t="s">
        <v>30</v>
      </c>
      <c r="BO1406" s="32" t="s">
        <v>30</v>
      </c>
      <c r="BP1406" s="33" t="s">
        <v>30</v>
      </c>
    </row>
    <row r="1407" spans="1:68" ht="21" customHeight="1" x14ac:dyDescent="0.25">
      <c r="A1407" s="65" t="s">
        <v>2749</v>
      </c>
      <c r="B1407" s="66" t="s">
        <v>2702</v>
      </c>
      <c r="C1407" s="67" t="s">
        <v>2750</v>
      </c>
      <c r="D1407" s="26">
        <v>1</v>
      </c>
      <c r="E1407" s="133">
        <v>9436700</v>
      </c>
      <c r="F1407" s="27"/>
      <c r="G1407" s="28">
        <f t="shared" si="1668"/>
        <v>0</v>
      </c>
      <c r="H1407" s="29">
        <f t="shared" si="1602"/>
        <v>0</v>
      </c>
      <c r="I1407" s="26">
        <v>1</v>
      </c>
      <c r="J1407" s="142">
        <v>6961500</v>
      </c>
      <c r="K1407" s="27"/>
      <c r="L1407" s="28">
        <f t="shared" si="1681"/>
        <v>0</v>
      </c>
      <c r="M1407" s="30">
        <f t="shared" si="1682"/>
        <v>0</v>
      </c>
      <c r="N1407" s="26">
        <v>1</v>
      </c>
      <c r="O1407" s="142">
        <v>8508500</v>
      </c>
      <c r="P1407" s="27"/>
      <c r="Q1407" s="28">
        <f t="shared" si="1669"/>
        <v>0</v>
      </c>
      <c r="R1407" s="29">
        <f t="shared" si="1670"/>
        <v>0</v>
      </c>
      <c r="S1407" s="26">
        <v>1</v>
      </c>
      <c r="T1407" s="142">
        <v>8585850</v>
      </c>
      <c r="U1407" s="27"/>
      <c r="V1407" s="28">
        <f t="shared" si="1671"/>
        <v>0</v>
      </c>
      <c r="W1407" s="30">
        <f t="shared" si="1672"/>
        <v>0</v>
      </c>
      <c r="X1407" s="26">
        <v>1</v>
      </c>
      <c r="Y1407" s="142">
        <v>9436700</v>
      </c>
      <c r="Z1407" s="27"/>
      <c r="AA1407" s="28">
        <f t="shared" si="1673"/>
        <v>0</v>
      </c>
      <c r="AB1407" s="30">
        <f t="shared" si="1674"/>
        <v>0</v>
      </c>
      <c r="AC1407" s="26">
        <v>1</v>
      </c>
      <c r="AD1407" s="142">
        <v>8508500</v>
      </c>
      <c r="AE1407" s="27"/>
      <c r="AF1407" s="27">
        <f t="shared" si="1675"/>
        <v>0</v>
      </c>
      <c r="AG1407" s="27">
        <f t="shared" si="1676"/>
        <v>0</v>
      </c>
      <c r="AH1407" s="26">
        <v>1</v>
      </c>
      <c r="AI1407" s="142">
        <v>5878600</v>
      </c>
      <c r="AJ1407" s="27"/>
      <c r="AK1407" s="27">
        <f t="shared" si="1677"/>
        <v>0</v>
      </c>
      <c r="AL1407" s="28">
        <f t="shared" si="1678"/>
        <v>0</v>
      </c>
      <c r="AM1407" s="26">
        <v>1</v>
      </c>
      <c r="AN1407" s="149">
        <v>6033300</v>
      </c>
      <c r="AO1407" s="27"/>
      <c r="AP1407" s="28">
        <f t="shared" si="1683"/>
        <v>0</v>
      </c>
      <c r="AQ1407" s="30">
        <f t="shared" si="1684"/>
        <v>0</v>
      </c>
      <c r="AR1407" s="26">
        <v>1</v>
      </c>
      <c r="AS1407" s="141">
        <v>6033300</v>
      </c>
      <c r="AT1407" s="28"/>
      <c r="AU1407" s="28">
        <f t="shared" si="1685"/>
        <v>0</v>
      </c>
      <c r="AV1407" s="29">
        <f t="shared" si="1686"/>
        <v>0</v>
      </c>
      <c r="AW1407" s="26">
        <v>1</v>
      </c>
      <c r="AX1407" s="142">
        <v>4331600</v>
      </c>
      <c r="AY1407" s="27"/>
      <c r="AZ1407" s="27">
        <f t="shared" si="1679"/>
        <v>0</v>
      </c>
      <c r="BA1407" s="28">
        <f t="shared" si="1680"/>
        <v>0</v>
      </c>
      <c r="BB1407" s="31" t="s">
        <v>30</v>
      </c>
      <c r="BC1407" s="136" t="s">
        <v>30</v>
      </c>
      <c r="BD1407" s="32" t="s">
        <v>30</v>
      </c>
      <c r="BE1407" s="32" t="s">
        <v>30</v>
      </c>
      <c r="BF1407" s="34" t="s">
        <v>30</v>
      </c>
      <c r="BG1407" s="31" t="s">
        <v>30</v>
      </c>
      <c r="BH1407" s="136" t="s">
        <v>30</v>
      </c>
      <c r="BI1407" s="32" t="s">
        <v>30</v>
      </c>
      <c r="BJ1407" s="32" t="s">
        <v>30</v>
      </c>
      <c r="BK1407" s="32" t="s">
        <v>30</v>
      </c>
      <c r="BL1407" s="31" t="s">
        <v>30</v>
      </c>
      <c r="BM1407" s="136" t="s">
        <v>30</v>
      </c>
      <c r="BN1407" s="32" t="s">
        <v>30</v>
      </c>
      <c r="BO1407" s="32" t="s">
        <v>30</v>
      </c>
      <c r="BP1407" s="33" t="s">
        <v>30</v>
      </c>
    </row>
    <row r="1408" spans="1:68" ht="21" customHeight="1" x14ac:dyDescent="0.25">
      <c r="A1408" s="65" t="s">
        <v>2751</v>
      </c>
      <c r="B1408" s="66" t="s">
        <v>2702</v>
      </c>
      <c r="C1408" s="67" t="s">
        <v>2752</v>
      </c>
      <c r="D1408" s="26">
        <v>1</v>
      </c>
      <c r="E1408" s="133">
        <v>9436700</v>
      </c>
      <c r="F1408" s="27"/>
      <c r="G1408" s="28">
        <f t="shared" si="1668"/>
        <v>0</v>
      </c>
      <c r="H1408" s="29">
        <f t="shared" si="1602"/>
        <v>0</v>
      </c>
      <c r="I1408" s="26">
        <v>1</v>
      </c>
      <c r="J1408" s="142">
        <v>6961500</v>
      </c>
      <c r="K1408" s="27"/>
      <c r="L1408" s="28">
        <f t="shared" si="1681"/>
        <v>0</v>
      </c>
      <c r="M1408" s="30">
        <f t="shared" si="1682"/>
        <v>0</v>
      </c>
      <c r="N1408" s="26">
        <v>1</v>
      </c>
      <c r="O1408" s="142">
        <v>8508500</v>
      </c>
      <c r="P1408" s="27"/>
      <c r="Q1408" s="28">
        <f t="shared" si="1669"/>
        <v>0</v>
      </c>
      <c r="R1408" s="29">
        <f t="shared" si="1670"/>
        <v>0</v>
      </c>
      <c r="S1408" s="26">
        <v>1</v>
      </c>
      <c r="T1408" s="142">
        <v>8585850</v>
      </c>
      <c r="U1408" s="27"/>
      <c r="V1408" s="28">
        <f t="shared" si="1671"/>
        <v>0</v>
      </c>
      <c r="W1408" s="30">
        <f t="shared" si="1672"/>
        <v>0</v>
      </c>
      <c r="X1408" s="26">
        <v>1</v>
      </c>
      <c r="Y1408" s="142">
        <v>9436700</v>
      </c>
      <c r="Z1408" s="27"/>
      <c r="AA1408" s="28">
        <f t="shared" si="1673"/>
        <v>0</v>
      </c>
      <c r="AB1408" s="30">
        <f t="shared" si="1674"/>
        <v>0</v>
      </c>
      <c r="AC1408" s="26">
        <v>1</v>
      </c>
      <c r="AD1408" s="142">
        <v>8508500</v>
      </c>
      <c r="AE1408" s="27"/>
      <c r="AF1408" s="27">
        <f t="shared" si="1675"/>
        <v>0</v>
      </c>
      <c r="AG1408" s="27">
        <f t="shared" si="1676"/>
        <v>0</v>
      </c>
      <c r="AH1408" s="26">
        <v>1</v>
      </c>
      <c r="AI1408" s="142">
        <v>5878600</v>
      </c>
      <c r="AJ1408" s="27"/>
      <c r="AK1408" s="27">
        <f t="shared" si="1677"/>
        <v>0</v>
      </c>
      <c r="AL1408" s="28">
        <f t="shared" si="1678"/>
        <v>0</v>
      </c>
      <c r="AM1408" s="26">
        <v>1</v>
      </c>
      <c r="AN1408" s="149">
        <v>6033300</v>
      </c>
      <c r="AO1408" s="27"/>
      <c r="AP1408" s="28">
        <f t="shared" si="1683"/>
        <v>0</v>
      </c>
      <c r="AQ1408" s="30">
        <f t="shared" si="1684"/>
        <v>0</v>
      </c>
      <c r="AR1408" s="26">
        <v>1</v>
      </c>
      <c r="AS1408" s="141">
        <v>6033300</v>
      </c>
      <c r="AT1408" s="28"/>
      <c r="AU1408" s="28">
        <f t="shared" si="1685"/>
        <v>0</v>
      </c>
      <c r="AV1408" s="29">
        <f t="shared" si="1686"/>
        <v>0</v>
      </c>
      <c r="AW1408" s="26">
        <v>1</v>
      </c>
      <c r="AX1408" s="142">
        <v>4331600</v>
      </c>
      <c r="AY1408" s="27"/>
      <c r="AZ1408" s="27">
        <f t="shared" si="1679"/>
        <v>0</v>
      </c>
      <c r="BA1408" s="28">
        <f t="shared" si="1680"/>
        <v>0</v>
      </c>
      <c r="BB1408" s="31" t="s">
        <v>30</v>
      </c>
      <c r="BC1408" s="136" t="s">
        <v>30</v>
      </c>
      <c r="BD1408" s="32" t="s">
        <v>30</v>
      </c>
      <c r="BE1408" s="32" t="s">
        <v>30</v>
      </c>
      <c r="BF1408" s="34" t="s">
        <v>30</v>
      </c>
      <c r="BG1408" s="31" t="s">
        <v>30</v>
      </c>
      <c r="BH1408" s="136" t="s">
        <v>30</v>
      </c>
      <c r="BI1408" s="32" t="s">
        <v>30</v>
      </c>
      <c r="BJ1408" s="32" t="s">
        <v>30</v>
      </c>
      <c r="BK1408" s="32" t="s">
        <v>30</v>
      </c>
      <c r="BL1408" s="31" t="s">
        <v>30</v>
      </c>
      <c r="BM1408" s="136" t="s">
        <v>30</v>
      </c>
      <c r="BN1408" s="32" t="s">
        <v>30</v>
      </c>
      <c r="BO1408" s="32" t="s">
        <v>30</v>
      </c>
      <c r="BP1408" s="33" t="s">
        <v>30</v>
      </c>
    </row>
    <row r="1409" spans="1:68" ht="21" customHeight="1" x14ac:dyDescent="0.25">
      <c r="A1409" s="65" t="s">
        <v>2753</v>
      </c>
      <c r="B1409" s="66" t="s">
        <v>2702</v>
      </c>
      <c r="C1409" s="67" t="s">
        <v>2754</v>
      </c>
      <c r="D1409" s="26">
        <v>1</v>
      </c>
      <c r="E1409" s="133">
        <v>10472000</v>
      </c>
      <c r="F1409" s="27"/>
      <c r="G1409" s="28">
        <f t="shared" si="1668"/>
        <v>0</v>
      </c>
      <c r="H1409" s="29">
        <f t="shared" si="1602"/>
        <v>0</v>
      </c>
      <c r="I1409" s="26">
        <v>1</v>
      </c>
      <c r="J1409" s="142">
        <v>8568000</v>
      </c>
      <c r="K1409" s="27"/>
      <c r="L1409" s="28">
        <f t="shared" si="1681"/>
        <v>0</v>
      </c>
      <c r="M1409" s="30">
        <f t="shared" si="1682"/>
        <v>0</v>
      </c>
      <c r="N1409" s="26">
        <v>1</v>
      </c>
      <c r="O1409" s="142">
        <v>10472000</v>
      </c>
      <c r="P1409" s="27"/>
      <c r="Q1409" s="28">
        <f t="shared" si="1669"/>
        <v>0</v>
      </c>
      <c r="R1409" s="29">
        <f t="shared" si="1670"/>
        <v>0</v>
      </c>
      <c r="S1409" s="26">
        <v>1</v>
      </c>
      <c r="T1409" s="142">
        <v>10567200</v>
      </c>
      <c r="U1409" s="27"/>
      <c r="V1409" s="28">
        <f t="shared" si="1671"/>
        <v>0</v>
      </c>
      <c r="W1409" s="30">
        <f t="shared" si="1672"/>
        <v>0</v>
      </c>
      <c r="X1409" s="26">
        <v>1</v>
      </c>
      <c r="Y1409" s="142">
        <v>11614400</v>
      </c>
      <c r="Z1409" s="27"/>
      <c r="AA1409" s="28">
        <f t="shared" si="1673"/>
        <v>0</v>
      </c>
      <c r="AB1409" s="30">
        <f t="shared" si="1674"/>
        <v>0</v>
      </c>
      <c r="AC1409" s="26">
        <v>1</v>
      </c>
      <c r="AD1409" s="142">
        <v>10472000</v>
      </c>
      <c r="AE1409" s="27"/>
      <c r="AF1409" s="27">
        <f t="shared" si="1675"/>
        <v>0</v>
      </c>
      <c r="AG1409" s="27">
        <f t="shared" si="1676"/>
        <v>0</v>
      </c>
      <c r="AH1409" s="26">
        <v>1</v>
      </c>
      <c r="AI1409" s="142">
        <v>7235200</v>
      </c>
      <c r="AJ1409" s="27"/>
      <c r="AK1409" s="27">
        <f t="shared" si="1677"/>
        <v>0</v>
      </c>
      <c r="AL1409" s="28">
        <f t="shared" si="1678"/>
        <v>0</v>
      </c>
      <c r="AM1409" s="26">
        <v>1</v>
      </c>
      <c r="AN1409" s="149">
        <v>7425600</v>
      </c>
      <c r="AO1409" s="27"/>
      <c r="AP1409" s="28">
        <f t="shared" si="1683"/>
        <v>0</v>
      </c>
      <c r="AQ1409" s="30">
        <f t="shared" si="1684"/>
        <v>0</v>
      </c>
      <c r="AR1409" s="26">
        <v>1</v>
      </c>
      <c r="AS1409" s="141">
        <v>7425600</v>
      </c>
      <c r="AT1409" s="28"/>
      <c r="AU1409" s="28">
        <f t="shared" si="1685"/>
        <v>0</v>
      </c>
      <c r="AV1409" s="29">
        <f t="shared" si="1686"/>
        <v>0</v>
      </c>
      <c r="AW1409" s="26">
        <v>1</v>
      </c>
      <c r="AX1409" s="142">
        <v>5331200</v>
      </c>
      <c r="AY1409" s="27"/>
      <c r="AZ1409" s="27">
        <f t="shared" si="1679"/>
        <v>0</v>
      </c>
      <c r="BA1409" s="28">
        <f t="shared" si="1680"/>
        <v>0</v>
      </c>
      <c r="BB1409" s="31" t="s">
        <v>30</v>
      </c>
      <c r="BC1409" s="136" t="s">
        <v>30</v>
      </c>
      <c r="BD1409" s="32" t="s">
        <v>30</v>
      </c>
      <c r="BE1409" s="32" t="s">
        <v>30</v>
      </c>
      <c r="BF1409" s="34" t="s">
        <v>30</v>
      </c>
      <c r="BG1409" s="31" t="s">
        <v>30</v>
      </c>
      <c r="BH1409" s="136" t="s">
        <v>30</v>
      </c>
      <c r="BI1409" s="32" t="s">
        <v>30</v>
      </c>
      <c r="BJ1409" s="32" t="s">
        <v>30</v>
      </c>
      <c r="BK1409" s="32" t="s">
        <v>30</v>
      </c>
      <c r="BL1409" s="31" t="s">
        <v>30</v>
      </c>
      <c r="BM1409" s="136" t="s">
        <v>30</v>
      </c>
      <c r="BN1409" s="32" t="s">
        <v>30</v>
      </c>
      <c r="BO1409" s="32" t="s">
        <v>30</v>
      </c>
      <c r="BP1409" s="33" t="s">
        <v>30</v>
      </c>
    </row>
    <row r="1410" spans="1:68" ht="21" customHeight="1" x14ac:dyDescent="0.25">
      <c r="A1410" s="65" t="s">
        <v>2755</v>
      </c>
      <c r="B1410" s="66" t="s">
        <v>2702</v>
      </c>
      <c r="C1410" s="67" t="s">
        <v>2756</v>
      </c>
      <c r="D1410" s="26">
        <v>1</v>
      </c>
      <c r="E1410" s="133">
        <v>11126500</v>
      </c>
      <c r="F1410" s="27"/>
      <c r="G1410" s="28">
        <f t="shared" si="1668"/>
        <v>0</v>
      </c>
      <c r="H1410" s="29">
        <f t="shared" si="1602"/>
        <v>0</v>
      </c>
      <c r="I1410" s="26">
        <v>1</v>
      </c>
      <c r="J1410" s="142">
        <v>9103500</v>
      </c>
      <c r="K1410" s="27"/>
      <c r="L1410" s="28">
        <f t="shared" si="1681"/>
        <v>0</v>
      </c>
      <c r="M1410" s="30">
        <f t="shared" si="1682"/>
        <v>0</v>
      </c>
      <c r="N1410" s="26">
        <v>1</v>
      </c>
      <c r="O1410" s="142">
        <v>11126500</v>
      </c>
      <c r="P1410" s="27"/>
      <c r="Q1410" s="28">
        <f t="shared" si="1669"/>
        <v>0</v>
      </c>
      <c r="R1410" s="29">
        <f t="shared" si="1670"/>
        <v>0</v>
      </c>
      <c r="S1410" s="26">
        <v>1</v>
      </c>
      <c r="T1410" s="142">
        <v>11227650</v>
      </c>
      <c r="U1410" s="27"/>
      <c r="V1410" s="28">
        <f t="shared" si="1671"/>
        <v>0</v>
      </c>
      <c r="W1410" s="30">
        <f t="shared" si="1672"/>
        <v>0</v>
      </c>
      <c r="X1410" s="26">
        <v>1</v>
      </c>
      <c r="Y1410" s="142">
        <v>12340300</v>
      </c>
      <c r="Z1410" s="27"/>
      <c r="AA1410" s="28">
        <f t="shared" si="1673"/>
        <v>0</v>
      </c>
      <c r="AB1410" s="30">
        <f t="shared" si="1674"/>
        <v>0</v>
      </c>
      <c r="AC1410" s="26">
        <v>1</v>
      </c>
      <c r="AD1410" s="142">
        <v>11126500</v>
      </c>
      <c r="AE1410" s="27"/>
      <c r="AF1410" s="27">
        <f t="shared" si="1675"/>
        <v>0</v>
      </c>
      <c r="AG1410" s="27">
        <f t="shared" si="1676"/>
        <v>0</v>
      </c>
      <c r="AH1410" s="26">
        <v>1</v>
      </c>
      <c r="AI1410" s="142">
        <v>7687400</v>
      </c>
      <c r="AJ1410" s="27"/>
      <c r="AK1410" s="27">
        <f t="shared" si="1677"/>
        <v>0</v>
      </c>
      <c r="AL1410" s="28">
        <f t="shared" si="1678"/>
        <v>0</v>
      </c>
      <c r="AM1410" s="26">
        <v>1</v>
      </c>
      <c r="AN1410" s="149">
        <v>7889700</v>
      </c>
      <c r="AO1410" s="27"/>
      <c r="AP1410" s="28">
        <f t="shared" si="1683"/>
        <v>0</v>
      </c>
      <c r="AQ1410" s="30">
        <f t="shared" si="1684"/>
        <v>0</v>
      </c>
      <c r="AR1410" s="26">
        <v>1</v>
      </c>
      <c r="AS1410" s="141">
        <v>7889700</v>
      </c>
      <c r="AT1410" s="28"/>
      <c r="AU1410" s="28">
        <f t="shared" si="1685"/>
        <v>0</v>
      </c>
      <c r="AV1410" s="29">
        <f t="shared" si="1686"/>
        <v>0</v>
      </c>
      <c r="AW1410" s="26">
        <v>1</v>
      </c>
      <c r="AX1410" s="142">
        <v>5664400</v>
      </c>
      <c r="AY1410" s="27"/>
      <c r="AZ1410" s="27">
        <f t="shared" si="1679"/>
        <v>0</v>
      </c>
      <c r="BA1410" s="28">
        <f t="shared" si="1680"/>
        <v>0</v>
      </c>
      <c r="BB1410" s="31" t="s">
        <v>30</v>
      </c>
      <c r="BC1410" s="136" t="s">
        <v>30</v>
      </c>
      <c r="BD1410" s="32" t="s">
        <v>30</v>
      </c>
      <c r="BE1410" s="32" t="s">
        <v>30</v>
      </c>
      <c r="BF1410" s="34" t="s">
        <v>30</v>
      </c>
      <c r="BG1410" s="31" t="s">
        <v>30</v>
      </c>
      <c r="BH1410" s="136" t="s">
        <v>30</v>
      </c>
      <c r="BI1410" s="32" t="s">
        <v>30</v>
      </c>
      <c r="BJ1410" s="32" t="s">
        <v>30</v>
      </c>
      <c r="BK1410" s="32" t="s">
        <v>30</v>
      </c>
      <c r="BL1410" s="31" t="s">
        <v>30</v>
      </c>
      <c r="BM1410" s="136" t="s">
        <v>30</v>
      </c>
      <c r="BN1410" s="32" t="s">
        <v>30</v>
      </c>
      <c r="BO1410" s="32" t="s">
        <v>30</v>
      </c>
      <c r="BP1410" s="33" t="s">
        <v>30</v>
      </c>
    </row>
    <row r="1411" spans="1:68" ht="21" customHeight="1" x14ac:dyDescent="0.25">
      <c r="A1411" s="65" t="s">
        <v>2757</v>
      </c>
      <c r="B1411" s="66" t="s">
        <v>2702</v>
      </c>
      <c r="C1411" s="67" t="s">
        <v>2758</v>
      </c>
      <c r="D1411" s="26">
        <v>1</v>
      </c>
      <c r="E1411" s="133">
        <v>20944000</v>
      </c>
      <c r="F1411" s="27"/>
      <c r="G1411" s="28">
        <f t="shared" si="1668"/>
        <v>0</v>
      </c>
      <c r="H1411" s="29">
        <f t="shared" si="1602"/>
        <v>0</v>
      </c>
      <c r="I1411" s="26">
        <v>1</v>
      </c>
      <c r="J1411" s="142">
        <v>17136000</v>
      </c>
      <c r="K1411" s="27"/>
      <c r="L1411" s="28">
        <f t="shared" si="1681"/>
        <v>0</v>
      </c>
      <c r="M1411" s="30">
        <f t="shared" si="1682"/>
        <v>0</v>
      </c>
      <c r="N1411" s="26">
        <v>1</v>
      </c>
      <c r="O1411" s="142">
        <v>20944000</v>
      </c>
      <c r="P1411" s="27"/>
      <c r="Q1411" s="28">
        <f t="shared" si="1669"/>
        <v>0</v>
      </c>
      <c r="R1411" s="29">
        <f t="shared" si="1670"/>
        <v>0</v>
      </c>
      <c r="S1411" s="26">
        <v>1</v>
      </c>
      <c r="T1411" s="142">
        <v>21134400</v>
      </c>
      <c r="U1411" s="27"/>
      <c r="V1411" s="28">
        <f t="shared" si="1671"/>
        <v>0</v>
      </c>
      <c r="W1411" s="30">
        <f t="shared" si="1672"/>
        <v>0</v>
      </c>
      <c r="X1411" s="26">
        <v>1</v>
      </c>
      <c r="Y1411" s="142">
        <v>23228800</v>
      </c>
      <c r="Z1411" s="27"/>
      <c r="AA1411" s="28">
        <f t="shared" si="1673"/>
        <v>0</v>
      </c>
      <c r="AB1411" s="30">
        <f t="shared" si="1674"/>
        <v>0</v>
      </c>
      <c r="AC1411" s="26">
        <v>1</v>
      </c>
      <c r="AD1411" s="142">
        <v>20944000</v>
      </c>
      <c r="AE1411" s="27"/>
      <c r="AF1411" s="27">
        <f t="shared" si="1675"/>
        <v>0</v>
      </c>
      <c r="AG1411" s="27">
        <f t="shared" si="1676"/>
        <v>0</v>
      </c>
      <c r="AH1411" s="26">
        <v>1</v>
      </c>
      <c r="AI1411" s="142">
        <v>14470400</v>
      </c>
      <c r="AJ1411" s="27"/>
      <c r="AK1411" s="27">
        <f t="shared" si="1677"/>
        <v>0</v>
      </c>
      <c r="AL1411" s="28">
        <f>+AK1411+AJ1411</f>
        <v>0</v>
      </c>
      <c r="AM1411" s="26">
        <v>1</v>
      </c>
      <c r="AN1411" s="149">
        <v>14851200</v>
      </c>
      <c r="AO1411" s="27"/>
      <c r="AP1411" s="28">
        <f t="shared" si="1683"/>
        <v>0</v>
      </c>
      <c r="AQ1411" s="30">
        <f t="shared" si="1684"/>
        <v>0</v>
      </c>
      <c r="AR1411" s="26">
        <v>1</v>
      </c>
      <c r="AS1411" s="141">
        <v>14851200</v>
      </c>
      <c r="AT1411" s="28"/>
      <c r="AU1411" s="28">
        <f t="shared" si="1685"/>
        <v>0</v>
      </c>
      <c r="AV1411" s="29">
        <f t="shared" si="1686"/>
        <v>0</v>
      </c>
      <c r="AW1411" s="26">
        <v>1</v>
      </c>
      <c r="AX1411" s="142">
        <v>10662400</v>
      </c>
      <c r="AY1411" s="27"/>
      <c r="AZ1411" s="27">
        <f t="shared" si="1679"/>
        <v>0</v>
      </c>
      <c r="BA1411" s="28">
        <f t="shared" si="1680"/>
        <v>0</v>
      </c>
      <c r="BB1411" s="31" t="s">
        <v>30</v>
      </c>
      <c r="BC1411" s="136" t="s">
        <v>30</v>
      </c>
      <c r="BD1411" s="32" t="s">
        <v>30</v>
      </c>
      <c r="BE1411" s="32" t="s">
        <v>30</v>
      </c>
      <c r="BF1411" s="34" t="s">
        <v>30</v>
      </c>
      <c r="BG1411" s="31" t="s">
        <v>30</v>
      </c>
      <c r="BH1411" s="136" t="s">
        <v>30</v>
      </c>
      <c r="BI1411" s="32" t="s">
        <v>30</v>
      </c>
      <c r="BJ1411" s="32" t="s">
        <v>30</v>
      </c>
      <c r="BK1411" s="32" t="s">
        <v>30</v>
      </c>
      <c r="BL1411" s="31" t="s">
        <v>30</v>
      </c>
      <c r="BM1411" s="136" t="s">
        <v>30</v>
      </c>
      <c r="BN1411" s="32" t="s">
        <v>30</v>
      </c>
      <c r="BO1411" s="32" t="s">
        <v>30</v>
      </c>
      <c r="BP1411" s="33" t="s">
        <v>30</v>
      </c>
    </row>
    <row r="1412" spans="1:68" ht="21" customHeight="1" x14ac:dyDescent="0.25">
      <c r="A1412" s="65" t="s">
        <v>2759</v>
      </c>
      <c r="B1412" s="66" t="s">
        <v>2702</v>
      </c>
      <c r="C1412" s="67" t="s">
        <v>2760</v>
      </c>
      <c r="D1412" s="26">
        <v>1</v>
      </c>
      <c r="E1412" s="133">
        <v>11781000</v>
      </c>
      <c r="F1412" s="27"/>
      <c r="G1412" s="28">
        <f t="shared" si="1668"/>
        <v>0</v>
      </c>
      <c r="H1412" s="29">
        <f t="shared" ref="H1412:H1455" si="1687">+F1412+G1412</f>
        <v>0</v>
      </c>
      <c r="I1412" s="26">
        <v>1</v>
      </c>
      <c r="J1412" s="142">
        <v>9639000</v>
      </c>
      <c r="K1412" s="27"/>
      <c r="L1412" s="28">
        <f t="shared" si="1681"/>
        <v>0</v>
      </c>
      <c r="M1412" s="30">
        <f t="shared" si="1682"/>
        <v>0</v>
      </c>
      <c r="N1412" s="26">
        <v>1</v>
      </c>
      <c r="O1412" s="142">
        <v>11781000</v>
      </c>
      <c r="P1412" s="27"/>
      <c r="Q1412" s="28">
        <f t="shared" si="1669"/>
        <v>0</v>
      </c>
      <c r="R1412" s="29">
        <f t="shared" si="1670"/>
        <v>0</v>
      </c>
      <c r="S1412" s="26">
        <v>1</v>
      </c>
      <c r="T1412" s="142">
        <v>11888100</v>
      </c>
      <c r="U1412" s="27"/>
      <c r="V1412" s="28">
        <f t="shared" si="1671"/>
        <v>0</v>
      </c>
      <c r="W1412" s="30">
        <f t="shared" si="1672"/>
        <v>0</v>
      </c>
      <c r="X1412" s="26">
        <v>1</v>
      </c>
      <c r="Y1412" s="142">
        <v>13066200</v>
      </c>
      <c r="Z1412" s="27"/>
      <c r="AA1412" s="28">
        <f t="shared" si="1673"/>
        <v>0</v>
      </c>
      <c r="AB1412" s="30">
        <f t="shared" si="1674"/>
        <v>0</v>
      </c>
      <c r="AC1412" s="26">
        <v>1</v>
      </c>
      <c r="AD1412" s="142">
        <v>11781000</v>
      </c>
      <c r="AE1412" s="27"/>
      <c r="AF1412" s="27">
        <f t="shared" si="1675"/>
        <v>0</v>
      </c>
      <c r="AG1412" s="27">
        <f t="shared" si="1676"/>
        <v>0</v>
      </c>
      <c r="AH1412" s="26">
        <v>1</v>
      </c>
      <c r="AI1412" s="142">
        <v>8139600</v>
      </c>
      <c r="AJ1412" s="27"/>
      <c r="AK1412" s="27">
        <f t="shared" si="1677"/>
        <v>0</v>
      </c>
      <c r="AL1412" s="28">
        <f t="shared" si="1678"/>
        <v>0</v>
      </c>
      <c r="AM1412" s="26">
        <v>1</v>
      </c>
      <c r="AN1412" s="149">
        <v>8353800</v>
      </c>
      <c r="AO1412" s="27"/>
      <c r="AP1412" s="28">
        <f t="shared" si="1683"/>
        <v>0</v>
      </c>
      <c r="AQ1412" s="30">
        <f t="shared" si="1684"/>
        <v>0</v>
      </c>
      <c r="AR1412" s="26">
        <v>1</v>
      </c>
      <c r="AS1412" s="141">
        <v>8353800</v>
      </c>
      <c r="AT1412" s="28"/>
      <c r="AU1412" s="28">
        <f t="shared" si="1685"/>
        <v>0</v>
      </c>
      <c r="AV1412" s="29">
        <f t="shared" si="1686"/>
        <v>0</v>
      </c>
      <c r="AW1412" s="26">
        <v>1</v>
      </c>
      <c r="AX1412" s="142">
        <v>5997600</v>
      </c>
      <c r="AY1412" s="27"/>
      <c r="AZ1412" s="27">
        <f t="shared" si="1679"/>
        <v>0</v>
      </c>
      <c r="BA1412" s="28">
        <f t="shared" si="1680"/>
        <v>0</v>
      </c>
      <c r="BB1412" s="31" t="s">
        <v>30</v>
      </c>
      <c r="BC1412" s="136" t="s">
        <v>30</v>
      </c>
      <c r="BD1412" s="32" t="s">
        <v>30</v>
      </c>
      <c r="BE1412" s="32" t="s">
        <v>30</v>
      </c>
      <c r="BF1412" s="34" t="s">
        <v>30</v>
      </c>
      <c r="BG1412" s="31" t="s">
        <v>30</v>
      </c>
      <c r="BH1412" s="136" t="s">
        <v>30</v>
      </c>
      <c r="BI1412" s="32" t="s">
        <v>30</v>
      </c>
      <c r="BJ1412" s="32" t="s">
        <v>30</v>
      </c>
      <c r="BK1412" s="32" t="s">
        <v>30</v>
      </c>
      <c r="BL1412" s="31" t="s">
        <v>30</v>
      </c>
      <c r="BM1412" s="136" t="s">
        <v>30</v>
      </c>
      <c r="BN1412" s="32" t="s">
        <v>30</v>
      </c>
      <c r="BO1412" s="32" t="s">
        <v>30</v>
      </c>
      <c r="BP1412" s="33" t="s">
        <v>30</v>
      </c>
    </row>
    <row r="1413" spans="1:68" ht="21" customHeight="1" x14ac:dyDescent="0.25">
      <c r="A1413" s="65" t="s">
        <v>2761</v>
      </c>
      <c r="B1413" s="66" t="s">
        <v>2702</v>
      </c>
      <c r="C1413" s="67" t="s">
        <v>2762</v>
      </c>
      <c r="D1413" s="31" t="s">
        <v>30</v>
      </c>
      <c r="E1413" s="32" t="s">
        <v>30</v>
      </c>
      <c r="F1413" s="32" t="s">
        <v>30</v>
      </c>
      <c r="G1413" s="32" t="s">
        <v>30</v>
      </c>
      <c r="H1413" s="32" t="s">
        <v>30</v>
      </c>
      <c r="I1413" s="26">
        <v>1</v>
      </c>
      <c r="J1413" s="143">
        <v>19278000</v>
      </c>
      <c r="K1413" s="27"/>
      <c r="L1413" s="28">
        <f t="shared" si="1681"/>
        <v>0</v>
      </c>
      <c r="M1413" s="30">
        <f t="shared" si="1682"/>
        <v>0</v>
      </c>
      <c r="N1413" s="31" t="s">
        <v>30</v>
      </c>
      <c r="O1413" s="136" t="s">
        <v>30</v>
      </c>
      <c r="P1413" s="32" t="s">
        <v>30</v>
      </c>
      <c r="Q1413" s="32" t="s">
        <v>30</v>
      </c>
      <c r="R1413" s="34" t="s">
        <v>30</v>
      </c>
      <c r="S1413" s="31" t="s">
        <v>30</v>
      </c>
      <c r="T1413" s="136" t="s">
        <v>30</v>
      </c>
      <c r="U1413" s="32" t="s">
        <v>30</v>
      </c>
      <c r="V1413" s="32" t="s">
        <v>30</v>
      </c>
      <c r="W1413" s="33" t="s">
        <v>30</v>
      </c>
      <c r="X1413" s="31" t="s">
        <v>30</v>
      </c>
      <c r="Y1413" s="136" t="s">
        <v>30</v>
      </c>
      <c r="Z1413" s="32" t="s">
        <v>30</v>
      </c>
      <c r="AA1413" s="32" t="s">
        <v>30</v>
      </c>
      <c r="AB1413" s="33" t="s">
        <v>30</v>
      </c>
      <c r="AC1413" s="31" t="s">
        <v>30</v>
      </c>
      <c r="AD1413" s="136" t="s">
        <v>30</v>
      </c>
      <c r="AE1413" s="32" t="s">
        <v>30</v>
      </c>
      <c r="AF1413" s="32" t="s">
        <v>30</v>
      </c>
      <c r="AG1413" s="32" t="s">
        <v>30</v>
      </c>
      <c r="AH1413" s="31" t="s">
        <v>30</v>
      </c>
      <c r="AI1413" s="136" t="s">
        <v>30</v>
      </c>
      <c r="AJ1413" s="32" t="s">
        <v>30</v>
      </c>
      <c r="AK1413" s="32" t="s">
        <v>30</v>
      </c>
      <c r="AL1413" s="32" t="s">
        <v>30</v>
      </c>
      <c r="AM1413" s="26">
        <v>1</v>
      </c>
      <c r="AN1413" s="149">
        <v>16707600</v>
      </c>
      <c r="AO1413" s="27"/>
      <c r="AP1413" s="28">
        <f t="shared" si="1683"/>
        <v>0</v>
      </c>
      <c r="AQ1413" s="30">
        <f t="shared" si="1684"/>
        <v>0</v>
      </c>
      <c r="AR1413" s="26">
        <v>1</v>
      </c>
      <c r="AS1413" s="150">
        <v>16707600</v>
      </c>
      <c r="AT1413" s="28"/>
      <c r="AU1413" s="28">
        <f t="shared" si="1685"/>
        <v>0</v>
      </c>
      <c r="AV1413" s="29">
        <f t="shared" si="1686"/>
        <v>0</v>
      </c>
      <c r="AW1413" s="31" t="s">
        <v>30</v>
      </c>
      <c r="AX1413" s="136" t="s">
        <v>30</v>
      </c>
      <c r="AY1413" s="32" t="s">
        <v>30</v>
      </c>
      <c r="AZ1413" s="32" t="s">
        <v>30</v>
      </c>
      <c r="BA1413" s="32" t="s">
        <v>30</v>
      </c>
      <c r="BB1413" s="31" t="s">
        <v>30</v>
      </c>
      <c r="BC1413" s="136" t="s">
        <v>30</v>
      </c>
      <c r="BD1413" s="32" t="s">
        <v>30</v>
      </c>
      <c r="BE1413" s="32" t="s">
        <v>30</v>
      </c>
      <c r="BF1413" s="34" t="s">
        <v>30</v>
      </c>
      <c r="BG1413" s="31" t="s">
        <v>30</v>
      </c>
      <c r="BH1413" s="136" t="s">
        <v>30</v>
      </c>
      <c r="BI1413" s="32" t="s">
        <v>30</v>
      </c>
      <c r="BJ1413" s="32" t="s">
        <v>30</v>
      </c>
      <c r="BK1413" s="32" t="s">
        <v>30</v>
      </c>
      <c r="BL1413" s="31" t="s">
        <v>30</v>
      </c>
      <c r="BM1413" s="136" t="s">
        <v>30</v>
      </c>
      <c r="BN1413" s="32" t="s">
        <v>30</v>
      </c>
      <c r="BO1413" s="32" t="s">
        <v>30</v>
      </c>
      <c r="BP1413" s="33" t="s">
        <v>30</v>
      </c>
    </row>
    <row r="1414" spans="1:68" ht="21" customHeight="1" x14ac:dyDescent="0.25">
      <c r="A1414" s="65" t="s">
        <v>2763</v>
      </c>
      <c r="B1414" s="66" t="s">
        <v>2702</v>
      </c>
      <c r="C1414" s="67" t="s">
        <v>2764</v>
      </c>
      <c r="D1414" s="31" t="s">
        <v>30</v>
      </c>
      <c r="E1414" s="32" t="s">
        <v>30</v>
      </c>
      <c r="F1414" s="32" t="s">
        <v>30</v>
      </c>
      <c r="G1414" s="32" t="s">
        <v>30</v>
      </c>
      <c r="H1414" s="32" t="s">
        <v>30</v>
      </c>
      <c r="I1414" s="158">
        <v>1</v>
      </c>
      <c r="J1414" s="146">
        <v>25721627</v>
      </c>
      <c r="K1414" s="27"/>
      <c r="L1414" s="28">
        <f t="shared" si="1681"/>
        <v>0</v>
      </c>
      <c r="M1414" s="30">
        <f t="shared" si="1682"/>
        <v>0</v>
      </c>
      <c r="N1414" s="31" t="s">
        <v>30</v>
      </c>
      <c r="O1414" s="136" t="s">
        <v>30</v>
      </c>
      <c r="P1414" s="32" t="s">
        <v>30</v>
      </c>
      <c r="Q1414" s="32" t="s">
        <v>30</v>
      </c>
      <c r="R1414" s="34" t="s">
        <v>30</v>
      </c>
      <c r="S1414" s="31" t="s">
        <v>30</v>
      </c>
      <c r="T1414" s="136" t="s">
        <v>30</v>
      </c>
      <c r="U1414" s="32" t="s">
        <v>30</v>
      </c>
      <c r="V1414" s="32" t="s">
        <v>30</v>
      </c>
      <c r="W1414" s="33" t="s">
        <v>30</v>
      </c>
      <c r="X1414" s="31" t="s">
        <v>30</v>
      </c>
      <c r="Y1414" s="136" t="s">
        <v>30</v>
      </c>
      <c r="Z1414" s="32" t="s">
        <v>30</v>
      </c>
      <c r="AA1414" s="32" t="s">
        <v>30</v>
      </c>
      <c r="AB1414" s="33" t="s">
        <v>30</v>
      </c>
      <c r="AC1414" s="31" t="s">
        <v>30</v>
      </c>
      <c r="AD1414" s="136" t="s">
        <v>30</v>
      </c>
      <c r="AE1414" s="32" t="s">
        <v>30</v>
      </c>
      <c r="AF1414" s="32" t="s">
        <v>30</v>
      </c>
      <c r="AG1414" s="32" t="s">
        <v>30</v>
      </c>
      <c r="AH1414" s="31" t="s">
        <v>30</v>
      </c>
      <c r="AI1414" s="136" t="s">
        <v>30</v>
      </c>
      <c r="AJ1414" s="32" t="s">
        <v>30</v>
      </c>
      <c r="AK1414" s="32" t="s">
        <v>30</v>
      </c>
      <c r="AL1414" s="32" t="s">
        <v>30</v>
      </c>
      <c r="AM1414" s="26">
        <v>1</v>
      </c>
      <c r="AN1414" s="149">
        <v>9282</v>
      </c>
      <c r="AO1414" s="27"/>
      <c r="AP1414" s="28">
        <f t="shared" si="1683"/>
        <v>0</v>
      </c>
      <c r="AQ1414" s="30">
        <f t="shared" si="1684"/>
        <v>0</v>
      </c>
      <c r="AR1414" s="26">
        <v>1</v>
      </c>
      <c r="AS1414" s="150">
        <v>9282</v>
      </c>
      <c r="AT1414" s="28"/>
      <c r="AU1414" s="28">
        <f t="shared" si="1685"/>
        <v>0</v>
      </c>
      <c r="AV1414" s="29">
        <f t="shared" si="1686"/>
        <v>0</v>
      </c>
      <c r="AW1414" s="31" t="s">
        <v>30</v>
      </c>
      <c r="AX1414" s="136" t="s">
        <v>30</v>
      </c>
      <c r="AY1414" s="32" t="s">
        <v>30</v>
      </c>
      <c r="AZ1414" s="32" t="s">
        <v>30</v>
      </c>
      <c r="BA1414" s="32" t="s">
        <v>30</v>
      </c>
      <c r="BB1414" s="31" t="s">
        <v>30</v>
      </c>
      <c r="BC1414" s="136" t="s">
        <v>30</v>
      </c>
      <c r="BD1414" s="32" t="s">
        <v>30</v>
      </c>
      <c r="BE1414" s="32" t="s">
        <v>30</v>
      </c>
      <c r="BF1414" s="34" t="s">
        <v>30</v>
      </c>
      <c r="BG1414" s="31" t="s">
        <v>30</v>
      </c>
      <c r="BH1414" s="136" t="s">
        <v>30</v>
      </c>
      <c r="BI1414" s="32" t="s">
        <v>30</v>
      </c>
      <c r="BJ1414" s="32" t="s">
        <v>30</v>
      </c>
      <c r="BK1414" s="32" t="s">
        <v>30</v>
      </c>
      <c r="BL1414" s="31" t="s">
        <v>30</v>
      </c>
      <c r="BM1414" s="136" t="s">
        <v>30</v>
      </c>
      <c r="BN1414" s="32" t="s">
        <v>30</v>
      </c>
      <c r="BO1414" s="32" t="s">
        <v>30</v>
      </c>
      <c r="BP1414" s="33" t="s">
        <v>30</v>
      </c>
    </row>
    <row r="1415" spans="1:68" ht="21" customHeight="1" x14ac:dyDescent="0.25">
      <c r="A1415" s="65" t="s">
        <v>2765</v>
      </c>
      <c r="B1415" s="66" t="s">
        <v>2702</v>
      </c>
      <c r="C1415" s="67" t="s">
        <v>2766</v>
      </c>
      <c r="D1415" s="26">
        <v>1</v>
      </c>
      <c r="E1415" s="133">
        <v>14130136</v>
      </c>
      <c r="F1415" s="27"/>
      <c r="G1415" s="28">
        <f t="shared" ref="G1415:G1455" si="1688">F1415*19%</f>
        <v>0</v>
      </c>
      <c r="H1415" s="29">
        <f t="shared" si="1687"/>
        <v>0</v>
      </c>
      <c r="I1415" s="31" t="s">
        <v>30</v>
      </c>
      <c r="J1415" s="136" t="s">
        <v>30</v>
      </c>
      <c r="K1415" s="32" t="s">
        <v>30</v>
      </c>
      <c r="L1415" s="32" t="s">
        <v>30</v>
      </c>
      <c r="M1415" s="33" t="s">
        <v>30</v>
      </c>
      <c r="N1415" s="26">
        <v>1</v>
      </c>
      <c r="O1415" s="142">
        <v>23562000</v>
      </c>
      <c r="P1415" s="27"/>
      <c r="Q1415" s="28">
        <f t="shared" ref="Q1415:Q1455" si="1689">+P1415*19%</f>
        <v>0</v>
      </c>
      <c r="R1415" s="29">
        <f t="shared" ref="R1415:R1455" si="1690">+Q1415+P1415</f>
        <v>0</v>
      </c>
      <c r="S1415" s="26">
        <v>1</v>
      </c>
      <c r="T1415" s="142">
        <v>23776200</v>
      </c>
      <c r="U1415" s="27"/>
      <c r="V1415" s="28">
        <f t="shared" ref="V1415:V1455" si="1691">+U1415*19%</f>
        <v>0</v>
      </c>
      <c r="W1415" s="30">
        <f t="shared" ref="W1415:W1455" si="1692">+V1415+U1415</f>
        <v>0</v>
      </c>
      <c r="X1415" s="26">
        <v>1</v>
      </c>
      <c r="Y1415" s="142">
        <v>26132400</v>
      </c>
      <c r="Z1415" s="27"/>
      <c r="AA1415" s="28">
        <f t="shared" ref="AA1415:AA1455" si="1693">+Z1415*19%</f>
        <v>0</v>
      </c>
      <c r="AB1415" s="30">
        <f t="shared" ref="AB1415:AB1455" si="1694">+AA1415+Z1415</f>
        <v>0</v>
      </c>
      <c r="AC1415" s="26">
        <v>1</v>
      </c>
      <c r="AD1415" s="142">
        <v>23562000</v>
      </c>
      <c r="AE1415" s="27"/>
      <c r="AF1415" s="27">
        <f t="shared" ref="AF1415:AF1455" si="1695">+AE1415*19%</f>
        <v>0</v>
      </c>
      <c r="AG1415" s="27">
        <f t="shared" ref="AG1415:AG1455" si="1696">+AF1415+AE1415</f>
        <v>0</v>
      </c>
      <c r="AH1415" s="26">
        <v>1</v>
      </c>
      <c r="AI1415" s="142">
        <v>16279200</v>
      </c>
      <c r="AJ1415" s="27"/>
      <c r="AK1415" s="27">
        <f t="shared" ref="AK1415:AK1454" si="1697">+AJ1415*19%</f>
        <v>0</v>
      </c>
      <c r="AL1415" s="28">
        <f t="shared" ref="AL1415:AL1454" si="1698">+AK1415+AJ1415</f>
        <v>0</v>
      </c>
      <c r="AM1415" s="26">
        <v>1</v>
      </c>
      <c r="AN1415" s="149">
        <v>16707600</v>
      </c>
      <c r="AO1415" s="27"/>
      <c r="AP1415" s="28">
        <f t="shared" si="1683"/>
        <v>0</v>
      </c>
      <c r="AQ1415" s="30">
        <f t="shared" si="1684"/>
        <v>0</v>
      </c>
      <c r="AR1415" s="26">
        <v>1</v>
      </c>
      <c r="AS1415" s="141">
        <v>16707600</v>
      </c>
      <c r="AT1415" s="28"/>
      <c r="AU1415" s="28">
        <f t="shared" si="1685"/>
        <v>0</v>
      </c>
      <c r="AV1415" s="29">
        <f t="shared" si="1686"/>
        <v>0</v>
      </c>
      <c r="AW1415" s="26">
        <v>1</v>
      </c>
      <c r="AX1415" s="142">
        <v>11995200</v>
      </c>
      <c r="AY1415" s="27"/>
      <c r="AZ1415" s="27">
        <f t="shared" ref="AZ1415:AZ1420" si="1699">+AY1415*19%</f>
        <v>0</v>
      </c>
      <c r="BA1415" s="28">
        <f t="shared" ref="BA1415:BA1420" si="1700">+AZ1415+AY1415</f>
        <v>0</v>
      </c>
      <c r="BB1415" s="31" t="s">
        <v>30</v>
      </c>
      <c r="BC1415" s="136" t="s">
        <v>30</v>
      </c>
      <c r="BD1415" s="32" t="s">
        <v>30</v>
      </c>
      <c r="BE1415" s="32" t="s">
        <v>30</v>
      </c>
      <c r="BF1415" s="34" t="s">
        <v>30</v>
      </c>
      <c r="BG1415" s="31" t="s">
        <v>30</v>
      </c>
      <c r="BH1415" s="136" t="s">
        <v>30</v>
      </c>
      <c r="BI1415" s="32" t="s">
        <v>30</v>
      </c>
      <c r="BJ1415" s="32" t="s">
        <v>30</v>
      </c>
      <c r="BK1415" s="32" t="s">
        <v>30</v>
      </c>
      <c r="BL1415" s="31" t="s">
        <v>30</v>
      </c>
      <c r="BM1415" s="136" t="s">
        <v>30</v>
      </c>
      <c r="BN1415" s="32" t="s">
        <v>30</v>
      </c>
      <c r="BO1415" s="32" t="s">
        <v>30</v>
      </c>
      <c r="BP1415" s="33" t="s">
        <v>30</v>
      </c>
    </row>
    <row r="1416" spans="1:68" ht="21" customHeight="1" x14ac:dyDescent="0.25">
      <c r="A1416" s="65" t="s">
        <v>2767</v>
      </c>
      <c r="B1416" s="66" t="s">
        <v>2702</v>
      </c>
      <c r="C1416" s="67" t="s">
        <v>2768</v>
      </c>
      <c r="D1416" s="26">
        <v>1</v>
      </c>
      <c r="E1416" s="133">
        <v>8574027</v>
      </c>
      <c r="F1416" s="27"/>
      <c r="G1416" s="28">
        <f t="shared" si="1688"/>
        <v>0</v>
      </c>
      <c r="H1416" s="29">
        <f t="shared" si="1687"/>
        <v>0</v>
      </c>
      <c r="I1416" s="31" t="s">
        <v>30</v>
      </c>
      <c r="J1416" s="136" t="s">
        <v>30</v>
      </c>
      <c r="K1416" s="32" t="s">
        <v>30</v>
      </c>
      <c r="L1416" s="32" t="s">
        <v>30</v>
      </c>
      <c r="M1416" s="33" t="s">
        <v>30</v>
      </c>
      <c r="N1416" s="26">
        <v>1</v>
      </c>
      <c r="O1416" s="142">
        <v>11204027</v>
      </c>
      <c r="P1416" s="27"/>
      <c r="Q1416" s="28">
        <f t="shared" si="1689"/>
        <v>0</v>
      </c>
      <c r="R1416" s="29">
        <f t="shared" si="1690"/>
        <v>0</v>
      </c>
      <c r="S1416" s="26">
        <v>1</v>
      </c>
      <c r="T1416" s="142">
        <v>11204027</v>
      </c>
      <c r="U1416" s="27"/>
      <c r="V1416" s="28">
        <f t="shared" si="1691"/>
        <v>0</v>
      </c>
      <c r="W1416" s="30">
        <f t="shared" si="1692"/>
        <v>0</v>
      </c>
      <c r="X1416" s="26">
        <v>1</v>
      </c>
      <c r="Y1416" s="142">
        <v>11204027</v>
      </c>
      <c r="Z1416" s="27"/>
      <c r="AA1416" s="28">
        <f t="shared" si="1693"/>
        <v>0</v>
      </c>
      <c r="AB1416" s="30">
        <f t="shared" si="1694"/>
        <v>0</v>
      </c>
      <c r="AC1416" s="26">
        <v>1</v>
      </c>
      <c r="AD1416" s="142">
        <v>22134080</v>
      </c>
      <c r="AE1416" s="27"/>
      <c r="AF1416" s="27">
        <f t="shared" si="1695"/>
        <v>0</v>
      </c>
      <c r="AG1416" s="27">
        <f t="shared" si="1696"/>
        <v>0</v>
      </c>
      <c r="AH1416" s="26">
        <v>1</v>
      </c>
      <c r="AI1416" s="142">
        <v>3314027</v>
      </c>
      <c r="AJ1416" s="27"/>
      <c r="AK1416" s="27">
        <f t="shared" si="1697"/>
        <v>0</v>
      </c>
      <c r="AL1416" s="28">
        <f t="shared" si="1698"/>
        <v>0</v>
      </c>
      <c r="AM1416" s="26">
        <v>1</v>
      </c>
      <c r="AN1416" s="149">
        <v>3314027</v>
      </c>
      <c r="AO1416" s="27"/>
      <c r="AP1416" s="28">
        <f t="shared" si="1683"/>
        <v>0</v>
      </c>
      <c r="AQ1416" s="30">
        <f t="shared" si="1684"/>
        <v>0</v>
      </c>
      <c r="AR1416" s="26">
        <v>1</v>
      </c>
      <c r="AS1416" s="141">
        <v>3314027</v>
      </c>
      <c r="AT1416" s="28"/>
      <c r="AU1416" s="28">
        <f t="shared" si="1685"/>
        <v>0</v>
      </c>
      <c r="AV1416" s="29">
        <f t="shared" si="1686"/>
        <v>0</v>
      </c>
      <c r="AW1416" s="26">
        <v>1</v>
      </c>
      <c r="AX1416" s="142">
        <v>629201</v>
      </c>
      <c r="AY1416" s="27"/>
      <c r="AZ1416" s="27">
        <f t="shared" si="1699"/>
        <v>0</v>
      </c>
      <c r="BA1416" s="28">
        <f t="shared" si="1700"/>
        <v>0</v>
      </c>
      <c r="BB1416" s="31" t="s">
        <v>30</v>
      </c>
      <c r="BC1416" s="136" t="s">
        <v>30</v>
      </c>
      <c r="BD1416" s="32" t="s">
        <v>30</v>
      </c>
      <c r="BE1416" s="32" t="s">
        <v>30</v>
      </c>
      <c r="BF1416" s="34" t="s">
        <v>30</v>
      </c>
      <c r="BG1416" s="31" t="s">
        <v>30</v>
      </c>
      <c r="BH1416" s="136" t="s">
        <v>30</v>
      </c>
      <c r="BI1416" s="32" t="s">
        <v>30</v>
      </c>
      <c r="BJ1416" s="32" t="s">
        <v>30</v>
      </c>
      <c r="BK1416" s="32" t="s">
        <v>30</v>
      </c>
      <c r="BL1416" s="31" t="s">
        <v>30</v>
      </c>
      <c r="BM1416" s="136" t="s">
        <v>30</v>
      </c>
      <c r="BN1416" s="32" t="s">
        <v>30</v>
      </c>
      <c r="BO1416" s="32" t="s">
        <v>30</v>
      </c>
      <c r="BP1416" s="33" t="s">
        <v>30</v>
      </c>
    </row>
    <row r="1417" spans="1:68" ht="18" x14ac:dyDescent="0.25">
      <c r="A1417" s="65" t="s">
        <v>2769</v>
      </c>
      <c r="B1417" s="66" t="s">
        <v>2702</v>
      </c>
      <c r="C1417" s="67" t="s">
        <v>2770</v>
      </c>
      <c r="D1417" s="26">
        <v>1</v>
      </c>
      <c r="E1417" s="133">
        <v>16464027</v>
      </c>
      <c r="F1417" s="27"/>
      <c r="G1417" s="28">
        <f t="shared" si="1688"/>
        <v>0</v>
      </c>
      <c r="H1417" s="29">
        <f t="shared" si="1687"/>
        <v>0</v>
      </c>
      <c r="I1417" s="31" t="s">
        <v>30</v>
      </c>
      <c r="J1417" s="136" t="s">
        <v>30</v>
      </c>
      <c r="K1417" s="32" t="s">
        <v>30</v>
      </c>
      <c r="L1417" s="32" t="s">
        <v>30</v>
      </c>
      <c r="M1417" s="33" t="s">
        <v>30</v>
      </c>
      <c r="N1417" s="26">
        <v>1</v>
      </c>
      <c r="O1417" s="142">
        <v>16464027</v>
      </c>
      <c r="P1417" s="27"/>
      <c r="Q1417" s="28">
        <f t="shared" si="1689"/>
        <v>0</v>
      </c>
      <c r="R1417" s="29">
        <f t="shared" si="1690"/>
        <v>0</v>
      </c>
      <c r="S1417" s="26">
        <v>1</v>
      </c>
      <c r="T1417" s="142">
        <v>26490000</v>
      </c>
      <c r="U1417" s="27"/>
      <c r="V1417" s="28">
        <f t="shared" si="1691"/>
        <v>0</v>
      </c>
      <c r="W1417" s="30">
        <f t="shared" si="1692"/>
        <v>0</v>
      </c>
      <c r="X1417" s="26">
        <v>1</v>
      </c>
      <c r="Y1417" s="142">
        <v>16464027</v>
      </c>
      <c r="Z1417" s="27"/>
      <c r="AA1417" s="28">
        <f t="shared" si="1693"/>
        <v>0</v>
      </c>
      <c r="AB1417" s="30">
        <f t="shared" si="1694"/>
        <v>0</v>
      </c>
      <c r="AC1417" s="26">
        <v>1</v>
      </c>
      <c r="AD1417" s="142">
        <v>16464027</v>
      </c>
      <c r="AE1417" s="27"/>
      <c r="AF1417" s="27">
        <f t="shared" si="1695"/>
        <v>0</v>
      </c>
      <c r="AG1417" s="27">
        <f t="shared" si="1696"/>
        <v>0</v>
      </c>
      <c r="AH1417" s="26">
        <v>1</v>
      </c>
      <c r="AI1417" s="142">
        <v>16464027</v>
      </c>
      <c r="AJ1417" s="27"/>
      <c r="AK1417" s="27">
        <f t="shared" si="1697"/>
        <v>0</v>
      </c>
      <c r="AL1417" s="28">
        <f t="shared" si="1698"/>
        <v>0</v>
      </c>
      <c r="AM1417" s="26">
        <v>1</v>
      </c>
      <c r="AN1417" s="149">
        <v>3314027</v>
      </c>
      <c r="AO1417" s="27"/>
      <c r="AP1417" s="28">
        <f t="shared" si="1683"/>
        <v>0</v>
      </c>
      <c r="AQ1417" s="30">
        <f t="shared" si="1684"/>
        <v>0</v>
      </c>
      <c r="AR1417" s="26">
        <v>1</v>
      </c>
      <c r="AS1417" s="141">
        <v>3314027</v>
      </c>
      <c r="AT1417" s="28"/>
      <c r="AU1417" s="28">
        <f t="shared" si="1685"/>
        <v>0</v>
      </c>
      <c r="AV1417" s="29">
        <f t="shared" si="1686"/>
        <v>0</v>
      </c>
      <c r="AW1417" s="26">
        <v>1</v>
      </c>
      <c r="AX1417" s="142">
        <v>2962000</v>
      </c>
      <c r="AY1417" s="27"/>
      <c r="AZ1417" s="27">
        <f t="shared" si="1699"/>
        <v>0</v>
      </c>
      <c r="BA1417" s="28">
        <f t="shared" si="1700"/>
        <v>0</v>
      </c>
      <c r="BB1417" s="31" t="s">
        <v>30</v>
      </c>
      <c r="BC1417" s="136" t="s">
        <v>30</v>
      </c>
      <c r="BD1417" s="32" t="s">
        <v>30</v>
      </c>
      <c r="BE1417" s="32" t="s">
        <v>30</v>
      </c>
      <c r="BF1417" s="34" t="s">
        <v>30</v>
      </c>
      <c r="BG1417" s="31" t="s">
        <v>30</v>
      </c>
      <c r="BH1417" s="136" t="s">
        <v>30</v>
      </c>
      <c r="BI1417" s="32" t="s">
        <v>30</v>
      </c>
      <c r="BJ1417" s="32" t="s">
        <v>30</v>
      </c>
      <c r="BK1417" s="32" t="s">
        <v>30</v>
      </c>
      <c r="BL1417" s="31" t="s">
        <v>30</v>
      </c>
      <c r="BM1417" s="136" t="s">
        <v>30</v>
      </c>
      <c r="BN1417" s="32" t="s">
        <v>30</v>
      </c>
      <c r="BO1417" s="32" t="s">
        <v>30</v>
      </c>
      <c r="BP1417" s="33" t="s">
        <v>30</v>
      </c>
    </row>
    <row r="1418" spans="1:68" ht="27" x14ac:dyDescent="0.25">
      <c r="A1418" s="65" t="s">
        <v>2771</v>
      </c>
      <c r="B1418" s="66" t="s">
        <v>2702</v>
      </c>
      <c r="C1418" s="67" t="s">
        <v>2772</v>
      </c>
      <c r="D1418" s="26">
        <v>1</v>
      </c>
      <c r="E1418" s="133">
        <v>12340300</v>
      </c>
      <c r="F1418" s="27"/>
      <c r="G1418" s="28">
        <f t="shared" si="1688"/>
        <v>0</v>
      </c>
      <c r="H1418" s="29">
        <f t="shared" si="1687"/>
        <v>0</v>
      </c>
      <c r="I1418" s="26">
        <v>1</v>
      </c>
      <c r="J1418" s="142">
        <v>9103500</v>
      </c>
      <c r="K1418" s="27"/>
      <c r="L1418" s="28">
        <f t="shared" si="1681"/>
        <v>0</v>
      </c>
      <c r="M1418" s="30">
        <f t="shared" si="1682"/>
        <v>0</v>
      </c>
      <c r="N1418" s="26">
        <v>1</v>
      </c>
      <c r="O1418" s="142">
        <v>11126500</v>
      </c>
      <c r="P1418" s="27"/>
      <c r="Q1418" s="28">
        <f t="shared" si="1689"/>
        <v>0</v>
      </c>
      <c r="R1418" s="29">
        <f t="shared" si="1690"/>
        <v>0</v>
      </c>
      <c r="S1418" s="26">
        <v>1</v>
      </c>
      <c r="T1418" s="142">
        <v>6259400</v>
      </c>
      <c r="U1418" s="27"/>
      <c r="V1418" s="28">
        <f t="shared" si="1691"/>
        <v>0</v>
      </c>
      <c r="W1418" s="30">
        <f t="shared" si="1692"/>
        <v>0</v>
      </c>
      <c r="X1418" s="26">
        <v>1</v>
      </c>
      <c r="Y1418" s="142">
        <v>12340300</v>
      </c>
      <c r="Z1418" s="27"/>
      <c r="AA1418" s="28">
        <f t="shared" si="1693"/>
        <v>0</v>
      </c>
      <c r="AB1418" s="30">
        <f t="shared" si="1694"/>
        <v>0</v>
      </c>
      <c r="AC1418" s="26">
        <v>1</v>
      </c>
      <c r="AD1418" s="142">
        <v>11126500</v>
      </c>
      <c r="AE1418" s="27"/>
      <c r="AF1418" s="27">
        <f t="shared" si="1695"/>
        <v>0</v>
      </c>
      <c r="AG1418" s="27">
        <f t="shared" si="1696"/>
        <v>0</v>
      </c>
      <c r="AH1418" s="26">
        <v>1</v>
      </c>
      <c r="AI1418" s="142">
        <v>7687400</v>
      </c>
      <c r="AJ1418" s="27"/>
      <c r="AK1418" s="27">
        <f t="shared" si="1697"/>
        <v>0</v>
      </c>
      <c r="AL1418" s="28">
        <f t="shared" si="1698"/>
        <v>0</v>
      </c>
      <c r="AM1418" s="26">
        <v>1</v>
      </c>
      <c r="AN1418" s="149">
        <v>7889700</v>
      </c>
      <c r="AO1418" s="27"/>
      <c r="AP1418" s="28">
        <f t="shared" si="1683"/>
        <v>0</v>
      </c>
      <c r="AQ1418" s="30">
        <f t="shared" si="1684"/>
        <v>0</v>
      </c>
      <c r="AR1418" s="26">
        <v>1</v>
      </c>
      <c r="AS1418" s="141">
        <v>7889700</v>
      </c>
      <c r="AT1418" s="28"/>
      <c r="AU1418" s="28">
        <f t="shared" si="1685"/>
        <v>0</v>
      </c>
      <c r="AV1418" s="29">
        <f t="shared" si="1686"/>
        <v>0</v>
      </c>
      <c r="AW1418" s="26">
        <v>1</v>
      </c>
      <c r="AX1418" s="142">
        <v>4680984</v>
      </c>
      <c r="AY1418" s="27"/>
      <c r="AZ1418" s="27">
        <f t="shared" si="1699"/>
        <v>0</v>
      </c>
      <c r="BA1418" s="28">
        <f t="shared" si="1700"/>
        <v>0</v>
      </c>
      <c r="BB1418" s="31" t="s">
        <v>30</v>
      </c>
      <c r="BC1418" s="136" t="s">
        <v>30</v>
      </c>
      <c r="BD1418" s="32" t="s">
        <v>30</v>
      </c>
      <c r="BE1418" s="32" t="s">
        <v>30</v>
      </c>
      <c r="BF1418" s="34" t="s">
        <v>30</v>
      </c>
      <c r="BG1418" s="31" t="s">
        <v>30</v>
      </c>
      <c r="BH1418" s="136" t="s">
        <v>30</v>
      </c>
      <c r="BI1418" s="32" t="s">
        <v>30</v>
      </c>
      <c r="BJ1418" s="32" t="s">
        <v>30</v>
      </c>
      <c r="BK1418" s="32" t="s">
        <v>30</v>
      </c>
      <c r="BL1418" s="31" t="s">
        <v>30</v>
      </c>
      <c r="BM1418" s="136" t="s">
        <v>30</v>
      </c>
      <c r="BN1418" s="32" t="s">
        <v>30</v>
      </c>
      <c r="BO1418" s="32" t="s">
        <v>30</v>
      </c>
      <c r="BP1418" s="33" t="s">
        <v>30</v>
      </c>
    </row>
    <row r="1419" spans="1:68" ht="16.5" x14ac:dyDescent="0.25">
      <c r="A1419" s="65" t="s">
        <v>2773</v>
      </c>
      <c r="B1419" s="66" t="s">
        <v>2702</v>
      </c>
      <c r="C1419" s="67" t="s">
        <v>2774</v>
      </c>
      <c r="D1419" s="26">
        <v>1</v>
      </c>
      <c r="E1419" s="133">
        <v>12340300</v>
      </c>
      <c r="F1419" s="27"/>
      <c r="G1419" s="28">
        <f t="shared" si="1688"/>
        <v>0</v>
      </c>
      <c r="H1419" s="29">
        <f t="shared" si="1687"/>
        <v>0</v>
      </c>
      <c r="I1419" s="26">
        <v>1</v>
      </c>
      <c r="J1419" s="142">
        <v>9103500</v>
      </c>
      <c r="K1419" s="27"/>
      <c r="L1419" s="28">
        <f t="shared" si="1681"/>
        <v>0</v>
      </c>
      <c r="M1419" s="30">
        <f t="shared" si="1682"/>
        <v>0</v>
      </c>
      <c r="N1419" s="26">
        <v>1</v>
      </c>
      <c r="O1419" s="142">
        <v>11126500</v>
      </c>
      <c r="P1419" s="27"/>
      <c r="Q1419" s="28">
        <f t="shared" si="1689"/>
        <v>0</v>
      </c>
      <c r="R1419" s="29">
        <f t="shared" si="1690"/>
        <v>0</v>
      </c>
      <c r="S1419" s="26">
        <v>1</v>
      </c>
      <c r="T1419" s="142">
        <v>11227650</v>
      </c>
      <c r="U1419" s="27"/>
      <c r="V1419" s="28">
        <f t="shared" si="1691"/>
        <v>0</v>
      </c>
      <c r="W1419" s="30">
        <f t="shared" si="1692"/>
        <v>0</v>
      </c>
      <c r="X1419" s="26">
        <v>1</v>
      </c>
      <c r="Y1419" s="142">
        <v>12340300</v>
      </c>
      <c r="Z1419" s="27"/>
      <c r="AA1419" s="28">
        <f t="shared" si="1693"/>
        <v>0</v>
      </c>
      <c r="AB1419" s="30">
        <f t="shared" si="1694"/>
        <v>0</v>
      </c>
      <c r="AC1419" s="26">
        <v>1</v>
      </c>
      <c r="AD1419" s="142">
        <v>11126500</v>
      </c>
      <c r="AE1419" s="27"/>
      <c r="AF1419" s="27">
        <f t="shared" si="1695"/>
        <v>0</v>
      </c>
      <c r="AG1419" s="27">
        <f t="shared" si="1696"/>
        <v>0</v>
      </c>
      <c r="AH1419" s="26">
        <v>1</v>
      </c>
      <c r="AI1419" s="142">
        <v>7687400</v>
      </c>
      <c r="AJ1419" s="27"/>
      <c r="AK1419" s="27">
        <f t="shared" si="1697"/>
        <v>0</v>
      </c>
      <c r="AL1419" s="28">
        <f t="shared" si="1698"/>
        <v>0</v>
      </c>
      <c r="AM1419" s="26">
        <v>1</v>
      </c>
      <c r="AN1419" s="149">
        <v>7889700</v>
      </c>
      <c r="AO1419" s="27"/>
      <c r="AP1419" s="28">
        <f t="shared" si="1683"/>
        <v>0</v>
      </c>
      <c r="AQ1419" s="30">
        <f t="shared" si="1684"/>
        <v>0</v>
      </c>
      <c r="AR1419" s="26">
        <v>1</v>
      </c>
      <c r="AS1419" s="141">
        <v>7889700</v>
      </c>
      <c r="AT1419" s="28"/>
      <c r="AU1419" s="28">
        <f t="shared" si="1685"/>
        <v>0</v>
      </c>
      <c r="AV1419" s="29">
        <f t="shared" si="1686"/>
        <v>0</v>
      </c>
      <c r="AW1419" s="31" t="s">
        <v>30</v>
      </c>
      <c r="AX1419" s="136" t="s">
        <v>30</v>
      </c>
      <c r="AY1419" s="32" t="s">
        <v>30</v>
      </c>
      <c r="AZ1419" s="32" t="s">
        <v>30</v>
      </c>
      <c r="BA1419" s="32" t="s">
        <v>30</v>
      </c>
      <c r="BB1419" s="31" t="s">
        <v>30</v>
      </c>
      <c r="BC1419" s="136" t="s">
        <v>30</v>
      </c>
      <c r="BD1419" s="32" t="s">
        <v>30</v>
      </c>
      <c r="BE1419" s="32" t="s">
        <v>30</v>
      </c>
      <c r="BF1419" s="34" t="s">
        <v>30</v>
      </c>
      <c r="BG1419" s="31" t="s">
        <v>30</v>
      </c>
      <c r="BH1419" s="136" t="s">
        <v>30</v>
      </c>
      <c r="BI1419" s="32" t="s">
        <v>30</v>
      </c>
      <c r="BJ1419" s="32" t="s">
        <v>30</v>
      </c>
      <c r="BK1419" s="32" t="s">
        <v>30</v>
      </c>
      <c r="BL1419" s="31" t="s">
        <v>30</v>
      </c>
      <c r="BM1419" s="136" t="s">
        <v>30</v>
      </c>
      <c r="BN1419" s="32" t="s">
        <v>30</v>
      </c>
      <c r="BO1419" s="32" t="s">
        <v>30</v>
      </c>
      <c r="BP1419" s="33" t="s">
        <v>30</v>
      </c>
    </row>
    <row r="1420" spans="1:68" ht="16.5" x14ac:dyDescent="0.25">
      <c r="A1420" s="65" t="s">
        <v>2775</v>
      </c>
      <c r="B1420" s="66" t="s">
        <v>2702</v>
      </c>
      <c r="C1420" s="67" t="s">
        <v>2776</v>
      </c>
      <c r="D1420" s="26">
        <v>1</v>
      </c>
      <c r="E1420" s="133">
        <v>17421600</v>
      </c>
      <c r="F1420" s="27"/>
      <c r="G1420" s="28">
        <f t="shared" si="1688"/>
        <v>0</v>
      </c>
      <c r="H1420" s="29">
        <f t="shared" si="1687"/>
        <v>0</v>
      </c>
      <c r="I1420" s="26">
        <v>1</v>
      </c>
      <c r="J1420" s="142">
        <v>12852000</v>
      </c>
      <c r="K1420" s="27"/>
      <c r="L1420" s="28">
        <f t="shared" si="1681"/>
        <v>0</v>
      </c>
      <c r="M1420" s="30">
        <f t="shared" si="1682"/>
        <v>0</v>
      </c>
      <c r="N1420" s="26">
        <v>1</v>
      </c>
      <c r="O1420" s="142">
        <v>15708000</v>
      </c>
      <c r="P1420" s="27"/>
      <c r="Q1420" s="28">
        <f t="shared" si="1689"/>
        <v>0</v>
      </c>
      <c r="R1420" s="29">
        <f t="shared" si="1690"/>
        <v>0</v>
      </c>
      <c r="S1420" s="26">
        <v>1</v>
      </c>
      <c r="T1420" s="142">
        <v>15850800</v>
      </c>
      <c r="U1420" s="27"/>
      <c r="V1420" s="28">
        <f t="shared" si="1691"/>
        <v>0</v>
      </c>
      <c r="W1420" s="30">
        <f t="shared" si="1692"/>
        <v>0</v>
      </c>
      <c r="X1420" s="26">
        <v>1</v>
      </c>
      <c r="Y1420" s="142">
        <v>17421600</v>
      </c>
      <c r="Z1420" s="27"/>
      <c r="AA1420" s="28">
        <f t="shared" si="1693"/>
        <v>0</v>
      </c>
      <c r="AB1420" s="30">
        <f t="shared" si="1694"/>
        <v>0</v>
      </c>
      <c r="AC1420" s="26">
        <v>1</v>
      </c>
      <c r="AD1420" s="142">
        <v>15708000</v>
      </c>
      <c r="AE1420" s="27"/>
      <c r="AF1420" s="27">
        <f t="shared" si="1695"/>
        <v>0</v>
      </c>
      <c r="AG1420" s="27">
        <f t="shared" si="1696"/>
        <v>0</v>
      </c>
      <c r="AH1420" s="26">
        <v>1</v>
      </c>
      <c r="AI1420" s="142">
        <v>10852800</v>
      </c>
      <c r="AJ1420" s="27"/>
      <c r="AK1420" s="27">
        <f t="shared" si="1697"/>
        <v>0</v>
      </c>
      <c r="AL1420" s="28">
        <f t="shared" si="1698"/>
        <v>0</v>
      </c>
      <c r="AM1420" s="26">
        <v>1</v>
      </c>
      <c r="AN1420" s="149">
        <v>11138400</v>
      </c>
      <c r="AO1420" s="27"/>
      <c r="AP1420" s="28">
        <f t="shared" si="1683"/>
        <v>0</v>
      </c>
      <c r="AQ1420" s="30">
        <f t="shared" si="1684"/>
        <v>0</v>
      </c>
      <c r="AR1420" s="26">
        <v>1</v>
      </c>
      <c r="AS1420" s="141">
        <v>11138400</v>
      </c>
      <c r="AT1420" s="28"/>
      <c r="AU1420" s="28">
        <f t="shared" si="1685"/>
        <v>0</v>
      </c>
      <c r="AV1420" s="29">
        <f t="shared" si="1686"/>
        <v>0</v>
      </c>
      <c r="AW1420" s="26">
        <v>1</v>
      </c>
      <c r="AX1420" s="142">
        <v>6664000</v>
      </c>
      <c r="AY1420" s="27"/>
      <c r="AZ1420" s="27">
        <f t="shared" si="1699"/>
        <v>0</v>
      </c>
      <c r="BA1420" s="28">
        <f t="shared" si="1700"/>
        <v>0</v>
      </c>
      <c r="BB1420" s="31" t="s">
        <v>30</v>
      </c>
      <c r="BC1420" s="136" t="s">
        <v>30</v>
      </c>
      <c r="BD1420" s="32" t="s">
        <v>30</v>
      </c>
      <c r="BE1420" s="32" t="s">
        <v>30</v>
      </c>
      <c r="BF1420" s="34" t="s">
        <v>30</v>
      </c>
      <c r="BG1420" s="31" t="s">
        <v>30</v>
      </c>
      <c r="BH1420" s="136" t="s">
        <v>30</v>
      </c>
      <c r="BI1420" s="32" t="s">
        <v>30</v>
      </c>
      <c r="BJ1420" s="32" t="s">
        <v>30</v>
      </c>
      <c r="BK1420" s="32" t="s">
        <v>30</v>
      </c>
      <c r="BL1420" s="31" t="s">
        <v>30</v>
      </c>
      <c r="BM1420" s="136" t="s">
        <v>30</v>
      </c>
      <c r="BN1420" s="32" t="s">
        <v>30</v>
      </c>
      <c r="BO1420" s="32" t="s">
        <v>30</v>
      </c>
      <c r="BP1420" s="33" t="s">
        <v>30</v>
      </c>
    </row>
    <row r="1421" spans="1:68" ht="16.5" x14ac:dyDescent="0.25">
      <c r="A1421" s="65" t="s">
        <v>2777</v>
      </c>
      <c r="B1421" s="66" t="s">
        <v>2702</v>
      </c>
      <c r="C1421" s="67" t="s">
        <v>2778</v>
      </c>
      <c r="D1421" s="26">
        <v>1</v>
      </c>
      <c r="E1421" s="133">
        <v>217770000</v>
      </c>
      <c r="F1421" s="27"/>
      <c r="G1421" s="28">
        <f t="shared" si="1688"/>
        <v>0</v>
      </c>
      <c r="H1421" s="29">
        <f t="shared" si="1687"/>
        <v>0</v>
      </c>
      <c r="I1421" s="26">
        <v>1</v>
      </c>
      <c r="J1421" s="142">
        <v>160650000</v>
      </c>
      <c r="K1421" s="27"/>
      <c r="L1421" s="28">
        <f t="shared" si="1681"/>
        <v>0</v>
      </c>
      <c r="M1421" s="30">
        <f t="shared" si="1682"/>
        <v>0</v>
      </c>
      <c r="N1421" s="26">
        <v>1</v>
      </c>
      <c r="O1421" s="142">
        <v>196350000</v>
      </c>
      <c r="P1421" s="27"/>
      <c r="Q1421" s="28">
        <f t="shared" si="1689"/>
        <v>0</v>
      </c>
      <c r="R1421" s="29">
        <f t="shared" si="1690"/>
        <v>0</v>
      </c>
      <c r="S1421" s="26">
        <v>1</v>
      </c>
      <c r="T1421" s="142">
        <v>198135000</v>
      </c>
      <c r="U1421" s="27"/>
      <c r="V1421" s="28">
        <f t="shared" si="1691"/>
        <v>0</v>
      </c>
      <c r="W1421" s="30">
        <f t="shared" si="1692"/>
        <v>0</v>
      </c>
      <c r="X1421" s="26">
        <v>1</v>
      </c>
      <c r="Y1421" s="142">
        <v>217770000</v>
      </c>
      <c r="Z1421" s="27"/>
      <c r="AA1421" s="28">
        <f t="shared" si="1693"/>
        <v>0</v>
      </c>
      <c r="AB1421" s="30">
        <f t="shared" si="1694"/>
        <v>0</v>
      </c>
      <c r="AC1421" s="26">
        <v>1</v>
      </c>
      <c r="AD1421" s="142">
        <v>196350000</v>
      </c>
      <c r="AE1421" s="27"/>
      <c r="AF1421" s="27">
        <f t="shared" si="1695"/>
        <v>0</v>
      </c>
      <c r="AG1421" s="27">
        <f t="shared" si="1696"/>
        <v>0</v>
      </c>
      <c r="AH1421" s="26">
        <v>1</v>
      </c>
      <c r="AI1421" s="142">
        <v>135660000</v>
      </c>
      <c r="AJ1421" s="27"/>
      <c r="AK1421" s="27">
        <f t="shared" si="1697"/>
        <v>0</v>
      </c>
      <c r="AL1421" s="28">
        <f t="shared" si="1698"/>
        <v>0</v>
      </c>
      <c r="AM1421" s="26">
        <v>1</v>
      </c>
      <c r="AN1421" s="149">
        <v>139230000</v>
      </c>
      <c r="AO1421" s="27"/>
      <c r="AP1421" s="28">
        <f t="shared" si="1683"/>
        <v>0</v>
      </c>
      <c r="AQ1421" s="30">
        <f t="shared" si="1684"/>
        <v>0</v>
      </c>
      <c r="AR1421" s="26">
        <v>1</v>
      </c>
      <c r="AS1421" s="141">
        <v>139230000</v>
      </c>
      <c r="AT1421" s="28"/>
      <c r="AU1421" s="28">
        <f t="shared" si="1685"/>
        <v>0</v>
      </c>
      <c r="AV1421" s="29">
        <f t="shared" si="1686"/>
        <v>0</v>
      </c>
      <c r="AW1421" s="31" t="s">
        <v>30</v>
      </c>
      <c r="AX1421" s="136" t="s">
        <v>30</v>
      </c>
      <c r="AY1421" s="32" t="s">
        <v>30</v>
      </c>
      <c r="AZ1421" s="32" t="s">
        <v>30</v>
      </c>
      <c r="BA1421" s="32" t="s">
        <v>30</v>
      </c>
      <c r="BB1421" s="31" t="s">
        <v>30</v>
      </c>
      <c r="BC1421" s="136" t="s">
        <v>30</v>
      </c>
      <c r="BD1421" s="32" t="s">
        <v>30</v>
      </c>
      <c r="BE1421" s="32" t="s">
        <v>30</v>
      </c>
      <c r="BF1421" s="34" t="s">
        <v>30</v>
      </c>
      <c r="BG1421" s="31" t="s">
        <v>30</v>
      </c>
      <c r="BH1421" s="136" t="s">
        <v>30</v>
      </c>
      <c r="BI1421" s="32" t="s">
        <v>30</v>
      </c>
      <c r="BJ1421" s="32" t="s">
        <v>30</v>
      </c>
      <c r="BK1421" s="32" t="s">
        <v>30</v>
      </c>
      <c r="BL1421" s="31" t="s">
        <v>30</v>
      </c>
      <c r="BM1421" s="136" t="s">
        <v>30</v>
      </c>
      <c r="BN1421" s="32" t="s">
        <v>30</v>
      </c>
      <c r="BO1421" s="32" t="s">
        <v>30</v>
      </c>
      <c r="BP1421" s="33" t="s">
        <v>30</v>
      </c>
    </row>
    <row r="1422" spans="1:68" ht="16.5" x14ac:dyDescent="0.25">
      <c r="A1422" s="65" t="s">
        <v>2779</v>
      </c>
      <c r="B1422" s="66" t="s">
        <v>2702</v>
      </c>
      <c r="C1422" s="67" t="s">
        <v>2780</v>
      </c>
      <c r="D1422" s="26">
        <v>1</v>
      </c>
      <c r="E1422" s="133">
        <v>50813000</v>
      </c>
      <c r="F1422" s="27"/>
      <c r="G1422" s="28">
        <f t="shared" si="1688"/>
        <v>0</v>
      </c>
      <c r="H1422" s="29">
        <f t="shared" si="1687"/>
        <v>0</v>
      </c>
      <c r="I1422" s="26">
        <v>1</v>
      </c>
      <c r="J1422" s="142">
        <v>37485000</v>
      </c>
      <c r="K1422" s="27"/>
      <c r="L1422" s="28">
        <f t="shared" si="1681"/>
        <v>0</v>
      </c>
      <c r="M1422" s="30">
        <f t="shared" si="1682"/>
        <v>0</v>
      </c>
      <c r="N1422" s="26">
        <v>1</v>
      </c>
      <c r="O1422" s="142">
        <v>45815000</v>
      </c>
      <c r="P1422" s="27"/>
      <c r="Q1422" s="28">
        <f t="shared" si="1689"/>
        <v>0</v>
      </c>
      <c r="R1422" s="29">
        <f t="shared" si="1690"/>
        <v>0</v>
      </c>
      <c r="S1422" s="26">
        <v>1</v>
      </c>
      <c r="T1422" s="142">
        <v>46231500</v>
      </c>
      <c r="U1422" s="27"/>
      <c r="V1422" s="28">
        <f t="shared" si="1691"/>
        <v>0</v>
      </c>
      <c r="W1422" s="30">
        <f t="shared" si="1692"/>
        <v>0</v>
      </c>
      <c r="X1422" s="26">
        <v>1</v>
      </c>
      <c r="Y1422" s="142">
        <v>50813000</v>
      </c>
      <c r="Z1422" s="27"/>
      <c r="AA1422" s="28">
        <f t="shared" si="1693"/>
        <v>0</v>
      </c>
      <c r="AB1422" s="30">
        <f t="shared" si="1694"/>
        <v>0</v>
      </c>
      <c r="AC1422" s="26">
        <v>1</v>
      </c>
      <c r="AD1422" s="142">
        <v>45815000</v>
      </c>
      <c r="AE1422" s="27"/>
      <c r="AF1422" s="27">
        <f t="shared" si="1695"/>
        <v>0</v>
      </c>
      <c r="AG1422" s="27">
        <f t="shared" si="1696"/>
        <v>0</v>
      </c>
      <c r="AH1422" s="26">
        <v>1</v>
      </c>
      <c r="AI1422" s="142">
        <v>31654000</v>
      </c>
      <c r="AJ1422" s="27"/>
      <c r="AK1422" s="27">
        <f t="shared" si="1697"/>
        <v>0</v>
      </c>
      <c r="AL1422" s="28">
        <f t="shared" si="1698"/>
        <v>0</v>
      </c>
      <c r="AM1422" s="26">
        <v>1</v>
      </c>
      <c r="AN1422" s="149">
        <v>32487000</v>
      </c>
      <c r="AO1422" s="27"/>
      <c r="AP1422" s="28">
        <f t="shared" si="1683"/>
        <v>0</v>
      </c>
      <c r="AQ1422" s="30">
        <f t="shared" si="1684"/>
        <v>0</v>
      </c>
      <c r="AR1422" s="26">
        <v>1</v>
      </c>
      <c r="AS1422" s="141">
        <v>32487000</v>
      </c>
      <c r="AT1422" s="28"/>
      <c r="AU1422" s="28">
        <f t="shared" si="1685"/>
        <v>0</v>
      </c>
      <c r="AV1422" s="29">
        <f t="shared" si="1686"/>
        <v>0</v>
      </c>
      <c r="AW1422" s="31" t="s">
        <v>30</v>
      </c>
      <c r="AX1422" s="136" t="s">
        <v>30</v>
      </c>
      <c r="AY1422" s="32" t="s">
        <v>30</v>
      </c>
      <c r="AZ1422" s="32" t="s">
        <v>30</v>
      </c>
      <c r="BA1422" s="32" t="s">
        <v>30</v>
      </c>
      <c r="BB1422" s="31" t="s">
        <v>30</v>
      </c>
      <c r="BC1422" s="136" t="s">
        <v>30</v>
      </c>
      <c r="BD1422" s="32" t="s">
        <v>30</v>
      </c>
      <c r="BE1422" s="32" t="s">
        <v>30</v>
      </c>
      <c r="BF1422" s="34" t="s">
        <v>30</v>
      </c>
      <c r="BG1422" s="31" t="s">
        <v>30</v>
      </c>
      <c r="BH1422" s="136" t="s">
        <v>30</v>
      </c>
      <c r="BI1422" s="32" t="s">
        <v>30</v>
      </c>
      <c r="BJ1422" s="32" t="s">
        <v>30</v>
      </c>
      <c r="BK1422" s="32" t="s">
        <v>30</v>
      </c>
      <c r="BL1422" s="31" t="s">
        <v>30</v>
      </c>
      <c r="BM1422" s="136" t="s">
        <v>30</v>
      </c>
      <c r="BN1422" s="32" t="s">
        <v>30</v>
      </c>
      <c r="BO1422" s="32" t="s">
        <v>30</v>
      </c>
      <c r="BP1422" s="33" t="s">
        <v>30</v>
      </c>
    </row>
    <row r="1423" spans="1:68" ht="16.5" x14ac:dyDescent="0.25">
      <c r="A1423" s="65" t="s">
        <v>2781</v>
      </c>
      <c r="B1423" s="66" t="s">
        <v>2702</v>
      </c>
      <c r="C1423" s="67" t="s">
        <v>2782</v>
      </c>
      <c r="D1423" s="26">
        <v>1</v>
      </c>
      <c r="E1423" s="133">
        <v>13066200</v>
      </c>
      <c r="F1423" s="27"/>
      <c r="G1423" s="28">
        <f t="shared" si="1688"/>
        <v>0</v>
      </c>
      <c r="H1423" s="29">
        <f t="shared" si="1687"/>
        <v>0</v>
      </c>
      <c r="I1423" s="26">
        <v>1</v>
      </c>
      <c r="J1423" s="142">
        <v>9639000</v>
      </c>
      <c r="K1423" s="27"/>
      <c r="L1423" s="28">
        <f t="shared" si="1681"/>
        <v>0</v>
      </c>
      <c r="M1423" s="30">
        <f t="shared" si="1682"/>
        <v>0</v>
      </c>
      <c r="N1423" s="26">
        <v>1</v>
      </c>
      <c r="O1423" s="142">
        <v>11781000</v>
      </c>
      <c r="P1423" s="27"/>
      <c r="Q1423" s="28">
        <f t="shared" si="1689"/>
        <v>0</v>
      </c>
      <c r="R1423" s="29">
        <f t="shared" si="1690"/>
        <v>0</v>
      </c>
      <c r="S1423" s="26">
        <v>1</v>
      </c>
      <c r="T1423" s="142">
        <v>11888100</v>
      </c>
      <c r="U1423" s="27"/>
      <c r="V1423" s="28">
        <f t="shared" si="1691"/>
        <v>0</v>
      </c>
      <c r="W1423" s="30">
        <f t="shared" si="1692"/>
        <v>0</v>
      </c>
      <c r="X1423" s="26">
        <v>1</v>
      </c>
      <c r="Y1423" s="142">
        <v>13066200</v>
      </c>
      <c r="Z1423" s="27"/>
      <c r="AA1423" s="28">
        <f t="shared" si="1693"/>
        <v>0</v>
      </c>
      <c r="AB1423" s="30">
        <f t="shared" si="1694"/>
        <v>0</v>
      </c>
      <c r="AC1423" s="26">
        <v>1</v>
      </c>
      <c r="AD1423" s="142">
        <v>11781000</v>
      </c>
      <c r="AE1423" s="27"/>
      <c r="AF1423" s="27">
        <f t="shared" si="1695"/>
        <v>0</v>
      </c>
      <c r="AG1423" s="27">
        <f t="shared" si="1696"/>
        <v>0</v>
      </c>
      <c r="AH1423" s="26">
        <v>1</v>
      </c>
      <c r="AI1423" s="142">
        <v>8139600</v>
      </c>
      <c r="AJ1423" s="27"/>
      <c r="AK1423" s="27">
        <f t="shared" si="1697"/>
        <v>0</v>
      </c>
      <c r="AL1423" s="28">
        <f t="shared" si="1698"/>
        <v>0</v>
      </c>
      <c r="AM1423" s="26">
        <v>1</v>
      </c>
      <c r="AN1423" s="149">
        <v>8353800</v>
      </c>
      <c r="AO1423" s="27"/>
      <c r="AP1423" s="28">
        <f t="shared" si="1683"/>
        <v>0</v>
      </c>
      <c r="AQ1423" s="30">
        <f t="shared" si="1684"/>
        <v>0</v>
      </c>
      <c r="AR1423" s="26">
        <v>1</v>
      </c>
      <c r="AS1423" s="141">
        <v>8353800</v>
      </c>
      <c r="AT1423" s="28"/>
      <c r="AU1423" s="28">
        <f t="shared" si="1685"/>
        <v>0</v>
      </c>
      <c r="AV1423" s="29">
        <f t="shared" si="1686"/>
        <v>0</v>
      </c>
      <c r="AW1423" s="31" t="s">
        <v>30</v>
      </c>
      <c r="AX1423" s="136" t="s">
        <v>30</v>
      </c>
      <c r="AY1423" s="32" t="s">
        <v>30</v>
      </c>
      <c r="AZ1423" s="32" t="s">
        <v>30</v>
      </c>
      <c r="BA1423" s="32" t="s">
        <v>30</v>
      </c>
      <c r="BB1423" s="31" t="s">
        <v>30</v>
      </c>
      <c r="BC1423" s="136" t="s">
        <v>30</v>
      </c>
      <c r="BD1423" s="32" t="s">
        <v>30</v>
      </c>
      <c r="BE1423" s="32" t="s">
        <v>30</v>
      </c>
      <c r="BF1423" s="34" t="s">
        <v>30</v>
      </c>
      <c r="BG1423" s="31" t="s">
        <v>30</v>
      </c>
      <c r="BH1423" s="136" t="s">
        <v>30</v>
      </c>
      <c r="BI1423" s="32" t="s">
        <v>30</v>
      </c>
      <c r="BJ1423" s="32" t="s">
        <v>30</v>
      </c>
      <c r="BK1423" s="32" t="s">
        <v>30</v>
      </c>
      <c r="BL1423" s="31" t="s">
        <v>30</v>
      </c>
      <c r="BM1423" s="136" t="s">
        <v>30</v>
      </c>
      <c r="BN1423" s="32" t="s">
        <v>30</v>
      </c>
      <c r="BO1423" s="32" t="s">
        <v>30</v>
      </c>
      <c r="BP1423" s="33" t="s">
        <v>30</v>
      </c>
    </row>
    <row r="1424" spans="1:68" ht="16.5" x14ac:dyDescent="0.25">
      <c r="A1424" s="65" t="s">
        <v>2783</v>
      </c>
      <c r="B1424" s="66" t="s">
        <v>2702</v>
      </c>
      <c r="C1424" s="67" t="s">
        <v>2784</v>
      </c>
      <c r="D1424" s="26">
        <v>1</v>
      </c>
      <c r="E1424" s="133">
        <v>9436700</v>
      </c>
      <c r="F1424" s="27"/>
      <c r="G1424" s="28">
        <f t="shared" si="1688"/>
        <v>0</v>
      </c>
      <c r="H1424" s="29">
        <f t="shared" si="1687"/>
        <v>0</v>
      </c>
      <c r="I1424" s="26">
        <v>1</v>
      </c>
      <c r="J1424" s="142">
        <v>6961500</v>
      </c>
      <c r="K1424" s="27"/>
      <c r="L1424" s="28">
        <f t="shared" si="1681"/>
        <v>0</v>
      </c>
      <c r="M1424" s="30">
        <f t="shared" si="1682"/>
        <v>0</v>
      </c>
      <c r="N1424" s="26">
        <v>1</v>
      </c>
      <c r="O1424" s="142">
        <v>8508500</v>
      </c>
      <c r="P1424" s="27"/>
      <c r="Q1424" s="28">
        <f t="shared" si="1689"/>
        <v>0</v>
      </c>
      <c r="R1424" s="29">
        <f t="shared" si="1690"/>
        <v>0</v>
      </c>
      <c r="S1424" s="26">
        <v>1</v>
      </c>
      <c r="T1424" s="142">
        <v>8585850</v>
      </c>
      <c r="U1424" s="27"/>
      <c r="V1424" s="28">
        <f t="shared" si="1691"/>
        <v>0</v>
      </c>
      <c r="W1424" s="30">
        <f t="shared" si="1692"/>
        <v>0</v>
      </c>
      <c r="X1424" s="26">
        <v>1</v>
      </c>
      <c r="Y1424" s="142">
        <v>9436700</v>
      </c>
      <c r="Z1424" s="27"/>
      <c r="AA1424" s="28">
        <f t="shared" si="1693"/>
        <v>0</v>
      </c>
      <c r="AB1424" s="30">
        <f t="shared" si="1694"/>
        <v>0</v>
      </c>
      <c r="AC1424" s="26">
        <v>1</v>
      </c>
      <c r="AD1424" s="142">
        <v>8508500</v>
      </c>
      <c r="AE1424" s="27"/>
      <c r="AF1424" s="27">
        <f t="shared" si="1695"/>
        <v>0</v>
      </c>
      <c r="AG1424" s="27">
        <f t="shared" si="1696"/>
        <v>0</v>
      </c>
      <c r="AH1424" s="26">
        <v>1</v>
      </c>
      <c r="AI1424" s="142">
        <v>5878600</v>
      </c>
      <c r="AJ1424" s="27"/>
      <c r="AK1424" s="27">
        <f t="shared" si="1697"/>
        <v>0</v>
      </c>
      <c r="AL1424" s="28">
        <f t="shared" si="1698"/>
        <v>0</v>
      </c>
      <c r="AM1424" s="26">
        <v>1</v>
      </c>
      <c r="AN1424" s="149">
        <v>6033300</v>
      </c>
      <c r="AO1424" s="27"/>
      <c r="AP1424" s="28">
        <f t="shared" si="1683"/>
        <v>0</v>
      </c>
      <c r="AQ1424" s="30">
        <f t="shared" si="1684"/>
        <v>0</v>
      </c>
      <c r="AR1424" s="26">
        <v>1</v>
      </c>
      <c r="AS1424" s="141">
        <v>6033300</v>
      </c>
      <c r="AT1424" s="28"/>
      <c r="AU1424" s="28">
        <f t="shared" si="1685"/>
        <v>0</v>
      </c>
      <c r="AV1424" s="29">
        <f t="shared" si="1686"/>
        <v>0</v>
      </c>
      <c r="AW1424" s="31" t="s">
        <v>30</v>
      </c>
      <c r="AX1424" s="136" t="s">
        <v>30</v>
      </c>
      <c r="AY1424" s="32" t="s">
        <v>30</v>
      </c>
      <c r="AZ1424" s="32" t="s">
        <v>30</v>
      </c>
      <c r="BA1424" s="32" t="s">
        <v>30</v>
      </c>
      <c r="BB1424" s="31" t="s">
        <v>30</v>
      </c>
      <c r="BC1424" s="136" t="s">
        <v>30</v>
      </c>
      <c r="BD1424" s="32" t="s">
        <v>30</v>
      </c>
      <c r="BE1424" s="32" t="s">
        <v>30</v>
      </c>
      <c r="BF1424" s="34" t="s">
        <v>30</v>
      </c>
      <c r="BG1424" s="31" t="s">
        <v>30</v>
      </c>
      <c r="BH1424" s="136" t="s">
        <v>30</v>
      </c>
      <c r="BI1424" s="32" t="s">
        <v>30</v>
      </c>
      <c r="BJ1424" s="32" t="s">
        <v>30</v>
      </c>
      <c r="BK1424" s="32" t="s">
        <v>30</v>
      </c>
      <c r="BL1424" s="31" t="s">
        <v>30</v>
      </c>
      <c r="BM1424" s="136" t="s">
        <v>30</v>
      </c>
      <c r="BN1424" s="32" t="s">
        <v>30</v>
      </c>
      <c r="BO1424" s="32" t="s">
        <v>30</v>
      </c>
      <c r="BP1424" s="33" t="s">
        <v>30</v>
      </c>
    </row>
    <row r="1425" spans="1:68" ht="21" customHeight="1" x14ac:dyDescent="0.25">
      <c r="A1425" s="65" t="s">
        <v>2785</v>
      </c>
      <c r="B1425" s="66" t="s">
        <v>2702</v>
      </c>
      <c r="C1425" s="67" t="s">
        <v>2786</v>
      </c>
      <c r="D1425" s="26">
        <v>1</v>
      </c>
      <c r="E1425" s="133">
        <v>7984900</v>
      </c>
      <c r="F1425" s="27"/>
      <c r="G1425" s="28">
        <f t="shared" si="1688"/>
        <v>0</v>
      </c>
      <c r="H1425" s="29">
        <f t="shared" si="1687"/>
        <v>0</v>
      </c>
      <c r="I1425" s="26">
        <v>1</v>
      </c>
      <c r="J1425" s="142">
        <v>5890500</v>
      </c>
      <c r="K1425" s="27"/>
      <c r="L1425" s="28">
        <f t="shared" si="1681"/>
        <v>0</v>
      </c>
      <c r="M1425" s="30">
        <f t="shared" si="1682"/>
        <v>0</v>
      </c>
      <c r="N1425" s="26">
        <v>1</v>
      </c>
      <c r="O1425" s="142">
        <v>7199500</v>
      </c>
      <c r="P1425" s="27"/>
      <c r="Q1425" s="28">
        <f t="shared" si="1689"/>
        <v>0</v>
      </c>
      <c r="R1425" s="29">
        <f t="shared" si="1690"/>
        <v>0</v>
      </c>
      <c r="S1425" s="26">
        <v>1</v>
      </c>
      <c r="T1425" s="142">
        <v>7264950</v>
      </c>
      <c r="U1425" s="27"/>
      <c r="V1425" s="28">
        <f t="shared" si="1691"/>
        <v>0</v>
      </c>
      <c r="W1425" s="30">
        <f t="shared" si="1692"/>
        <v>0</v>
      </c>
      <c r="X1425" s="26">
        <v>1</v>
      </c>
      <c r="Y1425" s="142">
        <v>7984900</v>
      </c>
      <c r="Z1425" s="27"/>
      <c r="AA1425" s="28">
        <f t="shared" si="1693"/>
        <v>0</v>
      </c>
      <c r="AB1425" s="30">
        <f t="shared" si="1694"/>
        <v>0</v>
      </c>
      <c r="AC1425" s="26">
        <v>1</v>
      </c>
      <c r="AD1425" s="142">
        <v>7199500</v>
      </c>
      <c r="AE1425" s="27"/>
      <c r="AF1425" s="27">
        <f t="shared" si="1695"/>
        <v>0</v>
      </c>
      <c r="AG1425" s="27">
        <f t="shared" si="1696"/>
        <v>0</v>
      </c>
      <c r="AH1425" s="26">
        <v>1</v>
      </c>
      <c r="AI1425" s="142">
        <v>4974200</v>
      </c>
      <c r="AJ1425" s="27"/>
      <c r="AK1425" s="27">
        <f t="shared" si="1697"/>
        <v>0</v>
      </c>
      <c r="AL1425" s="28">
        <f t="shared" si="1698"/>
        <v>0</v>
      </c>
      <c r="AM1425" s="26">
        <v>1</v>
      </c>
      <c r="AN1425" s="149">
        <v>5105100</v>
      </c>
      <c r="AO1425" s="27"/>
      <c r="AP1425" s="28">
        <f t="shared" si="1683"/>
        <v>0</v>
      </c>
      <c r="AQ1425" s="30">
        <f t="shared" si="1684"/>
        <v>0</v>
      </c>
      <c r="AR1425" s="26">
        <v>1</v>
      </c>
      <c r="AS1425" s="141">
        <v>5105100</v>
      </c>
      <c r="AT1425" s="28"/>
      <c r="AU1425" s="28">
        <f t="shared" si="1685"/>
        <v>0</v>
      </c>
      <c r="AV1425" s="29">
        <f t="shared" si="1686"/>
        <v>0</v>
      </c>
      <c r="AW1425" s="31" t="s">
        <v>30</v>
      </c>
      <c r="AX1425" s="136" t="s">
        <v>30</v>
      </c>
      <c r="AY1425" s="32" t="s">
        <v>30</v>
      </c>
      <c r="AZ1425" s="32" t="s">
        <v>30</v>
      </c>
      <c r="BA1425" s="32" t="s">
        <v>30</v>
      </c>
      <c r="BB1425" s="31" t="s">
        <v>30</v>
      </c>
      <c r="BC1425" s="136" t="s">
        <v>30</v>
      </c>
      <c r="BD1425" s="32" t="s">
        <v>30</v>
      </c>
      <c r="BE1425" s="32" t="s">
        <v>30</v>
      </c>
      <c r="BF1425" s="34" t="s">
        <v>30</v>
      </c>
      <c r="BG1425" s="31" t="s">
        <v>30</v>
      </c>
      <c r="BH1425" s="136" t="s">
        <v>30</v>
      </c>
      <c r="BI1425" s="32" t="s">
        <v>30</v>
      </c>
      <c r="BJ1425" s="32" t="s">
        <v>30</v>
      </c>
      <c r="BK1425" s="32" t="s">
        <v>30</v>
      </c>
      <c r="BL1425" s="31" t="s">
        <v>30</v>
      </c>
      <c r="BM1425" s="136" t="s">
        <v>30</v>
      </c>
      <c r="BN1425" s="32" t="s">
        <v>30</v>
      </c>
      <c r="BO1425" s="32" t="s">
        <v>30</v>
      </c>
      <c r="BP1425" s="33" t="s">
        <v>30</v>
      </c>
    </row>
    <row r="1426" spans="1:68" ht="21" customHeight="1" x14ac:dyDescent="0.25">
      <c r="A1426" s="65" t="s">
        <v>2787</v>
      </c>
      <c r="B1426" s="66" t="s">
        <v>2702</v>
      </c>
      <c r="C1426" s="67" t="s">
        <v>2788</v>
      </c>
      <c r="D1426" s="26">
        <v>1</v>
      </c>
      <c r="E1426" s="133">
        <v>13066200</v>
      </c>
      <c r="F1426" s="27"/>
      <c r="G1426" s="28">
        <f t="shared" si="1688"/>
        <v>0</v>
      </c>
      <c r="H1426" s="29">
        <f t="shared" si="1687"/>
        <v>0</v>
      </c>
      <c r="I1426" s="26">
        <v>1</v>
      </c>
      <c r="J1426" s="142">
        <v>9639000</v>
      </c>
      <c r="K1426" s="27"/>
      <c r="L1426" s="28">
        <f t="shared" si="1681"/>
        <v>0</v>
      </c>
      <c r="M1426" s="30">
        <f t="shared" si="1682"/>
        <v>0</v>
      </c>
      <c r="N1426" s="26">
        <v>1</v>
      </c>
      <c r="O1426" s="142">
        <v>11781000</v>
      </c>
      <c r="P1426" s="27"/>
      <c r="Q1426" s="28">
        <f t="shared" si="1689"/>
        <v>0</v>
      </c>
      <c r="R1426" s="29">
        <f t="shared" si="1690"/>
        <v>0</v>
      </c>
      <c r="S1426" s="26">
        <v>1</v>
      </c>
      <c r="T1426" s="142">
        <v>11888100</v>
      </c>
      <c r="U1426" s="27"/>
      <c r="V1426" s="28">
        <f t="shared" si="1691"/>
        <v>0</v>
      </c>
      <c r="W1426" s="30">
        <f t="shared" si="1692"/>
        <v>0</v>
      </c>
      <c r="X1426" s="26">
        <v>1</v>
      </c>
      <c r="Y1426" s="142">
        <v>13066200</v>
      </c>
      <c r="Z1426" s="27"/>
      <c r="AA1426" s="28">
        <f t="shared" si="1693"/>
        <v>0</v>
      </c>
      <c r="AB1426" s="30">
        <f t="shared" si="1694"/>
        <v>0</v>
      </c>
      <c r="AC1426" s="26">
        <v>1</v>
      </c>
      <c r="AD1426" s="142">
        <v>11781000</v>
      </c>
      <c r="AE1426" s="27"/>
      <c r="AF1426" s="27">
        <f t="shared" si="1695"/>
        <v>0</v>
      </c>
      <c r="AG1426" s="27">
        <f t="shared" si="1696"/>
        <v>0</v>
      </c>
      <c r="AH1426" s="26">
        <v>1</v>
      </c>
      <c r="AI1426" s="142">
        <v>8139600</v>
      </c>
      <c r="AJ1426" s="27"/>
      <c r="AK1426" s="27">
        <f t="shared" si="1697"/>
        <v>0</v>
      </c>
      <c r="AL1426" s="28">
        <f t="shared" si="1698"/>
        <v>0</v>
      </c>
      <c r="AM1426" s="26">
        <v>1</v>
      </c>
      <c r="AN1426" s="149">
        <v>8353800</v>
      </c>
      <c r="AO1426" s="27"/>
      <c r="AP1426" s="28">
        <f t="shared" si="1683"/>
        <v>0</v>
      </c>
      <c r="AQ1426" s="30">
        <f t="shared" si="1684"/>
        <v>0</v>
      </c>
      <c r="AR1426" s="26">
        <v>1</v>
      </c>
      <c r="AS1426" s="141">
        <v>8353800</v>
      </c>
      <c r="AT1426" s="28"/>
      <c r="AU1426" s="28">
        <f t="shared" si="1685"/>
        <v>0</v>
      </c>
      <c r="AV1426" s="29">
        <f t="shared" si="1686"/>
        <v>0</v>
      </c>
      <c r="AW1426" s="31" t="s">
        <v>30</v>
      </c>
      <c r="AX1426" s="136" t="s">
        <v>30</v>
      </c>
      <c r="AY1426" s="32" t="s">
        <v>30</v>
      </c>
      <c r="AZ1426" s="32" t="s">
        <v>30</v>
      </c>
      <c r="BA1426" s="32" t="s">
        <v>30</v>
      </c>
      <c r="BB1426" s="31" t="s">
        <v>30</v>
      </c>
      <c r="BC1426" s="136" t="s">
        <v>30</v>
      </c>
      <c r="BD1426" s="32" t="s">
        <v>30</v>
      </c>
      <c r="BE1426" s="32" t="s">
        <v>30</v>
      </c>
      <c r="BF1426" s="34" t="s">
        <v>30</v>
      </c>
      <c r="BG1426" s="31" t="s">
        <v>30</v>
      </c>
      <c r="BH1426" s="136" t="s">
        <v>30</v>
      </c>
      <c r="BI1426" s="32" t="s">
        <v>30</v>
      </c>
      <c r="BJ1426" s="32" t="s">
        <v>30</v>
      </c>
      <c r="BK1426" s="32" t="s">
        <v>30</v>
      </c>
      <c r="BL1426" s="31" t="s">
        <v>30</v>
      </c>
      <c r="BM1426" s="136" t="s">
        <v>30</v>
      </c>
      <c r="BN1426" s="32" t="s">
        <v>30</v>
      </c>
      <c r="BO1426" s="32" t="s">
        <v>30</v>
      </c>
      <c r="BP1426" s="33" t="s">
        <v>30</v>
      </c>
    </row>
    <row r="1427" spans="1:68" ht="21" customHeight="1" x14ac:dyDescent="0.25">
      <c r="A1427" s="65" t="s">
        <v>2789</v>
      </c>
      <c r="B1427" s="66" t="s">
        <v>2702</v>
      </c>
      <c r="C1427" s="67" t="s">
        <v>2790</v>
      </c>
      <c r="D1427" s="26">
        <v>1</v>
      </c>
      <c r="E1427" s="133">
        <v>6533100</v>
      </c>
      <c r="F1427" s="27"/>
      <c r="G1427" s="28">
        <f t="shared" si="1688"/>
        <v>0</v>
      </c>
      <c r="H1427" s="29">
        <f t="shared" si="1687"/>
        <v>0</v>
      </c>
      <c r="I1427" s="26">
        <v>1</v>
      </c>
      <c r="J1427" s="142">
        <v>4819500</v>
      </c>
      <c r="K1427" s="27"/>
      <c r="L1427" s="28">
        <f t="shared" si="1681"/>
        <v>0</v>
      </c>
      <c r="M1427" s="30">
        <f t="shared" si="1682"/>
        <v>0</v>
      </c>
      <c r="N1427" s="26">
        <v>1</v>
      </c>
      <c r="O1427" s="142">
        <v>5890500</v>
      </c>
      <c r="P1427" s="27"/>
      <c r="Q1427" s="28">
        <f t="shared" si="1689"/>
        <v>0</v>
      </c>
      <c r="R1427" s="29">
        <f t="shared" si="1690"/>
        <v>0</v>
      </c>
      <c r="S1427" s="26">
        <v>1</v>
      </c>
      <c r="T1427" s="142">
        <v>5944050</v>
      </c>
      <c r="U1427" s="27"/>
      <c r="V1427" s="28">
        <f t="shared" si="1691"/>
        <v>0</v>
      </c>
      <c r="W1427" s="30">
        <f t="shared" si="1692"/>
        <v>0</v>
      </c>
      <c r="X1427" s="26">
        <v>1</v>
      </c>
      <c r="Y1427" s="142">
        <v>6533100</v>
      </c>
      <c r="Z1427" s="27"/>
      <c r="AA1427" s="28">
        <f t="shared" si="1693"/>
        <v>0</v>
      </c>
      <c r="AB1427" s="30">
        <f t="shared" si="1694"/>
        <v>0</v>
      </c>
      <c r="AC1427" s="26">
        <v>1</v>
      </c>
      <c r="AD1427" s="142">
        <v>5890500</v>
      </c>
      <c r="AE1427" s="27"/>
      <c r="AF1427" s="27">
        <f t="shared" si="1695"/>
        <v>0</v>
      </c>
      <c r="AG1427" s="27">
        <f t="shared" si="1696"/>
        <v>0</v>
      </c>
      <c r="AH1427" s="26">
        <v>1</v>
      </c>
      <c r="AI1427" s="142">
        <v>4069800</v>
      </c>
      <c r="AJ1427" s="27"/>
      <c r="AK1427" s="27">
        <f t="shared" si="1697"/>
        <v>0</v>
      </c>
      <c r="AL1427" s="28">
        <f t="shared" si="1698"/>
        <v>0</v>
      </c>
      <c r="AM1427" s="26">
        <v>1</v>
      </c>
      <c r="AN1427" s="149">
        <v>4176900</v>
      </c>
      <c r="AO1427" s="27"/>
      <c r="AP1427" s="28">
        <f t="shared" si="1683"/>
        <v>0</v>
      </c>
      <c r="AQ1427" s="30">
        <f t="shared" si="1684"/>
        <v>0</v>
      </c>
      <c r="AR1427" s="26">
        <v>1</v>
      </c>
      <c r="AS1427" s="141">
        <v>4176900</v>
      </c>
      <c r="AT1427" s="28"/>
      <c r="AU1427" s="28">
        <f t="shared" si="1685"/>
        <v>0</v>
      </c>
      <c r="AV1427" s="29">
        <f t="shared" si="1686"/>
        <v>0</v>
      </c>
      <c r="AW1427" s="31" t="s">
        <v>30</v>
      </c>
      <c r="AX1427" s="136" t="s">
        <v>30</v>
      </c>
      <c r="AY1427" s="32" t="s">
        <v>30</v>
      </c>
      <c r="AZ1427" s="32" t="s">
        <v>30</v>
      </c>
      <c r="BA1427" s="32" t="s">
        <v>30</v>
      </c>
      <c r="BB1427" s="31" t="s">
        <v>30</v>
      </c>
      <c r="BC1427" s="136" t="s">
        <v>30</v>
      </c>
      <c r="BD1427" s="32" t="s">
        <v>30</v>
      </c>
      <c r="BE1427" s="32" t="s">
        <v>30</v>
      </c>
      <c r="BF1427" s="34" t="s">
        <v>30</v>
      </c>
      <c r="BG1427" s="31" t="s">
        <v>30</v>
      </c>
      <c r="BH1427" s="136" t="s">
        <v>30</v>
      </c>
      <c r="BI1427" s="32" t="s">
        <v>30</v>
      </c>
      <c r="BJ1427" s="32" t="s">
        <v>30</v>
      </c>
      <c r="BK1427" s="32" t="s">
        <v>30</v>
      </c>
      <c r="BL1427" s="31" t="s">
        <v>30</v>
      </c>
      <c r="BM1427" s="136" t="s">
        <v>30</v>
      </c>
      <c r="BN1427" s="32" t="s">
        <v>30</v>
      </c>
      <c r="BO1427" s="32" t="s">
        <v>30</v>
      </c>
      <c r="BP1427" s="33" t="s">
        <v>30</v>
      </c>
    </row>
    <row r="1428" spans="1:68" ht="21" customHeight="1" x14ac:dyDescent="0.25">
      <c r="A1428" s="65" t="s">
        <v>2791</v>
      </c>
      <c r="B1428" s="66" t="s">
        <v>2702</v>
      </c>
      <c r="C1428" s="67" t="s">
        <v>2792</v>
      </c>
      <c r="D1428" s="26">
        <v>1</v>
      </c>
      <c r="E1428" s="133">
        <v>11614400</v>
      </c>
      <c r="F1428" s="27"/>
      <c r="G1428" s="28">
        <f t="shared" si="1688"/>
        <v>0</v>
      </c>
      <c r="H1428" s="29">
        <f t="shared" si="1687"/>
        <v>0</v>
      </c>
      <c r="I1428" s="26">
        <v>1</v>
      </c>
      <c r="J1428" s="142">
        <v>8568000</v>
      </c>
      <c r="K1428" s="27"/>
      <c r="L1428" s="28">
        <f t="shared" si="1681"/>
        <v>0</v>
      </c>
      <c r="M1428" s="30">
        <f t="shared" si="1682"/>
        <v>0</v>
      </c>
      <c r="N1428" s="26">
        <v>1</v>
      </c>
      <c r="O1428" s="142">
        <v>10472000</v>
      </c>
      <c r="P1428" s="27"/>
      <c r="Q1428" s="28">
        <f t="shared" si="1689"/>
        <v>0</v>
      </c>
      <c r="R1428" s="29">
        <f t="shared" si="1690"/>
        <v>0</v>
      </c>
      <c r="S1428" s="26">
        <v>1</v>
      </c>
      <c r="T1428" s="142">
        <v>10567200</v>
      </c>
      <c r="U1428" s="27"/>
      <c r="V1428" s="28">
        <f t="shared" si="1691"/>
        <v>0</v>
      </c>
      <c r="W1428" s="30">
        <f t="shared" si="1692"/>
        <v>0</v>
      </c>
      <c r="X1428" s="26">
        <v>1</v>
      </c>
      <c r="Y1428" s="142">
        <v>11614400</v>
      </c>
      <c r="Z1428" s="27"/>
      <c r="AA1428" s="28">
        <f t="shared" si="1693"/>
        <v>0</v>
      </c>
      <c r="AB1428" s="30">
        <f t="shared" si="1694"/>
        <v>0</v>
      </c>
      <c r="AC1428" s="26">
        <v>1</v>
      </c>
      <c r="AD1428" s="142">
        <v>10472000</v>
      </c>
      <c r="AE1428" s="27"/>
      <c r="AF1428" s="27">
        <f t="shared" si="1695"/>
        <v>0</v>
      </c>
      <c r="AG1428" s="27">
        <f t="shared" si="1696"/>
        <v>0</v>
      </c>
      <c r="AH1428" s="26">
        <v>1</v>
      </c>
      <c r="AI1428" s="142">
        <v>7235200</v>
      </c>
      <c r="AJ1428" s="27"/>
      <c r="AK1428" s="27">
        <f t="shared" si="1697"/>
        <v>0</v>
      </c>
      <c r="AL1428" s="28">
        <f t="shared" si="1698"/>
        <v>0</v>
      </c>
      <c r="AM1428" s="26">
        <v>1</v>
      </c>
      <c r="AN1428" s="149">
        <v>7425600</v>
      </c>
      <c r="AO1428" s="27"/>
      <c r="AP1428" s="28">
        <f t="shared" si="1683"/>
        <v>0</v>
      </c>
      <c r="AQ1428" s="30">
        <f t="shared" si="1684"/>
        <v>0</v>
      </c>
      <c r="AR1428" s="26">
        <v>1</v>
      </c>
      <c r="AS1428" s="141">
        <v>7425600</v>
      </c>
      <c r="AT1428" s="28"/>
      <c r="AU1428" s="28">
        <f t="shared" si="1685"/>
        <v>0</v>
      </c>
      <c r="AV1428" s="29">
        <f t="shared" si="1686"/>
        <v>0</v>
      </c>
      <c r="AW1428" s="31" t="s">
        <v>30</v>
      </c>
      <c r="AX1428" s="136" t="s">
        <v>30</v>
      </c>
      <c r="AY1428" s="32" t="s">
        <v>30</v>
      </c>
      <c r="AZ1428" s="32" t="s">
        <v>30</v>
      </c>
      <c r="BA1428" s="32" t="s">
        <v>30</v>
      </c>
      <c r="BB1428" s="31" t="s">
        <v>30</v>
      </c>
      <c r="BC1428" s="136" t="s">
        <v>30</v>
      </c>
      <c r="BD1428" s="32" t="s">
        <v>30</v>
      </c>
      <c r="BE1428" s="32" t="s">
        <v>30</v>
      </c>
      <c r="BF1428" s="34" t="s">
        <v>30</v>
      </c>
      <c r="BG1428" s="31" t="s">
        <v>30</v>
      </c>
      <c r="BH1428" s="136" t="s">
        <v>30</v>
      </c>
      <c r="BI1428" s="32" t="s">
        <v>30</v>
      </c>
      <c r="BJ1428" s="32" t="s">
        <v>30</v>
      </c>
      <c r="BK1428" s="32" t="s">
        <v>30</v>
      </c>
      <c r="BL1428" s="31" t="s">
        <v>30</v>
      </c>
      <c r="BM1428" s="136" t="s">
        <v>30</v>
      </c>
      <c r="BN1428" s="32" t="s">
        <v>30</v>
      </c>
      <c r="BO1428" s="32" t="s">
        <v>30</v>
      </c>
      <c r="BP1428" s="33" t="s">
        <v>30</v>
      </c>
    </row>
    <row r="1429" spans="1:68" ht="21" customHeight="1" x14ac:dyDescent="0.25">
      <c r="A1429" s="65" t="s">
        <v>2793</v>
      </c>
      <c r="B1429" s="66" t="s">
        <v>2702</v>
      </c>
      <c r="C1429" s="67" t="s">
        <v>2794</v>
      </c>
      <c r="D1429" s="26">
        <v>1</v>
      </c>
      <c r="E1429" s="133">
        <v>10888500</v>
      </c>
      <c r="F1429" s="27"/>
      <c r="G1429" s="28">
        <f t="shared" si="1688"/>
        <v>0</v>
      </c>
      <c r="H1429" s="29">
        <f t="shared" si="1687"/>
        <v>0</v>
      </c>
      <c r="I1429" s="26">
        <v>1</v>
      </c>
      <c r="J1429" s="142">
        <v>8032500</v>
      </c>
      <c r="K1429" s="27"/>
      <c r="L1429" s="28">
        <f t="shared" si="1681"/>
        <v>0</v>
      </c>
      <c r="M1429" s="30">
        <f t="shared" si="1682"/>
        <v>0</v>
      </c>
      <c r="N1429" s="26">
        <v>1</v>
      </c>
      <c r="O1429" s="142">
        <v>9817500</v>
      </c>
      <c r="P1429" s="27"/>
      <c r="Q1429" s="28">
        <f t="shared" si="1689"/>
        <v>0</v>
      </c>
      <c r="R1429" s="29">
        <f t="shared" si="1690"/>
        <v>0</v>
      </c>
      <c r="S1429" s="26">
        <v>1</v>
      </c>
      <c r="T1429" s="142">
        <v>9906750</v>
      </c>
      <c r="U1429" s="27"/>
      <c r="V1429" s="28">
        <f t="shared" si="1691"/>
        <v>0</v>
      </c>
      <c r="W1429" s="30">
        <f t="shared" si="1692"/>
        <v>0</v>
      </c>
      <c r="X1429" s="26">
        <v>1</v>
      </c>
      <c r="Y1429" s="142">
        <v>10888500</v>
      </c>
      <c r="Z1429" s="27"/>
      <c r="AA1429" s="28">
        <f t="shared" si="1693"/>
        <v>0</v>
      </c>
      <c r="AB1429" s="30">
        <f t="shared" si="1694"/>
        <v>0</v>
      </c>
      <c r="AC1429" s="26">
        <v>1</v>
      </c>
      <c r="AD1429" s="142">
        <v>9817500</v>
      </c>
      <c r="AE1429" s="27"/>
      <c r="AF1429" s="27">
        <f t="shared" si="1695"/>
        <v>0</v>
      </c>
      <c r="AG1429" s="27">
        <f t="shared" si="1696"/>
        <v>0</v>
      </c>
      <c r="AH1429" s="26">
        <v>1</v>
      </c>
      <c r="AI1429" s="142">
        <v>6783000</v>
      </c>
      <c r="AJ1429" s="27"/>
      <c r="AK1429" s="27">
        <f t="shared" si="1697"/>
        <v>0</v>
      </c>
      <c r="AL1429" s="28">
        <f t="shared" si="1698"/>
        <v>0</v>
      </c>
      <c r="AM1429" s="26">
        <v>1</v>
      </c>
      <c r="AN1429" s="149">
        <v>6961500</v>
      </c>
      <c r="AO1429" s="27"/>
      <c r="AP1429" s="28">
        <f t="shared" si="1683"/>
        <v>0</v>
      </c>
      <c r="AQ1429" s="30">
        <f t="shared" si="1684"/>
        <v>0</v>
      </c>
      <c r="AR1429" s="26">
        <v>1</v>
      </c>
      <c r="AS1429" s="141">
        <v>6961500</v>
      </c>
      <c r="AT1429" s="28"/>
      <c r="AU1429" s="28">
        <f t="shared" si="1685"/>
        <v>0</v>
      </c>
      <c r="AV1429" s="29">
        <f t="shared" si="1686"/>
        <v>0</v>
      </c>
      <c r="AW1429" s="31" t="s">
        <v>30</v>
      </c>
      <c r="AX1429" s="136" t="s">
        <v>30</v>
      </c>
      <c r="AY1429" s="32" t="s">
        <v>30</v>
      </c>
      <c r="AZ1429" s="32" t="s">
        <v>30</v>
      </c>
      <c r="BA1429" s="32" t="s">
        <v>30</v>
      </c>
      <c r="BB1429" s="31" t="s">
        <v>30</v>
      </c>
      <c r="BC1429" s="136" t="s">
        <v>30</v>
      </c>
      <c r="BD1429" s="32" t="s">
        <v>30</v>
      </c>
      <c r="BE1429" s="32" t="s">
        <v>30</v>
      </c>
      <c r="BF1429" s="34" t="s">
        <v>30</v>
      </c>
      <c r="BG1429" s="31" t="s">
        <v>30</v>
      </c>
      <c r="BH1429" s="136" t="s">
        <v>30</v>
      </c>
      <c r="BI1429" s="32" t="s">
        <v>30</v>
      </c>
      <c r="BJ1429" s="32" t="s">
        <v>30</v>
      </c>
      <c r="BK1429" s="32" t="s">
        <v>30</v>
      </c>
      <c r="BL1429" s="31" t="s">
        <v>30</v>
      </c>
      <c r="BM1429" s="136" t="s">
        <v>30</v>
      </c>
      <c r="BN1429" s="32" t="s">
        <v>30</v>
      </c>
      <c r="BO1429" s="32" t="s">
        <v>30</v>
      </c>
      <c r="BP1429" s="33" t="s">
        <v>30</v>
      </c>
    </row>
    <row r="1430" spans="1:68" ht="21" customHeight="1" x14ac:dyDescent="0.25">
      <c r="A1430" s="65" t="s">
        <v>2795</v>
      </c>
      <c r="B1430" s="66" t="s">
        <v>2702</v>
      </c>
      <c r="C1430" s="67" t="s">
        <v>2796</v>
      </c>
      <c r="D1430" s="26">
        <v>1</v>
      </c>
      <c r="E1430" s="133">
        <v>9436700</v>
      </c>
      <c r="F1430" s="27"/>
      <c r="G1430" s="28">
        <f t="shared" si="1688"/>
        <v>0</v>
      </c>
      <c r="H1430" s="29">
        <f t="shared" si="1687"/>
        <v>0</v>
      </c>
      <c r="I1430" s="26">
        <v>1</v>
      </c>
      <c r="J1430" s="142">
        <v>6961500</v>
      </c>
      <c r="K1430" s="27"/>
      <c r="L1430" s="28">
        <f t="shared" si="1681"/>
        <v>0</v>
      </c>
      <c r="M1430" s="30">
        <f t="shared" si="1682"/>
        <v>0</v>
      </c>
      <c r="N1430" s="26">
        <v>1</v>
      </c>
      <c r="O1430" s="142">
        <v>8508500</v>
      </c>
      <c r="P1430" s="27"/>
      <c r="Q1430" s="28">
        <f t="shared" si="1689"/>
        <v>0</v>
      </c>
      <c r="R1430" s="29">
        <f t="shared" si="1690"/>
        <v>0</v>
      </c>
      <c r="S1430" s="26">
        <v>1</v>
      </c>
      <c r="T1430" s="142">
        <v>8585850</v>
      </c>
      <c r="U1430" s="27"/>
      <c r="V1430" s="28">
        <f t="shared" si="1691"/>
        <v>0</v>
      </c>
      <c r="W1430" s="30">
        <f t="shared" si="1692"/>
        <v>0</v>
      </c>
      <c r="X1430" s="26">
        <v>1</v>
      </c>
      <c r="Y1430" s="142">
        <v>9436700</v>
      </c>
      <c r="Z1430" s="27"/>
      <c r="AA1430" s="28">
        <f t="shared" si="1693"/>
        <v>0</v>
      </c>
      <c r="AB1430" s="30">
        <f t="shared" si="1694"/>
        <v>0</v>
      </c>
      <c r="AC1430" s="26">
        <v>1</v>
      </c>
      <c r="AD1430" s="142">
        <v>8508500</v>
      </c>
      <c r="AE1430" s="27"/>
      <c r="AF1430" s="27">
        <f t="shared" si="1695"/>
        <v>0</v>
      </c>
      <c r="AG1430" s="27">
        <f t="shared" si="1696"/>
        <v>0</v>
      </c>
      <c r="AH1430" s="26">
        <v>1</v>
      </c>
      <c r="AI1430" s="142">
        <v>5878600</v>
      </c>
      <c r="AJ1430" s="27"/>
      <c r="AK1430" s="27">
        <f t="shared" si="1697"/>
        <v>0</v>
      </c>
      <c r="AL1430" s="28">
        <f t="shared" si="1698"/>
        <v>0</v>
      </c>
      <c r="AM1430" s="26">
        <v>1</v>
      </c>
      <c r="AN1430" s="149">
        <v>6033300</v>
      </c>
      <c r="AO1430" s="27"/>
      <c r="AP1430" s="28">
        <f t="shared" si="1683"/>
        <v>0</v>
      </c>
      <c r="AQ1430" s="30">
        <f t="shared" si="1684"/>
        <v>0</v>
      </c>
      <c r="AR1430" s="26">
        <v>1</v>
      </c>
      <c r="AS1430" s="141">
        <v>6033300</v>
      </c>
      <c r="AT1430" s="28"/>
      <c r="AU1430" s="28">
        <f t="shared" si="1685"/>
        <v>0</v>
      </c>
      <c r="AV1430" s="29">
        <f t="shared" si="1686"/>
        <v>0</v>
      </c>
      <c r="AW1430" s="31" t="s">
        <v>30</v>
      </c>
      <c r="AX1430" s="136" t="s">
        <v>30</v>
      </c>
      <c r="AY1430" s="32" t="s">
        <v>30</v>
      </c>
      <c r="AZ1430" s="32" t="s">
        <v>30</v>
      </c>
      <c r="BA1430" s="32" t="s">
        <v>30</v>
      </c>
      <c r="BB1430" s="31" t="s">
        <v>30</v>
      </c>
      <c r="BC1430" s="136" t="s">
        <v>30</v>
      </c>
      <c r="BD1430" s="32" t="s">
        <v>30</v>
      </c>
      <c r="BE1430" s="32" t="s">
        <v>30</v>
      </c>
      <c r="BF1430" s="34" t="s">
        <v>30</v>
      </c>
      <c r="BG1430" s="31" t="s">
        <v>30</v>
      </c>
      <c r="BH1430" s="136" t="s">
        <v>30</v>
      </c>
      <c r="BI1430" s="32" t="s">
        <v>30</v>
      </c>
      <c r="BJ1430" s="32" t="s">
        <v>30</v>
      </c>
      <c r="BK1430" s="32" t="s">
        <v>30</v>
      </c>
      <c r="BL1430" s="31" t="s">
        <v>30</v>
      </c>
      <c r="BM1430" s="136" t="s">
        <v>30</v>
      </c>
      <c r="BN1430" s="32" t="s">
        <v>30</v>
      </c>
      <c r="BO1430" s="32" t="s">
        <v>30</v>
      </c>
      <c r="BP1430" s="33" t="s">
        <v>30</v>
      </c>
    </row>
    <row r="1431" spans="1:68" ht="21" customHeight="1" x14ac:dyDescent="0.25">
      <c r="A1431" s="65" t="s">
        <v>2797</v>
      </c>
      <c r="B1431" s="66" t="s">
        <v>2702</v>
      </c>
      <c r="C1431" s="67" t="s">
        <v>2798</v>
      </c>
      <c r="D1431" s="26">
        <v>1</v>
      </c>
      <c r="E1431" s="133">
        <v>15969800</v>
      </c>
      <c r="F1431" s="27"/>
      <c r="G1431" s="28">
        <f t="shared" si="1688"/>
        <v>0</v>
      </c>
      <c r="H1431" s="29">
        <f t="shared" si="1687"/>
        <v>0</v>
      </c>
      <c r="I1431" s="26">
        <v>1</v>
      </c>
      <c r="J1431" s="142">
        <v>11781000</v>
      </c>
      <c r="K1431" s="27"/>
      <c r="L1431" s="28">
        <f t="shared" si="1681"/>
        <v>0</v>
      </c>
      <c r="M1431" s="30">
        <f t="shared" si="1682"/>
        <v>0</v>
      </c>
      <c r="N1431" s="26">
        <v>1</v>
      </c>
      <c r="O1431" s="142">
        <v>14399000</v>
      </c>
      <c r="P1431" s="27"/>
      <c r="Q1431" s="28">
        <f t="shared" si="1689"/>
        <v>0</v>
      </c>
      <c r="R1431" s="29">
        <f t="shared" si="1690"/>
        <v>0</v>
      </c>
      <c r="S1431" s="26">
        <v>1</v>
      </c>
      <c r="T1431" s="142">
        <v>14529900</v>
      </c>
      <c r="U1431" s="27"/>
      <c r="V1431" s="28">
        <f t="shared" si="1691"/>
        <v>0</v>
      </c>
      <c r="W1431" s="30">
        <f t="shared" si="1692"/>
        <v>0</v>
      </c>
      <c r="X1431" s="26">
        <v>1</v>
      </c>
      <c r="Y1431" s="142">
        <v>15969800</v>
      </c>
      <c r="Z1431" s="27"/>
      <c r="AA1431" s="28">
        <f t="shared" si="1693"/>
        <v>0</v>
      </c>
      <c r="AB1431" s="30">
        <f t="shared" si="1694"/>
        <v>0</v>
      </c>
      <c r="AC1431" s="26">
        <v>1</v>
      </c>
      <c r="AD1431" s="142">
        <v>14399000</v>
      </c>
      <c r="AE1431" s="27"/>
      <c r="AF1431" s="27">
        <f t="shared" si="1695"/>
        <v>0</v>
      </c>
      <c r="AG1431" s="27">
        <f t="shared" si="1696"/>
        <v>0</v>
      </c>
      <c r="AH1431" s="26">
        <v>1</v>
      </c>
      <c r="AI1431" s="142">
        <v>9948400</v>
      </c>
      <c r="AJ1431" s="27"/>
      <c r="AK1431" s="27">
        <f t="shared" si="1697"/>
        <v>0</v>
      </c>
      <c r="AL1431" s="28">
        <f t="shared" si="1698"/>
        <v>0</v>
      </c>
      <c r="AM1431" s="26">
        <v>1</v>
      </c>
      <c r="AN1431" s="149">
        <v>10210200</v>
      </c>
      <c r="AO1431" s="27"/>
      <c r="AP1431" s="28">
        <f t="shared" si="1683"/>
        <v>0</v>
      </c>
      <c r="AQ1431" s="30">
        <f t="shared" si="1684"/>
        <v>0</v>
      </c>
      <c r="AR1431" s="26">
        <v>1</v>
      </c>
      <c r="AS1431" s="141">
        <v>10210200</v>
      </c>
      <c r="AT1431" s="28"/>
      <c r="AU1431" s="28">
        <f t="shared" si="1685"/>
        <v>0</v>
      </c>
      <c r="AV1431" s="29">
        <f t="shared" si="1686"/>
        <v>0</v>
      </c>
      <c r="AW1431" s="31" t="s">
        <v>30</v>
      </c>
      <c r="AX1431" s="136" t="s">
        <v>30</v>
      </c>
      <c r="AY1431" s="32" t="s">
        <v>30</v>
      </c>
      <c r="AZ1431" s="32" t="s">
        <v>30</v>
      </c>
      <c r="BA1431" s="32" t="s">
        <v>30</v>
      </c>
      <c r="BB1431" s="31" t="s">
        <v>30</v>
      </c>
      <c r="BC1431" s="136" t="s">
        <v>30</v>
      </c>
      <c r="BD1431" s="32" t="s">
        <v>30</v>
      </c>
      <c r="BE1431" s="32" t="s">
        <v>30</v>
      </c>
      <c r="BF1431" s="34" t="s">
        <v>30</v>
      </c>
      <c r="BG1431" s="31" t="s">
        <v>30</v>
      </c>
      <c r="BH1431" s="136" t="s">
        <v>30</v>
      </c>
      <c r="BI1431" s="32" t="s">
        <v>30</v>
      </c>
      <c r="BJ1431" s="32" t="s">
        <v>30</v>
      </c>
      <c r="BK1431" s="32" t="s">
        <v>30</v>
      </c>
      <c r="BL1431" s="31" t="s">
        <v>30</v>
      </c>
      <c r="BM1431" s="136" t="s">
        <v>30</v>
      </c>
      <c r="BN1431" s="32" t="s">
        <v>30</v>
      </c>
      <c r="BO1431" s="32" t="s">
        <v>30</v>
      </c>
      <c r="BP1431" s="33" t="s">
        <v>30</v>
      </c>
    </row>
    <row r="1432" spans="1:68" ht="21" customHeight="1" x14ac:dyDescent="0.25">
      <c r="A1432" s="65" t="s">
        <v>2799</v>
      </c>
      <c r="B1432" s="66" t="s">
        <v>2702</v>
      </c>
      <c r="C1432" s="67" t="s">
        <v>2800</v>
      </c>
      <c r="D1432" s="26">
        <v>1</v>
      </c>
      <c r="E1432" s="133">
        <v>7259000</v>
      </c>
      <c r="F1432" s="27"/>
      <c r="G1432" s="28">
        <f t="shared" si="1688"/>
        <v>0</v>
      </c>
      <c r="H1432" s="29">
        <f t="shared" si="1687"/>
        <v>0</v>
      </c>
      <c r="I1432" s="26">
        <v>1</v>
      </c>
      <c r="J1432" s="142">
        <v>5355000</v>
      </c>
      <c r="K1432" s="27"/>
      <c r="L1432" s="28">
        <f t="shared" si="1681"/>
        <v>0</v>
      </c>
      <c r="M1432" s="30">
        <f t="shared" si="1682"/>
        <v>0</v>
      </c>
      <c r="N1432" s="26">
        <v>1</v>
      </c>
      <c r="O1432" s="142">
        <v>6545000</v>
      </c>
      <c r="P1432" s="27"/>
      <c r="Q1432" s="28">
        <f t="shared" si="1689"/>
        <v>0</v>
      </c>
      <c r="R1432" s="29">
        <f t="shared" si="1690"/>
        <v>0</v>
      </c>
      <c r="S1432" s="26">
        <v>1</v>
      </c>
      <c r="T1432" s="142">
        <v>6604500</v>
      </c>
      <c r="U1432" s="27"/>
      <c r="V1432" s="28">
        <f t="shared" si="1691"/>
        <v>0</v>
      </c>
      <c r="W1432" s="30">
        <f t="shared" si="1692"/>
        <v>0</v>
      </c>
      <c r="X1432" s="26">
        <v>1</v>
      </c>
      <c r="Y1432" s="142">
        <v>7259000</v>
      </c>
      <c r="Z1432" s="27"/>
      <c r="AA1432" s="28">
        <f t="shared" si="1693"/>
        <v>0</v>
      </c>
      <c r="AB1432" s="30">
        <f t="shared" si="1694"/>
        <v>0</v>
      </c>
      <c r="AC1432" s="26">
        <v>1</v>
      </c>
      <c r="AD1432" s="142">
        <v>6545000</v>
      </c>
      <c r="AE1432" s="27"/>
      <c r="AF1432" s="27">
        <f t="shared" si="1695"/>
        <v>0</v>
      </c>
      <c r="AG1432" s="27">
        <f t="shared" si="1696"/>
        <v>0</v>
      </c>
      <c r="AH1432" s="26">
        <v>1</v>
      </c>
      <c r="AI1432" s="142">
        <v>4522000</v>
      </c>
      <c r="AJ1432" s="27"/>
      <c r="AK1432" s="27">
        <f t="shared" si="1697"/>
        <v>0</v>
      </c>
      <c r="AL1432" s="28">
        <f t="shared" si="1698"/>
        <v>0</v>
      </c>
      <c r="AM1432" s="26">
        <v>1</v>
      </c>
      <c r="AN1432" s="149">
        <v>4641000</v>
      </c>
      <c r="AO1432" s="27"/>
      <c r="AP1432" s="28">
        <f t="shared" si="1683"/>
        <v>0</v>
      </c>
      <c r="AQ1432" s="30">
        <f t="shared" si="1684"/>
        <v>0</v>
      </c>
      <c r="AR1432" s="26">
        <v>1</v>
      </c>
      <c r="AS1432" s="141">
        <v>4641000</v>
      </c>
      <c r="AT1432" s="28"/>
      <c r="AU1432" s="28">
        <f t="shared" si="1685"/>
        <v>0</v>
      </c>
      <c r="AV1432" s="29">
        <f t="shared" si="1686"/>
        <v>0</v>
      </c>
      <c r="AW1432" s="31" t="s">
        <v>30</v>
      </c>
      <c r="AX1432" s="136" t="s">
        <v>30</v>
      </c>
      <c r="AY1432" s="32" t="s">
        <v>30</v>
      </c>
      <c r="AZ1432" s="32" t="s">
        <v>30</v>
      </c>
      <c r="BA1432" s="32" t="s">
        <v>30</v>
      </c>
      <c r="BB1432" s="31" t="s">
        <v>30</v>
      </c>
      <c r="BC1432" s="136" t="s">
        <v>30</v>
      </c>
      <c r="BD1432" s="32" t="s">
        <v>30</v>
      </c>
      <c r="BE1432" s="32" t="s">
        <v>30</v>
      </c>
      <c r="BF1432" s="34" t="s">
        <v>30</v>
      </c>
      <c r="BG1432" s="31" t="s">
        <v>30</v>
      </c>
      <c r="BH1432" s="136" t="s">
        <v>30</v>
      </c>
      <c r="BI1432" s="32" t="s">
        <v>30</v>
      </c>
      <c r="BJ1432" s="32" t="s">
        <v>30</v>
      </c>
      <c r="BK1432" s="32" t="s">
        <v>30</v>
      </c>
      <c r="BL1432" s="31" t="s">
        <v>30</v>
      </c>
      <c r="BM1432" s="136" t="s">
        <v>30</v>
      </c>
      <c r="BN1432" s="32" t="s">
        <v>30</v>
      </c>
      <c r="BO1432" s="32" t="s">
        <v>30</v>
      </c>
      <c r="BP1432" s="33" t="s">
        <v>30</v>
      </c>
    </row>
    <row r="1433" spans="1:68" ht="21" customHeight="1" x14ac:dyDescent="0.25">
      <c r="A1433" s="65" t="s">
        <v>2801</v>
      </c>
      <c r="B1433" s="66" t="s">
        <v>2702</v>
      </c>
      <c r="C1433" s="67" t="s">
        <v>2802</v>
      </c>
      <c r="D1433" s="26">
        <v>1</v>
      </c>
      <c r="E1433" s="133">
        <v>12340300</v>
      </c>
      <c r="F1433" s="27"/>
      <c r="G1433" s="28">
        <f t="shared" si="1688"/>
        <v>0</v>
      </c>
      <c r="H1433" s="29">
        <f t="shared" si="1687"/>
        <v>0</v>
      </c>
      <c r="I1433" s="26">
        <v>1</v>
      </c>
      <c r="J1433" s="142">
        <v>9103500</v>
      </c>
      <c r="K1433" s="27"/>
      <c r="L1433" s="28">
        <f t="shared" si="1681"/>
        <v>0</v>
      </c>
      <c r="M1433" s="30">
        <f t="shared" si="1682"/>
        <v>0</v>
      </c>
      <c r="N1433" s="26">
        <v>1</v>
      </c>
      <c r="O1433" s="142">
        <v>11126500</v>
      </c>
      <c r="P1433" s="27"/>
      <c r="Q1433" s="28">
        <f t="shared" si="1689"/>
        <v>0</v>
      </c>
      <c r="R1433" s="29">
        <f t="shared" si="1690"/>
        <v>0</v>
      </c>
      <c r="S1433" s="26">
        <v>1</v>
      </c>
      <c r="T1433" s="142">
        <v>11227650</v>
      </c>
      <c r="U1433" s="27"/>
      <c r="V1433" s="28">
        <f t="shared" si="1691"/>
        <v>0</v>
      </c>
      <c r="W1433" s="30">
        <f t="shared" si="1692"/>
        <v>0</v>
      </c>
      <c r="X1433" s="26">
        <v>1</v>
      </c>
      <c r="Y1433" s="142">
        <v>12340300</v>
      </c>
      <c r="Z1433" s="27"/>
      <c r="AA1433" s="28">
        <f t="shared" si="1693"/>
        <v>0</v>
      </c>
      <c r="AB1433" s="30">
        <f t="shared" si="1694"/>
        <v>0</v>
      </c>
      <c r="AC1433" s="26">
        <v>1</v>
      </c>
      <c r="AD1433" s="142">
        <v>11126500</v>
      </c>
      <c r="AE1433" s="27"/>
      <c r="AF1433" s="27">
        <f t="shared" si="1695"/>
        <v>0</v>
      </c>
      <c r="AG1433" s="27">
        <f t="shared" si="1696"/>
        <v>0</v>
      </c>
      <c r="AH1433" s="26">
        <v>1</v>
      </c>
      <c r="AI1433" s="142">
        <v>7687400</v>
      </c>
      <c r="AJ1433" s="27"/>
      <c r="AK1433" s="27">
        <f t="shared" si="1697"/>
        <v>0</v>
      </c>
      <c r="AL1433" s="28">
        <f t="shared" si="1698"/>
        <v>0</v>
      </c>
      <c r="AM1433" s="26">
        <v>1</v>
      </c>
      <c r="AN1433" s="149">
        <v>7889700</v>
      </c>
      <c r="AO1433" s="27"/>
      <c r="AP1433" s="28">
        <f t="shared" si="1683"/>
        <v>0</v>
      </c>
      <c r="AQ1433" s="30">
        <f t="shared" si="1684"/>
        <v>0</v>
      </c>
      <c r="AR1433" s="26">
        <v>1</v>
      </c>
      <c r="AS1433" s="141">
        <v>7889700</v>
      </c>
      <c r="AT1433" s="28"/>
      <c r="AU1433" s="28">
        <f t="shared" si="1685"/>
        <v>0</v>
      </c>
      <c r="AV1433" s="29">
        <f t="shared" si="1686"/>
        <v>0</v>
      </c>
      <c r="AW1433" s="31" t="s">
        <v>30</v>
      </c>
      <c r="AX1433" s="136" t="s">
        <v>30</v>
      </c>
      <c r="AY1433" s="32" t="s">
        <v>30</v>
      </c>
      <c r="AZ1433" s="32" t="s">
        <v>30</v>
      </c>
      <c r="BA1433" s="32" t="s">
        <v>30</v>
      </c>
      <c r="BB1433" s="31" t="s">
        <v>30</v>
      </c>
      <c r="BC1433" s="136" t="s">
        <v>30</v>
      </c>
      <c r="BD1433" s="32" t="s">
        <v>30</v>
      </c>
      <c r="BE1433" s="32" t="s">
        <v>30</v>
      </c>
      <c r="BF1433" s="34" t="s">
        <v>30</v>
      </c>
      <c r="BG1433" s="31" t="s">
        <v>30</v>
      </c>
      <c r="BH1433" s="136" t="s">
        <v>30</v>
      </c>
      <c r="BI1433" s="32" t="s">
        <v>30</v>
      </c>
      <c r="BJ1433" s="32" t="s">
        <v>30</v>
      </c>
      <c r="BK1433" s="32" t="s">
        <v>30</v>
      </c>
      <c r="BL1433" s="31" t="s">
        <v>30</v>
      </c>
      <c r="BM1433" s="136" t="s">
        <v>30</v>
      </c>
      <c r="BN1433" s="32" t="s">
        <v>30</v>
      </c>
      <c r="BO1433" s="32" t="s">
        <v>30</v>
      </c>
      <c r="BP1433" s="33" t="s">
        <v>30</v>
      </c>
    </row>
    <row r="1434" spans="1:68" ht="21" customHeight="1" x14ac:dyDescent="0.25">
      <c r="A1434" s="65" t="s">
        <v>2803</v>
      </c>
      <c r="B1434" s="66" t="s">
        <v>2702</v>
      </c>
      <c r="C1434" s="67" t="s">
        <v>2804</v>
      </c>
      <c r="D1434" s="26">
        <v>1</v>
      </c>
      <c r="E1434" s="133">
        <v>17421600</v>
      </c>
      <c r="F1434" s="27"/>
      <c r="G1434" s="28">
        <f t="shared" si="1688"/>
        <v>0</v>
      </c>
      <c r="H1434" s="29">
        <f t="shared" si="1687"/>
        <v>0</v>
      </c>
      <c r="I1434" s="26">
        <v>1</v>
      </c>
      <c r="J1434" s="142">
        <v>12852000</v>
      </c>
      <c r="K1434" s="27"/>
      <c r="L1434" s="28">
        <f t="shared" si="1681"/>
        <v>0</v>
      </c>
      <c r="M1434" s="30">
        <f t="shared" si="1682"/>
        <v>0</v>
      </c>
      <c r="N1434" s="26">
        <v>1</v>
      </c>
      <c r="O1434" s="142">
        <v>15708000</v>
      </c>
      <c r="P1434" s="27"/>
      <c r="Q1434" s="28">
        <f t="shared" si="1689"/>
        <v>0</v>
      </c>
      <c r="R1434" s="29">
        <f t="shared" si="1690"/>
        <v>0</v>
      </c>
      <c r="S1434" s="26">
        <v>1</v>
      </c>
      <c r="T1434" s="142">
        <v>15850800</v>
      </c>
      <c r="U1434" s="27"/>
      <c r="V1434" s="28">
        <f t="shared" si="1691"/>
        <v>0</v>
      </c>
      <c r="W1434" s="30">
        <f t="shared" si="1692"/>
        <v>0</v>
      </c>
      <c r="X1434" s="26">
        <v>1</v>
      </c>
      <c r="Y1434" s="142">
        <v>17421600</v>
      </c>
      <c r="Z1434" s="27"/>
      <c r="AA1434" s="28">
        <f t="shared" si="1693"/>
        <v>0</v>
      </c>
      <c r="AB1434" s="30">
        <f t="shared" si="1694"/>
        <v>0</v>
      </c>
      <c r="AC1434" s="26">
        <v>1</v>
      </c>
      <c r="AD1434" s="142">
        <v>15708000</v>
      </c>
      <c r="AE1434" s="27"/>
      <c r="AF1434" s="27">
        <f t="shared" si="1695"/>
        <v>0</v>
      </c>
      <c r="AG1434" s="27">
        <f t="shared" si="1696"/>
        <v>0</v>
      </c>
      <c r="AH1434" s="26">
        <v>1</v>
      </c>
      <c r="AI1434" s="142">
        <v>10852800</v>
      </c>
      <c r="AJ1434" s="27"/>
      <c r="AK1434" s="27">
        <f t="shared" si="1697"/>
        <v>0</v>
      </c>
      <c r="AL1434" s="28">
        <f t="shared" si="1698"/>
        <v>0</v>
      </c>
      <c r="AM1434" s="26">
        <v>1</v>
      </c>
      <c r="AN1434" s="149">
        <v>11138400</v>
      </c>
      <c r="AO1434" s="27"/>
      <c r="AP1434" s="28">
        <f t="shared" si="1683"/>
        <v>0</v>
      </c>
      <c r="AQ1434" s="30">
        <f t="shared" si="1684"/>
        <v>0</v>
      </c>
      <c r="AR1434" s="26">
        <v>1</v>
      </c>
      <c r="AS1434" s="141">
        <v>11138400</v>
      </c>
      <c r="AT1434" s="28"/>
      <c r="AU1434" s="28">
        <f t="shared" si="1685"/>
        <v>0</v>
      </c>
      <c r="AV1434" s="29">
        <f t="shared" si="1686"/>
        <v>0</v>
      </c>
      <c r="AW1434" s="31" t="s">
        <v>30</v>
      </c>
      <c r="AX1434" s="136" t="s">
        <v>30</v>
      </c>
      <c r="AY1434" s="32" t="s">
        <v>30</v>
      </c>
      <c r="AZ1434" s="32" t="s">
        <v>30</v>
      </c>
      <c r="BA1434" s="32" t="s">
        <v>30</v>
      </c>
      <c r="BB1434" s="31" t="s">
        <v>30</v>
      </c>
      <c r="BC1434" s="136" t="s">
        <v>30</v>
      </c>
      <c r="BD1434" s="32" t="s">
        <v>30</v>
      </c>
      <c r="BE1434" s="32" t="s">
        <v>30</v>
      </c>
      <c r="BF1434" s="34" t="s">
        <v>30</v>
      </c>
      <c r="BG1434" s="31" t="s">
        <v>30</v>
      </c>
      <c r="BH1434" s="136" t="s">
        <v>30</v>
      </c>
      <c r="BI1434" s="32" t="s">
        <v>30</v>
      </c>
      <c r="BJ1434" s="32" t="s">
        <v>30</v>
      </c>
      <c r="BK1434" s="32" t="s">
        <v>30</v>
      </c>
      <c r="BL1434" s="31" t="s">
        <v>30</v>
      </c>
      <c r="BM1434" s="136" t="s">
        <v>30</v>
      </c>
      <c r="BN1434" s="32" t="s">
        <v>30</v>
      </c>
      <c r="BO1434" s="32" t="s">
        <v>30</v>
      </c>
      <c r="BP1434" s="33" t="s">
        <v>30</v>
      </c>
    </row>
    <row r="1435" spans="1:68" ht="21" customHeight="1" x14ac:dyDescent="0.25">
      <c r="A1435" s="65" t="s">
        <v>2805</v>
      </c>
      <c r="B1435" s="66" t="s">
        <v>2702</v>
      </c>
      <c r="C1435" s="67" t="s">
        <v>2806</v>
      </c>
      <c r="D1435" s="26">
        <v>1</v>
      </c>
      <c r="E1435" s="133">
        <v>217770000</v>
      </c>
      <c r="F1435" s="27"/>
      <c r="G1435" s="28">
        <f t="shared" si="1688"/>
        <v>0</v>
      </c>
      <c r="H1435" s="29">
        <f t="shared" si="1687"/>
        <v>0</v>
      </c>
      <c r="I1435" s="26">
        <v>1</v>
      </c>
      <c r="J1435" s="142">
        <v>160650000</v>
      </c>
      <c r="K1435" s="27"/>
      <c r="L1435" s="28">
        <f t="shared" si="1681"/>
        <v>0</v>
      </c>
      <c r="M1435" s="30">
        <f t="shared" si="1682"/>
        <v>0</v>
      </c>
      <c r="N1435" s="26">
        <v>1</v>
      </c>
      <c r="O1435" s="142">
        <v>196350000</v>
      </c>
      <c r="P1435" s="27"/>
      <c r="Q1435" s="28">
        <f t="shared" si="1689"/>
        <v>0</v>
      </c>
      <c r="R1435" s="29">
        <f t="shared" si="1690"/>
        <v>0</v>
      </c>
      <c r="S1435" s="26">
        <v>1</v>
      </c>
      <c r="T1435" s="142">
        <v>198135000</v>
      </c>
      <c r="U1435" s="27"/>
      <c r="V1435" s="28">
        <f t="shared" si="1691"/>
        <v>0</v>
      </c>
      <c r="W1435" s="30">
        <f t="shared" si="1692"/>
        <v>0</v>
      </c>
      <c r="X1435" s="26">
        <v>1</v>
      </c>
      <c r="Y1435" s="142">
        <v>217770000</v>
      </c>
      <c r="Z1435" s="27"/>
      <c r="AA1435" s="28">
        <f t="shared" si="1693"/>
        <v>0</v>
      </c>
      <c r="AB1435" s="30">
        <f t="shared" si="1694"/>
        <v>0</v>
      </c>
      <c r="AC1435" s="26">
        <v>1</v>
      </c>
      <c r="AD1435" s="142">
        <v>196350000</v>
      </c>
      <c r="AE1435" s="27"/>
      <c r="AF1435" s="27">
        <f t="shared" si="1695"/>
        <v>0</v>
      </c>
      <c r="AG1435" s="27">
        <f t="shared" si="1696"/>
        <v>0</v>
      </c>
      <c r="AH1435" s="26">
        <v>1</v>
      </c>
      <c r="AI1435" s="142">
        <v>135660000</v>
      </c>
      <c r="AJ1435" s="27"/>
      <c r="AK1435" s="27">
        <f t="shared" si="1697"/>
        <v>0</v>
      </c>
      <c r="AL1435" s="28">
        <f t="shared" si="1698"/>
        <v>0</v>
      </c>
      <c r="AM1435" s="26">
        <v>1</v>
      </c>
      <c r="AN1435" s="149">
        <v>139230000</v>
      </c>
      <c r="AO1435" s="27"/>
      <c r="AP1435" s="28">
        <f t="shared" si="1683"/>
        <v>0</v>
      </c>
      <c r="AQ1435" s="30">
        <f t="shared" si="1684"/>
        <v>0</v>
      </c>
      <c r="AR1435" s="26">
        <v>1</v>
      </c>
      <c r="AS1435" s="141">
        <v>139230000</v>
      </c>
      <c r="AT1435" s="28"/>
      <c r="AU1435" s="28">
        <f t="shared" si="1685"/>
        <v>0</v>
      </c>
      <c r="AV1435" s="29">
        <f t="shared" si="1686"/>
        <v>0</v>
      </c>
      <c r="AW1435" s="31" t="s">
        <v>30</v>
      </c>
      <c r="AX1435" s="136" t="s">
        <v>30</v>
      </c>
      <c r="AY1435" s="32" t="s">
        <v>30</v>
      </c>
      <c r="AZ1435" s="32" t="s">
        <v>30</v>
      </c>
      <c r="BA1435" s="32" t="s">
        <v>30</v>
      </c>
      <c r="BB1435" s="31" t="s">
        <v>30</v>
      </c>
      <c r="BC1435" s="136" t="s">
        <v>30</v>
      </c>
      <c r="BD1435" s="32" t="s">
        <v>30</v>
      </c>
      <c r="BE1435" s="32" t="s">
        <v>30</v>
      </c>
      <c r="BF1435" s="34" t="s">
        <v>30</v>
      </c>
      <c r="BG1435" s="31" t="s">
        <v>30</v>
      </c>
      <c r="BH1435" s="136" t="s">
        <v>30</v>
      </c>
      <c r="BI1435" s="32" t="s">
        <v>30</v>
      </c>
      <c r="BJ1435" s="32" t="s">
        <v>30</v>
      </c>
      <c r="BK1435" s="32" t="s">
        <v>30</v>
      </c>
      <c r="BL1435" s="31" t="s">
        <v>30</v>
      </c>
      <c r="BM1435" s="136" t="s">
        <v>30</v>
      </c>
      <c r="BN1435" s="32" t="s">
        <v>30</v>
      </c>
      <c r="BO1435" s="32" t="s">
        <v>30</v>
      </c>
      <c r="BP1435" s="33" t="s">
        <v>30</v>
      </c>
    </row>
    <row r="1436" spans="1:68" ht="21" customHeight="1" x14ac:dyDescent="0.25">
      <c r="A1436" s="65" t="s">
        <v>2807</v>
      </c>
      <c r="B1436" s="66" t="s">
        <v>2702</v>
      </c>
      <c r="C1436" s="67" t="s">
        <v>2808</v>
      </c>
      <c r="D1436" s="26">
        <v>1</v>
      </c>
      <c r="E1436" s="133">
        <v>50813000</v>
      </c>
      <c r="F1436" s="27"/>
      <c r="G1436" s="28">
        <f t="shared" si="1688"/>
        <v>0</v>
      </c>
      <c r="H1436" s="29">
        <f t="shared" si="1687"/>
        <v>0</v>
      </c>
      <c r="I1436" s="26">
        <v>1</v>
      </c>
      <c r="J1436" s="142">
        <v>37485000</v>
      </c>
      <c r="K1436" s="27"/>
      <c r="L1436" s="28">
        <f t="shared" si="1681"/>
        <v>0</v>
      </c>
      <c r="M1436" s="30">
        <f t="shared" si="1682"/>
        <v>0</v>
      </c>
      <c r="N1436" s="26">
        <v>1</v>
      </c>
      <c r="O1436" s="142">
        <v>45815000</v>
      </c>
      <c r="P1436" s="27"/>
      <c r="Q1436" s="28">
        <f t="shared" si="1689"/>
        <v>0</v>
      </c>
      <c r="R1436" s="29">
        <f t="shared" si="1690"/>
        <v>0</v>
      </c>
      <c r="S1436" s="26">
        <v>1</v>
      </c>
      <c r="T1436" s="142">
        <v>46231500</v>
      </c>
      <c r="U1436" s="27"/>
      <c r="V1436" s="28">
        <f t="shared" si="1691"/>
        <v>0</v>
      </c>
      <c r="W1436" s="30">
        <f t="shared" si="1692"/>
        <v>0</v>
      </c>
      <c r="X1436" s="26">
        <v>1</v>
      </c>
      <c r="Y1436" s="142">
        <v>50813000</v>
      </c>
      <c r="Z1436" s="27"/>
      <c r="AA1436" s="28">
        <f t="shared" si="1693"/>
        <v>0</v>
      </c>
      <c r="AB1436" s="30">
        <f t="shared" si="1694"/>
        <v>0</v>
      </c>
      <c r="AC1436" s="26">
        <v>1</v>
      </c>
      <c r="AD1436" s="142">
        <v>45815000</v>
      </c>
      <c r="AE1436" s="27"/>
      <c r="AF1436" s="27">
        <f t="shared" si="1695"/>
        <v>0</v>
      </c>
      <c r="AG1436" s="27">
        <f t="shared" si="1696"/>
        <v>0</v>
      </c>
      <c r="AH1436" s="26">
        <v>1</v>
      </c>
      <c r="AI1436" s="142">
        <v>31654000</v>
      </c>
      <c r="AJ1436" s="27"/>
      <c r="AK1436" s="27">
        <f t="shared" si="1697"/>
        <v>0</v>
      </c>
      <c r="AL1436" s="28">
        <f t="shared" si="1698"/>
        <v>0</v>
      </c>
      <c r="AM1436" s="26">
        <v>1</v>
      </c>
      <c r="AN1436" s="149">
        <v>32487000</v>
      </c>
      <c r="AO1436" s="27"/>
      <c r="AP1436" s="28">
        <f t="shared" si="1683"/>
        <v>0</v>
      </c>
      <c r="AQ1436" s="30">
        <f t="shared" si="1684"/>
        <v>0</v>
      </c>
      <c r="AR1436" s="26">
        <v>1</v>
      </c>
      <c r="AS1436" s="141">
        <v>32487000</v>
      </c>
      <c r="AT1436" s="28"/>
      <c r="AU1436" s="28">
        <f t="shared" si="1685"/>
        <v>0</v>
      </c>
      <c r="AV1436" s="29">
        <f t="shared" si="1686"/>
        <v>0</v>
      </c>
      <c r="AW1436" s="31" t="s">
        <v>30</v>
      </c>
      <c r="AX1436" s="136" t="s">
        <v>30</v>
      </c>
      <c r="AY1436" s="32" t="s">
        <v>30</v>
      </c>
      <c r="AZ1436" s="32" t="s">
        <v>30</v>
      </c>
      <c r="BA1436" s="32" t="s">
        <v>30</v>
      </c>
      <c r="BB1436" s="31" t="s">
        <v>30</v>
      </c>
      <c r="BC1436" s="136" t="s">
        <v>30</v>
      </c>
      <c r="BD1436" s="32" t="s">
        <v>30</v>
      </c>
      <c r="BE1436" s="32" t="s">
        <v>30</v>
      </c>
      <c r="BF1436" s="34" t="s">
        <v>30</v>
      </c>
      <c r="BG1436" s="31" t="s">
        <v>30</v>
      </c>
      <c r="BH1436" s="136" t="s">
        <v>30</v>
      </c>
      <c r="BI1436" s="32" t="s">
        <v>30</v>
      </c>
      <c r="BJ1436" s="32" t="s">
        <v>30</v>
      </c>
      <c r="BK1436" s="32" t="s">
        <v>30</v>
      </c>
      <c r="BL1436" s="31" t="s">
        <v>30</v>
      </c>
      <c r="BM1436" s="136" t="s">
        <v>30</v>
      </c>
      <c r="BN1436" s="32" t="s">
        <v>30</v>
      </c>
      <c r="BO1436" s="32" t="s">
        <v>30</v>
      </c>
      <c r="BP1436" s="33" t="s">
        <v>30</v>
      </c>
    </row>
    <row r="1437" spans="1:68" ht="21" customHeight="1" x14ac:dyDescent="0.25">
      <c r="A1437" s="65" t="s">
        <v>2809</v>
      </c>
      <c r="B1437" s="66" t="s">
        <v>2702</v>
      </c>
      <c r="C1437" s="67" t="s">
        <v>2810</v>
      </c>
      <c r="D1437" s="26">
        <v>1</v>
      </c>
      <c r="E1437" s="133">
        <v>13066200</v>
      </c>
      <c r="F1437" s="27"/>
      <c r="G1437" s="28">
        <f t="shared" si="1688"/>
        <v>0</v>
      </c>
      <c r="H1437" s="29">
        <f t="shared" si="1687"/>
        <v>0</v>
      </c>
      <c r="I1437" s="26">
        <v>1</v>
      </c>
      <c r="J1437" s="142">
        <v>9639000</v>
      </c>
      <c r="K1437" s="27"/>
      <c r="L1437" s="28">
        <f t="shared" si="1681"/>
        <v>0</v>
      </c>
      <c r="M1437" s="30">
        <f t="shared" si="1682"/>
        <v>0</v>
      </c>
      <c r="N1437" s="26">
        <v>1</v>
      </c>
      <c r="O1437" s="142">
        <v>11781000</v>
      </c>
      <c r="P1437" s="27"/>
      <c r="Q1437" s="28">
        <f t="shared" si="1689"/>
        <v>0</v>
      </c>
      <c r="R1437" s="29">
        <f t="shared" si="1690"/>
        <v>0</v>
      </c>
      <c r="S1437" s="26">
        <v>1</v>
      </c>
      <c r="T1437" s="142">
        <v>11888100</v>
      </c>
      <c r="U1437" s="27"/>
      <c r="V1437" s="28">
        <f t="shared" si="1691"/>
        <v>0</v>
      </c>
      <c r="W1437" s="30">
        <f t="shared" si="1692"/>
        <v>0</v>
      </c>
      <c r="X1437" s="26">
        <v>1</v>
      </c>
      <c r="Y1437" s="142">
        <v>13066200</v>
      </c>
      <c r="Z1437" s="27"/>
      <c r="AA1437" s="28">
        <f t="shared" si="1693"/>
        <v>0</v>
      </c>
      <c r="AB1437" s="30">
        <f t="shared" si="1694"/>
        <v>0</v>
      </c>
      <c r="AC1437" s="26">
        <v>1</v>
      </c>
      <c r="AD1437" s="142">
        <v>11781000</v>
      </c>
      <c r="AE1437" s="27"/>
      <c r="AF1437" s="27">
        <f t="shared" si="1695"/>
        <v>0</v>
      </c>
      <c r="AG1437" s="27">
        <f t="shared" si="1696"/>
        <v>0</v>
      </c>
      <c r="AH1437" s="26">
        <v>1</v>
      </c>
      <c r="AI1437" s="142">
        <v>8139600</v>
      </c>
      <c r="AJ1437" s="27"/>
      <c r="AK1437" s="27">
        <f t="shared" si="1697"/>
        <v>0</v>
      </c>
      <c r="AL1437" s="28">
        <f t="shared" si="1698"/>
        <v>0</v>
      </c>
      <c r="AM1437" s="26">
        <v>1</v>
      </c>
      <c r="AN1437" s="149">
        <v>8353800</v>
      </c>
      <c r="AO1437" s="27"/>
      <c r="AP1437" s="28">
        <f t="shared" si="1683"/>
        <v>0</v>
      </c>
      <c r="AQ1437" s="30">
        <f t="shared" si="1684"/>
        <v>0</v>
      </c>
      <c r="AR1437" s="26">
        <v>1</v>
      </c>
      <c r="AS1437" s="141">
        <v>8353800</v>
      </c>
      <c r="AT1437" s="28"/>
      <c r="AU1437" s="28">
        <f t="shared" si="1685"/>
        <v>0</v>
      </c>
      <c r="AV1437" s="29">
        <f t="shared" si="1686"/>
        <v>0</v>
      </c>
      <c r="AW1437" s="31" t="s">
        <v>30</v>
      </c>
      <c r="AX1437" s="136" t="s">
        <v>30</v>
      </c>
      <c r="AY1437" s="32" t="s">
        <v>30</v>
      </c>
      <c r="AZ1437" s="32" t="s">
        <v>30</v>
      </c>
      <c r="BA1437" s="32" t="s">
        <v>30</v>
      </c>
      <c r="BB1437" s="31" t="s">
        <v>30</v>
      </c>
      <c r="BC1437" s="136" t="s">
        <v>30</v>
      </c>
      <c r="BD1437" s="32" t="s">
        <v>30</v>
      </c>
      <c r="BE1437" s="32" t="s">
        <v>30</v>
      </c>
      <c r="BF1437" s="34" t="s">
        <v>30</v>
      </c>
      <c r="BG1437" s="31" t="s">
        <v>30</v>
      </c>
      <c r="BH1437" s="136" t="s">
        <v>30</v>
      </c>
      <c r="BI1437" s="32" t="s">
        <v>30</v>
      </c>
      <c r="BJ1437" s="32" t="s">
        <v>30</v>
      </c>
      <c r="BK1437" s="32" t="s">
        <v>30</v>
      </c>
      <c r="BL1437" s="31" t="s">
        <v>30</v>
      </c>
      <c r="BM1437" s="136" t="s">
        <v>30</v>
      </c>
      <c r="BN1437" s="32" t="s">
        <v>30</v>
      </c>
      <c r="BO1437" s="32" t="s">
        <v>30</v>
      </c>
      <c r="BP1437" s="33" t="s">
        <v>30</v>
      </c>
    </row>
    <row r="1438" spans="1:68" ht="21" customHeight="1" x14ac:dyDescent="0.25">
      <c r="A1438" s="65" t="s">
        <v>2811</v>
      </c>
      <c r="B1438" s="66" t="s">
        <v>2702</v>
      </c>
      <c r="C1438" s="67" t="s">
        <v>2812</v>
      </c>
      <c r="D1438" s="26">
        <v>1</v>
      </c>
      <c r="E1438" s="133">
        <v>9436700</v>
      </c>
      <c r="F1438" s="27"/>
      <c r="G1438" s="28">
        <f t="shared" si="1688"/>
        <v>0</v>
      </c>
      <c r="H1438" s="29">
        <f t="shared" si="1687"/>
        <v>0</v>
      </c>
      <c r="I1438" s="26">
        <v>1</v>
      </c>
      <c r="J1438" s="142">
        <v>6961500</v>
      </c>
      <c r="K1438" s="27"/>
      <c r="L1438" s="28">
        <f t="shared" si="1681"/>
        <v>0</v>
      </c>
      <c r="M1438" s="30">
        <f t="shared" si="1682"/>
        <v>0</v>
      </c>
      <c r="N1438" s="26">
        <v>1</v>
      </c>
      <c r="O1438" s="142">
        <v>8508500</v>
      </c>
      <c r="P1438" s="27"/>
      <c r="Q1438" s="28">
        <f t="shared" si="1689"/>
        <v>0</v>
      </c>
      <c r="R1438" s="29">
        <f t="shared" si="1690"/>
        <v>0</v>
      </c>
      <c r="S1438" s="26">
        <v>1</v>
      </c>
      <c r="T1438" s="142">
        <v>8585850</v>
      </c>
      <c r="U1438" s="27"/>
      <c r="V1438" s="28">
        <f t="shared" si="1691"/>
        <v>0</v>
      </c>
      <c r="W1438" s="30">
        <f t="shared" si="1692"/>
        <v>0</v>
      </c>
      <c r="X1438" s="26">
        <v>1</v>
      </c>
      <c r="Y1438" s="142">
        <v>9436700</v>
      </c>
      <c r="Z1438" s="27"/>
      <c r="AA1438" s="28">
        <f t="shared" si="1693"/>
        <v>0</v>
      </c>
      <c r="AB1438" s="30">
        <f t="shared" si="1694"/>
        <v>0</v>
      </c>
      <c r="AC1438" s="26">
        <v>1</v>
      </c>
      <c r="AD1438" s="142">
        <v>8508500</v>
      </c>
      <c r="AE1438" s="27"/>
      <c r="AF1438" s="27">
        <f t="shared" si="1695"/>
        <v>0</v>
      </c>
      <c r="AG1438" s="27">
        <f t="shared" si="1696"/>
        <v>0</v>
      </c>
      <c r="AH1438" s="26">
        <v>1</v>
      </c>
      <c r="AI1438" s="142">
        <v>5878600</v>
      </c>
      <c r="AJ1438" s="27"/>
      <c r="AK1438" s="27">
        <f t="shared" si="1697"/>
        <v>0</v>
      </c>
      <c r="AL1438" s="28">
        <f t="shared" si="1698"/>
        <v>0</v>
      </c>
      <c r="AM1438" s="26">
        <v>1</v>
      </c>
      <c r="AN1438" s="149">
        <v>6033300</v>
      </c>
      <c r="AO1438" s="27"/>
      <c r="AP1438" s="28">
        <f t="shared" si="1683"/>
        <v>0</v>
      </c>
      <c r="AQ1438" s="30">
        <f t="shared" si="1684"/>
        <v>0</v>
      </c>
      <c r="AR1438" s="26">
        <v>1</v>
      </c>
      <c r="AS1438" s="141">
        <v>6033300</v>
      </c>
      <c r="AT1438" s="28"/>
      <c r="AU1438" s="28">
        <f t="shared" si="1685"/>
        <v>0</v>
      </c>
      <c r="AV1438" s="29">
        <f t="shared" si="1686"/>
        <v>0</v>
      </c>
      <c r="AW1438" s="31" t="s">
        <v>30</v>
      </c>
      <c r="AX1438" s="136" t="s">
        <v>30</v>
      </c>
      <c r="AY1438" s="32" t="s">
        <v>30</v>
      </c>
      <c r="AZ1438" s="32" t="s">
        <v>30</v>
      </c>
      <c r="BA1438" s="32" t="s">
        <v>30</v>
      </c>
      <c r="BB1438" s="31" t="s">
        <v>30</v>
      </c>
      <c r="BC1438" s="136" t="s">
        <v>30</v>
      </c>
      <c r="BD1438" s="32" t="s">
        <v>30</v>
      </c>
      <c r="BE1438" s="32" t="s">
        <v>30</v>
      </c>
      <c r="BF1438" s="34" t="s">
        <v>30</v>
      </c>
      <c r="BG1438" s="31" t="s">
        <v>30</v>
      </c>
      <c r="BH1438" s="136" t="s">
        <v>30</v>
      </c>
      <c r="BI1438" s="32" t="s">
        <v>30</v>
      </c>
      <c r="BJ1438" s="32" t="s">
        <v>30</v>
      </c>
      <c r="BK1438" s="32" t="s">
        <v>30</v>
      </c>
      <c r="BL1438" s="31" t="s">
        <v>30</v>
      </c>
      <c r="BM1438" s="136" t="s">
        <v>30</v>
      </c>
      <c r="BN1438" s="32" t="s">
        <v>30</v>
      </c>
      <c r="BO1438" s="32" t="s">
        <v>30</v>
      </c>
      <c r="BP1438" s="33" t="s">
        <v>30</v>
      </c>
    </row>
    <row r="1439" spans="1:68" ht="21" customHeight="1" x14ac:dyDescent="0.25">
      <c r="A1439" s="65" t="s">
        <v>2813</v>
      </c>
      <c r="B1439" s="66" t="s">
        <v>2702</v>
      </c>
      <c r="C1439" s="67" t="s">
        <v>2814</v>
      </c>
      <c r="D1439" s="26">
        <v>1</v>
      </c>
      <c r="E1439" s="133">
        <v>7984900</v>
      </c>
      <c r="F1439" s="27"/>
      <c r="G1439" s="28">
        <f t="shared" si="1688"/>
        <v>0</v>
      </c>
      <c r="H1439" s="29">
        <f t="shared" si="1687"/>
        <v>0</v>
      </c>
      <c r="I1439" s="26">
        <v>1</v>
      </c>
      <c r="J1439" s="142">
        <v>5890500</v>
      </c>
      <c r="K1439" s="27"/>
      <c r="L1439" s="28">
        <f t="shared" si="1681"/>
        <v>0</v>
      </c>
      <c r="M1439" s="30">
        <f t="shared" si="1682"/>
        <v>0</v>
      </c>
      <c r="N1439" s="26">
        <v>1</v>
      </c>
      <c r="O1439" s="142">
        <v>7199500</v>
      </c>
      <c r="P1439" s="27"/>
      <c r="Q1439" s="28">
        <f t="shared" si="1689"/>
        <v>0</v>
      </c>
      <c r="R1439" s="29">
        <f t="shared" si="1690"/>
        <v>0</v>
      </c>
      <c r="S1439" s="26">
        <v>1</v>
      </c>
      <c r="T1439" s="142">
        <v>7264950</v>
      </c>
      <c r="U1439" s="27"/>
      <c r="V1439" s="28">
        <f t="shared" si="1691"/>
        <v>0</v>
      </c>
      <c r="W1439" s="30">
        <f t="shared" si="1692"/>
        <v>0</v>
      </c>
      <c r="X1439" s="26">
        <v>1</v>
      </c>
      <c r="Y1439" s="142">
        <v>7984900</v>
      </c>
      <c r="Z1439" s="27"/>
      <c r="AA1439" s="28">
        <f t="shared" si="1693"/>
        <v>0</v>
      </c>
      <c r="AB1439" s="30">
        <f t="shared" si="1694"/>
        <v>0</v>
      </c>
      <c r="AC1439" s="26">
        <v>1</v>
      </c>
      <c r="AD1439" s="142">
        <v>7199500</v>
      </c>
      <c r="AE1439" s="27"/>
      <c r="AF1439" s="27">
        <f t="shared" si="1695"/>
        <v>0</v>
      </c>
      <c r="AG1439" s="27">
        <f t="shared" si="1696"/>
        <v>0</v>
      </c>
      <c r="AH1439" s="26">
        <v>1</v>
      </c>
      <c r="AI1439" s="142">
        <v>4974200</v>
      </c>
      <c r="AJ1439" s="27"/>
      <c r="AK1439" s="27">
        <f t="shared" si="1697"/>
        <v>0</v>
      </c>
      <c r="AL1439" s="28">
        <f t="shared" si="1698"/>
        <v>0</v>
      </c>
      <c r="AM1439" s="26">
        <v>1</v>
      </c>
      <c r="AN1439" s="149">
        <v>5105100</v>
      </c>
      <c r="AO1439" s="27"/>
      <c r="AP1439" s="28">
        <f t="shared" si="1683"/>
        <v>0</v>
      </c>
      <c r="AQ1439" s="30">
        <f t="shared" si="1684"/>
        <v>0</v>
      </c>
      <c r="AR1439" s="26">
        <v>1</v>
      </c>
      <c r="AS1439" s="141">
        <v>5105100</v>
      </c>
      <c r="AT1439" s="28"/>
      <c r="AU1439" s="28">
        <f t="shared" si="1685"/>
        <v>0</v>
      </c>
      <c r="AV1439" s="29">
        <f t="shared" si="1686"/>
        <v>0</v>
      </c>
      <c r="AW1439" s="31" t="s">
        <v>30</v>
      </c>
      <c r="AX1439" s="136" t="s">
        <v>30</v>
      </c>
      <c r="AY1439" s="32" t="s">
        <v>30</v>
      </c>
      <c r="AZ1439" s="32" t="s">
        <v>30</v>
      </c>
      <c r="BA1439" s="32" t="s">
        <v>30</v>
      </c>
      <c r="BB1439" s="31" t="s">
        <v>30</v>
      </c>
      <c r="BC1439" s="136" t="s">
        <v>30</v>
      </c>
      <c r="BD1439" s="32" t="s">
        <v>30</v>
      </c>
      <c r="BE1439" s="32" t="s">
        <v>30</v>
      </c>
      <c r="BF1439" s="34" t="s">
        <v>30</v>
      </c>
      <c r="BG1439" s="31" t="s">
        <v>30</v>
      </c>
      <c r="BH1439" s="136" t="s">
        <v>30</v>
      </c>
      <c r="BI1439" s="32" t="s">
        <v>30</v>
      </c>
      <c r="BJ1439" s="32" t="s">
        <v>30</v>
      </c>
      <c r="BK1439" s="32" t="s">
        <v>30</v>
      </c>
      <c r="BL1439" s="31" t="s">
        <v>30</v>
      </c>
      <c r="BM1439" s="136" t="s">
        <v>30</v>
      </c>
      <c r="BN1439" s="32" t="s">
        <v>30</v>
      </c>
      <c r="BO1439" s="32" t="s">
        <v>30</v>
      </c>
      <c r="BP1439" s="33" t="s">
        <v>30</v>
      </c>
    </row>
    <row r="1440" spans="1:68" ht="21" customHeight="1" x14ac:dyDescent="0.25">
      <c r="A1440" s="65" t="s">
        <v>2815</v>
      </c>
      <c r="B1440" s="66" t="s">
        <v>2702</v>
      </c>
      <c r="C1440" s="67" t="s">
        <v>2816</v>
      </c>
      <c r="D1440" s="26">
        <v>1</v>
      </c>
      <c r="E1440" s="133">
        <v>13066200</v>
      </c>
      <c r="F1440" s="27"/>
      <c r="G1440" s="28">
        <f t="shared" si="1688"/>
        <v>0</v>
      </c>
      <c r="H1440" s="29">
        <f t="shared" si="1687"/>
        <v>0</v>
      </c>
      <c r="I1440" s="26">
        <v>1</v>
      </c>
      <c r="J1440" s="142">
        <v>9639000</v>
      </c>
      <c r="K1440" s="27"/>
      <c r="L1440" s="28">
        <f t="shared" si="1681"/>
        <v>0</v>
      </c>
      <c r="M1440" s="30">
        <f t="shared" si="1682"/>
        <v>0</v>
      </c>
      <c r="N1440" s="26">
        <v>1</v>
      </c>
      <c r="O1440" s="142">
        <v>11781000</v>
      </c>
      <c r="P1440" s="27"/>
      <c r="Q1440" s="28">
        <f t="shared" si="1689"/>
        <v>0</v>
      </c>
      <c r="R1440" s="29">
        <f t="shared" si="1690"/>
        <v>0</v>
      </c>
      <c r="S1440" s="26">
        <v>1</v>
      </c>
      <c r="T1440" s="142">
        <v>11888100</v>
      </c>
      <c r="U1440" s="27"/>
      <c r="V1440" s="28">
        <f t="shared" si="1691"/>
        <v>0</v>
      </c>
      <c r="W1440" s="30">
        <f t="shared" si="1692"/>
        <v>0</v>
      </c>
      <c r="X1440" s="26">
        <v>1</v>
      </c>
      <c r="Y1440" s="142">
        <v>13066200</v>
      </c>
      <c r="Z1440" s="27"/>
      <c r="AA1440" s="28">
        <f t="shared" si="1693"/>
        <v>0</v>
      </c>
      <c r="AB1440" s="30">
        <f t="shared" si="1694"/>
        <v>0</v>
      </c>
      <c r="AC1440" s="26">
        <v>1</v>
      </c>
      <c r="AD1440" s="142">
        <v>11781000</v>
      </c>
      <c r="AE1440" s="27"/>
      <c r="AF1440" s="27">
        <f t="shared" si="1695"/>
        <v>0</v>
      </c>
      <c r="AG1440" s="27">
        <f t="shared" si="1696"/>
        <v>0</v>
      </c>
      <c r="AH1440" s="26">
        <v>1</v>
      </c>
      <c r="AI1440" s="142">
        <v>8139600</v>
      </c>
      <c r="AJ1440" s="27"/>
      <c r="AK1440" s="27">
        <f t="shared" si="1697"/>
        <v>0</v>
      </c>
      <c r="AL1440" s="28">
        <f t="shared" si="1698"/>
        <v>0</v>
      </c>
      <c r="AM1440" s="26">
        <v>1</v>
      </c>
      <c r="AN1440" s="149">
        <v>8353800</v>
      </c>
      <c r="AO1440" s="27"/>
      <c r="AP1440" s="28">
        <f t="shared" si="1683"/>
        <v>0</v>
      </c>
      <c r="AQ1440" s="30">
        <f t="shared" si="1684"/>
        <v>0</v>
      </c>
      <c r="AR1440" s="26">
        <v>1</v>
      </c>
      <c r="AS1440" s="141">
        <v>8353800</v>
      </c>
      <c r="AT1440" s="28"/>
      <c r="AU1440" s="28">
        <f t="shared" si="1685"/>
        <v>0</v>
      </c>
      <c r="AV1440" s="29">
        <f t="shared" si="1686"/>
        <v>0</v>
      </c>
      <c r="AW1440" s="31" t="s">
        <v>30</v>
      </c>
      <c r="AX1440" s="136" t="s">
        <v>30</v>
      </c>
      <c r="AY1440" s="32" t="s">
        <v>30</v>
      </c>
      <c r="AZ1440" s="32" t="s">
        <v>30</v>
      </c>
      <c r="BA1440" s="32" t="s">
        <v>30</v>
      </c>
      <c r="BB1440" s="31" t="s">
        <v>30</v>
      </c>
      <c r="BC1440" s="136" t="s">
        <v>30</v>
      </c>
      <c r="BD1440" s="32" t="s">
        <v>30</v>
      </c>
      <c r="BE1440" s="32" t="s">
        <v>30</v>
      </c>
      <c r="BF1440" s="34" t="s">
        <v>30</v>
      </c>
      <c r="BG1440" s="31" t="s">
        <v>30</v>
      </c>
      <c r="BH1440" s="136" t="s">
        <v>30</v>
      </c>
      <c r="BI1440" s="32" t="s">
        <v>30</v>
      </c>
      <c r="BJ1440" s="32" t="s">
        <v>30</v>
      </c>
      <c r="BK1440" s="32" t="s">
        <v>30</v>
      </c>
      <c r="BL1440" s="31" t="s">
        <v>30</v>
      </c>
      <c r="BM1440" s="136" t="s">
        <v>30</v>
      </c>
      <c r="BN1440" s="32" t="s">
        <v>30</v>
      </c>
      <c r="BO1440" s="32" t="s">
        <v>30</v>
      </c>
      <c r="BP1440" s="33" t="s">
        <v>30</v>
      </c>
    </row>
    <row r="1441" spans="1:68" ht="21" customHeight="1" x14ac:dyDescent="0.25">
      <c r="A1441" s="65" t="s">
        <v>2817</v>
      </c>
      <c r="B1441" s="66" t="s">
        <v>2702</v>
      </c>
      <c r="C1441" s="67" t="s">
        <v>2818</v>
      </c>
      <c r="D1441" s="26">
        <v>1</v>
      </c>
      <c r="E1441" s="133">
        <v>8710800</v>
      </c>
      <c r="F1441" s="27"/>
      <c r="G1441" s="28">
        <f t="shared" si="1688"/>
        <v>0</v>
      </c>
      <c r="H1441" s="29">
        <f t="shared" si="1687"/>
        <v>0</v>
      </c>
      <c r="I1441" s="26">
        <v>1</v>
      </c>
      <c r="J1441" s="142">
        <v>6426000</v>
      </c>
      <c r="K1441" s="27"/>
      <c r="L1441" s="28">
        <f t="shared" si="1681"/>
        <v>0</v>
      </c>
      <c r="M1441" s="30">
        <f t="shared" si="1682"/>
        <v>0</v>
      </c>
      <c r="N1441" s="26">
        <v>1</v>
      </c>
      <c r="O1441" s="142">
        <v>7854000</v>
      </c>
      <c r="P1441" s="27"/>
      <c r="Q1441" s="28">
        <f t="shared" si="1689"/>
        <v>0</v>
      </c>
      <c r="R1441" s="29">
        <f t="shared" si="1690"/>
        <v>0</v>
      </c>
      <c r="S1441" s="26">
        <v>1</v>
      </c>
      <c r="T1441" s="142">
        <v>7925400</v>
      </c>
      <c r="U1441" s="27"/>
      <c r="V1441" s="28">
        <f t="shared" si="1691"/>
        <v>0</v>
      </c>
      <c r="W1441" s="30">
        <f t="shared" si="1692"/>
        <v>0</v>
      </c>
      <c r="X1441" s="26">
        <v>1</v>
      </c>
      <c r="Y1441" s="142">
        <v>8710800</v>
      </c>
      <c r="Z1441" s="27"/>
      <c r="AA1441" s="28">
        <f t="shared" si="1693"/>
        <v>0</v>
      </c>
      <c r="AB1441" s="30">
        <f t="shared" si="1694"/>
        <v>0</v>
      </c>
      <c r="AC1441" s="26">
        <v>1</v>
      </c>
      <c r="AD1441" s="142">
        <v>7854000</v>
      </c>
      <c r="AE1441" s="27"/>
      <c r="AF1441" s="27">
        <f t="shared" si="1695"/>
        <v>0</v>
      </c>
      <c r="AG1441" s="27">
        <f t="shared" si="1696"/>
        <v>0</v>
      </c>
      <c r="AH1441" s="26">
        <v>1</v>
      </c>
      <c r="AI1441" s="142">
        <v>5426400</v>
      </c>
      <c r="AJ1441" s="27"/>
      <c r="AK1441" s="27">
        <f t="shared" si="1697"/>
        <v>0</v>
      </c>
      <c r="AL1441" s="28">
        <f t="shared" si="1698"/>
        <v>0</v>
      </c>
      <c r="AM1441" s="26">
        <v>1</v>
      </c>
      <c r="AN1441" s="149">
        <v>5569200</v>
      </c>
      <c r="AO1441" s="27"/>
      <c r="AP1441" s="28">
        <f t="shared" si="1683"/>
        <v>0</v>
      </c>
      <c r="AQ1441" s="30">
        <f t="shared" si="1684"/>
        <v>0</v>
      </c>
      <c r="AR1441" s="26">
        <v>1</v>
      </c>
      <c r="AS1441" s="141">
        <v>5569200</v>
      </c>
      <c r="AT1441" s="28"/>
      <c r="AU1441" s="28">
        <f t="shared" si="1685"/>
        <v>0</v>
      </c>
      <c r="AV1441" s="29">
        <f t="shared" si="1686"/>
        <v>0</v>
      </c>
      <c r="AW1441" s="31" t="s">
        <v>30</v>
      </c>
      <c r="AX1441" s="136" t="s">
        <v>30</v>
      </c>
      <c r="AY1441" s="32" t="s">
        <v>30</v>
      </c>
      <c r="AZ1441" s="32" t="s">
        <v>30</v>
      </c>
      <c r="BA1441" s="32" t="s">
        <v>30</v>
      </c>
      <c r="BB1441" s="31" t="s">
        <v>30</v>
      </c>
      <c r="BC1441" s="136" t="s">
        <v>30</v>
      </c>
      <c r="BD1441" s="32" t="s">
        <v>30</v>
      </c>
      <c r="BE1441" s="32" t="s">
        <v>30</v>
      </c>
      <c r="BF1441" s="34" t="s">
        <v>30</v>
      </c>
      <c r="BG1441" s="31" t="s">
        <v>30</v>
      </c>
      <c r="BH1441" s="136" t="s">
        <v>30</v>
      </c>
      <c r="BI1441" s="32" t="s">
        <v>30</v>
      </c>
      <c r="BJ1441" s="32" t="s">
        <v>30</v>
      </c>
      <c r="BK1441" s="32" t="s">
        <v>30</v>
      </c>
      <c r="BL1441" s="31" t="s">
        <v>30</v>
      </c>
      <c r="BM1441" s="136" t="s">
        <v>30</v>
      </c>
      <c r="BN1441" s="32" t="s">
        <v>30</v>
      </c>
      <c r="BO1441" s="32" t="s">
        <v>30</v>
      </c>
      <c r="BP1441" s="33" t="s">
        <v>30</v>
      </c>
    </row>
    <row r="1442" spans="1:68" ht="21" customHeight="1" x14ac:dyDescent="0.25">
      <c r="A1442" s="65" t="s">
        <v>2819</v>
      </c>
      <c r="B1442" s="66" t="s">
        <v>2702</v>
      </c>
      <c r="C1442" s="67" t="s">
        <v>2820</v>
      </c>
      <c r="D1442" s="26">
        <v>1</v>
      </c>
      <c r="E1442" s="133">
        <v>6533100</v>
      </c>
      <c r="F1442" s="27"/>
      <c r="G1442" s="28">
        <f t="shared" si="1688"/>
        <v>0</v>
      </c>
      <c r="H1442" s="29">
        <f t="shared" si="1687"/>
        <v>0</v>
      </c>
      <c r="I1442" s="26">
        <v>1</v>
      </c>
      <c r="J1442" s="142">
        <v>4819500</v>
      </c>
      <c r="K1442" s="27"/>
      <c r="L1442" s="28">
        <f t="shared" si="1681"/>
        <v>0</v>
      </c>
      <c r="M1442" s="30">
        <f t="shared" si="1682"/>
        <v>0</v>
      </c>
      <c r="N1442" s="26">
        <v>1</v>
      </c>
      <c r="O1442" s="142">
        <v>5890500</v>
      </c>
      <c r="P1442" s="27"/>
      <c r="Q1442" s="28">
        <f t="shared" si="1689"/>
        <v>0</v>
      </c>
      <c r="R1442" s="29">
        <f t="shared" si="1690"/>
        <v>0</v>
      </c>
      <c r="S1442" s="26">
        <v>1</v>
      </c>
      <c r="T1442" s="142">
        <v>5944050</v>
      </c>
      <c r="U1442" s="27"/>
      <c r="V1442" s="28">
        <f t="shared" si="1691"/>
        <v>0</v>
      </c>
      <c r="W1442" s="30">
        <f t="shared" si="1692"/>
        <v>0</v>
      </c>
      <c r="X1442" s="26">
        <v>1</v>
      </c>
      <c r="Y1442" s="142">
        <v>6533100</v>
      </c>
      <c r="Z1442" s="27"/>
      <c r="AA1442" s="28">
        <f t="shared" si="1693"/>
        <v>0</v>
      </c>
      <c r="AB1442" s="30">
        <f t="shared" si="1694"/>
        <v>0</v>
      </c>
      <c r="AC1442" s="26">
        <v>1</v>
      </c>
      <c r="AD1442" s="142">
        <v>5890500</v>
      </c>
      <c r="AE1442" s="27"/>
      <c r="AF1442" s="27">
        <f t="shared" si="1695"/>
        <v>0</v>
      </c>
      <c r="AG1442" s="27">
        <f t="shared" si="1696"/>
        <v>0</v>
      </c>
      <c r="AH1442" s="26">
        <v>1</v>
      </c>
      <c r="AI1442" s="142">
        <v>4069800</v>
      </c>
      <c r="AJ1442" s="27"/>
      <c r="AK1442" s="27">
        <f t="shared" si="1697"/>
        <v>0</v>
      </c>
      <c r="AL1442" s="28">
        <f t="shared" si="1698"/>
        <v>0</v>
      </c>
      <c r="AM1442" s="26">
        <v>1</v>
      </c>
      <c r="AN1442" s="149">
        <v>4176900</v>
      </c>
      <c r="AO1442" s="27"/>
      <c r="AP1442" s="28">
        <f t="shared" si="1683"/>
        <v>0</v>
      </c>
      <c r="AQ1442" s="30">
        <f t="shared" si="1684"/>
        <v>0</v>
      </c>
      <c r="AR1442" s="26">
        <v>1</v>
      </c>
      <c r="AS1442" s="141">
        <v>4176900</v>
      </c>
      <c r="AT1442" s="28"/>
      <c r="AU1442" s="28">
        <f t="shared" si="1685"/>
        <v>0</v>
      </c>
      <c r="AV1442" s="29">
        <f t="shared" si="1686"/>
        <v>0</v>
      </c>
      <c r="AW1442" s="31" t="s">
        <v>30</v>
      </c>
      <c r="AX1442" s="136" t="s">
        <v>30</v>
      </c>
      <c r="AY1442" s="32" t="s">
        <v>30</v>
      </c>
      <c r="AZ1442" s="32" t="s">
        <v>30</v>
      </c>
      <c r="BA1442" s="32" t="s">
        <v>30</v>
      </c>
      <c r="BB1442" s="31" t="s">
        <v>30</v>
      </c>
      <c r="BC1442" s="136" t="s">
        <v>30</v>
      </c>
      <c r="BD1442" s="32" t="s">
        <v>30</v>
      </c>
      <c r="BE1442" s="32" t="s">
        <v>30</v>
      </c>
      <c r="BF1442" s="34" t="s">
        <v>30</v>
      </c>
      <c r="BG1442" s="31" t="s">
        <v>30</v>
      </c>
      <c r="BH1442" s="136" t="s">
        <v>30</v>
      </c>
      <c r="BI1442" s="32" t="s">
        <v>30</v>
      </c>
      <c r="BJ1442" s="32" t="s">
        <v>30</v>
      </c>
      <c r="BK1442" s="32" t="s">
        <v>30</v>
      </c>
      <c r="BL1442" s="31" t="s">
        <v>30</v>
      </c>
      <c r="BM1442" s="136" t="s">
        <v>30</v>
      </c>
      <c r="BN1442" s="32" t="s">
        <v>30</v>
      </c>
      <c r="BO1442" s="32" t="s">
        <v>30</v>
      </c>
      <c r="BP1442" s="33" t="s">
        <v>30</v>
      </c>
    </row>
    <row r="1443" spans="1:68" ht="21" customHeight="1" x14ac:dyDescent="0.25">
      <c r="A1443" s="65" t="s">
        <v>2821</v>
      </c>
      <c r="B1443" s="66" t="s">
        <v>2702</v>
      </c>
      <c r="C1443" s="67" t="s">
        <v>2822</v>
      </c>
      <c r="D1443" s="26">
        <v>1</v>
      </c>
      <c r="E1443" s="133">
        <v>11614400</v>
      </c>
      <c r="F1443" s="27"/>
      <c r="G1443" s="28">
        <f t="shared" si="1688"/>
        <v>0</v>
      </c>
      <c r="H1443" s="29">
        <f t="shared" si="1687"/>
        <v>0</v>
      </c>
      <c r="I1443" s="26">
        <v>1</v>
      </c>
      <c r="J1443" s="142">
        <v>8568000</v>
      </c>
      <c r="K1443" s="27"/>
      <c r="L1443" s="28">
        <f t="shared" si="1681"/>
        <v>0</v>
      </c>
      <c r="M1443" s="30">
        <f t="shared" si="1682"/>
        <v>0</v>
      </c>
      <c r="N1443" s="26">
        <v>1</v>
      </c>
      <c r="O1443" s="142">
        <v>10472000</v>
      </c>
      <c r="P1443" s="27"/>
      <c r="Q1443" s="28">
        <f t="shared" si="1689"/>
        <v>0</v>
      </c>
      <c r="R1443" s="29">
        <f t="shared" si="1690"/>
        <v>0</v>
      </c>
      <c r="S1443" s="26">
        <v>1</v>
      </c>
      <c r="T1443" s="142">
        <v>10567200</v>
      </c>
      <c r="U1443" s="27"/>
      <c r="V1443" s="28">
        <f t="shared" si="1691"/>
        <v>0</v>
      </c>
      <c r="W1443" s="30">
        <f t="shared" si="1692"/>
        <v>0</v>
      </c>
      <c r="X1443" s="26">
        <v>1</v>
      </c>
      <c r="Y1443" s="142">
        <v>11614400</v>
      </c>
      <c r="Z1443" s="27"/>
      <c r="AA1443" s="28">
        <f t="shared" si="1693"/>
        <v>0</v>
      </c>
      <c r="AB1443" s="30">
        <f t="shared" si="1694"/>
        <v>0</v>
      </c>
      <c r="AC1443" s="26">
        <v>1</v>
      </c>
      <c r="AD1443" s="142">
        <v>10472000</v>
      </c>
      <c r="AE1443" s="27"/>
      <c r="AF1443" s="27">
        <f t="shared" si="1695"/>
        <v>0</v>
      </c>
      <c r="AG1443" s="27">
        <f t="shared" si="1696"/>
        <v>0</v>
      </c>
      <c r="AH1443" s="26">
        <v>1</v>
      </c>
      <c r="AI1443" s="142">
        <v>7235200</v>
      </c>
      <c r="AJ1443" s="27"/>
      <c r="AK1443" s="27">
        <f t="shared" si="1697"/>
        <v>0</v>
      </c>
      <c r="AL1443" s="28">
        <f t="shared" si="1698"/>
        <v>0</v>
      </c>
      <c r="AM1443" s="26">
        <v>1</v>
      </c>
      <c r="AN1443" s="149">
        <v>7425600</v>
      </c>
      <c r="AO1443" s="27"/>
      <c r="AP1443" s="28">
        <f t="shared" si="1683"/>
        <v>0</v>
      </c>
      <c r="AQ1443" s="30">
        <f t="shared" si="1684"/>
        <v>0</v>
      </c>
      <c r="AR1443" s="26">
        <v>1</v>
      </c>
      <c r="AS1443" s="141">
        <v>7425600</v>
      </c>
      <c r="AT1443" s="28"/>
      <c r="AU1443" s="28">
        <f t="shared" si="1685"/>
        <v>0</v>
      </c>
      <c r="AV1443" s="29">
        <f t="shared" si="1686"/>
        <v>0</v>
      </c>
      <c r="AW1443" s="31" t="s">
        <v>30</v>
      </c>
      <c r="AX1443" s="136" t="s">
        <v>30</v>
      </c>
      <c r="AY1443" s="32" t="s">
        <v>30</v>
      </c>
      <c r="AZ1443" s="32" t="s">
        <v>30</v>
      </c>
      <c r="BA1443" s="32" t="s">
        <v>30</v>
      </c>
      <c r="BB1443" s="31" t="s">
        <v>30</v>
      </c>
      <c r="BC1443" s="136" t="s">
        <v>30</v>
      </c>
      <c r="BD1443" s="32" t="s">
        <v>30</v>
      </c>
      <c r="BE1443" s="32" t="s">
        <v>30</v>
      </c>
      <c r="BF1443" s="34" t="s">
        <v>30</v>
      </c>
      <c r="BG1443" s="31" t="s">
        <v>30</v>
      </c>
      <c r="BH1443" s="136" t="s">
        <v>30</v>
      </c>
      <c r="BI1443" s="32" t="s">
        <v>30</v>
      </c>
      <c r="BJ1443" s="32" t="s">
        <v>30</v>
      </c>
      <c r="BK1443" s="32" t="s">
        <v>30</v>
      </c>
      <c r="BL1443" s="31" t="s">
        <v>30</v>
      </c>
      <c r="BM1443" s="136" t="s">
        <v>30</v>
      </c>
      <c r="BN1443" s="32" t="s">
        <v>30</v>
      </c>
      <c r="BO1443" s="32" t="s">
        <v>30</v>
      </c>
      <c r="BP1443" s="33" t="s">
        <v>30</v>
      </c>
    </row>
    <row r="1444" spans="1:68" ht="21" customHeight="1" x14ac:dyDescent="0.25">
      <c r="A1444" s="65" t="s">
        <v>2823</v>
      </c>
      <c r="B1444" s="66" t="s">
        <v>2702</v>
      </c>
      <c r="C1444" s="67" t="s">
        <v>2824</v>
      </c>
      <c r="D1444" s="26">
        <v>1</v>
      </c>
      <c r="E1444" s="133">
        <v>10888500</v>
      </c>
      <c r="F1444" s="27"/>
      <c r="G1444" s="28">
        <f t="shared" si="1688"/>
        <v>0</v>
      </c>
      <c r="H1444" s="29">
        <f t="shared" si="1687"/>
        <v>0</v>
      </c>
      <c r="I1444" s="26">
        <v>1</v>
      </c>
      <c r="J1444" s="142">
        <v>8032500</v>
      </c>
      <c r="K1444" s="27"/>
      <c r="L1444" s="28">
        <f t="shared" si="1681"/>
        <v>0</v>
      </c>
      <c r="M1444" s="30">
        <f t="shared" si="1682"/>
        <v>0</v>
      </c>
      <c r="N1444" s="26">
        <v>1</v>
      </c>
      <c r="O1444" s="142">
        <v>9817500</v>
      </c>
      <c r="P1444" s="27"/>
      <c r="Q1444" s="28">
        <f t="shared" si="1689"/>
        <v>0</v>
      </c>
      <c r="R1444" s="29">
        <f t="shared" si="1690"/>
        <v>0</v>
      </c>
      <c r="S1444" s="26">
        <v>1</v>
      </c>
      <c r="T1444" s="142">
        <v>9906750</v>
      </c>
      <c r="U1444" s="27"/>
      <c r="V1444" s="28">
        <f t="shared" si="1691"/>
        <v>0</v>
      </c>
      <c r="W1444" s="30">
        <f t="shared" si="1692"/>
        <v>0</v>
      </c>
      <c r="X1444" s="26">
        <v>1</v>
      </c>
      <c r="Y1444" s="142">
        <v>10888500</v>
      </c>
      <c r="Z1444" s="27"/>
      <c r="AA1444" s="28">
        <f t="shared" si="1693"/>
        <v>0</v>
      </c>
      <c r="AB1444" s="30">
        <f t="shared" si="1694"/>
        <v>0</v>
      </c>
      <c r="AC1444" s="26">
        <v>1</v>
      </c>
      <c r="AD1444" s="142">
        <v>9817500</v>
      </c>
      <c r="AE1444" s="27"/>
      <c r="AF1444" s="27">
        <f t="shared" si="1695"/>
        <v>0</v>
      </c>
      <c r="AG1444" s="27">
        <f t="shared" si="1696"/>
        <v>0</v>
      </c>
      <c r="AH1444" s="26">
        <v>1</v>
      </c>
      <c r="AI1444" s="142">
        <v>6783000</v>
      </c>
      <c r="AJ1444" s="27"/>
      <c r="AK1444" s="27">
        <f t="shared" si="1697"/>
        <v>0</v>
      </c>
      <c r="AL1444" s="28">
        <f t="shared" si="1698"/>
        <v>0</v>
      </c>
      <c r="AM1444" s="26">
        <v>1</v>
      </c>
      <c r="AN1444" s="149">
        <v>6961500</v>
      </c>
      <c r="AO1444" s="27"/>
      <c r="AP1444" s="28">
        <f t="shared" si="1683"/>
        <v>0</v>
      </c>
      <c r="AQ1444" s="30">
        <f t="shared" si="1684"/>
        <v>0</v>
      </c>
      <c r="AR1444" s="26">
        <v>1</v>
      </c>
      <c r="AS1444" s="141">
        <v>6961500</v>
      </c>
      <c r="AT1444" s="28"/>
      <c r="AU1444" s="28">
        <f t="shared" si="1685"/>
        <v>0</v>
      </c>
      <c r="AV1444" s="29">
        <f t="shared" si="1686"/>
        <v>0</v>
      </c>
      <c r="AW1444" s="31" t="s">
        <v>30</v>
      </c>
      <c r="AX1444" s="136" t="s">
        <v>30</v>
      </c>
      <c r="AY1444" s="32" t="s">
        <v>30</v>
      </c>
      <c r="AZ1444" s="32" t="s">
        <v>30</v>
      </c>
      <c r="BA1444" s="32" t="s">
        <v>30</v>
      </c>
      <c r="BB1444" s="31" t="s">
        <v>30</v>
      </c>
      <c r="BC1444" s="136" t="s">
        <v>30</v>
      </c>
      <c r="BD1444" s="32" t="s">
        <v>30</v>
      </c>
      <c r="BE1444" s="32" t="s">
        <v>30</v>
      </c>
      <c r="BF1444" s="34" t="s">
        <v>30</v>
      </c>
      <c r="BG1444" s="31" t="s">
        <v>30</v>
      </c>
      <c r="BH1444" s="136" t="s">
        <v>30</v>
      </c>
      <c r="BI1444" s="32" t="s">
        <v>30</v>
      </c>
      <c r="BJ1444" s="32" t="s">
        <v>30</v>
      </c>
      <c r="BK1444" s="32" t="s">
        <v>30</v>
      </c>
      <c r="BL1444" s="31" t="s">
        <v>30</v>
      </c>
      <c r="BM1444" s="136" t="s">
        <v>30</v>
      </c>
      <c r="BN1444" s="32" t="s">
        <v>30</v>
      </c>
      <c r="BO1444" s="32" t="s">
        <v>30</v>
      </c>
      <c r="BP1444" s="33" t="s">
        <v>30</v>
      </c>
    </row>
    <row r="1445" spans="1:68" ht="21" customHeight="1" x14ac:dyDescent="0.25">
      <c r="A1445" s="65" t="s">
        <v>2825</v>
      </c>
      <c r="B1445" s="66" t="s">
        <v>2702</v>
      </c>
      <c r="C1445" s="67" t="s">
        <v>2826</v>
      </c>
      <c r="D1445" s="26">
        <v>1</v>
      </c>
      <c r="E1445" s="133">
        <v>7259000</v>
      </c>
      <c r="F1445" s="27"/>
      <c r="G1445" s="28">
        <f t="shared" si="1688"/>
        <v>0</v>
      </c>
      <c r="H1445" s="29">
        <f t="shared" si="1687"/>
        <v>0</v>
      </c>
      <c r="I1445" s="26">
        <v>1</v>
      </c>
      <c r="J1445" s="142">
        <v>5355000</v>
      </c>
      <c r="K1445" s="27"/>
      <c r="L1445" s="28">
        <f t="shared" si="1681"/>
        <v>0</v>
      </c>
      <c r="M1445" s="30">
        <f t="shared" si="1682"/>
        <v>0</v>
      </c>
      <c r="N1445" s="26">
        <v>1</v>
      </c>
      <c r="O1445" s="142">
        <v>6545000</v>
      </c>
      <c r="P1445" s="27"/>
      <c r="Q1445" s="28">
        <f t="shared" si="1689"/>
        <v>0</v>
      </c>
      <c r="R1445" s="29">
        <f t="shared" si="1690"/>
        <v>0</v>
      </c>
      <c r="S1445" s="26">
        <v>1</v>
      </c>
      <c r="T1445" s="142">
        <v>6604500</v>
      </c>
      <c r="U1445" s="27"/>
      <c r="V1445" s="28">
        <f t="shared" si="1691"/>
        <v>0</v>
      </c>
      <c r="W1445" s="30">
        <f t="shared" si="1692"/>
        <v>0</v>
      </c>
      <c r="X1445" s="26">
        <v>1</v>
      </c>
      <c r="Y1445" s="142">
        <v>7259000</v>
      </c>
      <c r="Z1445" s="27"/>
      <c r="AA1445" s="28">
        <f t="shared" si="1693"/>
        <v>0</v>
      </c>
      <c r="AB1445" s="30">
        <f t="shared" si="1694"/>
        <v>0</v>
      </c>
      <c r="AC1445" s="26">
        <v>1</v>
      </c>
      <c r="AD1445" s="142">
        <v>6545000</v>
      </c>
      <c r="AE1445" s="27"/>
      <c r="AF1445" s="27">
        <f t="shared" si="1695"/>
        <v>0</v>
      </c>
      <c r="AG1445" s="27">
        <f t="shared" si="1696"/>
        <v>0</v>
      </c>
      <c r="AH1445" s="26">
        <v>1</v>
      </c>
      <c r="AI1445" s="142">
        <v>4522000</v>
      </c>
      <c r="AJ1445" s="27"/>
      <c r="AK1445" s="27">
        <f t="shared" si="1697"/>
        <v>0</v>
      </c>
      <c r="AL1445" s="28">
        <f t="shared" si="1698"/>
        <v>0</v>
      </c>
      <c r="AM1445" s="26">
        <v>1</v>
      </c>
      <c r="AN1445" s="149">
        <v>4641000</v>
      </c>
      <c r="AO1445" s="27"/>
      <c r="AP1445" s="28">
        <f t="shared" si="1683"/>
        <v>0</v>
      </c>
      <c r="AQ1445" s="30">
        <f t="shared" si="1684"/>
        <v>0</v>
      </c>
      <c r="AR1445" s="26">
        <v>1</v>
      </c>
      <c r="AS1445" s="141">
        <v>4641000</v>
      </c>
      <c r="AT1445" s="28"/>
      <c r="AU1445" s="28">
        <f t="shared" si="1685"/>
        <v>0</v>
      </c>
      <c r="AV1445" s="29">
        <f t="shared" si="1686"/>
        <v>0</v>
      </c>
      <c r="AW1445" s="31" t="s">
        <v>30</v>
      </c>
      <c r="AX1445" s="136" t="s">
        <v>30</v>
      </c>
      <c r="AY1445" s="32" t="s">
        <v>30</v>
      </c>
      <c r="AZ1445" s="32" t="s">
        <v>30</v>
      </c>
      <c r="BA1445" s="32" t="s">
        <v>30</v>
      </c>
      <c r="BB1445" s="31" t="s">
        <v>30</v>
      </c>
      <c r="BC1445" s="136" t="s">
        <v>30</v>
      </c>
      <c r="BD1445" s="32" t="s">
        <v>30</v>
      </c>
      <c r="BE1445" s="32" t="s">
        <v>30</v>
      </c>
      <c r="BF1445" s="34" t="s">
        <v>30</v>
      </c>
      <c r="BG1445" s="31" t="s">
        <v>30</v>
      </c>
      <c r="BH1445" s="136" t="s">
        <v>30</v>
      </c>
      <c r="BI1445" s="32" t="s">
        <v>30</v>
      </c>
      <c r="BJ1445" s="32" t="s">
        <v>30</v>
      </c>
      <c r="BK1445" s="32" t="s">
        <v>30</v>
      </c>
      <c r="BL1445" s="31" t="s">
        <v>30</v>
      </c>
      <c r="BM1445" s="136" t="s">
        <v>30</v>
      </c>
      <c r="BN1445" s="32" t="s">
        <v>30</v>
      </c>
      <c r="BO1445" s="32" t="s">
        <v>30</v>
      </c>
      <c r="BP1445" s="33" t="s">
        <v>30</v>
      </c>
    </row>
    <row r="1446" spans="1:68" ht="21" customHeight="1" x14ac:dyDescent="0.25">
      <c r="A1446" s="65" t="s">
        <v>2827</v>
      </c>
      <c r="B1446" s="66" t="s">
        <v>2702</v>
      </c>
      <c r="C1446" s="67" t="s">
        <v>2828</v>
      </c>
      <c r="D1446" s="26">
        <v>1</v>
      </c>
      <c r="E1446" s="133">
        <v>15969800</v>
      </c>
      <c r="F1446" s="27"/>
      <c r="G1446" s="28">
        <f t="shared" si="1688"/>
        <v>0</v>
      </c>
      <c r="H1446" s="29">
        <f t="shared" si="1687"/>
        <v>0</v>
      </c>
      <c r="I1446" s="26">
        <v>1</v>
      </c>
      <c r="J1446" s="142">
        <v>11781000</v>
      </c>
      <c r="K1446" s="27"/>
      <c r="L1446" s="28">
        <f t="shared" si="1681"/>
        <v>0</v>
      </c>
      <c r="M1446" s="30">
        <f t="shared" si="1682"/>
        <v>0</v>
      </c>
      <c r="N1446" s="26">
        <v>1</v>
      </c>
      <c r="O1446" s="142">
        <v>14399000</v>
      </c>
      <c r="P1446" s="27"/>
      <c r="Q1446" s="28">
        <f t="shared" si="1689"/>
        <v>0</v>
      </c>
      <c r="R1446" s="29">
        <f t="shared" si="1690"/>
        <v>0</v>
      </c>
      <c r="S1446" s="26">
        <v>1</v>
      </c>
      <c r="T1446" s="142">
        <v>14529900</v>
      </c>
      <c r="U1446" s="27"/>
      <c r="V1446" s="28">
        <f t="shared" si="1691"/>
        <v>0</v>
      </c>
      <c r="W1446" s="30">
        <f t="shared" si="1692"/>
        <v>0</v>
      </c>
      <c r="X1446" s="26">
        <v>1</v>
      </c>
      <c r="Y1446" s="142">
        <v>15969800</v>
      </c>
      <c r="Z1446" s="27"/>
      <c r="AA1446" s="28">
        <f t="shared" si="1693"/>
        <v>0</v>
      </c>
      <c r="AB1446" s="30">
        <f t="shared" si="1694"/>
        <v>0</v>
      </c>
      <c r="AC1446" s="26">
        <v>1</v>
      </c>
      <c r="AD1446" s="142">
        <v>14399000</v>
      </c>
      <c r="AE1446" s="27"/>
      <c r="AF1446" s="27">
        <f t="shared" si="1695"/>
        <v>0</v>
      </c>
      <c r="AG1446" s="27">
        <f t="shared" si="1696"/>
        <v>0</v>
      </c>
      <c r="AH1446" s="26">
        <v>1</v>
      </c>
      <c r="AI1446" s="142">
        <v>9948400</v>
      </c>
      <c r="AJ1446" s="27"/>
      <c r="AK1446" s="27">
        <f t="shared" si="1697"/>
        <v>0</v>
      </c>
      <c r="AL1446" s="28">
        <f t="shared" si="1698"/>
        <v>0</v>
      </c>
      <c r="AM1446" s="26">
        <v>1</v>
      </c>
      <c r="AN1446" s="149">
        <v>10210200</v>
      </c>
      <c r="AO1446" s="27"/>
      <c r="AP1446" s="28">
        <f t="shared" si="1683"/>
        <v>0</v>
      </c>
      <c r="AQ1446" s="30">
        <f t="shared" si="1684"/>
        <v>0</v>
      </c>
      <c r="AR1446" s="26">
        <v>1</v>
      </c>
      <c r="AS1446" s="141">
        <v>10210200</v>
      </c>
      <c r="AT1446" s="28"/>
      <c r="AU1446" s="28">
        <f t="shared" si="1685"/>
        <v>0</v>
      </c>
      <c r="AV1446" s="29">
        <f t="shared" si="1686"/>
        <v>0</v>
      </c>
      <c r="AW1446" s="31" t="s">
        <v>30</v>
      </c>
      <c r="AX1446" s="136" t="s">
        <v>30</v>
      </c>
      <c r="AY1446" s="32" t="s">
        <v>30</v>
      </c>
      <c r="AZ1446" s="32" t="s">
        <v>30</v>
      </c>
      <c r="BA1446" s="32" t="s">
        <v>30</v>
      </c>
      <c r="BB1446" s="31" t="s">
        <v>30</v>
      </c>
      <c r="BC1446" s="136" t="s">
        <v>30</v>
      </c>
      <c r="BD1446" s="32" t="s">
        <v>30</v>
      </c>
      <c r="BE1446" s="32" t="s">
        <v>30</v>
      </c>
      <c r="BF1446" s="34" t="s">
        <v>30</v>
      </c>
      <c r="BG1446" s="31" t="s">
        <v>30</v>
      </c>
      <c r="BH1446" s="136" t="s">
        <v>30</v>
      </c>
      <c r="BI1446" s="32" t="s">
        <v>30</v>
      </c>
      <c r="BJ1446" s="32" t="s">
        <v>30</v>
      </c>
      <c r="BK1446" s="32" t="s">
        <v>30</v>
      </c>
      <c r="BL1446" s="31" t="s">
        <v>30</v>
      </c>
      <c r="BM1446" s="136" t="s">
        <v>30</v>
      </c>
      <c r="BN1446" s="32" t="s">
        <v>30</v>
      </c>
      <c r="BO1446" s="32" t="s">
        <v>30</v>
      </c>
      <c r="BP1446" s="33" t="s">
        <v>30</v>
      </c>
    </row>
    <row r="1447" spans="1:68" ht="21" customHeight="1" x14ac:dyDescent="0.25">
      <c r="A1447" s="65" t="s">
        <v>2829</v>
      </c>
      <c r="B1447" s="66" t="s">
        <v>2702</v>
      </c>
      <c r="C1447" s="67" t="s">
        <v>2830</v>
      </c>
      <c r="D1447" s="26">
        <v>1</v>
      </c>
      <c r="E1447" s="133">
        <v>9436700</v>
      </c>
      <c r="F1447" s="27"/>
      <c r="G1447" s="28">
        <f t="shared" si="1688"/>
        <v>0</v>
      </c>
      <c r="H1447" s="29">
        <f t="shared" si="1687"/>
        <v>0</v>
      </c>
      <c r="I1447" s="26">
        <v>1</v>
      </c>
      <c r="J1447" s="142">
        <v>6961500</v>
      </c>
      <c r="K1447" s="27"/>
      <c r="L1447" s="28">
        <f t="shared" si="1681"/>
        <v>0</v>
      </c>
      <c r="M1447" s="30">
        <f t="shared" si="1682"/>
        <v>0</v>
      </c>
      <c r="N1447" s="26">
        <v>1</v>
      </c>
      <c r="O1447" s="142">
        <v>8508500</v>
      </c>
      <c r="P1447" s="27"/>
      <c r="Q1447" s="28">
        <f t="shared" si="1689"/>
        <v>0</v>
      </c>
      <c r="R1447" s="29">
        <f t="shared" si="1690"/>
        <v>0</v>
      </c>
      <c r="S1447" s="26">
        <v>1</v>
      </c>
      <c r="T1447" s="142">
        <v>8585850</v>
      </c>
      <c r="U1447" s="27"/>
      <c r="V1447" s="28">
        <f t="shared" si="1691"/>
        <v>0</v>
      </c>
      <c r="W1447" s="30">
        <f t="shared" si="1692"/>
        <v>0</v>
      </c>
      <c r="X1447" s="26">
        <v>1</v>
      </c>
      <c r="Y1447" s="142">
        <v>9436700</v>
      </c>
      <c r="Z1447" s="27"/>
      <c r="AA1447" s="28">
        <f t="shared" si="1693"/>
        <v>0</v>
      </c>
      <c r="AB1447" s="30">
        <f t="shared" si="1694"/>
        <v>0</v>
      </c>
      <c r="AC1447" s="26">
        <v>1</v>
      </c>
      <c r="AD1447" s="142">
        <v>8508500</v>
      </c>
      <c r="AE1447" s="27"/>
      <c r="AF1447" s="27">
        <f t="shared" si="1695"/>
        <v>0</v>
      </c>
      <c r="AG1447" s="27">
        <f t="shared" si="1696"/>
        <v>0</v>
      </c>
      <c r="AH1447" s="26">
        <v>1</v>
      </c>
      <c r="AI1447" s="142">
        <v>5878600</v>
      </c>
      <c r="AJ1447" s="27"/>
      <c r="AK1447" s="27">
        <f t="shared" si="1697"/>
        <v>0</v>
      </c>
      <c r="AL1447" s="28">
        <f t="shared" si="1698"/>
        <v>0</v>
      </c>
      <c r="AM1447" s="26">
        <v>1</v>
      </c>
      <c r="AN1447" s="149">
        <v>6033300</v>
      </c>
      <c r="AO1447" s="27"/>
      <c r="AP1447" s="28">
        <f t="shared" si="1683"/>
        <v>0</v>
      </c>
      <c r="AQ1447" s="30">
        <f t="shared" si="1684"/>
        <v>0</v>
      </c>
      <c r="AR1447" s="26">
        <v>1</v>
      </c>
      <c r="AS1447" s="141">
        <v>6033300</v>
      </c>
      <c r="AT1447" s="28"/>
      <c r="AU1447" s="28">
        <f t="shared" si="1685"/>
        <v>0</v>
      </c>
      <c r="AV1447" s="29">
        <f t="shared" si="1686"/>
        <v>0</v>
      </c>
      <c r="AW1447" s="31" t="s">
        <v>30</v>
      </c>
      <c r="AX1447" s="136" t="s">
        <v>30</v>
      </c>
      <c r="AY1447" s="32" t="s">
        <v>30</v>
      </c>
      <c r="AZ1447" s="32" t="s">
        <v>30</v>
      </c>
      <c r="BA1447" s="32" t="s">
        <v>30</v>
      </c>
      <c r="BB1447" s="31" t="s">
        <v>30</v>
      </c>
      <c r="BC1447" s="136" t="s">
        <v>30</v>
      </c>
      <c r="BD1447" s="32" t="s">
        <v>30</v>
      </c>
      <c r="BE1447" s="32" t="s">
        <v>30</v>
      </c>
      <c r="BF1447" s="34" t="s">
        <v>30</v>
      </c>
      <c r="BG1447" s="31" t="s">
        <v>30</v>
      </c>
      <c r="BH1447" s="136" t="s">
        <v>30</v>
      </c>
      <c r="BI1447" s="32" t="s">
        <v>30</v>
      </c>
      <c r="BJ1447" s="32" t="s">
        <v>30</v>
      </c>
      <c r="BK1447" s="32" t="s">
        <v>30</v>
      </c>
      <c r="BL1447" s="31" t="s">
        <v>30</v>
      </c>
      <c r="BM1447" s="136" t="s">
        <v>30</v>
      </c>
      <c r="BN1447" s="32" t="s">
        <v>30</v>
      </c>
      <c r="BO1447" s="32" t="s">
        <v>30</v>
      </c>
      <c r="BP1447" s="33" t="s">
        <v>30</v>
      </c>
    </row>
    <row r="1448" spans="1:68" ht="21" customHeight="1" x14ac:dyDescent="0.25">
      <c r="A1448" s="65" t="s">
        <v>2831</v>
      </c>
      <c r="B1448" s="66" t="s">
        <v>2702</v>
      </c>
      <c r="C1448" s="67" t="s">
        <v>2832</v>
      </c>
      <c r="D1448" s="26">
        <v>1</v>
      </c>
      <c r="E1448" s="133">
        <v>5081300</v>
      </c>
      <c r="F1448" s="27"/>
      <c r="G1448" s="28">
        <f t="shared" si="1688"/>
        <v>0</v>
      </c>
      <c r="H1448" s="29">
        <f t="shared" si="1687"/>
        <v>0</v>
      </c>
      <c r="I1448" s="26">
        <v>1</v>
      </c>
      <c r="J1448" s="142">
        <v>3748500</v>
      </c>
      <c r="K1448" s="27"/>
      <c r="L1448" s="28">
        <f t="shared" si="1681"/>
        <v>0</v>
      </c>
      <c r="M1448" s="30">
        <f t="shared" si="1682"/>
        <v>0</v>
      </c>
      <c r="N1448" s="26">
        <v>1</v>
      </c>
      <c r="O1448" s="142">
        <v>4581500</v>
      </c>
      <c r="P1448" s="27"/>
      <c r="Q1448" s="28">
        <f t="shared" si="1689"/>
        <v>0</v>
      </c>
      <c r="R1448" s="29">
        <f t="shared" si="1690"/>
        <v>0</v>
      </c>
      <c r="S1448" s="26">
        <v>1</v>
      </c>
      <c r="T1448" s="142">
        <v>4623150</v>
      </c>
      <c r="U1448" s="27"/>
      <c r="V1448" s="28">
        <f t="shared" si="1691"/>
        <v>0</v>
      </c>
      <c r="W1448" s="30">
        <f t="shared" si="1692"/>
        <v>0</v>
      </c>
      <c r="X1448" s="26">
        <v>1</v>
      </c>
      <c r="Y1448" s="142">
        <v>5081300</v>
      </c>
      <c r="Z1448" s="27"/>
      <c r="AA1448" s="28">
        <f t="shared" si="1693"/>
        <v>0</v>
      </c>
      <c r="AB1448" s="30">
        <f t="shared" si="1694"/>
        <v>0</v>
      </c>
      <c r="AC1448" s="26">
        <v>1</v>
      </c>
      <c r="AD1448" s="142">
        <v>4581500</v>
      </c>
      <c r="AE1448" s="27"/>
      <c r="AF1448" s="27">
        <f t="shared" si="1695"/>
        <v>0</v>
      </c>
      <c r="AG1448" s="27">
        <f t="shared" si="1696"/>
        <v>0</v>
      </c>
      <c r="AH1448" s="26">
        <v>1</v>
      </c>
      <c r="AI1448" s="142">
        <v>3165400</v>
      </c>
      <c r="AJ1448" s="27"/>
      <c r="AK1448" s="27">
        <f t="shared" si="1697"/>
        <v>0</v>
      </c>
      <c r="AL1448" s="28">
        <f t="shared" si="1698"/>
        <v>0</v>
      </c>
      <c r="AM1448" s="26">
        <v>1</v>
      </c>
      <c r="AN1448" s="149">
        <v>3248700</v>
      </c>
      <c r="AO1448" s="27"/>
      <c r="AP1448" s="28">
        <f t="shared" si="1683"/>
        <v>0</v>
      </c>
      <c r="AQ1448" s="30">
        <f t="shared" si="1684"/>
        <v>0</v>
      </c>
      <c r="AR1448" s="26">
        <v>1</v>
      </c>
      <c r="AS1448" s="141">
        <v>3248700</v>
      </c>
      <c r="AT1448" s="28"/>
      <c r="AU1448" s="28">
        <f t="shared" si="1685"/>
        <v>0</v>
      </c>
      <c r="AV1448" s="29">
        <f t="shared" si="1686"/>
        <v>0</v>
      </c>
      <c r="AW1448" s="31" t="s">
        <v>30</v>
      </c>
      <c r="AX1448" s="136" t="s">
        <v>30</v>
      </c>
      <c r="AY1448" s="32" t="s">
        <v>30</v>
      </c>
      <c r="AZ1448" s="32" t="s">
        <v>30</v>
      </c>
      <c r="BA1448" s="32" t="s">
        <v>30</v>
      </c>
      <c r="BB1448" s="31" t="s">
        <v>30</v>
      </c>
      <c r="BC1448" s="136" t="s">
        <v>30</v>
      </c>
      <c r="BD1448" s="32" t="s">
        <v>30</v>
      </c>
      <c r="BE1448" s="32" t="s">
        <v>30</v>
      </c>
      <c r="BF1448" s="34" t="s">
        <v>30</v>
      </c>
      <c r="BG1448" s="31" t="s">
        <v>30</v>
      </c>
      <c r="BH1448" s="136" t="s">
        <v>30</v>
      </c>
      <c r="BI1448" s="32" t="s">
        <v>30</v>
      </c>
      <c r="BJ1448" s="32" t="s">
        <v>30</v>
      </c>
      <c r="BK1448" s="32" t="s">
        <v>30</v>
      </c>
      <c r="BL1448" s="31" t="s">
        <v>30</v>
      </c>
      <c r="BM1448" s="136" t="s">
        <v>30</v>
      </c>
      <c r="BN1448" s="32" t="s">
        <v>30</v>
      </c>
      <c r="BO1448" s="32" t="s">
        <v>30</v>
      </c>
      <c r="BP1448" s="33" t="s">
        <v>30</v>
      </c>
    </row>
    <row r="1449" spans="1:68" ht="21" customHeight="1" x14ac:dyDescent="0.25">
      <c r="A1449" s="65" t="s">
        <v>2833</v>
      </c>
      <c r="B1449" s="66" t="s">
        <v>2702</v>
      </c>
      <c r="C1449" s="67" t="s">
        <v>2834</v>
      </c>
      <c r="D1449" s="26">
        <v>1</v>
      </c>
      <c r="E1449" s="133">
        <v>5081300</v>
      </c>
      <c r="F1449" s="27"/>
      <c r="G1449" s="28">
        <f t="shared" si="1688"/>
        <v>0</v>
      </c>
      <c r="H1449" s="29">
        <f t="shared" si="1687"/>
        <v>0</v>
      </c>
      <c r="I1449" s="26">
        <v>1</v>
      </c>
      <c r="J1449" s="142">
        <v>3748500</v>
      </c>
      <c r="K1449" s="27"/>
      <c r="L1449" s="28">
        <f t="shared" si="1681"/>
        <v>0</v>
      </c>
      <c r="M1449" s="30">
        <f t="shared" si="1682"/>
        <v>0</v>
      </c>
      <c r="N1449" s="26">
        <v>1</v>
      </c>
      <c r="O1449" s="142">
        <v>4581500</v>
      </c>
      <c r="P1449" s="27"/>
      <c r="Q1449" s="28">
        <f t="shared" si="1689"/>
        <v>0</v>
      </c>
      <c r="R1449" s="29">
        <f t="shared" si="1690"/>
        <v>0</v>
      </c>
      <c r="S1449" s="26">
        <v>1</v>
      </c>
      <c r="T1449" s="142">
        <v>4623150</v>
      </c>
      <c r="U1449" s="27"/>
      <c r="V1449" s="28">
        <f t="shared" si="1691"/>
        <v>0</v>
      </c>
      <c r="W1449" s="30">
        <f t="shared" si="1692"/>
        <v>0</v>
      </c>
      <c r="X1449" s="26">
        <v>1</v>
      </c>
      <c r="Y1449" s="142">
        <v>5081300</v>
      </c>
      <c r="Z1449" s="27"/>
      <c r="AA1449" s="28">
        <f t="shared" si="1693"/>
        <v>0</v>
      </c>
      <c r="AB1449" s="30">
        <f t="shared" si="1694"/>
        <v>0</v>
      </c>
      <c r="AC1449" s="26">
        <v>1</v>
      </c>
      <c r="AD1449" s="142">
        <v>4581500</v>
      </c>
      <c r="AE1449" s="27"/>
      <c r="AF1449" s="27">
        <f t="shared" si="1695"/>
        <v>0</v>
      </c>
      <c r="AG1449" s="27">
        <f t="shared" si="1696"/>
        <v>0</v>
      </c>
      <c r="AH1449" s="26">
        <v>1</v>
      </c>
      <c r="AI1449" s="142">
        <v>3165400</v>
      </c>
      <c r="AJ1449" s="27"/>
      <c r="AK1449" s="27">
        <f t="shared" si="1697"/>
        <v>0</v>
      </c>
      <c r="AL1449" s="28">
        <f t="shared" si="1698"/>
        <v>0</v>
      </c>
      <c r="AM1449" s="26">
        <v>1</v>
      </c>
      <c r="AN1449" s="149">
        <v>3248700</v>
      </c>
      <c r="AO1449" s="27"/>
      <c r="AP1449" s="28">
        <f t="shared" si="1683"/>
        <v>0</v>
      </c>
      <c r="AQ1449" s="30">
        <f t="shared" si="1684"/>
        <v>0</v>
      </c>
      <c r="AR1449" s="26">
        <v>1</v>
      </c>
      <c r="AS1449" s="141">
        <v>3248700</v>
      </c>
      <c r="AT1449" s="28"/>
      <c r="AU1449" s="28">
        <f t="shared" si="1685"/>
        <v>0</v>
      </c>
      <c r="AV1449" s="29">
        <f t="shared" si="1686"/>
        <v>0</v>
      </c>
      <c r="AW1449" s="31" t="s">
        <v>30</v>
      </c>
      <c r="AX1449" s="136" t="s">
        <v>30</v>
      </c>
      <c r="AY1449" s="32" t="s">
        <v>30</v>
      </c>
      <c r="AZ1449" s="32" t="s">
        <v>30</v>
      </c>
      <c r="BA1449" s="32" t="s">
        <v>30</v>
      </c>
      <c r="BB1449" s="31" t="s">
        <v>30</v>
      </c>
      <c r="BC1449" s="136" t="s">
        <v>30</v>
      </c>
      <c r="BD1449" s="32" t="s">
        <v>30</v>
      </c>
      <c r="BE1449" s="32" t="s">
        <v>30</v>
      </c>
      <c r="BF1449" s="34" t="s">
        <v>30</v>
      </c>
      <c r="BG1449" s="31" t="s">
        <v>30</v>
      </c>
      <c r="BH1449" s="136" t="s">
        <v>30</v>
      </c>
      <c r="BI1449" s="32" t="s">
        <v>30</v>
      </c>
      <c r="BJ1449" s="32" t="s">
        <v>30</v>
      </c>
      <c r="BK1449" s="32" t="s">
        <v>30</v>
      </c>
      <c r="BL1449" s="31" t="s">
        <v>30</v>
      </c>
      <c r="BM1449" s="136" t="s">
        <v>30</v>
      </c>
      <c r="BN1449" s="32" t="s">
        <v>30</v>
      </c>
      <c r="BO1449" s="32" t="s">
        <v>30</v>
      </c>
      <c r="BP1449" s="33" t="s">
        <v>30</v>
      </c>
    </row>
    <row r="1450" spans="1:68" ht="21" customHeight="1" x14ac:dyDescent="0.25">
      <c r="A1450" s="65" t="s">
        <v>2835</v>
      </c>
      <c r="B1450" s="66" t="s">
        <v>2702</v>
      </c>
      <c r="C1450" s="67" t="s">
        <v>2836</v>
      </c>
      <c r="D1450" s="26">
        <v>1</v>
      </c>
      <c r="E1450" s="133">
        <v>6533100</v>
      </c>
      <c r="F1450" s="27"/>
      <c r="G1450" s="28">
        <f t="shared" si="1688"/>
        <v>0</v>
      </c>
      <c r="H1450" s="29">
        <f t="shared" si="1687"/>
        <v>0</v>
      </c>
      <c r="I1450" s="26">
        <v>1</v>
      </c>
      <c r="J1450" s="142">
        <v>4819500</v>
      </c>
      <c r="K1450" s="27"/>
      <c r="L1450" s="28">
        <f t="shared" si="1681"/>
        <v>0</v>
      </c>
      <c r="M1450" s="30">
        <f t="shared" si="1682"/>
        <v>0</v>
      </c>
      <c r="N1450" s="26">
        <v>1</v>
      </c>
      <c r="O1450" s="142">
        <v>5890500</v>
      </c>
      <c r="P1450" s="27"/>
      <c r="Q1450" s="28">
        <f t="shared" si="1689"/>
        <v>0</v>
      </c>
      <c r="R1450" s="29">
        <f t="shared" si="1690"/>
        <v>0</v>
      </c>
      <c r="S1450" s="26">
        <v>1</v>
      </c>
      <c r="T1450" s="142">
        <v>5944050</v>
      </c>
      <c r="U1450" s="27"/>
      <c r="V1450" s="28">
        <f t="shared" si="1691"/>
        <v>0</v>
      </c>
      <c r="W1450" s="30">
        <f t="shared" si="1692"/>
        <v>0</v>
      </c>
      <c r="X1450" s="26">
        <v>1</v>
      </c>
      <c r="Y1450" s="142">
        <v>6533100</v>
      </c>
      <c r="Z1450" s="27"/>
      <c r="AA1450" s="28">
        <f t="shared" si="1693"/>
        <v>0</v>
      </c>
      <c r="AB1450" s="30">
        <f t="shared" si="1694"/>
        <v>0</v>
      </c>
      <c r="AC1450" s="26">
        <v>1</v>
      </c>
      <c r="AD1450" s="142">
        <v>5890500</v>
      </c>
      <c r="AE1450" s="27"/>
      <c r="AF1450" s="27">
        <f t="shared" si="1695"/>
        <v>0</v>
      </c>
      <c r="AG1450" s="27">
        <f t="shared" si="1696"/>
        <v>0</v>
      </c>
      <c r="AH1450" s="26">
        <v>1</v>
      </c>
      <c r="AI1450" s="142">
        <v>4069800</v>
      </c>
      <c r="AJ1450" s="27"/>
      <c r="AK1450" s="27">
        <f t="shared" si="1697"/>
        <v>0</v>
      </c>
      <c r="AL1450" s="28">
        <f t="shared" si="1698"/>
        <v>0</v>
      </c>
      <c r="AM1450" s="26">
        <v>1</v>
      </c>
      <c r="AN1450" s="149">
        <v>4176900</v>
      </c>
      <c r="AO1450" s="27"/>
      <c r="AP1450" s="28">
        <f t="shared" si="1683"/>
        <v>0</v>
      </c>
      <c r="AQ1450" s="30">
        <f t="shared" si="1684"/>
        <v>0</v>
      </c>
      <c r="AR1450" s="26">
        <v>1</v>
      </c>
      <c r="AS1450" s="141">
        <v>4176900</v>
      </c>
      <c r="AT1450" s="28"/>
      <c r="AU1450" s="28">
        <f t="shared" si="1685"/>
        <v>0</v>
      </c>
      <c r="AV1450" s="29">
        <f t="shared" si="1686"/>
        <v>0</v>
      </c>
      <c r="AW1450" s="31" t="s">
        <v>30</v>
      </c>
      <c r="AX1450" s="136" t="s">
        <v>30</v>
      </c>
      <c r="AY1450" s="32" t="s">
        <v>30</v>
      </c>
      <c r="AZ1450" s="32" t="s">
        <v>30</v>
      </c>
      <c r="BA1450" s="32" t="s">
        <v>30</v>
      </c>
      <c r="BB1450" s="31" t="s">
        <v>30</v>
      </c>
      <c r="BC1450" s="136" t="s">
        <v>30</v>
      </c>
      <c r="BD1450" s="32" t="s">
        <v>30</v>
      </c>
      <c r="BE1450" s="32" t="s">
        <v>30</v>
      </c>
      <c r="BF1450" s="34" t="s">
        <v>30</v>
      </c>
      <c r="BG1450" s="31" t="s">
        <v>30</v>
      </c>
      <c r="BH1450" s="136" t="s">
        <v>30</v>
      </c>
      <c r="BI1450" s="32" t="s">
        <v>30</v>
      </c>
      <c r="BJ1450" s="32" t="s">
        <v>30</v>
      </c>
      <c r="BK1450" s="32" t="s">
        <v>30</v>
      </c>
      <c r="BL1450" s="31" t="s">
        <v>30</v>
      </c>
      <c r="BM1450" s="136" t="s">
        <v>30</v>
      </c>
      <c r="BN1450" s="32" t="s">
        <v>30</v>
      </c>
      <c r="BO1450" s="32" t="s">
        <v>30</v>
      </c>
      <c r="BP1450" s="33" t="s">
        <v>30</v>
      </c>
    </row>
    <row r="1451" spans="1:68" ht="21" customHeight="1" x14ac:dyDescent="0.25">
      <c r="A1451" s="65" t="s">
        <v>2837</v>
      </c>
      <c r="B1451" s="66" t="s">
        <v>2702</v>
      </c>
      <c r="C1451" s="67" t="s">
        <v>2838</v>
      </c>
      <c r="D1451" s="26">
        <v>1</v>
      </c>
      <c r="E1451" s="133">
        <v>23228800</v>
      </c>
      <c r="F1451" s="27"/>
      <c r="G1451" s="28">
        <f t="shared" si="1688"/>
        <v>0</v>
      </c>
      <c r="H1451" s="29">
        <f t="shared" si="1687"/>
        <v>0</v>
      </c>
      <c r="I1451" s="26">
        <v>1</v>
      </c>
      <c r="J1451" s="142">
        <v>17136000</v>
      </c>
      <c r="K1451" s="27"/>
      <c r="L1451" s="28">
        <f t="shared" si="1681"/>
        <v>0</v>
      </c>
      <c r="M1451" s="30">
        <f t="shared" si="1682"/>
        <v>0</v>
      </c>
      <c r="N1451" s="26">
        <v>1</v>
      </c>
      <c r="O1451" s="142">
        <v>20944000</v>
      </c>
      <c r="P1451" s="27"/>
      <c r="Q1451" s="28">
        <f t="shared" si="1689"/>
        <v>0</v>
      </c>
      <c r="R1451" s="29">
        <f t="shared" si="1690"/>
        <v>0</v>
      </c>
      <c r="S1451" s="26">
        <v>1</v>
      </c>
      <c r="T1451" s="142">
        <v>21134400</v>
      </c>
      <c r="U1451" s="27"/>
      <c r="V1451" s="28">
        <f t="shared" si="1691"/>
        <v>0</v>
      </c>
      <c r="W1451" s="30">
        <f t="shared" si="1692"/>
        <v>0</v>
      </c>
      <c r="X1451" s="26">
        <v>1</v>
      </c>
      <c r="Y1451" s="142">
        <v>23228800</v>
      </c>
      <c r="Z1451" s="27"/>
      <c r="AA1451" s="28">
        <f t="shared" si="1693"/>
        <v>0</v>
      </c>
      <c r="AB1451" s="30">
        <f t="shared" si="1694"/>
        <v>0</v>
      </c>
      <c r="AC1451" s="26">
        <v>1</v>
      </c>
      <c r="AD1451" s="142">
        <v>20944000</v>
      </c>
      <c r="AE1451" s="27"/>
      <c r="AF1451" s="27">
        <f t="shared" si="1695"/>
        <v>0</v>
      </c>
      <c r="AG1451" s="27">
        <f t="shared" si="1696"/>
        <v>0</v>
      </c>
      <c r="AH1451" s="26">
        <v>1</v>
      </c>
      <c r="AI1451" s="142">
        <v>14470400</v>
      </c>
      <c r="AJ1451" s="27"/>
      <c r="AK1451" s="27">
        <f t="shared" si="1697"/>
        <v>0</v>
      </c>
      <c r="AL1451" s="28">
        <f t="shared" si="1698"/>
        <v>0</v>
      </c>
      <c r="AM1451" s="26">
        <v>1</v>
      </c>
      <c r="AN1451" s="149">
        <v>14851200</v>
      </c>
      <c r="AO1451" s="27"/>
      <c r="AP1451" s="28">
        <f t="shared" si="1683"/>
        <v>0</v>
      </c>
      <c r="AQ1451" s="30">
        <f t="shared" si="1684"/>
        <v>0</v>
      </c>
      <c r="AR1451" s="26">
        <v>1</v>
      </c>
      <c r="AS1451" s="141">
        <v>14851200</v>
      </c>
      <c r="AT1451" s="28"/>
      <c r="AU1451" s="28">
        <f t="shared" si="1685"/>
        <v>0</v>
      </c>
      <c r="AV1451" s="29">
        <f t="shared" si="1686"/>
        <v>0</v>
      </c>
      <c r="AW1451" s="31" t="s">
        <v>30</v>
      </c>
      <c r="AX1451" s="136" t="s">
        <v>30</v>
      </c>
      <c r="AY1451" s="32" t="s">
        <v>30</v>
      </c>
      <c r="AZ1451" s="32" t="s">
        <v>30</v>
      </c>
      <c r="BA1451" s="32" t="s">
        <v>30</v>
      </c>
      <c r="BB1451" s="31" t="s">
        <v>30</v>
      </c>
      <c r="BC1451" s="136" t="s">
        <v>30</v>
      </c>
      <c r="BD1451" s="32" t="s">
        <v>30</v>
      </c>
      <c r="BE1451" s="32" t="s">
        <v>30</v>
      </c>
      <c r="BF1451" s="34" t="s">
        <v>30</v>
      </c>
      <c r="BG1451" s="31" t="s">
        <v>30</v>
      </c>
      <c r="BH1451" s="136" t="s">
        <v>30</v>
      </c>
      <c r="BI1451" s="32" t="s">
        <v>30</v>
      </c>
      <c r="BJ1451" s="32" t="s">
        <v>30</v>
      </c>
      <c r="BK1451" s="32" t="s">
        <v>30</v>
      </c>
      <c r="BL1451" s="31" t="s">
        <v>30</v>
      </c>
      <c r="BM1451" s="136" t="s">
        <v>30</v>
      </c>
      <c r="BN1451" s="32" t="s">
        <v>30</v>
      </c>
      <c r="BO1451" s="32" t="s">
        <v>30</v>
      </c>
      <c r="BP1451" s="33" t="s">
        <v>30</v>
      </c>
    </row>
    <row r="1452" spans="1:68" ht="21" customHeight="1" x14ac:dyDescent="0.25">
      <c r="A1452" s="65" t="s">
        <v>2839</v>
      </c>
      <c r="B1452" s="66" t="s">
        <v>2702</v>
      </c>
      <c r="C1452" s="67" t="s">
        <v>2840</v>
      </c>
      <c r="D1452" s="26">
        <v>1</v>
      </c>
      <c r="E1452" s="133">
        <v>5081300</v>
      </c>
      <c r="F1452" s="27"/>
      <c r="G1452" s="28">
        <f t="shared" si="1688"/>
        <v>0</v>
      </c>
      <c r="H1452" s="29">
        <f t="shared" si="1687"/>
        <v>0</v>
      </c>
      <c r="I1452" s="26">
        <v>1</v>
      </c>
      <c r="J1452" s="142">
        <v>3748500</v>
      </c>
      <c r="K1452" s="27"/>
      <c r="L1452" s="28">
        <f t="shared" si="1681"/>
        <v>0</v>
      </c>
      <c r="M1452" s="30">
        <f t="shared" si="1682"/>
        <v>0</v>
      </c>
      <c r="N1452" s="26">
        <v>1</v>
      </c>
      <c r="O1452" s="142">
        <v>4581500</v>
      </c>
      <c r="P1452" s="27"/>
      <c r="Q1452" s="28">
        <f t="shared" si="1689"/>
        <v>0</v>
      </c>
      <c r="R1452" s="29">
        <f t="shared" si="1690"/>
        <v>0</v>
      </c>
      <c r="S1452" s="26">
        <v>1</v>
      </c>
      <c r="T1452" s="142">
        <v>4623150</v>
      </c>
      <c r="U1452" s="27"/>
      <c r="V1452" s="28">
        <f t="shared" si="1691"/>
        <v>0</v>
      </c>
      <c r="W1452" s="30">
        <f t="shared" si="1692"/>
        <v>0</v>
      </c>
      <c r="X1452" s="26">
        <v>1</v>
      </c>
      <c r="Y1452" s="142">
        <v>5081300</v>
      </c>
      <c r="Z1452" s="27"/>
      <c r="AA1452" s="28">
        <f t="shared" si="1693"/>
        <v>0</v>
      </c>
      <c r="AB1452" s="30">
        <f t="shared" si="1694"/>
        <v>0</v>
      </c>
      <c r="AC1452" s="26">
        <v>1</v>
      </c>
      <c r="AD1452" s="142">
        <v>4581500</v>
      </c>
      <c r="AE1452" s="27"/>
      <c r="AF1452" s="27">
        <f t="shared" si="1695"/>
        <v>0</v>
      </c>
      <c r="AG1452" s="27">
        <f t="shared" si="1696"/>
        <v>0</v>
      </c>
      <c r="AH1452" s="26">
        <v>1</v>
      </c>
      <c r="AI1452" s="142">
        <v>3165400</v>
      </c>
      <c r="AJ1452" s="27"/>
      <c r="AK1452" s="27">
        <f t="shared" si="1697"/>
        <v>0</v>
      </c>
      <c r="AL1452" s="28">
        <f t="shared" si="1698"/>
        <v>0</v>
      </c>
      <c r="AM1452" s="26">
        <v>1</v>
      </c>
      <c r="AN1452" s="149">
        <v>3248700</v>
      </c>
      <c r="AO1452" s="27"/>
      <c r="AP1452" s="28">
        <f t="shared" si="1683"/>
        <v>0</v>
      </c>
      <c r="AQ1452" s="30">
        <f t="shared" si="1684"/>
        <v>0</v>
      </c>
      <c r="AR1452" s="26">
        <v>1</v>
      </c>
      <c r="AS1452" s="141">
        <v>3248700</v>
      </c>
      <c r="AT1452" s="28"/>
      <c r="AU1452" s="28">
        <f t="shared" si="1685"/>
        <v>0</v>
      </c>
      <c r="AV1452" s="29">
        <f t="shared" si="1686"/>
        <v>0</v>
      </c>
      <c r="AW1452" s="31" t="s">
        <v>30</v>
      </c>
      <c r="AX1452" s="136" t="s">
        <v>30</v>
      </c>
      <c r="AY1452" s="32" t="s">
        <v>30</v>
      </c>
      <c r="AZ1452" s="32" t="s">
        <v>30</v>
      </c>
      <c r="BA1452" s="32" t="s">
        <v>30</v>
      </c>
      <c r="BB1452" s="31" t="s">
        <v>30</v>
      </c>
      <c r="BC1452" s="136" t="s">
        <v>30</v>
      </c>
      <c r="BD1452" s="32" t="s">
        <v>30</v>
      </c>
      <c r="BE1452" s="32" t="s">
        <v>30</v>
      </c>
      <c r="BF1452" s="34" t="s">
        <v>30</v>
      </c>
      <c r="BG1452" s="31" t="s">
        <v>30</v>
      </c>
      <c r="BH1452" s="136" t="s">
        <v>30</v>
      </c>
      <c r="BI1452" s="32" t="s">
        <v>30</v>
      </c>
      <c r="BJ1452" s="32" t="s">
        <v>30</v>
      </c>
      <c r="BK1452" s="32" t="s">
        <v>30</v>
      </c>
      <c r="BL1452" s="31" t="s">
        <v>30</v>
      </c>
      <c r="BM1452" s="136" t="s">
        <v>30</v>
      </c>
      <c r="BN1452" s="32" t="s">
        <v>30</v>
      </c>
      <c r="BO1452" s="32" t="s">
        <v>30</v>
      </c>
      <c r="BP1452" s="33" t="s">
        <v>30</v>
      </c>
    </row>
    <row r="1453" spans="1:68" ht="21" customHeight="1" x14ac:dyDescent="0.25">
      <c r="A1453" s="65" t="s">
        <v>2841</v>
      </c>
      <c r="B1453" s="66" t="s">
        <v>2702</v>
      </c>
      <c r="C1453" s="67" t="s">
        <v>2842</v>
      </c>
      <c r="D1453" s="26">
        <v>1</v>
      </c>
      <c r="E1453" s="133">
        <v>9436700</v>
      </c>
      <c r="F1453" s="27"/>
      <c r="G1453" s="28">
        <f t="shared" si="1688"/>
        <v>0</v>
      </c>
      <c r="H1453" s="29">
        <f t="shared" si="1687"/>
        <v>0</v>
      </c>
      <c r="I1453" s="26">
        <v>1</v>
      </c>
      <c r="J1453" s="142">
        <v>6961500</v>
      </c>
      <c r="K1453" s="27"/>
      <c r="L1453" s="28">
        <f t="shared" si="1681"/>
        <v>0</v>
      </c>
      <c r="M1453" s="30">
        <f t="shared" si="1682"/>
        <v>0</v>
      </c>
      <c r="N1453" s="26">
        <v>1</v>
      </c>
      <c r="O1453" s="142">
        <v>8508500</v>
      </c>
      <c r="P1453" s="27"/>
      <c r="Q1453" s="28">
        <f t="shared" si="1689"/>
        <v>0</v>
      </c>
      <c r="R1453" s="29">
        <f t="shared" si="1690"/>
        <v>0</v>
      </c>
      <c r="S1453" s="26">
        <v>1</v>
      </c>
      <c r="T1453" s="142">
        <v>8585850</v>
      </c>
      <c r="U1453" s="27"/>
      <c r="V1453" s="28">
        <f t="shared" si="1691"/>
        <v>0</v>
      </c>
      <c r="W1453" s="30">
        <f t="shared" si="1692"/>
        <v>0</v>
      </c>
      <c r="X1453" s="26">
        <v>1</v>
      </c>
      <c r="Y1453" s="142">
        <v>9436700</v>
      </c>
      <c r="Z1453" s="27"/>
      <c r="AA1453" s="28">
        <f t="shared" si="1693"/>
        <v>0</v>
      </c>
      <c r="AB1453" s="30">
        <f t="shared" si="1694"/>
        <v>0</v>
      </c>
      <c r="AC1453" s="26">
        <v>1</v>
      </c>
      <c r="AD1453" s="142">
        <v>8508500</v>
      </c>
      <c r="AE1453" s="27"/>
      <c r="AF1453" s="27">
        <f t="shared" si="1695"/>
        <v>0</v>
      </c>
      <c r="AG1453" s="27">
        <f t="shared" si="1696"/>
        <v>0</v>
      </c>
      <c r="AH1453" s="26">
        <v>1</v>
      </c>
      <c r="AI1453" s="142">
        <v>5878600</v>
      </c>
      <c r="AJ1453" s="27"/>
      <c r="AK1453" s="27">
        <f t="shared" si="1697"/>
        <v>0</v>
      </c>
      <c r="AL1453" s="28">
        <f t="shared" si="1698"/>
        <v>0</v>
      </c>
      <c r="AM1453" s="26">
        <v>1</v>
      </c>
      <c r="AN1453" s="149">
        <v>6033300</v>
      </c>
      <c r="AO1453" s="27"/>
      <c r="AP1453" s="28">
        <f t="shared" si="1683"/>
        <v>0</v>
      </c>
      <c r="AQ1453" s="30">
        <f t="shared" si="1684"/>
        <v>0</v>
      </c>
      <c r="AR1453" s="26">
        <v>1</v>
      </c>
      <c r="AS1453" s="141">
        <v>6033300</v>
      </c>
      <c r="AT1453" s="28"/>
      <c r="AU1453" s="28">
        <f t="shared" si="1685"/>
        <v>0</v>
      </c>
      <c r="AV1453" s="29">
        <f t="shared" si="1686"/>
        <v>0</v>
      </c>
      <c r="AW1453" s="31" t="s">
        <v>30</v>
      </c>
      <c r="AX1453" s="136" t="s">
        <v>30</v>
      </c>
      <c r="AY1453" s="32" t="s">
        <v>30</v>
      </c>
      <c r="AZ1453" s="32" t="s">
        <v>30</v>
      </c>
      <c r="BA1453" s="32" t="s">
        <v>30</v>
      </c>
      <c r="BB1453" s="31" t="s">
        <v>30</v>
      </c>
      <c r="BC1453" s="136" t="s">
        <v>30</v>
      </c>
      <c r="BD1453" s="32" t="s">
        <v>30</v>
      </c>
      <c r="BE1453" s="32" t="s">
        <v>30</v>
      </c>
      <c r="BF1453" s="34" t="s">
        <v>30</v>
      </c>
      <c r="BG1453" s="31" t="s">
        <v>30</v>
      </c>
      <c r="BH1453" s="136" t="s">
        <v>30</v>
      </c>
      <c r="BI1453" s="32" t="s">
        <v>30</v>
      </c>
      <c r="BJ1453" s="32" t="s">
        <v>30</v>
      </c>
      <c r="BK1453" s="32" t="s">
        <v>30</v>
      </c>
      <c r="BL1453" s="31" t="s">
        <v>30</v>
      </c>
      <c r="BM1453" s="136" t="s">
        <v>30</v>
      </c>
      <c r="BN1453" s="32" t="s">
        <v>30</v>
      </c>
      <c r="BO1453" s="32" t="s">
        <v>30</v>
      </c>
      <c r="BP1453" s="33" t="s">
        <v>30</v>
      </c>
    </row>
    <row r="1454" spans="1:68" ht="21" customHeight="1" x14ac:dyDescent="0.25">
      <c r="A1454" s="65" t="s">
        <v>2843</v>
      </c>
      <c r="B1454" s="66" t="s">
        <v>2702</v>
      </c>
      <c r="C1454" s="67" t="s">
        <v>2844</v>
      </c>
      <c r="D1454" s="26">
        <v>1</v>
      </c>
      <c r="E1454" s="133">
        <v>6533100</v>
      </c>
      <c r="F1454" s="27"/>
      <c r="G1454" s="28">
        <f t="shared" si="1688"/>
        <v>0</v>
      </c>
      <c r="H1454" s="29">
        <f t="shared" si="1687"/>
        <v>0</v>
      </c>
      <c r="I1454" s="26">
        <v>1</v>
      </c>
      <c r="J1454" s="142">
        <v>4819500</v>
      </c>
      <c r="K1454" s="27"/>
      <c r="L1454" s="28">
        <f t="shared" si="1681"/>
        <v>0</v>
      </c>
      <c r="M1454" s="30">
        <f t="shared" si="1682"/>
        <v>0</v>
      </c>
      <c r="N1454" s="26">
        <v>1</v>
      </c>
      <c r="O1454" s="142">
        <v>5890500</v>
      </c>
      <c r="P1454" s="27"/>
      <c r="Q1454" s="28">
        <f t="shared" si="1689"/>
        <v>0</v>
      </c>
      <c r="R1454" s="29">
        <f t="shared" si="1690"/>
        <v>0</v>
      </c>
      <c r="S1454" s="26">
        <v>1</v>
      </c>
      <c r="T1454" s="142">
        <v>5944050</v>
      </c>
      <c r="U1454" s="27"/>
      <c r="V1454" s="28">
        <f t="shared" si="1691"/>
        <v>0</v>
      </c>
      <c r="W1454" s="30">
        <f t="shared" si="1692"/>
        <v>0</v>
      </c>
      <c r="X1454" s="26">
        <v>1</v>
      </c>
      <c r="Y1454" s="142">
        <v>6533100</v>
      </c>
      <c r="Z1454" s="27"/>
      <c r="AA1454" s="28">
        <f t="shared" si="1693"/>
        <v>0</v>
      </c>
      <c r="AB1454" s="30">
        <f t="shared" si="1694"/>
        <v>0</v>
      </c>
      <c r="AC1454" s="26">
        <v>1</v>
      </c>
      <c r="AD1454" s="142">
        <v>5890500</v>
      </c>
      <c r="AE1454" s="27"/>
      <c r="AF1454" s="27">
        <f t="shared" si="1695"/>
        <v>0</v>
      </c>
      <c r="AG1454" s="27">
        <f t="shared" si="1696"/>
        <v>0</v>
      </c>
      <c r="AH1454" s="26">
        <v>1</v>
      </c>
      <c r="AI1454" s="142">
        <v>4069800</v>
      </c>
      <c r="AJ1454" s="27"/>
      <c r="AK1454" s="27">
        <f t="shared" si="1697"/>
        <v>0</v>
      </c>
      <c r="AL1454" s="28">
        <f t="shared" si="1698"/>
        <v>0</v>
      </c>
      <c r="AM1454" s="26">
        <v>1</v>
      </c>
      <c r="AN1454" s="149">
        <v>4176900</v>
      </c>
      <c r="AO1454" s="27"/>
      <c r="AP1454" s="28">
        <f t="shared" si="1683"/>
        <v>0</v>
      </c>
      <c r="AQ1454" s="30">
        <f t="shared" si="1684"/>
        <v>0</v>
      </c>
      <c r="AR1454" s="26">
        <v>1</v>
      </c>
      <c r="AS1454" s="141">
        <v>4176900</v>
      </c>
      <c r="AT1454" s="28"/>
      <c r="AU1454" s="28">
        <f t="shared" si="1685"/>
        <v>0</v>
      </c>
      <c r="AV1454" s="29">
        <f t="shared" si="1686"/>
        <v>0</v>
      </c>
      <c r="AW1454" s="31" t="s">
        <v>30</v>
      </c>
      <c r="AX1454" s="136" t="s">
        <v>30</v>
      </c>
      <c r="AY1454" s="32" t="s">
        <v>30</v>
      </c>
      <c r="AZ1454" s="32" t="s">
        <v>30</v>
      </c>
      <c r="BA1454" s="32" t="s">
        <v>30</v>
      </c>
      <c r="BB1454" s="31" t="s">
        <v>30</v>
      </c>
      <c r="BC1454" s="136" t="s">
        <v>30</v>
      </c>
      <c r="BD1454" s="32" t="s">
        <v>30</v>
      </c>
      <c r="BE1454" s="32" t="s">
        <v>30</v>
      </c>
      <c r="BF1454" s="34" t="s">
        <v>30</v>
      </c>
      <c r="BG1454" s="31" t="s">
        <v>30</v>
      </c>
      <c r="BH1454" s="136" t="s">
        <v>30</v>
      </c>
      <c r="BI1454" s="32" t="s">
        <v>30</v>
      </c>
      <c r="BJ1454" s="32" t="s">
        <v>30</v>
      </c>
      <c r="BK1454" s="32" t="s">
        <v>30</v>
      </c>
      <c r="BL1454" s="31" t="s">
        <v>30</v>
      </c>
      <c r="BM1454" s="136" t="s">
        <v>30</v>
      </c>
      <c r="BN1454" s="32" t="s">
        <v>30</v>
      </c>
      <c r="BO1454" s="32" t="s">
        <v>30</v>
      </c>
      <c r="BP1454" s="33" t="s">
        <v>30</v>
      </c>
    </row>
    <row r="1455" spans="1:68" ht="21" customHeight="1" x14ac:dyDescent="0.25">
      <c r="A1455" s="65" t="s">
        <v>2845</v>
      </c>
      <c r="B1455" s="66" t="s">
        <v>2702</v>
      </c>
      <c r="C1455" s="67" t="s">
        <v>2846</v>
      </c>
      <c r="D1455" s="26">
        <v>1</v>
      </c>
      <c r="E1455" s="133">
        <v>8187200</v>
      </c>
      <c r="F1455" s="27"/>
      <c r="G1455" s="28">
        <f t="shared" si="1688"/>
        <v>0</v>
      </c>
      <c r="H1455" s="29">
        <f t="shared" si="1687"/>
        <v>0</v>
      </c>
      <c r="I1455" s="26">
        <v>1</v>
      </c>
      <c r="J1455" s="142">
        <v>8187200</v>
      </c>
      <c r="K1455" s="27"/>
      <c r="L1455" s="28">
        <f t="shared" si="1681"/>
        <v>0</v>
      </c>
      <c r="M1455" s="30">
        <f t="shared" si="1682"/>
        <v>0</v>
      </c>
      <c r="N1455" s="26">
        <v>1</v>
      </c>
      <c r="O1455" s="142">
        <v>3198103</v>
      </c>
      <c r="P1455" s="27"/>
      <c r="Q1455" s="28">
        <f t="shared" si="1689"/>
        <v>0</v>
      </c>
      <c r="R1455" s="29">
        <f t="shared" si="1690"/>
        <v>0</v>
      </c>
      <c r="S1455" s="26">
        <v>1</v>
      </c>
      <c r="T1455" s="142">
        <v>3198103</v>
      </c>
      <c r="U1455" s="27"/>
      <c r="V1455" s="28">
        <f t="shared" si="1691"/>
        <v>0</v>
      </c>
      <c r="W1455" s="30">
        <f t="shared" si="1692"/>
        <v>0</v>
      </c>
      <c r="X1455" s="26">
        <v>1</v>
      </c>
      <c r="Y1455" s="142">
        <v>3198103</v>
      </c>
      <c r="Z1455" s="27"/>
      <c r="AA1455" s="28">
        <f t="shared" si="1693"/>
        <v>0</v>
      </c>
      <c r="AB1455" s="30">
        <f t="shared" si="1694"/>
        <v>0</v>
      </c>
      <c r="AC1455" s="26">
        <v>1</v>
      </c>
      <c r="AD1455" s="142">
        <v>3198103</v>
      </c>
      <c r="AE1455" s="27"/>
      <c r="AF1455" s="27">
        <f t="shared" si="1695"/>
        <v>0</v>
      </c>
      <c r="AG1455" s="27">
        <f t="shared" si="1696"/>
        <v>0</v>
      </c>
      <c r="AH1455" s="31" t="s">
        <v>30</v>
      </c>
      <c r="AI1455" s="136" t="s">
        <v>30</v>
      </c>
      <c r="AJ1455" s="32" t="s">
        <v>30</v>
      </c>
      <c r="AK1455" s="32" t="s">
        <v>30</v>
      </c>
      <c r="AL1455" s="32" t="s">
        <v>30</v>
      </c>
      <c r="AM1455" s="31" t="s">
        <v>30</v>
      </c>
      <c r="AN1455" s="43" t="s">
        <v>30</v>
      </c>
      <c r="AO1455" s="32" t="s">
        <v>30</v>
      </c>
      <c r="AP1455" s="32" t="s">
        <v>30</v>
      </c>
      <c r="AQ1455" s="33" t="s">
        <v>30</v>
      </c>
      <c r="AR1455" s="31" t="s">
        <v>30</v>
      </c>
      <c r="AS1455" s="43" t="s">
        <v>30</v>
      </c>
      <c r="AT1455" s="32" t="s">
        <v>30</v>
      </c>
      <c r="AU1455" s="32" t="s">
        <v>30</v>
      </c>
      <c r="AV1455" s="33" t="s">
        <v>30</v>
      </c>
      <c r="AW1455" s="31" t="s">
        <v>30</v>
      </c>
      <c r="AX1455" s="136" t="s">
        <v>30</v>
      </c>
      <c r="AY1455" s="32" t="s">
        <v>30</v>
      </c>
      <c r="AZ1455" s="32" t="s">
        <v>30</v>
      </c>
      <c r="BA1455" s="32" t="s">
        <v>30</v>
      </c>
      <c r="BB1455" s="31" t="s">
        <v>30</v>
      </c>
      <c r="BC1455" s="136" t="s">
        <v>30</v>
      </c>
      <c r="BD1455" s="32" t="s">
        <v>30</v>
      </c>
      <c r="BE1455" s="32" t="s">
        <v>30</v>
      </c>
      <c r="BF1455" s="34" t="s">
        <v>30</v>
      </c>
      <c r="BG1455" s="31" t="s">
        <v>30</v>
      </c>
      <c r="BH1455" s="136" t="s">
        <v>30</v>
      </c>
      <c r="BI1455" s="32" t="s">
        <v>30</v>
      </c>
      <c r="BJ1455" s="32" t="s">
        <v>30</v>
      </c>
      <c r="BK1455" s="32" t="s">
        <v>30</v>
      </c>
      <c r="BL1455" s="31" t="s">
        <v>30</v>
      </c>
      <c r="BM1455" s="136" t="s">
        <v>30</v>
      </c>
      <c r="BN1455" s="32" t="s">
        <v>30</v>
      </c>
      <c r="BO1455" s="32" t="s">
        <v>30</v>
      </c>
      <c r="BP1455" s="33" t="s">
        <v>30</v>
      </c>
    </row>
    <row r="1456" spans="1:68" ht="21" customHeight="1" x14ac:dyDescent="0.25">
      <c r="A1456" s="65" t="s">
        <v>2847</v>
      </c>
      <c r="B1456" s="66" t="s">
        <v>2702</v>
      </c>
      <c r="C1456" s="67" t="s">
        <v>2848</v>
      </c>
      <c r="D1456" s="31" t="s">
        <v>30</v>
      </c>
      <c r="E1456" s="32" t="s">
        <v>30</v>
      </c>
      <c r="F1456" s="32" t="s">
        <v>30</v>
      </c>
      <c r="G1456" s="32" t="s">
        <v>30</v>
      </c>
      <c r="H1456" s="32" t="s">
        <v>30</v>
      </c>
      <c r="I1456" s="31" t="s">
        <v>30</v>
      </c>
      <c r="J1456" s="136" t="s">
        <v>30</v>
      </c>
      <c r="K1456" s="32" t="s">
        <v>30</v>
      </c>
      <c r="L1456" s="32" t="s">
        <v>30</v>
      </c>
      <c r="M1456" s="33" t="s">
        <v>30</v>
      </c>
      <c r="N1456" s="31" t="s">
        <v>30</v>
      </c>
      <c r="O1456" s="136" t="s">
        <v>30</v>
      </c>
      <c r="P1456" s="32" t="s">
        <v>30</v>
      </c>
      <c r="Q1456" s="32" t="s">
        <v>30</v>
      </c>
      <c r="R1456" s="34" t="s">
        <v>30</v>
      </c>
      <c r="S1456" s="31" t="s">
        <v>30</v>
      </c>
      <c r="T1456" s="136" t="s">
        <v>30</v>
      </c>
      <c r="U1456" s="32" t="s">
        <v>30</v>
      </c>
      <c r="V1456" s="32" t="s">
        <v>30</v>
      </c>
      <c r="W1456" s="33" t="s">
        <v>30</v>
      </c>
      <c r="X1456" s="31" t="s">
        <v>30</v>
      </c>
      <c r="Y1456" s="136" t="s">
        <v>30</v>
      </c>
      <c r="Z1456" s="32" t="s">
        <v>30</v>
      </c>
      <c r="AA1456" s="32" t="s">
        <v>30</v>
      </c>
      <c r="AB1456" s="33" t="s">
        <v>30</v>
      </c>
      <c r="AC1456" s="31" t="s">
        <v>30</v>
      </c>
      <c r="AD1456" s="136" t="s">
        <v>30</v>
      </c>
      <c r="AE1456" s="32" t="s">
        <v>30</v>
      </c>
      <c r="AF1456" s="32" t="s">
        <v>30</v>
      </c>
      <c r="AG1456" s="32" t="s">
        <v>30</v>
      </c>
      <c r="AH1456" s="31" t="s">
        <v>30</v>
      </c>
      <c r="AI1456" s="136" t="s">
        <v>30</v>
      </c>
      <c r="AJ1456" s="32" t="s">
        <v>30</v>
      </c>
      <c r="AK1456" s="32" t="s">
        <v>30</v>
      </c>
      <c r="AL1456" s="32" t="s">
        <v>30</v>
      </c>
      <c r="AM1456" s="31" t="s">
        <v>30</v>
      </c>
      <c r="AN1456" s="136" t="s">
        <v>30</v>
      </c>
      <c r="AO1456" s="32" t="s">
        <v>30</v>
      </c>
      <c r="AP1456" s="32" t="s">
        <v>30</v>
      </c>
      <c r="AQ1456" s="33" t="s">
        <v>30</v>
      </c>
      <c r="AR1456" s="31" t="s">
        <v>30</v>
      </c>
      <c r="AS1456" s="136" t="s">
        <v>30</v>
      </c>
      <c r="AT1456" s="32" t="s">
        <v>30</v>
      </c>
      <c r="AU1456" s="32" t="s">
        <v>30</v>
      </c>
      <c r="AV1456" s="34" t="s">
        <v>30</v>
      </c>
      <c r="AW1456" s="31" t="s">
        <v>30</v>
      </c>
      <c r="AX1456" s="136" t="s">
        <v>30</v>
      </c>
      <c r="AY1456" s="32" t="s">
        <v>30</v>
      </c>
      <c r="AZ1456" s="32" t="s">
        <v>30</v>
      </c>
      <c r="BA1456" s="32" t="s">
        <v>30</v>
      </c>
      <c r="BB1456" s="31" t="s">
        <v>30</v>
      </c>
      <c r="BC1456" s="136" t="s">
        <v>30</v>
      </c>
      <c r="BD1456" s="32" t="s">
        <v>30</v>
      </c>
      <c r="BE1456" s="32" t="s">
        <v>30</v>
      </c>
      <c r="BF1456" s="34" t="s">
        <v>30</v>
      </c>
      <c r="BG1456" s="31" t="s">
        <v>30</v>
      </c>
      <c r="BH1456" s="136" t="s">
        <v>30</v>
      </c>
      <c r="BI1456" s="32" t="s">
        <v>30</v>
      </c>
      <c r="BJ1456" s="32" t="s">
        <v>30</v>
      </c>
      <c r="BK1456" s="32" t="s">
        <v>30</v>
      </c>
      <c r="BL1456" s="31" t="s">
        <v>30</v>
      </c>
      <c r="BM1456" s="136" t="s">
        <v>30</v>
      </c>
      <c r="BN1456" s="32" t="s">
        <v>30</v>
      </c>
      <c r="BO1456" s="32" t="s">
        <v>30</v>
      </c>
      <c r="BP1456" s="33" t="s">
        <v>30</v>
      </c>
    </row>
    <row r="1457" spans="1:68" ht="21" customHeight="1" x14ac:dyDescent="0.25">
      <c r="A1457" s="65" t="s">
        <v>2849</v>
      </c>
      <c r="B1457" s="66" t="s">
        <v>2702</v>
      </c>
      <c r="C1457" s="67" t="s">
        <v>2850</v>
      </c>
      <c r="D1457" s="31" t="s">
        <v>30</v>
      </c>
      <c r="E1457" s="32" t="s">
        <v>30</v>
      </c>
      <c r="F1457" s="32" t="s">
        <v>30</v>
      </c>
      <c r="G1457" s="32" t="s">
        <v>30</v>
      </c>
      <c r="H1457" s="32" t="s">
        <v>30</v>
      </c>
      <c r="I1457" s="31" t="s">
        <v>30</v>
      </c>
      <c r="J1457" s="136" t="s">
        <v>30</v>
      </c>
      <c r="K1457" s="32" t="s">
        <v>30</v>
      </c>
      <c r="L1457" s="32" t="s">
        <v>30</v>
      </c>
      <c r="M1457" s="33" t="s">
        <v>30</v>
      </c>
      <c r="N1457" s="31" t="s">
        <v>30</v>
      </c>
      <c r="O1457" s="136" t="s">
        <v>30</v>
      </c>
      <c r="P1457" s="32" t="s">
        <v>30</v>
      </c>
      <c r="Q1457" s="32" t="s">
        <v>30</v>
      </c>
      <c r="R1457" s="34" t="s">
        <v>30</v>
      </c>
      <c r="S1457" s="31" t="s">
        <v>30</v>
      </c>
      <c r="T1457" s="136" t="s">
        <v>30</v>
      </c>
      <c r="U1457" s="32" t="s">
        <v>30</v>
      </c>
      <c r="V1457" s="32" t="s">
        <v>30</v>
      </c>
      <c r="W1457" s="33" t="s">
        <v>30</v>
      </c>
      <c r="X1457" s="31" t="s">
        <v>30</v>
      </c>
      <c r="Y1457" s="136" t="s">
        <v>30</v>
      </c>
      <c r="Z1457" s="32" t="s">
        <v>30</v>
      </c>
      <c r="AA1457" s="32" t="s">
        <v>30</v>
      </c>
      <c r="AB1457" s="33" t="s">
        <v>30</v>
      </c>
      <c r="AC1457" s="31" t="s">
        <v>30</v>
      </c>
      <c r="AD1457" s="136" t="s">
        <v>30</v>
      </c>
      <c r="AE1457" s="32" t="s">
        <v>30</v>
      </c>
      <c r="AF1457" s="32" t="s">
        <v>30</v>
      </c>
      <c r="AG1457" s="32" t="s">
        <v>30</v>
      </c>
      <c r="AH1457" s="31" t="s">
        <v>30</v>
      </c>
      <c r="AI1457" s="136" t="s">
        <v>30</v>
      </c>
      <c r="AJ1457" s="32" t="s">
        <v>30</v>
      </c>
      <c r="AK1457" s="32" t="s">
        <v>30</v>
      </c>
      <c r="AL1457" s="32" t="s">
        <v>30</v>
      </c>
      <c r="AM1457" s="31" t="s">
        <v>30</v>
      </c>
      <c r="AN1457" s="136" t="s">
        <v>30</v>
      </c>
      <c r="AO1457" s="32" t="s">
        <v>30</v>
      </c>
      <c r="AP1457" s="32" t="s">
        <v>30</v>
      </c>
      <c r="AQ1457" s="33" t="s">
        <v>30</v>
      </c>
      <c r="AR1457" s="31" t="s">
        <v>30</v>
      </c>
      <c r="AS1457" s="136" t="s">
        <v>30</v>
      </c>
      <c r="AT1457" s="32" t="s">
        <v>30</v>
      </c>
      <c r="AU1457" s="32" t="s">
        <v>30</v>
      </c>
      <c r="AV1457" s="34" t="s">
        <v>30</v>
      </c>
      <c r="AW1457" s="31" t="s">
        <v>30</v>
      </c>
      <c r="AX1457" s="136" t="s">
        <v>30</v>
      </c>
      <c r="AY1457" s="32" t="s">
        <v>30</v>
      </c>
      <c r="AZ1457" s="32" t="s">
        <v>30</v>
      </c>
      <c r="BA1457" s="32" t="s">
        <v>30</v>
      </c>
      <c r="BB1457" s="31" t="s">
        <v>30</v>
      </c>
      <c r="BC1457" s="136" t="s">
        <v>30</v>
      </c>
      <c r="BD1457" s="32" t="s">
        <v>30</v>
      </c>
      <c r="BE1457" s="32" t="s">
        <v>30</v>
      </c>
      <c r="BF1457" s="34" t="s">
        <v>30</v>
      </c>
      <c r="BG1457" s="31" t="s">
        <v>30</v>
      </c>
      <c r="BH1457" s="136" t="s">
        <v>30</v>
      </c>
      <c r="BI1457" s="32" t="s">
        <v>30</v>
      </c>
      <c r="BJ1457" s="32" t="s">
        <v>30</v>
      </c>
      <c r="BK1457" s="32" t="s">
        <v>30</v>
      </c>
      <c r="BL1457" s="31" t="s">
        <v>30</v>
      </c>
      <c r="BM1457" s="136" t="s">
        <v>30</v>
      </c>
      <c r="BN1457" s="32" t="s">
        <v>30</v>
      </c>
      <c r="BO1457" s="32" t="s">
        <v>30</v>
      </c>
      <c r="BP1457" s="33" t="s">
        <v>30</v>
      </c>
    </row>
    <row r="1458" spans="1:68" ht="21" customHeight="1" x14ac:dyDescent="0.25">
      <c r="A1458" s="65" t="s">
        <v>2851</v>
      </c>
      <c r="B1458" s="66" t="s">
        <v>2702</v>
      </c>
      <c r="C1458" s="67" t="s">
        <v>2852</v>
      </c>
      <c r="D1458" s="31" t="s">
        <v>30</v>
      </c>
      <c r="E1458" s="32" t="s">
        <v>30</v>
      </c>
      <c r="F1458" s="32" t="s">
        <v>30</v>
      </c>
      <c r="G1458" s="32" t="s">
        <v>30</v>
      </c>
      <c r="H1458" s="32" t="s">
        <v>30</v>
      </c>
      <c r="I1458" s="31" t="s">
        <v>30</v>
      </c>
      <c r="J1458" s="136" t="s">
        <v>30</v>
      </c>
      <c r="K1458" s="32" t="s">
        <v>30</v>
      </c>
      <c r="L1458" s="32" t="s">
        <v>30</v>
      </c>
      <c r="M1458" s="33" t="s">
        <v>30</v>
      </c>
      <c r="N1458" s="31" t="s">
        <v>30</v>
      </c>
      <c r="O1458" s="136" t="s">
        <v>30</v>
      </c>
      <c r="P1458" s="32" t="s">
        <v>30</v>
      </c>
      <c r="Q1458" s="32" t="s">
        <v>30</v>
      </c>
      <c r="R1458" s="34" t="s">
        <v>30</v>
      </c>
      <c r="S1458" s="31" t="s">
        <v>30</v>
      </c>
      <c r="T1458" s="136" t="s">
        <v>30</v>
      </c>
      <c r="U1458" s="32" t="s">
        <v>30</v>
      </c>
      <c r="V1458" s="32" t="s">
        <v>30</v>
      </c>
      <c r="W1458" s="33" t="s">
        <v>30</v>
      </c>
      <c r="X1458" s="31" t="s">
        <v>30</v>
      </c>
      <c r="Y1458" s="136" t="s">
        <v>30</v>
      </c>
      <c r="Z1458" s="32" t="s">
        <v>30</v>
      </c>
      <c r="AA1458" s="32" t="s">
        <v>30</v>
      </c>
      <c r="AB1458" s="33" t="s">
        <v>30</v>
      </c>
      <c r="AC1458" s="31" t="s">
        <v>30</v>
      </c>
      <c r="AD1458" s="136" t="s">
        <v>30</v>
      </c>
      <c r="AE1458" s="32" t="s">
        <v>30</v>
      </c>
      <c r="AF1458" s="32" t="s">
        <v>30</v>
      </c>
      <c r="AG1458" s="32" t="s">
        <v>30</v>
      </c>
      <c r="AH1458" s="31" t="s">
        <v>30</v>
      </c>
      <c r="AI1458" s="136" t="s">
        <v>30</v>
      </c>
      <c r="AJ1458" s="32" t="s">
        <v>30</v>
      </c>
      <c r="AK1458" s="32" t="s">
        <v>30</v>
      </c>
      <c r="AL1458" s="32" t="s">
        <v>30</v>
      </c>
      <c r="AM1458" s="31" t="s">
        <v>30</v>
      </c>
      <c r="AN1458" s="136" t="s">
        <v>30</v>
      </c>
      <c r="AO1458" s="32" t="s">
        <v>30</v>
      </c>
      <c r="AP1458" s="32" t="s">
        <v>30</v>
      </c>
      <c r="AQ1458" s="33" t="s">
        <v>30</v>
      </c>
      <c r="AR1458" s="31" t="s">
        <v>30</v>
      </c>
      <c r="AS1458" s="136" t="s">
        <v>30</v>
      </c>
      <c r="AT1458" s="32" t="s">
        <v>30</v>
      </c>
      <c r="AU1458" s="32" t="s">
        <v>30</v>
      </c>
      <c r="AV1458" s="34" t="s">
        <v>30</v>
      </c>
      <c r="AW1458" s="31" t="s">
        <v>30</v>
      </c>
      <c r="AX1458" s="136" t="s">
        <v>30</v>
      </c>
      <c r="AY1458" s="32" t="s">
        <v>30</v>
      </c>
      <c r="AZ1458" s="32" t="s">
        <v>30</v>
      </c>
      <c r="BA1458" s="32" t="s">
        <v>30</v>
      </c>
      <c r="BB1458" s="31" t="s">
        <v>30</v>
      </c>
      <c r="BC1458" s="136" t="s">
        <v>30</v>
      </c>
      <c r="BD1458" s="32" t="s">
        <v>30</v>
      </c>
      <c r="BE1458" s="32" t="s">
        <v>30</v>
      </c>
      <c r="BF1458" s="34" t="s">
        <v>30</v>
      </c>
      <c r="BG1458" s="31" t="s">
        <v>30</v>
      </c>
      <c r="BH1458" s="136" t="s">
        <v>30</v>
      </c>
      <c r="BI1458" s="32" t="s">
        <v>30</v>
      </c>
      <c r="BJ1458" s="32" t="s">
        <v>30</v>
      </c>
      <c r="BK1458" s="32" t="s">
        <v>30</v>
      </c>
      <c r="BL1458" s="31" t="s">
        <v>30</v>
      </c>
      <c r="BM1458" s="136" t="s">
        <v>30</v>
      </c>
      <c r="BN1458" s="32" t="s">
        <v>30</v>
      </c>
      <c r="BO1458" s="32" t="s">
        <v>30</v>
      </c>
      <c r="BP1458" s="33" t="s">
        <v>30</v>
      </c>
    </row>
    <row r="1459" spans="1:68" ht="21" customHeight="1" x14ac:dyDescent="0.25">
      <c r="A1459" s="65" t="s">
        <v>2853</v>
      </c>
      <c r="B1459" s="66" t="s">
        <v>2702</v>
      </c>
      <c r="C1459" s="67" t="s">
        <v>2854</v>
      </c>
      <c r="D1459" s="31" t="s">
        <v>30</v>
      </c>
      <c r="E1459" s="32" t="s">
        <v>30</v>
      </c>
      <c r="F1459" s="32" t="s">
        <v>30</v>
      </c>
      <c r="G1459" s="32" t="s">
        <v>30</v>
      </c>
      <c r="H1459" s="32" t="s">
        <v>30</v>
      </c>
      <c r="I1459" s="31" t="s">
        <v>30</v>
      </c>
      <c r="J1459" s="136" t="s">
        <v>30</v>
      </c>
      <c r="K1459" s="32" t="s">
        <v>30</v>
      </c>
      <c r="L1459" s="32" t="s">
        <v>30</v>
      </c>
      <c r="M1459" s="33" t="s">
        <v>30</v>
      </c>
      <c r="N1459" s="31" t="s">
        <v>30</v>
      </c>
      <c r="O1459" s="136" t="s">
        <v>30</v>
      </c>
      <c r="P1459" s="32" t="s">
        <v>30</v>
      </c>
      <c r="Q1459" s="32" t="s">
        <v>30</v>
      </c>
      <c r="R1459" s="34" t="s">
        <v>30</v>
      </c>
      <c r="S1459" s="31" t="s">
        <v>30</v>
      </c>
      <c r="T1459" s="136" t="s">
        <v>30</v>
      </c>
      <c r="U1459" s="32" t="s">
        <v>30</v>
      </c>
      <c r="V1459" s="32" t="s">
        <v>30</v>
      </c>
      <c r="W1459" s="33" t="s">
        <v>30</v>
      </c>
      <c r="X1459" s="31" t="s">
        <v>30</v>
      </c>
      <c r="Y1459" s="136" t="s">
        <v>30</v>
      </c>
      <c r="Z1459" s="32" t="s">
        <v>30</v>
      </c>
      <c r="AA1459" s="32" t="s">
        <v>30</v>
      </c>
      <c r="AB1459" s="33" t="s">
        <v>30</v>
      </c>
      <c r="AC1459" s="31" t="s">
        <v>30</v>
      </c>
      <c r="AD1459" s="136" t="s">
        <v>30</v>
      </c>
      <c r="AE1459" s="32" t="s">
        <v>30</v>
      </c>
      <c r="AF1459" s="32" t="s">
        <v>30</v>
      </c>
      <c r="AG1459" s="32" t="s">
        <v>30</v>
      </c>
      <c r="AH1459" s="31" t="s">
        <v>30</v>
      </c>
      <c r="AI1459" s="136" t="s">
        <v>30</v>
      </c>
      <c r="AJ1459" s="32" t="s">
        <v>30</v>
      </c>
      <c r="AK1459" s="32" t="s">
        <v>30</v>
      </c>
      <c r="AL1459" s="32" t="s">
        <v>30</v>
      </c>
      <c r="AM1459" s="31" t="s">
        <v>30</v>
      </c>
      <c r="AN1459" s="136" t="s">
        <v>30</v>
      </c>
      <c r="AO1459" s="32" t="s">
        <v>30</v>
      </c>
      <c r="AP1459" s="32" t="s">
        <v>30</v>
      </c>
      <c r="AQ1459" s="33" t="s">
        <v>30</v>
      </c>
      <c r="AR1459" s="31" t="s">
        <v>30</v>
      </c>
      <c r="AS1459" s="136" t="s">
        <v>30</v>
      </c>
      <c r="AT1459" s="32" t="s">
        <v>30</v>
      </c>
      <c r="AU1459" s="32" t="s">
        <v>30</v>
      </c>
      <c r="AV1459" s="34" t="s">
        <v>30</v>
      </c>
      <c r="AW1459" s="31" t="s">
        <v>30</v>
      </c>
      <c r="AX1459" s="136" t="s">
        <v>30</v>
      </c>
      <c r="AY1459" s="32" t="s">
        <v>30</v>
      </c>
      <c r="AZ1459" s="32" t="s">
        <v>30</v>
      </c>
      <c r="BA1459" s="32" t="s">
        <v>30</v>
      </c>
      <c r="BB1459" s="31" t="s">
        <v>30</v>
      </c>
      <c r="BC1459" s="136" t="s">
        <v>30</v>
      </c>
      <c r="BD1459" s="32" t="s">
        <v>30</v>
      </c>
      <c r="BE1459" s="32" t="s">
        <v>30</v>
      </c>
      <c r="BF1459" s="34" t="s">
        <v>30</v>
      </c>
      <c r="BG1459" s="31" t="s">
        <v>30</v>
      </c>
      <c r="BH1459" s="136" t="s">
        <v>30</v>
      </c>
      <c r="BI1459" s="32" t="s">
        <v>30</v>
      </c>
      <c r="BJ1459" s="32" t="s">
        <v>30</v>
      </c>
      <c r="BK1459" s="32" t="s">
        <v>30</v>
      </c>
      <c r="BL1459" s="31" t="s">
        <v>30</v>
      </c>
      <c r="BM1459" s="136" t="s">
        <v>30</v>
      </c>
      <c r="BN1459" s="32" t="s">
        <v>30</v>
      </c>
      <c r="BO1459" s="32" t="s">
        <v>30</v>
      </c>
      <c r="BP1459" s="33" t="s">
        <v>30</v>
      </c>
    </row>
    <row r="1460" spans="1:68" ht="21" customHeight="1" x14ac:dyDescent="0.25">
      <c r="A1460" s="65" t="s">
        <v>2855</v>
      </c>
      <c r="B1460" s="66" t="s">
        <v>2702</v>
      </c>
      <c r="C1460" s="67" t="s">
        <v>2856</v>
      </c>
      <c r="D1460" s="31" t="s">
        <v>30</v>
      </c>
      <c r="E1460" s="32" t="s">
        <v>30</v>
      </c>
      <c r="F1460" s="32" t="s">
        <v>30</v>
      </c>
      <c r="G1460" s="32" t="s">
        <v>30</v>
      </c>
      <c r="H1460" s="32" t="s">
        <v>30</v>
      </c>
      <c r="I1460" s="31" t="s">
        <v>30</v>
      </c>
      <c r="J1460" s="136" t="s">
        <v>30</v>
      </c>
      <c r="K1460" s="32" t="s">
        <v>30</v>
      </c>
      <c r="L1460" s="32" t="s">
        <v>30</v>
      </c>
      <c r="M1460" s="33" t="s">
        <v>30</v>
      </c>
      <c r="N1460" s="31" t="s">
        <v>30</v>
      </c>
      <c r="O1460" s="136" t="s">
        <v>30</v>
      </c>
      <c r="P1460" s="32" t="s">
        <v>30</v>
      </c>
      <c r="Q1460" s="32" t="s">
        <v>30</v>
      </c>
      <c r="R1460" s="34" t="s">
        <v>30</v>
      </c>
      <c r="S1460" s="31" t="s">
        <v>30</v>
      </c>
      <c r="T1460" s="136" t="s">
        <v>30</v>
      </c>
      <c r="U1460" s="32" t="s">
        <v>30</v>
      </c>
      <c r="V1460" s="32" t="s">
        <v>30</v>
      </c>
      <c r="W1460" s="33" t="s">
        <v>30</v>
      </c>
      <c r="X1460" s="31" t="s">
        <v>30</v>
      </c>
      <c r="Y1460" s="136" t="s">
        <v>30</v>
      </c>
      <c r="Z1460" s="32" t="s">
        <v>30</v>
      </c>
      <c r="AA1460" s="32" t="s">
        <v>30</v>
      </c>
      <c r="AB1460" s="33" t="s">
        <v>30</v>
      </c>
      <c r="AC1460" s="31" t="s">
        <v>30</v>
      </c>
      <c r="AD1460" s="136" t="s">
        <v>30</v>
      </c>
      <c r="AE1460" s="32" t="s">
        <v>30</v>
      </c>
      <c r="AF1460" s="32" t="s">
        <v>30</v>
      </c>
      <c r="AG1460" s="32" t="s">
        <v>30</v>
      </c>
      <c r="AH1460" s="31" t="s">
        <v>30</v>
      </c>
      <c r="AI1460" s="136" t="s">
        <v>30</v>
      </c>
      <c r="AJ1460" s="32" t="s">
        <v>30</v>
      </c>
      <c r="AK1460" s="32" t="s">
        <v>30</v>
      </c>
      <c r="AL1460" s="32" t="s">
        <v>30</v>
      </c>
      <c r="AM1460" s="31" t="s">
        <v>30</v>
      </c>
      <c r="AN1460" s="136" t="s">
        <v>30</v>
      </c>
      <c r="AO1460" s="32" t="s">
        <v>30</v>
      </c>
      <c r="AP1460" s="32" t="s">
        <v>30</v>
      </c>
      <c r="AQ1460" s="33" t="s">
        <v>30</v>
      </c>
      <c r="AR1460" s="31" t="s">
        <v>30</v>
      </c>
      <c r="AS1460" s="136" t="s">
        <v>30</v>
      </c>
      <c r="AT1460" s="32" t="s">
        <v>30</v>
      </c>
      <c r="AU1460" s="32" t="s">
        <v>30</v>
      </c>
      <c r="AV1460" s="34" t="s">
        <v>30</v>
      </c>
      <c r="AW1460" s="31" t="s">
        <v>30</v>
      </c>
      <c r="AX1460" s="136" t="s">
        <v>30</v>
      </c>
      <c r="AY1460" s="32" t="s">
        <v>30</v>
      </c>
      <c r="AZ1460" s="32" t="s">
        <v>30</v>
      </c>
      <c r="BA1460" s="32" t="s">
        <v>30</v>
      </c>
      <c r="BB1460" s="31" t="s">
        <v>30</v>
      </c>
      <c r="BC1460" s="136" t="s">
        <v>30</v>
      </c>
      <c r="BD1460" s="32" t="s">
        <v>30</v>
      </c>
      <c r="BE1460" s="32" t="s">
        <v>30</v>
      </c>
      <c r="BF1460" s="34" t="s">
        <v>30</v>
      </c>
      <c r="BG1460" s="31" t="s">
        <v>30</v>
      </c>
      <c r="BH1460" s="136" t="s">
        <v>30</v>
      </c>
      <c r="BI1460" s="32" t="s">
        <v>30</v>
      </c>
      <c r="BJ1460" s="32" t="s">
        <v>30</v>
      </c>
      <c r="BK1460" s="32" t="s">
        <v>30</v>
      </c>
      <c r="BL1460" s="31" t="s">
        <v>30</v>
      </c>
      <c r="BM1460" s="136" t="s">
        <v>30</v>
      </c>
      <c r="BN1460" s="32" t="s">
        <v>30</v>
      </c>
      <c r="BO1460" s="32" t="s">
        <v>30</v>
      </c>
      <c r="BP1460" s="33" t="s">
        <v>30</v>
      </c>
    </row>
    <row r="1461" spans="1:68" ht="21" customHeight="1" x14ac:dyDescent="0.25">
      <c r="A1461" s="65" t="s">
        <v>2857</v>
      </c>
      <c r="B1461" s="66" t="s">
        <v>2702</v>
      </c>
      <c r="C1461" s="67" t="s">
        <v>2858</v>
      </c>
      <c r="D1461" s="31" t="s">
        <v>30</v>
      </c>
      <c r="E1461" s="32" t="s">
        <v>30</v>
      </c>
      <c r="F1461" s="32" t="s">
        <v>30</v>
      </c>
      <c r="G1461" s="32" t="s">
        <v>30</v>
      </c>
      <c r="H1461" s="32" t="s">
        <v>30</v>
      </c>
      <c r="I1461" s="31" t="s">
        <v>30</v>
      </c>
      <c r="J1461" s="136" t="s">
        <v>30</v>
      </c>
      <c r="K1461" s="32" t="s">
        <v>30</v>
      </c>
      <c r="L1461" s="32" t="s">
        <v>30</v>
      </c>
      <c r="M1461" s="33" t="s">
        <v>30</v>
      </c>
      <c r="N1461" s="31" t="s">
        <v>30</v>
      </c>
      <c r="O1461" s="136" t="s">
        <v>30</v>
      </c>
      <c r="P1461" s="32" t="s">
        <v>30</v>
      </c>
      <c r="Q1461" s="32" t="s">
        <v>30</v>
      </c>
      <c r="R1461" s="34" t="s">
        <v>30</v>
      </c>
      <c r="S1461" s="31" t="s">
        <v>30</v>
      </c>
      <c r="T1461" s="136" t="s">
        <v>30</v>
      </c>
      <c r="U1461" s="32" t="s">
        <v>30</v>
      </c>
      <c r="V1461" s="32" t="s">
        <v>30</v>
      </c>
      <c r="W1461" s="33" t="s">
        <v>30</v>
      </c>
      <c r="X1461" s="31" t="s">
        <v>30</v>
      </c>
      <c r="Y1461" s="136" t="s">
        <v>30</v>
      </c>
      <c r="Z1461" s="32" t="s">
        <v>30</v>
      </c>
      <c r="AA1461" s="32" t="s">
        <v>30</v>
      </c>
      <c r="AB1461" s="33" t="s">
        <v>30</v>
      </c>
      <c r="AC1461" s="31" t="s">
        <v>30</v>
      </c>
      <c r="AD1461" s="136" t="s">
        <v>30</v>
      </c>
      <c r="AE1461" s="32" t="s">
        <v>30</v>
      </c>
      <c r="AF1461" s="32" t="s">
        <v>30</v>
      </c>
      <c r="AG1461" s="32" t="s">
        <v>30</v>
      </c>
      <c r="AH1461" s="31" t="s">
        <v>30</v>
      </c>
      <c r="AI1461" s="136" t="s">
        <v>30</v>
      </c>
      <c r="AJ1461" s="32" t="s">
        <v>30</v>
      </c>
      <c r="AK1461" s="32" t="s">
        <v>30</v>
      </c>
      <c r="AL1461" s="32" t="s">
        <v>30</v>
      </c>
      <c r="AM1461" s="31" t="s">
        <v>30</v>
      </c>
      <c r="AN1461" s="136" t="s">
        <v>30</v>
      </c>
      <c r="AO1461" s="32" t="s">
        <v>30</v>
      </c>
      <c r="AP1461" s="32" t="s">
        <v>30</v>
      </c>
      <c r="AQ1461" s="33" t="s">
        <v>30</v>
      </c>
      <c r="AR1461" s="31" t="s">
        <v>30</v>
      </c>
      <c r="AS1461" s="136" t="s">
        <v>30</v>
      </c>
      <c r="AT1461" s="32" t="s">
        <v>30</v>
      </c>
      <c r="AU1461" s="32" t="s">
        <v>30</v>
      </c>
      <c r="AV1461" s="34" t="s">
        <v>30</v>
      </c>
      <c r="AW1461" s="31" t="s">
        <v>30</v>
      </c>
      <c r="AX1461" s="136" t="s">
        <v>30</v>
      </c>
      <c r="AY1461" s="32" t="s">
        <v>30</v>
      </c>
      <c r="AZ1461" s="32" t="s">
        <v>30</v>
      </c>
      <c r="BA1461" s="32" t="s">
        <v>30</v>
      </c>
      <c r="BB1461" s="31" t="s">
        <v>30</v>
      </c>
      <c r="BC1461" s="136" t="s">
        <v>30</v>
      </c>
      <c r="BD1461" s="32" t="s">
        <v>30</v>
      </c>
      <c r="BE1461" s="32" t="s">
        <v>30</v>
      </c>
      <c r="BF1461" s="34" t="s">
        <v>30</v>
      </c>
      <c r="BG1461" s="31" t="s">
        <v>30</v>
      </c>
      <c r="BH1461" s="136" t="s">
        <v>30</v>
      </c>
      <c r="BI1461" s="32" t="s">
        <v>30</v>
      </c>
      <c r="BJ1461" s="32" t="s">
        <v>30</v>
      </c>
      <c r="BK1461" s="32" t="s">
        <v>30</v>
      </c>
      <c r="BL1461" s="31" t="s">
        <v>30</v>
      </c>
      <c r="BM1461" s="136" t="s">
        <v>30</v>
      </c>
      <c r="BN1461" s="32" t="s">
        <v>30</v>
      </c>
      <c r="BO1461" s="32" t="s">
        <v>30</v>
      </c>
      <c r="BP1461" s="33" t="s">
        <v>30</v>
      </c>
    </row>
    <row r="1462" spans="1:68" ht="21" customHeight="1" x14ac:dyDescent="0.25">
      <c r="A1462" s="65" t="s">
        <v>2859</v>
      </c>
      <c r="B1462" s="66" t="s">
        <v>2702</v>
      </c>
      <c r="C1462" s="67" t="s">
        <v>2856</v>
      </c>
      <c r="D1462" s="31" t="s">
        <v>30</v>
      </c>
      <c r="E1462" s="32" t="s">
        <v>30</v>
      </c>
      <c r="F1462" s="32" t="s">
        <v>30</v>
      </c>
      <c r="G1462" s="32" t="s">
        <v>30</v>
      </c>
      <c r="H1462" s="32" t="s">
        <v>30</v>
      </c>
      <c r="I1462" s="31" t="s">
        <v>30</v>
      </c>
      <c r="J1462" s="136" t="s">
        <v>30</v>
      </c>
      <c r="K1462" s="32" t="s">
        <v>30</v>
      </c>
      <c r="L1462" s="32" t="s">
        <v>30</v>
      </c>
      <c r="M1462" s="33" t="s">
        <v>30</v>
      </c>
      <c r="N1462" s="31" t="s">
        <v>30</v>
      </c>
      <c r="O1462" s="136" t="s">
        <v>30</v>
      </c>
      <c r="P1462" s="32" t="s">
        <v>30</v>
      </c>
      <c r="Q1462" s="32" t="s">
        <v>30</v>
      </c>
      <c r="R1462" s="34" t="s">
        <v>30</v>
      </c>
      <c r="S1462" s="31" t="s">
        <v>30</v>
      </c>
      <c r="T1462" s="136" t="s">
        <v>30</v>
      </c>
      <c r="U1462" s="32" t="s">
        <v>30</v>
      </c>
      <c r="V1462" s="32" t="s">
        <v>30</v>
      </c>
      <c r="W1462" s="33" t="s">
        <v>30</v>
      </c>
      <c r="X1462" s="31" t="s">
        <v>30</v>
      </c>
      <c r="Y1462" s="136" t="s">
        <v>30</v>
      </c>
      <c r="Z1462" s="32" t="s">
        <v>30</v>
      </c>
      <c r="AA1462" s="32" t="s">
        <v>30</v>
      </c>
      <c r="AB1462" s="33" t="s">
        <v>30</v>
      </c>
      <c r="AC1462" s="31" t="s">
        <v>30</v>
      </c>
      <c r="AD1462" s="136" t="s">
        <v>30</v>
      </c>
      <c r="AE1462" s="32" t="s">
        <v>30</v>
      </c>
      <c r="AF1462" s="32" t="s">
        <v>30</v>
      </c>
      <c r="AG1462" s="32" t="s">
        <v>30</v>
      </c>
      <c r="AH1462" s="31" t="s">
        <v>30</v>
      </c>
      <c r="AI1462" s="136" t="s">
        <v>30</v>
      </c>
      <c r="AJ1462" s="32" t="s">
        <v>30</v>
      </c>
      <c r="AK1462" s="32" t="s">
        <v>30</v>
      </c>
      <c r="AL1462" s="32" t="s">
        <v>30</v>
      </c>
      <c r="AM1462" s="31" t="s">
        <v>30</v>
      </c>
      <c r="AN1462" s="136" t="s">
        <v>30</v>
      </c>
      <c r="AO1462" s="32" t="s">
        <v>30</v>
      </c>
      <c r="AP1462" s="32" t="s">
        <v>30</v>
      </c>
      <c r="AQ1462" s="33" t="s">
        <v>30</v>
      </c>
      <c r="AR1462" s="31" t="s">
        <v>30</v>
      </c>
      <c r="AS1462" s="136" t="s">
        <v>30</v>
      </c>
      <c r="AT1462" s="32" t="s">
        <v>30</v>
      </c>
      <c r="AU1462" s="32" t="s">
        <v>30</v>
      </c>
      <c r="AV1462" s="34" t="s">
        <v>30</v>
      </c>
      <c r="AW1462" s="31" t="s">
        <v>30</v>
      </c>
      <c r="AX1462" s="136" t="s">
        <v>30</v>
      </c>
      <c r="AY1462" s="32" t="s">
        <v>30</v>
      </c>
      <c r="AZ1462" s="32" t="s">
        <v>30</v>
      </c>
      <c r="BA1462" s="32" t="s">
        <v>30</v>
      </c>
      <c r="BB1462" s="31" t="s">
        <v>30</v>
      </c>
      <c r="BC1462" s="136" t="s">
        <v>30</v>
      </c>
      <c r="BD1462" s="32" t="s">
        <v>30</v>
      </c>
      <c r="BE1462" s="32" t="s">
        <v>30</v>
      </c>
      <c r="BF1462" s="34" t="s">
        <v>30</v>
      </c>
      <c r="BG1462" s="31" t="s">
        <v>30</v>
      </c>
      <c r="BH1462" s="136" t="s">
        <v>30</v>
      </c>
      <c r="BI1462" s="32" t="s">
        <v>30</v>
      </c>
      <c r="BJ1462" s="32" t="s">
        <v>30</v>
      </c>
      <c r="BK1462" s="32" t="s">
        <v>30</v>
      </c>
      <c r="BL1462" s="31" t="s">
        <v>30</v>
      </c>
      <c r="BM1462" s="136" t="s">
        <v>30</v>
      </c>
      <c r="BN1462" s="32" t="s">
        <v>30</v>
      </c>
      <c r="BO1462" s="32" t="s">
        <v>30</v>
      </c>
      <c r="BP1462" s="33" t="s">
        <v>30</v>
      </c>
    </row>
    <row r="1463" spans="1:68" ht="21" customHeight="1" x14ac:dyDescent="0.25">
      <c r="A1463" s="65" t="s">
        <v>2860</v>
      </c>
      <c r="B1463" s="66" t="s">
        <v>2702</v>
      </c>
      <c r="C1463" s="67" t="s">
        <v>2861</v>
      </c>
      <c r="D1463" s="31" t="s">
        <v>30</v>
      </c>
      <c r="E1463" s="32" t="s">
        <v>30</v>
      </c>
      <c r="F1463" s="32" t="s">
        <v>30</v>
      </c>
      <c r="G1463" s="32" t="s">
        <v>30</v>
      </c>
      <c r="H1463" s="32" t="s">
        <v>30</v>
      </c>
      <c r="I1463" s="31" t="s">
        <v>30</v>
      </c>
      <c r="J1463" s="136" t="s">
        <v>30</v>
      </c>
      <c r="K1463" s="32" t="s">
        <v>30</v>
      </c>
      <c r="L1463" s="32" t="s">
        <v>30</v>
      </c>
      <c r="M1463" s="33" t="s">
        <v>30</v>
      </c>
      <c r="N1463" s="31" t="s">
        <v>30</v>
      </c>
      <c r="O1463" s="136" t="s">
        <v>30</v>
      </c>
      <c r="P1463" s="32" t="s">
        <v>30</v>
      </c>
      <c r="Q1463" s="32" t="s">
        <v>30</v>
      </c>
      <c r="R1463" s="34" t="s">
        <v>30</v>
      </c>
      <c r="S1463" s="31" t="s">
        <v>30</v>
      </c>
      <c r="T1463" s="136" t="s">
        <v>30</v>
      </c>
      <c r="U1463" s="32" t="s">
        <v>30</v>
      </c>
      <c r="V1463" s="32" t="s">
        <v>30</v>
      </c>
      <c r="W1463" s="33" t="s">
        <v>30</v>
      </c>
      <c r="X1463" s="31" t="s">
        <v>30</v>
      </c>
      <c r="Y1463" s="136" t="s">
        <v>30</v>
      </c>
      <c r="Z1463" s="32" t="s">
        <v>30</v>
      </c>
      <c r="AA1463" s="32" t="s">
        <v>30</v>
      </c>
      <c r="AB1463" s="33" t="s">
        <v>30</v>
      </c>
      <c r="AC1463" s="31" t="s">
        <v>30</v>
      </c>
      <c r="AD1463" s="136" t="s">
        <v>30</v>
      </c>
      <c r="AE1463" s="32" t="s">
        <v>30</v>
      </c>
      <c r="AF1463" s="32" t="s">
        <v>30</v>
      </c>
      <c r="AG1463" s="32" t="s">
        <v>30</v>
      </c>
      <c r="AH1463" s="31" t="s">
        <v>30</v>
      </c>
      <c r="AI1463" s="136" t="s">
        <v>30</v>
      </c>
      <c r="AJ1463" s="32" t="s">
        <v>30</v>
      </c>
      <c r="AK1463" s="32" t="s">
        <v>30</v>
      </c>
      <c r="AL1463" s="32" t="s">
        <v>30</v>
      </c>
      <c r="AM1463" s="31" t="s">
        <v>30</v>
      </c>
      <c r="AN1463" s="136" t="s">
        <v>30</v>
      </c>
      <c r="AO1463" s="32" t="s">
        <v>30</v>
      </c>
      <c r="AP1463" s="32" t="s">
        <v>30</v>
      </c>
      <c r="AQ1463" s="33" t="s">
        <v>30</v>
      </c>
      <c r="AR1463" s="31" t="s">
        <v>30</v>
      </c>
      <c r="AS1463" s="136" t="s">
        <v>30</v>
      </c>
      <c r="AT1463" s="32" t="s">
        <v>30</v>
      </c>
      <c r="AU1463" s="32" t="s">
        <v>30</v>
      </c>
      <c r="AV1463" s="34" t="s">
        <v>30</v>
      </c>
      <c r="AW1463" s="31" t="s">
        <v>30</v>
      </c>
      <c r="AX1463" s="136" t="s">
        <v>30</v>
      </c>
      <c r="AY1463" s="32" t="s">
        <v>30</v>
      </c>
      <c r="AZ1463" s="32" t="s">
        <v>30</v>
      </c>
      <c r="BA1463" s="32" t="s">
        <v>30</v>
      </c>
      <c r="BB1463" s="31" t="s">
        <v>30</v>
      </c>
      <c r="BC1463" s="136" t="s">
        <v>30</v>
      </c>
      <c r="BD1463" s="32" t="s">
        <v>30</v>
      </c>
      <c r="BE1463" s="32" t="s">
        <v>30</v>
      </c>
      <c r="BF1463" s="34" t="s">
        <v>30</v>
      </c>
      <c r="BG1463" s="31" t="s">
        <v>30</v>
      </c>
      <c r="BH1463" s="136" t="s">
        <v>30</v>
      </c>
      <c r="BI1463" s="32" t="s">
        <v>30</v>
      </c>
      <c r="BJ1463" s="32" t="s">
        <v>30</v>
      </c>
      <c r="BK1463" s="32" t="s">
        <v>30</v>
      </c>
      <c r="BL1463" s="31" t="s">
        <v>30</v>
      </c>
      <c r="BM1463" s="136" t="s">
        <v>30</v>
      </c>
      <c r="BN1463" s="32" t="s">
        <v>30</v>
      </c>
      <c r="BO1463" s="32" t="s">
        <v>30</v>
      </c>
      <c r="BP1463" s="33" t="s">
        <v>30</v>
      </c>
    </row>
    <row r="1464" spans="1:68" ht="21" customHeight="1" x14ac:dyDescent="0.25">
      <c r="A1464" s="65" t="s">
        <v>2862</v>
      </c>
      <c r="B1464" s="66" t="s">
        <v>2702</v>
      </c>
      <c r="C1464" s="67" t="s">
        <v>2863</v>
      </c>
      <c r="D1464" s="31" t="s">
        <v>30</v>
      </c>
      <c r="E1464" s="32" t="s">
        <v>30</v>
      </c>
      <c r="F1464" s="32" t="s">
        <v>30</v>
      </c>
      <c r="G1464" s="32" t="s">
        <v>30</v>
      </c>
      <c r="H1464" s="32" t="s">
        <v>30</v>
      </c>
      <c r="I1464" s="31" t="s">
        <v>30</v>
      </c>
      <c r="J1464" s="136" t="s">
        <v>30</v>
      </c>
      <c r="K1464" s="32" t="s">
        <v>30</v>
      </c>
      <c r="L1464" s="32" t="s">
        <v>30</v>
      </c>
      <c r="M1464" s="33" t="s">
        <v>30</v>
      </c>
      <c r="N1464" s="31" t="s">
        <v>30</v>
      </c>
      <c r="O1464" s="136" t="s">
        <v>30</v>
      </c>
      <c r="P1464" s="32" t="s">
        <v>30</v>
      </c>
      <c r="Q1464" s="32" t="s">
        <v>30</v>
      </c>
      <c r="R1464" s="34" t="s">
        <v>30</v>
      </c>
      <c r="S1464" s="31" t="s">
        <v>30</v>
      </c>
      <c r="T1464" s="136" t="s">
        <v>30</v>
      </c>
      <c r="U1464" s="32" t="s">
        <v>30</v>
      </c>
      <c r="V1464" s="32" t="s">
        <v>30</v>
      </c>
      <c r="W1464" s="33" t="s">
        <v>30</v>
      </c>
      <c r="X1464" s="31" t="s">
        <v>30</v>
      </c>
      <c r="Y1464" s="136" t="s">
        <v>30</v>
      </c>
      <c r="Z1464" s="32" t="s">
        <v>30</v>
      </c>
      <c r="AA1464" s="32" t="s">
        <v>30</v>
      </c>
      <c r="AB1464" s="33" t="s">
        <v>30</v>
      </c>
      <c r="AC1464" s="31" t="s">
        <v>30</v>
      </c>
      <c r="AD1464" s="136" t="s">
        <v>30</v>
      </c>
      <c r="AE1464" s="32" t="s">
        <v>30</v>
      </c>
      <c r="AF1464" s="32" t="s">
        <v>30</v>
      </c>
      <c r="AG1464" s="32" t="s">
        <v>30</v>
      </c>
      <c r="AH1464" s="31" t="s">
        <v>30</v>
      </c>
      <c r="AI1464" s="136" t="s">
        <v>30</v>
      </c>
      <c r="AJ1464" s="32" t="s">
        <v>30</v>
      </c>
      <c r="AK1464" s="32" t="s">
        <v>30</v>
      </c>
      <c r="AL1464" s="32" t="s">
        <v>30</v>
      </c>
      <c r="AM1464" s="31" t="s">
        <v>30</v>
      </c>
      <c r="AN1464" s="136" t="s">
        <v>30</v>
      </c>
      <c r="AO1464" s="32" t="s">
        <v>30</v>
      </c>
      <c r="AP1464" s="32" t="s">
        <v>30</v>
      </c>
      <c r="AQ1464" s="33" t="s">
        <v>30</v>
      </c>
      <c r="AR1464" s="31" t="s">
        <v>30</v>
      </c>
      <c r="AS1464" s="136" t="s">
        <v>30</v>
      </c>
      <c r="AT1464" s="32" t="s">
        <v>30</v>
      </c>
      <c r="AU1464" s="32" t="s">
        <v>30</v>
      </c>
      <c r="AV1464" s="34" t="s">
        <v>30</v>
      </c>
      <c r="AW1464" s="31" t="s">
        <v>30</v>
      </c>
      <c r="AX1464" s="136" t="s">
        <v>30</v>
      </c>
      <c r="AY1464" s="32" t="s">
        <v>30</v>
      </c>
      <c r="AZ1464" s="32" t="s">
        <v>30</v>
      </c>
      <c r="BA1464" s="32" t="s">
        <v>30</v>
      </c>
      <c r="BB1464" s="31" t="s">
        <v>30</v>
      </c>
      <c r="BC1464" s="136" t="s">
        <v>30</v>
      </c>
      <c r="BD1464" s="32" t="s">
        <v>30</v>
      </c>
      <c r="BE1464" s="32" t="s">
        <v>30</v>
      </c>
      <c r="BF1464" s="34" t="s">
        <v>30</v>
      </c>
      <c r="BG1464" s="31" t="s">
        <v>30</v>
      </c>
      <c r="BH1464" s="136" t="s">
        <v>30</v>
      </c>
      <c r="BI1464" s="32" t="s">
        <v>30</v>
      </c>
      <c r="BJ1464" s="32" t="s">
        <v>30</v>
      </c>
      <c r="BK1464" s="32" t="s">
        <v>30</v>
      </c>
      <c r="BL1464" s="31" t="s">
        <v>30</v>
      </c>
      <c r="BM1464" s="136" t="s">
        <v>30</v>
      </c>
      <c r="BN1464" s="32" t="s">
        <v>30</v>
      </c>
      <c r="BO1464" s="32" t="s">
        <v>30</v>
      </c>
      <c r="BP1464" s="33" t="s">
        <v>30</v>
      </c>
    </row>
    <row r="1465" spans="1:68" ht="21" customHeight="1" x14ac:dyDescent="0.25">
      <c r="A1465" s="65" t="s">
        <v>2864</v>
      </c>
      <c r="B1465" s="66" t="s">
        <v>2702</v>
      </c>
      <c r="C1465" s="67" t="s">
        <v>2865</v>
      </c>
      <c r="D1465" s="31" t="s">
        <v>30</v>
      </c>
      <c r="E1465" s="32" t="s">
        <v>30</v>
      </c>
      <c r="F1465" s="32" t="s">
        <v>30</v>
      </c>
      <c r="G1465" s="32" t="s">
        <v>30</v>
      </c>
      <c r="H1465" s="32" t="s">
        <v>30</v>
      </c>
      <c r="I1465" s="31" t="s">
        <v>30</v>
      </c>
      <c r="J1465" s="136" t="s">
        <v>30</v>
      </c>
      <c r="K1465" s="32" t="s">
        <v>30</v>
      </c>
      <c r="L1465" s="32" t="s">
        <v>30</v>
      </c>
      <c r="M1465" s="33" t="s">
        <v>30</v>
      </c>
      <c r="N1465" s="31" t="s">
        <v>30</v>
      </c>
      <c r="O1465" s="136" t="s">
        <v>30</v>
      </c>
      <c r="P1465" s="32" t="s">
        <v>30</v>
      </c>
      <c r="Q1465" s="32" t="s">
        <v>30</v>
      </c>
      <c r="R1465" s="34" t="s">
        <v>30</v>
      </c>
      <c r="S1465" s="31" t="s">
        <v>30</v>
      </c>
      <c r="T1465" s="136" t="s">
        <v>30</v>
      </c>
      <c r="U1465" s="32" t="s">
        <v>30</v>
      </c>
      <c r="V1465" s="32" t="s">
        <v>30</v>
      </c>
      <c r="W1465" s="33" t="s">
        <v>30</v>
      </c>
      <c r="X1465" s="31" t="s">
        <v>30</v>
      </c>
      <c r="Y1465" s="136" t="s">
        <v>30</v>
      </c>
      <c r="Z1465" s="32" t="s">
        <v>30</v>
      </c>
      <c r="AA1465" s="32" t="s">
        <v>30</v>
      </c>
      <c r="AB1465" s="33" t="s">
        <v>30</v>
      </c>
      <c r="AC1465" s="31" t="s">
        <v>30</v>
      </c>
      <c r="AD1465" s="136" t="s">
        <v>30</v>
      </c>
      <c r="AE1465" s="32" t="s">
        <v>30</v>
      </c>
      <c r="AF1465" s="32" t="s">
        <v>30</v>
      </c>
      <c r="AG1465" s="32" t="s">
        <v>30</v>
      </c>
      <c r="AH1465" s="31" t="s">
        <v>30</v>
      </c>
      <c r="AI1465" s="136" t="s">
        <v>30</v>
      </c>
      <c r="AJ1465" s="32" t="s">
        <v>30</v>
      </c>
      <c r="AK1465" s="32" t="s">
        <v>30</v>
      </c>
      <c r="AL1465" s="32" t="s">
        <v>30</v>
      </c>
      <c r="AM1465" s="31" t="s">
        <v>30</v>
      </c>
      <c r="AN1465" s="136" t="s">
        <v>30</v>
      </c>
      <c r="AO1465" s="32" t="s">
        <v>30</v>
      </c>
      <c r="AP1465" s="32" t="s">
        <v>30</v>
      </c>
      <c r="AQ1465" s="33" t="s">
        <v>30</v>
      </c>
      <c r="AR1465" s="31" t="s">
        <v>30</v>
      </c>
      <c r="AS1465" s="136" t="s">
        <v>30</v>
      </c>
      <c r="AT1465" s="32" t="s">
        <v>30</v>
      </c>
      <c r="AU1465" s="32" t="s">
        <v>30</v>
      </c>
      <c r="AV1465" s="34" t="s">
        <v>30</v>
      </c>
      <c r="AW1465" s="31" t="s">
        <v>30</v>
      </c>
      <c r="AX1465" s="136" t="s">
        <v>30</v>
      </c>
      <c r="AY1465" s="32" t="s">
        <v>30</v>
      </c>
      <c r="AZ1465" s="32" t="s">
        <v>30</v>
      </c>
      <c r="BA1465" s="32" t="s">
        <v>30</v>
      </c>
      <c r="BB1465" s="31" t="s">
        <v>30</v>
      </c>
      <c r="BC1465" s="136" t="s">
        <v>30</v>
      </c>
      <c r="BD1465" s="32" t="s">
        <v>30</v>
      </c>
      <c r="BE1465" s="32" t="s">
        <v>30</v>
      </c>
      <c r="BF1465" s="34" t="s">
        <v>30</v>
      </c>
      <c r="BG1465" s="31" t="s">
        <v>30</v>
      </c>
      <c r="BH1465" s="136" t="s">
        <v>30</v>
      </c>
      <c r="BI1465" s="32" t="s">
        <v>30</v>
      </c>
      <c r="BJ1465" s="32" t="s">
        <v>30</v>
      </c>
      <c r="BK1465" s="32" t="s">
        <v>30</v>
      </c>
      <c r="BL1465" s="31" t="s">
        <v>30</v>
      </c>
      <c r="BM1465" s="136" t="s">
        <v>30</v>
      </c>
      <c r="BN1465" s="32" t="s">
        <v>30</v>
      </c>
      <c r="BO1465" s="32" t="s">
        <v>30</v>
      </c>
      <c r="BP1465" s="33" t="s">
        <v>30</v>
      </c>
    </row>
    <row r="1466" spans="1:68" ht="21" customHeight="1" x14ac:dyDescent="0.25">
      <c r="A1466" s="65" t="s">
        <v>2866</v>
      </c>
      <c r="B1466" s="66" t="s">
        <v>2702</v>
      </c>
      <c r="C1466" s="67" t="s">
        <v>2867</v>
      </c>
      <c r="D1466" s="31" t="s">
        <v>30</v>
      </c>
      <c r="E1466" s="32" t="s">
        <v>30</v>
      </c>
      <c r="F1466" s="32" t="s">
        <v>30</v>
      </c>
      <c r="G1466" s="32" t="s">
        <v>30</v>
      </c>
      <c r="H1466" s="32" t="s">
        <v>30</v>
      </c>
      <c r="I1466" s="31" t="s">
        <v>30</v>
      </c>
      <c r="J1466" s="136" t="s">
        <v>30</v>
      </c>
      <c r="K1466" s="32" t="s">
        <v>30</v>
      </c>
      <c r="L1466" s="32" t="s">
        <v>30</v>
      </c>
      <c r="M1466" s="33" t="s">
        <v>30</v>
      </c>
      <c r="N1466" s="31" t="s">
        <v>30</v>
      </c>
      <c r="O1466" s="136" t="s">
        <v>30</v>
      </c>
      <c r="P1466" s="32" t="s">
        <v>30</v>
      </c>
      <c r="Q1466" s="32" t="s">
        <v>30</v>
      </c>
      <c r="R1466" s="34" t="s">
        <v>30</v>
      </c>
      <c r="S1466" s="31" t="s">
        <v>30</v>
      </c>
      <c r="T1466" s="136" t="s">
        <v>30</v>
      </c>
      <c r="U1466" s="32" t="s">
        <v>30</v>
      </c>
      <c r="V1466" s="32" t="s">
        <v>30</v>
      </c>
      <c r="W1466" s="33" t="s">
        <v>30</v>
      </c>
      <c r="X1466" s="31" t="s">
        <v>30</v>
      </c>
      <c r="Y1466" s="136" t="s">
        <v>30</v>
      </c>
      <c r="Z1466" s="32" t="s">
        <v>30</v>
      </c>
      <c r="AA1466" s="32" t="s">
        <v>30</v>
      </c>
      <c r="AB1466" s="33" t="s">
        <v>30</v>
      </c>
      <c r="AC1466" s="31" t="s">
        <v>30</v>
      </c>
      <c r="AD1466" s="136" t="s">
        <v>30</v>
      </c>
      <c r="AE1466" s="32" t="s">
        <v>30</v>
      </c>
      <c r="AF1466" s="32" t="s">
        <v>30</v>
      </c>
      <c r="AG1466" s="32" t="s">
        <v>30</v>
      </c>
      <c r="AH1466" s="31" t="s">
        <v>30</v>
      </c>
      <c r="AI1466" s="136" t="s">
        <v>30</v>
      </c>
      <c r="AJ1466" s="32" t="s">
        <v>30</v>
      </c>
      <c r="AK1466" s="32" t="s">
        <v>30</v>
      </c>
      <c r="AL1466" s="32" t="s">
        <v>30</v>
      </c>
      <c r="AM1466" s="31" t="s">
        <v>30</v>
      </c>
      <c r="AN1466" s="136" t="s">
        <v>30</v>
      </c>
      <c r="AO1466" s="32" t="s">
        <v>30</v>
      </c>
      <c r="AP1466" s="32" t="s">
        <v>30</v>
      </c>
      <c r="AQ1466" s="33" t="s">
        <v>30</v>
      </c>
      <c r="AR1466" s="31" t="s">
        <v>30</v>
      </c>
      <c r="AS1466" s="136" t="s">
        <v>30</v>
      </c>
      <c r="AT1466" s="32" t="s">
        <v>30</v>
      </c>
      <c r="AU1466" s="32" t="s">
        <v>30</v>
      </c>
      <c r="AV1466" s="34" t="s">
        <v>30</v>
      </c>
      <c r="AW1466" s="31" t="s">
        <v>30</v>
      </c>
      <c r="AX1466" s="136" t="s">
        <v>30</v>
      </c>
      <c r="AY1466" s="32" t="s">
        <v>30</v>
      </c>
      <c r="AZ1466" s="32" t="s">
        <v>30</v>
      </c>
      <c r="BA1466" s="32" t="s">
        <v>30</v>
      </c>
      <c r="BB1466" s="31" t="s">
        <v>30</v>
      </c>
      <c r="BC1466" s="136" t="s">
        <v>30</v>
      </c>
      <c r="BD1466" s="32" t="s">
        <v>30</v>
      </c>
      <c r="BE1466" s="32" t="s">
        <v>30</v>
      </c>
      <c r="BF1466" s="34" t="s">
        <v>30</v>
      </c>
      <c r="BG1466" s="31" t="s">
        <v>30</v>
      </c>
      <c r="BH1466" s="136" t="s">
        <v>30</v>
      </c>
      <c r="BI1466" s="32" t="s">
        <v>30</v>
      </c>
      <c r="BJ1466" s="32" t="s">
        <v>30</v>
      </c>
      <c r="BK1466" s="32" t="s">
        <v>30</v>
      </c>
      <c r="BL1466" s="31" t="s">
        <v>30</v>
      </c>
      <c r="BM1466" s="136" t="s">
        <v>30</v>
      </c>
      <c r="BN1466" s="32" t="s">
        <v>30</v>
      </c>
      <c r="BO1466" s="32" t="s">
        <v>30</v>
      </c>
      <c r="BP1466" s="33" t="s">
        <v>30</v>
      </c>
    </row>
    <row r="1467" spans="1:68" ht="21" customHeight="1" x14ac:dyDescent="0.25">
      <c r="A1467" s="65" t="s">
        <v>2868</v>
      </c>
      <c r="B1467" s="66" t="s">
        <v>2702</v>
      </c>
      <c r="C1467" s="67" t="s">
        <v>2869</v>
      </c>
      <c r="D1467" s="31" t="s">
        <v>30</v>
      </c>
      <c r="E1467" s="32" t="s">
        <v>30</v>
      </c>
      <c r="F1467" s="32" t="s">
        <v>30</v>
      </c>
      <c r="G1467" s="32" t="s">
        <v>30</v>
      </c>
      <c r="H1467" s="32" t="s">
        <v>30</v>
      </c>
      <c r="I1467" s="31" t="s">
        <v>30</v>
      </c>
      <c r="J1467" s="136" t="s">
        <v>30</v>
      </c>
      <c r="K1467" s="32" t="s">
        <v>30</v>
      </c>
      <c r="L1467" s="32" t="s">
        <v>30</v>
      </c>
      <c r="M1467" s="33" t="s">
        <v>30</v>
      </c>
      <c r="N1467" s="31" t="s">
        <v>30</v>
      </c>
      <c r="O1467" s="136" t="s">
        <v>30</v>
      </c>
      <c r="P1467" s="32" t="s">
        <v>30</v>
      </c>
      <c r="Q1467" s="32" t="s">
        <v>30</v>
      </c>
      <c r="R1467" s="34" t="s">
        <v>30</v>
      </c>
      <c r="S1467" s="31" t="s">
        <v>30</v>
      </c>
      <c r="T1467" s="136" t="s">
        <v>30</v>
      </c>
      <c r="U1467" s="32" t="s">
        <v>30</v>
      </c>
      <c r="V1467" s="32" t="s">
        <v>30</v>
      </c>
      <c r="W1467" s="33" t="s">
        <v>30</v>
      </c>
      <c r="X1467" s="31" t="s">
        <v>30</v>
      </c>
      <c r="Y1467" s="136" t="s">
        <v>30</v>
      </c>
      <c r="Z1467" s="32" t="s">
        <v>30</v>
      </c>
      <c r="AA1467" s="32" t="s">
        <v>30</v>
      </c>
      <c r="AB1467" s="33" t="s">
        <v>30</v>
      </c>
      <c r="AC1467" s="31" t="s">
        <v>30</v>
      </c>
      <c r="AD1467" s="136" t="s">
        <v>30</v>
      </c>
      <c r="AE1467" s="32" t="s">
        <v>30</v>
      </c>
      <c r="AF1467" s="32" t="s">
        <v>30</v>
      </c>
      <c r="AG1467" s="32" t="s">
        <v>30</v>
      </c>
      <c r="AH1467" s="31" t="s">
        <v>30</v>
      </c>
      <c r="AI1467" s="136" t="s">
        <v>30</v>
      </c>
      <c r="AJ1467" s="32" t="s">
        <v>30</v>
      </c>
      <c r="AK1467" s="32" t="s">
        <v>30</v>
      </c>
      <c r="AL1467" s="32" t="s">
        <v>30</v>
      </c>
      <c r="AM1467" s="31" t="s">
        <v>30</v>
      </c>
      <c r="AN1467" s="136" t="s">
        <v>30</v>
      </c>
      <c r="AO1467" s="32" t="s">
        <v>30</v>
      </c>
      <c r="AP1467" s="32" t="s">
        <v>30</v>
      </c>
      <c r="AQ1467" s="33" t="s">
        <v>30</v>
      </c>
      <c r="AR1467" s="31" t="s">
        <v>30</v>
      </c>
      <c r="AS1467" s="136" t="s">
        <v>30</v>
      </c>
      <c r="AT1467" s="32" t="s">
        <v>30</v>
      </c>
      <c r="AU1467" s="32" t="s">
        <v>30</v>
      </c>
      <c r="AV1467" s="34" t="s">
        <v>30</v>
      </c>
      <c r="AW1467" s="31" t="s">
        <v>30</v>
      </c>
      <c r="AX1467" s="136" t="s">
        <v>30</v>
      </c>
      <c r="AY1467" s="32" t="s">
        <v>30</v>
      </c>
      <c r="AZ1467" s="32" t="s">
        <v>30</v>
      </c>
      <c r="BA1467" s="32" t="s">
        <v>30</v>
      </c>
      <c r="BB1467" s="31" t="s">
        <v>30</v>
      </c>
      <c r="BC1467" s="136" t="s">
        <v>30</v>
      </c>
      <c r="BD1467" s="32" t="s">
        <v>30</v>
      </c>
      <c r="BE1467" s="32" t="s">
        <v>30</v>
      </c>
      <c r="BF1467" s="34" t="s">
        <v>30</v>
      </c>
      <c r="BG1467" s="31" t="s">
        <v>30</v>
      </c>
      <c r="BH1467" s="136" t="s">
        <v>30</v>
      </c>
      <c r="BI1467" s="32" t="s">
        <v>30</v>
      </c>
      <c r="BJ1467" s="32" t="s">
        <v>30</v>
      </c>
      <c r="BK1467" s="32" t="s">
        <v>30</v>
      </c>
      <c r="BL1467" s="31" t="s">
        <v>30</v>
      </c>
      <c r="BM1467" s="136" t="s">
        <v>30</v>
      </c>
      <c r="BN1467" s="32" t="s">
        <v>30</v>
      </c>
      <c r="BO1467" s="32" t="s">
        <v>30</v>
      </c>
      <c r="BP1467" s="33" t="s">
        <v>30</v>
      </c>
    </row>
    <row r="1468" spans="1:68" ht="21" customHeight="1" x14ac:dyDescent="0.25">
      <c r="A1468" s="65" t="s">
        <v>2870</v>
      </c>
      <c r="B1468" s="66" t="s">
        <v>2702</v>
      </c>
      <c r="C1468" s="67" t="s">
        <v>2871</v>
      </c>
      <c r="D1468" s="31" t="s">
        <v>30</v>
      </c>
      <c r="E1468" s="32" t="s">
        <v>30</v>
      </c>
      <c r="F1468" s="32" t="s">
        <v>30</v>
      </c>
      <c r="G1468" s="32" t="s">
        <v>30</v>
      </c>
      <c r="H1468" s="32" t="s">
        <v>30</v>
      </c>
      <c r="I1468" s="31" t="s">
        <v>30</v>
      </c>
      <c r="J1468" s="136" t="s">
        <v>30</v>
      </c>
      <c r="K1468" s="32" t="s">
        <v>30</v>
      </c>
      <c r="L1468" s="32" t="s">
        <v>30</v>
      </c>
      <c r="M1468" s="33" t="s">
        <v>30</v>
      </c>
      <c r="N1468" s="31" t="s">
        <v>30</v>
      </c>
      <c r="O1468" s="136" t="s">
        <v>30</v>
      </c>
      <c r="P1468" s="32" t="s">
        <v>30</v>
      </c>
      <c r="Q1468" s="32" t="s">
        <v>30</v>
      </c>
      <c r="R1468" s="34" t="s">
        <v>30</v>
      </c>
      <c r="S1468" s="31" t="s">
        <v>30</v>
      </c>
      <c r="T1468" s="136" t="s">
        <v>30</v>
      </c>
      <c r="U1468" s="32" t="s">
        <v>30</v>
      </c>
      <c r="V1468" s="32" t="s">
        <v>30</v>
      </c>
      <c r="W1468" s="33" t="s">
        <v>30</v>
      </c>
      <c r="X1468" s="31" t="s">
        <v>30</v>
      </c>
      <c r="Y1468" s="136" t="s">
        <v>30</v>
      </c>
      <c r="Z1468" s="32" t="s">
        <v>30</v>
      </c>
      <c r="AA1468" s="32" t="s">
        <v>30</v>
      </c>
      <c r="AB1468" s="33" t="s">
        <v>30</v>
      </c>
      <c r="AC1468" s="31" t="s">
        <v>30</v>
      </c>
      <c r="AD1468" s="136" t="s">
        <v>30</v>
      </c>
      <c r="AE1468" s="32" t="s">
        <v>30</v>
      </c>
      <c r="AF1468" s="32" t="s">
        <v>30</v>
      </c>
      <c r="AG1468" s="32" t="s">
        <v>30</v>
      </c>
      <c r="AH1468" s="31" t="s">
        <v>30</v>
      </c>
      <c r="AI1468" s="136" t="s">
        <v>30</v>
      </c>
      <c r="AJ1468" s="32" t="s">
        <v>30</v>
      </c>
      <c r="AK1468" s="32" t="s">
        <v>30</v>
      </c>
      <c r="AL1468" s="32" t="s">
        <v>30</v>
      </c>
      <c r="AM1468" s="31" t="s">
        <v>30</v>
      </c>
      <c r="AN1468" s="136" t="s">
        <v>30</v>
      </c>
      <c r="AO1468" s="32" t="s">
        <v>30</v>
      </c>
      <c r="AP1468" s="32" t="s">
        <v>30</v>
      </c>
      <c r="AQ1468" s="33" t="s">
        <v>30</v>
      </c>
      <c r="AR1468" s="31" t="s">
        <v>30</v>
      </c>
      <c r="AS1468" s="136" t="s">
        <v>30</v>
      </c>
      <c r="AT1468" s="32" t="s">
        <v>30</v>
      </c>
      <c r="AU1468" s="32" t="s">
        <v>30</v>
      </c>
      <c r="AV1468" s="34" t="s">
        <v>30</v>
      </c>
      <c r="AW1468" s="31" t="s">
        <v>30</v>
      </c>
      <c r="AX1468" s="136" t="s">
        <v>30</v>
      </c>
      <c r="AY1468" s="32" t="s">
        <v>30</v>
      </c>
      <c r="AZ1468" s="32" t="s">
        <v>30</v>
      </c>
      <c r="BA1468" s="32" t="s">
        <v>30</v>
      </c>
      <c r="BB1468" s="31" t="s">
        <v>30</v>
      </c>
      <c r="BC1468" s="136" t="s">
        <v>30</v>
      </c>
      <c r="BD1468" s="32" t="s">
        <v>30</v>
      </c>
      <c r="BE1468" s="32" t="s">
        <v>30</v>
      </c>
      <c r="BF1468" s="34" t="s">
        <v>30</v>
      </c>
      <c r="BG1468" s="31" t="s">
        <v>30</v>
      </c>
      <c r="BH1468" s="136" t="s">
        <v>30</v>
      </c>
      <c r="BI1468" s="32" t="s">
        <v>30</v>
      </c>
      <c r="BJ1468" s="32" t="s">
        <v>30</v>
      </c>
      <c r="BK1468" s="32" t="s">
        <v>30</v>
      </c>
      <c r="BL1468" s="31" t="s">
        <v>30</v>
      </c>
      <c r="BM1468" s="136" t="s">
        <v>30</v>
      </c>
      <c r="BN1468" s="32" t="s">
        <v>30</v>
      </c>
      <c r="BO1468" s="32" t="s">
        <v>30</v>
      </c>
      <c r="BP1468" s="33" t="s">
        <v>30</v>
      </c>
    </row>
    <row r="1469" spans="1:68" ht="21" customHeight="1" x14ac:dyDescent="0.25">
      <c r="A1469" s="65" t="s">
        <v>2872</v>
      </c>
      <c r="B1469" s="66" t="s">
        <v>2702</v>
      </c>
      <c r="C1469" s="67" t="s">
        <v>2873</v>
      </c>
      <c r="D1469" s="31" t="s">
        <v>30</v>
      </c>
      <c r="E1469" s="32" t="s">
        <v>30</v>
      </c>
      <c r="F1469" s="32" t="s">
        <v>30</v>
      </c>
      <c r="G1469" s="32" t="s">
        <v>30</v>
      </c>
      <c r="H1469" s="32" t="s">
        <v>30</v>
      </c>
      <c r="I1469" s="31" t="s">
        <v>30</v>
      </c>
      <c r="J1469" s="136" t="s">
        <v>30</v>
      </c>
      <c r="K1469" s="32" t="s">
        <v>30</v>
      </c>
      <c r="L1469" s="32" t="s">
        <v>30</v>
      </c>
      <c r="M1469" s="33" t="s">
        <v>30</v>
      </c>
      <c r="N1469" s="31" t="s">
        <v>30</v>
      </c>
      <c r="O1469" s="136" t="s">
        <v>30</v>
      </c>
      <c r="P1469" s="32" t="s">
        <v>30</v>
      </c>
      <c r="Q1469" s="32" t="s">
        <v>30</v>
      </c>
      <c r="R1469" s="34" t="s">
        <v>30</v>
      </c>
      <c r="S1469" s="31" t="s">
        <v>30</v>
      </c>
      <c r="T1469" s="136" t="s">
        <v>30</v>
      </c>
      <c r="U1469" s="32" t="s">
        <v>30</v>
      </c>
      <c r="V1469" s="32" t="s">
        <v>30</v>
      </c>
      <c r="W1469" s="33" t="s">
        <v>30</v>
      </c>
      <c r="X1469" s="31" t="s">
        <v>30</v>
      </c>
      <c r="Y1469" s="136" t="s">
        <v>30</v>
      </c>
      <c r="Z1469" s="32" t="s">
        <v>30</v>
      </c>
      <c r="AA1469" s="32" t="s">
        <v>30</v>
      </c>
      <c r="AB1469" s="33" t="s">
        <v>30</v>
      </c>
      <c r="AC1469" s="31" t="s">
        <v>30</v>
      </c>
      <c r="AD1469" s="136" t="s">
        <v>30</v>
      </c>
      <c r="AE1469" s="32" t="s">
        <v>30</v>
      </c>
      <c r="AF1469" s="32" t="s">
        <v>30</v>
      </c>
      <c r="AG1469" s="32" t="s">
        <v>30</v>
      </c>
      <c r="AH1469" s="31" t="s">
        <v>30</v>
      </c>
      <c r="AI1469" s="136" t="s">
        <v>30</v>
      </c>
      <c r="AJ1469" s="32" t="s">
        <v>30</v>
      </c>
      <c r="AK1469" s="32" t="s">
        <v>30</v>
      </c>
      <c r="AL1469" s="32" t="s">
        <v>30</v>
      </c>
      <c r="AM1469" s="31" t="s">
        <v>30</v>
      </c>
      <c r="AN1469" s="136" t="s">
        <v>30</v>
      </c>
      <c r="AO1469" s="32" t="s">
        <v>30</v>
      </c>
      <c r="AP1469" s="32" t="s">
        <v>30</v>
      </c>
      <c r="AQ1469" s="33" t="s">
        <v>30</v>
      </c>
      <c r="AR1469" s="31" t="s">
        <v>30</v>
      </c>
      <c r="AS1469" s="136" t="s">
        <v>30</v>
      </c>
      <c r="AT1469" s="32" t="s">
        <v>30</v>
      </c>
      <c r="AU1469" s="32" t="s">
        <v>30</v>
      </c>
      <c r="AV1469" s="34" t="s">
        <v>30</v>
      </c>
      <c r="AW1469" s="31" t="s">
        <v>30</v>
      </c>
      <c r="AX1469" s="136" t="s">
        <v>30</v>
      </c>
      <c r="AY1469" s="32" t="s">
        <v>30</v>
      </c>
      <c r="AZ1469" s="32" t="s">
        <v>30</v>
      </c>
      <c r="BA1469" s="32" t="s">
        <v>30</v>
      </c>
      <c r="BB1469" s="31" t="s">
        <v>30</v>
      </c>
      <c r="BC1469" s="136" t="s">
        <v>30</v>
      </c>
      <c r="BD1469" s="32" t="s">
        <v>30</v>
      </c>
      <c r="BE1469" s="32" t="s">
        <v>30</v>
      </c>
      <c r="BF1469" s="34" t="s">
        <v>30</v>
      </c>
      <c r="BG1469" s="31" t="s">
        <v>30</v>
      </c>
      <c r="BH1469" s="136" t="s">
        <v>30</v>
      </c>
      <c r="BI1469" s="32" t="s">
        <v>30</v>
      </c>
      <c r="BJ1469" s="32" t="s">
        <v>30</v>
      </c>
      <c r="BK1469" s="32" t="s">
        <v>30</v>
      </c>
      <c r="BL1469" s="31" t="s">
        <v>30</v>
      </c>
      <c r="BM1469" s="136" t="s">
        <v>30</v>
      </c>
      <c r="BN1469" s="32" t="s">
        <v>30</v>
      </c>
      <c r="BO1469" s="32" t="s">
        <v>30</v>
      </c>
      <c r="BP1469" s="33" t="s">
        <v>30</v>
      </c>
    </row>
    <row r="1470" spans="1:68" ht="21" customHeight="1" x14ac:dyDescent="0.25">
      <c r="A1470" s="65" t="s">
        <v>2874</v>
      </c>
      <c r="B1470" s="66" t="s">
        <v>2702</v>
      </c>
      <c r="C1470" s="67" t="s">
        <v>2875</v>
      </c>
      <c r="D1470" s="31" t="s">
        <v>30</v>
      </c>
      <c r="E1470" s="32" t="s">
        <v>30</v>
      </c>
      <c r="F1470" s="32" t="s">
        <v>30</v>
      </c>
      <c r="G1470" s="32" t="s">
        <v>30</v>
      </c>
      <c r="H1470" s="32" t="s">
        <v>30</v>
      </c>
      <c r="I1470" s="31" t="s">
        <v>30</v>
      </c>
      <c r="J1470" s="136" t="s">
        <v>30</v>
      </c>
      <c r="K1470" s="32" t="s">
        <v>30</v>
      </c>
      <c r="L1470" s="32" t="s">
        <v>30</v>
      </c>
      <c r="M1470" s="33" t="s">
        <v>30</v>
      </c>
      <c r="N1470" s="31" t="s">
        <v>30</v>
      </c>
      <c r="O1470" s="136" t="s">
        <v>30</v>
      </c>
      <c r="P1470" s="32" t="s">
        <v>30</v>
      </c>
      <c r="Q1470" s="32" t="s">
        <v>30</v>
      </c>
      <c r="R1470" s="34" t="s">
        <v>30</v>
      </c>
      <c r="S1470" s="31" t="s">
        <v>30</v>
      </c>
      <c r="T1470" s="136" t="s">
        <v>30</v>
      </c>
      <c r="U1470" s="32" t="s">
        <v>30</v>
      </c>
      <c r="V1470" s="32" t="s">
        <v>30</v>
      </c>
      <c r="W1470" s="33" t="s">
        <v>30</v>
      </c>
      <c r="X1470" s="31" t="s">
        <v>30</v>
      </c>
      <c r="Y1470" s="136" t="s">
        <v>30</v>
      </c>
      <c r="Z1470" s="32" t="s">
        <v>30</v>
      </c>
      <c r="AA1470" s="32" t="s">
        <v>30</v>
      </c>
      <c r="AB1470" s="33" t="s">
        <v>30</v>
      </c>
      <c r="AC1470" s="31" t="s">
        <v>30</v>
      </c>
      <c r="AD1470" s="136" t="s">
        <v>30</v>
      </c>
      <c r="AE1470" s="32" t="s">
        <v>30</v>
      </c>
      <c r="AF1470" s="32" t="s">
        <v>30</v>
      </c>
      <c r="AG1470" s="32" t="s">
        <v>30</v>
      </c>
      <c r="AH1470" s="31" t="s">
        <v>30</v>
      </c>
      <c r="AI1470" s="136" t="s">
        <v>30</v>
      </c>
      <c r="AJ1470" s="32" t="s">
        <v>30</v>
      </c>
      <c r="AK1470" s="32" t="s">
        <v>30</v>
      </c>
      <c r="AL1470" s="32" t="s">
        <v>30</v>
      </c>
      <c r="AM1470" s="31" t="s">
        <v>30</v>
      </c>
      <c r="AN1470" s="136" t="s">
        <v>30</v>
      </c>
      <c r="AO1470" s="32" t="s">
        <v>30</v>
      </c>
      <c r="AP1470" s="32" t="s">
        <v>30</v>
      </c>
      <c r="AQ1470" s="33" t="s">
        <v>30</v>
      </c>
      <c r="AR1470" s="31" t="s">
        <v>30</v>
      </c>
      <c r="AS1470" s="136" t="s">
        <v>30</v>
      </c>
      <c r="AT1470" s="32" t="s">
        <v>30</v>
      </c>
      <c r="AU1470" s="32" t="s">
        <v>30</v>
      </c>
      <c r="AV1470" s="34" t="s">
        <v>30</v>
      </c>
      <c r="AW1470" s="31" t="s">
        <v>30</v>
      </c>
      <c r="AX1470" s="136" t="s">
        <v>30</v>
      </c>
      <c r="AY1470" s="32" t="s">
        <v>30</v>
      </c>
      <c r="AZ1470" s="32" t="s">
        <v>30</v>
      </c>
      <c r="BA1470" s="32" t="s">
        <v>30</v>
      </c>
      <c r="BB1470" s="31" t="s">
        <v>30</v>
      </c>
      <c r="BC1470" s="136" t="s">
        <v>30</v>
      </c>
      <c r="BD1470" s="32" t="s">
        <v>30</v>
      </c>
      <c r="BE1470" s="32" t="s">
        <v>30</v>
      </c>
      <c r="BF1470" s="34" t="s">
        <v>30</v>
      </c>
      <c r="BG1470" s="31" t="s">
        <v>30</v>
      </c>
      <c r="BH1470" s="136" t="s">
        <v>30</v>
      </c>
      <c r="BI1470" s="32" t="s">
        <v>30</v>
      </c>
      <c r="BJ1470" s="32" t="s">
        <v>30</v>
      </c>
      <c r="BK1470" s="32" t="s">
        <v>30</v>
      </c>
      <c r="BL1470" s="31" t="s">
        <v>30</v>
      </c>
      <c r="BM1470" s="136" t="s">
        <v>30</v>
      </c>
      <c r="BN1470" s="32" t="s">
        <v>30</v>
      </c>
      <c r="BO1470" s="32" t="s">
        <v>30</v>
      </c>
      <c r="BP1470" s="33" t="s">
        <v>30</v>
      </c>
    </row>
    <row r="1471" spans="1:68" ht="21" customHeight="1" x14ac:dyDescent="0.25">
      <c r="A1471" s="65" t="s">
        <v>2876</v>
      </c>
      <c r="B1471" s="66" t="s">
        <v>2702</v>
      </c>
      <c r="C1471" s="67" t="s">
        <v>2877</v>
      </c>
      <c r="D1471" s="31" t="s">
        <v>30</v>
      </c>
      <c r="E1471" s="32" t="s">
        <v>30</v>
      </c>
      <c r="F1471" s="32" t="s">
        <v>30</v>
      </c>
      <c r="G1471" s="32" t="s">
        <v>30</v>
      </c>
      <c r="H1471" s="32" t="s">
        <v>30</v>
      </c>
      <c r="I1471" s="31" t="s">
        <v>30</v>
      </c>
      <c r="J1471" s="136" t="s">
        <v>30</v>
      </c>
      <c r="K1471" s="32" t="s">
        <v>30</v>
      </c>
      <c r="L1471" s="32" t="s">
        <v>30</v>
      </c>
      <c r="M1471" s="33" t="s">
        <v>30</v>
      </c>
      <c r="N1471" s="31" t="s">
        <v>30</v>
      </c>
      <c r="O1471" s="136" t="s">
        <v>30</v>
      </c>
      <c r="P1471" s="32" t="s">
        <v>30</v>
      </c>
      <c r="Q1471" s="32" t="s">
        <v>30</v>
      </c>
      <c r="R1471" s="34" t="s">
        <v>30</v>
      </c>
      <c r="S1471" s="31" t="s">
        <v>30</v>
      </c>
      <c r="T1471" s="136" t="s">
        <v>30</v>
      </c>
      <c r="U1471" s="32" t="s">
        <v>30</v>
      </c>
      <c r="V1471" s="32" t="s">
        <v>30</v>
      </c>
      <c r="W1471" s="33" t="s">
        <v>30</v>
      </c>
      <c r="X1471" s="31" t="s">
        <v>30</v>
      </c>
      <c r="Y1471" s="136" t="s">
        <v>30</v>
      </c>
      <c r="Z1471" s="32" t="s">
        <v>30</v>
      </c>
      <c r="AA1471" s="32" t="s">
        <v>30</v>
      </c>
      <c r="AB1471" s="33" t="s">
        <v>30</v>
      </c>
      <c r="AC1471" s="31" t="s">
        <v>30</v>
      </c>
      <c r="AD1471" s="136" t="s">
        <v>30</v>
      </c>
      <c r="AE1471" s="32" t="s">
        <v>30</v>
      </c>
      <c r="AF1471" s="32" t="s">
        <v>30</v>
      </c>
      <c r="AG1471" s="32" t="s">
        <v>30</v>
      </c>
      <c r="AH1471" s="31" t="s">
        <v>30</v>
      </c>
      <c r="AI1471" s="136" t="s">
        <v>30</v>
      </c>
      <c r="AJ1471" s="32" t="s">
        <v>30</v>
      </c>
      <c r="AK1471" s="32" t="s">
        <v>30</v>
      </c>
      <c r="AL1471" s="32" t="s">
        <v>30</v>
      </c>
      <c r="AM1471" s="31" t="s">
        <v>30</v>
      </c>
      <c r="AN1471" s="136" t="s">
        <v>30</v>
      </c>
      <c r="AO1471" s="32" t="s">
        <v>30</v>
      </c>
      <c r="AP1471" s="32" t="s">
        <v>30</v>
      </c>
      <c r="AQ1471" s="33" t="s">
        <v>30</v>
      </c>
      <c r="AR1471" s="31" t="s">
        <v>30</v>
      </c>
      <c r="AS1471" s="136" t="s">
        <v>30</v>
      </c>
      <c r="AT1471" s="32" t="s">
        <v>30</v>
      </c>
      <c r="AU1471" s="32" t="s">
        <v>30</v>
      </c>
      <c r="AV1471" s="34" t="s">
        <v>30</v>
      </c>
      <c r="AW1471" s="31" t="s">
        <v>30</v>
      </c>
      <c r="AX1471" s="136" t="s">
        <v>30</v>
      </c>
      <c r="AY1471" s="32" t="s">
        <v>30</v>
      </c>
      <c r="AZ1471" s="32" t="s">
        <v>30</v>
      </c>
      <c r="BA1471" s="32" t="s">
        <v>30</v>
      </c>
      <c r="BB1471" s="31" t="s">
        <v>30</v>
      </c>
      <c r="BC1471" s="136" t="s">
        <v>30</v>
      </c>
      <c r="BD1471" s="32" t="s">
        <v>30</v>
      </c>
      <c r="BE1471" s="32" t="s">
        <v>30</v>
      </c>
      <c r="BF1471" s="34" t="s">
        <v>30</v>
      </c>
      <c r="BG1471" s="31" t="s">
        <v>30</v>
      </c>
      <c r="BH1471" s="136" t="s">
        <v>30</v>
      </c>
      <c r="BI1471" s="32" t="s">
        <v>30</v>
      </c>
      <c r="BJ1471" s="32" t="s">
        <v>30</v>
      </c>
      <c r="BK1471" s="32" t="s">
        <v>30</v>
      </c>
      <c r="BL1471" s="31" t="s">
        <v>30</v>
      </c>
      <c r="BM1471" s="136" t="s">
        <v>30</v>
      </c>
      <c r="BN1471" s="32" t="s">
        <v>30</v>
      </c>
      <c r="BO1471" s="32" t="s">
        <v>30</v>
      </c>
      <c r="BP1471" s="33" t="s">
        <v>30</v>
      </c>
    </row>
    <row r="1472" spans="1:68" ht="21" customHeight="1" x14ac:dyDescent="0.25">
      <c r="A1472" s="65" t="s">
        <v>2878</v>
      </c>
      <c r="B1472" s="66" t="s">
        <v>2702</v>
      </c>
      <c r="C1472" s="67" t="s">
        <v>2879</v>
      </c>
      <c r="D1472" s="31" t="s">
        <v>30</v>
      </c>
      <c r="E1472" s="32" t="s">
        <v>30</v>
      </c>
      <c r="F1472" s="32" t="s">
        <v>30</v>
      </c>
      <c r="G1472" s="32" t="s">
        <v>30</v>
      </c>
      <c r="H1472" s="32" t="s">
        <v>30</v>
      </c>
      <c r="I1472" s="31" t="s">
        <v>30</v>
      </c>
      <c r="J1472" s="136" t="s">
        <v>30</v>
      </c>
      <c r="K1472" s="32" t="s">
        <v>30</v>
      </c>
      <c r="L1472" s="32" t="s">
        <v>30</v>
      </c>
      <c r="M1472" s="33" t="s">
        <v>30</v>
      </c>
      <c r="N1472" s="31" t="s">
        <v>30</v>
      </c>
      <c r="O1472" s="136" t="s">
        <v>30</v>
      </c>
      <c r="P1472" s="32" t="s">
        <v>30</v>
      </c>
      <c r="Q1472" s="32" t="s">
        <v>30</v>
      </c>
      <c r="R1472" s="34" t="s">
        <v>30</v>
      </c>
      <c r="S1472" s="31" t="s">
        <v>30</v>
      </c>
      <c r="T1472" s="136" t="s">
        <v>30</v>
      </c>
      <c r="U1472" s="32" t="s">
        <v>30</v>
      </c>
      <c r="V1472" s="32" t="s">
        <v>30</v>
      </c>
      <c r="W1472" s="33" t="s">
        <v>30</v>
      </c>
      <c r="X1472" s="31" t="s">
        <v>30</v>
      </c>
      <c r="Y1472" s="136" t="s">
        <v>30</v>
      </c>
      <c r="Z1472" s="32" t="s">
        <v>30</v>
      </c>
      <c r="AA1472" s="32" t="s">
        <v>30</v>
      </c>
      <c r="AB1472" s="33" t="s">
        <v>30</v>
      </c>
      <c r="AC1472" s="31" t="s">
        <v>30</v>
      </c>
      <c r="AD1472" s="136" t="s">
        <v>30</v>
      </c>
      <c r="AE1472" s="32" t="s">
        <v>30</v>
      </c>
      <c r="AF1472" s="32" t="s">
        <v>30</v>
      </c>
      <c r="AG1472" s="32" t="s">
        <v>30</v>
      </c>
      <c r="AH1472" s="31" t="s">
        <v>30</v>
      </c>
      <c r="AI1472" s="136" t="s">
        <v>30</v>
      </c>
      <c r="AJ1472" s="32" t="s">
        <v>30</v>
      </c>
      <c r="AK1472" s="32" t="s">
        <v>30</v>
      </c>
      <c r="AL1472" s="32" t="s">
        <v>30</v>
      </c>
      <c r="AM1472" s="31" t="s">
        <v>30</v>
      </c>
      <c r="AN1472" s="136" t="s">
        <v>30</v>
      </c>
      <c r="AO1472" s="32" t="s">
        <v>30</v>
      </c>
      <c r="AP1472" s="32" t="s">
        <v>30</v>
      </c>
      <c r="AQ1472" s="33" t="s">
        <v>30</v>
      </c>
      <c r="AR1472" s="31" t="s">
        <v>30</v>
      </c>
      <c r="AS1472" s="136" t="s">
        <v>30</v>
      </c>
      <c r="AT1472" s="32" t="s">
        <v>30</v>
      </c>
      <c r="AU1472" s="32" t="s">
        <v>30</v>
      </c>
      <c r="AV1472" s="34" t="s">
        <v>30</v>
      </c>
      <c r="AW1472" s="31" t="s">
        <v>30</v>
      </c>
      <c r="AX1472" s="136" t="s">
        <v>30</v>
      </c>
      <c r="AY1472" s="32" t="s">
        <v>30</v>
      </c>
      <c r="AZ1472" s="32" t="s">
        <v>30</v>
      </c>
      <c r="BA1472" s="32" t="s">
        <v>30</v>
      </c>
      <c r="BB1472" s="31" t="s">
        <v>30</v>
      </c>
      <c r="BC1472" s="136" t="s">
        <v>30</v>
      </c>
      <c r="BD1472" s="32" t="s">
        <v>30</v>
      </c>
      <c r="BE1472" s="32" t="s">
        <v>30</v>
      </c>
      <c r="BF1472" s="34" t="s">
        <v>30</v>
      </c>
      <c r="BG1472" s="31" t="s">
        <v>30</v>
      </c>
      <c r="BH1472" s="136" t="s">
        <v>30</v>
      </c>
      <c r="BI1472" s="32" t="s">
        <v>30</v>
      </c>
      <c r="BJ1472" s="32" t="s">
        <v>30</v>
      </c>
      <c r="BK1472" s="32" t="s">
        <v>30</v>
      </c>
      <c r="BL1472" s="31" t="s">
        <v>30</v>
      </c>
      <c r="BM1472" s="136" t="s">
        <v>30</v>
      </c>
      <c r="BN1472" s="32" t="s">
        <v>30</v>
      </c>
      <c r="BO1472" s="32" t="s">
        <v>30</v>
      </c>
      <c r="BP1472" s="33" t="s">
        <v>30</v>
      </c>
    </row>
    <row r="1473" spans="1:68" ht="21" customHeight="1" x14ac:dyDescent="0.25">
      <c r="A1473" s="65" t="s">
        <v>2880</v>
      </c>
      <c r="B1473" s="66" t="s">
        <v>2702</v>
      </c>
      <c r="C1473" s="67" t="s">
        <v>2881</v>
      </c>
      <c r="D1473" s="31" t="s">
        <v>30</v>
      </c>
      <c r="E1473" s="32" t="s">
        <v>30</v>
      </c>
      <c r="F1473" s="32" t="s">
        <v>30</v>
      </c>
      <c r="G1473" s="32" t="s">
        <v>30</v>
      </c>
      <c r="H1473" s="32" t="s">
        <v>30</v>
      </c>
      <c r="I1473" s="31" t="s">
        <v>30</v>
      </c>
      <c r="J1473" s="136" t="s">
        <v>30</v>
      </c>
      <c r="K1473" s="32" t="s">
        <v>30</v>
      </c>
      <c r="L1473" s="32" t="s">
        <v>30</v>
      </c>
      <c r="M1473" s="33" t="s">
        <v>30</v>
      </c>
      <c r="N1473" s="31" t="s">
        <v>30</v>
      </c>
      <c r="O1473" s="136" t="s">
        <v>30</v>
      </c>
      <c r="P1473" s="32" t="s">
        <v>30</v>
      </c>
      <c r="Q1473" s="32" t="s">
        <v>30</v>
      </c>
      <c r="R1473" s="34" t="s">
        <v>30</v>
      </c>
      <c r="S1473" s="31" t="s">
        <v>30</v>
      </c>
      <c r="T1473" s="136" t="s">
        <v>30</v>
      </c>
      <c r="U1473" s="32" t="s">
        <v>30</v>
      </c>
      <c r="V1473" s="32" t="s">
        <v>30</v>
      </c>
      <c r="W1473" s="33" t="s">
        <v>30</v>
      </c>
      <c r="X1473" s="31" t="s">
        <v>30</v>
      </c>
      <c r="Y1473" s="136" t="s">
        <v>30</v>
      </c>
      <c r="Z1473" s="32" t="s">
        <v>30</v>
      </c>
      <c r="AA1473" s="32" t="s">
        <v>30</v>
      </c>
      <c r="AB1473" s="33" t="s">
        <v>30</v>
      </c>
      <c r="AC1473" s="31" t="s">
        <v>30</v>
      </c>
      <c r="AD1473" s="136" t="s">
        <v>30</v>
      </c>
      <c r="AE1473" s="32" t="s">
        <v>30</v>
      </c>
      <c r="AF1473" s="32" t="s">
        <v>30</v>
      </c>
      <c r="AG1473" s="32" t="s">
        <v>30</v>
      </c>
      <c r="AH1473" s="31" t="s">
        <v>30</v>
      </c>
      <c r="AI1473" s="136" t="s">
        <v>30</v>
      </c>
      <c r="AJ1473" s="32" t="s">
        <v>30</v>
      </c>
      <c r="AK1473" s="32" t="s">
        <v>30</v>
      </c>
      <c r="AL1473" s="32" t="s">
        <v>30</v>
      </c>
      <c r="AM1473" s="31" t="s">
        <v>30</v>
      </c>
      <c r="AN1473" s="136" t="s">
        <v>30</v>
      </c>
      <c r="AO1473" s="32" t="s">
        <v>30</v>
      </c>
      <c r="AP1473" s="32" t="s">
        <v>30</v>
      </c>
      <c r="AQ1473" s="33" t="s">
        <v>30</v>
      </c>
      <c r="AR1473" s="31" t="s">
        <v>30</v>
      </c>
      <c r="AS1473" s="136" t="s">
        <v>30</v>
      </c>
      <c r="AT1473" s="32" t="s">
        <v>30</v>
      </c>
      <c r="AU1473" s="32" t="s">
        <v>30</v>
      </c>
      <c r="AV1473" s="34" t="s">
        <v>30</v>
      </c>
      <c r="AW1473" s="31" t="s">
        <v>30</v>
      </c>
      <c r="AX1473" s="136" t="s">
        <v>30</v>
      </c>
      <c r="AY1473" s="32" t="s">
        <v>30</v>
      </c>
      <c r="AZ1473" s="32" t="s">
        <v>30</v>
      </c>
      <c r="BA1473" s="32" t="s">
        <v>30</v>
      </c>
      <c r="BB1473" s="31" t="s">
        <v>30</v>
      </c>
      <c r="BC1473" s="136" t="s">
        <v>30</v>
      </c>
      <c r="BD1473" s="32" t="s">
        <v>30</v>
      </c>
      <c r="BE1473" s="32" t="s">
        <v>30</v>
      </c>
      <c r="BF1473" s="34" t="s">
        <v>30</v>
      </c>
      <c r="BG1473" s="31" t="s">
        <v>30</v>
      </c>
      <c r="BH1473" s="136" t="s">
        <v>30</v>
      </c>
      <c r="BI1473" s="32" t="s">
        <v>30</v>
      </c>
      <c r="BJ1473" s="32" t="s">
        <v>30</v>
      </c>
      <c r="BK1473" s="32" t="s">
        <v>30</v>
      </c>
      <c r="BL1473" s="31" t="s">
        <v>30</v>
      </c>
      <c r="BM1473" s="136" t="s">
        <v>30</v>
      </c>
      <c r="BN1473" s="32" t="s">
        <v>30</v>
      </c>
      <c r="BO1473" s="32" t="s">
        <v>30</v>
      </c>
      <c r="BP1473" s="33" t="s">
        <v>30</v>
      </c>
    </row>
    <row r="1474" spans="1:68" ht="21" customHeight="1" x14ac:dyDescent="0.25">
      <c r="A1474" s="65" t="s">
        <v>2882</v>
      </c>
      <c r="B1474" s="66" t="s">
        <v>2702</v>
      </c>
      <c r="C1474" s="67" t="s">
        <v>2883</v>
      </c>
      <c r="D1474" s="31" t="s">
        <v>30</v>
      </c>
      <c r="E1474" s="32" t="s">
        <v>30</v>
      </c>
      <c r="F1474" s="32" t="s">
        <v>30</v>
      </c>
      <c r="G1474" s="32" t="s">
        <v>30</v>
      </c>
      <c r="H1474" s="32" t="s">
        <v>30</v>
      </c>
      <c r="I1474" s="31" t="s">
        <v>30</v>
      </c>
      <c r="J1474" s="136" t="s">
        <v>30</v>
      </c>
      <c r="K1474" s="32" t="s">
        <v>30</v>
      </c>
      <c r="L1474" s="32" t="s">
        <v>30</v>
      </c>
      <c r="M1474" s="33" t="s">
        <v>30</v>
      </c>
      <c r="N1474" s="31" t="s">
        <v>30</v>
      </c>
      <c r="O1474" s="136" t="s">
        <v>30</v>
      </c>
      <c r="P1474" s="32" t="s">
        <v>30</v>
      </c>
      <c r="Q1474" s="32" t="s">
        <v>30</v>
      </c>
      <c r="R1474" s="34" t="s">
        <v>30</v>
      </c>
      <c r="S1474" s="31" t="s">
        <v>30</v>
      </c>
      <c r="T1474" s="136" t="s">
        <v>30</v>
      </c>
      <c r="U1474" s="32" t="s">
        <v>30</v>
      </c>
      <c r="V1474" s="32" t="s">
        <v>30</v>
      </c>
      <c r="W1474" s="33" t="s">
        <v>30</v>
      </c>
      <c r="X1474" s="31" t="s">
        <v>30</v>
      </c>
      <c r="Y1474" s="136" t="s">
        <v>30</v>
      </c>
      <c r="Z1474" s="32" t="s">
        <v>30</v>
      </c>
      <c r="AA1474" s="32" t="s">
        <v>30</v>
      </c>
      <c r="AB1474" s="33" t="s">
        <v>30</v>
      </c>
      <c r="AC1474" s="31" t="s">
        <v>30</v>
      </c>
      <c r="AD1474" s="136" t="s">
        <v>30</v>
      </c>
      <c r="AE1474" s="32" t="s">
        <v>30</v>
      </c>
      <c r="AF1474" s="32" t="s">
        <v>30</v>
      </c>
      <c r="AG1474" s="32" t="s">
        <v>30</v>
      </c>
      <c r="AH1474" s="31" t="s">
        <v>30</v>
      </c>
      <c r="AI1474" s="136" t="s">
        <v>30</v>
      </c>
      <c r="AJ1474" s="32" t="s">
        <v>30</v>
      </c>
      <c r="AK1474" s="32" t="s">
        <v>30</v>
      </c>
      <c r="AL1474" s="32" t="s">
        <v>30</v>
      </c>
      <c r="AM1474" s="31" t="s">
        <v>30</v>
      </c>
      <c r="AN1474" s="136" t="s">
        <v>30</v>
      </c>
      <c r="AO1474" s="32" t="s">
        <v>30</v>
      </c>
      <c r="AP1474" s="32" t="s">
        <v>30</v>
      </c>
      <c r="AQ1474" s="33" t="s">
        <v>30</v>
      </c>
      <c r="AR1474" s="31" t="s">
        <v>30</v>
      </c>
      <c r="AS1474" s="136" t="s">
        <v>30</v>
      </c>
      <c r="AT1474" s="32" t="s">
        <v>30</v>
      </c>
      <c r="AU1474" s="32" t="s">
        <v>30</v>
      </c>
      <c r="AV1474" s="34" t="s">
        <v>30</v>
      </c>
      <c r="AW1474" s="31" t="s">
        <v>30</v>
      </c>
      <c r="AX1474" s="136" t="s">
        <v>30</v>
      </c>
      <c r="AY1474" s="32" t="s">
        <v>30</v>
      </c>
      <c r="AZ1474" s="32" t="s">
        <v>30</v>
      </c>
      <c r="BA1474" s="32" t="s">
        <v>30</v>
      </c>
      <c r="BB1474" s="31" t="s">
        <v>30</v>
      </c>
      <c r="BC1474" s="136" t="s">
        <v>30</v>
      </c>
      <c r="BD1474" s="32" t="s">
        <v>30</v>
      </c>
      <c r="BE1474" s="32" t="s">
        <v>30</v>
      </c>
      <c r="BF1474" s="34" t="s">
        <v>30</v>
      </c>
      <c r="BG1474" s="31" t="s">
        <v>30</v>
      </c>
      <c r="BH1474" s="136" t="s">
        <v>30</v>
      </c>
      <c r="BI1474" s="32" t="s">
        <v>30</v>
      </c>
      <c r="BJ1474" s="32" t="s">
        <v>30</v>
      </c>
      <c r="BK1474" s="32" t="s">
        <v>30</v>
      </c>
      <c r="BL1474" s="31" t="s">
        <v>30</v>
      </c>
      <c r="BM1474" s="136" t="s">
        <v>30</v>
      </c>
      <c r="BN1474" s="32" t="s">
        <v>30</v>
      </c>
      <c r="BO1474" s="32" t="s">
        <v>30</v>
      </c>
      <c r="BP1474" s="33" t="s">
        <v>30</v>
      </c>
    </row>
    <row r="1475" spans="1:68" ht="21" customHeight="1" x14ac:dyDescent="0.25">
      <c r="A1475" s="65" t="s">
        <v>2884</v>
      </c>
      <c r="B1475" s="66" t="s">
        <v>2702</v>
      </c>
      <c r="C1475" s="67" t="s">
        <v>2885</v>
      </c>
      <c r="D1475" s="31" t="s">
        <v>30</v>
      </c>
      <c r="E1475" s="32" t="s">
        <v>30</v>
      </c>
      <c r="F1475" s="32" t="s">
        <v>30</v>
      </c>
      <c r="G1475" s="32" t="s">
        <v>30</v>
      </c>
      <c r="H1475" s="32" t="s">
        <v>30</v>
      </c>
      <c r="I1475" s="31" t="s">
        <v>30</v>
      </c>
      <c r="J1475" s="136" t="s">
        <v>30</v>
      </c>
      <c r="K1475" s="32" t="s">
        <v>30</v>
      </c>
      <c r="L1475" s="32" t="s">
        <v>30</v>
      </c>
      <c r="M1475" s="33" t="s">
        <v>30</v>
      </c>
      <c r="N1475" s="31" t="s">
        <v>30</v>
      </c>
      <c r="O1475" s="136" t="s">
        <v>30</v>
      </c>
      <c r="P1475" s="32" t="s">
        <v>30</v>
      </c>
      <c r="Q1475" s="32" t="s">
        <v>30</v>
      </c>
      <c r="R1475" s="34" t="s">
        <v>30</v>
      </c>
      <c r="S1475" s="31" t="s">
        <v>30</v>
      </c>
      <c r="T1475" s="136" t="s">
        <v>30</v>
      </c>
      <c r="U1475" s="32" t="s">
        <v>30</v>
      </c>
      <c r="V1475" s="32" t="s">
        <v>30</v>
      </c>
      <c r="W1475" s="33" t="s">
        <v>30</v>
      </c>
      <c r="X1475" s="31" t="s">
        <v>30</v>
      </c>
      <c r="Y1475" s="136" t="s">
        <v>30</v>
      </c>
      <c r="Z1475" s="32" t="s">
        <v>30</v>
      </c>
      <c r="AA1475" s="32" t="s">
        <v>30</v>
      </c>
      <c r="AB1475" s="33" t="s">
        <v>30</v>
      </c>
      <c r="AC1475" s="31" t="s">
        <v>30</v>
      </c>
      <c r="AD1475" s="136" t="s">
        <v>30</v>
      </c>
      <c r="AE1475" s="32" t="s">
        <v>30</v>
      </c>
      <c r="AF1475" s="32" t="s">
        <v>30</v>
      </c>
      <c r="AG1475" s="32" t="s">
        <v>30</v>
      </c>
      <c r="AH1475" s="31" t="s">
        <v>30</v>
      </c>
      <c r="AI1475" s="136" t="s">
        <v>30</v>
      </c>
      <c r="AJ1475" s="32" t="s">
        <v>30</v>
      </c>
      <c r="AK1475" s="32" t="s">
        <v>30</v>
      </c>
      <c r="AL1475" s="32" t="s">
        <v>30</v>
      </c>
      <c r="AM1475" s="31" t="s">
        <v>30</v>
      </c>
      <c r="AN1475" s="136" t="s">
        <v>30</v>
      </c>
      <c r="AO1475" s="32" t="s">
        <v>30</v>
      </c>
      <c r="AP1475" s="32" t="s">
        <v>30</v>
      </c>
      <c r="AQ1475" s="33" t="s">
        <v>30</v>
      </c>
      <c r="AR1475" s="31" t="s">
        <v>30</v>
      </c>
      <c r="AS1475" s="136" t="s">
        <v>30</v>
      </c>
      <c r="AT1475" s="32" t="s">
        <v>30</v>
      </c>
      <c r="AU1475" s="32" t="s">
        <v>30</v>
      </c>
      <c r="AV1475" s="34" t="s">
        <v>30</v>
      </c>
      <c r="AW1475" s="31" t="s">
        <v>30</v>
      </c>
      <c r="AX1475" s="136" t="s">
        <v>30</v>
      </c>
      <c r="AY1475" s="32" t="s">
        <v>30</v>
      </c>
      <c r="AZ1475" s="32" t="s">
        <v>30</v>
      </c>
      <c r="BA1475" s="32" t="s">
        <v>30</v>
      </c>
      <c r="BB1475" s="31" t="s">
        <v>30</v>
      </c>
      <c r="BC1475" s="136" t="s">
        <v>30</v>
      </c>
      <c r="BD1475" s="32" t="s">
        <v>30</v>
      </c>
      <c r="BE1475" s="32" t="s">
        <v>30</v>
      </c>
      <c r="BF1475" s="34" t="s">
        <v>30</v>
      </c>
      <c r="BG1475" s="31" t="s">
        <v>30</v>
      </c>
      <c r="BH1475" s="136" t="s">
        <v>30</v>
      </c>
      <c r="BI1475" s="32" t="s">
        <v>30</v>
      </c>
      <c r="BJ1475" s="32" t="s">
        <v>30</v>
      </c>
      <c r="BK1475" s="32" t="s">
        <v>30</v>
      </c>
      <c r="BL1475" s="31" t="s">
        <v>30</v>
      </c>
      <c r="BM1475" s="136" t="s">
        <v>30</v>
      </c>
      <c r="BN1475" s="32" t="s">
        <v>30</v>
      </c>
      <c r="BO1475" s="32" t="s">
        <v>30</v>
      </c>
      <c r="BP1475" s="33" t="s">
        <v>30</v>
      </c>
    </row>
    <row r="1476" spans="1:68" ht="21" customHeight="1" x14ac:dyDescent="0.25">
      <c r="A1476" s="65" t="s">
        <v>2886</v>
      </c>
      <c r="B1476" s="66" t="s">
        <v>2702</v>
      </c>
      <c r="C1476" s="67" t="s">
        <v>2887</v>
      </c>
      <c r="D1476" s="31" t="s">
        <v>30</v>
      </c>
      <c r="E1476" s="32" t="s">
        <v>30</v>
      </c>
      <c r="F1476" s="32" t="s">
        <v>30</v>
      </c>
      <c r="G1476" s="32" t="s">
        <v>30</v>
      </c>
      <c r="H1476" s="32" t="s">
        <v>30</v>
      </c>
      <c r="I1476" s="31" t="s">
        <v>30</v>
      </c>
      <c r="J1476" s="136" t="s">
        <v>30</v>
      </c>
      <c r="K1476" s="32" t="s">
        <v>30</v>
      </c>
      <c r="L1476" s="32" t="s">
        <v>30</v>
      </c>
      <c r="M1476" s="33" t="s">
        <v>30</v>
      </c>
      <c r="N1476" s="31" t="s">
        <v>30</v>
      </c>
      <c r="O1476" s="136" t="s">
        <v>30</v>
      </c>
      <c r="P1476" s="32" t="s">
        <v>30</v>
      </c>
      <c r="Q1476" s="32" t="s">
        <v>30</v>
      </c>
      <c r="R1476" s="34" t="s">
        <v>30</v>
      </c>
      <c r="S1476" s="31" t="s">
        <v>30</v>
      </c>
      <c r="T1476" s="136" t="s">
        <v>30</v>
      </c>
      <c r="U1476" s="32" t="s">
        <v>30</v>
      </c>
      <c r="V1476" s="32" t="s">
        <v>30</v>
      </c>
      <c r="W1476" s="33" t="s">
        <v>30</v>
      </c>
      <c r="X1476" s="31" t="s">
        <v>30</v>
      </c>
      <c r="Y1476" s="136" t="s">
        <v>30</v>
      </c>
      <c r="Z1476" s="32" t="s">
        <v>30</v>
      </c>
      <c r="AA1476" s="32" t="s">
        <v>30</v>
      </c>
      <c r="AB1476" s="33" t="s">
        <v>30</v>
      </c>
      <c r="AC1476" s="31" t="s">
        <v>30</v>
      </c>
      <c r="AD1476" s="136" t="s">
        <v>30</v>
      </c>
      <c r="AE1476" s="32" t="s">
        <v>30</v>
      </c>
      <c r="AF1476" s="32" t="s">
        <v>30</v>
      </c>
      <c r="AG1476" s="32" t="s">
        <v>30</v>
      </c>
      <c r="AH1476" s="31" t="s">
        <v>30</v>
      </c>
      <c r="AI1476" s="136" t="s">
        <v>30</v>
      </c>
      <c r="AJ1476" s="32" t="s">
        <v>30</v>
      </c>
      <c r="AK1476" s="32" t="s">
        <v>30</v>
      </c>
      <c r="AL1476" s="32" t="s">
        <v>30</v>
      </c>
      <c r="AM1476" s="31" t="s">
        <v>30</v>
      </c>
      <c r="AN1476" s="136" t="s">
        <v>30</v>
      </c>
      <c r="AO1476" s="32" t="s">
        <v>30</v>
      </c>
      <c r="AP1476" s="32" t="s">
        <v>30</v>
      </c>
      <c r="AQ1476" s="33" t="s">
        <v>30</v>
      </c>
      <c r="AR1476" s="31" t="s">
        <v>30</v>
      </c>
      <c r="AS1476" s="136" t="s">
        <v>30</v>
      </c>
      <c r="AT1476" s="32" t="s">
        <v>30</v>
      </c>
      <c r="AU1476" s="32" t="s">
        <v>30</v>
      </c>
      <c r="AV1476" s="34" t="s">
        <v>30</v>
      </c>
      <c r="AW1476" s="31" t="s">
        <v>30</v>
      </c>
      <c r="AX1476" s="136" t="s">
        <v>30</v>
      </c>
      <c r="AY1476" s="32" t="s">
        <v>30</v>
      </c>
      <c r="AZ1476" s="32" t="s">
        <v>30</v>
      </c>
      <c r="BA1476" s="32" t="s">
        <v>30</v>
      </c>
      <c r="BB1476" s="31" t="s">
        <v>30</v>
      </c>
      <c r="BC1476" s="136" t="s">
        <v>30</v>
      </c>
      <c r="BD1476" s="32" t="s">
        <v>30</v>
      </c>
      <c r="BE1476" s="32" t="s">
        <v>30</v>
      </c>
      <c r="BF1476" s="34" t="s">
        <v>30</v>
      </c>
      <c r="BG1476" s="31" t="s">
        <v>30</v>
      </c>
      <c r="BH1476" s="136" t="s">
        <v>30</v>
      </c>
      <c r="BI1476" s="32" t="s">
        <v>30</v>
      </c>
      <c r="BJ1476" s="32" t="s">
        <v>30</v>
      </c>
      <c r="BK1476" s="32" t="s">
        <v>30</v>
      </c>
      <c r="BL1476" s="31" t="s">
        <v>30</v>
      </c>
      <c r="BM1476" s="136" t="s">
        <v>30</v>
      </c>
      <c r="BN1476" s="32" t="s">
        <v>30</v>
      </c>
      <c r="BO1476" s="32" t="s">
        <v>30</v>
      </c>
      <c r="BP1476" s="33" t="s">
        <v>30</v>
      </c>
    </row>
    <row r="1477" spans="1:68" ht="21" customHeight="1" x14ac:dyDescent="0.25">
      <c r="A1477" s="65" t="s">
        <v>2888</v>
      </c>
      <c r="B1477" s="66" t="s">
        <v>2702</v>
      </c>
      <c r="C1477" s="67" t="s">
        <v>2889</v>
      </c>
      <c r="D1477" s="31" t="s">
        <v>30</v>
      </c>
      <c r="E1477" s="32" t="s">
        <v>30</v>
      </c>
      <c r="F1477" s="32" t="s">
        <v>30</v>
      </c>
      <c r="G1477" s="32" t="s">
        <v>30</v>
      </c>
      <c r="H1477" s="32" t="s">
        <v>30</v>
      </c>
      <c r="I1477" s="31" t="s">
        <v>30</v>
      </c>
      <c r="J1477" s="136" t="s">
        <v>30</v>
      </c>
      <c r="K1477" s="32" t="s">
        <v>30</v>
      </c>
      <c r="L1477" s="32" t="s">
        <v>30</v>
      </c>
      <c r="M1477" s="33" t="s">
        <v>30</v>
      </c>
      <c r="N1477" s="31" t="s">
        <v>30</v>
      </c>
      <c r="O1477" s="136" t="s">
        <v>30</v>
      </c>
      <c r="P1477" s="32" t="s">
        <v>30</v>
      </c>
      <c r="Q1477" s="32" t="s">
        <v>30</v>
      </c>
      <c r="R1477" s="34" t="s">
        <v>30</v>
      </c>
      <c r="S1477" s="31" t="s">
        <v>30</v>
      </c>
      <c r="T1477" s="136" t="s">
        <v>30</v>
      </c>
      <c r="U1477" s="32" t="s">
        <v>30</v>
      </c>
      <c r="V1477" s="32" t="s">
        <v>30</v>
      </c>
      <c r="W1477" s="33" t="s">
        <v>30</v>
      </c>
      <c r="X1477" s="31" t="s">
        <v>30</v>
      </c>
      <c r="Y1477" s="136" t="s">
        <v>30</v>
      </c>
      <c r="Z1477" s="32" t="s">
        <v>30</v>
      </c>
      <c r="AA1477" s="32" t="s">
        <v>30</v>
      </c>
      <c r="AB1477" s="33" t="s">
        <v>30</v>
      </c>
      <c r="AC1477" s="31" t="s">
        <v>30</v>
      </c>
      <c r="AD1477" s="136" t="s">
        <v>30</v>
      </c>
      <c r="AE1477" s="32" t="s">
        <v>30</v>
      </c>
      <c r="AF1477" s="32" t="s">
        <v>30</v>
      </c>
      <c r="AG1477" s="32" t="s">
        <v>30</v>
      </c>
      <c r="AH1477" s="31" t="s">
        <v>30</v>
      </c>
      <c r="AI1477" s="136" t="s">
        <v>30</v>
      </c>
      <c r="AJ1477" s="32" t="s">
        <v>30</v>
      </c>
      <c r="AK1477" s="32" t="s">
        <v>30</v>
      </c>
      <c r="AL1477" s="32" t="s">
        <v>30</v>
      </c>
      <c r="AM1477" s="31" t="s">
        <v>30</v>
      </c>
      <c r="AN1477" s="136" t="s">
        <v>30</v>
      </c>
      <c r="AO1477" s="32" t="s">
        <v>30</v>
      </c>
      <c r="AP1477" s="32" t="s">
        <v>30</v>
      </c>
      <c r="AQ1477" s="33" t="s">
        <v>30</v>
      </c>
      <c r="AR1477" s="31" t="s">
        <v>30</v>
      </c>
      <c r="AS1477" s="136" t="s">
        <v>30</v>
      </c>
      <c r="AT1477" s="32" t="s">
        <v>30</v>
      </c>
      <c r="AU1477" s="32" t="s">
        <v>30</v>
      </c>
      <c r="AV1477" s="34" t="s">
        <v>30</v>
      </c>
      <c r="AW1477" s="31" t="s">
        <v>30</v>
      </c>
      <c r="AX1477" s="136" t="s">
        <v>30</v>
      </c>
      <c r="AY1477" s="32" t="s">
        <v>30</v>
      </c>
      <c r="AZ1477" s="32" t="s">
        <v>30</v>
      </c>
      <c r="BA1477" s="32" t="s">
        <v>30</v>
      </c>
      <c r="BB1477" s="31" t="s">
        <v>30</v>
      </c>
      <c r="BC1477" s="136" t="s">
        <v>30</v>
      </c>
      <c r="BD1477" s="32" t="s">
        <v>30</v>
      </c>
      <c r="BE1477" s="32" t="s">
        <v>30</v>
      </c>
      <c r="BF1477" s="34" t="s">
        <v>30</v>
      </c>
      <c r="BG1477" s="31" t="s">
        <v>30</v>
      </c>
      <c r="BH1477" s="136" t="s">
        <v>30</v>
      </c>
      <c r="BI1477" s="32" t="s">
        <v>30</v>
      </c>
      <c r="BJ1477" s="32" t="s">
        <v>30</v>
      </c>
      <c r="BK1477" s="32" t="s">
        <v>30</v>
      </c>
      <c r="BL1477" s="31" t="s">
        <v>30</v>
      </c>
      <c r="BM1477" s="136" t="s">
        <v>30</v>
      </c>
      <c r="BN1477" s="32" t="s">
        <v>30</v>
      </c>
      <c r="BO1477" s="32" t="s">
        <v>30</v>
      </c>
      <c r="BP1477" s="33" t="s">
        <v>30</v>
      </c>
    </row>
    <row r="1478" spans="1:68" ht="21" customHeight="1" x14ac:dyDescent="0.25">
      <c r="A1478" s="65" t="s">
        <v>2890</v>
      </c>
      <c r="B1478" s="66" t="s">
        <v>2702</v>
      </c>
      <c r="C1478" s="67" t="s">
        <v>2891</v>
      </c>
      <c r="D1478" s="31" t="s">
        <v>30</v>
      </c>
      <c r="E1478" s="32" t="s">
        <v>30</v>
      </c>
      <c r="F1478" s="32" t="s">
        <v>30</v>
      </c>
      <c r="G1478" s="32" t="s">
        <v>30</v>
      </c>
      <c r="H1478" s="32" t="s">
        <v>30</v>
      </c>
      <c r="I1478" s="31" t="s">
        <v>30</v>
      </c>
      <c r="J1478" s="136" t="s">
        <v>30</v>
      </c>
      <c r="K1478" s="32" t="s">
        <v>30</v>
      </c>
      <c r="L1478" s="32" t="s">
        <v>30</v>
      </c>
      <c r="M1478" s="33" t="s">
        <v>30</v>
      </c>
      <c r="N1478" s="31" t="s">
        <v>30</v>
      </c>
      <c r="O1478" s="136" t="s">
        <v>30</v>
      </c>
      <c r="P1478" s="32" t="s">
        <v>30</v>
      </c>
      <c r="Q1478" s="32" t="s">
        <v>30</v>
      </c>
      <c r="R1478" s="34" t="s">
        <v>30</v>
      </c>
      <c r="S1478" s="31" t="s">
        <v>30</v>
      </c>
      <c r="T1478" s="136" t="s">
        <v>30</v>
      </c>
      <c r="U1478" s="32" t="s">
        <v>30</v>
      </c>
      <c r="V1478" s="32" t="s">
        <v>30</v>
      </c>
      <c r="W1478" s="33" t="s">
        <v>30</v>
      </c>
      <c r="X1478" s="31" t="s">
        <v>30</v>
      </c>
      <c r="Y1478" s="136" t="s">
        <v>30</v>
      </c>
      <c r="Z1478" s="32" t="s">
        <v>30</v>
      </c>
      <c r="AA1478" s="32" t="s">
        <v>30</v>
      </c>
      <c r="AB1478" s="33" t="s">
        <v>30</v>
      </c>
      <c r="AC1478" s="31" t="s">
        <v>30</v>
      </c>
      <c r="AD1478" s="136" t="s">
        <v>30</v>
      </c>
      <c r="AE1478" s="32" t="s">
        <v>30</v>
      </c>
      <c r="AF1478" s="32" t="s">
        <v>30</v>
      </c>
      <c r="AG1478" s="32" t="s">
        <v>30</v>
      </c>
      <c r="AH1478" s="31" t="s">
        <v>30</v>
      </c>
      <c r="AI1478" s="136" t="s">
        <v>30</v>
      </c>
      <c r="AJ1478" s="32" t="s">
        <v>30</v>
      </c>
      <c r="AK1478" s="32" t="s">
        <v>30</v>
      </c>
      <c r="AL1478" s="32" t="s">
        <v>30</v>
      </c>
      <c r="AM1478" s="31" t="s">
        <v>30</v>
      </c>
      <c r="AN1478" s="136" t="s">
        <v>30</v>
      </c>
      <c r="AO1478" s="32" t="s">
        <v>30</v>
      </c>
      <c r="AP1478" s="32" t="s">
        <v>30</v>
      </c>
      <c r="AQ1478" s="33" t="s">
        <v>30</v>
      </c>
      <c r="AR1478" s="31" t="s">
        <v>30</v>
      </c>
      <c r="AS1478" s="136" t="s">
        <v>30</v>
      </c>
      <c r="AT1478" s="32" t="s">
        <v>30</v>
      </c>
      <c r="AU1478" s="32" t="s">
        <v>30</v>
      </c>
      <c r="AV1478" s="34" t="s">
        <v>30</v>
      </c>
      <c r="AW1478" s="31" t="s">
        <v>30</v>
      </c>
      <c r="AX1478" s="136" t="s">
        <v>30</v>
      </c>
      <c r="AY1478" s="32" t="s">
        <v>30</v>
      </c>
      <c r="AZ1478" s="32" t="s">
        <v>30</v>
      </c>
      <c r="BA1478" s="32" t="s">
        <v>30</v>
      </c>
      <c r="BB1478" s="31" t="s">
        <v>30</v>
      </c>
      <c r="BC1478" s="136" t="s">
        <v>30</v>
      </c>
      <c r="BD1478" s="32" t="s">
        <v>30</v>
      </c>
      <c r="BE1478" s="32" t="s">
        <v>30</v>
      </c>
      <c r="BF1478" s="34" t="s">
        <v>30</v>
      </c>
      <c r="BG1478" s="31" t="s">
        <v>30</v>
      </c>
      <c r="BH1478" s="136" t="s">
        <v>30</v>
      </c>
      <c r="BI1478" s="32" t="s">
        <v>30</v>
      </c>
      <c r="BJ1478" s="32" t="s">
        <v>30</v>
      </c>
      <c r="BK1478" s="32" t="s">
        <v>30</v>
      </c>
      <c r="BL1478" s="31" t="s">
        <v>30</v>
      </c>
      <c r="BM1478" s="136" t="s">
        <v>30</v>
      </c>
      <c r="BN1478" s="32" t="s">
        <v>30</v>
      </c>
      <c r="BO1478" s="32" t="s">
        <v>30</v>
      </c>
      <c r="BP1478" s="33" t="s">
        <v>30</v>
      </c>
    </row>
    <row r="1479" spans="1:68" ht="21" customHeight="1" x14ac:dyDescent="0.25">
      <c r="A1479" s="65" t="s">
        <v>2892</v>
      </c>
      <c r="B1479" s="66" t="s">
        <v>2702</v>
      </c>
      <c r="C1479" s="67" t="s">
        <v>2893</v>
      </c>
      <c r="D1479" s="31" t="s">
        <v>30</v>
      </c>
      <c r="E1479" s="32" t="s">
        <v>30</v>
      </c>
      <c r="F1479" s="32" t="s">
        <v>30</v>
      </c>
      <c r="G1479" s="32" t="s">
        <v>30</v>
      </c>
      <c r="H1479" s="32" t="s">
        <v>30</v>
      </c>
      <c r="I1479" s="31" t="s">
        <v>30</v>
      </c>
      <c r="J1479" s="136" t="s">
        <v>30</v>
      </c>
      <c r="K1479" s="32" t="s">
        <v>30</v>
      </c>
      <c r="L1479" s="32" t="s">
        <v>30</v>
      </c>
      <c r="M1479" s="33" t="s">
        <v>30</v>
      </c>
      <c r="N1479" s="31" t="s">
        <v>30</v>
      </c>
      <c r="O1479" s="136" t="s">
        <v>30</v>
      </c>
      <c r="P1479" s="32" t="s">
        <v>30</v>
      </c>
      <c r="Q1479" s="32" t="s">
        <v>30</v>
      </c>
      <c r="R1479" s="34" t="s">
        <v>30</v>
      </c>
      <c r="S1479" s="31" t="s">
        <v>30</v>
      </c>
      <c r="T1479" s="136" t="s">
        <v>30</v>
      </c>
      <c r="U1479" s="32" t="s">
        <v>30</v>
      </c>
      <c r="V1479" s="32" t="s">
        <v>30</v>
      </c>
      <c r="W1479" s="33" t="s">
        <v>30</v>
      </c>
      <c r="X1479" s="31" t="s">
        <v>30</v>
      </c>
      <c r="Y1479" s="136" t="s">
        <v>30</v>
      </c>
      <c r="Z1479" s="32" t="s">
        <v>30</v>
      </c>
      <c r="AA1479" s="32" t="s">
        <v>30</v>
      </c>
      <c r="AB1479" s="33" t="s">
        <v>30</v>
      </c>
      <c r="AC1479" s="31" t="s">
        <v>30</v>
      </c>
      <c r="AD1479" s="136" t="s">
        <v>30</v>
      </c>
      <c r="AE1479" s="32" t="s">
        <v>30</v>
      </c>
      <c r="AF1479" s="32" t="s">
        <v>30</v>
      </c>
      <c r="AG1479" s="32" t="s">
        <v>30</v>
      </c>
      <c r="AH1479" s="31" t="s">
        <v>30</v>
      </c>
      <c r="AI1479" s="136" t="s">
        <v>30</v>
      </c>
      <c r="AJ1479" s="32" t="s">
        <v>30</v>
      </c>
      <c r="AK1479" s="32" t="s">
        <v>30</v>
      </c>
      <c r="AL1479" s="32" t="s">
        <v>30</v>
      </c>
      <c r="AM1479" s="31" t="s">
        <v>30</v>
      </c>
      <c r="AN1479" s="136" t="s">
        <v>30</v>
      </c>
      <c r="AO1479" s="32" t="s">
        <v>30</v>
      </c>
      <c r="AP1479" s="32" t="s">
        <v>30</v>
      </c>
      <c r="AQ1479" s="33" t="s">
        <v>30</v>
      </c>
      <c r="AR1479" s="31" t="s">
        <v>30</v>
      </c>
      <c r="AS1479" s="136" t="s">
        <v>30</v>
      </c>
      <c r="AT1479" s="32" t="s">
        <v>30</v>
      </c>
      <c r="AU1479" s="32" t="s">
        <v>30</v>
      </c>
      <c r="AV1479" s="34" t="s">
        <v>30</v>
      </c>
      <c r="AW1479" s="31" t="s">
        <v>30</v>
      </c>
      <c r="AX1479" s="136" t="s">
        <v>30</v>
      </c>
      <c r="AY1479" s="32" t="s">
        <v>30</v>
      </c>
      <c r="AZ1479" s="32" t="s">
        <v>30</v>
      </c>
      <c r="BA1479" s="32" t="s">
        <v>30</v>
      </c>
      <c r="BB1479" s="31" t="s">
        <v>30</v>
      </c>
      <c r="BC1479" s="136" t="s">
        <v>30</v>
      </c>
      <c r="BD1479" s="32" t="s">
        <v>30</v>
      </c>
      <c r="BE1479" s="32" t="s">
        <v>30</v>
      </c>
      <c r="BF1479" s="34" t="s">
        <v>30</v>
      </c>
      <c r="BG1479" s="31" t="s">
        <v>30</v>
      </c>
      <c r="BH1479" s="136" t="s">
        <v>30</v>
      </c>
      <c r="BI1479" s="32" t="s">
        <v>30</v>
      </c>
      <c r="BJ1479" s="32" t="s">
        <v>30</v>
      </c>
      <c r="BK1479" s="32" t="s">
        <v>30</v>
      </c>
      <c r="BL1479" s="31" t="s">
        <v>30</v>
      </c>
      <c r="BM1479" s="136" t="s">
        <v>30</v>
      </c>
      <c r="BN1479" s="32" t="s">
        <v>30</v>
      </c>
      <c r="BO1479" s="32" t="s">
        <v>30</v>
      </c>
      <c r="BP1479" s="33" t="s">
        <v>30</v>
      </c>
    </row>
    <row r="1480" spans="1:68" ht="21" customHeight="1" x14ac:dyDescent="0.25">
      <c r="A1480" s="65" t="s">
        <v>2894</v>
      </c>
      <c r="B1480" s="66" t="s">
        <v>2702</v>
      </c>
      <c r="C1480" s="67" t="s">
        <v>2895</v>
      </c>
      <c r="D1480" s="31" t="s">
        <v>30</v>
      </c>
      <c r="E1480" s="32" t="s">
        <v>30</v>
      </c>
      <c r="F1480" s="32" t="s">
        <v>30</v>
      </c>
      <c r="G1480" s="32" t="s">
        <v>30</v>
      </c>
      <c r="H1480" s="32" t="s">
        <v>30</v>
      </c>
      <c r="I1480" s="31" t="s">
        <v>30</v>
      </c>
      <c r="J1480" s="136" t="s">
        <v>30</v>
      </c>
      <c r="K1480" s="32" t="s">
        <v>30</v>
      </c>
      <c r="L1480" s="32" t="s">
        <v>30</v>
      </c>
      <c r="M1480" s="33" t="s">
        <v>30</v>
      </c>
      <c r="N1480" s="31" t="s">
        <v>30</v>
      </c>
      <c r="O1480" s="136" t="s">
        <v>30</v>
      </c>
      <c r="P1480" s="32" t="s">
        <v>30</v>
      </c>
      <c r="Q1480" s="32" t="s">
        <v>30</v>
      </c>
      <c r="R1480" s="34" t="s">
        <v>30</v>
      </c>
      <c r="S1480" s="31" t="s">
        <v>30</v>
      </c>
      <c r="T1480" s="136" t="s">
        <v>30</v>
      </c>
      <c r="U1480" s="32" t="s">
        <v>30</v>
      </c>
      <c r="V1480" s="32" t="s">
        <v>30</v>
      </c>
      <c r="W1480" s="33" t="s">
        <v>30</v>
      </c>
      <c r="X1480" s="31" t="s">
        <v>30</v>
      </c>
      <c r="Y1480" s="136" t="s">
        <v>30</v>
      </c>
      <c r="Z1480" s="32" t="s">
        <v>30</v>
      </c>
      <c r="AA1480" s="32" t="s">
        <v>30</v>
      </c>
      <c r="AB1480" s="33" t="s">
        <v>30</v>
      </c>
      <c r="AC1480" s="31" t="s">
        <v>30</v>
      </c>
      <c r="AD1480" s="136" t="s">
        <v>30</v>
      </c>
      <c r="AE1480" s="32" t="s">
        <v>30</v>
      </c>
      <c r="AF1480" s="32" t="s">
        <v>30</v>
      </c>
      <c r="AG1480" s="32" t="s">
        <v>30</v>
      </c>
      <c r="AH1480" s="31" t="s">
        <v>30</v>
      </c>
      <c r="AI1480" s="136" t="s">
        <v>30</v>
      </c>
      <c r="AJ1480" s="32" t="s">
        <v>30</v>
      </c>
      <c r="AK1480" s="32" t="s">
        <v>30</v>
      </c>
      <c r="AL1480" s="32" t="s">
        <v>30</v>
      </c>
      <c r="AM1480" s="31" t="s">
        <v>30</v>
      </c>
      <c r="AN1480" s="136" t="s">
        <v>30</v>
      </c>
      <c r="AO1480" s="32" t="s">
        <v>30</v>
      </c>
      <c r="AP1480" s="32" t="s">
        <v>30</v>
      </c>
      <c r="AQ1480" s="33" t="s">
        <v>30</v>
      </c>
      <c r="AR1480" s="31" t="s">
        <v>30</v>
      </c>
      <c r="AS1480" s="136" t="s">
        <v>30</v>
      </c>
      <c r="AT1480" s="32" t="s">
        <v>30</v>
      </c>
      <c r="AU1480" s="32" t="s">
        <v>30</v>
      </c>
      <c r="AV1480" s="34" t="s">
        <v>30</v>
      </c>
      <c r="AW1480" s="31" t="s">
        <v>30</v>
      </c>
      <c r="AX1480" s="136" t="s">
        <v>30</v>
      </c>
      <c r="AY1480" s="32" t="s">
        <v>30</v>
      </c>
      <c r="AZ1480" s="32" t="s">
        <v>30</v>
      </c>
      <c r="BA1480" s="32" t="s">
        <v>30</v>
      </c>
      <c r="BB1480" s="31" t="s">
        <v>30</v>
      </c>
      <c r="BC1480" s="136" t="s">
        <v>30</v>
      </c>
      <c r="BD1480" s="32" t="s">
        <v>30</v>
      </c>
      <c r="BE1480" s="32" t="s">
        <v>30</v>
      </c>
      <c r="BF1480" s="34" t="s">
        <v>30</v>
      </c>
      <c r="BG1480" s="31" t="s">
        <v>30</v>
      </c>
      <c r="BH1480" s="136" t="s">
        <v>30</v>
      </c>
      <c r="BI1480" s="32" t="s">
        <v>30</v>
      </c>
      <c r="BJ1480" s="32" t="s">
        <v>30</v>
      </c>
      <c r="BK1480" s="32" t="s">
        <v>30</v>
      </c>
      <c r="BL1480" s="31" t="s">
        <v>30</v>
      </c>
      <c r="BM1480" s="136" t="s">
        <v>30</v>
      </c>
      <c r="BN1480" s="32" t="s">
        <v>30</v>
      </c>
      <c r="BO1480" s="32" t="s">
        <v>30</v>
      </c>
      <c r="BP1480" s="33" t="s">
        <v>30</v>
      </c>
    </row>
    <row r="1481" spans="1:68" ht="21" customHeight="1" x14ac:dyDescent="0.25">
      <c r="A1481" s="65" t="s">
        <v>2896</v>
      </c>
      <c r="B1481" s="66" t="s">
        <v>2702</v>
      </c>
      <c r="C1481" s="67" t="s">
        <v>2897</v>
      </c>
      <c r="D1481" s="31" t="s">
        <v>30</v>
      </c>
      <c r="E1481" s="32" t="s">
        <v>30</v>
      </c>
      <c r="F1481" s="32" t="s">
        <v>30</v>
      </c>
      <c r="G1481" s="32" t="s">
        <v>30</v>
      </c>
      <c r="H1481" s="32" t="s">
        <v>30</v>
      </c>
      <c r="I1481" s="31" t="s">
        <v>30</v>
      </c>
      <c r="J1481" s="136" t="s">
        <v>30</v>
      </c>
      <c r="K1481" s="32" t="s">
        <v>30</v>
      </c>
      <c r="L1481" s="32" t="s">
        <v>30</v>
      </c>
      <c r="M1481" s="33" t="s">
        <v>30</v>
      </c>
      <c r="N1481" s="31" t="s">
        <v>30</v>
      </c>
      <c r="O1481" s="136" t="s">
        <v>30</v>
      </c>
      <c r="P1481" s="32" t="s">
        <v>30</v>
      </c>
      <c r="Q1481" s="32" t="s">
        <v>30</v>
      </c>
      <c r="R1481" s="34" t="s">
        <v>30</v>
      </c>
      <c r="S1481" s="31" t="s">
        <v>30</v>
      </c>
      <c r="T1481" s="136" t="s">
        <v>30</v>
      </c>
      <c r="U1481" s="32" t="s">
        <v>30</v>
      </c>
      <c r="V1481" s="32" t="s">
        <v>30</v>
      </c>
      <c r="W1481" s="33" t="s">
        <v>30</v>
      </c>
      <c r="X1481" s="31" t="s">
        <v>30</v>
      </c>
      <c r="Y1481" s="136" t="s">
        <v>30</v>
      </c>
      <c r="Z1481" s="32" t="s">
        <v>30</v>
      </c>
      <c r="AA1481" s="32" t="s">
        <v>30</v>
      </c>
      <c r="AB1481" s="33" t="s">
        <v>30</v>
      </c>
      <c r="AC1481" s="31" t="s">
        <v>30</v>
      </c>
      <c r="AD1481" s="136" t="s">
        <v>30</v>
      </c>
      <c r="AE1481" s="32" t="s">
        <v>30</v>
      </c>
      <c r="AF1481" s="32" t="s">
        <v>30</v>
      </c>
      <c r="AG1481" s="32" t="s">
        <v>30</v>
      </c>
      <c r="AH1481" s="31" t="s">
        <v>30</v>
      </c>
      <c r="AI1481" s="136" t="s">
        <v>30</v>
      </c>
      <c r="AJ1481" s="32" t="s">
        <v>30</v>
      </c>
      <c r="AK1481" s="32" t="s">
        <v>30</v>
      </c>
      <c r="AL1481" s="32" t="s">
        <v>30</v>
      </c>
      <c r="AM1481" s="31" t="s">
        <v>30</v>
      </c>
      <c r="AN1481" s="136" t="s">
        <v>30</v>
      </c>
      <c r="AO1481" s="32" t="s">
        <v>30</v>
      </c>
      <c r="AP1481" s="32" t="s">
        <v>30</v>
      </c>
      <c r="AQ1481" s="33" t="s">
        <v>30</v>
      </c>
      <c r="AR1481" s="31" t="s">
        <v>30</v>
      </c>
      <c r="AS1481" s="136" t="s">
        <v>30</v>
      </c>
      <c r="AT1481" s="32" t="s">
        <v>30</v>
      </c>
      <c r="AU1481" s="32" t="s">
        <v>30</v>
      </c>
      <c r="AV1481" s="34" t="s">
        <v>30</v>
      </c>
      <c r="AW1481" s="31" t="s">
        <v>30</v>
      </c>
      <c r="AX1481" s="136" t="s">
        <v>30</v>
      </c>
      <c r="AY1481" s="32" t="s">
        <v>30</v>
      </c>
      <c r="AZ1481" s="32" t="s">
        <v>30</v>
      </c>
      <c r="BA1481" s="32" t="s">
        <v>30</v>
      </c>
      <c r="BB1481" s="31" t="s">
        <v>30</v>
      </c>
      <c r="BC1481" s="136" t="s">
        <v>30</v>
      </c>
      <c r="BD1481" s="32" t="s">
        <v>30</v>
      </c>
      <c r="BE1481" s="32" t="s">
        <v>30</v>
      </c>
      <c r="BF1481" s="34" t="s">
        <v>30</v>
      </c>
      <c r="BG1481" s="31" t="s">
        <v>30</v>
      </c>
      <c r="BH1481" s="136" t="s">
        <v>30</v>
      </c>
      <c r="BI1481" s="32" t="s">
        <v>30</v>
      </c>
      <c r="BJ1481" s="32" t="s">
        <v>30</v>
      </c>
      <c r="BK1481" s="32" t="s">
        <v>30</v>
      </c>
      <c r="BL1481" s="31" t="s">
        <v>30</v>
      </c>
      <c r="BM1481" s="136" t="s">
        <v>30</v>
      </c>
      <c r="BN1481" s="32" t="s">
        <v>30</v>
      </c>
      <c r="BO1481" s="32" t="s">
        <v>30</v>
      </c>
      <c r="BP1481" s="33" t="s">
        <v>30</v>
      </c>
    </row>
    <row r="1482" spans="1:68" ht="21" customHeight="1" x14ac:dyDescent="0.25">
      <c r="A1482" s="65" t="s">
        <v>2898</v>
      </c>
      <c r="B1482" s="66" t="s">
        <v>2702</v>
      </c>
      <c r="C1482" s="67" t="s">
        <v>2899</v>
      </c>
      <c r="D1482" s="31" t="s">
        <v>30</v>
      </c>
      <c r="E1482" s="32" t="s">
        <v>30</v>
      </c>
      <c r="F1482" s="32" t="s">
        <v>30</v>
      </c>
      <c r="G1482" s="32" t="s">
        <v>30</v>
      </c>
      <c r="H1482" s="32" t="s">
        <v>30</v>
      </c>
      <c r="I1482" s="31" t="s">
        <v>30</v>
      </c>
      <c r="J1482" s="136" t="s">
        <v>30</v>
      </c>
      <c r="K1482" s="32" t="s">
        <v>30</v>
      </c>
      <c r="L1482" s="32" t="s">
        <v>30</v>
      </c>
      <c r="M1482" s="33" t="s">
        <v>30</v>
      </c>
      <c r="N1482" s="31" t="s">
        <v>30</v>
      </c>
      <c r="O1482" s="136" t="s">
        <v>30</v>
      </c>
      <c r="P1482" s="32" t="s">
        <v>30</v>
      </c>
      <c r="Q1482" s="32" t="s">
        <v>30</v>
      </c>
      <c r="R1482" s="34" t="s">
        <v>30</v>
      </c>
      <c r="S1482" s="31" t="s">
        <v>30</v>
      </c>
      <c r="T1482" s="136" t="s">
        <v>30</v>
      </c>
      <c r="U1482" s="32" t="s">
        <v>30</v>
      </c>
      <c r="V1482" s="32" t="s">
        <v>30</v>
      </c>
      <c r="W1482" s="33" t="s">
        <v>30</v>
      </c>
      <c r="X1482" s="31" t="s">
        <v>30</v>
      </c>
      <c r="Y1482" s="136" t="s">
        <v>30</v>
      </c>
      <c r="Z1482" s="32" t="s">
        <v>30</v>
      </c>
      <c r="AA1482" s="32" t="s">
        <v>30</v>
      </c>
      <c r="AB1482" s="33" t="s">
        <v>30</v>
      </c>
      <c r="AC1482" s="31" t="s">
        <v>30</v>
      </c>
      <c r="AD1482" s="136" t="s">
        <v>30</v>
      </c>
      <c r="AE1482" s="32" t="s">
        <v>30</v>
      </c>
      <c r="AF1482" s="32" t="s">
        <v>30</v>
      </c>
      <c r="AG1482" s="32" t="s">
        <v>30</v>
      </c>
      <c r="AH1482" s="31" t="s">
        <v>30</v>
      </c>
      <c r="AI1482" s="136" t="s">
        <v>30</v>
      </c>
      <c r="AJ1482" s="32" t="s">
        <v>30</v>
      </c>
      <c r="AK1482" s="32" t="s">
        <v>30</v>
      </c>
      <c r="AL1482" s="32" t="s">
        <v>30</v>
      </c>
      <c r="AM1482" s="31" t="s">
        <v>30</v>
      </c>
      <c r="AN1482" s="136" t="s">
        <v>30</v>
      </c>
      <c r="AO1482" s="32" t="s">
        <v>30</v>
      </c>
      <c r="AP1482" s="32" t="s">
        <v>30</v>
      </c>
      <c r="AQ1482" s="33" t="s">
        <v>30</v>
      </c>
      <c r="AR1482" s="31" t="s">
        <v>30</v>
      </c>
      <c r="AS1482" s="136" t="s">
        <v>30</v>
      </c>
      <c r="AT1482" s="32" t="s">
        <v>30</v>
      </c>
      <c r="AU1482" s="32" t="s">
        <v>30</v>
      </c>
      <c r="AV1482" s="34" t="s">
        <v>30</v>
      </c>
      <c r="AW1482" s="31" t="s">
        <v>30</v>
      </c>
      <c r="AX1482" s="136" t="s">
        <v>30</v>
      </c>
      <c r="AY1482" s="32" t="s">
        <v>30</v>
      </c>
      <c r="AZ1482" s="32" t="s">
        <v>30</v>
      </c>
      <c r="BA1482" s="32" t="s">
        <v>30</v>
      </c>
      <c r="BB1482" s="31" t="s">
        <v>30</v>
      </c>
      <c r="BC1482" s="136" t="s">
        <v>30</v>
      </c>
      <c r="BD1482" s="32" t="s">
        <v>30</v>
      </c>
      <c r="BE1482" s="32" t="s">
        <v>30</v>
      </c>
      <c r="BF1482" s="34" t="s">
        <v>30</v>
      </c>
      <c r="BG1482" s="31" t="s">
        <v>30</v>
      </c>
      <c r="BH1482" s="136" t="s">
        <v>30</v>
      </c>
      <c r="BI1482" s="32" t="s">
        <v>30</v>
      </c>
      <c r="BJ1482" s="32" t="s">
        <v>30</v>
      </c>
      <c r="BK1482" s="32" t="s">
        <v>30</v>
      </c>
      <c r="BL1482" s="31" t="s">
        <v>30</v>
      </c>
      <c r="BM1482" s="136" t="s">
        <v>30</v>
      </c>
      <c r="BN1482" s="32" t="s">
        <v>30</v>
      </c>
      <c r="BO1482" s="32" t="s">
        <v>30</v>
      </c>
      <c r="BP1482" s="33" t="s">
        <v>30</v>
      </c>
    </row>
    <row r="1483" spans="1:68" ht="21" customHeight="1" x14ac:dyDescent="0.25">
      <c r="A1483" s="65" t="s">
        <v>2900</v>
      </c>
      <c r="B1483" s="66" t="s">
        <v>2702</v>
      </c>
      <c r="C1483" s="67" t="s">
        <v>2901</v>
      </c>
      <c r="D1483" s="31" t="s">
        <v>30</v>
      </c>
      <c r="E1483" s="32" t="s">
        <v>30</v>
      </c>
      <c r="F1483" s="32" t="s">
        <v>30</v>
      </c>
      <c r="G1483" s="32" t="s">
        <v>30</v>
      </c>
      <c r="H1483" s="32" t="s">
        <v>30</v>
      </c>
      <c r="I1483" s="31" t="s">
        <v>30</v>
      </c>
      <c r="J1483" s="136" t="s">
        <v>30</v>
      </c>
      <c r="K1483" s="32" t="s">
        <v>30</v>
      </c>
      <c r="L1483" s="32" t="s">
        <v>30</v>
      </c>
      <c r="M1483" s="33" t="s">
        <v>30</v>
      </c>
      <c r="N1483" s="31" t="s">
        <v>30</v>
      </c>
      <c r="O1483" s="136" t="s">
        <v>30</v>
      </c>
      <c r="P1483" s="32" t="s">
        <v>30</v>
      </c>
      <c r="Q1483" s="32" t="s">
        <v>30</v>
      </c>
      <c r="R1483" s="34" t="s">
        <v>30</v>
      </c>
      <c r="S1483" s="31" t="s">
        <v>30</v>
      </c>
      <c r="T1483" s="136" t="s">
        <v>30</v>
      </c>
      <c r="U1483" s="32" t="s">
        <v>30</v>
      </c>
      <c r="V1483" s="32" t="s">
        <v>30</v>
      </c>
      <c r="W1483" s="33" t="s">
        <v>30</v>
      </c>
      <c r="X1483" s="31" t="s">
        <v>30</v>
      </c>
      <c r="Y1483" s="136" t="s">
        <v>30</v>
      </c>
      <c r="Z1483" s="32" t="s">
        <v>30</v>
      </c>
      <c r="AA1483" s="32" t="s">
        <v>30</v>
      </c>
      <c r="AB1483" s="33" t="s">
        <v>30</v>
      </c>
      <c r="AC1483" s="31" t="s">
        <v>30</v>
      </c>
      <c r="AD1483" s="136" t="s">
        <v>30</v>
      </c>
      <c r="AE1483" s="32" t="s">
        <v>30</v>
      </c>
      <c r="AF1483" s="32" t="s">
        <v>30</v>
      </c>
      <c r="AG1483" s="32" t="s">
        <v>30</v>
      </c>
      <c r="AH1483" s="31" t="s">
        <v>30</v>
      </c>
      <c r="AI1483" s="136" t="s">
        <v>30</v>
      </c>
      <c r="AJ1483" s="32" t="s">
        <v>30</v>
      </c>
      <c r="AK1483" s="32" t="s">
        <v>30</v>
      </c>
      <c r="AL1483" s="32" t="s">
        <v>30</v>
      </c>
      <c r="AM1483" s="31" t="s">
        <v>30</v>
      </c>
      <c r="AN1483" s="136" t="s">
        <v>30</v>
      </c>
      <c r="AO1483" s="32" t="s">
        <v>30</v>
      </c>
      <c r="AP1483" s="32" t="s">
        <v>30</v>
      </c>
      <c r="AQ1483" s="33" t="s">
        <v>30</v>
      </c>
      <c r="AR1483" s="31" t="s">
        <v>30</v>
      </c>
      <c r="AS1483" s="136" t="s">
        <v>30</v>
      </c>
      <c r="AT1483" s="32" t="s">
        <v>30</v>
      </c>
      <c r="AU1483" s="32" t="s">
        <v>30</v>
      </c>
      <c r="AV1483" s="34" t="s">
        <v>30</v>
      </c>
      <c r="AW1483" s="31" t="s">
        <v>30</v>
      </c>
      <c r="AX1483" s="136" t="s">
        <v>30</v>
      </c>
      <c r="AY1483" s="32" t="s">
        <v>30</v>
      </c>
      <c r="AZ1483" s="32" t="s">
        <v>30</v>
      </c>
      <c r="BA1483" s="32" t="s">
        <v>30</v>
      </c>
      <c r="BB1483" s="31" t="s">
        <v>30</v>
      </c>
      <c r="BC1483" s="136" t="s">
        <v>30</v>
      </c>
      <c r="BD1483" s="32" t="s">
        <v>30</v>
      </c>
      <c r="BE1483" s="32" t="s">
        <v>30</v>
      </c>
      <c r="BF1483" s="34" t="s">
        <v>30</v>
      </c>
      <c r="BG1483" s="31" t="s">
        <v>30</v>
      </c>
      <c r="BH1483" s="136" t="s">
        <v>30</v>
      </c>
      <c r="BI1483" s="32" t="s">
        <v>30</v>
      </c>
      <c r="BJ1483" s="32" t="s">
        <v>30</v>
      </c>
      <c r="BK1483" s="32" t="s">
        <v>30</v>
      </c>
      <c r="BL1483" s="31" t="s">
        <v>30</v>
      </c>
      <c r="BM1483" s="136" t="s">
        <v>30</v>
      </c>
      <c r="BN1483" s="32" t="s">
        <v>30</v>
      </c>
      <c r="BO1483" s="32" t="s">
        <v>30</v>
      </c>
      <c r="BP1483" s="33" t="s">
        <v>30</v>
      </c>
    </row>
    <row r="1484" spans="1:68" ht="21" customHeight="1" x14ac:dyDescent="0.25">
      <c r="A1484" s="65" t="s">
        <v>2902</v>
      </c>
      <c r="B1484" s="66" t="s">
        <v>2702</v>
      </c>
      <c r="C1484" s="67" t="s">
        <v>2903</v>
      </c>
      <c r="D1484" s="31" t="s">
        <v>30</v>
      </c>
      <c r="E1484" s="32" t="s">
        <v>30</v>
      </c>
      <c r="F1484" s="32" t="s">
        <v>30</v>
      </c>
      <c r="G1484" s="32" t="s">
        <v>30</v>
      </c>
      <c r="H1484" s="32" t="s">
        <v>30</v>
      </c>
      <c r="I1484" s="31" t="s">
        <v>30</v>
      </c>
      <c r="J1484" s="136" t="s">
        <v>30</v>
      </c>
      <c r="K1484" s="32" t="s">
        <v>30</v>
      </c>
      <c r="L1484" s="32" t="s">
        <v>30</v>
      </c>
      <c r="M1484" s="33" t="s">
        <v>30</v>
      </c>
      <c r="N1484" s="31" t="s">
        <v>30</v>
      </c>
      <c r="O1484" s="136" t="s">
        <v>30</v>
      </c>
      <c r="P1484" s="32" t="s">
        <v>30</v>
      </c>
      <c r="Q1484" s="32" t="s">
        <v>30</v>
      </c>
      <c r="R1484" s="34" t="s">
        <v>30</v>
      </c>
      <c r="S1484" s="31" t="s">
        <v>30</v>
      </c>
      <c r="T1484" s="136" t="s">
        <v>30</v>
      </c>
      <c r="U1484" s="32" t="s">
        <v>30</v>
      </c>
      <c r="V1484" s="32" t="s">
        <v>30</v>
      </c>
      <c r="W1484" s="33" t="s">
        <v>30</v>
      </c>
      <c r="X1484" s="31" t="s">
        <v>30</v>
      </c>
      <c r="Y1484" s="136" t="s">
        <v>30</v>
      </c>
      <c r="Z1484" s="32" t="s">
        <v>30</v>
      </c>
      <c r="AA1484" s="32" t="s">
        <v>30</v>
      </c>
      <c r="AB1484" s="33" t="s">
        <v>30</v>
      </c>
      <c r="AC1484" s="31" t="s">
        <v>30</v>
      </c>
      <c r="AD1484" s="136" t="s">
        <v>30</v>
      </c>
      <c r="AE1484" s="32" t="s">
        <v>30</v>
      </c>
      <c r="AF1484" s="32" t="s">
        <v>30</v>
      </c>
      <c r="AG1484" s="32" t="s">
        <v>30</v>
      </c>
      <c r="AH1484" s="31" t="s">
        <v>30</v>
      </c>
      <c r="AI1484" s="136" t="s">
        <v>30</v>
      </c>
      <c r="AJ1484" s="32" t="s">
        <v>30</v>
      </c>
      <c r="AK1484" s="32" t="s">
        <v>30</v>
      </c>
      <c r="AL1484" s="32" t="s">
        <v>30</v>
      </c>
      <c r="AM1484" s="31" t="s">
        <v>30</v>
      </c>
      <c r="AN1484" s="136" t="s">
        <v>30</v>
      </c>
      <c r="AO1484" s="32" t="s">
        <v>30</v>
      </c>
      <c r="AP1484" s="32" t="s">
        <v>30</v>
      </c>
      <c r="AQ1484" s="33" t="s">
        <v>30</v>
      </c>
      <c r="AR1484" s="31" t="s">
        <v>30</v>
      </c>
      <c r="AS1484" s="136" t="s">
        <v>30</v>
      </c>
      <c r="AT1484" s="32" t="s">
        <v>30</v>
      </c>
      <c r="AU1484" s="32" t="s">
        <v>30</v>
      </c>
      <c r="AV1484" s="34" t="s">
        <v>30</v>
      </c>
      <c r="AW1484" s="31" t="s">
        <v>30</v>
      </c>
      <c r="AX1484" s="136" t="s">
        <v>30</v>
      </c>
      <c r="AY1484" s="32" t="s">
        <v>30</v>
      </c>
      <c r="AZ1484" s="32" t="s">
        <v>30</v>
      </c>
      <c r="BA1484" s="32" t="s">
        <v>30</v>
      </c>
      <c r="BB1484" s="31" t="s">
        <v>30</v>
      </c>
      <c r="BC1484" s="136" t="s">
        <v>30</v>
      </c>
      <c r="BD1484" s="32" t="s">
        <v>30</v>
      </c>
      <c r="BE1484" s="32" t="s">
        <v>30</v>
      </c>
      <c r="BF1484" s="34" t="s">
        <v>30</v>
      </c>
      <c r="BG1484" s="31" t="s">
        <v>30</v>
      </c>
      <c r="BH1484" s="136" t="s">
        <v>30</v>
      </c>
      <c r="BI1484" s="32" t="s">
        <v>30</v>
      </c>
      <c r="BJ1484" s="32" t="s">
        <v>30</v>
      </c>
      <c r="BK1484" s="32" t="s">
        <v>30</v>
      </c>
      <c r="BL1484" s="31" t="s">
        <v>30</v>
      </c>
      <c r="BM1484" s="136" t="s">
        <v>30</v>
      </c>
      <c r="BN1484" s="32" t="s">
        <v>30</v>
      </c>
      <c r="BO1484" s="32" t="s">
        <v>30</v>
      </c>
      <c r="BP1484" s="33" t="s">
        <v>30</v>
      </c>
    </row>
    <row r="1485" spans="1:68" ht="21" customHeight="1" x14ac:dyDescent="0.25">
      <c r="A1485" s="65" t="s">
        <v>2904</v>
      </c>
      <c r="B1485" s="66" t="s">
        <v>2702</v>
      </c>
      <c r="C1485" s="67" t="s">
        <v>2905</v>
      </c>
      <c r="D1485" s="31" t="s">
        <v>30</v>
      </c>
      <c r="E1485" s="32" t="s">
        <v>30</v>
      </c>
      <c r="F1485" s="32" t="s">
        <v>30</v>
      </c>
      <c r="G1485" s="32" t="s">
        <v>30</v>
      </c>
      <c r="H1485" s="32" t="s">
        <v>30</v>
      </c>
      <c r="I1485" s="31" t="s">
        <v>30</v>
      </c>
      <c r="J1485" s="136" t="s">
        <v>30</v>
      </c>
      <c r="K1485" s="32" t="s">
        <v>30</v>
      </c>
      <c r="L1485" s="32" t="s">
        <v>30</v>
      </c>
      <c r="M1485" s="33" t="s">
        <v>30</v>
      </c>
      <c r="N1485" s="31" t="s">
        <v>30</v>
      </c>
      <c r="O1485" s="136" t="s">
        <v>30</v>
      </c>
      <c r="P1485" s="32" t="s">
        <v>30</v>
      </c>
      <c r="Q1485" s="32" t="s">
        <v>30</v>
      </c>
      <c r="R1485" s="34" t="s">
        <v>30</v>
      </c>
      <c r="S1485" s="31" t="s">
        <v>30</v>
      </c>
      <c r="T1485" s="136" t="s">
        <v>30</v>
      </c>
      <c r="U1485" s="32" t="s">
        <v>30</v>
      </c>
      <c r="V1485" s="32" t="s">
        <v>30</v>
      </c>
      <c r="W1485" s="33" t="s">
        <v>30</v>
      </c>
      <c r="X1485" s="31" t="s">
        <v>30</v>
      </c>
      <c r="Y1485" s="136" t="s">
        <v>30</v>
      </c>
      <c r="Z1485" s="32" t="s">
        <v>30</v>
      </c>
      <c r="AA1485" s="32" t="s">
        <v>30</v>
      </c>
      <c r="AB1485" s="33" t="s">
        <v>30</v>
      </c>
      <c r="AC1485" s="31" t="s">
        <v>30</v>
      </c>
      <c r="AD1485" s="136" t="s">
        <v>30</v>
      </c>
      <c r="AE1485" s="32" t="s">
        <v>30</v>
      </c>
      <c r="AF1485" s="32" t="s">
        <v>30</v>
      </c>
      <c r="AG1485" s="32" t="s">
        <v>30</v>
      </c>
      <c r="AH1485" s="31" t="s">
        <v>30</v>
      </c>
      <c r="AI1485" s="136" t="s">
        <v>30</v>
      </c>
      <c r="AJ1485" s="32" t="s">
        <v>30</v>
      </c>
      <c r="AK1485" s="32" t="s">
        <v>30</v>
      </c>
      <c r="AL1485" s="32" t="s">
        <v>30</v>
      </c>
      <c r="AM1485" s="31" t="s">
        <v>30</v>
      </c>
      <c r="AN1485" s="136" t="s">
        <v>30</v>
      </c>
      <c r="AO1485" s="32" t="s">
        <v>30</v>
      </c>
      <c r="AP1485" s="32" t="s">
        <v>30</v>
      </c>
      <c r="AQ1485" s="33" t="s">
        <v>30</v>
      </c>
      <c r="AR1485" s="31" t="s">
        <v>30</v>
      </c>
      <c r="AS1485" s="136" t="s">
        <v>30</v>
      </c>
      <c r="AT1485" s="32" t="s">
        <v>30</v>
      </c>
      <c r="AU1485" s="32" t="s">
        <v>30</v>
      </c>
      <c r="AV1485" s="34" t="s">
        <v>30</v>
      </c>
      <c r="AW1485" s="31" t="s">
        <v>30</v>
      </c>
      <c r="AX1485" s="136" t="s">
        <v>30</v>
      </c>
      <c r="AY1485" s="32" t="s">
        <v>30</v>
      </c>
      <c r="AZ1485" s="32" t="s">
        <v>30</v>
      </c>
      <c r="BA1485" s="32" t="s">
        <v>30</v>
      </c>
      <c r="BB1485" s="31" t="s">
        <v>30</v>
      </c>
      <c r="BC1485" s="136" t="s">
        <v>30</v>
      </c>
      <c r="BD1485" s="32" t="s">
        <v>30</v>
      </c>
      <c r="BE1485" s="32" t="s">
        <v>30</v>
      </c>
      <c r="BF1485" s="34" t="s">
        <v>30</v>
      </c>
      <c r="BG1485" s="31" t="s">
        <v>30</v>
      </c>
      <c r="BH1485" s="136" t="s">
        <v>30</v>
      </c>
      <c r="BI1485" s="32" t="s">
        <v>30</v>
      </c>
      <c r="BJ1485" s="32" t="s">
        <v>30</v>
      </c>
      <c r="BK1485" s="32" t="s">
        <v>30</v>
      </c>
      <c r="BL1485" s="31" t="s">
        <v>30</v>
      </c>
      <c r="BM1485" s="136" t="s">
        <v>30</v>
      </c>
      <c r="BN1485" s="32" t="s">
        <v>30</v>
      </c>
      <c r="BO1485" s="32" t="s">
        <v>30</v>
      </c>
      <c r="BP1485" s="33" t="s">
        <v>30</v>
      </c>
    </row>
    <row r="1486" spans="1:68" ht="21" customHeight="1" x14ac:dyDescent="0.25">
      <c r="A1486" s="65" t="s">
        <v>2906</v>
      </c>
      <c r="B1486" s="66" t="s">
        <v>2702</v>
      </c>
      <c r="C1486" s="67" t="s">
        <v>2907</v>
      </c>
      <c r="D1486" s="31" t="s">
        <v>30</v>
      </c>
      <c r="E1486" s="32" t="s">
        <v>30</v>
      </c>
      <c r="F1486" s="32" t="s">
        <v>30</v>
      </c>
      <c r="G1486" s="32" t="s">
        <v>30</v>
      </c>
      <c r="H1486" s="32" t="s">
        <v>30</v>
      </c>
      <c r="I1486" s="31" t="s">
        <v>30</v>
      </c>
      <c r="J1486" s="136" t="s">
        <v>30</v>
      </c>
      <c r="K1486" s="32" t="s">
        <v>30</v>
      </c>
      <c r="L1486" s="32" t="s">
        <v>30</v>
      </c>
      <c r="M1486" s="33" t="s">
        <v>30</v>
      </c>
      <c r="N1486" s="31" t="s">
        <v>30</v>
      </c>
      <c r="O1486" s="136" t="s">
        <v>30</v>
      </c>
      <c r="P1486" s="32" t="s">
        <v>30</v>
      </c>
      <c r="Q1486" s="32" t="s">
        <v>30</v>
      </c>
      <c r="R1486" s="34" t="s">
        <v>30</v>
      </c>
      <c r="S1486" s="31" t="s">
        <v>30</v>
      </c>
      <c r="T1486" s="136" t="s">
        <v>30</v>
      </c>
      <c r="U1486" s="32" t="s">
        <v>30</v>
      </c>
      <c r="V1486" s="32" t="s">
        <v>30</v>
      </c>
      <c r="W1486" s="33" t="s">
        <v>30</v>
      </c>
      <c r="X1486" s="31" t="s">
        <v>30</v>
      </c>
      <c r="Y1486" s="136" t="s">
        <v>30</v>
      </c>
      <c r="Z1486" s="32" t="s">
        <v>30</v>
      </c>
      <c r="AA1486" s="32" t="s">
        <v>30</v>
      </c>
      <c r="AB1486" s="33" t="s">
        <v>30</v>
      </c>
      <c r="AC1486" s="31" t="s">
        <v>30</v>
      </c>
      <c r="AD1486" s="136" t="s">
        <v>30</v>
      </c>
      <c r="AE1486" s="32" t="s">
        <v>30</v>
      </c>
      <c r="AF1486" s="32" t="s">
        <v>30</v>
      </c>
      <c r="AG1486" s="32" t="s">
        <v>30</v>
      </c>
      <c r="AH1486" s="31" t="s">
        <v>30</v>
      </c>
      <c r="AI1486" s="136" t="s">
        <v>30</v>
      </c>
      <c r="AJ1486" s="32" t="s">
        <v>30</v>
      </c>
      <c r="AK1486" s="32" t="s">
        <v>30</v>
      </c>
      <c r="AL1486" s="32" t="s">
        <v>30</v>
      </c>
      <c r="AM1486" s="31" t="s">
        <v>30</v>
      </c>
      <c r="AN1486" s="136" t="s">
        <v>30</v>
      </c>
      <c r="AO1486" s="32" t="s">
        <v>30</v>
      </c>
      <c r="AP1486" s="32" t="s">
        <v>30</v>
      </c>
      <c r="AQ1486" s="33" t="s">
        <v>30</v>
      </c>
      <c r="AR1486" s="31" t="s">
        <v>30</v>
      </c>
      <c r="AS1486" s="136" t="s">
        <v>30</v>
      </c>
      <c r="AT1486" s="32" t="s">
        <v>30</v>
      </c>
      <c r="AU1486" s="32" t="s">
        <v>30</v>
      </c>
      <c r="AV1486" s="34" t="s">
        <v>30</v>
      </c>
      <c r="AW1486" s="31" t="s">
        <v>30</v>
      </c>
      <c r="AX1486" s="136" t="s">
        <v>30</v>
      </c>
      <c r="AY1486" s="32" t="s">
        <v>30</v>
      </c>
      <c r="AZ1486" s="32" t="s">
        <v>30</v>
      </c>
      <c r="BA1486" s="32" t="s">
        <v>30</v>
      </c>
      <c r="BB1486" s="31" t="s">
        <v>30</v>
      </c>
      <c r="BC1486" s="136" t="s">
        <v>30</v>
      </c>
      <c r="BD1486" s="32" t="s">
        <v>30</v>
      </c>
      <c r="BE1486" s="32" t="s">
        <v>30</v>
      </c>
      <c r="BF1486" s="34" t="s">
        <v>30</v>
      </c>
      <c r="BG1486" s="31" t="s">
        <v>30</v>
      </c>
      <c r="BH1486" s="136" t="s">
        <v>30</v>
      </c>
      <c r="BI1486" s="32" t="s">
        <v>30</v>
      </c>
      <c r="BJ1486" s="32" t="s">
        <v>30</v>
      </c>
      <c r="BK1486" s="32" t="s">
        <v>30</v>
      </c>
      <c r="BL1486" s="31" t="s">
        <v>30</v>
      </c>
      <c r="BM1486" s="136" t="s">
        <v>30</v>
      </c>
      <c r="BN1486" s="32" t="s">
        <v>30</v>
      </c>
      <c r="BO1486" s="32" t="s">
        <v>30</v>
      </c>
      <c r="BP1486" s="33" t="s">
        <v>30</v>
      </c>
    </row>
    <row r="1487" spans="1:68" ht="21" customHeight="1" x14ac:dyDescent="0.25">
      <c r="A1487" s="65" t="s">
        <v>2908</v>
      </c>
      <c r="B1487" s="66" t="s">
        <v>2702</v>
      </c>
      <c r="C1487" s="67" t="s">
        <v>2909</v>
      </c>
      <c r="D1487" s="31" t="s">
        <v>30</v>
      </c>
      <c r="E1487" s="32" t="s">
        <v>30</v>
      </c>
      <c r="F1487" s="32" t="s">
        <v>30</v>
      </c>
      <c r="G1487" s="32" t="s">
        <v>30</v>
      </c>
      <c r="H1487" s="32" t="s">
        <v>30</v>
      </c>
      <c r="I1487" s="31" t="s">
        <v>30</v>
      </c>
      <c r="J1487" s="136" t="s">
        <v>30</v>
      </c>
      <c r="K1487" s="32" t="s">
        <v>30</v>
      </c>
      <c r="L1487" s="32" t="s">
        <v>30</v>
      </c>
      <c r="M1487" s="33" t="s">
        <v>30</v>
      </c>
      <c r="N1487" s="31" t="s">
        <v>30</v>
      </c>
      <c r="O1487" s="136" t="s">
        <v>30</v>
      </c>
      <c r="P1487" s="32" t="s">
        <v>30</v>
      </c>
      <c r="Q1487" s="32" t="s">
        <v>30</v>
      </c>
      <c r="R1487" s="34" t="s">
        <v>30</v>
      </c>
      <c r="S1487" s="31" t="s">
        <v>30</v>
      </c>
      <c r="T1487" s="136" t="s">
        <v>30</v>
      </c>
      <c r="U1487" s="32" t="s">
        <v>30</v>
      </c>
      <c r="V1487" s="32" t="s">
        <v>30</v>
      </c>
      <c r="W1487" s="33" t="s">
        <v>30</v>
      </c>
      <c r="X1487" s="31" t="s">
        <v>30</v>
      </c>
      <c r="Y1487" s="136" t="s">
        <v>30</v>
      </c>
      <c r="Z1487" s="32" t="s">
        <v>30</v>
      </c>
      <c r="AA1487" s="32" t="s">
        <v>30</v>
      </c>
      <c r="AB1487" s="33" t="s">
        <v>30</v>
      </c>
      <c r="AC1487" s="31" t="s">
        <v>30</v>
      </c>
      <c r="AD1487" s="136" t="s">
        <v>30</v>
      </c>
      <c r="AE1487" s="32" t="s">
        <v>30</v>
      </c>
      <c r="AF1487" s="32" t="s">
        <v>30</v>
      </c>
      <c r="AG1487" s="32" t="s">
        <v>30</v>
      </c>
      <c r="AH1487" s="31" t="s">
        <v>30</v>
      </c>
      <c r="AI1487" s="136" t="s">
        <v>30</v>
      </c>
      <c r="AJ1487" s="32" t="s">
        <v>30</v>
      </c>
      <c r="AK1487" s="32" t="s">
        <v>30</v>
      </c>
      <c r="AL1487" s="32" t="s">
        <v>30</v>
      </c>
      <c r="AM1487" s="31" t="s">
        <v>30</v>
      </c>
      <c r="AN1487" s="136" t="s">
        <v>30</v>
      </c>
      <c r="AO1487" s="32" t="s">
        <v>30</v>
      </c>
      <c r="AP1487" s="32" t="s">
        <v>30</v>
      </c>
      <c r="AQ1487" s="33" t="s">
        <v>30</v>
      </c>
      <c r="AR1487" s="31" t="s">
        <v>30</v>
      </c>
      <c r="AS1487" s="136" t="s">
        <v>30</v>
      </c>
      <c r="AT1487" s="32" t="s">
        <v>30</v>
      </c>
      <c r="AU1487" s="32" t="s">
        <v>30</v>
      </c>
      <c r="AV1487" s="34" t="s">
        <v>30</v>
      </c>
      <c r="AW1487" s="31" t="s">
        <v>30</v>
      </c>
      <c r="AX1487" s="136" t="s">
        <v>30</v>
      </c>
      <c r="AY1487" s="32" t="s">
        <v>30</v>
      </c>
      <c r="AZ1487" s="32" t="s">
        <v>30</v>
      </c>
      <c r="BA1487" s="32" t="s">
        <v>30</v>
      </c>
      <c r="BB1487" s="31" t="s">
        <v>30</v>
      </c>
      <c r="BC1487" s="136" t="s">
        <v>30</v>
      </c>
      <c r="BD1487" s="32" t="s">
        <v>30</v>
      </c>
      <c r="BE1487" s="32" t="s">
        <v>30</v>
      </c>
      <c r="BF1487" s="34" t="s">
        <v>30</v>
      </c>
      <c r="BG1487" s="31" t="s">
        <v>30</v>
      </c>
      <c r="BH1487" s="136" t="s">
        <v>30</v>
      </c>
      <c r="BI1487" s="32" t="s">
        <v>30</v>
      </c>
      <c r="BJ1487" s="32" t="s">
        <v>30</v>
      </c>
      <c r="BK1487" s="32" t="s">
        <v>30</v>
      </c>
      <c r="BL1487" s="31" t="s">
        <v>30</v>
      </c>
      <c r="BM1487" s="136" t="s">
        <v>30</v>
      </c>
      <c r="BN1487" s="32" t="s">
        <v>30</v>
      </c>
      <c r="BO1487" s="32" t="s">
        <v>30</v>
      </c>
      <c r="BP1487" s="33" t="s">
        <v>30</v>
      </c>
    </row>
    <row r="1488" spans="1:68" ht="21" customHeight="1" x14ac:dyDescent="0.25">
      <c r="A1488" s="65" t="s">
        <v>2910</v>
      </c>
      <c r="B1488" s="66" t="s">
        <v>2702</v>
      </c>
      <c r="C1488" s="67" t="s">
        <v>2911</v>
      </c>
      <c r="D1488" s="31" t="s">
        <v>30</v>
      </c>
      <c r="E1488" s="32" t="s">
        <v>30</v>
      </c>
      <c r="F1488" s="32" t="s">
        <v>30</v>
      </c>
      <c r="G1488" s="32" t="s">
        <v>30</v>
      </c>
      <c r="H1488" s="32" t="s">
        <v>30</v>
      </c>
      <c r="I1488" s="31" t="s">
        <v>30</v>
      </c>
      <c r="J1488" s="136" t="s">
        <v>30</v>
      </c>
      <c r="K1488" s="32" t="s">
        <v>30</v>
      </c>
      <c r="L1488" s="32" t="s">
        <v>30</v>
      </c>
      <c r="M1488" s="33" t="s">
        <v>30</v>
      </c>
      <c r="N1488" s="31" t="s">
        <v>30</v>
      </c>
      <c r="O1488" s="136" t="s">
        <v>30</v>
      </c>
      <c r="P1488" s="32" t="s">
        <v>30</v>
      </c>
      <c r="Q1488" s="32" t="s">
        <v>30</v>
      </c>
      <c r="R1488" s="34" t="s">
        <v>30</v>
      </c>
      <c r="S1488" s="31" t="s">
        <v>30</v>
      </c>
      <c r="T1488" s="136" t="s">
        <v>30</v>
      </c>
      <c r="U1488" s="32" t="s">
        <v>30</v>
      </c>
      <c r="V1488" s="32" t="s">
        <v>30</v>
      </c>
      <c r="W1488" s="33" t="s">
        <v>30</v>
      </c>
      <c r="X1488" s="31" t="s">
        <v>30</v>
      </c>
      <c r="Y1488" s="136" t="s">
        <v>30</v>
      </c>
      <c r="Z1488" s="32" t="s">
        <v>30</v>
      </c>
      <c r="AA1488" s="32" t="s">
        <v>30</v>
      </c>
      <c r="AB1488" s="33" t="s">
        <v>30</v>
      </c>
      <c r="AC1488" s="31" t="s">
        <v>30</v>
      </c>
      <c r="AD1488" s="136" t="s">
        <v>30</v>
      </c>
      <c r="AE1488" s="32" t="s">
        <v>30</v>
      </c>
      <c r="AF1488" s="32" t="s">
        <v>30</v>
      </c>
      <c r="AG1488" s="32" t="s">
        <v>30</v>
      </c>
      <c r="AH1488" s="31" t="s">
        <v>30</v>
      </c>
      <c r="AI1488" s="136" t="s">
        <v>30</v>
      </c>
      <c r="AJ1488" s="32" t="s">
        <v>30</v>
      </c>
      <c r="AK1488" s="32" t="s">
        <v>30</v>
      </c>
      <c r="AL1488" s="32" t="s">
        <v>30</v>
      </c>
      <c r="AM1488" s="31" t="s">
        <v>30</v>
      </c>
      <c r="AN1488" s="136" t="s">
        <v>30</v>
      </c>
      <c r="AO1488" s="32" t="s">
        <v>30</v>
      </c>
      <c r="AP1488" s="32" t="s">
        <v>30</v>
      </c>
      <c r="AQ1488" s="33" t="s">
        <v>30</v>
      </c>
      <c r="AR1488" s="31" t="s">
        <v>30</v>
      </c>
      <c r="AS1488" s="136" t="s">
        <v>30</v>
      </c>
      <c r="AT1488" s="32" t="s">
        <v>30</v>
      </c>
      <c r="AU1488" s="32" t="s">
        <v>30</v>
      </c>
      <c r="AV1488" s="34" t="s">
        <v>30</v>
      </c>
      <c r="AW1488" s="31" t="s">
        <v>30</v>
      </c>
      <c r="AX1488" s="136" t="s">
        <v>30</v>
      </c>
      <c r="AY1488" s="32" t="s">
        <v>30</v>
      </c>
      <c r="AZ1488" s="32" t="s">
        <v>30</v>
      </c>
      <c r="BA1488" s="32" t="s">
        <v>30</v>
      </c>
      <c r="BB1488" s="31" t="s">
        <v>30</v>
      </c>
      <c r="BC1488" s="136" t="s">
        <v>30</v>
      </c>
      <c r="BD1488" s="32" t="s">
        <v>30</v>
      </c>
      <c r="BE1488" s="32" t="s">
        <v>30</v>
      </c>
      <c r="BF1488" s="34" t="s">
        <v>30</v>
      </c>
      <c r="BG1488" s="31" t="s">
        <v>30</v>
      </c>
      <c r="BH1488" s="136" t="s">
        <v>30</v>
      </c>
      <c r="BI1488" s="32" t="s">
        <v>30</v>
      </c>
      <c r="BJ1488" s="32" t="s">
        <v>30</v>
      </c>
      <c r="BK1488" s="32" t="s">
        <v>30</v>
      </c>
      <c r="BL1488" s="31" t="s">
        <v>30</v>
      </c>
      <c r="BM1488" s="136" t="s">
        <v>30</v>
      </c>
      <c r="BN1488" s="32" t="s">
        <v>30</v>
      </c>
      <c r="BO1488" s="32" t="s">
        <v>30</v>
      </c>
      <c r="BP1488" s="33" t="s">
        <v>30</v>
      </c>
    </row>
    <row r="1489" spans="1:68" ht="21" customHeight="1" x14ac:dyDescent="0.25">
      <c r="A1489" s="65" t="s">
        <v>2912</v>
      </c>
      <c r="B1489" s="66" t="s">
        <v>2702</v>
      </c>
      <c r="C1489" s="67" t="s">
        <v>2913</v>
      </c>
      <c r="D1489" s="31" t="s">
        <v>30</v>
      </c>
      <c r="E1489" s="32" t="s">
        <v>30</v>
      </c>
      <c r="F1489" s="32" t="s">
        <v>30</v>
      </c>
      <c r="G1489" s="32" t="s">
        <v>30</v>
      </c>
      <c r="H1489" s="32" t="s">
        <v>30</v>
      </c>
      <c r="I1489" s="31" t="s">
        <v>30</v>
      </c>
      <c r="J1489" s="136" t="s">
        <v>30</v>
      </c>
      <c r="K1489" s="32" t="s">
        <v>30</v>
      </c>
      <c r="L1489" s="32" t="s">
        <v>30</v>
      </c>
      <c r="M1489" s="33" t="s">
        <v>30</v>
      </c>
      <c r="N1489" s="31" t="s">
        <v>30</v>
      </c>
      <c r="O1489" s="136" t="s">
        <v>30</v>
      </c>
      <c r="P1489" s="32" t="s">
        <v>30</v>
      </c>
      <c r="Q1489" s="32" t="s">
        <v>30</v>
      </c>
      <c r="R1489" s="34" t="s">
        <v>30</v>
      </c>
      <c r="S1489" s="31" t="s">
        <v>30</v>
      </c>
      <c r="T1489" s="136" t="s">
        <v>30</v>
      </c>
      <c r="U1489" s="32" t="s">
        <v>30</v>
      </c>
      <c r="V1489" s="32" t="s">
        <v>30</v>
      </c>
      <c r="W1489" s="33" t="s">
        <v>30</v>
      </c>
      <c r="X1489" s="31" t="s">
        <v>30</v>
      </c>
      <c r="Y1489" s="136" t="s">
        <v>30</v>
      </c>
      <c r="Z1489" s="32" t="s">
        <v>30</v>
      </c>
      <c r="AA1489" s="32" t="s">
        <v>30</v>
      </c>
      <c r="AB1489" s="33" t="s">
        <v>30</v>
      </c>
      <c r="AC1489" s="31" t="s">
        <v>30</v>
      </c>
      <c r="AD1489" s="136" t="s">
        <v>30</v>
      </c>
      <c r="AE1489" s="32" t="s">
        <v>30</v>
      </c>
      <c r="AF1489" s="32" t="s">
        <v>30</v>
      </c>
      <c r="AG1489" s="32" t="s">
        <v>30</v>
      </c>
      <c r="AH1489" s="31" t="s">
        <v>30</v>
      </c>
      <c r="AI1489" s="136" t="s">
        <v>30</v>
      </c>
      <c r="AJ1489" s="32" t="s">
        <v>30</v>
      </c>
      <c r="AK1489" s="32" t="s">
        <v>30</v>
      </c>
      <c r="AL1489" s="32" t="s">
        <v>30</v>
      </c>
      <c r="AM1489" s="31" t="s">
        <v>30</v>
      </c>
      <c r="AN1489" s="136" t="s">
        <v>30</v>
      </c>
      <c r="AO1489" s="32" t="s">
        <v>30</v>
      </c>
      <c r="AP1489" s="32" t="s">
        <v>30</v>
      </c>
      <c r="AQ1489" s="33" t="s">
        <v>30</v>
      </c>
      <c r="AR1489" s="31" t="s">
        <v>30</v>
      </c>
      <c r="AS1489" s="136" t="s">
        <v>30</v>
      </c>
      <c r="AT1489" s="32" t="s">
        <v>30</v>
      </c>
      <c r="AU1489" s="32" t="s">
        <v>30</v>
      </c>
      <c r="AV1489" s="34" t="s">
        <v>30</v>
      </c>
      <c r="AW1489" s="31" t="s">
        <v>30</v>
      </c>
      <c r="AX1489" s="136" t="s">
        <v>30</v>
      </c>
      <c r="AY1489" s="32" t="s">
        <v>30</v>
      </c>
      <c r="AZ1489" s="32" t="s">
        <v>30</v>
      </c>
      <c r="BA1489" s="32" t="s">
        <v>30</v>
      </c>
      <c r="BB1489" s="31" t="s">
        <v>30</v>
      </c>
      <c r="BC1489" s="136" t="s">
        <v>30</v>
      </c>
      <c r="BD1489" s="32" t="s">
        <v>30</v>
      </c>
      <c r="BE1489" s="32" t="s">
        <v>30</v>
      </c>
      <c r="BF1489" s="34" t="s">
        <v>30</v>
      </c>
      <c r="BG1489" s="31" t="s">
        <v>30</v>
      </c>
      <c r="BH1489" s="136" t="s">
        <v>30</v>
      </c>
      <c r="BI1489" s="32" t="s">
        <v>30</v>
      </c>
      <c r="BJ1489" s="32" t="s">
        <v>30</v>
      </c>
      <c r="BK1489" s="32" t="s">
        <v>30</v>
      </c>
      <c r="BL1489" s="31" t="s">
        <v>30</v>
      </c>
      <c r="BM1489" s="136" t="s">
        <v>30</v>
      </c>
      <c r="BN1489" s="32" t="s">
        <v>30</v>
      </c>
      <c r="BO1489" s="32" t="s">
        <v>30</v>
      </c>
      <c r="BP1489" s="33" t="s">
        <v>30</v>
      </c>
    </row>
    <row r="1490" spans="1:68" ht="21" customHeight="1" x14ac:dyDescent="0.25">
      <c r="A1490" s="65" t="s">
        <v>2914</v>
      </c>
      <c r="B1490" s="66" t="s">
        <v>2702</v>
      </c>
      <c r="C1490" s="67" t="s">
        <v>2915</v>
      </c>
      <c r="D1490" s="31" t="s">
        <v>30</v>
      </c>
      <c r="E1490" s="32" t="s">
        <v>30</v>
      </c>
      <c r="F1490" s="32" t="s">
        <v>30</v>
      </c>
      <c r="G1490" s="32" t="s">
        <v>30</v>
      </c>
      <c r="H1490" s="32" t="s">
        <v>30</v>
      </c>
      <c r="I1490" s="31" t="s">
        <v>30</v>
      </c>
      <c r="J1490" s="136" t="s">
        <v>30</v>
      </c>
      <c r="K1490" s="32" t="s">
        <v>30</v>
      </c>
      <c r="L1490" s="32" t="s">
        <v>30</v>
      </c>
      <c r="M1490" s="33" t="s">
        <v>30</v>
      </c>
      <c r="N1490" s="31" t="s">
        <v>30</v>
      </c>
      <c r="O1490" s="136" t="s">
        <v>30</v>
      </c>
      <c r="P1490" s="32" t="s">
        <v>30</v>
      </c>
      <c r="Q1490" s="32" t="s">
        <v>30</v>
      </c>
      <c r="R1490" s="34" t="s">
        <v>30</v>
      </c>
      <c r="S1490" s="31" t="s">
        <v>30</v>
      </c>
      <c r="T1490" s="136" t="s">
        <v>30</v>
      </c>
      <c r="U1490" s="32" t="s">
        <v>30</v>
      </c>
      <c r="V1490" s="32" t="s">
        <v>30</v>
      </c>
      <c r="W1490" s="33" t="s">
        <v>30</v>
      </c>
      <c r="X1490" s="31" t="s">
        <v>30</v>
      </c>
      <c r="Y1490" s="136" t="s">
        <v>30</v>
      </c>
      <c r="Z1490" s="32" t="s">
        <v>30</v>
      </c>
      <c r="AA1490" s="32" t="s">
        <v>30</v>
      </c>
      <c r="AB1490" s="33" t="s">
        <v>30</v>
      </c>
      <c r="AC1490" s="31" t="s">
        <v>30</v>
      </c>
      <c r="AD1490" s="136" t="s">
        <v>30</v>
      </c>
      <c r="AE1490" s="32" t="s">
        <v>30</v>
      </c>
      <c r="AF1490" s="32" t="s">
        <v>30</v>
      </c>
      <c r="AG1490" s="32" t="s">
        <v>30</v>
      </c>
      <c r="AH1490" s="31" t="s">
        <v>30</v>
      </c>
      <c r="AI1490" s="136" t="s">
        <v>30</v>
      </c>
      <c r="AJ1490" s="32" t="s">
        <v>30</v>
      </c>
      <c r="AK1490" s="32" t="s">
        <v>30</v>
      </c>
      <c r="AL1490" s="32" t="s">
        <v>30</v>
      </c>
      <c r="AM1490" s="31" t="s">
        <v>30</v>
      </c>
      <c r="AN1490" s="136" t="s">
        <v>30</v>
      </c>
      <c r="AO1490" s="32" t="s">
        <v>30</v>
      </c>
      <c r="AP1490" s="32" t="s">
        <v>30</v>
      </c>
      <c r="AQ1490" s="33" t="s">
        <v>30</v>
      </c>
      <c r="AR1490" s="31" t="s">
        <v>30</v>
      </c>
      <c r="AS1490" s="136" t="s">
        <v>30</v>
      </c>
      <c r="AT1490" s="32" t="s">
        <v>30</v>
      </c>
      <c r="AU1490" s="32" t="s">
        <v>30</v>
      </c>
      <c r="AV1490" s="34" t="s">
        <v>30</v>
      </c>
      <c r="AW1490" s="31" t="s">
        <v>30</v>
      </c>
      <c r="AX1490" s="136" t="s">
        <v>30</v>
      </c>
      <c r="AY1490" s="32" t="s">
        <v>30</v>
      </c>
      <c r="AZ1490" s="32" t="s">
        <v>30</v>
      </c>
      <c r="BA1490" s="32" t="s">
        <v>30</v>
      </c>
      <c r="BB1490" s="31" t="s">
        <v>30</v>
      </c>
      <c r="BC1490" s="136" t="s">
        <v>30</v>
      </c>
      <c r="BD1490" s="32" t="s">
        <v>30</v>
      </c>
      <c r="BE1490" s="32" t="s">
        <v>30</v>
      </c>
      <c r="BF1490" s="34" t="s">
        <v>30</v>
      </c>
      <c r="BG1490" s="31" t="s">
        <v>30</v>
      </c>
      <c r="BH1490" s="136" t="s">
        <v>30</v>
      </c>
      <c r="BI1490" s="32" t="s">
        <v>30</v>
      </c>
      <c r="BJ1490" s="32" t="s">
        <v>30</v>
      </c>
      <c r="BK1490" s="32" t="s">
        <v>30</v>
      </c>
      <c r="BL1490" s="31" t="s">
        <v>30</v>
      </c>
      <c r="BM1490" s="136" t="s">
        <v>30</v>
      </c>
      <c r="BN1490" s="32" t="s">
        <v>30</v>
      </c>
      <c r="BO1490" s="32" t="s">
        <v>30</v>
      </c>
      <c r="BP1490" s="33" t="s">
        <v>30</v>
      </c>
    </row>
    <row r="1491" spans="1:68" ht="21" customHeight="1" x14ac:dyDescent="0.25">
      <c r="A1491" s="65" t="s">
        <v>2916</v>
      </c>
      <c r="B1491" s="66" t="s">
        <v>2702</v>
      </c>
      <c r="C1491" s="67" t="s">
        <v>2917</v>
      </c>
      <c r="D1491" s="31" t="s">
        <v>30</v>
      </c>
      <c r="E1491" s="32" t="s">
        <v>30</v>
      </c>
      <c r="F1491" s="32" t="s">
        <v>30</v>
      </c>
      <c r="G1491" s="32" t="s">
        <v>30</v>
      </c>
      <c r="H1491" s="32" t="s">
        <v>30</v>
      </c>
      <c r="I1491" s="31" t="s">
        <v>30</v>
      </c>
      <c r="J1491" s="136" t="s">
        <v>30</v>
      </c>
      <c r="K1491" s="32" t="s">
        <v>30</v>
      </c>
      <c r="L1491" s="32" t="s">
        <v>30</v>
      </c>
      <c r="M1491" s="33" t="s">
        <v>30</v>
      </c>
      <c r="N1491" s="31" t="s">
        <v>30</v>
      </c>
      <c r="O1491" s="136" t="s">
        <v>30</v>
      </c>
      <c r="P1491" s="32" t="s">
        <v>30</v>
      </c>
      <c r="Q1491" s="32" t="s">
        <v>30</v>
      </c>
      <c r="R1491" s="34" t="s">
        <v>30</v>
      </c>
      <c r="S1491" s="31" t="s">
        <v>30</v>
      </c>
      <c r="T1491" s="136" t="s">
        <v>30</v>
      </c>
      <c r="U1491" s="32" t="s">
        <v>30</v>
      </c>
      <c r="V1491" s="32" t="s">
        <v>30</v>
      </c>
      <c r="W1491" s="33" t="s">
        <v>30</v>
      </c>
      <c r="X1491" s="31" t="s">
        <v>30</v>
      </c>
      <c r="Y1491" s="136" t="s">
        <v>30</v>
      </c>
      <c r="Z1491" s="32" t="s">
        <v>30</v>
      </c>
      <c r="AA1491" s="32" t="s">
        <v>30</v>
      </c>
      <c r="AB1491" s="33" t="s">
        <v>30</v>
      </c>
      <c r="AC1491" s="31" t="s">
        <v>30</v>
      </c>
      <c r="AD1491" s="136" t="s">
        <v>30</v>
      </c>
      <c r="AE1491" s="32" t="s">
        <v>30</v>
      </c>
      <c r="AF1491" s="32" t="s">
        <v>30</v>
      </c>
      <c r="AG1491" s="32" t="s">
        <v>30</v>
      </c>
      <c r="AH1491" s="31" t="s">
        <v>30</v>
      </c>
      <c r="AI1491" s="136" t="s">
        <v>30</v>
      </c>
      <c r="AJ1491" s="32" t="s">
        <v>30</v>
      </c>
      <c r="AK1491" s="32" t="s">
        <v>30</v>
      </c>
      <c r="AL1491" s="32" t="s">
        <v>30</v>
      </c>
      <c r="AM1491" s="31" t="s">
        <v>30</v>
      </c>
      <c r="AN1491" s="136" t="s">
        <v>30</v>
      </c>
      <c r="AO1491" s="32" t="s">
        <v>30</v>
      </c>
      <c r="AP1491" s="32" t="s">
        <v>30</v>
      </c>
      <c r="AQ1491" s="33" t="s">
        <v>30</v>
      </c>
      <c r="AR1491" s="31" t="s">
        <v>30</v>
      </c>
      <c r="AS1491" s="136" t="s">
        <v>30</v>
      </c>
      <c r="AT1491" s="32" t="s">
        <v>30</v>
      </c>
      <c r="AU1491" s="32" t="s">
        <v>30</v>
      </c>
      <c r="AV1491" s="34" t="s">
        <v>30</v>
      </c>
      <c r="AW1491" s="31" t="s">
        <v>30</v>
      </c>
      <c r="AX1491" s="136" t="s">
        <v>30</v>
      </c>
      <c r="AY1491" s="32" t="s">
        <v>30</v>
      </c>
      <c r="AZ1491" s="32" t="s">
        <v>30</v>
      </c>
      <c r="BA1491" s="32" t="s">
        <v>30</v>
      </c>
      <c r="BB1491" s="31" t="s">
        <v>30</v>
      </c>
      <c r="BC1491" s="136" t="s">
        <v>30</v>
      </c>
      <c r="BD1491" s="32" t="s">
        <v>30</v>
      </c>
      <c r="BE1491" s="32" t="s">
        <v>30</v>
      </c>
      <c r="BF1491" s="34" t="s">
        <v>30</v>
      </c>
      <c r="BG1491" s="31" t="s">
        <v>30</v>
      </c>
      <c r="BH1491" s="136" t="s">
        <v>30</v>
      </c>
      <c r="BI1491" s="32" t="s">
        <v>30</v>
      </c>
      <c r="BJ1491" s="32" t="s">
        <v>30</v>
      </c>
      <c r="BK1491" s="32" t="s">
        <v>30</v>
      </c>
      <c r="BL1491" s="31" t="s">
        <v>30</v>
      </c>
      <c r="BM1491" s="136" t="s">
        <v>30</v>
      </c>
      <c r="BN1491" s="32" t="s">
        <v>30</v>
      </c>
      <c r="BO1491" s="32" t="s">
        <v>30</v>
      </c>
      <c r="BP1491" s="33" t="s">
        <v>30</v>
      </c>
    </row>
    <row r="1492" spans="1:68" ht="21" customHeight="1" x14ac:dyDescent="0.25">
      <c r="A1492" s="65" t="s">
        <v>2918</v>
      </c>
      <c r="B1492" s="66" t="s">
        <v>2702</v>
      </c>
      <c r="C1492" s="67" t="s">
        <v>2919</v>
      </c>
      <c r="D1492" s="31" t="s">
        <v>30</v>
      </c>
      <c r="E1492" s="32" t="s">
        <v>30</v>
      </c>
      <c r="F1492" s="32" t="s">
        <v>30</v>
      </c>
      <c r="G1492" s="32" t="s">
        <v>30</v>
      </c>
      <c r="H1492" s="32" t="s">
        <v>30</v>
      </c>
      <c r="I1492" s="31" t="s">
        <v>30</v>
      </c>
      <c r="J1492" s="136" t="s">
        <v>30</v>
      </c>
      <c r="K1492" s="32" t="s">
        <v>30</v>
      </c>
      <c r="L1492" s="32" t="s">
        <v>30</v>
      </c>
      <c r="M1492" s="33" t="s">
        <v>30</v>
      </c>
      <c r="N1492" s="31" t="s">
        <v>30</v>
      </c>
      <c r="O1492" s="136" t="s">
        <v>30</v>
      </c>
      <c r="P1492" s="32" t="s">
        <v>30</v>
      </c>
      <c r="Q1492" s="32" t="s">
        <v>30</v>
      </c>
      <c r="R1492" s="34" t="s">
        <v>30</v>
      </c>
      <c r="S1492" s="31" t="s">
        <v>30</v>
      </c>
      <c r="T1492" s="136" t="s">
        <v>30</v>
      </c>
      <c r="U1492" s="32" t="s">
        <v>30</v>
      </c>
      <c r="V1492" s="32" t="s">
        <v>30</v>
      </c>
      <c r="W1492" s="33" t="s">
        <v>30</v>
      </c>
      <c r="X1492" s="31" t="s">
        <v>30</v>
      </c>
      <c r="Y1492" s="136" t="s">
        <v>30</v>
      </c>
      <c r="Z1492" s="32" t="s">
        <v>30</v>
      </c>
      <c r="AA1492" s="32" t="s">
        <v>30</v>
      </c>
      <c r="AB1492" s="33" t="s">
        <v>30</v>
      </c>
      <c r="AC1492" s="31" t="s">
        <v>30</v>
      </c>
      <c r="AD1492" s="136" t="s">
        <v>30</v>
      </c>
      <c r="AE1492" s="32" t="s">
        <v>30</v>
      </c>
      <c r="AF1492" s="32" t="s">
        <v>30</v>
      </c>
      <c r="AG1492" s="32" t="s">
        <v>30</v>
      </c>
      <c r="AH1492" s="31" t="s">
        <v>30</v>
      </c>
      <c r="AI1492" s="136" t="s">
        <v>30</v>
      </c>
      <c r="AJ1492" s="32" t="s">
        <v>30</v>
      </c>
      <c r="AK1492" s="32" t="s">
        <v>30</v>
      </c>
      <c r="AL1492" s="32" t="s">
        <v>30</v>
      </c>
      <c r="AM1492" s="31" t="s">
        <v>30</v>
      </c>
      <c r="AN1492" s="136" t="s">
        <v>30</v>
      </c>
      <c r="AO1492" s="32" t="s">
        <v>30</v>
      </c>
      <c r="AP1492" s="32" t="s">
        <v>30</v>
      </c>
      <c r="AQ1492" s="33" t="s">
        <v>30</v>
      </c>
      <c r="AR1492" s="31" t="s">
        <v>30</v>
      </c>
      <c r="AS1492" s="136" t="s">
        <v>30</v>
      </c>
      <c r="AT1492" s="32" t="s">
        <v>30</v>
      </c>
      <c r="AU1492" s="32" t="s">
        <v>30</v>
      </c>
      <c r="AV1492" s="34" t="s">
        <v>30</v>
      </c>
      <c r="AW1492" s="31" t="s">
        <v>30</v>
      </c>
      <c r="AX1492" s="136" t="s">
        <v>30</v>
      </c>
      <c r="AY1492" s="32" t="s">
        <v>30</v>
      </c>
      <c r="AZ1492" s="32" t="s">
        <v>30</v>
      </c>
      <c r="BA1492" s="32" t="s">
        <v>30</v>
      </c>
      <c r="BB1492" s="31" t="s">
        <v>30</v>
      </c>
      <c r="BC1492" s="136" t="s">
        <v>30</v>
      </c>
      <c r="BD1492" s="32" t="s">
        <v>30</v>
      </c>
      <c r="BE1492" s="32" t="s">
        <v>30</v>
      </c>
      <c r="BF1492" s="34" t="s">
        <v>30</v>
      </c>
      <c r="BG1492" s="31" t="s">
        <v>30</v>
      </c>
      <c r="BH1492" s="136" t="s">
        <v>30</v>
      </c>
      <c r="BI1492" s="32" t="s">
        <v>30</v>
      </c>
      <c r="BJ1492" s="32" t="s">
        <v>30</v>
      </c>
      <c r="BK1492" s="32" t="s">
        <v>30</v>
      </c>
      <c r="BL1492" s="31" t="s">
        <v>30</v>
      </c>
      <c r="BM1492" s="136" t="s">
        <v>30</v>
      </c>
      <c r="BN1492" s="32" t="s">
        <v>30</v>
      </c>
      <c r="BO1492" s="32" t="s">
        <v>30</v>
      </c>
      <c r="BP1492" s="33" t="s">
        <v>30</v>
      </c>
    </row>
    <row r="1493" spans="1:68" ht="21" customHeight="1" x14ac:dyDescent="0.25">
      <c r="A1493" s="65" t="s">
        <v>2920</v>
      </c>
      <c r="B1493" s="66" t="s">
        <v>2702</v>
      </c>
      <c r="C1493" s="67" t="s">
        <v>2921</v>
      </c>
      <c r="D1493" s="31" t="s">
        <v>30</v>
      </c>
      <c r="E1493" s="32" t="s">
        <v>30</v>
      </c>
      <c r="F1493" s="32" t="s">
        <v>30</v>
      </c>
      <c r="G1493" s="32" t="s">
        <v>30</v>
      </c>
      <c r="H1493" s="32" t="s">
        <v>30</v>
      </c>
      <c r="I1493" s="31" t="s">
        <v>30</v>
      </c>
      <c r="J1493" s="136" t="s">
        <v>30</v>
      </c>
      <c r="K1493" s="32" t="s">
        <v>30</v>
      </c>
      <c r="L1493" s="32" t="s">
        <v>30</v>
      </c>
      <c r="M1493" s="33" t="s">
        <v>30</v>
      </c>
      <c r="N1493" s="31" t="s">
        <v>30</v>
      </c>
      <c r="O1493" s="136" t="s">
        <v>30</v>
      </c>
      <c r="P1493" s="32" t="s">
        <v>30</v>
      </c>
      <c r="Q1493" s="32" t="s">
        <v>30</v>
      </c>
      <c r="R1493" s="34" t="s">
        <v>30</v>
      </c>
      <c r="S1493" s="31" t="s">
        <v>30</v>
      </c>
      <c r="T1493" s="136" t="s">
        <v>30</v>
      </c>
      <c r="U1493" s="32" t="s">
        <v>30</v>
      </c>
      <c r="V1493" s="32" t="s">
        <v>30</v>
      </c>
      <c r="W1493" s="33" t="s">
        <v>30</v>
      </c>
      <c r="X1493" s="31" t="s">
        <v>30</v>
      </c>
      <c r="Y1493" s="136" t="s">
        <v>30</v>
      </c>
      <c r="Z1493" s="32" t="s">
        <v>30</v>
      </c>
      <c r="AA1493" s="32" t="s">
        <v>30</v>
      </c>
      <c r="AB1493" s="33" t="s">
        <v>30</v>
      </c>
      <c r="AC1493" s="31" t="s">
        <v>30</v>
      </c>
      <c r="AD1493" s="136" t="s">
        <v>30</v>
      </c>
      <c r="AE1493" s="32" t="s">
        <v>30</v>
      </c>
      <c r="AF1493" s="32" t="s">
        <v>30</v>
      </c>
      <c r="AG1493" s="32" t="s">
        <v>30</v>
      </c>
      <c r="AH1493" s="31" t="s">
        <v>30</v>
      </c>
      <c r="AI1493" s="136" t="s">
        <v>30</v>
      </c>
      <c r="AJ1493" s="32" t="s">
        <v>30</v>
      </c>
      <c r="AK1493" s="32" t="s">
        <v>30</v>
      </c>
      <c r="AL1493" s="32" t="s">
        <v>30</v>
      </c>
      <c r="AM1493" s="31" t="s">
        <v>30</v>
      </c>
      <c r="AN1493" s="136" t="s">
        <v>30</v>
      </c>
      <c r="AO1493" s="32" t="s">
        <v>30</v>
      </c>
      <c r="AP1493" s="32" t="s">
        <v>30</v>
      </c>
      <c r="AQ1493" s="33" t="s">
        <v>30</v>
      </c>
      <c r="AR1493" s="31" t="s">
        <v>30</v>
      </c>
      <c r="AS1493" s="136" t="s">
        <v>30</v>
      </c>
      <c r="AT1493" s="32" t="s">
        <v>30</v>
      </c>
      <c r="AU1493" s="32" t="s">
        <v>30</v>
      </c>
      <c r="AV1493" s="34" t="s">
        <v>30</v>
      </c>
      <c r="AW1493" s="31" t="s">
        <v>30</v>
      </c>
      <c r="AX1493" s="136" t="s">
        <v>30</v>
      </c>
      <c r="AY1493" s="32" t="s">
        <v>30</v>
      </c>
      <c r="AZ1493" s="32" t="s">
        <v>30</v>
      </c>
      <c r="BA1493" s="32" t="s">
        <v>30</v>
      </c>
      <c r="BB1493" s="31" t="s">
        <v>30</v>
      </c>
      <c r="BC1493" s="136" t="s">
        <v>30</v>
      </c>
      <c r="BD1493" s="32" t="s">
        <v>30</v>
      </c>
      <c r="BE1493" s="32" t="s">
        <v>30</v>
      </c>
      <c r="BF1493" s="34" t="s">
        <v>30</v>
      </c>
      <c r="BG1493" s="31" t="s">
        <v>30</v>
      </c>
      <c r="BH1493" s="136" t="s">
        <v>30</v>
      </c>
      <c r="BI1493" s="32" t="s">
        <v>30</v>
      </c>
      <c r="BJ1493" s="32" t="s">
        <v>30</v>
      </c>
      <c r="BK1493" s="32" t="s">
        <v>30</v>
      </c>
      <c r="BL1493" s="31" t="s">
        <v>30</v>
      </c>
      <c r="BM1493" s="136" t="s">
        <v>30</v>
      </c>
      <c r="BN1493" s="32" t="s">
        <v>30</v>
      </c>
      <c r="BO1493" s="32" t="s">
        <v>30</v>
      </c>
      <c r="BP1493" s="33" t="s">
        <v>30</v>
      </c>
    </row>
    <row r="1494" spans="1:68" ht="21" customHeight="1" x14ac:dyDescent="0.25">
      <c r="A1494" s="65" t="s">
        <v>2922</v>
      </c>
      <c r="B1494" s="66" t="s">
        <v>2702</v>
      </c>
      <c r="C1494" s="67" t="s">
        <v>2923</v>
      </c>
      <c r="D1494" s="31" t="s">
        <v>30</v>
      </c>
      <c r="E1494" s="32" t="s">
        <v>30</v>
      </c>
      <c r="F1494" s="32" t="s">
        <v>30</v>
      </c>
      <c r="G1494" s="32" t="s">
        <v>30</v>
      </c>
      <c r="H1494" s="32" t="s">
        <v>30</v>
      </c>
      <c r="I1494" s="31" t="s">
        <v>30</v>
      </c>
      <c r="J1494" s="136" t="s">
        <v>30</v>
      </c>
      <c r="K1494" s="32" t="s">
        <v>30</v>
      </c>
      <c r="L1494" s="32" t="s">
        <v>30</v>
      </c>
      <c r="M1494" s="33" t="s">
        <v>30</v>
      </c>
      <c r="N1494" s="31" t="s">
        <v>30</v>
      </c>
      <c r="O1494" s="136" t="s">
        <v>30</v>
      </c>
      <c r="P1494" s="32" t="s">
        <v>30</v>
      </c>
      <c r="Q1494" s="32" t="s">
        <v>30</v>
      </c>
      <c r="R1494" s="34" t="s">
        <v>30</v>
      </c>
      <c r="S1494" s="31" t="s">
        <v>30</v>
      </c>
      <c r="T1494" s="136" t="s">
        <v>30</v>
      </c>
      <c r="U1494" s="32" t="s">
        <v>30</v>
      </c>
      <c r="V1494" s="32" t="s">
        <v>30</v>
      </c>
      <c r="W1494" s="33" t="s">
        <v>30</v>
      </c>
      <c r="X1494" s="31" t="s">
        <v>30</v>
      </c>
      <c r="Y1494" s="136" t="s">
        <v>30</v>
      </c>
      <c r="Z1494" s="32" t="s">
        <v>30</v>
      </c>
      <c r="AA1494" s="32" t="s">
        <v>30</v>
      </c>
      <c r="AB1494" s="33" t="s">
        <v>30</v>
      </c>
      <c r="AC1494" s="31" t="s">
        <v>30</v>
      </c>
      <c r="AD1494" s="136" t="s">
        <v>30</v>
      </c>
      <c r="AE1494" s="32" t="s">
        <v>30</v>
      </c>
      <c r="AF1494" s="32" t="s">
        <v>30</v>
      </c>
      <c r="AG1494" s="32" t="s">
        <v>30</v>
      </c>
      <c r="AH1494" s="31" t="s">
        <v>30</v>
      </c>
      <c r="AI1494" s="136" t="s">
        <v>30</v>
      </c>
      <c r="AJ1494" s="32" t="s">
        <v>30</v>
      </c>
      <c r="AK1494" s="32" t="s">
        <v>30</v>
      </c>
      <c r="AL1494" s="32" t="s">
        <v>30</v>
      </c>
      <c r="AM1494" s="31" t="s">
        <v>30</v>
      </c>
      <c r="AN1494" s="136" t="s">
        <v>30</v>
      </c>
      <c r="AO1494" s="32" t="s">
        <v>30</v>
      </c>
      <c r="AP1494" s="32" t="s">
        <v>30</v>
      </c>
      <c r="AQ1494" s="33" t="s">
        <v>30</v>
      </c>
      <c r="AR1494" s="31" t="s">
        <v>30</v>
      </c>
      <c r="AS1494" s="136" t="s">
        <v>30</v>
      </c>
      <c r="AT1494" s="32" t="s">
        <v>30</v>
      </c>
      <c r="AU1494" s="32" t="s">
        <v>30</v>
      </c>
      <c r="AV1494" s="34" t="s">
        <v>30</v>
      </c>
      <c r="AW1494" s="31" t="s">
        <v>30</v>
      </c>
      <c r="AX1494" s="136" t="s">
        <v>30</v>
      </c>
      <c r="AY1494" s="32" t="s">
        <v>30</v>
      </c>
      <c r="AZ1494" s="32" t="s">
        <v>30</v>
      </c>
      <c r="BA1494" s="32" t="s">
        <v>30</v>
      </c>
      <c r="BB1494" s="31" t="s">
        <v>30</v>
      </c>
      <c r="BC1494" s="136" t="s">
        <v>30</v>
      </c>
      <c r="BD1494" s="32" t="s">
        <v>30</v>
      </c>
      <c r="BE1494" s="32" t="s">
        <v>30</v>
      </c>
      <c r="BF1494" s="34" t="s">
        <v>30</v>
      </c>
      <c r="BG1494" s="31" t="s">
        <v>30</v>
      </c>
      <c r="BH1494" s="136" t="s">
        <v>30</v>
      </c>
      <c r="BI1494" s="32" t="s">
        <v>30</v>
      </c>
      <c r="BJ1494" s="32" t="s">
        <v>30</v>
      </c>
      <c r="BK1494" s="32" t="s">
        <v>30</v>
      </c>
      <c r="BL1494" s="31" t="s">
        <v>30</v>
      </c>
      <c r="BM1494" s="136" t="s">
        <v>30</v>
      </c>
      <c r="BN1494" s="32" t="s">
        <v>30</v>
      </c>
      <c r="BO1494" s="32" t="s">
        <v>30</v>
      </c>
      <c r="BP1494" s="33" t="s">
        <v>30</v>
      </c>
    </row>
    <row r="1495" spans="1:68" ht="21" customHeight="1" x14ac:dyDescent="0.25">
      <c r="A1495" s="65" t="s">
        <v>2924</v>
      </c>
      <c r="B1495" s="66" t="s">
        <v>2702</v>
      </c>
      <c r="C1495" s="67" t="s">
        <v>2925</v>
      </c>
      <c r="D1495" s="31" t="s">
        <v>30</v>
      </c>
      <c r="E1495" s="32" t="s">
        <v>30</v>
      </c>
      <c r="F1495" s="32" t="s">
        <v>30</v>
      </c>
      <c r="G1495" s="32" t="s">
        <v>30</v>
      </c>
      <c r="H1495" s="32" t="s">
        <v>30</v>
      </c>
      <c r="I1495" s="31" t="s">
        <v>30</v>
      </c>
      <c r="J1495" s="136" t="s">
        <v>30</v>
      </c>
      <c r="K1495" s="32" t="s">
        <v>30</v>
      </c>
      <c r="L1495" s="32" t="s">
        <v>30</v>
      </c>
      <c r="M1495" s="33" t="s">
        <v>30</v>
      </c>
      <c r="N1495" s="31" t="s">
        <v>30</v>
      </c>
      <c r="O1495" s="136" t="s">
        <v>30</v>
      </c>
      <c r="P1495" s="32" t="s">
        <v>30</v>
      </c>
      <c r="Q1495" s="32" t="s">
        <v>30</v>
      </c>
      <c r="R1495" s="34" t="s">
        <v>30</v>
      </c>
      <c r="S1495" s="31" t="s">
        <v>30</v>
      </c>
      <c r="T1495" s="136" t="s">
        <v>30</v>
      </c>
      <c r="U1495" s="32" t="s">
        <v>30</v>
      </c>
      <c r="V1495" s="32" t="s">
        <v>30</v>
      </c>
      <c r="W1495" s="33" t="s">
        <v>30</v>
      </c>
      <c r="X1495" s="31" t="s">
        <v>30</v>
      </c>
      <c r="Y1495" s="136" t="s">
        <v>30</v>
      </c>
      <c r="Z1495" s="32" t="s">
        <v>30</v>
      </c>
      <c r="AA1495" s="32" t="s">
        <v>30</v>
      </c>
      <c r="AB1495" s="33" t="s">
        <v>30</v>
      </c>
      <c r="AC1495" s="31" t="s">
        <v>30</v>
      </c>
      <c r="AD1495" s="136" t="s">
        <v>30</v>
      </c>
      <c r="AE1495" s="32" t="s">
        <v>30</v>
      </c>
      <c r="AF1495" s="32" t="s">
        <v>30</v>
      </c>
      <c r="AG1495" s="32" t="s">
        <v>30</v>
      </c>
      <c r="AH1495" s="31" t="s">
        <v>30</v>
      </c>
      <c r="AI1495" s="136" t="s">
        <v>30</v>
      </c>
      <c r="AJ1495" s="32" t="s">
        <v>30</v>
      </c>
      <c r="AK1495" s="32" t="s">
        <v>30</v>
      </c>
      <c r="AL1495" s="32" t="s">
        <v>30</v>
      </c>
      <c r="AM1495" s="31" t="s">
        <v>30</v>
      </c>
      <c r="AN1495" s="136" t="s">
        <v>30</v>
      </c>
      <c r="AO1495" s="32" t="s">
        <v>30</v>
      </c>
      <c r="AP1495" s="32" t="s">
        <v>30</v>
      </c>
      <c r="AQ1495" s="33" t="s">
        <v>30</v>
      </c>
      <c r="AR1495" s="31" t="s">
        <v>30</v>
      </c>
      <c r="AS1495" s="136" t="s">
        <v>30</v>
      </c>
      <c r="AT1495" s="32" t="s">
        <v>30</v>
      </c>
      <c r="AU1495" s="32" t="s">
        <v>30</v>
      </c>
      <c r="AV1495" s="34" t="s">
        <v>30</v>
      </c>
      <c r="AW1495" s="31" t="s">
        <v>30</v>
      </c>
      <c r="AX1495" s="136" t="s">
        <v>30</v>
      </c>
      <c r="AY1495" s="32" t="s">
        <v>30</v>
      </c>
      <c r="AZ1495" s="32" t="s">
        <v>30</v>
      </c>
      <c r="BA1495" s="32" t="s">
        <v>30</v>
      </c>
      <c r="BB1495" s="31" t="s">
        <v>30</v>
      </c>
      <c r="BC1495" s="136" t="s">
        <v>30</v>
      </c>
      <c r="BD1495" s="32" t="s">
        <v>30</v>
      </c>
      <c r="BE1495" s="32" t="s">
        <v>30</v>
      </c>
      <c r="BF1495" s="34" t="s">
        <v>30</v>
      </c>
      <c r="BG1495" s="31" t="s">
        <v>30</v>
      </c>
      <c r="BH1495" s="136" t="s">
        <v>30</v>
      </c>
      <c r="BI1495" s="32" t="s">
        <v>30</v>
      </c>
      <c r="BJ1495" s="32" t="s">
        <v>30</v>
      </c>
      <c r="BK1495" s="32" t="s">
        <v>30</v>
      </c>
      <c r="BL1495" s="31" t="s">
        <v>30</v>
      </c>
      <c r="BM1495" s="136" t="s">
        <v>30</v>
      </c>
      <c r="BN1495" s="32" t="s">
        <v>30</v>
      </c>
      <c r="BO1495" s="32" t="s">
        <v>30</v>
      </c>
      <c r="BP1495" s="33" t="s">
        <v>30</v>
      </c>
    </row>
    <row r="1496" spans="1:68" ht="21" customHeight="1" x14ac:dyDescent="0.25">
      <c r="A1496" s="65" t="s">
        <v>2926</v>
      </c>
      <c r="B1496" s="66" t="s">
        <v>2702</v>
      </c>
      <c r="C1496" s="67" t="s">
        <v>2927</v>
      </c>
      <c r="D1496" s="31" t="s">
        <v>30</v>
      </c>
      <c r="E1496" s="32" t="s">
        <v>30</v>
      </c>
      <c r="F1496" s="32" t="s">
        <v>30</v>
      </c>
      <c r="G1496" s="32" t="s">
        <v>30</v>
      </c>
      <c r="H1496" s="32" t="s">
        <v>30</v>
      </c>
      <c r="I1496" s="31" t="s">
        <v>30</v>
      </c>
      <c r="J1496" s="136" t="s">
        <v>30</v>
      </c>
      <c r="K1496" s="32" t="s">
        <v>30</v>
      </c>
      <c r="L1496" s="32" t="s">
        <v>30</v>
      </c>
      <c r="M1496" s="33" t="s">
        <v>30</v>
      </c>
      <c r="N1496" s="31" t="s">
        <v>30</v>
      </c>
      <c r="O1496" s="136" t="s">
        <v>30</v>
      </c>
      <c r="P1496" s="32" t="s">
        <v>30</v>
      </c>
      <c r="Q1496" s="32" t="s">
        <v>30</v>
      </c>
      <c r="R1496" s="34" t="s">
        <v>30</v>
      </c>
      <c r="S1496" s="31" t="s">
        <v>30</v>
      </c>
      <c r="T1496" s="136" t="s">
        <v>30</v>
      </c>
      <c r="U1496" s="32" t="s">
        <v>30</v>
      </c>
      <c r="V1496" s="32" t="s">
        <v>30</v>
      </c>
      <c r="W1496" s="33" t="s">
        <v>30</v>
      </c>
      <c r="X1496" s="31" t="s">
        <v>30</v>
      </c>
      <c r="Y1496" s="136" t="s">
        <v>30</v>
      </c>
      <c r="Z1496" s="32" t="s">
        <v>30</v>
      </c>
      <c r="AA1496" s="32" t="s">
        <v>30</v>
      </c>
      <c r="AB1496" s="33" t="s">
        <v>30</v>
      </c>
      <c r="AC1496" s="31" t="s">
        <v>30</v>
      </c>
      <c r="AD1496" s="136" t="s">
        <v>30</v>
      </c>
      <c r="AE1496" s="32" t="s">
        <v>30</v>
      </c>
      <c r="AF1496" s="32" t="s">
        <v>30</v>
      </c>
      <c r="AG1496" s="32" t="s">
        <v>30</v>
      </c>
      <c r="AH1496" s="31" t="s">
        <v>30</v>
      </c>
      <c r="AI1496" s="136" t="s">
        <v>30</v>
      </c>
      <c r="AJ1496" s="32" t="s">
        <v>30</v>
      </c>
      <c r="AK1496" s="32" t="s">
        <v>30</v>
      </c>
      <c r="AL1496" s="32" t="s">
        <v>30</v>
      </c>
      <c r="AM1496" s="31" t="s">
        <v>30</v>
      </c>
      <c r="AN1496" s="136" t="s">
        <v>30</v>
      </c>
      <c r="AO1496" s="32" t="s">
        <v>30</v>
      </c>
      <c r="AP1496" s="32" t="s">
        <v>30</v>
      </c>
      <c r="AQ1496" s="33" t="s">
        <v>30</v>
      </c>
      <c r="AR1496" s="31" t="s">
        <v>30</v>
      </c>
      <c r="AS1496" s="136" t="s">
        <v>30</v>
      </c>
      <c r="AT1496" s="32" t="s">
        <v>30</v>
      </c>
      <c r="AU1496" s="32" t="s">
        <v>30</v>
      </c>
      <c r="AV1496" s="34" t="s">
        <v>30</v>
      </c>
      <c r="AW1496" s="31" t="s">
        <v>30</v>
      </c>
      <c r="AX1496" s="136" t="s">
        <v>30</v>
      </c>
      <c r="AY1496" s="32" t="s">
        <v>30</v>
      </c>
      <c r="AZ1496" s="32" t="s">
        <v>30</v>
      </c>
      <c r="BA1496" s="32" t="s">
        <v>30</v>
      </c>
      <c r="BB1496" s="31" t="s">
        <v>30</v>
      </c>
      <c r="BC1496" s="136" t="s">
        <v>30</v>
      </c>
      <c r="BD1496" s="32" t="s">
        <v>30</v>
      </c>
      <c r="BE1496" s="32" t="s">
        <v>30</v>
      </c>
      <c r="BF1496" s="34" t="s">
        <v>30</v>
      </c>
      <c r="BG1496" s="31" t="s">
        <v>30</v>
      </c>
      <c r="BH1496" s="136" t="s">
        <v>30</v>
      </c>
      <c r="BI1496" s="32" t="s">
        <v>30</v>
      </c>
      <c r="BJ1496" s="32" t="s">
        <v>30</v>
      </c>
      <c r="BK1496" s="32" t="s">
        <v>30</v>
      </c>
      <c r="BL1496" s="31" t="s">
        <v>30</v>
      </c>
      <c r="BM1496" s="136" t="s">
        <v>30</v>
      </c>
      <c r="BN1496" s="32" t="s">
        <v>30</v>
      </c>
      <c r="BO1496" s="32" t="s">
        <v>30</v>
      </c>
      <c r="BP1496" s="33" t="s">
        <v>30</v>
      </c>
    </row>
    <row r="1497" spans="1:68" ht="21" customHeight="1" x14ac:dyDescent="0.25">
      <c r="A1497" s="65" t="s">
        <v>2928</v>
      </c>
      <c r="B1497" s="66" t="s">
        <v>2702</v>
      </c>
      <c r="C1497" s="67" t="s">
        <v>2929</v>
      </c>
      <c r="D1497" s="31" t="s">
        <v>30</v>
      </c>
      <c r="E1497" s="32" t="s">
        <v>30</v>
      </c>
      <c r="F1497" s="32" t="s">
        <v>30</v>
      </c>
      <c r="G1497" s="32" t="s">
        <v>30</v>
      </c>
      <c r="H1497" s="32" t="s">
        <v>30</v>
      </c>
      <c r="I1497" s="31" t="s">
        <v>30</v>
      </c>
      <c r="J1497" s="136" t="s">
        <v>30</v>
      </c>
      <c r="K1497" s="32" t="s">
        <v>30</v>
      </c>
      <c r="L1497" s="32" t="s">
        <v>30</v>
      </c>
      <c r="M1497" s="33" t="s">
        <v>30</v>
      </c>
      <c r="N1497" s="31" t="s">
        <v>30</v>
      </c>
      <c r="O1497" s="136" t="s">
        <v>30</v>
      </c>
      <c r="P1497" s="32" t="s">
        <v>30</v>
      </c>
      <c r="Q1497" s="32" t="s">
        <v>30</v>
      </c>
      <c r="R1497" s="34" t="s">
        <v>30</v>
      </c>
      <c r="S1497" s="31" t="s">
        <v>30</v>
      </c>
      <c r="T1497" s="136" t="s">
        <v>30</v>
      </c>
      <c r="U1497" s="32" t="s">
        <v>30</v>
      </c>
      <c r="V1497" s="32" t="s">
        <v>30</v>
      </c>
      <c r="W1497" s="33" t="s">
        <v>30</v>
      </c>
      <c r="X1497" s="31" t="s">
        <v>30</v>
      </c>
      <c r="Y1497" s="136" t="s">
        <v>30</v>
      </c>
      <c r="Z1497" s="32" t="s">
        <v>30</v>
      </c>
      <c r="AA1497" s="32" t="s">
        <v>30</v>
      </c>
      <c r="AB1497" s="33" t="s">
        <v>30</v>
      </c>
      <c r="AC1497" s="31" t="s">
        <v>30</v>
      </c>
      <c r="AD1497" s="136" t="s">
        <v>30</v>
      </c>
      <c r="AE1497" s="32" t="s">
        <v>30</v>
      </c>
      <c r="AF1497" s="32" t="s">
        <v>30</v>
      </c>
      <c r="AG1497" s="32" t="s">
        <v>30</v>
      </c>
      <c r="AH1497" s="31" t="s">
        <v>30</v>
      </c>
      <c r="AI1497" s="136" t="s">
        <v>30</v>
      </c>
      <c r="AJ1497" s="32" t="s">
        <v>30</v>
      </c>
      <c r="AK1497" s="32" t="s">
        <v>30</v>
      </c>
      <c r="AL1497" s="32" t="s">
        <v>30</v>
      </c>
      <c r="AM1497" s="31" t="s">
        <v>30</v>
      </c>
      <c r="AN1497" s="136" t="s">
        <v>30</v>
      </c>
      <c r="AO1497" s="32" t="s">
        <v>30</v>
      </c>
      <c r="AP1497" s="32" t="s">
        <v>30</v>
      </c>
      <c r="AQ1497" s="33" t="s">
        <v>30</v>
      </c>
      <c r="AR1497" s="31" t="s">
        <v>30</v>
      </c>
      <c r="AS1497" s="136" t="s">
        <v>30</v>
      </c>
      <c r="AT1497" s="32" t="s">
        <v>30</v>
      </c>
      <c r="AU1497" s="32" t="s">
        <v>30</v>
      </c>
      <c r="AV1497" s="34" t="s">
        <v>30</v>
      </c>
      <c r="AW1497" s="31" t="s">
        <v>30</v>
      </c>
      <c r="AX1497" s="136" t="s">
        <v>30</v>
      </c>
      <c r="AY1497" s="32" t="s">
        <v>30</v>
      </c>
      <c r="AZ1497" s="32" t="s">
        <v>30</v>
      </c>
      <c r="BA1497" s="32" t="s">
        <v>30</v>
      </c>
      <c r="BB1497" s="31" t="s">
        <v>30</v>
      </c>
      <c r="BC1497" s="136" t="s">
        <v>30</v>
      </c>
      <c r="BD1497" s="32" t="s">
        <v>30</v>
      </c>
      <c r="BE1497" s="32" t="s">
        <v>30</v>
      </c>
      <c r="BF1497" s="34" t="s">
        <v>30</v>
      </c>
      <c r="BG1497" s="31" t="s">
        <v>30</v>
      </c>
      <c r="BH1497" s="136" t="s">
        <v>30</v>
      </c>
      <c r="BI1497" s="32" t="s">
        <v>30</v>
      </c>
      <c r="BJ1497" s="32" t="s">
        <v>30</v>
      </c>
      <c r="BK1497" s="32" t="s">
        <v>30</v>
      </c>
      <c r="BL1497" s="31" t="s">
        <v>30</v>
      </c>
      <c r="BM1497" s="136" t="s">
        <v>30</v>
      </c>
      <c r="BN1497" s="32" t="s">
        <v>30</v>
      </c>
      <c r="BO1497" s="32" t="s">
        <v>30</v>
      </c>
      <c r="BP1497" s="33" t="s">
        <v>30</v>
      </c>
    </row>
    <row r="1498" spans="1:68" ht="21" customHeight="1" x14ac:dyDescent="0.25">
      <c r="A1498" s="65" t="s">
        <v>2930</v>
      </c>
      <c r="B1498" s="66" t="s">
        <v>2702</v>
      </c>
      <c r="C1498" s="67" t="s">
        <v>2931</v>
      </c>
      <c r="D1498" s="31" t="s">
        <v>30</v>
      </c>
      <c r="E1498" s="32" t="s">
        <v>30</v>
      </c>
      <c r="F1498" s="32" t="s">
        <v>30</v>
      </c>
      <c r="G1498" s="32" t="s">
        <v>30</v>
      </c>
      <c r="H1498" s="32" t="s">
        <v>30</v>
      </c>
      <c r="I1498" s="31" t="s">
        <v>30</v>
      </c>
      <c r="J1498" s="136" t="s">
        <v>30</v>
      </c>
      <c r="K1498" s="32" t="s">
        <v>30</v>
      </c>
      <c r="L1498" s="32" t="s">
        <v>30</v>
      </c>
      <c r="M1498" s="33" t="s">
        <v>30</v>
      </c>
      <c r="N1498" s="31" t="s">
        <v>30</v>
      </c>
      <c r="O1498" s="136" t="s">
        <v>30</v>
      </c>
      <c r="P1498" s="32" t="s">
        <v>30</v>
      </c>
      <c r="Q1498" s="32" t="s">
        <v>30</v>
      </c>
      <c r="R1498" s="34" t="s">
        <v>30</v>
      </c>
      <c r="S1498" s="31" t="s">
        <v>30</v>
      </c>
      <c r="T1498" s="136" t="s">
        <v>30</v>
      </c>
      <c r="U1498" s="32" t="s">
        <v>30</v>
      </c>
      <c r="V1498" s="32" t="s">
        <v>30</v>
      </c>
      <c r="W1498" s="33" t="s">
        <v>30</v>
      </c>
      <c r="X1498" s="31" t="s">
        <v>30</v>
      </c>
      <c r="Y1498" s="136" t="s">
        <v>30</v>
      </c>
      <c r="Z1498" s="32" t="s">
        <v>30</v>
      </c>
      <c r="AA1498" s="32" t="s">
        <v>30</v>
      </c>
      <c r="AB1498" s="33" t="s">
        <v>30</v>
      </c>
      <c r="AC1498" s="31" t="s">
        <v>30</v>
      </c>
      <c r="AD1498" s="136" t="s">
        <v>30</v>
      </c>
      <c r="AE1498" s="32" t="s">
        <v>30</v>
      </c>
      <c r="AF1498" s="32" t="s">
        <v>30</v>
      </c>
      <c r="AG1498" s="32" t="s">
        <v>30</v>
      </c>
      <c r="AH1498" s="31" t="s">
        <v>30</v>
      </c>
      <c r="AI1498" s="136" t="s">
        <v>30</v>
      </c>
      <c r="AJ1498" s="32" t="s">
        <v>30</v>
      </c>
      <c r="AK1498" s="32" t="s">
        <v>30</v>
      </c>
      <c r="AL1498" s="32" t="s">
        <v>30</v>
      </c>
      <c r="AM1498" s="31" t="s">
        <v>30</v>
      </c>
      <c r="AN1498" s="136" t="s">
        <v>30</v>
      </c>
      <c r="AO1498" s="32" t="s">
        <v>30</v>
      </c>
      <c r="AP1498" s="32" t="s">
        <v>30</v>
      </c>
      <c r="AQ1498" s="33" t="s">
        <v>30</v>
      </c>
      <c r="AR1498" s="31" t="s">
        <v>30</v>
      </c>
      <c r="AS1498" s="136" t="s">
        <v>30</v>
      </c>
      <c r="AT1498" s="32" t="s">
        <v>30</v>
      </c>
      <c r="AU1498" s="32" t="s">
        <v>30</v>
      </c>
      <c r="AV1498" s="34" t="s">
        <v>30</v>
      </c>
      <c r="AW1498" s="31" t="s">
        <v>30</v>
      </c>
      <c r="AX1498" s="136" t="s">
        <v>30</v>
      </c>
      <c r="AY1498" s="32" t="s">
        <v>30</v>
      </c>
      <c r="AZ1498" s="32" t="s">
        <v>30</v>
      </c>
      <c r="BA1498" s="32" t="s">
        <v>30</v>
      </c>
      <c r="BB1498" s="31" t="s">
        <v>30</v>
      </c>
      <c r="BC1498" s="136" t="s">
        <v>30</v>
      </c>
      <c r="BD1498" s="32" t="s">
        <v>30</v>
      </c>
      <c r="BE1498" s="32" t="s">
        <v>30</v>
      </c>
      <c r="BF1498" s="34" t="s">
        <v>30</v>
      </c>
      <c r="BG1498" s="31" t="s">
        <v>30</v>
      </c>
      <c r="BH1498" s="136" t="s">
        <v>30</v>
      </c>
      <c r="BI1498" s="32" t="s">
        <v>30</v>
      </c>
      <c r="BJ1498" s="32" t="s">
        <v>30</v>
      </c>
      <c r="BK1498" s="32" t="s">
        <v>30</v>
      </c>
      <c r="BL1498" s="31" t="s">
        <v>30</v>
      </c>
      <c r="BM1498" s="136" t="s">
        <v>30</v>
      </c>
      <c r="BN1498" s="32" t="s">
        <v>30</v>
      </c>
      <c r="BO1498" s="32" t="s">
        <v>30</v>
      </c>
      <c r="BP1498" s="33" t="s">
        <v>30</v>
      </c>
    </row>
    <row r="1499" spans="1:68" ht="21" customHeight="1" x14ac:dyDescent="0.25">
      <c r="A1499" s="65" t="s">
        <v>2932</v>
      </c>
      <c r="B1499" s="66" t="s">
        <v>2702</v>
      </c>
      <c r="C1499" s="67" t="s">
        <v>2933</v>
      </c>
      <c r="D1499" s="31" t="s">
        <v>30</v>
      </c>
      <c r="E1499" s="32" t="s">
        <v>30</v>
      </c>
      <c r="F1499" s="32" t="s">
        <v>30</v>
      </c>
      <c r="G1499" s="32" t="s">
        <v>30</v>
      </c>
      <c r="H1499" s="32" t="s">
        <v>30</v>
      </c>
      <c r="I1499" s="31" t="s">
        <v>30</v>
      </c>
      <c r="J1499" s="136" t="s">
        <v>30</v>
      </c>
      <c r="K1499" s="32" t="s">
        <v>30</v>
      </c>
      <c r="L1499" s="32" t="s">
        <v>30</v>
      </c>
      <c r="M1499" s="33" t="s">
        <v>30</v>
      </c>
      <c r="N1499" s="31" t="s">
        <v>30</v>
      </c>
      <c r="O1499" s="136" t="s">
        <v>30</v>
      </c>
      <c r="P1499" s="32" t="s">
        <v>30</v>
      </c>
      <c r="Q1499" s="32" t="s">
        <v>30</v>
      </c>
      <c r="R1499" s="34" t="s">
        <v>30</v>
      </c>
      <c r="S1499" s="31" t="s">
        <v>30</v>
      </c>
      <c r="T1499" s="136" t="s">
        <v>30</v>
      </c>
      <c r="U1499" s="32" t="s">
        <v>30</v>
      </c>
      <c r="V1499" s="32" t="s">
        <v>30</v>
      </c>
      <c r="W1499" s="33" t="s">
        <v>30</v>
      </c>
      <c r="X1499" s="31" t="s">
        <v>30</v>
      </c>
      <c r="Y1499" s="136" t="s">
        <v>30</v>
      </c>
      <c r="Z1499" s="32" t="s">
        <v>30</v>
      </c>
      <c r="AA1499" s="32" t="s">
        <v>30</v>
      </c>
      <c r="AB1499" s="33" t="s">
        <v>30</v>
      </c>
      <c r="AC1499" s="31" t="s">
        <v>30</v>
      </c>
      <c r="AD1499" s="136" t="s">
        <v>30</v>
      </c>
      <c r="AE1499" s="32" t="s">
        <v>30</v>
      </c>
      <c r="AF1499" s="32" t="s">
        <v>30</v>
      </c>
      <c r="AG1499" s="32" t="s">
        <v>30</v>
      </c>
      <c r="AH1499" s="31" t="s">
        <v>30</v>
      </c>
      <c r="AI1499" s="136" t="s">
        <v>30</v>
      </c>
      <c r="AJ1499" s="32" t="s">
        <v>30</v>
      </c>
      <c r="AK1499" s="32" t="s">
        <v>30</v>
      </c>
      <c r="AL1499" s="32" t="s">
        <v>30</v>
      </c>
      <c r="AM1499" s="31" t="s">
        <v>30</v>
      </c>
      <c r="AN1499" s="136" t="s">
        <v>30</v>
      </c>
      <c r="AO1499" s="32" t="s">
        <v>30</v>
      </c>
      <c r="AP1499" s="32" t="s">
        <v>30</v>
      </c>
      <c r="AQ1499" s="33" t="s">
        <v>30</v>
      </c>
      <c r="AR1499" s="31" t="s">
        <v>30</v>
      </c>
      <c r="AS1499" s="136" t="s">
        <v>30</v>
      </c>
      <c r="AT1499" s="32" t="s">
        <v>30</v>
      </c>
      <c r="AU1499" s="32" t="s">
        <v>30</v>
      </c>
      <c r="AV1499" s="34" t="s">
        <v>30</v>
      </c>
      <c r="AW1499" s="31" t="s">
        <v>30</v>
      </c>
      <c r="AX1499" s="136" t="s">
        <v>30</v>
      </c>
      <c r="AY1499" s="32" t="s">
        <v>30</v>
      </c>
      <c r="AZ1499" s="32" t="s">
        <v>30</v>
      </c>
      <c r="BA1499" s="32" t="s">
        <v>30</v>
      </c>
      <c r="BB1499" s="31" t="s">
        <v>30</v>
      </c>
      <c r="BC1499" s="136" t="s">
        <v>30</v>
      </c>
      <c r="BD1499" s="32" t="s">
        <v>30</v>
      </c>
      <c r="BE1499" s="32" t="s">
        <v>30</v>
      </c>
      <c r="BF1499" s="34" t="s">
        <v>30</v>
      </c>
      <c r="BG1499" s="31" t="s">
        <v>30</v>
      </c>
      <c r="BH1499" s="136" t="s">
        <v>30</v>
      </c>
      <c r="BI1499" s="32" t="s">
        <v>30</v>
      </c>
      <c r="BJ1499" s="32" t="s">
        <v>30</v>
      </c>
      <c r="BK1499" s="32" t="s">
        <v>30</v>
      </c>
      <c r="BL1499" s="31" t="s">
        <v>30</v>
      </c>
      <c r="BM1499" s="136" t="s">
        <v>30</v>
      </c>
      <c r="BN1499" s="32" t="s">
        <v>30</v>
      </c>
      <c r="BO1499" s="32" t="s">
        <v>30</v>
      </c>
      <c r="BP1499" s="33" t="s">
        <v>30</v>
      </c>
    </row>
    <row r="1500" spans="1:68" ht="21" customHeight="1" x14ac:dyDescent="0.25">
      <c r="A1500" s="65" t="s">
        <v>2934</v>
      </c>
      <c r="B1500" s="66" t="s">
        <v>2702</v>
      </c>
      <c r="C1500" s="67" t="s">
        <v>2935</v>
      </c>
      <c r="D1500" s="31" t="s">
        <v>30</v>
      </c>
      <c r="E1500" s="32" t="s">
        <v>30</v>
      </c>
      <c r="F1500" s="32" t="s">
        <v>30</v>
      </c>
      <c r="G1500" s="32" t="s">
        <v>30</v>
      </c>
      <c r="H1500" s="32" t="s">
        <v>30</v>
      </c>
      <c r="I1500" s="31" t="s">
        <v>30</v>
      </c>
      <c r="J1500" s="136" t="s">
        <v>30</v>
      </c>
      <c r="K1500" s="32" t="s">
        <v>30</v>
      </c>
      <c r="L1500" s="32" t="s">
        <v>30</v>
      </c>
      <c r="M1500" s="33" t="s">
        <v>30</v>
      </c>
      <c r="N1500" s="31" t="s">
        <v>30</v>
      </c>
      <c r="O1500" s="136" t="s">
        <v>30</v>
      </c>
      <c r="P1500" s="32" t="s">
        <v>30</v>
      </c>
      <c r="Q1500" s="32" t="s">
        <v>30</v>
      </c>
      <c r="R1500" s="34" t="s">
        <v>30</v>
      </c>
      <c r="S1500" s="31" t="s">
        <v>30</v>
      </c>
      <c r="T1500" s="136" t="s">
        <v>30</v>
      </c>
      <c r="U1500" s="32" t="s">
        <v>30</v>
      </c>
      <c r="V1500" s="32" t="s">
        <v>30</v>
      </c>
      <c r="W1500" s="33" t="s">
        <v>30</v>
      </c>
      <c r="X1500" s="31" t="s">
        <v>30</v>
      </c>
      <c r="Y1500" s="136" t="s">
        <v>30</v>
      </c>
      <c r="Z1500" s="32" t="s">
        <v>30</v>
      </c>
      <c r="AA1500" s="32" t="s">
        <v>30</v>
      </c>
      <c r="AB1500" s="33" t="s">
        <v>30</v>
      </c>
      <c r="AC1500" s="31" t="s">
        <v>30</v>
      </c>
      <c r="AD1500" s="136" t="s">
        <v>30</v>
      </c>
      <c r="AE1500" s="32" t="s">
        <v>30</v>
      </c>
      <c r="AF1500" s="32" t="s">
        <v>30</v>
      </c>
      <c r="AG1500" s="32" t="s">
        <v>30</v>
      </c>
      <c r="AH1500" s="31" t="s">
        <v>30</v>
      </c>
      <c r="AI1500" s="136" t="s">
        <v>30</v>
      </c>
      <c r="AJ1500" s="32" t="s">
        <v>30</v>
      </c>
      <c r="AK1500" s="32" t="s">
        <v>30</v>
      </c>
      <c r="AL1500" s="32" t="s">
        <v>30</v>
      </c>
      <c r="AM1500" s="31" t="s">
        <v>30</v>
      </c>
      <c r="AN1500" s="136" t="s">
        <v>30</v>
      </c>
      <c r="AO1500" s="32" t="s">
        <v>30</v>
      </c>
      <c r="AP1500" s="32" t="s">
        <v>30</v>
      </c>
      <c r="AQ1500" s="33" t="s">
        <v>30</v>
      </c>
      <c r="AR1500" s="31" t="s">
        <v>30</v>
      </c>
      <c r="AS1500" s="136" t="s">
        <v>30</v>
      </c>
      <c r="AT1500" s="32" t="s">
        <v>30</v>
      </c>
      <c r="AU1500" s="32" t="s">
        <v>30</v>
      </c>
      <c r="AV1500" s="34" t="s">
        <v>30</v>
      </c>
      <c r="AW1500" s="31" t="s">
        <v>30</v>
      </c>
      <c r="AX1500" s="136" t="s">
        <v>30</v>
      </c>
      <c r="AY1500" s="32" t="s">
        <v>30</v>
      </c>
      <c r="AZ1500" s="32" t="s">
        <v>30</v>
      </c>
      <c r="BA1500" s="32" t="s">
        <v>30</v>
      </c>
      <c r="BB1500" s="31" t="s">
        <v>30</v>
      </c>
      <c r="BC1500" s="136" t="s">
        <v>30</v>
      </c>
      <c r="BD1500" s="32" t="s">
        <v>30</v>
      </c>
      <c r="BE1500" s="32" t="s">
        <v>30</v>
      </c>
      <c r="BF1500" s="34" t="s">
        <v>30</v>
      </c>
      <c r="BG1500" s="31" t="s">
        <v>30</v>
      </c>
      <c r="BH1500" s="136" t="s">
        <v>30</v>
      </c>
      <c r="BI1500" s="32" t="s">
        <v>30</v>
      </c>
      <c r="BJ1500" s="32" t="s">
        <v>30</v>
      </c>
      <c r="BK1500" s="32" t="s">
        <v>30</v>
      </c>
      <c r="BL1500" s="31" t="s">
        <v>30</v>
      </c>
      <c r="BM1500" s="136" t="s">
        <v>30</v>
      </c>
      <c r="BN1500" s="32" t="s">
        <v>30</v>
      </c>
      <c r="BO1500" s="32" t="s">
        <v>30</v>
      </c>
      <c r="BP1500" s="33" t="s">
        <v>30</v>
      </c>
    </row>
    <row r="1501" spans="1:68" ht="21" customHeight="1" x14ac:dyDescent="0.25">
      <c r="A1501" s="65" t="s">
        <v>2936</v>
      </c>
      <c r="B1501" s="66" t="s">
        <v>2702</v>
      </c>
      <c r="C1501" s="67" t="s">
        <v>2937</v>
      </c>
      <c r="D1501" s="31" t="s">
        <v>30</v>
      </c>
      <c r="E1501" s="32" t="s">
        <v>30</v>
      </c>
      <c r="F1501" s="32" t="s">
        <v>30</v>
      </c>
      <c r="G1501" s="32" t="s">
        <v>30</v>
      </c>
      <c r="H1501" s="32" t="s">
        <v>30</v>
      </c>
      <c r="I1501" s="31" t="s">
        <v>30</v>
      </c>
      <c r="J1501" s="136" t="s">
        <v>30</v>
      </c>
      <c r="K1501" s="32" t="s">
        <v>30</v>
      </c>
      <c r="L1501" s="32" t="s">
        <v>30</v>
      </c>
      <c r="M1501" s="33" t="s">
        <v>30</v>
      </c>
      <c r="N1501" s="31" t="s">
        <v>30</v>
      </c>
      <c r="O1501" s="136" t="s">
        <v>30</v>
      </c>
      <c r="P1501" s="32" t="s">
        <v>30</v>
      </c>
      <c r="Q1501" s="32" t="s">
        <v>30</v>
      </c>
      <c r="R1501" s="34" t="s">
        <v>30</v>
      </c>
      <c r="S1501" s="31" t="s">
        <v>30</v>
      </c>
      <c r="T1501" s="136" t="s">
        <v>30</v>
      </c>
      <c r="U1501" s="32" t="s">
        <v>30</v>
      </c>
      <c r="V1501" s="32" t="s">
        <v>30</v>
      </c>
      <c r="W1501" s="33" t="s">
        <v>30</v>
      </c>
      <c r="X1501" s="31" t="s">
        <v>30</v>
      </c>
      <c r="Y1501" s="136" t="s">
        <v>30</v>
      </c>
      <c r="Z1501" s="32" t="s">
        <v>30</v>
      </c>
      <c r="AA1501" s="32" t="s">
        <v>30</v>
      </c>
      <c r="AB1501" s="33" t="s">
        <v>30</v>
      </c>
      <c r="AC1501" s="31" t="s">
        <v>30</v>
      </c>
      <c r="AD1501" s="136" t="s">
        <v>30</v>
      </c>
      <c r="AE1501" s="32" t="s">
        <v>30</v>
      </c>
      <c r="AF1501" s="32" t="s">
        <v>30</v>
      </c>
      <c r="AG1501" s="32" t="s">
        <v>30</v>
      </c>
      <c r="AH1501" s="31" t="s">
        <v>30</v>
      </c>
      <c r="AI1501" s="136" t="s">
        <v>30</v>
      </c>
      <c r="AJ1501" s="32" t="s">
        <v>30</v>
      </c>
      <c r="AK1501" s="32" t="s">
        <v>30</v>
      </c>
      <c r="AL1501" s="32" t="s">
        <v>30</v>
      </c>
      <c r="AM1501" s="31" t="s">
        <v>30</v>
      </c>
      <c r="AN1501" s="136" t="s">
        <v>30</v>
      </c>
      <c r="AO1501" s="32" t="s">
        <v>30</v>
      </c>
      <c r="AP1501" s="32" t="s">
        <v>30</v>
      </c>
      <c r="AQ1501" s="33" t="s">
        <v>30</v>
      </c>
      <c r="AR1501" s="31" t="s">
        <v>30</v>
      </c>
      <c r="AS1501" s="136" t="s">
        <v>30</v>
      </c>
      <c r="AT1501" s="32" t="s">
        <v>30</v>
      </c>
      <c r="AU1501" s="32" t="s">
        <v>30</v>
      </c>
      <c r="AV1501" s="34" t="s">
        <v>30</v>
      </c>
      <c r="AW1501" s="31" t="s">
        <v>30</v>
      </c>
      <c r="AX1501" s="136" t="s">
        <v>30</v>
      </c>
      <c r="AY1501" s="32" t="s">
        <v>30</v>
      </c>
      <c r="AZ1501" s="32" t="s">
        <v>30</v>
      </c>
      <c r="BA1501" s="32" t="s">
        <v>30</v>
      </c>
      <c r="BB1501" s="31" t="s">
        <v>30</v>
      </c>
      <c r="BC1501" s="136" t="s">
        <v>30</v>
      </c>
      <c r="BD1501" s="32" t="s">
        <v>30</v>
      </c>
      <c r="BE1501" s="32" t="s">
        <v>30</v>
      </c>
      <c r="BF1501" s="34" t="s">
        <v>30</v>
      </c>
      <c r="BG1501" s="31" t="s">
        <v>30</v>
      </c>
      <c r="BH1501" s="136" t="s">
        <v>30</v>
      </c>
      <c r="BI1501" s="32" t="s">
        <v>30</v>
      </c>
      <c r="BJ1501" s="32" t="s">
        <v>30</v>
      </c>
      <c r="BK1501" s="32" t="s">
        <v>30</v>
      </c>
      <c r="BL1501" s="31" t="s">
        <v>30</v>
      </c>
      <c r="BM1501" s="136" t="s">
        <v>30</v>
      </c>
      <c r="BN1501" s="32" t="s">
        <v>30</v>
      </c>
      <c r="BO1501" s="32" t="s">
        <v>30</v>
      </c>
      <c r="BP1501" s="33" t="s">
        <v>30</v>
      </c>
    </row>
    <row r="1502" spans="1:68" ht="21" customHeight="1" x14ac:dyDescent="0.25">
      <c r="A1502" s="65" t="s">
        <v>2938</v>
      </c>
      <c r="B1502" s="66" t="s">
        <v>2702</v>
      </c>
      <c r="C1502" s="67" t="s">
        <v>2939</v>
      </c>
      <c r="D1502" s="31" t="s">
        <v>30</v>
      </c>
      <c r="E1502" s="32" t="s">
        <v>30</v>
      </c>
      <c r="F1502" s="32" t="s">
        <v>30</v>
      </c>
      <c r="G1502" s="32" t="s">
        <v>30</v>
      </c>
      <c r="H1502" s="32" t="s">
        <v>30</v>
      </c>
      <c r="I1502" s="31" t="s">
        <v>30</v>
      </c>
      <c r="J1502" s="136" t="s">
        <v>30</v>
      </c>
      <c r="K1502" s="32" t="s">
        <v>30</v>
      </c>
      <c r="L1502" s="32" t="s">
        <v>30</v>
      </c>
      <c r="M1502" s="33" t="s">
        <v>30</v>
      </c>
      <c r="N1502" s="31" t="s">
        <v>30</v>
      </c>
      <c r="O1502" s="136" t="s">
        <v>30</v>
      </c>
      <c r="P1502" s="32" t="s">
        <v>30</v>
      </c>
      <c r="Q1502" s="32" t="s">
        <v>30</v>
      </c>
      <c r="R1502" s="34" t="s">
        <v>30</v>
      </c>
      <c r="S1502" s="31" t="s">
        <v>30</v>
      </c>
      <c r="T1502" s="136" t="s">
        <v>30</v>
      </c>
      <c r="U1502" s="32" t="s">
        <v>30</v>
      </c>
      <c r="V1502" s="32" t="s">
        <v>30</v>
      </c>
      <c r="W1502" s="33" t="s">
        <v>30</v>
      </c>
      <c r="X1502" s="31" t="s">
        <v>30</v>
      </c>
      <c r="Y1502" s="136" t="s">
        <v>30</v>
      </c>
      <c r="Z1502" s="32" t="s">
        <v>30</v>
      </c>
      <c r="AA1502" s="32" t="s">
        <v>30</v>
      </c>
      <c r="AB1502" s="33" t="s">
        <v>30</v>
      </c>
      <c r="AC1502" s="31" t="s">
        <v>30</v>
      </c>
      <c r="AD1502" s="136" t="s">
        <v>30</v>
      </c>
      <c r="AE1502" s="32" t="s">
        <v>30</v>
      </c>
      <c r="AF1502" s="32" t="s">
        <v>30</v>
      </c>
      <c r="AG1502" s="32" t="s">
        <v>30</v>
      </c>
      <c r="AH1502" s="31" t="s">
        <v>30</v>
      </c>
      <c r="AI1502" s="136" t="s">
        <v>30</v>
      </c>
      <c r="AJ1502" s="32" t="s">
        <v>30</v>
      </c>
      <c r="AK1502" s="32" t="s">
        <v>30</v>
      </c>
      <c r="AL1502" s="32" t="s">
        <v>30</v>
      </c>
      <c r="AM1502" s="31" t="s">
        <v>30</v>
      </c>
      <c r="AN1502" s="136" t="s">
        <v>30</v>
      </c>
      <c r="AO1502" s="32" t="s">
        <v>30</v>
      </c>
      <c r="AP1502" s="32" t="s">
        <v>30</v>
      </c>
      <c r="AQ1502" s="33" t="s">
        <v>30</v>
      </c>
      <c r="AR1502" s="31" t="s">
        <v>30</v>
      </c>
      <c r="AS1502" s="136" t="s">
        <v>30</v>
      </c>
      <c r="AT1502" s="32" t="s">
        <v>30</v>
      </c>
      <c r="AU1502" s="32" t="s">
        <v>30</v>
      </c>
      <c r="AV1502" s="34" t="s">
        <v>30</v>
      </c>
      <c r="AW1502" s="31" t="s">
        <v>30</v>
      </c>
      <c r="AX1502" s="136" t="s">
        <v>30</v>
      </c>
      <c r="AY1502" s="32" t="s">
        <v>30</v>
      </c>
      <c r="AZ1502" s="32" t="s">
        <v>30</v>
      </c>
      <c r="BA1502" s="32" t="s">
        <v>30</v>
      </c>
      <c r="BB1502" s="31" t="s">
        <v>30</v>
      </c>
      <c r="BC1502" s="136" t="s">
        <v>30</v>
      </c>
      <c r="BD1502" s="32" t="s">
        <v>30</v>
      </c>
      <c r="BE1502" s="32" t="s">
        <v>30</v>
      </c>
      <c r="BF1502" s="34" t="s">
        <v>30</v>
      </c>
      <c r="BG1502" s="31" t="s">
        <v>30</v>
      </c>
      <c r="BH1502" s="136" t="s">
        <v>30</v>
      </c>
      <c r="BI1502" s="32" t="s">
        <v>30</v>
      </c>
      <c r="BJ1502" s="32" t="s">
        <v>30</v>
      </c>
      <c r="BK1502" s="32" t="s">
        <v>30</v>
      </c>
      <c r="BL1502" s="31" t="s">
        <v>30</v>
      </c>
      <c r="BM1502" s="136" t="s">
        <v>30</v>
      </c>
      <c r="BN1502" s="32" t="s">
        <v>30</v>
      </c>
      <c r="BO1502" s="32" t="s">
        <v>30</v>
      </c>
      <c r="BP1502" s="33" t="s">
        <v>30</v>
      </c>
    </row>
    <row r="1503" spans="1:68" ht="21" customHeight="1" x14ac:dyDescent="0.25">
      <c r="A1503" s="65" t="s">
        <v>2940</v>
      </c>
      <c r="B1503" s="66" t="s">
        <v>2702</v>
      </c>
      <c r="C1503" s="67" t="s">
        <v>2941</v>
      </c>
      <c r="D1503" s="31" t="s">
        <v>30</v>
      </c>
      <c r="E1503" s="32" t="s">
        <v>30</v>
      </c>
      <c r="F1503" s="32" t="s">
        <v>30</v>
      </c>
      <c r="G1503" s="32" t="s">
        <v>30</v>
      </c>
      <c r="H1503" s="32" t="s">
        <v>30</v>
      </c>
      <c r="I1503" s="31" t="s">
        <v>30</v>
      </c>
      <c r="J1503" s="136" t="s">
        <v>30</v>
      </c>
      <c r="K1503" s="32" t="s">
        <v>30</v>
      </c>
      <c r="L1503" s="32" t="s">
        <v>30</v>
      </c>
      <c r="M1503" s="33" t="s">
        <v>30</v>
      </c>
      <c r="N1503" s="31" t="s">
        <v>30</v>
      </c>
      <c r="O1503" s="136" t="s">
        <v>30</v>
      </c>
      <c r="P1503" s="32" t="s">
        <v>30</v>
      </c>
      <c r="Q1503" s="32" t="s">
        <v>30</v>
      </c>
      <c r="R1503" s="34" t="s">
        <v>30</v>
      </c>
      <c r="S1503" s="31" t="s">
        <v>30</v>
      </c>
      <c r="T1503" s="136" t="s">
        <v>30</v>
      </c>
      <c r="U1503" s="32" t="s">
        <v>30</v>
      </c>
      <c r="V1503" s="32" t="s">
        <v>30</v>
      </c>
      <c r="W1503" s="33" t="s">
        <v>30</v>
      </c>
      <c r="X1503" s="31" t="s">
        <v>30</v>
      </c>
      <c r="Y1503" s="136" t="s">
        <v>30</v>
      </c>
      <c r="Z1503" s="32" t="s">
        <v>30</v>
      </c>
      <c r="AA1503" s="32" t="s">
        <v>30</v>
      </c>
      <c r="AB1503" s="33" t="s">
        <v>30</v>
      </c>
      <c r="AC1503" s="31" t="s">
        <v>30</v>
      </c>
      <c r="AD1503" s="136" t="s">
        <v>30</v>
      </c>
      <c r="AE1503" s="32" t="s">
        <v>30</v>
      </c>
      <c r="AF1503" s="32" t="s">
        <v>30</v>
      </c>
      <c r="AG1503" s="32" t="s">
        <v>30</v>
      </c>
      <c r="AH1503" s="31" t="s">
        <v>30</v>
      </c>
      <c r="AI1503" s="136" t="s">
        <v>30</v>
      </c>
      <c r="AJ1503" s="32" t="s">
        <v>30</v>
      </c>
      <c r="AK1503" s="32" t="s">
        <v>30</v>
      </c>
      <c r="AL1503" s="32" t="s">
        <v>30</v>
      </c>
      <c r="AM1503" s="31" t="s">
        <v>30</v>
      </c>
      <c r="AN1503" s="136" t="s">
        <v>30</v>
      </c>
      <c r="AO1503" s="32" t="s">
        <v>30</v>
      </c>
      <c r="AP1503" s="32" t="s">
        <v>30</v>
      </c>
      <c r="AQ1503" s="33" t="s">
        <v>30</v>
      </c>
      <c r="AR1503" s="31" t="s">
        <v>30</v>
      </c>
      <c r="AS1503" s="136" t="s">
        <v>30</v>
      </c>
      <c r="AT1503" s="32" t="s">
        <v>30</v>
      </c>
      <c r="AU1503" s="32" t="s">
        <v>30</v>
      </c>
      <c r="AV1503" s="34" t="s">
        <v>30</v>
      </c>
      <c r="AW1503" s="31" t="s">
        <v>30</v>
      </c>
      <c r="AX1503" s="136" t="s">
        <v>30</v>
      </c>
      <c r="AY1503" s="32" t="s">
        <v>30</v>
      </c>
      <c r="AZ1503" s="32" t="s">
        <v>30</v>
      </c>
      <c r="BA1503" s="32" t="s">
        <v>30</v>
      </c>
      <c r="BB1503" s="31" t="s">
        <v>30</v>
      </c>
      <c r="BC1503" s="136" t="s">
        <v>30</v>
      </c>
      <c r="BD1503" s="32" t="s">
        <v>30</v>
      </c>
      <c r="BE1503" s="32" t="s">
        <v>30</v>
      </c>
      <c r="BF1503" s="34" t="s">
        <v>30</v>
      </c>
      <c r="BG1503" s="31" t="s">
        <v>30</v>
      </c>
      <c r="BH1503" s="136" t="s">
        <v>30</v>
      </c>
      <c r="BI1503" s="32" t="s">
        <v>30</v>
      </c>
      <c r="BJ1503" s="32" t="s">
        <v>30</v>
      </c>
      <c r="BK1503" s="32" t="s">
        <v>30</v>
      </c>
      <c r="BL1503" s="31" t="s">
        <v>30</v>
      </c>
      <c r="BM1503" s="136" t="s">
        <v>30</v>
      </c>
      <c r="BN1503" s="32" t="s">
        <v>30</v>
      </c>
      <c r="BO1503" s="32" t="s">
        <v>30</v>
      </c>
      <c r="BP1503" s="33" t="s">
        <v>30</v>
      </c>
    </row>
    <row r="1504" spans="1:68" ht="21" customHeight="1" x14ac:dyDescent="0.25">
      <c r="A1504" s="65" t="s">
        <v>2942</v>
      </c>
      <c r="B1504" s="66" t="s">
        <v>2702</v>
      </c>
      <c r="C1504" s="67" t="s">
        <v>2943</v>
      </c>
      <c r="D1504" s="26">
        <v>1</v>
      </c>
      <c r="E1504" s="133">
        <v>11126500</v>
      </c>
      <c r="F1504" s="27"/>
      <c r="G1504" s="28">
        <f t="shared" ref="G1504:G1567" si="1701">F1504*19%</f>
        <v>0</v>
      </c>
      <c r="H1504" s="29">
        <f t="shared" ref="H1504:H1539" si="1702">+F1504+G1504</f>
        <v>0</v>
      </c>
      <c r="I1504" s="26">
        <v>1</v>
      </c>
      <c r="J1504" s="142">
        <v>9103500</v>
      </c>
      <c r="K1504" s="27"/>
      <c r="L1504" s="28">
        <f t="shared" ref="L1504:L1567" si="1703">+K1504*19%</f>
        <v>0</v>
      </c>
      <c r="M1504" s="30">
        <f t="shared" ref="M1504:M1567" si="1704">+L1504+K1504</f>
        <v>0</v>
      </c>
      <c r="N1504" s="26">
        <v>1</v>
      </c>
      <c r="O1504" s="142">
        <v>11126500</v>
      </c>
      <c r="P1504" s="27"/>
      <c r="Q1504" s="28">
        <f t="shared" ref="Q1504:Q1567" si="1705">+P1504*19%</f>
        <v>0</v>
      </c>
      <c r="R1504" s="29">
        <f t="shared" ref="R1504:R1567" si="1706">+Q1504+P1504</f>
        <v>0</v>
      </c>
      <c r="S1504" s="26">
        <v>1</v>
      </c>
      <c r="T1504" s="142">
        <v>11227650</v>
      </c>
      <c r="U1504" s="27"/>
      <c r="V1504" s="28">
        <f t="shared" ref="V1504:V1567" si="1707">+U1504*19%</f>
        <v>0</v>
      </c>
      <c r="W1504" s="30">
        <f t="shared" ref="W1504:W1567" si="1708">+V1504+U1504</f>
        <v>0</v>
      </c>
      <c r="X1504" s="26">
        <v>1</v>
      </c>
      <c r="Y1504" s="142">
        <v>12340300</v>
      </c>
      <c r="Z1504" s="27"/>
      <c r="AA1504" s="28">
        <f t="shared" ref="AA1504:AA1567" si="1709">+Z1504*19%</f>
        <v>0</v>
      </c>
      <c r="AB1504" s="30">
        <f t="shared" ref="AB1504:AB1567" si="1710">+AA1504+Z1504</f>
        <v>0</v>
      </c>
      <c r="AC1504" s="26">
        <v>1</v>
      </c>
      <c r="AD1504" s="142">
        <v>11126500</v>
      </c>
      <c r="AE1504" s="27"/>
      <c r="AF1504" s="27">
        <f t="shared" ref="AF1504:AF1567" si="1711">+AE1504*19%</f>
        <v>0</v>
      </c>
      <c r="AG1504" s="27">
        <f t="shared" ref="AG1504:AG1567" si="1712">+AF1504+AE1504</f>
        <v>0</v>
      </c>
      <c r="AH1504" s="26">
        <v>1</v>
      </c>
      <c r="AI1504" s="142">
        <v>7687400</v>
      </c>
      <c r="AJ1504" s="27"/>
      <c r="AK1504" s="27">
        <f t="shared" ref="AK1504:AK1567" si="1713">+AJ1504*19%</f>
        <v>0</v>
      </c>
      <c r="AL1504" s="28">
        <f t="shared" ref="AL1504:AL1567" si="1714">+AK1504+AJ1504</f>
        <v>0</v>
      </c>
      <c r="AM1504" s="26">
        <v>1</v>
      </c>
      <c r="AN1504" s="149">
        <v>7889700</v>
      </c>
      <c r="AO1504" s="27"/>
      <c r="AP1504" s="28">
        <f t="shared" ref="AP1504:AP1567" si="1715">+AO1504*19%</f>
        <v>0</v>
      </c>
      <c r="AQ1504" s="30">
        <f t="shared" ref="AQ1504:AQ1567" si="1716">+AP1504+AO1504</f>
        <v>0</v>
      </c>
      <c r="AR1504" s="26">
        <v>1</v>
      </c>
      <c r="AS1504" s="141">
        <v>7889700</v>
      </c>
      <c r="AT1504" s="28"/>
      <c r="AU1504" s="28">
        <f t="shared" ref="AU1504:AU1567" si="1717">+AT1504*19%</f>
        <v>0</v>
      </c>
      <c r="AV1504" s="29">
        <f t="shared" ref="AV1504:AV1567" si="1718">+AU1504+AT1504</f>
        <v>0</v>
      </c>
      <c r="AW1504" s="31" t="s">
        <v>30</v>
      </c>
      <c r="AX1504" s="136" t="s">
        <v>30</v>
      </c>
      <c r="AY1504" s="32" t="s">
        <v>30</v>
      </c>
      <c r="AZ1504" s="32" t="s">
        <v>30</v>
      </c>
      <c r="BA1504" s="32" t="s">
        <v>30</v>
      </c>
      <c r="BB1504" s="31" t="s">
        <v>30</v>
      </c>
      <c r="BC1504" s="136" t="s">
        <v>30</v>
      </c>
      <c r="BD1504" s="32" t="s">
        <v>30</v>
      </c>
      <c r="BE1504" s="32" t="s">
        <v>30</v>
      </c>
      <c r="BF1504" s="34" t="s">
        <v>30</v>
      </c>
      <c r="BG1504" s="31" t="s">
        <v>30</v>
      </c>
      <c r="BH1504" s="136" t="s">
        <v>30</v>
      </c>
      <c r="BI1504" s="32" t="s">
        <v>30</v>
      </c>
      <c r="BJ1504" s="32" t="s">
        <v>30</v>
      </c>
      <c r="BK1504" s="32" t="s">
        <v>30</v>
      </c>
      <c r="BL1504" s="31" t="s">
        <v>30</v>
      </c>
      <c r="BM1504" s="136" t="s">
        <v>30</v>
      </c>
      <c r="BN1504" s="32" t="s">
        <v>30</v>
      </c>
      <c r="BO1504" s="32" t="s">
        <v>30</v>
      </c>
      <c r="BP1504" s="33" t="s">
        <v>30</v>
      </c>
    </row>
    <row r="1505" spans="1:68" ht="21" customHeight="1" x14ac:dyDescent="0.25">
      <c r="A1505" s="65" t="s">
        <v>2944</v>
      </c>
      <c r="B1505" s="66" t="s">
        <v>2702</v>
      </c>
      <c r="C1505" s="67" t="s">
        <v>2945</v>
      </c>
      <c r="D1505" s="26">
        <v>1</v>
      </c>
      <c r="E1505" s="133">
        <v>15708000</v>
      </c>
      <c r="F1505" s="27"/>
      <c r="G1505" s="28">
        <f t="shared" si="1701"/>
        <v>0</v>
      </c>
      <c r="H1505" s="29">
        <f t="shared" si="1702"/>
        <v>0</v>
      </c>
      <c r="I1505" s="26">
        <v>1</v>
      </c>
      <c r="J1505" s="142">
        <v>12852000</v>
      </c>
      <c r="K1505" s="27"/>
      <c r="L1505" s="28">
        <f t="shared" si="1703"/>
        <v>0</v>
      </c>
      <c r="M1505" s="30">
        <f t="shared" si="1704"/>
        <v>0</v>
      </c>
      <c r="N1505" s="26">
        <v>1</v>
      </c>
      <c r="O1505" s="142">
        <v>15708000</v>
      </c>
      <c r="P1505" s="27"/>
      <c r="Q1505" s="28">
        <f t="shared" si="1705"/>
        <v>0</v>
      </c>
      <c r="R1505" s="29">
        <f t="shared" si="1706"/>
        <v>0</v>
      </c>
      <c r="S1505" s="26">
        <v>1</v>
      </c>
      <c r="T1505" s="142">
        <v>15850800</v>
      </c>
      <c r="U1505" s="27"/>
      <c r="V1505" s="28">
        <f t="shared" si="1707"/>
        <v>0</v>
      </c>
      <c r="W1505" s="30">
        <f t="shared" si="1708"/>
        <v>0</v>
      </c>
      <c r="X1505" s="26">
        <v>1</v>
      </c>
      <c r="Y1505" s="142">
        <v>17421600</v>
      </c>
      <c r="Z1505" s="27"/>
      <c r="AA1505" s="28">
        <f t="shared" si="1709"/>
        <v>0</v>
      </c>
      <c r="AB1505" s="30">
        <f t="shared" si="1710"/>
        <v>0</v>
      </c>
      <c r="AC1505" s="26">
        <v>1</v>
      </c>
      <c r="AD1505" s="142">
        <v>15708000</v>
      </c>
      <c r="AE1505" s="27"/>
      <c r="AF1505" s="27">
        <f t="shared" si="1711"/>
        <v>0</v>
      </c>
      <c r="AG1505" s="27">
        <f t="shared" si="1712"/>
        <v>0</v>
      </c>
      <c r="AH1505" s="26">
        <v>1</v>
      </c>
      <c r="AI1505" s="142">
        <v>10852800</v>
      </c>
      <c r="AJ1505" s="27"/>
      <c r="AK1505" s="27">
        <f t="shared" si="1713"/>
        <v>0</v>
      </c>
      <c r="AL1505" s="28">
        <f>+AK1505+AJ1505</f>
        <v>0</v>
      </c>
      <c r="AM1505" s="26">
        <v>1</v>
      </c>
      <c r="AN1505" s="149">
        <v>11138400</v>
      </c>
      <c r="AO1505" s="27"/>
      <c r="AP1505" s="28">
        <f t="shared" si="1715"/>
        <v>0</v>
      </c>
      <c r="AQ1505" s="30">
        <f t="shared" si="1716"/>
        <v>0</v>
      </c>
      <c r="AR1505" s="26">
        <v>1</v>
      </c>
      <c r="AS1505" s="141">
        <v>11138400</v>
      </c>
      <c r="AT1505" s="28"/>
      <c r="AU1505" s="28">
        <f t="shared" si="1717"/>
        <v>0</v>
      </c>
      <c r="AV1505" s="29">
        <f t="shared" si="1718"/>
        <v>0</v>
      </c>
      <c r="AW1505" s="31" t="s">
        <v>30</v>
      </c>
      <c r="AX1505" s="136" t="s">
        <v>30</v>
      </c>
      <c r="AY1505" s="32" t="s">
        <v>30</v>
      </c>
      <c r="AZ1505" s="32" t="s">
        <v>30</v>
      </c>
      <c r="BA1505" s="32" t="s">
        <v>30</v>
      </c>
      <c r="BB1505" s="31" t="s">
        <v>30</v>
      </c>
      <c r="BC1505" s="136" t="s">
        <v>30</v>
      </c>
      <c r="BD1505" s="32" t="s">
        <v>30</v>
      </c>
      <c r="BE1505" s="32" t="s">
        <v>30</v>
      </c>
      <c r="BF1505" s="34" t="s">
        <v>30</v>
      </c>
      <c r="BG1505" s="31" t="s">
        <v>30</v>
      </c>
      <c r="BH1505" s="136" t="s">
        <v>30</v>
      </c>
      <c r="BI1505" s="32" t="s">
        <v>30</v>
      </c>
      <c r="BJ1505" s="32" t="s">
        <v>30</v>
      </c>
      <c r="BK1505" s="32" t="s">
        <v>30</v>
      </c>
      <c r="BL1505" s="31" t="s">
        <v>30</v>
      </c>
      <c r="BM1505" s="136" t="s">
        <v>30</v>
      </c>
      <c r="BN1505" s="32" t="s">
        <v>30</v>
      </c>
      <c r="BO1505" s="32" t="s">
        <v>30</v>
      </c>
      <c r="BP1505" s="33" t="s">
        <v>30</v>
      </c>
    </row>
    <row r="1506" spans="1:68" ht="21" customHeight="1" x14ac:dyDescent="0.25">
      <c r="A1506" s="65" t="s">
        <v>2946</v>
      </c>
      <c r="B1506" s="66" t="s">
        <v>2702</v>
      </c>
      <c r="C1506" s="67" t="s">
        <v>2947</v>
      </c>
      <c r="D1506" s="26">
        <v>1</v>
      </c>
      <c r="E1506" s="133">
        <v>15708000</v>
      </c>
      <c r="F1506" s="27"/>
      <c r="G1506" s="28">
        <f t="shared" si="1701"/>
        <v>0</v>
      </c>
      <c r="H1506" s="29">
        <f t="shared" si="1702"/>
        <v>0</v>
      </c>
      <c r="I1506" s="26">
        <v>1</v>
      </c>
      <c r="J1506" s="142">
        <v>12852000</v>
      </c>
      <c r="K1506" s="27"/>
      <c r="L1506" s="28">
        <f t="shared" si="1703"/>
        <v>0</v>
      </c>
      <c r="M1506" s="30">
        <f t="shared" si="1704"/>
        <v>0</v>
      </c>
      <c r="N1506" s="26">
        <v>1</v>
      </c>
      <c r="O1506" s="142">
        <v>15708000</v>
      </c>
      <c r="P1506" s="27"/>
      <c r="Q1506" s="28">
        <f t="shared" si="1705"/>
        <v>0</v>
      </c>
      <c r="R1506" s="29">
        <f t="shared" si="1706"/>
        <v>0</v>
      </c>
      <c r="S1506" s="26">
        <v>1</v>
      </c>
      <c r="T1506" s="142">
        <v>15850800</v>
      </c>
      <c r="U1506" s="27"/>
      <c r="V1506" s="28">
        <f t="shared" si="1707"/>
        <v>0</v>
      </c>
      <c r="W1506" s="30">
        <f t="shared" si="1708"/>
        <v>0</v>
      </c>
      <c r="X1506" s="26">
        <v>1</v>
      </c>
      <c r="Y1506" s="142">
        <v>17421600</v>
      </c>
      <c r="Z1506" s="27"/>
      <c r="AA1506" s="28">
        <f t="shared" si="1709"/>
        <v>0</v>
      </c>
      <c r="AB1506" s="30">
        <f t="shared" si="1710"/>
        <v>0</v>
      </c>
      <c r="AC1506" s="26">
        <v>1</v>
      </c>
      <c r="AD1506" s="142">
        <v>15708000</v>
      </c>
      <c r="AE1506" s="27"/>
      <c r="AF1506" s="27">
        <f t="shared" si="1711"/>
        <v>0</v>
      </c>
      <c r="AG1506" s="27">
        <f t="shared" si="1712"/>
        <v>0</v>
      </c>
      <c r="AH1506" s="26">
        <v>1</v>
      </c>
      <c r="AI1506" s="142">
        <v>10852800</v>
      </c>
      <c r="AJ1506" s="27"/>
      <c r="AK1506" s="27">
        <f t="shared" si="1713"/>
        <v>0</v>
      </c>
      <c r="AL1506" s="28">
        <f t="shared" si="1714"/>
        <v>0</v>
      </c>
      <c r="AM1506" s="26">
        <v>1</v>
      </c>
      <c r="AN1506" s="149">
        <v>11138400</v>
      </c>
      <c r="AO1506" s="27"/>
      <c r="AP1506" s="28">
        <f t="shared" si="1715"/>
        <v>0</v>
      </c>
      <c r="AQ1506" s="30">
        <f t="shared" si="1716"/>
        <v>0</v>
      </c>
      <c r="AR1506" s="26">
        <v>1</v>
      </c>
      <c r="AS1506" s="141">
        <v>11138400</v>
      </c>
      <c r="AT1506" s="28"/>
      <c r="AU1506" s="28">
        <f t="shared" si="1717"/>
        <v>0</v>
      </c>
      <c r="AV1506" s="29">
        <f t="shared" si="1718"/>
        <v>0</v>
      </c>
      <c r="AW1506" s="31" t="s">
        <v>30</v>
      </c>
      <c r="AX1506" s="136" t="s">
        <v>30</v>
      </c>
      <c r="AY1506" s="32" t="s">
        <v>30</v>
      </c>
      <c r="AZ1506" s="32" t="s">
        <v>30</v>
      </c>
      <c r="BA1506" s="32" t="s">
        <v>30</v>
      </c>
      <c r="BB1506" s="31" t="s">
        <v>30</v>
      </c>
      <c r="BC1506" s="136" t="s">
        <v>30</v>
      </c>
      <c r="BD1506" s="32" t="s">
        <v>30</v>
      </c>
      <c r="BE1506" s="32" t="s">
        <v>30</v>
      </c>
      <c r="BF1506" s="34" t="s">
        <v>30</v>
      </c>
      <c r="BG1506" s="31" t="s">
        <v>30</v>
      </c>
      <c r="BH1506" s="136" t="s">
        <v>30</v>
      </c>
      <c r="BI1506" s="32" t="s">
        <v>30</v>
      </c>
      <c r="BJ1506" s="32" t="s">
        <v>30</v>
      </c>
      <c r="BK1506" s="32" t="s">
        <v>30</v>
      </c>
      <c r="BL1506" s="31" t="s">
        <v>30</v>
      </c>
      <c r="BM1506" s="136" t="s">
        <v>30</v>
      </c>
      <c r="BN1506" s="32" t="s">
        <v>30</v>
      </c>
      <c r="BO1506" s="32" t="s">
        <v>30</v>
      </c>
      <c r="BP1506" s="33" t="s">
        <v>30</v>
      </c>
    </row>
    <row r="1507" spans="1:68" ht="21" customHeight="1" x14ac:dyDescent="0.25">
      <c r="A1507" s="65" t="s">
        <v>2948</v>
      </c>
      <c r="B1507" s="66" t="s">
        <v>2702</v>
      </c>
      <c r="C1507" s="67" t="s">
        <v>2949</v>
      </c>
      <c r="D1507" s="26">
        <v>1</v>
      </c>
      <c r="E1507" s="133">
        <v>7854000</v>
      </c>
      <c r="F1507" s="27"/>
      <c r="G1507" s="28">
        <f t="shared" si="1701"/>
        <v>0</v>
      </c>
      <c r="H1507" s="29">
        <f t="shared" si="1702"/>
        <v>0</v>
      </c>
      <c r="I1507" s="26">
        <v>1</v>
      </c>
      <c r="J1507" s="142">
        <v>6426000</v>
      </c>
      <c r="K1507" s="27"/>
      <c r="L1507" s="28">
        <f t="shared" si="1703"/>
        <v>0</v>
      </c>
      <c r="M1507" s="30">
        <f t="shared" si="1704"/>
        <v>0</v>
      </c>
      <c r="N1507" s="26">
        <v>1</v>
      </c>
      <c r="O1507" s="142">
        <v>7854000</v>
      </c>
      <c r="P1507" s="27"/>
      <c r="Q1507" s="28">
        <f t="shared" si="1705"/>
        <v>0</v>
      </c>
      <c r="R1507" s="29">
        <f t="shared" si="1706"/>
        <v>0</v>
      </c>
      <c r="S1507" s="26">
        <v>1</v>
      </c>
      <c r="T1507" s="142">
        <v>7925400</v>
      </c>
      <c r="U1507" s="27"/>
      <c r="V1507" s="28">
        <f t="shared" si="1707"/>
        <v>0</v>
      </c>
      <c r="W1507" s="30">
        <f t="shared" si="1708"/>
        <v>0</v>
      </c>
      <c r="X1507" s="26">
        <v>1</v>
      </c>
      <c r="Y1507" s="142">
        <v>8710800</v>
      </c>
      <c r="Z1507" s="27"/>
      <c r="AA1507" s="28">
        <f t="shared" si="1709"/>
        <v>0</v>
      </c>
      <c r="AB1507" s="30">
        <f t="shared" si="1710"/>
        <v>0</v>
      </c>
      <c r="AC1507" s="26">
        <v>1</v>
      </c>
      <c r="AD1507" s="142">
        <v>7854000</v>
      </c>
      <c r="AE1507" s="27"/>
      <c r="AF1507" s="27">
        <f t="shared" si="1711"/>
        <v>0</v>
      </c>
      <c r="AG1507" s="27">
        <f t="shared" si="1712"/>
        <v>0</v>
      </c>
      <c r="AH1507" s="26">
        <v>1</v>
      </c>
      <c r="AI1507" s="142">
        <v>5426400</v>
      </c>
      <c r="AJ1507" s="27"/>
      <c r="AK1507" s="27">
        <f t="shared" si="1713"/>
        <v>0</v>
      </c>
      <c r="AL1507" s="28">
        <f t="shared" si="1714"/>
        <v>0</v>
      </c>
      <c r="AM1507" s="26">
        <v>1</v>
      </c>
      <c r="AN1507" s="149">
        <v>5569200</v>
      </c>
      <c r="AO1507" s="27"/>
      <c r="AP1507" s="28">
        <f t="shared" si="1715"/>
        <v>0</v>
      </c>
      <c r="AQ1507" s="30">
        <f t="shared" si="1716"/>
        <v>0</v>
      </c>
      <c r="AR1507" s="26">
        <v>1</v>
      </c>
      <c r="AS1507" s="141">
        <v>5569200</v>
      </c>
      <c r="AT1507" s="28"/>
      <c r="AU1507" s="28">
        <f t="shared" si="1717"/>
        <v>0</v>
      </c>
      <c r="AV1507" s="29">
        <f t="shared" si="1718"/>
        <v>0</v>
      </c>
      <c r="AW1507" s="31" t="s">
        <v>30</v>
      </c>
      <c r="AX1507" s="136" t="s">
        <v>30</v>
      </c>
      <c r="AY1507" s="32" t="s">
        <v>30</v>
      </c>
      <c r="AZ1507" s="32" t="s">
        <v>30</v>
      </c>
      <c r="BA1507" s="32" t="s">
        <v>30</v>
      </c>
      <c r="BB1507" s="31" t="s">
        <v>30</v>
      </c>
      <c r="BC1507" s="136" t="s">
        <v>30</v>
      </c>
      <c r="BD1507" s="32" t="s">
        <v>30</v>
      </c>
      <c r="BE1507" s="32" t="s">
        <v>30</v>
      </c>
      <c r="BF1507" s="34" t="s">
        <v>30</v>
      </c>
      <c r="BG1507" s="31" t="s">
        <v>30</v>
      </c>
      <c r="BH1507" s="136" t="s">
        <v>30</v>
      </c>
      <c r="BI1507" s="32" t="s">
        <v>30</v>
      </c>
      <c r="BJ1507" s="32" t="s">
        <v>30</v>
      </c>
      <c r="BK1507" s="32" t="s">
        <v>30</v>
      </c>
      <c r="BL1507" s="31" t="s">
        <v>30</v>
      </c>
      <c r="BM1507" s="136" t="s">
        <v>30</v>
      </c>
      <c r="BN1507" s="32" t="s">
        <v>30</v>
      </c>
      <c r="BO1507" s="32" t="s">
        <v>30</v>
      </c>
      <c r="BP1507" s="33" t="s">
        <v>30</v>
      </c>
    </row>
    <row r="1508" spans="1:68" ht="21" customHeight="1" x14ac:dyDescent="0.25">
      <c r="A1508" s="65" t="s">
        <v>2950</v>
      </c>
      <c r="B1508" s="66" t="s">
        <v>2702</v>
      </c>
      <c r="C1508" s="67" t="s">
        <v>2951</v>
      </c>
      <c r="D1508" s="26">
        <v>1</v>
      </c>
      <c r="E1508" s="133">
        <v>5890500</v>
      </c>
      <c r="F1508" s="27"/>
      <c r="G1508" s="28">
        <f t="shared" si="1701"/>
        <v>0</v>
      </c>
      <c r="H1508" s="29">
        <f t="shared" si="1702"/>
        <v>0</v>
      </c>
      <c r="I1508" s="26">
        <v>1</v>
      </c>
      <c r="J1508" s="142">
        <v>4819500</v>
      </c>
      <c r="K1508" s="27"/>
      <c r="L1508" s="28">
        <f t="shared" si="1703"/>
        <v>0</v>
      </c>
      <c r="M1508" s="30">
        <f t="shared" si="1704"/>
        <v>0</v>
      </c>
      <c r="N1508" s="26">
        <v>1</v>
      </c>
      <c r="O1508" s="142">
        <v>5890500</v>
      </c>
      <c r="P1508" s="27"/>
      <c r="Q1508" s="28">
        <f t="shared" si="1705"/>
        <v>0</v>
      </c>
      <c r="R1508" s="29">
        <f t="shared" si="1706"/>
        <v>0</v>
      </c>
      <c r="S1508" s="26">
        <v>1</v>
      </c>
      <c r="T1508" s="142">
        <v>5944050</v>
      </c>
      <c r="U1508" s="27"/>
      <c r="V1508" s="28">
        <f t="shared" si="1707"/>
        <v>0</v>
      </c>
      <c r="W1508" s="30">
        <f t="shared" si="1708"/>
        <v>0</v>
      </c>
      <c r="X1508" s="26">
        <v>1</v>
      </c>
      <c r="Y1508" s="142">
        <v>6533100</v>
      </c>
      <c r="Z1508" s="27"/>
      <c r="AA1508" s="28">
        <f t="shared" si="1709"/>
        <v>0</v>
      </c>
      <c r="AB1508" s="30">
        <f t="shared" si="1710"/>
        <v>0</v>
      </c>
      <c r="AC1508" s="26">
        <v>1</v>
      </c>
      <c r="AD1508" s="142">
        <v>5890500</v>
      </c>
      <c r="AE1508" s="27"/>
      <c r="AF1508" s="27">
        <f t="shared" si="1711"/>
        <v>0</v>
      </c>
      <c r="AG1508" s="27">
        <f t="shared" si="1712"/>
        <v>0</v>
      </c>
      <c r="AH1508" s="26">
        <v>1</v>
      </c>
      <c r="AI1508" s="142">
        <v>4069800</v>
      </c>
      <c r="AJ1508" s="27"/>
      <c r="AK1508" s="27">
        <f t="shared" si="1713"/>
        <v>0</v>
      </c>
      <c r="AL1508" s="28">
        <f t="shared" si="1714"/>
        <v>0</v>
      </c>
      <c r="AM1508" s="26">
        <v>1</v>
      </c>
      <c r="AN1508" s="149">
        <v>4176900</v>
      </c>
      <c r="AO1508" s="27"/>
      <c r="AP1508" s="28">
        <f t="shared" si="1715"/>
        <v>0</v>
      </c>
      <c r="AQ1508" s="30">
        <f t="shared" si="1716"/>
        <v>0</v>
      </c>
      <c r="AR1508" s="26">
        <v>1</v>
      </c>
      <c r="AS1508" s="141">
        <v>4176900</v>
      </c>
      <c r="AT1508" s="28"/>
      <c r="AU1508" s="28">
        <f t="shared" si="1717"/>
        <v>0</v>
      </c>
      <c r="AV1508" s="29">
        <f t="shared" si="1718"/>
        <v>0</v>
      </c>
      <c r="AW1508" s="31" t="s">
        <v>30</v>
      </c>
      <c r="AX1508" s="136" t="s">
        <v>30</v>
      </c>
      <c r="AY1508" s="32" t="s">
        <v>30</v>
      </c>
      <c r="AZ1508" s="32" t="s">
        <v>30</v>
      </c>
      <c r="BA1508" s="32" t="s">
        <v>30</v>
      </c>
      <c r="BB1508" s="31" t="s">
        <v>30</v>
      </c>
      <c r="BC1508" s="136" t="s">
        <v>30</v>
      </c>
      <c r="BD1508" s="32" t="s">
        <v>30</v>
      </c>
      <c r="BE1508" s="32" t="s">
        <v>30</v>
      </c>
      <c r="BF1508" s="34" t="s">
        <v>30</v>
      </c>
      <c r="BG1508" s="31" t="s">
        <v>30</v>
      </c>
      <c r="BH1508" s="136" t="s">
        <v>30</v>
      </c>
      <c r="BI1508" s="32" t="s">
        <v>30</v>
      </c>
      <c r="BJ1508" s="32" t="s">
        <v>30</v>
      </c>
      <c r="BK1508" s="32" t="s">
        <v>30</v>
      </c>
      <c r="BL1508" s="31" t="s">
        <v>30</v>
      </c>
      <c r="BM1508" s="136" t="s">
        <v>30</v>
      </c>
      <c r="BN1508" s="32" t="s">
        <v>30</v>
      </c>
      <c r="BO1508" s="32" t="s">
        <v>30</v>
      </c>
      <c r="BP1508" s="33" t="s">
        <v>30</v>
      </c>
    </row>
    <row r="1509" spans="1:68" ht="21" customHeight="1" x14ac:dyDescent="0.25">
      <c r="A1509" s="65" t="s">
        <v>2952</v>
      </c>
      <c r="B1509" s="66" t="s">
        <v>2702</v>
      </c>
      <c r="C1509" s="67" t="s">
        <v>2953</v>
      </c>
      <c r="D1509" s="26">
        <v>1</v>
      </c>
      <c r="E1509" s="133">
        <v>15708000</v>
      </c>
      <c r="F1509" s="27"/>
      <c r="G1509" s="28">
        <f t="shared" si="1701"/>
        <v>0</v>
      </c>
      <c r="H1509" s="29">
        <f t="shared" si="1702"/>
        <v>0</v>
      </c>
      <c r="I1509" s="26">
        <v>1</v>
      </c>
      <c r="J1509" s="142">
        <v>12852000</v>
      </c>
      <c r="K1509" s="27"/>
      <c r="L1509" s="28">
        <f t="shared" si="1703"/>
        <v>0</v>
      </c>
      <c r="M1509" s="30">
        <f t="shared" si="1704"/>
        <v>0</v>
      </c>
      <c r="N1509" s="26">
        <v>1</v>
      </c>
      <c r="O1509" s="142">
        <v>15708000</v>
      </c>
      <c r="P1509" s="27"/>
      <c r="Q1509" s="28">
        <f t="shared" si="1705"/>
        <v>0</v>
      </c>
      <c r="R1509" s="29">
        <f t="shared" si="1706"/>
        <v>0</v>
      </c>
      <c r="S1509" s="26">
        <v>1</v>
      </c>
      <c r="T1509" s="142">
        <v>15850800</v>
      </c>
      <c r="U1509" s="27"/>
      <c r="V1509" s="28">
        <f t="shared" si="1707"/>
        <v>0</v>
      </c>
      <c r="W1509" s="30">
        <f t="shared" si="1708"/>
        <v>0</v>
      </c>
      <c r="X1509" s="26">
        <v>1</v>
      </c>
      <c r="Y1509" s="142">
        <v>17421600</v>
      </c>
      <c r="Z1509" s="27"/>
      <c r="AA1509" s="28">
        <f t="shared" si="1709"/>
        <v>0</v>
      </c>
      <c r="AB1509" s="30">
        <f t="shared" si="1710"/>
        <v>0</v>
      </c>
      <c r="AC1509" s="26">
        <v>1</v>
      </c>
      <c r="AD1509" s="142">
        <v>15708000</v>
      </c>
      <c r="AE1509" s="27"/>
      <c r="AF1509" s="27">
        <f t="shared" si="1711"/>
        <v>0</v>
      </c>
      <c r="AG1509" s="27">
        <f t="shared" si="1712"/>
        <v>0</v>
      </c>
      <c r="AH1509" s="26">
        <v>1</v>
      </c>
      <c r="AI1509" s="142">
        <v>10852800</v>
      </c>
      <c r="AJ1509" s="27"/>
      <c r="AK1509" s="27">
        <f t="shared" si="1713"/>
        <v>0</v>
      </c>
      <c r="AL1509" s="28">
        <f t="shared" si="1714"/>
        <v>0</v>
      </c>
      <c r="AM1509" s="26">
        <v>1</v>
      </c>
      <c r="AN1509" s="149">
        <v>11138400</v>
      </c>
      <c r="AO1509" s="27"/>
      <c r="AP1509" s="28">
        <f t="shared" si="1715"/>
        <v>0</v>
      </c>
      <c r="AQ1509" s="30">
        <f t="shared" si="1716"/>
        <v>0</v>
      </c>
      <c r="AR1509" s="26">
        <v>1</v>
      </c>
      <c r="AS1509" s="141">
        <v>11138400</v>
      </c>
      <c r="AT1509" s="28"/>
      <c r="AU1509" s="28">
        <f t="shared" si="1717"/>
        <v>0</v>
      </c>
      <c r="AV1509" s="29">
        <f t="shared" si="1718"/>
        <v>0</v>
      </c>
      <c r="AW1509" s="31" t="s">
        <v>30</v>
      </c>
      <c r="AX1509" s="136" t="s">
        <v>30</v>
      </c>
      <c r="AY1509" s="32" t="s">
        <v>30</v>
      </c>
      <c r="AZ1509" s="32" t="s">
        <v>30</v>
      </c>
      <c r="BA1509" s="32" t="s">
        <v>30</v>
      </c>
      <c r="BB1509" s="31" t="s">
        <v>30</v>
      </c>
      <c r="BC1509" s="136" t="s">
        <v>30</v>
      </c>
      <c r="BD1509" s="32" t="s">
        <v>30</v>
      </c>
      <c r="BE1509" s="32" t="s">
        <v>30</v>
      </c>
      <c r="BF1509" s="34" t="s">
        <v>30</v>
      </c>
      <c r="BG1509" s="31" t="s">
        <v>30</v>
      </c>
      <c r="BH1509" s="136" t="s">
        <v>30</v>
      </c>
      <c r="BI1509" s="32" t="s">
        <v>30</v>
      </c>
      <c r="BJ1509" s="32" t="s">
        <v>30</v>
      </c>
      <c r="BK1509" s="32" t="s">
        <v>30</v>
      </c>
      <c r="BL1509" s="31" t="s">
        <v>30</v>
      </c>
      <c r="BM1509" s="136" t="s">
        <v>30</v>
      </c>
      <c r="BN1509" s="32" t="s">
        <v>30</v>
      </c>
      <c r="BO1509" s="32" t="s">
        <v>30</v>
      </c>
      <c r="BP1509" s="33" t="s">
        <v>30</v>
      </c>
    </row>
    <row r="1510" spans="1:68" ht="21" customHeight="1" x14ac:dyDescent="0.25">
      <c r="A1510" s="65" t="s">
        <v>2954</v>
      </c>
      <c r="B1510" s="66" t="s">
        <v>2702</v>
      </c>
      <c r="C1510" s="67" t="s">
        <v>2955</v>
      </c>
      <c r="D1510" s="26">
        <v>1</v>
      </c>
      <c r="E1510" s="133">
        <v>11126500</v>
      </c>
      <c r="F1510" s="27"/>
      <c r="G1510" s="28">
        <f t="shared" si="1701"/>
        <v>0</v>
      </c>
      <c r="H1510" s="29">
        <f t="shared" si="1702"/>
        <v>0</v>
      </c>
      <c r="I1510" s="26">
        <v>1</v>
      </c>
      <c r="J1510" s="142">
        <v>9103500</v>
      </c>
      <c r="K1510" s="27"/>
      <c r="L1510" s="28">
        <f t="shared" si="1703"/>
        <v>0</v>
      </c>
      <c r="M1510" s="30">
        <f t="shared" si="1704"/>
        <v>0</v>
      </c>
      <c r="N1510" s="26">
        <v>1</v>
      </c>
      <c r="O1510" s="142">
        <v>11126500</v>
      </c>
      <c r="P1510" s="27"/>
      <c r="Q1510" s="28">
        <f t="shared" si="1705"/>
        <v>0</v>
      </c>
      <c r="R1510" s="29">
        <f t="shared" si="1706"/>
        <v>0</v>
      </c>
      <c r="S1510" s="26">
        <v>1</v>
      </c>
      <c r="T1510" s="142">
        <v>11227650</v>
      </c>
      <c r="U1510" s="27"/>
      <c r="V1510" s="28">
        <f t="shared" si="1707"/>
        <v>0</v>
      </c>
      <c r="W1510" s="30">
        <f t="shared" si="1708"/>
        <v>0</v>
      </c>
      <c r="X1510" s="26">
        <v>1</v>
      </c>
      <c r="Y1510" s="142">
        <v>12340300</v>
      </c>
      <c r="Z1510" s="27"/>
      <c r="AA1510" s="28">
        <f t="shared" si="1709"/>
        <v>0</v>
      </c>
      <c r="AB1510" s="30">
        <f t="shared" si="1710"/>
        <v>0</v>
      </c>
      <c r="AC1510" s="26">
        <v>1</v>
      </c>
      <c r="AD1510" s="142">
        <v>11126500</v>
      </c>
      <c r="AE1510" s="27"/>
      <c r="AF1510" s="27">
        <f t="shared" si="1711"/>
        <v>0</v>
      </c>
      <c r="AG1510" s="27">
        <f t="shared" si="1712"/>
        <v>0</v>
      </c>
      <c r="AH1510" s="26">
        <v>1</v>
      </c>
      <c r="AI1510" s="142">
        <v>7687400</v>
      </c>
      <c r="AJ1510" s="27"/>
      <c r="AK1510" s="27">
        <f t="shared" si="1713"/>
        <v>0</v>
      </c>
      <c r="AL1510" s="28">
        <f t="shared" si="1714"/>
        <v>0</v>
      </c>
      <c r="AM1510" s="26">
        <v>1</v>
      </c>
      <c r="AN1510" s="149">
        <v>7889700</v>
      </c>
      <c r="AO1510" s="27"/>
      <c r="AP1510" s="28">
        <f t="shared" si="1715"/>
        <v>0</v>
      </c>
      <c r="AQ1510" s="30">
        <f t="shared" si="1716"/>
        <v>0</v>
      </c>
      <c r="AR1510" s="26">
        <v>1</v>
      </c>
      <c r="AS1510" s="141">
        <v>7889700</v>
      </c>
      <c r="AT1510" s="28"/>
      <c r="AU1510" s="28">
        <f t="shared" si="1717"/>
        <v>0</v>
      </c>
      <c r="AV1510" s="29">
        <f t="shared" si="1718"/>
        <v>0</v>
      </c>
      <c r="AW1510" s="31" t="s">
        <v>30</v>
      </c>
      <c r="AX1510" s="136" t="s">
        <v>30</v>
      </c>
      <c r="AY1510" s="32" t="s">
        <v>30</v>
      </c>
      <c r="AZ1510" s="32" t="s">
        <v>30</v>
      </c>
      <c r="BA1510" s="32" t="s">
        <v>30</v>
      </c>
      <c r="BB1510" s="31" t="s">
        <v>30</v>
      </c>
      <c r="BC1510" s="136" t="s">
        <v>30</v>
      </c>
      <c r="BD1510" s="32" t="s">
        <v>30</v>
      </c>
      <c r="BE1510" s="32" t="s">
        <v>30</v>
      </c>
      <c r="BF1510" s="34" t="s">
        <v>30</v>
      </c>
      <c r="BG1510" s="31" t="s">
        <v>30</v>
      </c>
      <c r="BH1510" s="136" t="s">
        <v>30</v>
      </c>
      <c r="BI1510" s="32" t="s">
        <v>30</v>
      </c>
      <c r="BJ1510" s="32" t="s">
        <v>30</v>
      </c>
      <c r="BK1510" s="32" t="s">
        <v>30</v>
      </c>
      <c r="BL1510" s="31" t="s">
        <v>30</v>
      </c>
      <c r="BM1510" s="136" t="s">
        <v>30</v>
      </c>
      <c r="BN1510" s="32" t="s">
        <v>30</v>
      </c>
      <c r="BO1510" s="32" t="s">
        <v>30</v>
      </c>
      <c r="BP1510" s="33" t="s">
        <v>30</v>
      </c>
    </row>
    <row r="1511" spans="1:68" ht="21" customHeight="1" x14ac:dyDescent="0.25">
      <c r="A1511" s="65" t="s">
        <v>2956</v>
      </c>
      <c r="B1511" s="66" t="s">
        <v>2702</v>
      </c>
      <c r="C1511" s="67" t="s">
        <v>2957</v>
      </c>
      <c r="D1511" s="26">
        <v>1</v>
      </c>
      <c r="E1511" s="133">
        <v>8508500</v>
      </c>
      <c r="F1511" s="27"/>
      <c r="G1511" s="28">
        <f t="shared" si="1701"/>
        <v>0</v>
      </c>
      <c r="H1511" s="29">
        <f t="shared" si="1702"/>
        <v>0</v>
      </c>
      <c r="I1511" s="26">
        <v>1</v>
      </c>
      <c r="J1511" s="142">
        <v>6961500</v>
      </c>
      <c r="K1511" s="27"/>
      <c r="L1511" s="28">
        <f t="shared" si="1703"/>
        <v>0</v>
      </c>
      <c r="M1511" s="30">
        <f t="shared" si="1704"/>
        <v>0</v>
      </c>
      <c r="N1511" s="26">
        <v>1</v>
      </c>
      <c r="O1511" s="142">
        <v>8508500</v>
      </c>
      <c r="P1511" s="27"/>
      <c r="Q1511" s="28">
        <f t="shared" si="1705"/>
        <v>0</v>
      </c>
      <c r="R1511" s="29">
        <f t="shared" si="1706"/>
        <v>0</v>
      </c>
      <c r="S1511" s="26">
        <v>1</v>
      </c>
      <c r="T1511" s="142">
        <v>8585850</v>
      </c>
      <c r="U1511" s="27"/>
      <c r="V1511" s="28">
        <f t="shared" si="1707"/>
        <v>0</v>
      </c>
      <c r="W1511" s="30">
        <f t="shared" si="1708"/>
        <v>0</v>
      </c>
      <c r="X1511" s="26">
        <v>1</v>
      </c>
      <c r="Y1511" s="142">
        <v>9436700</v>
      </c>
      <c r="Z1511" s="27"/>
      <c r="AA1511" s="28">
        <f t="shared" si="1709"/>
        <v>0</v>
      </c>
      <c r="AB1511" s="30">
        <f t="shared" si="1710"/>
        <v>0</v>
      </c>
      <c r="AC1511" s="26">
        <v>1</v>
      </c>
      <c r="AD1511" s="142">
        <v>8508500</v>
      </c>
      <c r="AE1511" s="27"/>
      <c r="AF1511" s="27">
        <f t="shared" si="1711"/>
        <v>0</v>
      </c>
      <c r="AG1511" s="27">
        <f t="shared" si="1712"/>
        <v>0</v>
      </c>
      <c r="AH1511" s="26">
        <v>1</v>
      </c>
      <c r="AI1511" s="142">
        <v>5878600</v>
      </c>
      <c r="AJ1511" s="27"/>
      <c r="AK1511" s="27">
        <f t="shared" si="1713"/>
        <v>0</v>
      </c>
      <c r="AL1511" s="28">
        <f t="shared" si="1714"/>
        <v>0</v>
      </c>
      <c r="AM1511" s="26">
        <v>1</v>
      </c>
      <c r="AN1511" s="149">
        <v>6033300</v>
      </c>
      <c r="AO1511" s="27"/>
      <c r="AP1511" s="28">
        <f t="shared" si="1715"/>
        <v>0</v>
      </c>
      <c r="AQ1511" s="30">
        <f t="shared" si="1716"/>
        <v>0</v>
      </c>
      <c r="AR1511" s="26">
        <v>1</v>
      </c>
      <c r="AS1511" s="141">
        <v>6033300</v>
      </c>
      <c r="AT1511" s="28"/>
      <c r="AU1511" s="28">
        <f t="shared" si="1717"/>
        <v>0</v>
      </c>
      <c r="AV1511" s="29">
        <f t="shared" si="1718"/>
        <v>0</v>
      </c>
      <c r="AW1511" s="31" t="s">
        <v>30</v>
      </c>
      <c r="AX1511" s="136" t="s">
        <v>30</v>
      </c>
      <c r="AY1511" s="32" t="s">
        <v>30</v>
      </c>
      <c r="AZ1511" s="32" t="s">
        <v>30</v>
      </c>
      <c r="BA1511" s="32" t="s">
        <v>30</v>
      </c>
      <c r="BB1511" s="31" t="s">
        <v>30</v>
      </c>
      <c r="BC1511" s="136" t="s">
        <v>30</v>
      </c>
      <c r="BD1511" s="32" t="s">
        <v>30</v>
      </c>
      <c r="BE1511" s="32" t="s">
        <v>30</v>
      </c>
      <c r="BF1511" s="34" t="s">
        <v>30</v>
      </c>
      <c r="BG1511" s="31" t="s">
        <v>30</v>
      </c>
      <c r="BH1511" s="136" t="s">
        <v>30</v>
      </c>
      <c r="BI1511" s="32" t="s">
        <v>30</v>
      </c>
      <c r="BJ1511" s="32" t="s">
        <v>30</v>
      </c>
      <c r="BK1511" s="32" t="s">
        <v>30</v>
      </c>
      <c r="BL1511" s="31" t="s">
        <v>30</v>
      </c>
      <c r="BM1511" s="136" t="s">
        <v>30</v>
      </c>
      <c r="BN1511" s="32" t="s">
        <v>30</v>
      </c>
      <c r="BO1511" s="32" t="s">
        <v>30</v>
      </c>
      <c r="BP1511" s="33" t="s">
        <v>30</v>
      </c>
    </row>
    <row r="1512" spans="1:68" ht="21" customHeight="1" x14ac:dyDescent="0.25">
      <c r="A1512" s="65" t="s">
        <v>2958</v>
      </c>
      <c r="B1512" s="66" t="s">
        <v>2702</v>
      </c>
      <c r="C1512" s="67" t="s">
        <v>2959</v>
      </c>
      <c r="D1512" s="26">
        <v>1</v>
      </c>
      <c r="E1512" s="133">
        <v>32725000</v>
      </c>
      <c r="F1512" s="27"/>
      <c r="G1512" s="28">
        <f t="shared" si="1701"/>
        <v>0</v>
      </c>
      <c r="H1512" s="29">
        <f t="shared" si="1702"/>
        <v>0</v>
      </c>
      <c r="I1512" s="26">
        <v>1</v>
      </c>
      <c r="J1512" s="142">
        <v>26775000</v>
      </c>
      <c r="K1512" s="27"/>
      <c r="L1512" s="28">
        <f t="shared" si="1703"/>
        <v>0</v>
      </c>
      <c r="M1512" s="30">
        <f t="shared" si="1704"/>
        <v>0</v>
      </c>
      <c r="N1512" s="26">
        <v>1</v>
      </c>
      <c r="O1512" s="142">
        <v>32725000</v>
      </c>
      <c r="P1512" s="27"/>
      <c r="Q1512" s="28">
        <f t="shared" si="1705"/>
        <v>0</v>
      </c>
      <c r="R1512" s="29">
        <f t="shared" si="1706"/>
        <v>0</v>
      </c>
      <c r="S1512" s="26">
        <v>1</v>
      </c>
      <c r="T1512" s="142">
        <v>33022500</v>
      </c>
      <c r="U1512" s="27"/>
      <c r="V1512" s="28">
        <f t="shared" si="1707"/>
        <v>0</v>
      </c>
      <c r="W1512" s="30">
        <f t="shared" si="1708"/>
        <v>0</v>
      </c>
      <c r="X1512" s="26">
        <v>1</v>
      </c>
      <c r="Y1512" s="142">
        <v>36295000</v>
      </c>
      <c r="Z1512" s="27"/>
      <c r="AA1512" s="28">
        <f t="shared" si="1709"/>
        <v>0</v>
      </c>
      <c r="AB1512" s="30">
        <f t="shared" si="1710"/>
        <v>0</v>
      </c>
      <c r="AC1512" s="26">
        <v>1</v>
      </c>
      <c r="AD1512" s="142">
        <v>32725000</v>
      </c>
      <c r="AE1512" s="27"/>
      <c r="AF1512" s="27">
        <f t="shared" si="1711"/>
        <v>0</v>
      </c>
      <c r="AG1512" s="27">
        <f t="shared" si="1712"/>
        <v>0</v>
      </c>
      <c r="AH1512" s="26">
        <v>1</v>
      </c>
      <c r="AI1512" s="142">
        <v>22610000</v>
      </c>
      <c r="AJ1512" s="27"/>
      <c r="AK1512" s="27">
        <f t="shared" si="1713"/>
        <v>0</v>
      </c>
      <c r="AL1512" s="28">
        <f t="shared" si="1714"/>
        <v>0</v>
      </c>
      <c r="AM1512" s="26">
        <v>1</v>
      </c>
      <c r="AN1512" s="149">
        <v>23205000</v>
      </c>
      <c r="AO1512" s="27"/>
      <c r="AP1512" s="28">
        <f t="shared" si="1715"/>
        <v>0</v>
      </c>
      <c r="AQ1512" s="30">
        <f t="shared" si="1716"/>
        <v>0</v>
      </c>
      <c r="AR1512" s="26">
        <v>1</v>
      </c>
      <c r="AS1512" s="141">
        <v>23205000</v>
      </c>
      <c r="AT1512" s="28"/>
      <c r="AU1512" s="28">
        <f t="shared" si="1717"/>
        <v>0</v>
      </c>
      <c r="AV1512" s="29">
        <f t="shared" si="1718"/>
        <v>0</v>
      </c>
      <c r="AW1512" s="31" t="s">
        <v>30</v>
      </c>
      <c r="AX1512" s="136" t="s">
        <v>30</v>
      </c>
      <c r="AY1512" s="32" t="s">
        <v>30</v>
      </c>
      <c r="AZ1512" s="32" t="s">
        <v>30</v>
      </c>
      <c r="BA1512" s="32" t="s">
        <v>30</v>
      </c>
      <c r="BB1512" s="31" t="s">
        <v>30</v>
      </c>
      <c r="BC1512" s="136" t="s">
        <v>30</v>
      </c>
      <c r="BD1512" s="32" t="s">
        <v>30</v>
      </c>
      <c r="BE1512" s="32" t="s">
        <v>30</v>
      </c>
      <c r="BF1512" s="34" t="s">
        <v>30</v>
      </c>
      <c r="BG1512" s="31" t="s">
        <v>30</v>
      </c>
      <c r="BH1512" s="136" t="s">
        <v>30</v>
      </c>
      <c r="BI1512" s="32" t="s">
        <v>30</v>
      </c>
      <c r="BJ1512" s="32" t="s">
        <v>30</v>
      </c>
      <c r="BK1512" s="32" t="s">
        <v>30</v>
      </c>
      <c r="BL1512" s="31" t="s">
        <v>30</v>
      </c>
      <c r="BM1512" s="136" t="s">
        <v>30</v>
      </c>
      <c r="BN1512" s="32" t="s">
        <v>30</v>
      </c>
      <c r="BO1512" s="32" t="s">
        <v>30</v>
      </c>
      <c r="BP1512" s="33" t="s">
        <v>30</v>
      </c>
    </row>
    <row r="1513" spans="1:68" ht="21" customHeight="1" x14ac:dyDescent="0.25">
      <c r="A1513" s="65" t="s">
        <v>2960</v>
      </c>
      <c r="B1513" s="66" t="s">
        <v>2702</v>
      </c>
      <c r="C1513" s="67" t="s">
        <v>2961</v>
      </c>
      <c r="D1513" s="26">
        <v>1</v>
      </c>
      <c r="E1513" s="133">
        <v>3272500</v>
      </c>
      <c r="F1513" s="27"/>
      <c r="G1513" s="28">
        <f t="shared" si="1701"/>
        <v>0</v>
      </c>
      <c r="H1513" s="29">
        <f t="shared" si="1702"/>
        <v>0</v>
      </c>
      <c r="I1513" s="26">
        <v>1</v>
      </c>
      <c r="J1513" s="142">
        <v>2677500</v>
      </c>
      <c r="K1513" s="27"/>
      <c r="L1513" s="28">
        <f t="shared" si="1703"/>
        <v>0</v>
      </c>
      <c r="M1513" s="30">
        <f t="shared" si="1704"/>
        <v>0</v>
      </c>
      <c r="N1513" s="26">
        <v>1</v>
      </c>
      <c r="O1513" s="142">
        <v>3272500</v>
      </c>
      <c r="P1513" s="27"/>
      <c r="Q1513" s="28">
        <f t="shared" si="1705"/>
        <v>0</v>
      </c>
      <c r="R1513" s="29">
        <f t="shared" si="1706"/>
        <v>0</v>
      </c>
      <c r="S1513" s="26">
        <v>1</v>
      </c>
      <c r="T1513" s="142">
        <v>3302250</v>
      </c>
      <c r="U1513" s="27"/>
      <c r="V1513" s="28">
        <f t="shared" si="1707"/>
        <v>0</v>
      </c>
      <c r="W1513" s="30">
        <f t="shared" si="1708"/>
        <v>0</v>
      </c>
      <c r="X1513" s="26">
        <v>1</v>
      </c>
      <c r="Y1513" s="142">
        <v>3629500</v>
      </c>
      <c r="Z1513" s="27"/>
      <c r="AA1513" s="28">
        <f t="shared" si="1709"/>
        <v>0</v>
      </c>
      <c r="AB1513" s="30">
        <f t="shared" si="1710"/>
        <v>0</v>
      </c>
      <c r="AC1513" s="26">
        <v>1</v>
      </c>
      <c r="AD1513" s="142">
        <v>3272500</v>
      </c>
      <c r="AE1513" s="27"/>
      <c r="AF1513" s="27">
        <f t="shared" si="1711"/>
        <v>0</v>
      </c>
      <c r="AG1513" s="27">
        <f t="shared" si="1712"/>
        <v>0</v>
      </c>
      <c r="AH1513" s="26">
        <v>1</v>
      </c>
      <c r="AI1513" s="142">
        <v>2261000</v>
      </c>
      <c r="AJ1513" s="27"/>
      <c r="AK1513" s="27">
        <f t="shared" si="1713"/>
        <v>0</v>
      </c>
      <c r="AL1513" s="28">
        <f t="shared" si="1714"/>
        <v>0</v>
      </c>
      <c r="AM1513" s="26">
        <v>1</v>
      </c>
      <c r="AN1513" s="149">
        <v>2320500</v>
      </c>
      <c r="AO1513" s="27"/>
      <c r="AP1513" s="28">
        <f t="shared" si="1715"/>
        <v>0</v>
      </c>
      <c r="AQ1513" s="30">
        <f t="shared" si="1716"/>
        <v>0</v>
      </c>
      <c r="AR1513" s="26">
        <v>1</v>
      </c>
      <c r="AS1513" s="141">
        <v>2320500</v>
      </c>
      <c r="AT1513" s="28"/>
      <c r="AU1513" s="28">
        <f t="shared" si="1717"/>
        <v>0</v>
      </c>
      <c r="AV1513" s="29">
        <f t="shared" si="1718"/>
        <v>0</v>
      </c>
      <c r="AW1513" s="31" t="s">
        <v>30</v>
      </c>
      <c r="AX1513" s="136" t="s">
        <v>30</v>
      </c>
      <c r="AY1513" s="32" t="s">
        <v>30</v>
      </c>
      <c r="AZ1513" s="32" t="s">
        <v>30</v>
      </c>
      <c r="BA1513" s="32" t="s">
        <v>30</v>
      </c>
      <c r="BB1513" s="31" t="s">
        <v>30</v>
      </c>
      <c r="BC1513" s="136" t="s">
        <v>30</v>
      </c>
      <c r="BD1513" s="32" t="s">
        <v>30</v>
      </c>
      <c r="BE1513" s="32" t="s">
        <v>30</v>
      </c>
      <c r="BF1513" s="34" t="s">
        <v>30</v>
      </c>
      <c r="BG1513" s="31" t="s">
        <v>30</v>
      </c>
      <c r="BH1513" s="136" t="s">
        <v>30</v>
      </c>
      <c r="BI1513" s="32" t="s">
        <v>30</v>
      </c>
      <c r="BJ1513" s="32" t="s">
        <v>30</v>
      </c>
      <c r="BK1513" s="32" t="s">
        <v>30</v>
      </c>
      <c r="BL1513" s="31" t="s">
        <v>30</v>
      </c>
      <c r="BM1513" s="136" t="s">
        <v>30</v>
      </c>
      <c r="BN1513" s="32" t="s">
        <v>30</v>
      </c>
      <c r="BO1513" s="32" t="s">
        <v>30</v>
      </c>
      <c r="BP1513" s="33" t="s">
        <v>30</v>
      </c>
    </row>
    <row r="1514" spans="1:68" ht="21" customHeight="1" x14ac:dyDescent="0.25">
      <c r="A1514" s="65" t="s">
        <v>2962</v>
      </c>
      <c r="B1514" s="66" t="s">
        <v>2702</v>
      </c>
      <c r="C1514" s="67" t="s">
        <v>2963</v>
      </c>
      <c r="D1514" s="26">
        <v>1</v>
      </c>
      <c r="E1514" s="133">
        <v>5890500</v>
      </c>
      <c r="F1514" s="27"/>
      <c r="G1514" s="28">
        <f t="shared" si="1701"/>
        <v>0</v>
      </c>
      <c r="H1514" s="29">
        <f t="shared" si="1702"/>
        <v>0</v>
      </c>
      <c r="I1514" s="26">
        <v>1</v>
      </c>
      <c r="J1514" s="142">
        <v>4819500</v>
      </c>
      <c r="K1514" s="27"/>
      <c r="L1514" s="28">
        <f t="shared" si="1703"/>
        <v>0</v>
      </c>
      <c r="M1514" s="30">
        <f t="shared" si="1704"/>
        <v>0</v>
      </c>
      <c r="N1514" s="26">
        <v>1</v>
      </c>
      <c r="O1514" s="142">
        <v>5890500</v>
      </c>
      <c r="P1514" s="27"/>
      <c r="Q1514" s="28">
        <f t="shared" si="1705"/>
        <v>0</v>
      </c>
      <c r="R1514" s="29">
        <f t="shared" si="1706"/>
        <v>0</v>
      </c>
      <c r="S1514" s="26">
        <v>1</v>
      </c>
      <c r="T1514" s="142">
        <v>5944050</v>
      </c>
      <c r="U1514" s="27"/>
      <c r="V1514" s="28">
        <f t="shared" si="1707"/>
        <v>0</v>
      </c>
      <c r="W1514" s="30">
        <f t="shared" si="1708"/>
        <v>0</v>
      </c>
      <c r="X1514" s="26">
        <v>1</v>
      </c>
      <c r="Y1514" s="142">
        <v>6533100</v>
      </c>
      <c r="Z1514" s="27"/>
      <c r="AA1514" s="28">
        <f t="shared" si="1709"/>
        <v>0</v>
      </c>
      <c r="AB1514" s="30">
        <f t="shared" si="1710"/>
        <v>0</v>
      </c>
      <c r="AC1514" s="26">
        <v>1</v>
      </c>
      <c r="AD1514" s="142">
        <v>5890500</v>
      </c>
      <c r="AE1514" s="27"/>
      <c r="AF1514" s="27">
        <f t="shared" si="1711"/>
        <v>0</v>
      </c>
      <c r="AG1514" s="27">
        <f t="shared" si="1712"/>
        <v>0</v>
      </c>
      <c r="AH1514" s="26">
        <v>1</v>
      </c>
      <c r="AI1514" s="142">
        <v>4069800</v>
      </c>
      <c r="AJ1514" s="27"/>
      <c r="AK1514" s="27">
        <f t="shared" si="1713"/>
        <v>0</v>
      </c>
      <c r="AL1514" s="28">
        <f t="shared" si="1714"/>
        <v>0</v>
      </c>
      <c r="AM1514" s="26">
        <v>1</v>
      </c>
      <c r="AN1514" s="149">
        <v>4176900</v>
      </c>
      <c r="AO1514" s="27"/>
      <c r="AP1514" s="28">
        <f t="shared" si="1715"/>
        <v>0</v>
      </c>
      <c r="AQ1514" s="30">
        <f t="shared" si="1716"/>
        <v>0</v>
      </c>
      <c r="AR1514" s="26">
        <v>1</v>
      </c>
      <c r="AS1514" s="141">
        <v>4176900</v>
      </c>
      <c r="AT1514" s="28"/>
      <c r="AU1514" s="28">
        <f t="shared" si="1717"/>
        <v>0</v>
      </c>
      <c r="AV1514" s="29">
        <f t="shared" si="1718"/>
        <v>0</v>
      </c>
      <c r="AW1514" s="31" t="s">
        <v>30</v>
      </c>
      <c r="AX1514" s="136" t="s">
        <v>30</v>
      </c>
      <c r="AY1514" s="32" t="s">
        <v>30</v>
      </c>
      <c r="AZ1514" s="32" t="s">
        <v>30</v>
      </c>
      <c r="BA1514" s="32" t="s">
        <v>30</v>
      </c>
      <c r="BB1514" s="31" t="s">
        <v>30</v>
      </c>
      <c r="BC1514" s="136" t="s">
        <v>30</v>
      </c>
      <c r="BD1514" s="32" t="s">
        <v>30</v>
      </c>
      <c r="BE1514" s="32" t="s">
        <v>30</v>
      </c>
      <c r="BF1514" s="34" t="s">
        <v>30</v>
      </c>
      <c r="BG1514" s="31" t="s">
        <v>30</v>
      </c>
      <c r="BH1514" s="136" t="s">
        <v>30</v>
      </c>
      <c r="BI1514" s="32" t="s">
        <v>30</v>
      </c>
      <c r="BJ1514" s="32" t="s">
        <v>30</v>
      </c>
      <c r="BK1514" s="32" t="s">
        <v>30</v>
      </c>
      <c r="BL1514" s="31" t="s">
        <v>30</v>
      </c>
      <c r="BM1514" s="136" t="s">
        <v>30</v>
      </c>
      <c r="BN1514" s="32" t="s">
        <v>30</v>
      </c>
      <c r="BO1514" s="32" t="s">
        <v>30</v>
      </c>
      <c r="BP1514" s="33" t="s">
        <v>30</v>
      </c>
    </row>
    <row r="1515" spans="1:68" ht="21" customHeight="1" x14ac:dyDescent="0.25">
      <c r="A1515" s="65" t="s">
        <v>2964</v>
      </c>
      <c r="B1515" s="66" t="s">
        <v>2702</v>
      </c>
      <c r="C1515" s="67" t="s">
        <v>2965</v>
      </c>
      <c r="D1515" s="26">
        <v>1</v>
      </c>
      <c r="E1515" s="133">
        <v>32725000</v>
      </c>
      <c r="F1515" s="27"/>
      <c r="G1515" s="28">
        <f t="shared" si="1701"/>
        <v>0</v>
      </c>
      <c r="H1515" s="29">
        <f t="shared" si="1702"/>
        <v>0</v>
      </c>
      <c r="I1515" s="26">
        <v>1</v>
      </c>
      <c r="J1515" s="142">
        <v>26775000</v>
      </c>
      <c r="K1515" s="27"/>
      <c r="L1515" s="28">
        <f t="shared" si="1703"/>
        <v>0</v>
      </c>
      <c r="M1515" s="30">
        <f t="shared" si="1704"/>
        <v>0</v>
      </c>
      <c r="N1515" s="26">
        <v>1</v>
      </c>
      <c r="O1515" s="142">
        <v>32725000</v>
      </c>
      <c r="P1515" s="27"/>
      <c r="Q1515" s="28">
        <f t="shared" si="1705"/>
        <v>0</v>
      </c>
      <c r="R1515" s="29">
        <f t="shared" si="1706"/>
        <v>0</v>
      </c>
      <c r="S1515" s="26">
        <v>1</v>
      </c>
      <c r="T1515" s="142">
        <v>33022500</v>
      </c>
      <c r="U1515" s="27"/>
      <c r="V1515" s="28">
        <f t="shared" si="1707"/>
        <v>0</v>
      </c>
      <c r="W1515" s="30">
        <f t="shared" si="1708"/>
        <v>0</v>
      </c>
      <c r="X1515" s="26">
        <v>1</v>
      </c>
      <c r="Y1515" s="142">
        <v>36295000</v>
      </c>
      <c r="Z1515" s="27"/>
      <c r="AA1515" s="28">
        <f t="shared" si="1709"/>
        <v>0</v>
      </c>
      <c r="AB1515" s="30">
        <f t="shared" si="1710"/>
        <v>0</v>
      </c>
      <c r="AC1515" s="26">
        <v>1</v>
      </c>
      <c r="AD1515" s="142">
        <v>32725000</v>
      </c>
      <c r="AE1515" s="27"/>
      <c r="AF1515" s="27">
        <f t="shared" si="1711"/>
        <v>0</v>
      </c>
      <c r="AG1515" s="27">
        <f t="shared" si="1712"/>
        <v>0</v>
      </c>
      <c r="AH1515" s="26">
        <v>1</v>
      </c>
      <c r="AI1515" s="142">
        <v>22610000</v>
      </c>
      <c r="AJ1515" s="27"/>
      <c r="AK1515" s="27">
        <f t="shared" si="1713"/>
        <v>0</v>
      </c>
      <c r="AL1515" s="28">
        <f t="shared" si="1714"/>
        <v>0</v>
      </c>
      <c r="AM1515" s="26">
        <v>1</v>
      </c>
      <c r="AN1515" s="149">
        <v>23205000</v>
      </c>
      <c r="AO1515" s="27"/>
      <c r="AP1515" s="28">
        <f t="shared" si="1715"/>
        <v>0</v>
      </c>
      <c r="AQ1515" s="30">
        <f t="shared" si="1716"/>
        <v>0</v>
      </c>
      <c r="AR1515" s="26">
        <v>1</v>
      </c>
      <c r="AS1515" s="141">
        <v>23205000</v>
      </c>
      <c r="AT1515" s="28"/>
      <c r="AU1515" s="28">
        <f t="shared" si="1717"/>
        <v>0</v>
      </c>
      <c r="AV1515" s="29">
        <f t="shared" si="1718"/>
        <v>0</v>
      </c>
      <c r="AW1515" s="31" t="s">
        <v>30</v>
      </c>
      <c r="AX1515" s="136" t="s">
        <v>30</v>
      </c>
      <c r="AY1515" s="32" t="s">
        <v>30</v>
      </c>
      <c r="AZ1515" s="32" t="s">
        <v>30</v>
      </c>
      <c r="BA1515" s="32" t="s">
        <v>30</v>
      </c>
      <c r="BB1515" s="31" t="s">
        <v>30</v>
      </c>
      <c r="BC1515" s="136" t="s">
        <v>30</v>
      </c>
      <c r="BD1515" s="32" t="s">
        <v>30</v>
      </c>
      <c r="BE1515" s="32" t="s">
        <v>30</v>
      </c>
      <c r="BF1515" s="34" t="s">
        <v>30</v>
      </c>
      <c r="BG1515" s="31" t="s">
        <v>30</v>
      </c>
      <c r="BH1515" s="136" t="s">
        <v>30</v>
      </c>
      <c r="BI1515" s="32" t="s">
        <v>30</v>
      </c>
      <c r="BJ1515" s="32" t="s">
        <v>30</v>
      </c>
      <c r="BK1515" s="32" t="s">
        <v>30</v>
      </c>
      <c r="BL1515" s="31" t="s">
        <v>30</v>
      </c>
      <c r="BM1515" s="136" t="s">
        <v>30</v>
      </c>
      <c r="BN1515" s="32" t="s">
        <v>30</v>
      </c>
      <c r="BO1515" s="32" t="s">
        <v>30</v>
      </c>
      <c r="BP1515" s="33" t="s">
        <v>30</v>
      </c>
    </row>
    <row r="1516" spans="1:68" ht="21" customHeight="1" x14ac:dyDescent="0.25">
      <c r="A1516" s="65" t="s">
        <v>2966</v>
      </c>
      <c r="B1516" s="66" t="s">
        <v>2702</v>
      </c>
      <c r="C1516" s="67" t="s">
        <v>2967</v>
      </c>
      <c r="D1516" s="26">
        <v>1</v>
      </c>
      <c r="E1516" s="133">
        <v>15708000</v>
      </c>
      <c r="F1516" s="27"/>
      <c r="G1516" s="28">
        <f t="shared" si="1701"/>
        <v>0</v>
      </c>
      <c r="H1516" s="29">
        <f t="shared" si="1702"/>
        <v>0</v>
      </c>
      <c r="I1516" s="26">
        <v>1</v>
      </c>
      <c r="J1516" s="142">
        <v>12852000</v>
      </c>
      <c r="K1516" s="27"/>
      <c r="L1516" s="28">
        <f t="shared" si="1703"/>
        <v>0</v>
      </c>
      <c r="M1516" s="30">
        <f t="shared" si="1704"/>
        <v>0</v>
      </c>
      <c r="N1516" s="26">
        <v>1</v>
      </c>
      <c r="O1516" s="142">
        <v>15708000</v>
      </c>
      <c r="P1516" s="27"/>
      <c r="Q1516" s="28">
        <f t="shared" si="1705"/>
        <v>0</v>
      </c>
      <c r="R1516" s="29">
        <f t="shared" si="1706"/>
        <v>0</v>
      </c>
      <c r="S1516" s="26">
        <v>1</v>
      </c>
      <c r="T1516" s="142">
        <v>15850800</v>
      </c>
      <c r="U1516" s="27"/>
      <c r="V1516" s="28">
        <f t="shared" si="1707"/>
        <v>0</v>
      </c>
      <c r="W1516" s="30">
        <f t="shared" si="1708"/>
        <v>0</v>
      </c>
      <c r="X1516" s="26">
        <v>1</v>
      </c>
      <c r="Y1516" s="142">
        <v>17421600</v>
      </c>
      <c r="Z1516" s="27"/>
      <c r="AA1516" s="28">
        <f t="shared" si="1709"/>
        <v>0</v>
      </c>
      <c r="AB1516" s="30">
        <f t="shared" si="1710"/>
        <v>0</v>
      </c>
      <c r="AC1516" s="26">
        <v>1</v>
      </c>
      <c r="AD1516" s="142">
        <v>15708000</v>
      </c>
      <c r="AE1516" s="27"/>
      <c r="AF1516" s="27">
        <f t="shared" si="1711"/>
        <v>0</v>
      </c>
      <c r="AG1516" s="27">
        <f t="shared" si="1712"/>
        <v>0</v>
      </c>
      <c r="AH1516" s="26">
        <v>1</v>
      </c>
      <c r="AI1516" s="142">
        <v>10852800</v>
      </c>
      <c r="AJ1516" s="27"/>
      <c r="AK1516" s="27">
        <f t="shared" si="1713"/>
        <v>0</v>
      </c>
      <c r="AL1516" s="28">
        <f t="shared" si="1714"/>
        <v>0</v>
      </c>
      <c r="AM1516" s="26">
        <v>1</v>
      </c>
      <c r="AN1516" s="149">
        <v>11138400</v>
      </c>
      <c r="AO1516" s="27"/>
      <c r="AP1516" s="28">
        <f t="shared" si="1715"/>
        <v>0</v>
      </c>
      <c r="AQ1516" s="30">
        <f t="shared" si="1716"/>
        <v>0</v>
      </c>
      <c r="AR1516" s="26">
        <v>1</v>
      </c>
      <c r="AS1516" s="141">
        <v>11138400</v>
      </c>
      <c r="AT1516" s="28"/>
      <c r="AU1516" s="28">
        <f t="shared" si="1717"/>
        <v>0</v>
      </c>
      <c r="AV1516" s="29">
        <f t="shared" si="1718"/>
        <v>0</v>
      </c>
      <c r="AW1516" s="31" t="s">
        <v>30</v>
      </c>
      <c r="AX1516" s="136" t="s">
        <v>30</v>
      </c>
      <c r="AY1516" s="32" t="s">
        <v>30</v>
      </c>
      <c r="AZ1516" s="32" t="s">
        <v>30</v>
      </c>
      <c r="BA1516" s="32" t="s">
        <v>30</v>
      </c>
      <c r="BB1516" s="31" t="s">
        <v>30</v>
      </c>
      <c r="BC1516" s="136" t="s">
        <v>30</v>
      </c>
      <c r="BD1516" s="32" t="s">
        <v>30</v>
      </c>
      <c r="BE1516" s="32" t="s">
        <v>30</v>
      </c>
      <c r="BF1516" s="34" t="s">
        <v>30</v>
      </c>
      <c r="BG1516" s="31" t="s">
        <v>30</v>
      </c>
      <c r="BH1516" s="136" t="s">
        <v>30</v>
      </c>
      <c r="BI1516" s="32" t="s">
        <v>30</v>
      </c>
      <c r="BJ1516" s="32" t="s">
        <v>30</v>
      </c>
      <c r="BK1516" s="32" t="s">
        <v>30</v>
      </c>
      <c r="BL1516" s="31" t="s">
        <v>30</v>
      </c>
      <c r="BM1516" s="136" t="s">
        <v>30</v>
      </c>
      <c r="BN1516" s="32" t="s">
        <v>30</v>
      </c>
      <c r="BO1516" s="32" t="s">
        <v>30</v>
      </c>
      <c r="BP1516" s="33" t="s">
        <v>30</v>
      </c>
    </row>
    <row r="1517" spans="1:68" ht="21" customHeight="1" x14ac:dyDescent="0.25">
      <c r="A1517" s="65" t="s">
        <v>2968</v>
      </c>
      <c r="B1517" s="66" t="s">
        <v>2702</v>
      </c>
      <c r="C1517" s="67" t="s">
        <v>2969</v>
      </c>
      <c r="D1517" s="26">
        <v>1</v>
      </c>
      <c r="E1517" s="133">
        <v>7854000</v>
      </c>
      <c r="F1517" s="27"/>
      <c r="G1517" s="28">
        <f t="shared" si="1701"/>
        <v>0</v>
      </c>
      <c r="H1517" s="29">
        <f t="shared" si="1702"/>
        <v>0</v>
      </c>
      <c r="I1517" s="26">
        <v>1</v>
      </c>
      <c r="J1517" s="142">
        <v>6426000</v>
      </c>
      <c r="K1517" s="27"/>
      <c r="L1517" s="28">
        <f t="shared" si="1703"/>
        <v>0</v>
      </c>
      <c r="M1517" s="30">
        <f t="shared" si="1704"/>
        <v>0</v>
      </c>
      <c r="N1517" s="26">
        <v>1</v>
      </c>
      <c r="O1517" s="142">
        <v>7854000</v>
      </c>
      <c r="P1517" s="27"/>
      <c r="Q1517" s="28">
        <f t="shared" si="1705"/>
        <v>0</v>
      </c>
      <c r="R1517" s="29">
        <f t="shared" si="1706"/>
        <v>0</v>
      </c>
      <c r="S1517" s="26">
        <v>1</v>
      </c>
      <c r="T1517" s="142">
        <v>7925400</v>
      </c>
      <c r="U1517" s="27"/>
      <c r="V1517" s="28">
        <f t="shared" si="1707"/>
        <v>0</v>
      </c>
      <c r="W1517" s="30">
        <f t="shared" si="1708"/>
        <v>0</v>
      </c>
      <c r="X1517" s="26">
        <v>1</v>
      </c>
      <c r="Y1517" s="142">
        <v>8710800</v>
      </c>
      <c r="Z1517" s="27"/>
      <c r="AA1517" s="28">
        <f t="shared" si="1709"/>
        <v>0</v>
      </c>
      <c r="AB1517" s="30">
        <f t="shared" si="1710"/>
        <v>0</v>
      </c>
      <c r="AC1517" s="26">
        <v>1</v>
      </c>
      <c r="AD1517" s="142">
        <v>7854000</v>
      </c>
      <c r="AE1517" s="27"/>
      <c r="AF1517" s="27">
        <f t="shared" si="1711"/>
        <v>0</v>
      </c>
      <c r="AG1517" s="27">
        <f t="shared" si="1712"/>
        <v>0</v>
      </c>
      <c r="AH1517" s="26">
        <v>1</v>
      </c>
      <c r="AI1517" s="142">
        <v>5426400</v>
      </c>
      <c r="AJ1517" s="27"/>
      <c r="AK1517" s="27">
        <f t="shared" si="1713"/>
        <v>0</v>
      </c>
      <c r="AL1517" s="28">
        <f t="shared" si="1714"/>
        <v>0</v>
      </c>
      <c r="AM1517" s="26">
        <v>1</v>
      </c>
      <c r="AN1517" s="149">
        <v>5569200</v>
      </c>
      <c r="AO1517" s="27"/>
      <c r="AP1517" s="28">
        <f t="shared" si="1715"/>
        <v>0</v>
      </c>
      <c r="AQ1517" s="30">
        <f t="shared" si="1716"/>
        <v>0</v>
      </c>
      <c r="AR1517" s="26">
        <v>1</v>
      </c>
      <c r="AS1517" s="141">
        <v>5569200</v>
      </c>
      <c r="AT1517" s="28"/>
      <c r="AU1517" s="28">
        <f t="shared" si="1717"/>
        <v>0</v>
      </c>
      <c r="AV1517" s="29">
        <f t="shared" si="1718"/>
        <v>0</v>
      </c>
      <c r="AW1517" s="31" t="s">
        <v>30</v>
      </c>
      <c r="AX1517" s="136" t="s">
        <v>30</v>
      </c>
      <c r="AY1517" s="32" t="s">
        <v>30</v>
      </c>
      <c r="AZ1517" s="32" t="s">
        <v>30</v>
      </c>
      <c r="BA1517" s="32" t="s">
        <v>30</v>
      </c>
      <c r="BB1517" s="31" t="s">
        <v>30</v>
      </c>
      <c r="BC1517" s="136" t="s">
        <v>30</v>
      </c>
      <c r="BD1517" s="32" t="s">
        <v>30</v>
      </c>
      <c r="BE1517" s="32" t="s">
        <v>30</v>
      </c>
      <c r="BF1517" s="34" t="s">
        <v>30</v>
      </c>
      <c r="BG1517" s="31" t="s">
        <v>30</v>
      </c>
      <c r="BH1517" s="136" t="s">
        <v>30</v>
      </c>
      <c r="BI1517" s="32" t="s">
        <v>30</v>
      </c>
      <c r="BJ1517" s="32" t="s">
        <v>30</v>
      </c>
      <c r="BK1517" s="32" t="s">
        <v>30</v>
      </c>
      <c r="BL1517" s="31" t="s">
        <v>30</v>
      </c>
      <c r="BM1517" s="136" t="s">
        <v>30</v>
      </c>
      <c r="BN1517" s="32" t="s">
        <v>30</v>
      </c>
      <c r="BO1517" s="32" t="s">
        <v>30</v>
      </c>
      <c r="BP1517" s="33" t="s">
        <v>30</v>
      </c>
    </row>
    <row r="1518" spans="1:68" ht="21" customHeight="1" x14ac:dyDescent="0.25">
      <c r="A1518" s="65" t="s">
        <v>2970</v>
      </c>
      <c r="B1518" s="66" t="s">
        <v>2702</v>
      </c>
      <c r="C1518" s="67" t="s">
        <v>2971</v>
      </c>
      <c r="D1518" s="26">
        <v>1</v>
      </c>
      <c r="E1518" s="133">
        <v>4581500</v>
      </c>
      <c r="F1518" s="27"/>
      <c r="G1518" s="28">
        <f t="shared" si="1701"/>
        <v>0</v>
      </c>
      <c r="H1518" s="29">
        <f t="shared" si="1702"/>
        <v>0</v>
      </c>
      <c r="I1518" s="26">
        <v>1</v>
      </c>
      <c r="J1518" s="142">
        <v>3748500</v>
      </c>
      <c r="K1518" s="27"/>
      <c r="L1518" s="28">
        <f t="shared" si="1703"/>
        <v>0</v>
      </c>
      <c r="M1518" s="30">
        <f t="shared" si="1704"/>
        <v>0</v>
      </c>
      <c r="N1518" s="26">
        <v>1</v>
      </c>
      <c r="O1518" s="142">
        <v>4581500</v>
      </c>
      <c r="P1518" s="27"/>
      <c r="Q1518" s="28">
        <f t="shared" si="1705"/>
        <v>0</v>
      </c>
      <c r="R1518" s="29">
        <f t="shared" si="1706"/>
        <v>0</v>
      </c>
      <c r="S1518" s="26">
        <v>1</v>
      </c>
      <c r="T1518" s="142">
        <v>4623150</v>
      </c>
      <c r="U1518" s="27"/>
      <c r="V1518" s="28">
        <f t="shared" si="1707"/>
        <v>0</v>
      </c>
      <c r="W1518" s="30">
        <f t="shared" si="1708"/>
        <v>0</v>
      </c>
      <c r="X1518" s="26">
        <v>1</v>
      </c>
      <c r="Y1518" s="142">
        <v>5081300</v>
      </c>
      <c r="Z1518" s="27"/>
      <c r="AA1518" s="28">
        <f t="shared" si="1709"/>
        <v>0</v>
      </c>
      <c r="AB1518" s="30">
        <f t="shared" si="1710"/>
        <v>0</v>
      </c>
      <c r="AC1518" s="26">
        <v>1</v>
      </c>
      <c r="AD1518" s="142">
        <v>4581500</v>
      </c>
      <c r="AE1518" s="27"/>
      <c r="AF1518" s="27">
        <f t="shared" si="1711"/>
        <v>0</v>
      </c>
      <c r="AG1518" s="27">
        <f t="shared" si="1712"/>
        <v>0</v>
      </c>
      <c r="AH1518" s="26">
        <v>1</v>
      </c>
      <c r="AI1518" s="142">
        <v>3165400</v>
      </c>
      <c r="AJ1518" s="27"/>
      <c r="AK1518" s="27">
        <f t="shared" si="1713"/>
        <v>0</v>
      </c>
      <c r="AL1518" s="28">
        <f t="shared" si="1714"/>
        <v>0</v>
      </c>
      <c r="AM1518" s="26">
        <v>1</v>
      </c>
      <c r="AN1518" s="149">
        <v>3248700</v>
      </c>
      <c r="AO1518" s="27"/>
      <c r="AP1518" s="28">
        <f t="shared" si="1715"/>
        <v>0</v>
      </c>
      <c r="AQ1518" s="30">
        <f t="shared" si="1716"/>
        <v>0</v>
      </c>
      <c r="AR1518" s="26">
        <v>1</v>
      </c>
      <c r="AS1518" s="141">
        <v>3248700</v>
      </c>
      <c r="AT1518" s="28"/>
      <c r="AU1518" s="28">
        <f t="shared" si="1717"/>
        <v>0</v>
      </c>
      <c r="AV1518" s="29">
        <f t="shared" si="1718"/>
        <v>0</v>
      </c>
      <c r="AW1518" s="31" t="s">
        <v>30</v>
      </c>
      <c r="AX1518" s="136" t="s">
        <v>30</v>
      </c>
      <c r="AY1518" s="32" t="s">
        <v>30</v>
      </c>
      <c r="AZ1518" s="32" t="s">
        <v>30</v>
      </c>
      <c r="BA1518" s="32" t="s">
        <v>30</v>
      </c>
      <c r="BB1518" s="31" t="s">
        <v>30</v>
      </c>
      <c r="BC1518" s="136" t="s">
        <v>30</v>
      </c>
      <c r="BD1518" s="32" t="s">
        <v>30</v>
      </c>
      <c r="BE1518" s="32" t="s">
        <v>30</v>
      </c>
      <c r="BF1518" s="34" t="s">
        <v>30</v>
      </c>
      <c r="BG1518" s="31" t="s">
        <v>30</v>
      </c>
      <c r="BH1518" s="136" t="s">
        <v>30</v>
      </c>
      <c r="BI1518" s="32" t="s">
        <v>30</v>
      </c>
      <c r="BJ1518" s="32" t="s">
        <v>30</v>
      </c>
      <c r="BK1518" s="32" t="s">
        <v>30</v>
      </c>
      <c r="BL1518" s="31" t="s">
        <v>30</v>
      </c>
      <c r="BM1518" s="136" t="s">
        <v>30</v>
      </c>
      <c r="BN1518" s="32" t="s">
        <v>30</v>
      </c>
      <c r="BO1518" s="32" t="s">
        <v>30</v>
      </c>
      <c r="BP1518" s="33" t="s">
        <v>30</v>
      </c>
    </row>
    <row r="1519" spans="1:68" ht="21" customHeight="1" x14ac:dyDescent="0.25">
      <c r="A1519" s="65" t="s">
        <v>2972</v>
      </c>
      <c r="B1519" s="66" t="s">
        <v>2702</v>
      </c>
      <c r="C1519" s="67" t="s">
        <v>2973</v>
      </c>
      <c r="D1519" s="26">
        <v>1</v>
      </c>
      <c r="E1519" s="133">
        <v>5890500</v>
      </c>
      <c r="F1519" s="27"/>
      <c r="G1519" s="28">
        <f t="shared" si="1701"/>
        <v>0</v>
      </c>
      <c r="H1519" s="29">
        <f t="shared" si="1702"/>
        <v>0</v>
      </c>
      <c r="I1519" s="26">
        <v>1</v>
      </c>
      <c r="J1519" s="142">
        <v>4819500</v>
      </c>
      <c r="K1519" s="27"/>
      <c r="L1519" s="28">
        <f t="shared" si="1703"/>
        <v>0</v>
      </c>
      <c r="M1519" s="30">
        <f t="shared" si="1704"/>
        <v>0</v>
      </c>
      <c r="N1519" s="26">
        <v>1</v>
      </c>
      <c r="O1519" s="142">
        <v>5890500</v>
      </c>
      <c r="P1519" s="27"/>
      <c r="Q1519" s="28">
        <f t="shared" si="1705"/>
        <v>0</v>
      </c>
      <c r="R1519" s="29">
        <f t="shared" si="1706"/>
        <v>0</v>
      </c>
      <c r="S1519" s="26">
        <v>1</v>
      </c>
      <c r="T1519" s="142">
        <v>5944050</v>
      </c>
      <c r="U1519" s="27"/>
      <c r="V1519" s="28">
        <f t="shared" si="1707"/>
        <v>0</v>
      </c>
      <c r="W1519" s="30">
        <f t="shared" si="1708"/>
        <v>0</v>
      </c>
      <c r="X1519" s="26">
        <v>1</v>
      </c>
      <c r="Y1519" s="142">
        <v>6533100</v>
      </c>
      <c r="Z1519" s="27"/>
      <c r="AA1519" s="28">
        <f t="shared" si="1709"/>
        <v>0</v>
      </c>
      <c r="AB1519" s="30">
        <f t="shared" si="1710"/>
        <v>0</v>
      </c>
      <c r="AC1519" s="26">
        <v>1</v>
      </c>
      <c r="AD1519" s="142">
        <v>5890500</v>
      </c>
      <c r="AE1519" s="27"/>
      <c r="AF1519" s="27">
        <f t="shared" si="1711"/>
        <v>0</v>
      </c>
      <c r="AG1519" s="27">
        <f t="shared" si="1712"/>
        <v>0</v>
      </c>
      <c r="AH1519" s="26">
        <v>1</v>
      </c>
      <c r="AI1519" s="142">
        <v>4069800</v>
      </c>
      <c r="AJ1519" s="27"/>
      <c r="AK1519" s="27">
        <f t="shared" si="1713"/>
        <v>0</v>
      </c>
      <c r="AL1519" s="28">
        <f t="shared" si="1714"/>
        <v>0</v>
      </c>
      <c r="AM1519" s="26">
        <v>1</v>
      </c>
      <c r="AN1519" s="149">
        <v>4176900</v>
      </c>
      <c r="AO1519" s="27"/>
      <c r="AP1519" s="28">
        <f t="shared" si="1715"/>
        <v>0</v>
      </c>
      <c r="AQ1519" s="30">
        <f t="shared" si="1716"/>
        <v>0</v>
      </c>
      <c r="AR1519" s="26">
        <v>1</v>
      </c>
      <c r="AS1519" s="141">
        <v>4176900</v>
      </c>
      <c r="AT1519" s="28"/>
      <c r="AU1519" s="28">
        <f t="shared" si="1717"/>
        <v>0</v>
      </c>
      <c r="AV1519" s="29">
        <f t="shared" si="1718"/>
        <v>0</v>
      </c>
      <c r="AW1519" s="31" t="s">
        <v>30</v>
      </c>
      <c r="AX1519" s="136" t="s">
        <v>30</v>
      </c>
      <c r="AY1519" s="32" t="s">
        <v>30</v>
      </c>
      <c r="AZ1519" s="32" t="s">
        <v>30</v>
      </c>
      <c r="BA1519" s="32" t="s">
        <v>30</v>
      </c>
      <c r="BB1519" s="31" t="s">
        <v>30</v>
      </c>
      <c r="BC1519" s="136" t="s">
        <v>30</v>
      </c>
      <c r="BD1519" s="32" t="s">
        <v>30</v>
      </c>
      <c r="BE1519" s="32" t="s">
        <v>30</v>
      </c>
      <c r="BF1519" s="34" t="s">
        <v>30</v>
      </c>
      <c r="BG1519" s="31" t="s">
        <v>30</v>
      </c>
      <c r="BH1519" s="136" t="s">
        <v>30</v>
      </c>
      <c r="BI1519" s="32" t="s">
        <v>30</v>
      </c>
      <c r="BJ1519" s="32" t="s">
        <v>30</v>
      </c>
      <c r="BK1519" s="32" t="s">
        <v>30</v>
      </c>
      <c r="BL1519" s="31" t="s">
        <v>30</v>
      </c>
      <c r="BM1519" s="136" t="s">
        <v>30</v>
      </c>
      <c r="BN1519" s="32" t="s">
        <v>30</v>
      </c>
      <c r="BO1519" s="32" t="s">
        <v>30</v>
      </c>
      <c r="BP1519" s="33" t="s">
        <v>30</v>
      </c>
    </row>
    <row r="1520" spans="1:68" ht="21" customHeight="1" x14ac:dyDescent="0.25">
      <c r="A1520" s="65" t="s">
        <v>2974</v>
      </c>
      <c r="B1520" s="66" t="s">
        <v>2702</v>
      </c>
      <c r="C1520" s="67" t="s">
        <v>2975</v>
      </c>
      <c r="D1520" s="26">
        <v>1</v>
      </c>
      <c r="E1520" s="133">
        <v>10472000</v>
      </c>
      <c r="F1520" s="27"/>
      <c r="G1520" s="28">
        <f t="shared" si="1701"/>
        <v>0</v>
      </c>
      <c r="H1520" s="29">
        <f t="shared" si="1702"/>
        <v>0</v>
      </c>
      <c r="I1520" s="26">
        <v>1</v>
      </c>
      <c r="J1520" s="142">
        <v>8568000</v>
      </c>
      <c r="K1520" s="27"/>
      <c r="L1520" s="28">
        <f t="shared" si="1703"/>
        <v>0</v>
      </c>
      <c r="M1520" s="30">
        <f t="shared" si="1704"/>
        <v>0</v>
      </c>
      <c r="N1520" s="26">
        <v>1</v>
      </c>
      <c r="O1520" s="142">
        <v>10472000</v>
      </c>
      <c r="P1520" s="27"/>
      <c r="Q1520" s="28">
        <f t="shared" si="1705"/>
        <v>0</v>
      </c>
      <c r="R1520" s="29">
        <f t="shared" si="1706"/>
        <v>0</v>
      </c>
      <c r="S1520" s="26">
        <v>1</v>
      </c>
      <c r="T1520" s="142">
        <v>10567200</v>
      </c>
      <c r="U1520" s="27"/>
      <c r="V1520" s="28">
        <f t="shared" si="1707"/>
        <v>0</v>
      </c>
      <c r="W1520" s="30">
        <f t="shared" si="1708"/>
        <v>0</v>
      </c>
      <c r="X1520" s="26">
        <v>1</v>
      </c>
      <c r="Y1520" s="142">
        <v>11614400</v>
      </c>
      <c r="Z1520" s="27"/>
      <c r="AA1520" s="28">
        <f t="shared" si="1709"/>
        <v>0</v>
      </c>
      <c r="AB1520" s="30">
        <f t="shared" si="1710"/>
        <v>0</v>
      </c>
      <c r="AC1520" s="26">
        <v>1</v>
      </c>
      <c r="AD1520" s="142">
        <v>10472000</v>
      </c>
      <c r="AE1520" s="27"/>
      <c r="AF1520" s="27">
        <f t="shared" si="1711"/>
        <v>0</v>
      </c>
      <c r="AG1520" s="27">
        <f t="shared" si="1712"/>
        <v>0</v>
      </c>
      <c r="AH1520" s="26">
        <v>1</v>
      </c>
      <c r="AI1520" s="142">
        <v>7235200</v>
      </c>
      <c r="AJ1520" s="27"/>
      <c r="AK1520" s="27">
        <f t="shared" si="1713"/>
        <v>0</v>
      </c>
      <c r="AL1520" s="28">
        <f t="shared" si="1714"/>
        <v>0</v>
      </c>
      <c r="AM1520" s="26">
        <v>1</v>
      </c>
      <c r="AN1520" s="149">
        <v>7425600</v>
      </c>
      <c r="AO1520" s="27"/>
      <c r="AP1520" s="28">
        <f t="shared" si="1715"/>
        <v>0</v>
      </c>
      <c r="AQ1520" s="30">
        <f t="shared" si="1716"/>
        <v>0</v>
      </c>
      <c r="AR1520" s="26">
        <v>1</v>
      </c>
      <c r="AS1520" s="141">
        <v>7425600</v>
      </c>
      <c r="AT1520" s="28"/>
      <c r="AU1520" s="28">
        <f t="shared" si="1717"/>
        <v>0</v>
      </c>
      <c r="AV1520" s="29">
        <f t="shared" si="1718"/>
        <v>0</v>
      </c>
      <c r="AW1520" s="31" t="s">
        <v>30</v>
      </c>
      <c r="AX1520" s="136" t="s">
        <v>30</v>
      </c>
      <c r="AY1520" s="32" t="s">
        <v>30</v>
      </c>
      <c r="AZ1520" s="32" t="s">
        <v>30</v>
      </c>
      <c r="BA1520" s="32" t="s">
        <v>30</v>
      </c>
      <c r="BB1520" s="31" t="s">
        <v>30</v>
      </c>
      <c r="BC1520" s="136" t="s">
        <v>30</v>
      </c>
      <c r="BD1520" s="32" t="s">
        <v>30</v>
      </c>
      <c r="BE1520" s="32" t="s">
        <v>30</v>
      </c>
      <c r="BF1520" s="34" t="s">
        <v>30</v>
      </c>
      <c r="BG1520" s="31" t="s">
        <v>30</v>
      </c>
      <c r="BH1520" s="136" t="s">
        <v>30</v>
      </c>
      <c r="BI1520" s="32" t="s">
        <v>30</v>
      </c>
      <c r="BJ1520" s="32" t="s">
        <v>30</v>
      </c>
      <c r="BK1520" s="32" t="s">
        <v>30</v>
      </c>
      <c r="BL1520" s="31" t="s">
        <v>30</v>
      </c>
      <c r="BM1520" s="136" t="s">
        <v>30</v>
      </c>
      <c r="BN1520" s="32" t="s">
        <v>30</v>
      </c>
      <c r="BO1520" s="32" t="s">
        <v>30</v>
      </c>
      <c r="BP1520" s="33" t="s">
        <v>30</v>
      </c>
    </row>
    <row r="1521" spans="1:68" ht="21" customHeight="1" x14ac:dyDescent="0.25">
      <c r="A1521" s="65" t="s">
        <v>2976</v>
      </c>
      <c r="B1521" s="66" t="s">
        <v>2702</v>
      </c>
      <c r="C1521" s="67" t="s">
        <v>2977</v>
      </c>
      <c r="D1521" s="26">
        <v>1</v>
      </c>
      <c r="E1521" s="133">
        <v>8508500</v>
      </c>
      <c r="F1521" s="27"/>
      <c r="G1521" s="28">
        <f t="shared" si="1701"/>
        <v>0</v>
      </c>
      <c r="H1521" s="29">
        <f t="shared" si="1702"/>
        <v>0</v>
      </c>
      <c r="I1521" s="26">
        <v>1</v>
      </c>
      <c r="J1521" s="142">
        <v>6961500</v>
      </c>
      <c r="K1521" s="27"/>
      <c r="L1521" s="28">
        <f t="shared" si="1703"/>
        <v>0</v>
      </c>
      <c r="M1521" s="30">
        <f t="shared" si="1704"/>
        <v>0</v>
      </c>
      <c r="N1521" s="26">
        <v>1</v>
      </c>
      <c r="O1521" s="142">
        <v>8508500</v>
      </c>
      <c r="P1521" s="27"/>
      <c r="Q1521" s="28">
        <f t="shared" si="1705"/>
        <v>0</v>
      </c>
      <c r="R1521" s="29">
        <f t="shared" si="1706"/>
        <v>0</v>
      </c>
      <c r="S1521" s="26">
        <v>1</v>
      </c>
      <c r="T1521" s="142">
        <v>8585850</v>
      </c>
      <c r="U1521" s="27"/>
      <c r="V1521" s="28">
        <f t="shared" si="1707"/>
        <v>0</v>
      </c>
      <c r="W1521" s="30">
        <f t="shared" si="1708"/>
        <v>0</v>
      </c>
      <c r="X1521" s="26">
        <v>1</v>
      </c>
      <c r="Y1521" s="142">
        <v>9436700</v>
      </c>
      <c r="Z1521" s="27"/>
      <c r="AA1521" s="28">
        <f t="shared" si="1709"/>
        <v>0</v>
      </c>
      <c r="AB1521" s="30">
        <f t="shared" si="1710"/>
        <v>0</v>
      </c>
      <c r="AC1521" s="26">
        <v>1</v>
      </c>
      <c r="AD1521" s="142">
        <v>8508500</v>
      </c>
      <c r="AE1521" s="27"/>
      <c r="AF1521" s="27">
        <f t="shared" si="1711"/>
        <v>0</v>
      </c>
      <c r="AG1521" s="27">
        <f t="shared" si="1712"/>
        <v>0</v>
      </c>
      <c r="AH1521" s="26">
        <v>1</v>
      </c>
      <c r="AI1521" s="142">
        <v>5878600</v>
      </c>
      <c r="AJ1521" s="27"/>
      <c r="AK1521" s="27">
        <f t="shared" si="1713"/>
        <v>0</v>
      </c>
      <c r="AL1521" s="28">
        <f t="shared" si="1714"/>
        <v>0</v>
      </c>
      <c r="AM1521" s="26">
        <v>1</v>
      </c>
      <c r="AN1521" s="149">
        <v>6033300</v>
      </c>
      <c r="AO1521" s="27"/>
      <c r="AP1521" s="28">
        <f t="shared" si="1715"/>
        <v>0</v>
      </c>
      <c r="AQ1521" s="30">
        <f t="shared" si="1716"/>
        <v>0</v>
      </c>
      <c r="AR1521" s="26">
        <v>1</v>
      </c>
      <c r="AS1521" s="141">
        <v>6033300</v>
      </c>
      <c r="AT1521" s="28"/>
      <c r="AU1521" s="28">
        <f t="shared" si="1717"/>
        <v>0</v>
      </c>
      <c r="AV1521" s="29">
        <f t="shared" si="1718"/>
        <v>0</v>
      </c>
      <c r="AW1521" s="31" t="s">
        <v>30</v>
      </c>
      <c r="AX1521" s="136" t="s">
        <v>30</v>
      </c>
      <c r="AY1521" s="32" t="s">
        <v>30</v>
      </c>
      <c r="AZ1521" s="32" t="s">
        <v>30</v>
      </c>
      <c r="BA1521" s="32" t="s">
        <v>30</v>
      </c>
      <c r="BB1521" s="31" t="s">
        <v>30</v>
      </c>
      <c r="BC1521" s="136" t="s">
        <v>30</v>
      </c>
      <c r="BD1521" s="32" t="s">
        <v>30</v>
      </c>
      <c r="BE1521" s="32" t="s">
        <v>30</v>
      </c>
      <c r="BF1521" s="34" t="s">
        <v>30</v>
      </c>
      <c r="BG1521" s="31" t="s">
        <v>30</v>
      </c>
      <c r="BH1521" s="136" t="s">
        <v>30</v>
      </c>
      <c r="BI1521" s="32" t="s">
        <v>30</v>
      </c>
      <c r="BJ1521" s="32" t="s">
        <v>30</v>
      </c>
      <c r="BK1521" s="32" t="s">
        <v>30</v>
      </c>
      <c r="BL1521" s="31" t="s">
        <v>30</v>
      </c>
      <c r="BM1521" s="136" t="s">
        <v>30</v>
      </c>
      <c r="BN1521" s="32" t="s">
        <v>30</v>
      </c>
      <c r="BO1521" s="32" t="s">
        <v>30</v>
      </c>
      <c r="BP1521" s="33" t="s">
        <v>30</v>
      </c>
    </row>
    <row r="1522" spans="1:68" ht="21" customHeight="1" x14ac:dyDescent="0.25">
      <c r="A1522" s="65" t="s">
        <v>2978</v>
      </c>
      <c r="B1522" s="66" t="s">
        <v>2702</v>
      </c>
      <c r="C1522" s="67" t="s">
        <v>2979</v>
      </c>
      <c r="D1522" s="26">
        <v>1</v>
      </c>
      <c r="E1522" s="133">
        <v>4581500</v>
      </c>
      <c r="F1522" s="27"/>
      <c r="G1522" s="28">
        <f t="shared" si="1701"/>
        <v>0</v>
      </c>
      <c r="H1522" s="29">
        <f t="shared" si="1702"/>
        <v>0</v>
      </c>
      <c r="I1522" s="26">
        <v>1</v>
      </c>
      <c r="J1522" s="142">
        <v>3748500</v>
      </c>
      <c r="K1522" s="27"/>
      <c r="L1522" s="28">
        <f t="shared" si="1703"/>
        <v>0</v>
      </c>
      <c r="M1522" s="30">
        <f t="shared" si="1704"/>
        <v>0</v>
      </c>
      <c r="N1522" s="26">
        <v>1</v>
      </c>
      <c r="O1522" s="142">
        <v>4581500</v>
      </c>
      <c r="P1522" s="27"/>
      <c r="Q1522" s="28">
        <f t="shared" si="1705"/>
        <v>0</v>
      </c>
      <c r="R1522" s="29">
        <f t="shared" si="1706"/>
        <v>0</v>
      </c>
      <c r="S1522" s="26">
        <v>1</v>
      </c>
      <c r="T1522" s="142">
        <v>4623150</v>
      </c>
      <c r="U1522" s="27"/>
      <c r="V1522" s="28">
        <f t="shared" si="1707"/>
        <v>0</v>
      </c>
      <c r="W1522" s="30">
        <f t="shared" si="1708"/>
        <v>0</v>
      </c>
      <c r="X1522" s="26">
        <v>1</v>
      </c>
      <c r="Y1522" s="142">
        <v>5081300</v>
      </c>
      <c r="Z1522" s="27"/>
      <c r="AA1522" s="28">
        <f t="shared" si="1709"/>
        <v>0</v>
      </c>
      <c r="AB1522" s="30">
        <f t="shared" si="1710"/>
        <v>0</v>
      </c>
      <c r="AC1522" s="26">
        <v>1</v>
      </c>
      <c r="AD1522" s="142">
        <v>4581500</v>
      </c>
      <c r="AE1522" s="27"/>
      <c r="AF1522" s="27">
        <f t="shared" si="1711"/>
        <v>0</v>
      </c>
      <c r="AG1522" s="27">
        <f t="shared" si="1712"/>
        <v>0</v>
      </c>
      <c r="AH1522" s="26">
        <v>1</v>
      </c>
      <c r="AI1522" s="142">
        <v>3165400</v>
      </c>
      <c r="AJ1522" s="27"/>
      <c r="AK1522" s="27">
        <f t="shared" si="1713"/>
        <v>0</v>
      </c>
      <c r="AL1522" s="28">
        <f t="shared" si="1714"/>
        <v>0</v>
      </c>
      <c r="AM1522" s="26">
        <v>1</v>
      </c>
      <c r="AN1522" s="149">
        <v>3248700</v>
      </c>
      <c r="AO1522" s="27"/>
      <c r="AP1522" s="28">
        <f t="shared" si="1715"/>
        <v>0</v>
      </c>
      <c r="AQ1522" s="30">
        <f t="shared" si="1716"/>
        <v>0</v>
      </c>
      <c r="AR1522" s="26">
        <v>1</v>
      </c>
      <c r="AS1522" s="141">
        <v>3248700</v>
      </c>
      <c r="AT1522" s="28"/>
      <c r="AU1522" s="28">
        <f t="shared" si="1717"/>
        <v>0</v>
      </c>
      <c r="AV1522" s="29">
        <f t="shared" si="1718"/>
        <v>0</v>
      </c>
      <c r="AW1522" s="31" t="s">
        <v>30</v>
      </c>
      <c r="AX1522" s="136" t="s">
        <v>30</v>
      </c>
      <c r="AY1522" s="32" t="s">
        <v>30</v>
      </c>
      <c r="AZ1522" s="32" t="s">
        <v>30</v>
      </c>
      <c r="BA1522" s="32" t="s">
        <v>30</v>
      </c>
      <c r="BB1522" s="31" t="s">
        <v>30</v>
      </c>
      <c r="BC1522" s="136" t="s">
        <v>30</v>
      </c>
      <c r="BD1522" s="32" t="s">
        <v>30</v>
      </c>
      <c r="BE1522" s="32" t="s">
        <v>30</v>
      </c>
      <c r="BF1522" s="34" t="s">
        <v>30</v>
      </c>
      <c r="BG1522" s="31" t="s">
        <v>30</v>
      </c>
      <c r="BH1522" s="136" t="s">
        <v>30</v>
      </c>
      <c r="BI1522" s="32" t="s">
        <v>30</v>
      </c>
      <c r="BJ1522" s="32" t="s">
        <v>30</v>
      </c>
      <c r="BK1522" s="32" t="s">
        <v>30</v>
      </c>
      <c r="BL1522" s="31" t="s">
        <v>30</v>
      </c>
      <c r="BM1522" s="136" t="s">
        <v>30</v>
      </c>
      <c r="BN1522" s="32" t="s">
        <v>30</v>
      </c>
      <c r="BO1522" s="32" t="s">
        <v>30</v>
      </c>
      <c r="BP1522" s="33" t="s">
        <v>30</v>
      </c>
    </row>
    <row r="1523" spans="1:68" ht="21" customHeight="1" x14ac:dyDescent="0.25">
      <c r="A1523" s="65" t="s">
        <v>2980</v>
      </c>
      <c r="B1523" s="66" t="s">
        <v>2702</v>
      </c>
      <c r="C1523" s="67" t="s">
        <v>2981</v>
      </c>
      <c r="D1523" s="26">
        <v>1</v>
      </c>
      <c r="E1523" s="133">
        <v>5890500</v>
      </c>
      <c r="F1523" s="27"/>
      <c r="G1523" s="28">
        <f t="shared" si="1701"/>
        <v>0</v>
      </c>
      <c r="H1523" s="29">
        <f t="shared" si="1702"/>
        <v>0</v>
      </c>
      <c r="I1523" s="26">
        <v>1</v>
      </c>
      <c r="J1523" s="142">
        <v>4819500</v>
      </c>
      <c r="K1523" s="27"/>
      <c r="L1523" s="28">
        <f t="shared" si="1703"/>
        <v>0</v>
      </c>
      <c r="M1523" s="30">
        <f t="shared" si="1704"/>
        <v>0</v>
      </c>
      <c r="N1523" s="26">
        <v>1</v>
      </c>
      <c r="O1523" s="142">
        <v>5890500</v>
      </c>
      <c r="P1523" s="27"/>
      <c r="Q1523" s="28">
        <f t="shared" si="1705"/>
        <v>0</v>
      </c>
      <c r="R1523" s="29">
        <f t="shared" si="1706"/>
        <v>0</v>
      </c>
      <c r="S1523" s="26">
        <v>1</v>
      </c>
      <c r="T1523" s="142">
        <v>5944050</v>
      </c>
      <c r="U1523" s="27"/>
      <c r="V1523" s="28">
        <f t="shared" si="1707"/>
        <v>0</v>
      </c>
      <c r="W1523" s="30">
        <f t="shared" si="1708"/>
        <v>0</v>
      </c>
      <c r="X1523" s="26">
        <v>1</v>
      </c>
      <c r="Y1523" s="142">
        <v>6533100</v>
      </c>
      <c r="Z1523" s="27"/>
      <c r="AA1523" s="28">
        <f t="shared" si="1709"/>
        <v>0</v>
      </c>
      <c r="AB1523" s="30">
        <f t="shared" si="1710"/>
        <v>0</v>
      </c>
      <c r="AC1523" s="26">
        <v>1</v>
      </c>
      <c r="AD1523" s="142">
        <v>5890500</v>
      </c>
      <c r="AE1523" s="27"/>
      <c r="AF1523" s="27">
        <f t="shared" si="1711"/>
        <v>0</v>
      </c>
      <c r="AG1523" s="27">
        <f t="shared" si="1712"/>
        <v>0</v>
      </c>
      <c r="AH1523" s="26">
        <v>1</v>
      </c>
      <c r="AI1523" s="142">
        <v>4069800</v>
      </c>
      <c r="AJ1523" s="27"/>
      <c r="AK1523" s="27">
        <f t="shared" si="1713"/>
        <v>0</v>
      </c>
      <c r="AL1523" s="28">
        <f t="shared" si="1714"/>
        <v>0</v>
      </c>
      <c r="AM1523" s="26">
        <v>1</v>
      </c>
      <c r="AN1523" s="149">
        <v>4176900</v>
      </c>
      <c r="AO1523" s="27"/>
      <c r="AP1523" s="28">
        <f t="shared" si="1715"/>
        <v>0</v>
      </c>
      <c r="AQ1523" s="30">
        <f t="shared" si="1716"/>
        <v>0</v>
      </c>
      <c r="AR1523" s="26">
        <v>1</v>
      </c>
      <c r="AS1523" s="141">
        <v>4176900</v>
      </c>
      <c r="AT1523" s="28"/>
      <c r="AU1523" s="28">
        <f t="shared" si="1717"/>
        <v>0</v>
      </c>
      <c r="AV1523" s="29">
        <f t="shared" si="1718"/>
        <v>0</v>
      </c>
      <c r="AW1523" s="31" t="s">
        <v>30</v>
      </c>
      <c r="AX1523" s="136" t="s">
        <v>30</v>
      </c>
      <c r="AY1523" s="32" t="s">
        <v>30</v>
      </c>
      <c r="AZ1523" s="32" t="s">
        <v>30</v>
      </c>
      <c r="BA1523" s="32" t="s">
        <v>30</v>
      </c>
      <c r="BB1523" s="31" t="s">
        <v>30</v>
      </c>
      <c r="BC1523" s="136" t="s">
        <v>30</v>
      </c>
      <c r="BD1523" s="32" t="s">
        <v>30</v>
      </c>
      <c r="BE1523" s="32" t="s">
        <v>30</v>
      </c>
      <c r="BF1523" s="34" t="s">
        <v>30</v>
      </c>
      <c r="BG1523" s="31" t="s">
        <v>30</v>
      </c>
      <c r="BH1523" s="136" t="s">
        <v>30</v>
      </c>
      <c r="BI1523" s="32" t="s">
        <v>30</v>
      </c>
      <c r="BJ1523" s="32" t="s">
        <v>30</v>
      </c>
      <c r="BK1523" s="32" t="s">
        <v>30</v>
      </c>
      <c r="BL1523" s="31" t="s">
        <v>30</v>
      </c>
      <c r="BM1523" s="136" t="s">
        <v>30</v>
      </c>
      <c r="BN1523" s="32" t="s">
        <v>30</v>
      </c>
      <c r="BO1523" s="32" t="s">
        <v>30</v>
      </c>
      <c r="BP1523" s="33" t="s">
        <v>30</v>
      </c>
    </row>
    <row r="1524" spans="1:68" ht="21" customHeight="1" x14ac:dyDescent="0.25">
      <c r="A1524" s="65" t="s">
        <v>2982</v>
      </c>
      <c r="B1524" s="66" t="s">
        <v>2702</v>
      </c>
      <c r="C1524" s="67" t="s">
        <v>2983</v>
      </c>
      <c r="D1524" s="26">
        <v>1</v>
      </c>
      <c r="E1524" s="133">
        <v>7854000</v>
      </c>
      <c r="F1524" s="27"/>
      <c r="G1524" s="28">
        <f t="shared" si="1701"/>
        <v>0</v>
      </c>
      <c r="H1524" s="29">
        <f t="shared" si="1702"/>
        <v>0</v>
      </c>
      <c r="I1524" s="26">
        <v>1</v>
      </c>
      <c r="J1524" s="142">
        <v>6426000</v>
      </c>
      <c r="K1524" s="27"/>
      <c r="L1524" s="28">
        <f t="shared" si="1703"/>
        <v>0</v>
      </c>
      <c r="M1524" s="30">
        <f t="shared" si="1704"/>
        <v>0</v>
      </c>
      <c r="N1524" s="26">
        <v>1</v>
      </c>
      <c r="O1524" s="142">
        <v>7854000</v>
      </c>
      <c r="P1524" s="27"/>
      <c r="Q1524" s="28">
        <f t="shared" si="1705"/>
        <v>0</v>
      </c>
      <c r="R1524" s="29">
        <f t="shared" si="1706"/>
        <v>0</v>
      </c>
      <c r="S1524" s="26">
        <v>1</v>
      </c>
      <c r="T1524" s="142">
        <v>7925400</v>
      </c>
      <c r="U1524" s="27"/>
      <c r="V1524" s="28">
        <f t="shared" si="1707"/>
        <v>0</v>
      </c>
      <c r="W1524" s="30">
        <f t="shared" si="1708"/>
        <v>0</v>
      </c>
      <c r="X1524" s="26">
        <v>1</v>
      </c>
      <c r="Y1524" s="142">
        <v>8710800</v>
      </c>
      <c r="Z1524" s="27"/>
      <c r="AA1524" s="28">
        <f t="shared" si="1709"/>
        <v>0</v>
      </c>
      <c r="AB1524" s="30">
        <f t="shared" si="1710"/>
        <v>0</v>
      </c>
      <c r="AC1524" s="26">
        <v>1</v>
      </c>
      <c r="AD1524" s="142">
        <v>7854000</v>
      </c>
      <c r="AE1524" s="27"/>
      <c r="AF1524" s="27">
        <f t="shared" si="1711"/>
        <v>0</v>
      </c>
      <c r="AG1524" s="27">
        <f t="shared" si="1712"/>
        <v>0</v>
      </c>
      <c r="AH1524" s="26">
        <v>1</v>
      </c>
      <c r="AI1524" s="142">
        <v>5426400</v>
      </c>
      <c r="AJ1524" s="27"/>
      <c r="AK1524" s="27">
        <f t="shared" si="1713"/>
        <v>0</v>
      </c>
      <c r="AL1524" s="28">
        <f t="shared" si="1714"/>
        <v>0</v>
      </c>
      <c r="AM1524" s="26">
        <v>1</v>
      </c>
      <c r="AN1524" s="149">
        <v>5569200</v>
      </c>
      <c r="AO1524" s="27"/>
      <c r="AP1524" s="28">
        <f t="shared" si="1715"/>
        <v>0</v>
      </c>
      <c r="AQ1524" s="30">
        <f t="shared" si="1716"/>
        <v>0</v>
      </c>
      <c r="AR1524" s="26">
        <v>1</v>
      </c>
      <c r="AS1524" s="141">
        <v>5569200</v>
      </c>
      <c r="AT1524" s="28"/>
      <c r="AU1524" s="28">
        <f t="shared" si="1717"/>
        <v>0</v>
      </c>
      <c r="AV1524" s="29">
        <f t="shared" si="1718"/>
        <v>0</v>
      </c>
      <c r="AW1524" s="31" t="s">
        <v>30</v>
      </c>
      <c r="AX1524" s="136" t="s">
        <v>30</v>
      </c>
      <c r="AY1524" s="32" t="s">
        <v>30</v>
      </c>
      <c r="AZ1524" s="32" t="s">
        <v>30</v>
      </c>
      <c r="BA1524" s="32" t="s">
        <v>30</v>
      </c>
      <c r="BB1524" s="31" t="s">
        <v>30</v>
      </c>
      <c r="BC1524" s="136" t="s">
        <v>30</v>
      </c>
      <c r="BD1524" s="32" t="s">
        <v>30</v>
      </c>
      <c r="BE1524" s="32" t="s">
        <v>30</v>
      </c>
      <c r="BF1524" s="34" t="s">
        <v>30</v>
      </c>
      <c r="BG1524" s="31" t="s">
        <v>30</v>
      </c>
      <c r="BH1524" s="136" t="s">
        <v>30</v>
      </c>
      <c r="BI1524" s="32" t="s">
        <v>30</v>
      </c>
      <c r="BJ1524" s="32" t="s">
        <v>30</v>
      </c>
      <c r="BK1524" s="32" t="s">
        <v>30</v>
      </c>
      <c r="BL1524" s="31" t="s">
        <v>30</v>
      </c>
      <c r="BM1524" s="136" t="s">
        <v>30</v>
      </c>
      <c r="BN1524" s="32" t="s">
        <v>30</v>
      </c>
      <c r="BO1524" s="32" t="s">
        <v>30</v>
      </c>
      <c r="BP1524" s="33" t="s">
        <v>30</v>
      </c>
    </row>
    <row r="1525" spans="1:68" ht="21" customHeight="1" x14ac:dyDescent="0.25">
      <c r="A1525" s="65" t="s">
        <v>2984</v>
      </c>
      <c r="B1525" s="66" t="s">
        <v>2702</v>
      </c>
      <c r="C1525" s="67" t="s">
        <v>2985</v>
      </c>
      <c r="D1525" s="26">
        <v>1</v>
      </c>
      <c r="E1525" s="133">
        <v>5236000</v>
      </c>
      <c r="F1525" s="27"/>
      <c r="G1525" s="28">
        <f t="shared" si="1701"/>
        <v>0</v>
      </c>
      <c r="H1525" s="29">
        <f t="shared" si="1702"/>
        <v>0</v>
      </c>
      <c r="I1525" s="26">
        <v>1</v>
      </c>
      <c r="J1525" s="142">
        <v>4284000</v>
      </c>
      <c r="K1525" s="27"/>
      <c r="L1525" s="28">
        <f t="shared" si="1703"/>
        <v>0</v>
      </c>
      <c r="M1525" s="30">
        <f t="shared" si="1704"/>
        <v>0</v>
      </c>
      <c r="N1525" s="26">
        <v>1</v>
      </c>
      <c r="O1525" s="142">
        <v>5236000</v>
      </c>
      <c r="P1525" s="27"/>
      <c r="Q1525" s="28">
        <f t="shared" si="1705"/>
        <v>0</v>
      </c>
      <c r="R1525" s="29">
        <f t="shared" si="1706"/>
        <v>0</v>
      </c>
      <c r="S1525" s="26">
        <v>1</v>
      </c>
      <c r="T1525" s="142">
        <v>5283600</v>
      </c>
      <c r="U1525" s="27"/>
      <c r="V1525" s="28">
        <f t="shared" si="1707"/>
        <v>0</v>
      </c>
      <c r="W1525" s="30">
        <f t="shared" si="1708"/>
        <v>0</v>
      </c>
      <c r="X1525" s="26">
        <v>1</v>
      </c>
      <c r="Y1525" s="142">
        <v>5807200</v>
      </c>
      <c r="Z1525" s="27"/>
      <c r="AA1525" s="28">
        <f t="shared" si="1709"/>
        <v>0</v>
      </c>
      <c r="AB1525" s="30">
        <f t="shared" si="1710"/>
        <v>0</v>
      </c>
      <c r="AC1525" s="26">
        <v>1</v>
      </c>
      <c r="AD1525" s="142">
        <v>5236000</v>
      </c>
      <c r="AE1525" s="27"/>
      <c r="AF1525" s="27">
        <f t="shared" si="1711"/>
        <v>0</v>
      </c>
      <c r="AG1525" s="27">
        <f t="shared" si="1712"/>
        <v>0</v>
      </c>
      <c r="AH1525" s="26">
        <v>1</v>
      </c>
      <c r="AI1525" s="142">
        <v>3617600</v>
      </c>
      <c r="AJ1525" s="27"/>
      <c r="AK1525" s="27">
        <f t="shared" si="1713"/>
        <v>0</v>
      </c>
      <c r="AL1525" s="28">
        <f t="shared" si="1714"/>
        <v>0</v>
      </c>
      <c r="AM1525" s="26">
        <v>1</v>
      </c>
      <c r="AN1525" s="149">
        <v>3712800</v>
      </c>
      <c r="AO1525" s="27"/>
      <c r="AP1525" s="28">
        <f t="shared" si="1715"/>
        <v>0</v>
      </c>
      <c r="AQ1525" s="30">
        <f t="shared" si="1716"/>
        <v>0</v>
      </c>
      <c r="AR1525" s="26">
        <v>1</v>
      </c>
      <c r="AS1525" s="141">
        <v>3712800</v>
      </c>
      <c r="AT1525" s="28"/>
      <c r="AU1525" s="28">
        <f t="shared" si="1717"/>
        <v>0</v>
      </c>
      <c r="AV1525" s="29">
        <f>+AU1525+AT1525</f>
        <v>0</v>
      </c>
      <c r="AW1525" s="31" t="s">
        <v>30</v>
      </c>
      <c r="AX1525" s="136" t="s">
        <v>30</v>
      </c>
      <c r="AY1525" s="32" t="s">
        <v>30</v>
      </c>
      <c r="AZ1525" s="32" t="s">
        <v>30</v>
      </c>
      <c r="BA1525" s="32" t="s">
        <v>30</v>
      </c>
      <c r="BB1525" s="31" t="s">
        <v>30</v>
      </c>
      <c r="BC1525" s="136" t="s">
        <v>30</v>
      </c>
      <c r="BD1525" s="32" t="s">
        <v>30</v>
      </c>
      <c r="BE1525" s="32" t="s">
        <v>30</v>
      </c>
      <c r="BF1525" s="34" t="s">
        <v>30</v>
      </c>
      <c r="BG1525" s="31" t="s">
        <v>30</v>
      </c>
      <c r="BH1525" s="136" t="s">
        <v>30</v>
      </c>
      <c r="BI1525" s="32" t="s">
        <v>30</v>
      </c>
      <c r="BJ1525" s="32" t="s">
        <v>30</v>
      </c>
      <c r="BK1525" s="32" t="s">
        <v>30</v>
      </c>
      <c r="BL1525" s="31" t="s">
        <v>30</v>
      </c>
      <c r="BM1525" s="136" t="s">
        <v>30</v>
      </c>
      <c r="BN1525" s="32" t="s">
        <v>30</v>
      </c>
      <c r="BO1525" s="32" t="s">
        <v>30</v>
      </c>
      <c r="BP1525" s="33" t="s">
        <v>30</v>
      </c>
    </row>
    <row r="1526" spans="1:68" ht="21" customHeight="1" x14ac:dyDescent="0.25">
      <c r="A1526" s="65" t="s">
        <v>2986</v>
      </c>
      <c r="B1526" s="66" t="s">
        <v>2702</v>
      </c>
      <c r="C1526" s="67" t="s">
        <v>2987</v>
      </c>
      <c r="D1526" s="26">
        <v>1</v>
      </c>
      <c r="E1526" s="133">
        <v>11781000</v>
      </c>
      <c r="F1526" s="27"/>
      <c r="G1526" s="28">
        <f t="shared" si="1701"/>
        <v>0</v>
      </c>
      <c r="H1526" s="29">
        <f t="shared" si="1702"/>
        <v>0</v>
      </c>
      <c r="I1526" s="26">
        <v>1</v>
      </c>
      <c r="J1526" s="142">
        <v>9639000</v>
      </c>
      <c r="K1526" s="27"/>
      <c r="L1526" s="28">
        <f t="shared" si="1703"/>
        <v>0</v>
      </c>
      <c r="M1526" s="30">
        <f t="shared" si="1704"/>
        <v>0</v>
      </c>
      <c r="N1526" s="26">
        <v>1</v>
      </c>
      <c r="O1526" s="142">
        <v>11781000</v>
      </c>
      <c r="P1526" s="27"/>
      <c r="Q1526" s="28">
        <f t="shared" si="1705"/>
        <v>0</v>
      </c>
      <c r="R1526" s="29">
        <f t="shared" si="1706"/>
        <v>0</v>
      </c>
      <c r="S1526" s="26">
        <v>1</v>
      </c>
      <c r="T1526" s="142">
        <v>11888100</v>
      </c>
      <c r="U1526" s="27"/>
      <c r="V1526" s="28">
        <f t="shared" si="1707"/>
        <v>0</v>
      </c>
      <c r="W1526" s="30">
        <f t="shared" si="1708"/>
        <v>0</v>
      </c>
      <c r="X1526" s="26">
        <v>1</v>
      </c>
      <c r="Y1526" s="142">
        <v>13066200</v>
      </c>
      <c r="Z1526" s="27"/>
      <c r="AA1526" s="28">
        <f t="shared" si="1709"/>
        <v>0</v>
      </c>
      <c r="AB1526" s="30">
        <f t="shared" si="1710"/>
        <v>0</v>
      </c>
      <c r="AC1526" s="26">
        <v>1</v>
      </c>
      <c r="AD1526" s="142">
        <v>11781000</v>
      </c>
      <c r="AE1526" s="27"/>
      <c r="AF1526" s="27">
        <f t="shared" si="1711"/>
        <v>0</v>
      </c>
      <c r="AG1526" s="27">
        <f t="shared" si="1712"/>
        <v>0</v>
      </c>
      <c r="AH1526" s="26">
        <v>1</v>
      </c>
      <c r="AI1526" s="142">
        <v>8139600</v>
      </c>
      <c r="AJ1526" s="27"/>
      <c r="AK1526" s="27">
        <f t="shared" si="1713"/>
        <v>0</v>
      </c>
      <c r="AL1526" s="28">
        <f t="shared" si="1714"/>
        <v>0</v>
      </c>
      <c r="AM1526" s="26">
        <v>1</v>
      </c>
      <c r="AN1526" s="149">
        <v>8353800</v>
      </c>
      <c r="AO1526" s="27"/>
      <c r="AP1526" s="28">
        <f t="shared" si="1715"/>
        <v>0</v>
      </c>
      <c r="AQ1526" s="30">
        <f t="shared" si="1716"/>
        <v>0</v>
      </c>
      <c r="AR1526" s="26">
        <v>1</v>
      </c>
      <c r="AS1526" s="141">
        <v>8353800</v>
      </c>
      <c r="AT1526" s="28"/>
      <c r="AU1526" s="28">
        <f t="shared" si="1717"/>
        <v>0</v>
      </c>
      <c r="AV1526" s="29">
        <f t="shared" si="1718"/>
        <v>0</v>
      </c>
      <c r="AW1526" s="26">
        <v>1</v>
      </c>
      <c r="AX1526" s="142">
        <v>5997600</v>
      </c>
      <c r="AY1526" s="27"/>
      <c r="AZ1526" s="27">
        <f t="shared" ref="AZ1526:AZ1538" si="1719">+AY1526*19%</f>
        <v>0</v>
      </c>
      <c r="BA1526" s="28">
        <f t="shared" ref="BA1526:BA1538" si="1720">+AZ1526+AY1526</f>
        <v>0</v>
      </c>
      <c r="BB1526" s="31" t="s">
        <v>30</v>
      </c>
      <c r="BC1526" s="136" t="s">
        <v>30</v>
      </c>
      <c r="BD1526" s="32" t="s">
        <v>30</v>
      </c>
      <c r="BE1526" s="32" t="s">
        <v>30</v>
      </c>
      <c r="BF1526" s="34" t="s">
        <v>30</v>
      </c>
      <c r="BG1526" s="31" t="s">
        <v>30</v>
      </c>
      <c r="BH1526" s="136" t="s">
        <v>30</v>
      </c>
      <c r="BI1526" s="32" t="s">
        <v>30</v>
      </c>
      <c r="BJ1526" s="32" t="s">
        <v>30</v>
      </c>
      <c r="BK1526" s="32" t="s">
        <v>30</v>
      </c>
      <c r="BL1526" s="31" t="s">
        <v>30</v>
      </c>
      <c r="BM1526" s="136" t="s">
        <v>30</v>
      </c>
      <c r="BN1526" s="32" t="s">
        <v>30</v>
      </c>
      <c r="BO1526" s="32" t="s">
        <v>30</v>
      </c>
      <c r="BP1526" s="33" t="s">
        <v>30</v>
      </c>
    </row>
    <row r="1527" spans="1:68" ht="21" customHeight="1" x14ac:dyDescent="0.25">
      <c r="A1527" s="65" t="s">
        <v>2988</v>
      </c>
      <c r="B1527" s="66" t="s">
        <v>2702</v>
      </c>
      <c r="C1527" s="67" t="s">
        <v>2989</v>
      </c>
      <c r="D1527" s="26">
        <v>1</v>
      </c>
      <c r="E1527" s="133">
        <v>19635000</v>
      </c>
      <c r="F1527" s="27"/>
      <c r="G1527" s="28">
        <f t="shared" si="1701"/>
        <v>0</v>
      </c>
      <c r="H1527" s="29">
        <f t="shared" si="1702"/>
        <v>0</v>
      </c>
      <c r="I1527" s="26">
        <v>1</v>
      </c>
      <c r="J1527" s="142">
        <v>16065000</v>
      </c>
      <c r="K1527" s="27"/>
      <c r="L1527" s="28">
        <f t="shared" si="1703"/>
        <v>0</v>
      </c>
      <c r="M1527" s="30">
        <f t="shared" si="1704"/>
        <v>0</v>
      </c>
      <c r="N1527" s="26">
        <v>1</v>
      </c>
      <c r="O1527" s="142">
        <v>19635000</v>
      </c>
      <c r="P1527" s="27"/>
      <c r="Q1527" s="28">
        <f t="shared" si="1705"/>
        <v>0</v>
      </c>
      <c r="R1527" s="29">
        <f t="shared" si="1706"/>
        <v>0</v>
      </c>
      <c r="S1527" s="26">
        <v>1</v>
      </c>
      <c r="T1527" s="142">
        <v>19813500</v>
      </c>
      <c r="U1527" s="27"/>
      <c r="V1527" s="28">
        <f t="shared" si="1707"/>
        <v>0</v>
      </c>
      <c r="W1527" s="30">
        <f t="shared" si="1708"/>
        <v>0</v>
      </c>
      <c r="X1527" s="26">
        <v>1</v>
      </c>
      <c r="Y1527" s="142">
        <v>21777000</v>
      </c>
      <c r="Z1527" s="27"/>
      <c r="AA1527" s="28">
        <f t="shared" si="1709"/>
        <v>0</v>
      </c>
      <c r="AB1527" s="30">
        <f t="shared" si="1710"/>
        <v>0</v>
      </c>
      <c r="AC1527" s="26">
        <v>1</v>
      </c>
      <c r="AD1527" s="142">
        <v>19635000</v>
      </c>
      <c r="AE1527" s="27"/>
      <c r="AF1527" s="27">
        <f t="shared" si="1711"/>
        <v>0</v>
      </c>
      <c r="AG1527" s="27">
        <f t="shared" si="1712"/>
        <v>0</v>
      </c>
      <c r="AH1527" s="26">
        <v>1</v>
      </c>
      <c r="AI1527" s="142">
        <v>13566000</v>
      </c>
      <c r="AJ1527" s="27"/>
      <c r="AK1527" s="27">
        <f t="shared" si="1713"/>
        <v>0</v>
      </c>
      <c r="AL1527" s="28">
        <f t="shared" si="1714"/>
        <v>0</v>
      </c>
      <c r="AM1527" s="26">
        <v>1</v>
      </c>
      <c r="AN1527" s="149">
        <v>13923000</v>
      </c>
      <c r="AO1527" s="27"/>
      <c r="AP1527" s="28">
        <f t="shared" si="1715"/>
        <v>0</v>
      </c>
      <c r="AQ1527" s="30">
        <f t="shared" si="1716"/>
        <v>0</v>
      </c>
      <c r="AR1527" s="26">
        <v>1</v>
      </c>
      <c r="AS1527" s="141">
        <v>13923000</v>
      </c>
      <c r="AT1527" s="28"/>
      <c r="AU1527" s="28">
        <f t="shared" si="1717"/>
        <v>0</v>
      </c>
      <c r="AV1527" s="29">
        <f t="shared" si="1718"/>
        <v>0</v>
      </c>
      <c r="AW1527" s="26">
        <v>1</v>
      </c>
      <c r="AX1527" s="142">
        <v>9996000</v>
      </c>
      <c r="AY1527" s="27"/>
      <c r="AZ1527" s="27">
        <f t="shared" si="1719"/>
        <v>0</v>
      </c>
      <c r="BA1527" s="28">
        <f t="shared" si="1720"/>
        <v>0</v>
      </c>
      <c r="BB1527" s="31" t="s">
        <v>30</v>
      </c>
      <c r="BC1527" s="136" t="s">
        <v>30</v>
      </c>
      <c r="BD1527" s="32" t="s">
        <v>30</v>
      </c>
      <c r="BE1527" s="32" t="s">
        <v>30</v>
      </c>
      <c r="BF1527" s="34" t="s">
        <v>30</v>
      </c>
      <c r="BG1527" s="31" t="s">
        <v>30</v>
      </c>
      <c r="BH1527" s="136" t="s">
        <v>30</v>
      </c>
      <c r="BI1527" s="32" t="s">
        <v>30</v>
      </c>
      <c r="BJ1527" s="32" t="s">
        <v>30</v>
      </c>
      <c r="BK1527" s="32" t="s">
        <v>30</v>
      </c>
      <c r="BL1527" s="31" t="s">
        <v>30</v>
      </c>
      <c r="BM1527" s="136" t="s">
        <v>30</v>
      </c>
      <c r="BN1527" s="32" t="s">
        <v>30</v>
      </c>
      <c r="BO1527" s="32" t="s">
        <v>30</v>
      </c>
      <c r="BP1527" s="33" t="s">
        <v>30</v>
      </c>
    </row>
    <row r="1528" spans="1:68" ht="21" customHeight="1" x14ac:dyDescent="0.25">
      <c r="A1528" s="65" t="s">
        <v>2990</v>
      </c>
      <c r="B1528" s="66" t="s">
        <v>2702</v>
      </c>
      <c r="C1528" s="67" t="s">
        <v>2991</v>
      </c>
      <c r="D1528" s="26">
        <v>1</v>
      </c>
      <c r="E1528" s="133">
        <v>7854000</v>
      </c>
      <c r="F1528" s="27"/>
      <c r="G1528" s="28">
        <f t="shared" si="1701"/>
        <v>0</v>
      </c>
      <c r="H1528" s="29">
        <f t="shared" si="1702"/>
        <v>0</v>
      </c>
      <c r="I1528" s="26">
        <v>1</v>
      </c>
      <c r="J1528" s="142">
        <v>6426000</v>
      </c>
      <c r="K1528" s="27"/>
      <c r="L1528" s="28">
        <f t="shared" si="1703"/>
        <v>0</v>
      </c>
      <c r="M1528" s="30">
        <f t="shared" si="1704"/>
        <v>0</v>
      </c>
      <c r="N1528" s="26">
        <v>1</v>
      </c>
      <c r="O1528" s="142">
        <v>7854000</v>
      </c>
      <c r="P1528" s="27"/>
      <c r="Q1528" s="28">
        <f t="shared" si="1705"/>
        <v>0</v>
      </c>
      <c r="R1528" s="29">
        <f t="shared" si="1706"/>
        <v>0</v>
      </c>
      <c r="S1528" s="26">
        <v>1</v>
      </c>
      <c r="T1528" s="142">
        <v>7925400</v>
      </c>
      <c r="U1528" s="27"/>
      <c r="V1528" s="28">
        <f t="shared" si="1707"/>
        <v>0</v>
      </c>
      <c r="W1528" s="30">
        <f t="shared" si="1708"/>
        <v>0</v>
      </c>
      <c r="X1528" s="26">
        <v>1</v>
      </c>
      <c r="Y1528" s="142">
        <v>8710800</v>
      </c>
      <c r="Z1528" s="27"/>
      <c r="AA1528" s="28">
        <f t="shared" si="1709"/>
        <v>0</v>
      </c>
      <c r="AB1528" s="30">
        <f t="shared" si="1710"/>
        <v>0</v>
      </c>
      <c r="AC1528" s="26">
        <v>1</v>
      </c>
      <c r="AD1528" s="142">
        <v>7854000</v>
      </c>
      <c r="AE1528" s="27"/>
      <c r="AF1528" s="27">
        <f t="shared" si="1711"/>
        <v>0</v>
      </c>
      <c r="AG1528" s="27">
        <f t="shared" si="1712"/>
        <v>0</v>
      </c>
      <c r="AH1528" s="26">
        <v>1</v>
      </c>
      <c r="AI1528" s="142">
        <v>5426400</v>
      </c>
      <c r="AJ1528" s="27"/>
      <c r="AK1528" s="27">
        <f t="shared" si="1713"/>
        <v>0</v>
      </c>
      <c r="AL1528" s="28">
        <f t="shared" si="1714"/>
        <v>0</v>
      </c>
      <c r="AM1528" s="26">
        <v>1</v>
      </c>
      <c r="AN1528" s="149">
        <v>5569200</v>
      </c>
      <c r="AO1528" s="27"/>
      <c r="AP1528" s="28">
        <f t="shared" si="1715"/>
        <v>0</v>
      </c>
      <c r="AQ1528" s="30">
        <f t="shared" si="1716"/>
        <v>0</v>
      </c>
      <c r="AR1528" s="26">
        <v>1</v>
      </c>
      <c r="AS1528" s="141">
        <v>5569200</v>
      </c>
      <c r="AT1528" s="28"/>
      <c r="AU1528" s="28">
        <f t="shared" si="1717"/>
        <v>0</v>
      </c>
      <c r="AV1528" s="29">
        <f t="shared" si="1718"/>
        <v>0</v>
      </c>
      <c r="AW1528" s="26">
        <v>1</v>
      </c>
      <c r="AX1528" s="142">
        <v>3998400</v>
      </c>
      <c r="AY1528" s="27"/>
      <c r="AZ1528" s="27">
        <f t="shared" si="1719"/>
        <v>0</v>
      </c>
      <c r="BA1528" s="28">
        <f t="shared" si="1720"/>
        <v>0</v>
      </c>
      <c r="BB1528" s="31" t="s">
        <v>30</v>
      </c>
      <c r="BC1528" s="136" t="s">
        <v>30</v>
      </c>
      <c r="BD1528" s="32" t="s">
        <v>30</v>
      </c>
      <c r="BE1528" s="32" t="s">
        <v>30</v>
      </c>
      <c r="BF1528" s="34" t="s">
        <v>30</v>
      </c>
      <c r="BG1528" s="31" t="s">
        <v>30</v>
      </c>
      <c r="BH1528" s="136" t="s">
        <v>30</v>
      </c>
      <c r="BI1528" s="32" t="s">
        <v>30</v>
      </c>
      <c r="BJ1528" s="32" t="s">
        <v>30</v>
      </c>
      <c r="BK1528" s="32" t="s">
        <v>30</v>
      </c>
      <c r="BL1528" s="31" t="s">
        <v>30</v>
      </c>
      <c r="BM1528" s="136" t="s">
        <v>30</v>
      </c>
      <c r="BN1528" s="32" t="s">
        <v>30</v>
      </c>
      <c r="BO1528" s="32" t="s">
        <v>30</v>
      </c>
      <c r="BP1528" s="33" t="s">
        <v>30</v>
      </c>
    </row>
    <row r="1529" spans="1:68" ht="21" customHeight="1" x14ac:dyDescent="0.25">
      <c r="A1529" s="65" t="s">
        <v>2992</v>
      </c>
      <c r="B1529" s="66" t="s">
        <v>2702</v>
      </c>
      <c r="C1529" s="67" t="s">
        <v>2993</v>
      </c>
      <c r="D1529" s="26">
        <v>1</v>
      </c>
      <c r="E1529" s="133">
        <v>7854000</v>
      </c>
      <c r="F1529" s="27"/>
      <c r="G1529" s="28">
        <f t="shared" si="1701"/>
        <v>0</v>
      </c>
      <c r="H1529" s="29">
        <f t="shared" si="1702"/>
        <v>0</v>
      </c>
      <c r="I1529" s="26">
        <v>1</v>
      </c>
      <c r="J1529" s="142">
        <v>6426000</v>
      </c>
      <c r="K1529" s="27"/>
      <c r="L1529" s="28">
        <f t="shared" si="1703"/>
        <v>0</v>
      </c>
      <c r="M1529" s="30">
        <f t="shared" si="1704"/>
        <v>0</v>
      </c>
      <c r="N1529" s="26">
        <v>1</v>
      </c>
      <c r="O1529" s="142">
        <v>7854000</v>
      </c>
      <c r="P1529" s="27"/>
      <c r="Q1529" s="28">
        <f t="shared" si="1705"/>
        <v>0</v>
      </c>
      <c r="R1529" s="29">
        <f t="shared" si="1706"/>
        <v>0</v>
      </c>
      <c r="S1529" s="26">
        <v>1</v>
      </c>
      <c r="T1529" s="142">
        <v>7925400</v>
      </c>
      <c r="U1529" s="27"/>
      <c r="V1529" s="28">
        <f t="shared" si="1707"/>
        <v>0</v>
      </c>
      <c r="W1529" s="30">
        <f t="shared" si="1708"/>
        <v>0</v>
      </c>
      <c r="X1529" s="26">
        <v>1</v>
      </c>
      <c r="Y1529" s="142">
        <v>8710800</v>
      </c>
      <c r="Z1529" s="27"/>
      <c r="AA1529" s="28">
        <f t="shared" si="1709"/>
        <v>0</v>
      </c>
      <c r="AB1529" s="30">
        <f t="shared" si="1710"/>
        <v>0</v>
      </c>
      <c r="AC1529" s="26">
        <v>1</v>
      </c>
      <c r="AD1529" s="142">
        <v>7854000</v>
      </c>
      <c r="AE1529" s="27"/>
      <c r="AF1529" s="27">
        <f t="shared" si="1711"/>
        <v>0</v>
      </c>
      <c r="AG1529" s="27">
        <f t="shared" si="1712"/>
        <v>0</v>
      </c>
      <c r="AH1529" s="26">
        <v>1</v>
      </c>
      <c r="AI1529" s="142">
        <v>5426400</v>
      </c>
      <c r="AJ1529" s="27"/>
      <c r="AK1529" s="27">
        <f t="shared" si="1713"/>
        <v>0</v>
      </c>
      <c r="AL1529" s="28">
        <f t="shared" si="1714"/>
        <v>0</v>
      </c>
      <c r="AM1529" s="26">
        <v>1</v>
      </c>
      <c r="AN1529" s="149">
        <v>5569200</v>
      </c>
      <c r="AO1529" s="27"/>
      <c r="AP1529" s="28">
        <f t="shared" si="1715"/>
        <v>0</v>
      </c>
      <c r="AQ1529" s="30">
        <f t="shared" si="1716"/>
        <v>0</v>
      </c>
      <c r="AR1529" s="26">
        <v>1</v>
      </c>
      <c r="AS1529" s="141">
        <v>5569200</v>
      </c>
      <c r="AT1529" s="28"/>
      <c r="AU1529" s="28">
        <f t="shared" si="1717"/>
        <v>0</v>
      </c>
      <c r="AV1529" s="29">
        <f t="shared" si="1718"/>
        <v>0</v>
      </c>
      <c r="AW1529" s="26">
        <v>1</v>
      </c>
      <c r="AX1529" s="142">
        <v>3998400</v>
      </c>
      <c r="AY1529" s="27"/>
      <c r="AZ1529" s="27">
        <f t="shared" si="1719"/>
        <v>0</v>
      </c>
      <c r="BA1529" s="28">
        <f t="shared" si="1720"/>
        <v>0</v>
      </c>
      <c r="BB1529" s="31" t="s">
        <v>30</v>
      </c>
      <c r="BC1529" s="136" t="s">
        <v>30</v>
      </c>
      <c r="BD1529" s="32" t="s">
        <v>30</v>
      </c>
      <c r="BE1529" s="32" t="s">
        <v>30</v>
      </c>
      <c r="BF1529" s="34" t="s">
        <v>30</v>
      </c>
      <c r="BG1529" s="31" t="s">
        <v>30</v>
      </c>
      <c r="BH1529" s="136" t="s">
        <v>30</v>
      </c>
      <c r="BI1529" s="32" t="s">
        <v>30</v>
      </c>
      <c r="BJ1529" s="32" t="s">
        <v>30</v>
      </c>
      <c r="BK1529" s="32" t="s">
        <v>30</v>
      </c>
      <c r="BL1529" s="31" t="s">
        <v>30</v>
      </c>
      <c r="BM1529" s="136" t="s">
        <v>30</v>
      </c>
      <c r="BN1529" s="32" t="s">
        <v>30</v>
      </c>
      <c r="BO1529" s="32" t="s">
        <v>30</v>
      </c>
      <c r="BP1529" s="33" t="s">
        <v>30</v>
      </c>
    </row>
    <row r="1530" spans="1:68" ht="21" customHeight="1" x14ac:dyDescent="0.25">
      <c r="A1530" s="65" t="s">
        <v>2994</v>
      </c>
      <c r="B1530" s="66" t="s">
        <v>2702</v>
      </c>
      <c r="C1530" s="67" t="s">
        <v>2995</v>
      </c>
      <c r="D1530" s="26">
        <v>1</v>
      </c>
      <c r="E1530" s="133">
        <v>7854000</v>
      </c>
      <c r="F1530" s="27"/>
      <c r="G1530" s="28">
        <f t="shared" si="1701"/>
        <v>0</v>
      </c>
      <c r="H1530" s="29">
        <f t="shared" si="1702"/>
        <v>0</v>
      </c>
      <c r="I1530" s="26">
        <v>1</v>
      </c>
      <c r="J1530" s="142">
        <v>6426000</v>
      </c>
      <c r="K1530" s="27"/>
      <c r="L1530" s="28">
        <f t="shared" si="1703"/>
        <v>0</v>
      </c>
      <c r="M1530" s="30">
        <f t="shared" si="1704"/>
        <v>0</v>
      </c>
      <c r="N1530" s="26">
        <v>1</v>
      </c>
      <c r="O1530" s="142">
        <v>7854000</v>
      </c>
      <c r="P1530" s="27"/>
      <c r="Q1530" s="28">
        <f t="shared" si="1705"/>
        <v>0</v>
      </c>
      <c r="R1530" s="29">
        <f t="shared" si="1706"/>
        <v>0</v>
      </c>
      <c r="S1530" s="26">
        <v>1</v>
      </c>
      <c r="T1530" s="142">
        <v>7925400</v>
      </c>
      <c r="U1530" s="27"/>
      <c r="V1530" s="28">
        <f t="shared" si="1707"/>
        <v>0</v>
      </c>
      <c r="W1530" s="30">
        <f t="shared" si="1708"/>
        <v>0</v>
      </c>
      <c r="X1530" s="26">
        <v>1</v>
      </c>
      <c r="Y1530" s="142">
        <v>8710800</v>
      </c>
      <c r="Z1530" s="27"/>
      <c r="AA1530" s="28">
        <f t="shared" si="1709"/>
        <v>0</v>
      </c>
      <c r="AB1530" s="30">
        <f t="shared" si="1710"/>
        <v>0</v>
      </c>
      <c r="AC1530" s="26">
        <v>1</v>
      </c>
      <c r="AD1530" s="142">
        <v>7854000</v>
      </c>
      <c r="AE1530" s="27"/>
      <c r="AF1530" s="27">
        <f t="shared" si="1711"/>
        <v>0</v>
      </c>
      <c r="AG1530" s="27">
        <f t="shared" si="1712"/>
        <v>0</v>
      </c>
      <c r="AH1530" s="26">
        <v>1</v>
      </c>
      <c r="AI1530" s="142">
        <v>5426400</v>
      </c>
      <c r="AJ1530" s="27"/>
      <c r="AK1530" s="27">
        <f t="shared" si="1713"/>
        <v>0</v>
      </c>
      <c r="AL1530" s="28">
        <f t="shared" si="1714"/>
        <v>0</v>
      </c>
      <c r="AM1530" s="26">
        <v>1</v>
      </c>
      <c r="AN1530" s="149">
        <v>5569200</v>
      </c>
      <c r="AO1530" s="27"/>
      <c r="AP1530" s="28">
        <f t="shared" si="1715"/>
        <v>0</v>
      </c>
      <c r="AQ1530" s="30">
        <f t="shared" si="1716"/>
        <v>0</v>
      </c>
      <c r="AR1530" s="26">
        <v>1</v>
      </c>
      <c r="AS1530" s="141">
        <v>5569200</v>
      </c>
      <c r="AT1530" s="28"/>
      <c r="AU1530" s="28">
        <f t="shared" si="1717"/>
        <v>0</v>
      </c>
      <c r="AV1530" s="29">
        <f t="shared" si="1718"/>
        <v>0</v>
      </c>
      <c r="AW1530" s="26">
        <v>1</v>
      </c>
      <c r="AX1530" s="142">
        <v>3998400</v>
      </c>
      <c r="AY1530" s="27"/>
      <c r="AZ1530" s="27">
        <f t="shared" si="1719"/>
        <v>0</v>
      </c>
      <c r="BA1530" s="28">
        <f t="shared" si="1720"/>
        <v>0</v>
      </c>
      <c r="BB1530" s="31" t="s">
        <v>30</v>
      </c>
      <c r="BC1530" s="136" t="s">
        <v>30</v>
      </c>
      <c r="BD1530" s="32" t="s">
        <v>30</v>
      </c>
      <c r="BE1530" s="32" t="s">
        <v>30</v>
      </c>
      <c r="BF1530" s="34" t="s">
        <v>30</v>
      </c>
      <c r="BG1530" s="31" t="s">
        <v>30</v>
      </c>
      <c r="BH1530" s="136" t="s">
        <v>30</v>
      </c>
      <c r="BI1530" s="32" t="s">
        <v>30</v>
      </c>
      <c r="BJ1530" s="32" t="s">
        <v>30</v>
      </c>
      <c r="BK1530" s="32" t="s">
        <v>30</v>
      </c>
      <c r="BL1530" s="31" t="s">
        <v>30</v>
      </c>
      <c r="BM1530" s="136" t="s">
        <v>30</v>
      </c>
      <c r="BN1530" s="32" t="s">
        <v>30</v>
      </c>
      <c r="BO1530" s="32" t="s">
        <v>30</v>
      </c>
      <c r="BP1530" s="33" t="s">
        <v>30</v>
      </c>
    </row>
    <row r="1531" spans="1:68" ht="21" customHeight="1" x14ac:dyDescent="0.25">
      <c r="A1531" s="65" t="s">
        <v>2996</v>
      </c>
      <c r="B1531" s="66" t="s">
        <v>2702</v>
      </c>
      <c r="C1531" s="67" t="s">
        <v>2997</v>
      </c>
      <c r="D1531" s="26">
        <v>1</v>
      </c>
      <c r="E1531" s="133">
        <v>8508500</v>
      </c>
      <c r="F1531" s="27"/>
      <c r="G1531" s="28">
        <f t="shared" si="1701"/>
        <v>0</v>
      </c>
      <c r="H1531" s="29">
        <f t="shared" si="1702"/>
        <v>0</v>
      </c>
      <c r="I1531" s="26">
        <v>1</v>
      </c>
      <c r="J1531" s="142">
        <v>6961500</v>
      </c>
      <c r="K1531" s="27"/>
      <c r="L1531" s="28">
        <f t="shared" si="1703"/>
        <v>0</v>
      </c>
      <c r="M1531" s="30">
        <f t="shared" si="1704"/>
        <v>0</v>
      </c>
      <c r="N1531" s="26">
        <v>1</v>
      </c>
      <c r="O1531" s="142">
        <v>8508500</v>
      </c>
      <c r="P1531" s="27"/>
      <c r="Q1531" s="28">
        <f t="shared" si="1705"/>
        <v>0</v>
      </c>
      <c r="R1531" s="29">
        <f t="shared" si="1706"/>
        <v>0</v>
      </c>
      <c r="S1531" s="26">
        <v>1</v>
      </c>
      <c r="T1531" s="142">
        <v>8585850</v>
      </c>
      <c r="U1531" s="27"/>
      <c r="V1531" s="28">
        <f t="shared" si="1707"/>
        <v>0</v>
      </c>
      <c r="W1531" s="30">
        <f t="shared" si="1708"/>
        <v>0</v>
      </c>
      <c r="X1531" s="26">
        <v>1</v>
      </c>
      <c r="Y1531" s="142">
        <v>9436700</v>
      </c>
      <c r="Z1531" s="27"/>
      <c r="AA1531" s="28">
        <f t="shared" si="1709"/>
        <v>0</v>
      </c>
      <c r="AB1531" s="30">
        <f t="shared" si="1710"/>
        <v>0</v>
      </c>
      <c r="AC1531" s="26">
        <v>1</v>
      </c>
      <c r="AD1531" s="142">
        <v>8508500</v>
      </c>
      <c r="AE1531" s="27"/>
      <c r="AF1531" s="27">
        <f t="shared" si="1711"/>
        <v>0</v>
      </c>
      <c r="AG1531" s="27">
        <f t="shared" si="1712"/>
        <v>0</v>
      </c>
      <c r="AH1531" s="26">
        <v>1</v>
      </c>
      <c r="AI1531" s="142">
        <v>5878600</v>
      </c>
      <c r="AJ1531" s="27"/>
      <c r="AK1531" s="27">
        <f t="shared" si="1713"/>
        <v>0</v>
      </c>
      <c r="AL1531" s="28">
        <f t="shared" si="1714"/>
        <v>0</v>
      </c>
      <c r="AM1531" s="26">
        <v>1</v>
      </c>
      <c r="AN1531" s="149">
        <v>6033300</v>
      </c>
      <c r="AO1531" s="27"/>
      <c r="AP1531" s="28">
        <f t="shared" si="1715"/>
        <v>0</v>
      </c>
      <c r="AQ1531" s="30">
        <f t="shared" si="1716"/>
        <v>0</v>
      </c>
      <c r="AR1531" s="26">
        <v>1</v>
      </c>
      <c r="AS1531" s="141">
        <v>6033300</v>
      </c>
      <c r="AT1531" s="28"/>
      <c r="AU1531" s="28">
        <f t="shared" si="1717"/>
        <v>0</v>
      </c>
      <c r="AV1531" s="29">
        <f t="shared" si="1718"/>
        <v>0</v>
      </c>
      <c r="AW1531" s="26">
        <v>1</v>
      </c>
      <c r="AX1531" s="142">
        <v>4331600</v>
      </c>
      <c r="AY1531" s="27"/>
      <c r="AZ1531" s="27">
        <f t="shared" si="1719"/>
        <v>0</v>
      </c>
      <c r="BA1531" s="28">
        <f t="shared" si="1720"/>
        <v>0</v>
      </c>
      <c r="BB1531" s="31" t="s">
        <v>30</v>
      </c>
      <c r="BC1531" s="136" t="s">
        <v>30</v>
      </c>
      <c r="BD1531" s="32" t="s">
        <v>30</v>
      </c>
      <c r="BE1531" s="32" t="s">
        <v>30</v>
      </c>
      <c r="BF1531" s="34" t="s">
        <v>30</v>
      </c>
      <c r="BG1531" s="31" t="s">
        <v>30</v>
      </c>
      <c r="BH1531" s="136" t="s">
        <v>30</v>
      </c>
      <c r="BI1531" s="32" t="s">
        <v>30</v>
      </c>
      <c r="BJ1531" s="32" t="s">
        <v>30</v>
      </c>
      <c r="BK1531" s="32" t="s">
        <v>30</v>
      </c>
      <c r="BL1531" s="31" t="s">
        <v>30</v>
      </c>
      <c r="BM1531" s="136" t="s">
        <v>30</v>
      </c>
      <c r="BN1531" s="32" t="s">
        <v>30</v>
      </c>
      <c r="BO1531" s="32" t="s">
        <v>30</v>
      </c>
      <c r="BP1531" s="33" t="s">
        <v>30</v>
      </c>
    </row>
    <row r="1532" spans="1:68" ht="21" customHeight="1" x14ac:dyDescent="0.25">
      <c r="A1532" s="65" t="s">
        <v>2998</v>
      </c>
      <c r="B1532" s="66" t="s">
        <v>2702</v>
      </c>
      <c r="C1532" s="67" t="s">
        <v>2999</v>
      </c>
      <c r="D1532" s="26">
        <v>1</v>
      </c>
      <c r="E1532" s="133">
        <v>9817500</v>
      </c>
      <c r="F1532" s="27"/>
      <c r="G1532" s="28">
        <f t="shared" si="1701"/>
        <v>0</v>
      </c>
      <c r="H1532" s="29">
        <f t="shared" si="1702"/>
        <v>0</v>
      </c>
      <c r="I1532" s="26">
        <v>1</v>
      </c>
      <c r="J1532" s="142">
        <v>8032500</v>
      </c>
      <c r="K1532" s="27"/>
      <c r="L1532" s="28">
        <f t="shared" si="1703"/>
        <v>0</v>
      </c>
      <c r="M1532" s="30">
        <f t="shared" si="1704"/>
        <v>0</v>
      </c>
      <c r="N1532" s="26">
        <v>1</v>
      </c>
      <c r="O1532" s="142">
        <v>9817500</v>
      </c>
      <c r="P1532" s="27"/>
      <c r="Q1532" s="28">
        <f t="shared" si="1705"/>
        <v>0</v>
      </c>
      <c r="R1532" s="29">
        <f t="shared" si="1706"/>
        <v>0</v>
      </c>
      <c r="S1532" s="26">
        <v>1</v>
      </c>
      <c r="T1532" s="142">
        <v>9906750</v>
      </c>
      <c r="U1532" s="27"/>
      <c r="V1532" s="28">
        <f t="shared" si="1707"/>
        <v>0</v>
      </c>
      <c r="W1532" s="30">
        <f t="shared" si="1708"/>
        <v>0</v>
      </c>
      <c r="X1532" s="26">
        <v>1</v>
      </c>
      <c r="Y1532" s="142">
        <v>10888500</v>
      </c>
      <c r="Z1532" s="27"/>
      <c r="AA1532" s="28">
        <f t="shared" si="1709"/>
        <v>0</v>
      </c>
      <c r="AB1532" s="30">
        <f t="shared" si="1710"/>
        <v>0</v>
      </c>
      <c r="AC1532" s="26">
        <v>1</v>
      </c>
      <c r="AD1532" s="142">
        <v>9817500</v>
      </c>
      <c r="AE1532" s="27"/>
      <c r="AF1532" s="27">
        <f t="shared" si="1711"/>
        <v>0</v>
      </c>
      <c r="AG1532" s="27">
        <f t="shared" si="1712"/>
        <v>0</v>
      </c>
      <c r="AH1532" s="26">
        <v>1</v>
      </c>
      <c r="AI1532" s="142">
        <v>6783000</v>
      </c>
      <c r="AJ1532" s="27"/>
      <c r="AK1532" s="27">
        <f t="shared" si="1713"/>
        <v>0</v>
      </c>
      <c r="AL1532" s="28">
        <f t="shared" si="1714"/>
        <v>0</v>
      </c>
      <c r="AM1532" s="26">
        <v>1</v>
      </c>
      <c r="AN1532" s="149">
        <v>6961500</v>
      </c>
      <c r="AO1532" s="27"/>
      <c r="AP1532" s="28">
        <f t="shared" si="1715"/>
        <v>0</v>
      </c>
      <c r="AQ1532" s="30">
        <f t="shared" si="1716"/>
        <v>0</v>
      </c>
      <c r="AR1532" s="26">
        <v>1</v>
      </c>
      <c r="AS1532" s="141">
        <v>6961500</v>
      </c>
      <c r="AT1532" s="28"/>
      <c r="AU1532" s="28">
        <f t="shared" si="1717"/>
        <v>0</v>
      </c>
      <c r="AV1532" s="29">
        <f t="shared" si="1718"/>
        <v>0</v>
      </c>
      <c r="AW1532" s="26">
        <v>1</v>
      </c>
      <c r="AX1532" s="142">
        <v>4998000</v>
      </c>
      <c r="AY1532" s="27"/>
      <c r="AZ1532" s="27">
        <f t="shared" si="1719"/>
        <v>0</v>
      </c>
      <c r="BA1532" s="28">
        <f t="shared" si="1720"/>
        <v>0</v>
      </c>
      <c r="BB1532" s="31" t="s">
        <v>30</v>
      </c>
      <c r="BC1532" s="136" t="s">
        <v>30</v>
      </c>
      <c r="BD1532" s="32" t="s">
        <v>30</v>
      </c>
      <c r="BE1532" s="32" t="s">
        <v>30</v>
      </c>
      <c r="BF1532" s="34" t="s">
        <v>30</v>
      </c>
      <c r="BG1532" s="31" t="s">
        <v>30</v>
      </c>
      <c r="BH1532" s="136" t="s">
        <v>30</v>
      </c>
      <c r="BI1532" s="32" t="s">
        <v>30</v>
      </c>
      <c r="BJ1532" s="32" t="s">
        <v>30</v>
      </c>
      <c r="BK1532" s="32" t="s">
        <v>30</v>
      </c>
      <c r="BL1532" s="31" t="s">
        <v>30</v>
      </c>
      <c r="BM1532" s="136" t="s">
        <v>30</v>
      </c>
      <c r="BN1532" s="32" t="s">
        <v>30</v>
      </c>
      <c r="BO1532" s="32" t="s">
        <v>30</v>
      </c>
      <c r="BP1532" s="33" t="s">
        <v>30</v>
      </c>
    </row>
    <row r="1533" spans="1:68" ht="21" customHeight="1" x14ac:dyDescent="0.25">
      <c r="A1533" s="65" t="s">
        <v>3000</v>
      </c>
      <c r="B1533" s="66" t="s">
        <v>2702</v>
      </c>
      <c r="C1533" s="67" t="s">
        <v>3001</v>
      </c>
      <c r="D1533" s="26">
        <v>1</v>
      </c>
      <c r="E1533" s="133">
        <v>10472000</v>
      </c>
      <c r="F1533" s="27"/>
      <c r="G1533" s="28">
        <f t="shared" si="1701"/>
        <v>0</v>
      </c>
      <c r="H1533" s="29">
        <f t="shared" si="1702"/>
        <v>0</v>
      </c>
      <c r="I1533" s="26">
        <v>1</v>
      </c>
      <c r="J1533" s="142">
        <v>8568000</v>
      </c>
      <c r="K1533" s="27"/>
      <c r="L1533" s="28">
        <f t="shared" si="1703"/>
        <v>0</v>
      </c>
      <c r="M1533" s="30">
        <f t="shared" si="1704"/>
        <v>0</v>
      </c>
      <c r="N1533" s="26">
        <v>1</v>
      </c>
      <c r="O1533" s="142">
        <v>10472000</v>
      </c>
      <c r="P1533" s="27"/>
      <c r="Q1533" s="28">
        <f t="shared" si="1705"/>
        <v>0</v>
      </c>
      <c r="R1533" s="29">
        <f t="shared" si="1706"/>
        <v>0</v>
      </c>
      <c r="S1533" s="26">
        <v>1</v>
      </c>
      <c r="T1533" s="142">
        <v>10567200</v>
      </c>
      <c r="U1533" s="27"/>
      <c r="V1533" s="28">
        <f t="shared" si="1707"/>
        <v>0</v>
      </c>
      <c r="W1533" s="30">
        <f t="shared" si="1708"/>
        <v>0</v>
      </c>
      <c r="X1533" s="26">
        <v>1</v>
      </c>
      <c r="Y1533" s="142">
        <v>11614400</v>
      </c>
      <c r="Z1533" s="27"/>
      <c r="AA1533" s="28">
        <f t="shared" si="1709"/>
        <v>0</v>
      </c>
      <c r="AB1533" s="30">
        <f t="shared" si="1710"/>
        <v>0</v>
      </c>
      <c r="AC1533" s="26">
        <v>1</v>
      </c>
      <c r="AD1533" s="142">
        <v>10472000</v>
      </c>
      <c r="AE1533" s="27"/>
      <c r="AF1533" s="27">
        <f t="shared" si="1711"/>
        <v>0</v>
      </c>
      <c r="AG1533" s="27">
        <f t="shared" si="1712"/>
        <v>0</v>
      </c>
      <c r="AH1533" s="26">
        <v>1</v>
      </c>
      <c r="AI1533" s="142">
        <v>7235200</v>
      </c>
      <c r="AJ1533" s="27"/>
      <c r="AK1533" s="27">
        <f t="shared" si="1713"/>
        <v>0</v>
      </c>
      <c r="AL1533" s="28">
        <f t="shared" si="1714"/>
        <v>0</v>
      </c>
      <c r="AM1533" s="26">
        <v>1</v>
      </c>
      <c r="AN1533" s="149">
        <v>7425600</v>
      </c>
      <c r="AO1533" s="27"/>
      <c r="AP1533" s="28">
        <f t="shared" si="1715"/>
        <v>0</v>
      </c>
      <c r="AQ1533" s="30">
        <f t="shared" si="1716"/>
        <v>0</v>
      </c>
      <c r="AR1533" s="26">
        <v>1</v>
      </c>
      <c r="AS1533" s="141">
        <v>7425600</v>
      </c>
      <c r="AT1533" s="28"/>
      <c r="AU1533" s="28">
        <f t="shared" si="1717"/>
        <v>0</v>
      </c>
      <c r="AV1533" s="29">
        <f t="shared" si="1718"/>
        <v>0</v>
      </c>
      <c r="AW1533" s="26">
        <v>1</v>
      </c>
      <c r="AX1533" s="142">
        <v>5331200</v>
      </c>
      <c r="AY1533" s="27"/>
      <c r="AZ1533" s="27">
        <f t="shared" si="1719"/>
        <v>0</v>
      </c>
      <c r="BA1533" s="28">
        <f t="shared" si="1720"/>
        <v>0</v>
      </c>
      <c r="BB1533" s="31" t="s">
        <v>30</v>
      </c>
      <c r="BC1533" s="136" t="s">
        <v>30</v>
      </c>
      <c r="BD1533" s="32" t="s">
        <v>30</v>
      </c>
      <c r="BE1533" s="32" t="s">
        <v>30</v>
      </c>
      <c r="BF1533" s="34" t="s">
        <v>30</v>
      </c>
      <c r="BG1533" s="31" t="s">
        <v>30</v>
      </c>
      <c r="BH1533" s="136" t="s">
        <v>30</v>
      </c>
      <c r="BI1533" s="32" t="s">
        <v>30</v>
      </c>
      <c r="BJ1533" s="32" t="s">
        <v>30</v>
      </c>
      <c r="BK1533" s="32" t="s">
        <v>30</v>
      </c>
      <c r="BL1533" s="31" t="s">
        <v>30</v>
      </c>
      <c r="BM1533" s="136" t="s">
        <v>30</v>
      </c>
      <c r="BN1533" s="32" t="s">
        <v>30</v>
      </c>
      <c r="BO1533" s="32" t="s">
        <v>30</v>
      </c>
      <c r="BP1533" s="33" t="s">
        <v>30</v>
      </c>
    </row>
    <row r="1534" spans="1:68" ht="21" customHeight="1" x14ac:dyDescent="0.25">
      <c r="A1534" s="65" t="s">
        <v>3002</v>
      </c>
      <c r="B1534" s="66" t="s">
        <v>2702</v>
      </c>
      <c r="C1534" s="67" t="s">
        <v>3003</v>
      </c>
      <c r="D1534" s="26">
        <v>1</v>
      </c>
      <c r="E1534" s="133">
        <v>11126500</v>
      </c>
      <c r="F1534" s="27"/>
      <c r="G1534" s="28">
        <f t="shared" si="1701"/>
        <v>0</v>
      </c>
      <c r="H1534" s="29">
        <f t="shared" si="1702"/>
        <v>0</v>
      </c>
      <c r="I1534" s="26">
        <v>1</v>
      </c>
      <c r="J1534" s="142">
        <v>9103500</v>
      </c>
      <c r="K1534" s="27"/>
      <c r="L1534" s="28">
        <f t="shared" si="1703"/>
        <v>0</v>
      </c>
      <c r="M1534" s="30">
        <f t="shared" si="1704"/>
        <v>0</v>
      </c>
      <c r="N1534" s="26">
        <v>1</v>
      </c>
      <c r="O1534" s="142">
        <v>11126500</v>
      </c>
      <c r="P1534" s="27"/>
      <c r="Q1534" s="28">
        <f t="shared" si="1705"/>
        <v>0</v>
      </c>
      <c r="R1534" s="29">
        <f t="shared" si="1706"/>
        <v>0</v>
      </c>
      <c r="S1534" s="26">
        <v>1</v>
      </c>
      <c r="T1534" s="142">
        <v>11227650</v>
      </c>
      <c r="U1534" s="27"/>
      <c r="V1534" s="28">
        <f t="shared" si="1707"/>
        <v>0</v>
      </c>
      <c r="W1534" s="30">
        <f t="shared" si="1708"/>
        <v>0</v>
      </c>
      <c r="X1534" s="26">
        <v>1</v>
      </c>
      <c r="Y1534" s="142">
        <v>12340300</v>
      </c>
      <c r="Z1534" s="27"/>
      <c r="AA1534" s="28">
        <f t="shared" si="1709"/>
        <v>0</v>
      </c>
      <c r="AB1534" s="30">
        <f t="shared" si="1710"/>
        <v>0</v>
      </c>
      <c r="AC1534" s="26">
        <v>1</v>
      </c>
      <c r="AD1534" s="142">
        <v>11126500</v>
      </c>
      <c r="AE1534" s="27"/>
      <c r="AF1534" s="27">
        <f t="shared" si="1711"/>
        <v>0</v>
      </c>
      <c r="AG1534" s="27">
        <f t="shared" si="1712"/>
        <v>0</v>
      </c>
      <c r="AH1534" s="26">
        <v>1</v>
      </c>
      <c r="AI1534" s="142">
        <v>7687400</v>
      </c>
      <c r="AJ1534" s="27"/>
      <c r="AK1534" s="27">
        <f t="shared" si="1713"/>
        <v>0</v>
      </c>
      <c r="AL1534" s="28">
        <f t="shared" si="1714"/>
        <v>0</v>
      </c>
      <c r="AM1534" s="26">
        <v>1</v>
      </c>
      <c r="AN1534" s="149">
        <v>7889700</v>
      </c>
      <c r="AO1534" s="27"/>
      <c r="AP1534" s="28">
        <f t="shared" si="1715"/>
        <v>0</v>
      </c>
      <c r="AQ1534" s="30">
        <f t="shared" si="1716"/>
        <v>0</v>
      </c>
      <c r="AR1534" s="26">
        <v>1</v>
      </c>
      <c r="AS1534" s="141">
        <v>7889700</v>
      </c>
      <c r="AT1534" s="28"/>
      <c r="AU1534" s="28">
        <f t="shared" si="1717"/>
        <v>0</v>
      </c>
      <c r="AV1534" s="29">
        <f t="shared" si="1718"/>
        <v>0</v>
      </c>
      <c r="AW1534" s="26">
        <v>1</v>
      </c>
      <c r="AX1534" s="142">
        <v>5664400</v>
      </c>
      <c r="AY1534" s="27"/>
      <c r="AZ1534" s="27">
        <f t="shared" si="1719"/>
        <v>0</v>
      </c>
      <c r="BA1534" s="28">
        <f t="shared" si="1720"/>
        <v>0</v>
      </c>
      <c r="BB1534" s="31" t="s">
        <v>30</v>
      </c>
      <c r="BC1534" s="136" t="s">
        <v>30</v>
      </c>
      <c r="BD1534" s="32" t="s">
        <v>30</v>
      </c>
      <c r="BE1534" s="32" t="s">
        <v>30</v>
      </c>
      <c r="BF1534" s="34" t="s">
        <v>30</v>
      </c>
      <c r="BG1534" s="31" t="s">
        <v>30</v>
      </c>
      <c r="BH1534" s="136" t="s">
        <v>30</v>
      </c>
      <c r="BI1534" s="32" t="s">
        <v>30</v>
      </c>
      <c r="BJ1534" s="32" t="s">
        <v>30</v>
      </c>
      <c r="BK1534" s="32" t="s">
        <v>30</v>
      </c>
      <c r="BL1534" s="31" t="s">
        <v>30</v>
      </c>
      <c r="BM1534" s="136" t="s">
        <v>30</v>
      </c>
      <c r="BN1534" s="32" t="s">
        <v>30</v>
      </c>
      <c r="BO1534" s="32" t="s">
        <v>30</v>
      </c>
      <c r="BP1534" s="33" t="s">
        <v>30</v>
      </c>
    </row>
    <row r="1535" spans="1:68" ht="21" customHeight="1" x14ac:dyDescent="0.25">
      <c r="A1535" s="65" t="s">
        <v>3004</v>
      </c>
      <c r="B1535" s="66" t="s">
        <v>2702</v>
      </c>
      <c r="C1535" s="67" t="s">
        <v>3005</v>
      </c>
      <c r="D1535" s="26">
        <v>1</v>
      </c>
      <c r="E1535" s="133">
        <v>6545000</v>
      </c>
      <c r="F1535" s="27"/>
      <c r="G1535" s="28">
        <f t="shared" si="1701"/>
        <v>0</v>
      </c>
      <c r="H1535" s="29">
        <f t="shared" si="1702"/>
        <v>0</v>
      </c>
      <c r="I1535" s="26">
        <v>1</v>
      </c>
      <c r="J1535" s="142">
        <v>5355000</v>
      </c>
      <c r="K1535" s="27"/>
      <c r="L1535" s="28">
        <f t="shared" si="1703"/>
        <v>0</v>
      </c>
      <c r="M1535" s="30">
        <f t="shared" si="1704"/>
        <v>0</v>
      </c>
      <c r="N1535" s="26">
        <v>1</v>
      </c>
      <c r="O1535" s="142">
        <v>6545000</v>
      </c>
      <c r="P1535" s="27"/>
      <c r="Q1535" s="28">
        <f t="shared" si="1705"/>
        <v>0</v>
      </c>
      <c r="R1535" s="29">
        <f t="shared" si="1706"/>
        <v>0</v>
      </c>
      <c r="S1535" s="26">
        <v>1</v>
      </c>
      <c r="T1535" s="142">
        <v>6604500</v>
      </c>
      <c r="U1535" s="27"/>
      <c r="V1535" s="28">
        <f t="shared" si="1707"/>
        <v>0</v>
      </c>
      <c r="W1535" s="30">
        <f t="shared" si="1708"/>
        <v>0</v>
      </c>
      <c r="X1535" s="26">
        <v>1</v>
      </c>
      <c r="Y1535" s="142">
        <v>7259000</v>
      </c>
      <c r="Z1535" s="27"/>
      <c r="AA1535" s="28">
        <f t="shared" si="1709"/>
        <v>0</v>
      </c>
      <c r="AB1535" s="30">
        <f t="shared" si="1710"/>
        <v>0</v>
      </c>
      <c r="AC1535" s="26">
        <v>1</v>
      </c>
      <c r="AD1535" s="142">
        <v>6545000</v>
      </c>
      <c r="AE1535" s="27"/>
      <c r="AF1535" s="27">
        <f t="shared" si="1711"/>
        <v>0</v>
      </c>
      <c r="AG1535" s="27">
        <f t="shared" si="1712"/>
        <v>0</v>
      </c>
      <c r="AH1535" s="26">
        <v>1</v>
      </c>
      <c r="AI1535" s="142">
        <v>4522000</v>
      </c>
      <c r="AJ1535" s="27"/>
      <c r="AK1535" s="27">
        <f t="shared" si="1713"/>
        <v>0</v>
      </c>
      <c r="AL1535" s="28">
        <f t="shared" si="1714"/>
        <v>0</v>
      </c>
      <c r="AM1535" s="26">
        <v>1</v>
      </c>
      <c r="AN1535" s="149">
        <v>4641000</v>
      </c>
      <c r="AO1535" s="27"/>
      <c r="AP1535" s="28">
        <f t="shared" si="1715"/>
        <v>0</v>
      </c>
      <c r="AQ1535" s="30">
        <f t="shared" si="1716"/>
        <v>0</v>
      </c>
      <c r="AR1535" s="26">
        <v>1</v>
      </c>
      <c r="AS1535" s="141">
        <v>4641000</v>
      </c>
      <c r="AT1535" s="28"/>
      <c r="AU1535" s="28">
        <f t="shared" si="1717"/>
        <v>0</v>
      </c>
      <c r="AV1535" s="29">
        <f t="shared" si="1718"/>
        <v>0</v>
      </c>
      <c r="AW1535" s="26">
        <v>1</v>
      </c>
      <c r="AX1535" s="142">
        <v>3332000</v>
      </c>
      <c r="AY1535" s="27"/>
      <c r="AZ1535" s="27">
        <f t="shared" si="1719"/>
        <v>0</v>
      </c>
      <c r="BA1535" s="28">
        <f t="shared" si="1720"/>
        <v>0</v>
      </c>
      <c r="BB1535" s="31" t="s">
        <v>30</v>
      </c>
      <c r="BC1535" s="136" t="s">
        <v>30</v>
      </c>
      <c r="BD1535" s="32" t="s">
        <v>30</v>
      </c>
      <c r="BE1535" s="32" t="s">
        <v>30</v>
      </c>
      <c r="BF1535" s="34" t="s">
        <v>30</v>
      </c>
      <c r="BG1535" s="31" t="s">
        <v>30</v>
      </c>
      <c r="BH1535" s="136" t="s">
        <v>30</v>
      </c>
      <c r="BI1535" s="32" t="s">
        <v>30</v>
      </c>
      <c r="BJ1535" s="32" t="s">
        <v>30</v>
      </c>
      <c r="BK1535" s="32" t="s">
        <v>30</v>
      </c>
      <c r="BL1535" s="31" t="s">
        <v>30</v>
      </c>
      <c r="BM1535" s="136" t="s">
        <v>30</v>
      </c>
      <c r="BN1535" s="32" t="s">
        <v>30</v>
      </c>
      <c r="BO1535" s="32" t="s">
        <v>30</v>
      </c>
      <c r="BP1535" s="33" t="s">
        <v>30</v>
      </c>
    </row>
    <row r="1536" spans="1:68" ht="21" customHeight="1" x14ac:dyDescent="0.25">
      <c r="A1536" s="65" t="s">
        <v>3006</v>
      </c>
      <c r="B1536" s="66" t="s">
        <v>2702</v>
      </c>
      <c r="C1536" s="67" t="s">
        <v>3007</v>
      </c>
      <c r="D1536" s="26">
        <v>1</v>
      </c>
      <c r="E1536" s="133">
        <v>7199500</v>
      </c>
      <c r="F1536" s="27"/>
      <c r="G1536" s="28">
        <f t="shared" si="1701"/>
        <v>0</v>
      </c>
      <c r="H1536" s="29">
        <f t="shared" si="1702"/>
        <v>0</v>
      </c>
      <c r="I1536" s="26">
        <v>1</v>
      </c>
      <c r="J1536" s="142">
        <v>5890500</v>
      </c>
      <c r="K1536" s="27"/>
      <c r="L1536" s="28">
        <f t="shared" si="1703"/>
        <v>0</v>
      </c>
      <c r="M1536" s="30">
        <f t="shared" si="1704"/>
        <v>0</v>
      </c>
      <c r="N1536" s="26">
        <v>1</v>
      </c>
      <c r="O1536" s="142">
        <v>7199500</v>
      </c>
      <c r="P1536" s="27"/>
      <c r="Q1536" s="28">
        <f t="shared" si="1705"/>
        <v>0</v>
      </c>
      <c r="R1536" s="29">
        <f t="shared" si="1706"/>
        <v>0</v>
      </c>
      <c r="S1536" s="26">
        <v>1</v>
      </c>
      <c r="T1536" s="142">
        <v>7264950</v>
      </c>
      <c r="U1536" s="27"/>
      <c r="V1536" s="28">
        <f t="shared" si="1707"/>
        <v>0</v>
      </c>
      <c r="W1536" s="30">
        <f t="shared" si="1708"/>
        <v>0</v>
      </c>
      <c r="X1536" s="26">
        <v>1</v>
      </c>
      <c r="Y1536" s="142">
        <v>7984900</v>
      </c>
      <c r="Z1536" s="27"/>
      <c r="AA1536" s="28">
        <f t="shared" si="1709"/>
        <v>0</v>
      </c>
      <c r="AB1536" s="30">
        <f t="shared" si="1710"/>
        <v>0</v>
      </c>
      <c r="AC1536" s="26">
        <v>1</v>
      </c>
      <c r="AD1536" s="142">
        <v>7199500</v>
      </c>
      <c r="AE1536" s="27"/>
      <c r="AF1536" s="27">
        <f t="shared" si="1711"/>
        <v>0</v>
      </c>
      <c r="AG1536" s="27">
        <f t="shared" si="1712"/>
        <v>0</v>
      </c>
      <c r="AH1536" s="26">
        <v>1</v>
      </c>
      <c r="AI1536" s="142">
        <v>4974200</v>
      </c>
      <c r="AJ1536" s="27"/>
      <c r="AK1536" s="27">
        <f t="shared" si="1713"/>
        <v>0</v>
      </c>
      <c r="AL1536" s="28">
        <f t="shared" si="1714"/>
        <v>0</v>
      </c>
      <c r="AM1536" s="26">
        <v>1</v>
      </c>
      <c r="AN1536" s="149">
        <v>5105100</v>
      </c>
      <c r="AO1536" s="27"/>
      <c r="AP1536" s="28">
        <f t="shared" si="1715"/>
        <v>0</v>
      </c>
      <c r="AQ1536" s="30">
        <f t="shared" si="1716"/>
        <v>0</v>
      </c>
      <c r="AR1536" s="26">
        <v>1</v>
      </c>
      <c r="AS1536" s="141">
        <v>5105100</v>
      </c>
      <c r="AT1536" s="28"/>
      <c r="AU1536" s="28">
        <f t="shared" si="1717"/>
        <v>0</v>
      </c>
      <c r="AV1536" s="29">
        <f t="shared" si="1718"/>
        <v>0</v>
      </c>
      <c r="AW1536" s="26">
        <v>1</v>
      </c>
      <c r="AX1536" s="142">
        <v>3665200</v>
      </c>
      <c r="AY1536" s="27"/>
      <c r="AZ1536" s="27">
        <f t="shared" si="1719"/>
        <v>0</v>
      </c>
      <c r="BA1536" s="28">
        <f t="shared" si="1720"/>
        <v>0</v>
      </c>
      <c r="BB1536" s="31" t="s">
        <v>30</v>
      </c>
      <c r="BC1536" s="136" t="s">
        <v>30</v>
      </c>
      <c r="BD1536" s="32" t="s">
        <v>30</v>
      </c>
      <c r="BE1536" s="32" t="s">
        <v>30</v>
      </c>
      <c r="BF1536" s="34" t="s">
        <v>30</v>
      </c>
      <c r="BG1536" s="31" t="s">
        <v>30</v>
      </c>
      <c r="BH1536" s="136" t="s">
        <v>30</v>
      </c>
      <c r="BI1536" s="32" t="s">
        <v>30</v>
      </c>
      <c r="BJ1536" s="32" t="s">
        <v>30</v>
      </c>
      <c r="BK1536" s="32" t="s">
        <v>30</v>
      </c>
      <c r="BL1536" s="31" t="s">
        <v>30</v>
      </c>
      <c r="BM1536" s="136" t="s">
        <v>30</v>
      </c>
      <c r="BN1536" s="32" t="s">
        <v>30</v>
      </c>
      <c r="BO1536" s="32" t="s">
        <v>30</v>
      </c>
      <c r="BP1536" s="33" t="s">
        <v>30</v>
      </c>
    </row>
    <row r="1537" spans="1:68" ht="21" customHeight="1" x14ac:dyDescent="0.25">
      <c r="A1537" s="65" t="s">
        <v>3008</v>
      </c>
      <c r="B1537" s="66" t="s">
        <v>2702</v>
      </c>
      <c r="C1537" s="67" t="s">
        <v>3009</v>
      </c>
      <c r="D1537" s="26">
        <v>1</v>
      </c>
      <c r="E1537" s="133">
        <v>7854000</v>
      </c>
      <c r="F1537" s="27"/>
      <c r="G1537" s="28">
        <f t="shared" si="1701"/>
        <v>0</v>
      </c>
      <c r="H1537" s="29">
        <f t="shared" si="1702"/>
        <v>0</v>
      </c>
      <c r="I1537" s="26">
        <v>1</v>
      </c>
      <c r="J1537" s="142">
        <v>6426000</v>
      </c>
      <c r="K1537" s="27"/>
      <c r="L1537" s="28">
        <f t="shared" si="1703"/>
        <v>0</v>
      </c>
      <c r="M1537" s="30">
        <f t="shared" si="1704"/>
        <v>0</v>
      </c>
      <c r="N1537" s="26">
        <v>1</v>
      </c>
      <c r="O1537" s="142">
        <v>7854000</v>
      </c>
      <c r="P1537" s="27"/>
      <c r="Q1537" s="28">
        <f t="shared" si="1705"/>
        <v>0</v>
      </c>
      <c r="R1537" s="29">
        <f t="shared" si="1706"/>
        <v>0</v>
      </c>
      <c r="S1537" s="26">
        <v>1</v>
      </c>
      <c r="T1537" s="142">
        <v>7925400</v>
      </c>
      <c r="U1537" s="27"/>
      <c r="V1537" s="28">
        <f t="shared" si="1707"/>
        <v>0</v>
      </c>
      <c r="W1537" s="30">
        <f t="shared" si="1708"/>
        <v>0</v>
      </c>
      <c r="X1537" s="26">
        <v>1</v>
      </c>
      <c r="Y1537" s="142">
        <v>8710800</v>
      </c>
      <c r="Z1537" s="27"/>
      <c r="AA1537" s="28">
        <f t="shared" si="1709"/>
        <v>0</v>
      </c>
      <c r="AB1537" s="30">
        <f t="shared" si="1710"/>
        <v>0</v>
      </c>
      <c r="AC1537" s="26">
        <v>1</v>
      </c>
      <c r="AD1537" s="142">
        <v>7854000</v>
      </c>
      <c r="AE1537" s="27"/>
      <c r="AF1537" s="27">
        <f t="shared" si="1711"/>
        <v>0</v>
      </c>
      <c r="AG1537" s="27">
        <f t="shared" si="1712"/>
        <v>0</v>
      </c>
      <c r="AH1537" s="26">
        <v>1</v>
      </c>
      <c r="AI1537" s="142">
        <v>5426400</v>
      </c>
      <c r="AJ1537" s="27"/>
      <c r="AK1537" s="27">
        <f t="shared" si="1713"/>
        <v>0</v>
      </c>
      <c r="AL1537" s="28">
        <f t="shared" si="1714"/>
        <v>0</v>
      </c>
      <c r="AM1537" s="26">
        <v>1</v>
      </c>
      <c r="AN1537" s="149">
        <v>5569200</v>
      </c>
      <c r="AO1537" s="27"/>
      <c r="AP1537" s="28">
        <f t="shared" si="1715"/>
        <v>0</v>
      </c>
      <c r="AQ1537" s="30">
        <f t="shared" si="1716"/>
        <v>0</v>
      </c>
      <c r="AR1537" s="26">
        <v>1</v>
      </c>
      <c r="AS1537" s="141">
        <v>5569200</v>
      </c>
      <c r="AT1537" s="28"/>
      <c r="AU1537" s="28">
        <f t="shared" si="1717"/>
        <v>0</v>
      </c>
      <c r="AV1537" s="29">
        <f t="shared" si="1718"/>
        <v>0</v>
      </c>
      <c r="AW1537" s="26">
        <v>1</v>
      </c>
      <c r="AX1537" s="142">
        <v>3998400</v>
      </c>
      <c r="AY1537" s="27"/>
      <c r="AZ1537" s="27">
        <f t="shared" si="1719"/>
        <v>0</v>
      </c>
      <c r="BA1537" s="28">
        <f t="shared" si="1720"/>
        <v>0</v>
      </c>
      <c r="BB1537" s="31" t="s">
        <v>30</v>
      </c>
      <c r="BC1537" s="136" t="s">
        <v>30</v>
      </c>
      <c r="BD1537" s="32" t="s">
        <v>30</v>
      </c>
      <c r="BE1537" s="32" t="s">
        <v>30</v>
      </c>
      <c r="BF1537" s="34" t="s">
        <v>30</v>
      </c>
      <c r="BG1537" s="31" t="s">
        <v>30</v>
      </c>
      <c r="BH1537" s="136" t="s">
        <v>30</v>
      </c>
      <c r="BI1537" s="32" t="s">
        <v>30</v>
      </c>
      <c r="BJ1537" s="32" t="s">
        <v>30</v>
      </c>
      <c r="BK1537" s="32" t="s">
        <v>30</v>
      </c>
      <c r="BL1537" s="31" t="s">
        <v>30</v>
      </c>
      <c r="BM1537" s="136" t="s">
        <v>30</v>
      </c>
      <c r="BN1537" s="32" t="s">
        <v>30</v>
      </c>
      <c r="BO1537" s="32" t="s">
        <v>30</v>
      </c>
      <c r="BP1537" s="33" t="s">
        <v>30</v>
      </c>
    </row>
    <row r="1538" spans="1:68" ht="21" customHeight="1" x14ac:dyDescent="0.25">
      <c r="A1538" s="65" t="s">
        <v>3010</v>
      </c>
      <c r="B1538" s="66" t="s">
        <v>2702</v>
      </c>
      <c r="C1538" s="67" t="s">
        <v>3011</v>
      </c>
      <c r="D1538" s="26">
        <v>1</v>
      </c>
      <c r="E1538" s="133">
        <v>8508500</v>
      </c>
      <c r="F1538" s="27"/>
      <c r="G1538" s="28">
        <f t="shared" si="1701"/>
        <v>0</v>
      </c>
      <c r="H1538" s="29">
        <f t="shared" si="1702"/>
        <v>0</v>
      </c>
      <c r="I1538" s="26">
        <v>1</v>
      </c>
      <c r="J1538" s="142">
        <v>6961500</v>
      </c>
      <c r="K1538" s="27"/>
      <c r="L1538" s="28">
        <f t="shared" si="1703"/>
        <v>0</v>
      </c>
      <c r="M1538" s="30">
        <f t="shared" si="1704"/>
        <v>0</v>
      </c>
      <c r="N1538" s="26">
        <v>1</v>
      </c>
      <c r="O1538" s="142">
        <v>8508500</v>
      </c>
      <c r="P1538" s="27"/>
      <c r="Q1538" s="28">
        <f t="shared" si="1705"/>
        <v>0</v>
      </c>
      <c r="R1538" s="29">
        <f t="shared" si="1706"/>
        <v>0</v>
      </c>
      <c r="S1538" s="26">
        <v>1</v>
      </c>
      <c r="T1538" s="142">
        <v>8585850</v>
      </c>
      <c r="U1538" s="27"/>
      <c r="V1538" s="28">
        <f t="shared" si="1707"/>
        <v>0</v>
      </c>
      <c r="W1538" s="30">
        <f t="shared" si="1708"/>
        <v>0</v>
      </c>
      <c r="X1538" s="26">
        <v>1</v>
      </c>
      <c r="Y1538" s="142">
        <v>9436700</v>
      </c>
      <c r="Z1538" s="27"/>
      <c r="AA1538" s="28">
        <f t="shared" si="1709"/>
        <v>0</v>
      </c>
      <c r="AB1538" s="30">
        <f t="shared" si="1710"/>
        <v>0</v>
      </c>
      <c r="AC1538" s="26">
        <v>1</v>
      </c>
      <c r="AD1538" s="142">
        <v>8508500</v>
      </c>
      <c r="AE1538" s="27"/>
      <c r="AF1538" s="27">
        <f t="shared" si="1711"/>
        <v>0</v>
      </c>
      <c r="AG1538" s="27">
        <f t="shared" si="1712"/>
        <v>0</v>
      </c>
      <c r="AH1538" s="26">
        <v>1</v>
      </c>
      <c r="AI1538" s="142">
        <v>5878600</v>
      </c>
      <c r="AJ1538" s="27"/>
      <c r="AK1538" s="27">
        <f t="shared" si="1713"/>
        <v>0</v>
      </c>
      <c r="AL1538" s="28">
        <f t="shared" si="1714"/>
        <v>0</v>
      </c>
      <c r="AM1538" s="26">
        <v>1</v>
      </c>
      <c r="AN1538" s="149">
        <v>6033300</v>
      </c>
      <c r="AO1538" s="27"/>
      <c r="AP1538" s="28">
        <f t="shared" si="1715"/>
        <v>0</v>
      </c>
      <c r="AQ1538" s="30">
        <f t="shared" si="1716"/>
        <v>0</v>
      </c>
      <c r="AR1538" s="26">
        <v>1</v>
      </c>
      <c r="AS1538" s="141">
        <v>6033300</v>
      </c>
      <c r="AT1538" s="28"/>
      <c r="AU1538" s="28">
        <f t="shared" si="1717"/>
        <v>0</v>
      </c>
      <c r="AV1538" s="29">
        <f>+AU1538+AT1538</f>
        <v>0</v>
      </c>
      <c r="AW1538" s="26">
        <v>1</v>
      </c>
      <c r="AX1538" s="142">
        <v>4331600</v>
      </c>
      <c r="AY1538" s="27"/>
      <c r="AZ1538" s="27">
        <f t="shared" si="1719"/>
        <v>0</v>
      </c>
      <c r="BA1538" s="28">
        <f t="shared" si="1720"/>
        <v>0</v>
      </c>
      <c r="BB1538" s="31" t="s">
        <v>30</v>
      </c>
      <c r="BC1538" s="136" t="s">
        <v>30</v>
      </c>
      <c r="BD1538" s="32" t="s">
        <v>30</v>
      </c>
      <c r="BE1538" s="32" t="s">
        <v>30</v>
      </c>
      <c r="BF1538" s="34" t="s">
        <v>30</v>
      </c>
      <c r="BG1538" s="31" t="s">
        <v>30</v>
      </c>
      <c r="BH1538" s="136" t="s">
        <v>30</v>
      </c>
      <c r="BI1538" s="32" t="s">
        <v>30</v>
      </c>
      <c r="BJ1538" s="32" t="s">
        <v>30</v>
      </c>
      <c r="BK1538" s="32" t="s">
        <v>30</v>
      </c>
      <c r="BL1538" s="31" t="s">
        <v>30</v>
      </c>
      <c r="BM1538" s="136" t="s">
        <v>30</v>
      </c>
      <c r="BN1538" s="32" t="s">
        <v>30</v>
      </c>
      <c r="BO1538" s="32" t="s">
        <v>30</v>
      </c>
      <c r="BP1538" s="33" t="s">
        <v>30</v>
      </c>
    </row>
    <row r="1539" spans="1:68" ht="21" customHeight="1" x14ac:dyDescent="0.25">
      <c r="A1539" s="65" t="s">
        <v>3012</v>
      </c>
      <c r="B1539" s="66" t="s">
        <v>2702</v>
      </c>
      <c r="C1539" s="67" t="s">
        <v>3013</v>
      </c>
      <c r="D1539" s="26">
        <v>1</v>
      </c>
      <c r="E1539" s="133">
        <v>10472000</v>
      </c>
      <c r="F1539" s="27"/>
      <c r="G1539" s="28">
        <f t="shared" si="1701"/>
        <v>0</v>
      </c>
      <c r="H1539" s="29">
        <f t="shared" si="1702"/>
        <v>0</v>
      </c>
      <c r="I1539" s="26">
        <v>1</v>
      </c>
      <c r="J1539" s="142">
        <v>8568000</v>
      </c>
      <c r="K1539" s="27"/>
      <c r="L1539" s="28">
        <f t="shared" si="1703"/>
        <v>0</v>
      </c>
      <c r="M1539" s="30">
        <f t="shared" si="1704"/>
        <v>0</v>
      </c>
      <c r="N1539" s="26">
        <v>1</v>
      </c>
      <c r="O1539" s="142">
        <v>10472000</v>
      </c>
      <c r="P1539" s="27"/>
      <c r="Q1539" s="28">
        <f t="shared" si="1705"/>
        <v>0</v>
      </c>
      <c r="R1539" s="29">
        <f t="shared" si="1706"/>
        <v>0</v>
      </c>
      <c r="S1539" s="26">
        <v>1</v>
      </c>
      <c r="T1539" s="142">
        <v>10567200</v>
      </c>
      <c r="U1539" s="27"/>
      <c r="V1539" s="28">
        <f t="shared" si="1707"/>
        <v>0</v>
      </c>
      <c r="W1539" s="30">
        <f t="shared" si="1708"/>
        <v>0</v>
      </c>
      <c r="X1539" s="26">
        <v>1</v>
      </c>
      <c r="Y1539" s="142">
        <v>11614400</v>
      </c>
      <c r="Z1539" s="27"/>
      <c r="AA1539" s="28">
        <f t="shared" si="1709"/>
        <v>0</v>
      </c>
      <c r="AB1539" s="30">
        <f t="shared" si="1710"/>
        <v>0</v>
      </c>
      <c r="AC1539" s="26">
        <v>1</v>
      </c>
      <c r="AD1539" s="142">
        <v>10472000</v>
      </c>
      <c r="AE1539" s="27"/>
      <c r="AF1539" s="27">
        <f t="shared" si="1711"/>
        <v>0</v>
      </c>
      <c r="AG1539" s="27">
        <f t="shared" si="1712"/>
        <v>0</v>
      </c>
      <c r="AH1539" s="26">
        <v>1</v>
      </c>
      <c r="AI1539" s="142">
        <v>7235200</v>
      </c>
      <c r="AJ1539" s="27"/>
      <c r="AK1539" s="27">
        <f t="shared" si="1713"/>
        <v>0</v>
      </c>
      <c r="AL1539" s="28">
        <f t="shared" si="1714"/>
        <v>0</v>
      </c>
      <c r="AM1539" s="26">
        <v>1</v>
      </c>
      <c r="AN1539" s="149">
        <v>7425600</v>
      </c>
      <c r="AO1539" s="27"/>
      <c r="AP1539" s="28">
        <f t="shared" si="1715"/>
        <v>0</v>
      </c>
      <c r="AQ1539" s="30">
        <f t="shared" si="1716"/>
        <v>0</v>
      </c>
      <c r="AR1539" s="26">
        <v>1</v>
      </c>
      <c r="AS1539" s="141">
        <v>7425600</v>
      </c>
      <c r="AT1539" s="28"/>
      <c r="AU1539" s="28">
        <f t="shared" si="1717"/>
        <v>0</v>
      </c>
      <c r="AV1539" s="29">
        <f t="shared" si="1718"/>
        <v>0</v>
      </c>
      <c r="AW1539" s="31" t="s">
        <v>30</v>
      </c>
      <c r="AX1539" s="136" t="s">
        <v>30</v>
      </c>
      <c r="AY1539" s="32" t="s">
        <v>30</v>
      </c>
      <c r="AZ1539" s="32" t="s">
        <v>30</v>
      </c>
      <c r="BA1539" s="32" t="s">
        <v>30</v>
      </c>
      <c r="BB1539" s="31" t="s">
        <v>30</v>
      </c>
      <c r="BC1539" s="136" t="s">
        <v>30</v>
      </c>
      <c r="BD1539" s="32" t="s">
        <v>30</v>
      </c>
      <c r="BE1539" s="32" t="s">
        <v>30</v>
      </c>
      <c r="BF1539" s="34" t="s">
        <v>30</v>
      </c>
      <c r="BG1539" s="31" t="s">
        <v>30</v>
      </c>
      <c r="BH1539" s="136" t="s">
        <v>30</v>
      </c>
      <c r="BI1539" s="32" t="s">
        <v>30</v>
      </c>
      <c r="BJ1539" s="32" t="s">
        <v>30</v>
      </c>
      <c r="BK1539" s="32" t="s">
        <v>30</v>
      </c>
      <c r="BL1539" s="31" t="s">
        <v>30</v>
      </c>
      <c r="BM1539" s="136" t="s">
        <v>30</v>
      </c>
      <c r="BN1539" s="32" t="s">
        <v>30</v>
      </c>
      <c r="BO1539" s="32" t="s">
        <v>30</v>
      </c>
      <c r="BP1539" s="33" t="s">
        <v>30</v>
      </c>
    </row>
    <row r="1540" spans="1:68" ht="21" customHeight="1" x14ac:dyDescent="0.25">
      <c r="A1540" s="65" t="s">
        <v>3014</v>
      </c>
      <c r="B1540" s="66" t="s">
        <v>2702</v>
      </c>
      <c r="C1540" s="67" t="s">
        <v>3015</v>
      </c>
      <c r="D1540" s="26">
        <v>1</v>
      </c>
      <c r="E1540" s="133">
        <v>10472000</v>
      </c>
      <c r="F1540" s="27"/>
      <c r="G1540" s="28">
        <f t="shared" si="1701"/>
        <v>0</v>
      </c>
      <c r="H1540" s="29">
        <f t="shared" ref="H1540:H1581" si="1721">+F1540+G1540</f>
        <v>0</v>
      </c>
      <c r="I1540" s="26">
        <v>1</v>
      </c>
      <c r="J1540" s="142">
        <v>8568000</v>
      </c>
      <c r="K1540" s="27"/>
      <c r="L1540" s="28">
        <f t="shared" si="1703"/>
        <v>0</v>
      </c>
      <c r="M1540" s="30">
        <f t="shared" si="1704"/>
        <v>0</v>
      </c>
      <c r="N1540" s="26">
        <v>1</v>
      </c>
      <c r="O1540" s="142">
        <v>10472000</v>
      </c>
      <c r="P1540" s="27"/>
      <c r="Q1540" s="28">
        <f t="shared" si="1705"/>
        <v>0</v>
      </c>
      <c r="R1540" s="29">
        <f t="shared" si="1706"/>
        <v>0</v>
      </c>
      <c r="S1540" s="26">
        <v>1</v>
      </c>
      <c r="T1540" s="142">
        <v>10567200</v>
      </c>
      <c r="U1540" s="27"/>
      <c r="V1540" s="28">
        <f t="shared" si="1707"/>
        <v>0</v>
      </c>
      <c r="W1540" s="30">
        <f t="shared" si="1708"/>
        <v>0</v>
      </c>
      <c r="X1540" s="26">
        <v>1</v>
      </c>
      <c r="Y1540" s="142">
        <v>11614400</v>
      </c>
      <c r="Z1540" s="27"/>
      <c r="AA1540" s="28">
        <f t="shared" si="1709"/>
        <v>0</v>
      </c>
      <c r="AB1540" s="30">
        <f t="shared" si="1710"/>
        <v>0</v>
      </c>
      <c r="AC1540" s="26">
        <v>1</v>
      </c>
      <c r="AD1540" s="142">
        <v>10472000</v>
      </c>
      <c r="AE1540" s="27"/>
      <c r="AF1540" s="27">
        <f t="shared" si="1711"/>
        <v>0</v>
      </c>
      <c r="AG1540" s="27">
        <f t="shared" si="1712"/>
        <v>0</v>
      </c>
      <c r="AH1540" s="26">
        <v>1</v>
      </c>
      <c r="AI1540" s="142">
        <v>7235200</v>
      </c>
      <c r="AJ1540" s="27"/>
      <c r="AK1540" s="27">
        <f t="shared" si="1713"/>
        <v>0</v>
      </c>
      <c r="AL1540" s="28">
        <f t="shared" si="1714"/>
        <v>0</v>
      </c>
      <c r="AM1540" s="26">
        <v>1</v>
      </c>
      <c r="AN1540" s="149">
        <v>7425600</v>
      </c>
      <c r="AO1540" s="27"/>
      <c r="AP1540" s="28">
        <f t="shared" si="1715"/>
        <v>0</v>
      </c>
      <c r="AQ1540" s="30">
        <f t="shared" si="1716"/>
        <v>0</v>
      </c>
      <c r="AR1540" s="26">
        <v>1</v>
      </c>
      <c r="AS1540" s="141">
        <v>7425600</v>
      </c>
      <c r="AT1540" s="28"/>
      <c r="AU1540" s="28">
        <f t="shared" si="1717"/>
        <v>0</v>
      </c>
      <c r="AV1540" s="29">
        <f t="shared" si="1718"/>
        <v>0</v>
      </c>
      <c r="AW1540" s="31" t="s">
        <v>30</v>
      </c>
      <c r="AX1540" s="136" t="s">
        <v>30</v>
      </c>
      <c r="AY1540" s="32" t="s">
        <v>30</v>
      </c>
      <c r="AZ1540" s="32" t="s">
        <v>30</v>
      </c>
      <c r="BA1540" s="32" t="s">
        <v>30</v>
      </c>
      <c r="BB1540" s="31" t="s">
        <v>30</v>
      </c>
      <c r="BC1540" s="136" t="s">
        <v>30</v>
      </c>
      <c r="BD1540" s="32" t="s">
        <v>30</v>
      </c>
      <c r="BE1540" s="32" t="s">
        <v>30</v>
      </c>
      <c r="BF1540" s="34" t="s">
        <v>30</v>
      </c>
      <c r="BG1540" s="31" t="s">
        <v>30</v>
      </c>
      <c r="BH1540" s="136" t="s">
        <v>30</v>
      </c>
      <c r="BI1540" s="32" t="s">
        <v>30</v>
      </c>
      <c r="BJ1540" s="32" t="s">
        <v>30</v>
      </c>
      <c r="BK1540" s="32" t="s">
        <v>30</v>
      </c>
      <c r="BL1540" s="31" t="s">
        <v>30</v>
      </c>
      <c r="BM1540" s="136" t="s">
        <v>30</v>
      </c>
      <c r="BN1540" s="32" t="s">
        <v>30</v>
      </c>
      <c r="BO1540" s="32" t="s">
        <v>30</v>
      </c>
      <c r="BP1540" s="33" t="s">
        <v>30</v>
      </c>
    </row>
    <row r="1541" spans="1:68" ht="21" customHeight="1" x14ac:dyDescent="0.25">
      <c r="A1541" s="65" t="s">
        <v>3016</v>
      </c>
      <c r="B1541" s="66" t="s">
        <v>2702</v>
      </c>
      <c r="C1541" s="67" t="s">
        <v>3017</v>
      </c>
      <c r="D1541" s="26">
        <v>1</v>
      </c>
      <c r="E1541" s="133">
        <v>10472000</v>
      </c>
      <c r="F1541" s="27"/>
      <c r="G1541" s="28">
        <f t="shared" si="1701"/>
        <v>0</v>
      </c>
      <c r="H1541" s="29">
        <f t="shared" si="1721"/>
        <v>0</v>
      </c>
      <c r="I1541" s="26">
        <v>1</v>
      </c>
      <c r="J1541" s="142">
        <v>8568000</v>
      </c>
      <c r="K1541" s="27"/>
      <c r="L1541" s="28">
        <f t="shared" si="1703"/>
        <v>0</v>
      </c>
      <c r="M1541" s="30">
        <f t="shared" si="1704"/>
        <v>0</v>
      </c>
      <c r="N1541" s="26">
        <v>1</v>
      </c>
      <c r="O1541" s="142">
        <v>10472000</v>
      </c>
      <c r="P1541" s="27"/>
      <c r="Q1541" s="28">
        <f t="shared" si="1705"/>
        <v>0</v>
      </c>
      <c r="R1541" s="29">
        <f t="shared" si="1706"/>
        <v>0</v>
      </c>
      <c r="S1541" s="26">
        <v>1</v>
      </c>
      <c r="T1541" s="142">
        <v>10567200</v>
      </c>
      <c r="U1541" s="27"/>
      <c r="V1541" s="28">
        <f t="shared" si="1707"/>
        <v>0</v>
      </c>
      <c r="W1541" s="30">
        <f t="shared" si="1708"/>
        <v>0</v>
      </c>
      <c r="X1541" s="26">
        <v>1</v>
      </c>
      <c r="Y1541" s="142">
        <v>11614400</v>
      </c>
      <c r="Z1541" s="27"/>
      <c r="AA1541" s="28">
        <f t="shared" si="1709"/>
        <v>0</v>
      </c>
      <c r="AB1541" s="30">
        <f t="shared" si="1710"/>
        <v>0</v>
      </c>
      <c r="AC1541" s="26">
        <v>1</v>
      </c>
      <c r="AD1541" s="142">
        <v>10472000</v>
      </c>
      <c r="AE1541" s="27"/>
      <c r="AF1541" s="27">
        <f t="shared" si="1711"/>
        <v>0</v>
      </c>
      <c r="AG1541" s="27">
        <f t="shared" si="1712"/>
        <v>0</v>
      </c>
      <c r="AH1541" s="26">
        <v>1</v>
      </c>
      <c r="AI1541" s="142">
        <v>7235200</v>
      </c>
      <c r="AJ1541" s="27"/>
      <c r="AK1541" s="27">
        <f t="shared" si="1713"/>
        <v>0</v>
      </c>
      <c r="AL1541" s="28">
        <f t="shared" si="1714"/>
        <v>0</v>
      </c>
      <c r="AM1541" s="26">
        <v>1</v>
      </c>
      <c r="AN1541" s="149">
        <v>7425600</v>
      </c>
      <c r="AO1541" s="27"/>
      <c r="AP1541" s="28">
        <f t="shared" si="1715"/>
        <v>0</v>
      </c>
      <c r="AQ1541" s="30">
        <f t="shared" si="1716"/>
        <v>0</v>
      </c>
      <c r="AR1541" s="26">
        <v>1</v>
      </c>
      <c r="AS1541" s="141">
        <v>7425600</v>
      </c>
      <c r="AT1541" s="28"/>
      <c r="AU1541" s="28">
        <f t="shared" si="1717"/>
        <v>0</v>
      </c>
      <c r="AV1541" s="29">
        <f t="shared" si="1718"/>
        <v>0</v>
      </c>
      <c r="AW1541" s="31" t="s">
        <v>30</v>
      </c>
      <c r="AX1541" s="136" t="s">
        <v>30</v>
      </c>
      <c r="AY1541" s="32" t="s">
        <v>30</v>
      </c>
      <c r="AZ1541" s="32" t="s">
        <v>30</v>
      </c>
      <c r="BA1541" s="32" t="s">
        <v>30</v>
      </c>
      <c r="BB1541" s="31" t="s">
        <v>30</v>
      </c>
      <c r="BC1541" s="136" t="s">
        <v>30</v>
      </c>
      <c r="BD1541" s="32" t="s">
        <v>30</v>
      </c>
      <c r="BE1541" s="32" t="s">
        <v>30</v>
      </c>
      <c r="BF1541" s="34" t="s">
        <v>30</v>
      </c>
      <c r="BG1541" s="31" t="s">
        <v>30</v>
      </c>
      <c r="BH1541" s="136" t="s">
        <v>30</v>
      </c>
      <c r="BI1541" s="32" t="s">
        <v>30</v>
      </c>
      <c r="BJ1541" s="32" t="s">
        <v>30</v>
      </c>
      <c r="BK1541" s="32" t="s">
        <v>30</v>
      </c>
      <c r="BL1541" s="31" t="s">
        <v>30</v>
      </c>
      <c r="BM1541" s="136" t="s">
        <v>30</v>
      </c>
      <c r="BN1541" s="32" t="s">
        <v>30</v>
      </c>
      <c r="BO1541" s="32" t="s">
        <v>30</v>
      </c>
      <c r="BP1541" s="33" t="s">
        <v>30</v>
      </c>
    </row>
    <row r="1542" spans="1:68" ht="21" customHeight="1" x14ac:dyDescent="0.25">
      <c r="A1542" s="65" t="s">
        <v>3018</v>
      </c>
      <c r="B1542" s="66" t="s">
        <v>2702</v>
      </c>
      <c r="C1542" s="67" t="s">
        <v>2747</v>
      </c>
      <c r="D1542" s="26">
        <v>1</v>
      </c>
      <c r="E1542" s="133">
        <v>7854000</v>
      </c>
      <c r="F1542" s="27"/>
      <c r="G1542" s="28">
        <f t="shared" si="1701"/>
        <v>0</v>
      </c>
      <c r="H1542" s="29">
        <f t="shared" si="1721"/>
        <v>0</v>
      </c>
      <c r="I1542" s="26">
        <v>1</v>
      </c>
      <c r="J1542" s="142">
        <v>6426000</v>
      </c>
      <c r="K1542" s="27"/>
      <c r="L1542" s="28">
        <f t="shared" si="1703"/>
        <v>0</v>
      </c>
      <c r="M1542" s="30">
        <f t="shared" si="1704"/>
        <v>0</v>
      </c>
      <c r="N1542" s="26">
        <v>1</v>
      </c>
      <c r="O1542" s="142">
        <v>7854000</v>
      </c>
      <c r="P1542" s="27"/>
      <c r="Q1542" s="28">
        <f t="shared" si="1705"/>
        <v>0</v>
      </c>
      <c r="R1542" s="29">
        <f t="shared" si="1706"/>
        <v>0</v>
      </c>
      <c r="S1542" s="26">
        <v>1</v>
      </c>
      <c r="T1542" s="142">
        <v>7925400</v>
      </c>
      <c r="U1542" s="27"/>
      <c r="V1542" s="28">
        <f t="shared" si="1707"/>
        <v>0</v>
      </c>
      <c r="W1542" s="30">
        <f t="shared" si="1708"/>
        <v>0</v>
      </c>
      <c r="X1542" s="26">
        <v>1</v>
      </c>
      <c r="Y1542" s="142">
        <v>8710800</v>
      </c>
      <c r="Z1542" s="27"/>
      <c r="AA1542" s="28">
        <f t="shared" si="1709"/>
        <v>0</v>
      </c>
      <c r="AB1542" s="30">
        <f t="shared" si="1710"/>
        <v>0</v>
      </c>
      <c r="AC1542" s="26">
        <v>1</v>
      </c>
      <c r="AD1542" s="142">
        <v>7854000</v>
      </c>
      <c r="AE1542" s="27"/>
      <c r="AF1542" s="27">
        <f t="shared" si="1711"/>
        <v>0</v>
      </c>
      <c r="AG1542" s="27">
        <f t="shared" si="1712"/>
        <v>0</v>
      </c>
      <c r="AH1542" s="26">
        <v>1</v>
      </c>
      <c r="AI1542" s="142">
        <v>5426400</v>
      </c>
      <c r="AJ1542" s="27"/>
      <c r="AK1542" s="27">
        <f t="shared" si="1713"/>
        <v>0</v>
      </c>
      <c r="AL1542" s="28">
        <f t="shared" si="1714"/>
        <v>0</v>
      </c>
      <c r="AM1542" s="26">
        <v>1</v>
      </c>
      <c r="AN1542" s="149">
        <v>5569200</v>
      </c>
      <c r="AO1542" s="27"/>
      <c r="AP1542" s="28">
        <f t="shared" si="1715"/>
        <v>0</v>
      </c>
      <c r="AQ1542" s="30">
        <f t="shared" si="1716"/>
        <v>0</v>
      </c>
      <c r="AR1542" s="26">
        <v>1</v>
      </c>
      <c r="AS1542" s="141">
        <v>5569200</v>
      </c>
      <c r="AT1542" s="28"/>
      <c r="AU1542" s="28">
        <f t="shared" si="1717"/>
        <v>0</v>
      </c>
      <c r="AV1542" s="29">
        <f t="shared" si="1718"/>
        <v>0</v>
      </c>
      <c r="AW1542" s="26">
        <v>1</v>
      </c>
      <c r="AX1542" s="142">
        <v>3998400</v>
      </c>
      <c r="AY1542" s="27"/>
      <c r="AZ1542" s="27">
        <f t="shared" ref="AZ1542:AZ1581" si="1722">+AY1542*19%</f>
        <v>0</v>
      </c>
      <c r="BA1542" s="28">
        <f t="shared" ref="BA1542:BA1581" si="1723">+AZ1542+AY1542</f>
        <v>0</v>
      </c>
      <c r="BB1542" s="31" t="s">
        <v>30</v>
      </c>
      <c r="BC1542" s="136" t="s">
        <v>30</v>
      </c>
      <c r="BD1542" s="32" t="s">
        <v>30</v>
      </c>
      <c r="BE1542" s="32" t="s">
        <v>30</v>
      </c>
      <c r="BF1542" s="34" t="s">
        <v>30</v>
      </c>
      <c r="BG1542" s="31" t="s">
        <v>30</v>
      </c>
      <c r="BH1542" s="136" t="s">
        <v>30</v>
      </c>
      <c r="BI1542" s="32" t="s">
        <v>30</v>
      </c>
      <c r="BJ1542" s="32" t="s">
        <v>30</v>
      </c>
      <c r="BK1542" s="32" t="s">
        <v>30</v>
      </c>
      <c r="BL1542" s="31" t="s">
        <v>30</v>
      </c>
      <c r="BM1542" s="136" t="s">
        <v>30</v>
      </c>
      <c r="BN1542" s="32" t="s">
        <v>30</v>
      </c>
      <c r="BO1542" s="32" t="s">
        <v>30</v>
      </c>
      <c r="BP1542" s="33" t="s">
        <v>30</v>
      </c>
    </row>
    <row r="1543" spans="1:68" ht="21" customHeight="1" x14ac:dyDescent="0.25">
      <c r="A1543" s="65" t="s">
        <v>3019</v>
      </c>
      <c r="B1543" s="66" t="s">
        <v>2702</v>
      </c>
      <c r="C1543" s="67" t="s">
        <v>3020</v>
      </c>
      <c r="D1543" s="26">
        <v>1</v>
      </c>
      <c r="E1543" s="133">
        <v>7854000</v>
      </c>
      <c r="F1543" s="27"/>
      <c r="G1543" s="28">
        <f t="shared" si="1701"/>
        <v>0</v>
      </c>
      <c r="H1543" s="29">
        <f t="shared" si="1721"/>
        <v>0</v>
      </c>
      <c r="I1543" s="26">
        <v>1</v>
      </c>
      <c r="J1543" s="142">
        <v>6426000</v>
      </c>
      <c r="K1543" s="27"/>
      <c r="L1543" s="28">
        <f t="shared" si="1703"/>
        <v>0</v>
      </c>
      <c r="M1543" s="30">
        <f t="shared" si="1704"/>
        <v>0</v>
      </c>
      <c r="N1543" s="26">
        <v>1</v>
      </c>
      <c r="O1543" s="142">
        <v>7854000</v>
      </c>
      <c r="P1543" s="27"/>
      <c r="Q1543" s="28">
        <f t="shared" si="1705"/>
        <v>0</v>
      </c>
      <c r="R1543" s="29">
        <f t="shared" si="1706"/>
        <v>0</v>
      </c>
      <c r="S1543" s="26">
        <v>1</v>
      </c>
      <c r="T1543" s="142">
        <v>7925400</v>
      </c>
      <c r="U1543" s="27"/>
      <c r="V1543" s="28">
        <f t="shared" si="1707"/>
        <v>0</v>
      </c>
      <c r="W1543" s="30">
        <f t="shared" si="1708"/>
        <v>0</v>
      </c>
      <c r="X1543" s="26">
        <v>1</v>
      </c>
      <c r="Y1543" s="142">
        <v>8710800</v>
      </c>
      <c r="Z1543" s="27"/>
      <c r="AA1543" s="28">
        <f t="shared" si="1709"/>
        <v>0</v>
      </c>
      <c r="AB1543" s="30">
        <f t="shared" si="1710"/>
        <v>0</v>
      </c>
      <c r="AC1543" s="26">
        <v>1</v>
      </c>
      <c r="AD1543" s="142">
        <v>7854000</v>
      </c>
      <c r="AE1543" s="27"/>
      <c r="AF1543" s="27">
        <f t="shared" si="1711"/>
        <v>0</v>
      </c>
      <c r="AG1543" s="27">
        <f t="shared" si="1712"/>
        <v>0</v>
      </c>
      <c r="AH1543" s="26">
        <v>1</v>
      </c>
      <c r="AI1543" s="142">
        <v>5426400</v>
      </c>
      <c r="AJ1543" s="27"/>
      <c r="AK1543" s="27">
        <f t="shared" si="1713"/>
        <v>0</v>
      </c>
      <c r="AL1543" s="28">
        <f t="shared" si="1714"/>
        <v>0</v>
      </c>
      <c r="AM1543" s="26">
        <v>1</v>
      </c>
      <c r="AN1543" s="149">
        <v>5569200</v>
      </c>
      <c r="AO1543" s="27"/>
      <c r="AP1543" s="28">
        <f t="shared" si="1715"/>
        <v>0</v>
      </c>
      <c r="AQ1543" s="30">
        <f t="shared" si="1716"/>
        <v>0</v>
      </c>
      <c r="AR1543" s="26">
        <v>1</v>
      </c>
      <c r="AS1543" s="141">
        <v>5569200</v>
      </c>
      <c r="AT1543" s="28"/>
      <c r="AU1543" s="28">
        <f t="shared" si="1717"/>
        <v>0</v>
      </c>
      <c r="AV1543" s="29">
        <f t="shared" si="1718"/>
        <v>0</v>
      </c>
      <c r="AW1543" s="26">
        <v>1</v>
      </c>
      <c r="AX1543" s="142">
        <v>3998400</v>
      </c>
      <c r="AY1543" s="27"/>
      <c r="AZ1543" s="27">
        <f t="shared" si="1722"/>
        <v>0</v>
      </c>
      <c r="BA1543" s="28">
        <f t="shared" si="1723"/>
        <v>0</v>
      </c>
      <c r="BB1543" s="31" t="s">
        <v>30</v>
      </c>
      <c r="BC1543" s="136" t="s">
        <v>30</v>
      </c>
      <c r="BD1543" s="32" t="s">
        <v>30</v>
      </c>
      <c r="BE1543" s="32" t="s">
        <v>30</v>
      </c>
      <c r="BF1543" s="34" t="s">
        <v>30</v>
      </c>
      <c r="BG1543" s="31" t="s">
        <v>30</v>
      </c>
      <c r="BH1543" s="136" t="s">
        <v>30</v>
      </c>
      <c r="BI1543" s="32" t="s">
        <v>30</v>
      </c>
      <c r="BJ1543" s="32" t="s">
        <v>30</v>
      </c>
      <c r="BK1543" s="32" t="s">
        <v>30</v>
      </c>
      <c r="BL1543" s="31" t="s">
        <v>30</v>
      </c>
      <c r="BM1543" s="136" t="s">
        <v>30</v>
      </c>
      <c r="BN1543" s="32" t="s">
        <v>30</v>
      </c>
      <c r="BO1543" s="32" t="s">
        <v>30</v>
      </c>
      <c r="BP1543" s="33" t="s">
        <v>30</v>
      </c>
    </row>
    <row r="1544" spans="1:68" ht="21" customHeight="1" x14ac:dyDescent="0.25">
      <c r="A1544" s="65" t="s">
        <v>3021</v>
      </c>
      <c r="B1544" s="66" t="s">
        <v>2702</v>
      </c>
      <c r="C1544" s="67" t="s">
        <v>3022</v>
      </c>
      <c r="D1544" s="26">
        <v>1</v>
      </c>
      <c r="E1544" s="133">
        <v>9817500</v>
      </c>
      <c r="F1544" s="27"/>
      <c r="G1544" s="28">
        <f t="shared" si="1701"/>
        <v>0</v>
      </c>
      <c r="H1544" s="29">
        <f t="shared" si="1721"/>
        <v>0</v>
      </c>
      <c r="I1544" s="26">
        <v>1</v>
      </c>
      <c r="J1544" s="142">
        <v>8032500</v>
      </c>
      <c r="K1544" s="27"/>
      <c r="L1544" s="28">
        <f t="shared" si="1703"/>
        <v>0</v>
      </c>
      <c r="M1544" s="30">
        <f t="shared" si="1704"/>
        <v>0</v>
      </c>
      <c r="N1544" s="26">
        <v>1</v>
      </c>
      <c r="O1544" s="142">
        <v>9817500</v>
      </c>
      <c r="P1544" s="27"/>
      <c r="Q1544" s="28">
        <f t="shared" si="1705"/>
        <v>0</v>
      </c>
      <c r="R1544" s="29">
        <f t="shared" si="1706"/>
        <v>0</v>
      </c>
      <c r="S1544" s="26">
        <v>1</v>
      </c>
      <c r="T1544" s="142">
        <v>9906750</v>
      </c>
      <c r="U1544" s="27"/>
      <c r="V1544" s="28">
        <f t="shared" si="1707"/>
        <v>0</v>
      </c>
      <c r="W1544" s="30">
        <f t="shared" si="1708"/>
        <v>0</v>
      </c>
      <c r="X1544" s="26">
        <v>1</v>
      </c>
      <c r="Y1544" s="142">
        <v>10888500</v>
      </c>
      <c r="Z1544" s="27"/>
      <c r="AA1544" s="28">
        <f t="shared" si="1709"/>
        <v>0</v>
      </c>
      <c r="AB1544" s="30">
        <f t="shared" si="1710"/>
        <v>0</v>
      </c>
      <c r="AC1544" s="26">
        <v>1</v>
      </c>
      <c r="AD1544" s="142">
        <v>9817500</v>
      </c>
      <c r="AE1544" s="27"/>
      <c r="AF1544" s="27">
        <f t="shared" si="1711"/>
        <v>0</v>
      </c>
      <c r="AG1544" s="27">
        <f t="shared" si="1712"/>
        <v>0</v>
      </c>
      <c r="AH1544" s="26">
        <v>1</v>
      </c>
      <c r="AI1544" s="142">
        <v>6783000</v>
      </c>
      <c r="AJ1544" s="27"/>
      <c r="AK1544" s="27">
        <f t="shared" si="1713"/>
        <v>0</v>
      </c>
      <c r="AL1544" s="28">
        <f t="shared" si="1714"/>
        <v>0</v>
      </c>
      <c r="AM1544" s="26">
        <v>1</v>
      </c>
      <c r="AN1544" s="149">
        <v>6961500</v>
      </c>
      <c r="AO1544" s="27"/>
      <c r="AP1544" s="28">
        <f t="shared" si="1715"/>
        <v>0</v>
      </c>
      <c r="AQ1544" s="30">
        <f t="shared" si="1716"/>
        <v>0</v>
      </c>
      <c r="AR1544" s="26">
        <v>1</v>
      </c>
      <c r="AS1544" s="141">
        <v>6961500</v>
      </c>
      <c r="AT1544" s="28"/>
      <c r="AU1544" s="28">
        <f t="shared" si="1717"/>
        <v>0</v>
      </c>
      <c r="AV1544" s="29">
        <f t="shared" si="1718"/>
        <v>0</v>
      </c>
      <c r="AW1544" s="26">
        <v>1</v>
      </c>
      <c r="AX1544" s="142">
        <v>4998000</v>
      </c>
      <c r="AY1544" s="27"/>
      <c r="AZ1544" s="27">
        <f t="shared" si="1722"/>
        <v>0</v>
      </c>
      <c r="BA1544" s="28">
        <f t="shared" si="1723"/>
        <v>0</v>
      </c>
      <c r="BB1544" s="31" t="s">
        <v>30</v>
      </c>
      <c r="BC1544" s="136" t="s">
        <v>30</v>
      </c>
      <c r="BD1544" s="32" t="s">
        <v>30</v>
      </c>
      <c r="BE1544" s="32" t="s">
        <v>30</v>
      </c>
      <c r="BF1544" s="34" t="s">
        <v>30</v>
      </c>
      <c r="BG1544" s="31" t="s">
        <v>30</v>
      </c>
      <c r="BH1544" s="136" t="s">
        <v>30</v>
      </c>
      <c r="BI1544" s="32" t="s">
        <v>30</v>
      </c>
      <c r="BJ1544" s="32" t="s">
        <v>30</v>
      </c>
      <c r="BK1544" s="32" t="s">
        <v>30</v>
      </c>
      <c r="BL1544" s="31" t="s">
        <v>30</v>
      </c>
      <c r="BM1544" s="136" t="s">
        <v>30</v>
      </c>
      <c r="BN1544" s="32" t="s">
        <v>30</v>
      </c>
      <c r="BO1544" s="32" t="s">
        <v>30</v>
      </c>
      <c r="BP1544" s="33" t="s">
        <v>30</v>
      </c>
    </row>
    <row r="1545" spans="1:68" ht="21" customHeight="1" x14ac:dyDescent="0.25">
      <c r="A1545" s="65" t="s">
        <v>3023</v>
      </c>
      <c r="B1545" s="66" t="s">
        <v>2702</v>
      </c>
      <c r="C1545" s="67" t="s">
        <v>3024</v>
      </c>
      <c r="D1545" s="26">
        <v>1</v>
      </c>
      <c r="E1545" s="133">
        <v>9817500</v>
      </c>
      <c r="F1545" s="27"/>
      <c r="G1545" s="28">
        <f t="shared" si="1701"/>
        <v>0</v>
      </c>
      <c r="H1545" s="29">
        <f t="shared" si="1721"/>
        <v>0</v>
      </c>
      <c r="I1545" s="26">
        <v>1</v>
      </c>
      <c r="J1545" s="142">
        <v>8032500</v>
      </c>
      <c r="K1545" s="27"/>
      <c r="L1545" s="28">
        <f t="shared" si="1703"/>
        <v>0</v>
      </c>
      <c r="M1545" s="30">
        <f t="shared" si="1704"/>
        <v>0</v>
      </c>
      <c r="N1545" s="26">
        <v>1</v>
      </c>
      <c r="O1545" s="142">
        <v>9817500</v>
      </c>
      <c r="P1545" s="27"/>
      <c r="Q1545" s="28">
        <f t="shared" si="1705"/>
        <v>0</v>
      </c>
      <c r="R1545" s="29">
        <f t="shared" si="1706"/>
        <v>0</v>
      </c>
      <c r="S1545" s="26">
        <v>1</v>
      </c>
      <c r="T1545" s="142">
        <v>9906750</v>
      </c>
      <c r="U1545" s="27"/>
      <c r="V1545" s="28">
        <f t="shared" si="1707"/>
        <v>0</v>
      </c>
      <c r="W1545" s="30">
        <f t="shared" si="1708"/>
        <v>0</v>
      </c>
      <c r="X1545" s="26">
        <v>1</v>
      </c>
      <c r="Y1545" s="142">
        <v>10888500</v>
      </c>
      <c r="Z1545" s="27"/>
      <c r="AA1545" s="28">
        <f t="shared" si="1709"/>
        <v>0</v>
      </c>
      <c r="AB1545" s="30">
        <f t="shared" si="1710"/>
        <v>0</v>
      </c>
      <c r="AC1545" s="26">
        <v>1</v>
      </c>
      <c r="AD1545" s="142">
        <v>9817500</v>
      </c>
      <c r="AE1545" s="27"/>
      <c r="AF1545" s="27">
        <f t="shared" si="1711"/>
        <v>0</v>
      </c>
      <c r="AG1545" s="27">
        <f t="shared" si="1712"/>
        <v>0</v>
      </c>
      <c r="AH1545" s="26">
        <v>1</v>
      </c>
      <c r="AI1545" s="142">
        <v>6783000</v>
      </c>
      <c r="AJ1545" s="27"/>
      <c r="AK1545" s="27">
        <f t="shared" si="1713"/>
        <v>0</v>
      </c>
      <c r="AL1545" s="28">
        <f t="shared" si="1714"/>
        <v>0</v>
      </c>
      <c r="AM1545" s="26">
        <v>1</v>
      </c>
      <c r="AN1545" s="149">
        <v>6961500</v>
      </c>
      <c r="AO1545" s="27"/>
      <c r="AP1545" s="28">
        <f t="shared" si="1715"/>
        <v>0</v>
      </c>
      <c r="AQ1545" s="30">
        <f t="shared" si="1716"/>
        <v>0</v>
      </c>
      <c r="AR1545" s="26">
        <v>1</v>
      </c>
      <c r="AS1545" s="141">
        <v>6961500</v>
      </c>
      <c r="AT1545" s="28"/>
      <c r="AU1545" s="28">
        <f t="shared" si="1717"/>
        <v>0</v>
      </c>
      <c r="AV1545" s="29">
        <f t="shared" si="1718"/>
        <v>0</v>
      </c>
      <c r="AW1545" s="26">
        <v>1</v>
      </c>
      <c r="AX1545" s="142">
        <v>4998000</v>
      </c>
      <c r="AY1545" s="27"/>
      <c r="AZ1545" s="27">
        <f t="shared" si="1722"/>
        <v>0</v>
      </c>
      <c r="BA1545" s="28">
        <f t="shared" si="1723"/>
        <v>0</v>
      </c>
      <c r="BB1545" s="31" t="s">
        <v>30</v>
      </c>
      <c r="BC1545" s="136" t="s">
        <v>30</v>
      </c>
      <c r="BD1545" s="32" t="s">
        <v>30</v>
      </c>
      <c r="BE1545" s="32" t="s">
        <v>30</v>
      </c>
      <c r="BF1545" s="34" t="s">
        <v>30</v>
      </c>
      <c r="BG1545" s="31" t="s">
        <v>30</v>
      </c>
      <c r="BH1545" s="136" t="s">
        <v>30</v>
      </c>
      <c r="BI1545" s="32" t="s">
        <v>30</v>
      </c>
      <c r="BJ1545" s="32" t="s">
        <v>30</v>
      </c>
      <c r="BK1545" s="32" t="s">
        <v>30</v>
      </c>
      <c r="BL1545" s="31" t="s">
        <v>30</v>
      </c>
      <c r="BM1545" s="136" t="s">
        <v>30</v>
      </c>
      <c r="BN1545" s="32" t="s">
        <v>30</v>
      </c>
      <c r="BO1545" s="32" t="s">
        <v>30</v>
      </c>
      <c r="BP1545" s="33" t="s">
        <v>30</v>
      </c>
    </row>
    <row r="1546" spans="1:68" ht="21" customHeight="1" x14ac:dyDescent="0.25">
      <c r="A1546" s="65" t="s">
        <v>3025</v>
      </c>
      <c r="B1546" s="66" t="s">
        <v>2702</v>
      </c>
      <c r="C1546" s="67" t="s">
        <v>3026</v>
      </c>
      <c r="D1546" s="26">
        <v>1</v>
      </c>
      <c r="E1546" s="133">
        <v>5890500</v>
      </c>
      <c r="F1546" s="27"/>
      <c r="G1546" s="28">
        <f t="shared" si="1701"/>
        <v>0</v>
      </c>
      <c r="H1546" s="29">
        <f t="shared" si="1721"/>
        <v>0</v>
      </c>
      <c r="I1546" s="26">
        <v>1</v>
      </c>
      <c r="J1546" s="142">
        <v>4819500</v>
      </c>
      <c r="K1546" s="27"/>
      <c r="L1546" s="28">
        <f t="shared" si="1703"/>
        <v>0</v>
      </c>
      <c r="M1546" s="30">
        <f t="shared" si="1704"/>
        <v>0</v>
      </c>
      <c r="N1546" s="26">
        <v>1</v>
      </c>
      <c r="O1546" s="142">
        <v>5890500</v>
      </c>
      <c r="P1546" s="27"/>
      <c r="Q1546" s="28">
        <f t="shared" si="1705"/>
        <v>0</v>
      </c>
      <c r="R1546" s="29">
        <f t="shared" si="1706"/>
        <v>0</v>
      </c>
      <c r="S1546" s="26">
        <v>1</v>
      </c>
      <c r="T1546" s="142">
        <v>5944050</v>
      </c>
      <c r="U1546" s="27"/>
      <c r="V1546" s="28">
        <f t="shared" si="1707"/>
        <v>0</v>
      </c>
      <c r="W1546" s="30">
        <f t="shared" si="1708"/>
        <v>0</v>
      </c>
      <c r="X1546" s="26">
        <v>1</v>
      </c>
      <c r="Y1546" s="142">
        <v>6533100</v>
      </c>
      <c r="Z1546" s="27"/>
      <c r="AA1546" s="28">
        <f t="shared" si="1709"/>
        <v>0</v>
      </c>
      <c r="AB1546" s="30">
        <f t="shared" si="1710"/>
        <v>0</v>
      </c>
      <c r="AC1546" s="26">
        <v>1</v>
      </c>
      <c r="AD1546" s="142">
        <v>5890500</v>
      </c>
      <c r="AE1546" s="27"/>
      <c r="AF1546" s="27">
        <f t="shared" si="1711"/>
        <v>0</v>
      </c>
      <c r="AG1546" s="27">
        <f t="shared" si="1712"/>
        <v>0</v>
      </c>
      <c r="AH1546" s="26">
        <v>1</v>
      </c>
      <c r="AI1546" s="142">
        <v>4069800</v>
      </c>
      <c r="AJ1546" s="27"/>
      <c r="AK1546" s="27">
        <f t="shared" si="1713"/>
        <v>0</v>
      </c>
      <c r="AL1546" s="28">
        <f t="shared" si="1714"/>
        <v>0</v>
      </c>
      <c r="AM1546" s="26">
        <v>1</v>
      </c>
      <c r="AN1546" s="149">
        <v>4176900</v>
      </c>
      <c r="AO1546" s="27"/>
      <c r="AP1546" s="28">
        <f t="shared" si="1715"/>
        <v>0</v>
      </c>
      <c r="AQ1546" s="30">
        <f t="shared" si="1716"/>
        <v>0</v>
      </c>
      <c r="AR1546" s="26">
        <v>1</v>
      </c>
      <c r="AS1546" s="141">
        <v>4176900</v>
      </c>
      <c r="AT1546" s="28"/>
      <c r="AU1546" s="28">
        <f t="shared" si="1717"/>
        <v>0</v>
      </c>
      <c r="AV1546" s="29">
        <f t="shared" si="1718"/>
        <v>0</v>
      </c>
      <c r="AW1546" s="26">
        <v>1</v>
      </c>
      <c r="AX1546" s="142">
        <v>2998800</v>
      </c>
      <c r="AY1546" s="27"/>
      <c r="AZ1546" s="27">
        <f t="shared" si="1722"/>
        <v>0</v>
      </c>
      <c r="BA1546" s="28">
        <f t="shared" si="1723"/>
        <v>0</v>
      </c>
      <c r="BB1546" s="31" t="s">
        <v>30</v>
      </c>
      <c r="BC1546" s="136" t="s">
        <v>30</v>
      </c>
      <c r="BD1546" s="32" t="s">
        <v>30</v>
      </c>
      <c r="BE1546" s="32" t="s">
        <v>30</v>
      </c>
      <c r="BF1546" s="34" t="s">
        <v>30</v>
      </c>
      <c r="BG1546" s="31" t="s">
        <v>30</v>
      </c>
      <c r="BH1546" s="136" t="s">
        <v>30</v>
      </c>
      <c r="BI1546" s="32" t="s">
        <v>30</v>
      </c>
      <c r="BJ1546" s="32" t="s">
        <v>30</v>
      </c>
      <c r="BK1546" s="32" t="s">
        <v>30</v>
      </c>
      <c r="BL1546" s="31" t="s">
        <v>30</v>
      </c>
      <c r="BM1546" s="136" t="s">
        <v>30</v>
      </c>
      <c r="BN1546" s="32" t="s">
        <v>30</v>
      </c>
      <c r="BO1546" s="32" t="s">
        <v>30</v>
      </c>
      <c r="BP1546" s="33" t="s">
        <v>30</v>
      </c>
    </row>
    <row r="1547" spans="1:68" ht="21" customHeight="1" x14ac:dyDescent="0.25">
      <c r="A1547" s="65" t="s">
        <v>3027</v>
      </c>
      <c r="B1547" s="66" t="s">
        <v>2702</v>
      </c>
      <c r="C1547" s="67" t="s">
        <v>3028</v>
      </c>
      <c r="D1547" s="26">
        <v>1</v>
      </c>
      <c r="E1547" s="133">
        <v>5890500</v>
      </c>
      <c r="F1547" s="27"/>
      <c r="G1547" s="28">
        <f t="shared" si="1701"/>
        <v>0</v>
      </c>
      <c r="H1547" s="29">
        <f t="shared" si="1721"/>
        <v>0</v>
      </c>
      <c r="I1547" s="26">
        <v>1</v>
      </c>
      <c r="J1547" s="142">
        <v>4819500</v>
      </c>
      <c r="K1547" s="27"/>
      <c r="L1547" s="28">
        <f t="shared" si="1703"/>
        <v>0</v>
      </c>
      <c r="M1547" s="30">
        <f t="shared" si="1704"/>
        <v>0</v>
      </c>
      <c r="N1547" s="26">
        <v>1</v>
      </c>
      <c r="O1547" s="142">
        <v>5890500</v>
      </c>
      <c r="P1547" s="27"/>
      <c r="Q1547" s="28">
        <f t="shared" si="1705"/>
        <v>0</v>
      </c>
      <c r="R1547" s="29">
        <f t="shared" si="1706"/>
        <v>0</v>
      </c>
      <c r="S1547" s="26">
        <v>1</v>
      </c>
      <c r="T1547" s="142">
        <v>5944050</v>
      </c>
      <c r="U1547" s="27"/>
      <c r="V1547" s="28">
        <f t="shared" si="1707"/>
        <v>0</v>
      </c>
      <c r="W1547" s="30">
        <f t="shared" si="1708"/>
        <v>0</v>
      </c>
      <c r="X1547" s="26">
        <v>1</v>
      </c>
      <c r="Y1547" s="142">
        <v>6533100</v>
      </c>
      <c r="Z1547" s="27"/>
      <c r="AA1547" s="28">
        <f t="shared" si="1709"/>
        <v>0</v>
      </c>
      <c r="AB1547" s="30">
        <f t="shared" si="1710"/>
        <v>0</v>
      </c>
      <c r="AC1547" s="26">
        <v>1</v>
      </c>
      <c r="AD1547" s="142">
        <v>5890500</v>
      </c>
      <c r="AE1547" s="27"/>
      <c r="AF1547" s="27">
        <f t="shared" si="1711"/>
        <v>0</v>
      </c>
      <c r="AG1547" s="27">
        <f t="shared" si="1712"/>
        <v>0</v>
      </c>
      <c r="AH1547" s="26">
        <v>1</v>
      </c>
      <c r="AI1547" s="142">
        <v>4069800</v>
      </c>
      <c r="AJ1547" s="27"/>
      <c r="AK1547" s="27">
        <f t="shared" si="1713"/>
        <v>0</v>
      </c>
      <c r="AL1547" s="28">
        <f t="shared" si="1714"/>
        <v>0</v>
      </c>
      <c r="AM1547" s="26">
        <v>1</v>
      </c>
      <c r="AN1547" s="149">
        <v>4176900</v>
      </c>
      <c r="AO1547" s="27"/>
      <c r="AP1547" s="28">
        <f t="shared" si="1715"/>
        <v>0</v>
      </c>
      <c r="AQ1547" s="30">
        <f t="shared" si="1716"/>
        <v>0</v>
      </c>
      <c r="AR1547" s="26">
        <v>1</v>
      </c>
      <c r="AS1547" s="141">
        <v>4176900</v>
      </c>
      <c r="AT1547" s="28"/>
      <c r="AU1547" s="28">
        <f t="shared" si="1717"/>
        <v>0</v>
      </c>
      <c r="AV1547" s="29">
        <f t="shared" si="1718"/>
        <v>0</v>
      </c>
      <c r="AW1547" s="26">
        <v>1</v>
      </c>
      <c r="AX1547" s="142">
        <v>2998800</v>
      </c>
      <c r="AY1547" s="27"/>
      <c r="AZ1547" s="27">
        <f t="shared" si="1722"/>
        <v>0</v>
      </c>
      <c r="BA1547" s="28">
        <f t="shared" si="1723"/>
        <v>0</v>
      </c>
      <c r="BB1547" s="31" t="s">
        <v>30</v>
      </c>
      <c r="BC1547" s="136" t="s">
        <v>30</v>
      </c>
      <c r="BD1547" s="32" t="s">
        <v>30</v>
      </c>
      <c r="BE1547" s="32" t="s">
        <v>30</v>
      </c>
      <c r="BF1547" s="34" t="s">
        <v>30</v>
      </c>
      <c r="BG1547" s="31" t="s">
        <v>30</v>
      </c>
      <c r="BH1547" s="136" t="s">
        <v>30</v>
      </c>
      <c r="BI1547" s="32" t="s">
        <v>30</v>
      </c>
      <c r="BJ1547" s="32" t="s">
        <v>30</v>
      </c>
      <c r="BK1547" s="32" t="s">
        <v>30</v>
      </c>
      <c r="BL1547" s="31" t="s">
        <v>30</v>
      </c>
      <c r="BM1547" s="136" t="s">
        <v>30</v>
      </c>
      <c r="BN1547" s="32" t="s">
        <v>30</v>
      </c>
      <c r="BO1547" s="32" t="s">
        <v>30</v>
      </c>
      <c r="BP1547" s="33" t="s">
        <v>30</v>
      </c>
    </row>
    <row r="1548" spans="1:68" ht="21" customHeight="1" x14ac:dyDescent="0.25">
      <c r="A1548" s="65" t="s">
        <v>3029</v>
      </c>
      <c r="B1548" s="66" t="s">
        <v>2702</v>
      </c>
      <c r="C1548" s="67" t="s">
        <v>3030</v>
      </c>
      <c r="D1548" s="26">
        <v>1</v>
      </c>
      <c r="E1548" s="133">
        <v>7854000</v>
      </c>
      <c r="F1548" s="27"/>
      <c r="G1548" s="28">
        <f t="shared" si="1701"/>
        <v>0</v>
      </c>
      <c r="H1548" s="29">
        <f t="shared" si="1721"/>
        <v>0</v>
      </c>
      <c r="I1548" s="26">
        <v>1</v>
      </c>
      <c r="J1548" s="142">
        <v>6426000</v>
      </c>
      <c r="K1548" s="27"/>
      <c r="L1548" s="28">
        <f t="shared" si="1703"/>
        <v>0</v>
      </c>
      <c r="M1548" s="30">
        <f t="shared" si="1704"/>
        <v>0</v>
      </c>
      <c r="N1548" s="26">
        <v>1</v>
      </c>
      <c r="O1548" s="142">
        <v>7854000</v>
      </c>
      <c r="P1548" s="27"/>
      <c r="Q1548" s="28">
        <f t="shared" si="1705"/>
        <v>0</v>
      </c>
      <c r="R1548" s="29">
        <f t="shared" si="1706"/>
        <v>0</v>
      </c>
      <c r="S1548" s="26">
        <v>1</v>
      </c>
      <c r="T1548" s="142">
        <v>7925400</v>
      </c>
      <c r="U1548" s="27"/>
      <c r="V1548" s="28">
        <f t="shared" si="1707"/>
        <v>0</v>
      </c>
      <c r="W1548" s="30">
        <f t="shared" si="1708"/>
        <v>0</v>
      </c>
      <c r="X1548" s="26">
        <v>1</v>
      </c>
      <c r="Y1548" s="142">
        <v>8710800</v>
      </c>
      <c r="Z1548" s="27"/>
      <c r="AA1548" s="28">
        <f t="shared" si="1709"/>
        <v>0</v>
      </c>
      <c r="AB1548" s="30">
        <f t="shared" si="1710"/>
        <v>0</v>
      </c>
      <c r="AC1548" s="26">
        <v>1</v>
      </c>
      <c r="AD1548" s="142">
        <v>7854000</v>
      </c>
      <c r="AE1548" s="27"/>
      <c r="AF1548" s="27">
        <f t="shared" si="1711"/>
        <v>0</v>
      </c>
      <c r="AG1548" s="27">
        <f t="shared" si="1712"/>
        <v>0</v>
      </c>
      <c r="AH1548" s="26">
        <v>1</v>
      </c>
      <c r="AI1548" s="142">
        <v>5426400</v>
      </c>
      <c r="AJ1548" s="27"/>
      <c r="AK1548" s="27">
        <f t="shared" si="1713"/>
        <v>0</v>
      </c>
      <c r="AL1548" s="28">
        <f t="shared" si="1714"/>
        <v>0</v>
      </c>
      <c r="AM1548" s="26">
        <v>1</v>
      </c>
      <c r="AN1548" s="149">
        <v>5569200</v>
      </c>
      <c r="AO1548" s="27"/>
      <c r="AP1548" s="28">
        <f t="shared" si="1715"/>
        <v>0</v>
      </c>
      <c r="AQ1548" s="30">
        <f t="shared" si="1716"/>
        <v>0</v>
      </c>
      <c r="AR1548" s="26">
        <v>1</v>
      </c>
      <c r="AS1548" s="141">
        <v>5569200</v>
      </c>
      <c r="AT1548" s="28"/>
      <c r="AU1548" s="28">
        <f t="shared" si="1717"/>
        <v>0</v>
      </c>
      <c r="AV1548" s="29">
        <f t="shared" si="1718"/>
        <v>0</v>
      </c>
      <c r="AW1548" s="26">
        <v>1</v>
      </c>
      <c r="AX1548" s="142">
        <v>3998400</v>
      </c>
      <c r="AY1548" s="27"/>
      <c r="AZ1548" s="27">
        <f t="shared" si="1722"/>
        <v>0</v>
      </c>
      <c r="BA1548" s="28">
        <f t="shared" si="1723"/>
        <v>0</v>
      </c>
      <c r="BB1548" s="31" t="s">
        <v>30</v>
      </c>
      <c r="BC1548" s="136" t="s">
        <v>30</v>
      </c>
      <c r="BD1548" s="32" t="s">
        <v>30</v>
      </c>
      <c r="BE1548" s="32" t="s">
        <v>30</v>
      </c>
      <c r="BF1548" s="34" t="s">
        <v>30</v>
      </c>
      <c r="BG1548" s="31" t="s">
        <v>30</v>
      </c>
      <c r="BH1548" s="136" t="s">
        <v>30</v>
      </c>
      <c r="BI1548" s="32" t="s">
        <v>30</v>
      </c>
      <c r="BJ1548" s="32" t="s">
        <v>30</v>
      </c>
      <c r="BK1548" s="32" t="s">
        <v>30</v>
      </c>
      <c r="BL1548" s="31" t="s">
        <v>30</v>
      </c>
      <c r="BM1548" s="136" t="s">
        <v>30</v>
      </c>
      <c r="BN1548" s="32" t="s">
        <v>30</v>
      </c>
      <c r="BO1548" s="32" t="s">
        <v>30</v>
      </c>
      <c r="BP1548" s="33" t="s">
        <v>30</v>
      </c>
    </row>
    <row r="1549" spans="1:68" ht="21" customHeight="1" x14ac:dyDescent="0.25">
      <c r="A1549" s="65" t="s">
        <v>3031</v>
      </c>
      <c r="B1549" s="66" t="s">
        <v>2702</v>
      </c>
      <c r="C1549" s="67" t="s">
        <v>3032</v>
      </c>
      <c r="D1549" s="26">
        <v>1</v>
      </c>
      <c r="E1549" s="133">
        <v>6283200</v>
      </c>
      <c r="F1549" s="27"/>
      <c r="G1549" s="28">
        <f t="shared" si="1701"/>
        <v>0</v>
      </c>
      <c r="H1549" s="29">
        <f t="shared" si="1721"/>
        <v>0</v>
      </c>
      <c r="I1549" s="26">
        <v>1</v>
      </c>
      <c r="J1549" s="142">
        <v>5140800</v>
      </c>
      <c r="K1549" s="27"/>
      <c r="L1549" s="28">
        <f t="shared" si="1703"/>
        <v>0</v>
      </c>
      <c r="M1549" s="30">
        <f t="shared" si="1704"/>
        <v>0</v>
      </c>
      <c r="N1549" s="26">
        <v>1</v>
      </c>
      <c r="O1549" s="142">
        <v>6283200</v>
      </c>
      <c r="P1549" s="27"/>
      <c r="Q1549" s="28">
        <f t="shared" si="1705"/>
        <v>0</v>
      </c>
      <c r="R1549" s="29">
        <f t="shared" si="1706"/>
        <v>0</v>
      </c>
      <c r="S1549" s="26">
        <v>1</v>
      </c>
      <c r="T1549" s="142">
        <v>6340320</v>
      </c>
      <c r="U1549" s="27"/>
      <c r="V1549" s="28">
        <f t="shared" si="1707"/>
        <v>0</v>
      </c>
      <c r="W1549" s="30">
        <f t="shared" si="1708"/>
        <v>0</v>
      </c>
      <c r="X1549" s="26">
        <v>1</v>
      </c>
      <c r="Y1549" s="142">
        <v>6968640</v>
      </c>
      <c r="Z1549" s="27"/>
      <c r="AA1549" s="28">
        <f t="shared" si="1709"/>
        <v>0</v>
      </c>
      <c r="AB1549" s="30">
        <f t="shared" si="1710"/>
        <v>0</v>
      </c>
      <c r="AC1549" s="26">
        <v>1</v>
      </c>
      <c r="AD1549" s="142">
        <v>6283200</v>
      </c>
      <c r="AE1549" s="27"/>
      <c r="AF1549" s="27">
        <f t="shared" si="1711"/>
        <v>0</v>
      </c>
      <c r="AG1549" s="27">
        <f t="shared" si="1712"/>
        <v>0</v>
      </c>
      <c r="AH1549" s="26">
        <v>1</v>
      </c>
      <c r="AI1549" s="142">
        <v>4341120</v>
      </c>
      <c r="AJ1549" s="27"/>
      <c r="AK1549" s="27">
        <f t="shared" si="1713"/>
        <v>0</v>
      </c>
      <c r="AL1549" s="28">
        <f t="shared" si="1714"/>
        <v>0</v>
      </c>
      <c r="AM1549" s="26">
        <v>1</v>
      </c>
      <c r="AN1549" s="149">
        <v>4455360</v>
      </c>
      <c r="AO1549" s="27"/>
      <c r="AP1549" s="28">
        <f t="shared" si="1715"/>
        <v>0</v>
      </c>
      <c r="AQ1549" s="30">
        <f t="shared" si="1716"/>
        <v>0</v>
      </c>
      <c r="AR1549" s="26">
        <v>1</v>
      </c>
      <c r="AS1549" s="141">
        <v>4455360</v>
      </c>
      <c r="AT1549" s="28"/>
      <c r="AU1549" s="28">
        <f t="shared" si="1717"/>
        <v>0</v>
      </c>
      <c r="AV1549" s="29">
        <f t="shared" si="1718"/>
        <v>0</v>
      </c>
      <c r="AW1549" s="26">
        <v>1</v>
      </c>
      <c r="AX1549" s="142">
        <v>3198720</v>
      </c>
      <c r="AY1549" s="27"/>
      <c r="AZ1549" s="27">
        <f t="shared" si="1722"/>
        <v>0</v>
      </c>
      <c r="BA1549" s="28">
        <f t="shared" si="1723"/>
        <v>0</v>
      </c>
      <c r="BB1549" s="31" t="s">
        <v>30</v>
      </c>
      <c r="BC1549" s="136" t="s">
        <v>30</v>
      </c>
      <c r="BD1549" s="32" t="s">
        <v>30</v>
      </c>
      <c r="BE1549" s="32" t="s">
        <v>30</v>
      </c>
      <c r="BF1549" s="34" t="s">
        <v>30</v>
      </c>
      <c r="BG1549" s="31" t="s">
        <v>30</v>
      </c>
      <c r="BH1549" s="136" t="s">
        <v>30</v>
      </c>
      <c r="BI1549" s="32" t="s">
        <v>30</v>
      </c>
      <c r="BJ1549" s="32" t="s">
        <v>30</v>
      </c>
      <c r="BK1549" s="32" t="s">
        <v>30</v>
      </c>
      <c r="BL1549" s="31" t="s">
        <v>30</v>
      </c>
      <c r="BM1549" s="136" t="s">
        <v>30</v>
      </c>
      <c r="BN1549" s="32" t="s">
        <v>30</v>
      </c>
      <c r="BO1549" s="32" t="s">
        <v>30</v>
      </c>
      <c r="BP1549" s="33" t="s">
        <v>30</v>
      </c>
    </row>
    <row r="1550" spans="1:68" ht="21" customHeight="1" x14ac:dyDescent="0.25">
      <c r="A1550" s="65" t="s">
        <v>3033</v>
      </c>
      <c r="B1550" s="66" t="s">
        <v>2702</v>
      </c>
      <c r="C1550" s="67" t="s">
        <v>3034</v>
      </c>
      <c r="D1550" s="26">
        <v>1</v>
      </c>
      <c r="E1550" s="133">
        <v>10472000</v>
      </c>
      <c r="F1550" s="27"/>
      <c r="G1550" s="28">
        <f t="shared" si="1701"/>
        <v>0</v>
      </c>
      <c r="H1550" s="29">
        <f t="shared" si="1721"/>
        <v>0</v>
      </c>
      <c r="I1550" s="26">
        <v>1</v>
      </c>
      <c r="J1550" s="142">
        <v>8568000</v>
      </c>
      <c r="K1550" s="27"/>
      <c r="L1550" s="28">
        <f t="shared" si="1703"/>
        <v>0</v>
      </c>
      <c r="M1550" s="30">
        <f t="shared" si="1704"/>
        <v>0</v>
      </c>
      <c r="N1550" s="26">
        <v>1</v>
      </c>
      <c r="O1550" s="142">
        <v>10472000</v>
      </c>
      <c r="P1550" s="27"/>
      <c r="Q1550" s="28">
        <f t="shared" si="1705"/>
        <v>0</v>
      </c>
      <c r="R1550" s="29">
        <f t="shared" si="1706"/>
        <v>0</v>
      </c>
      <c r="S1550" s="26">
        <v>1</v>
      </c>
      <c r="T1550" s="142">
        <v>10567200</v>
      </c>
      <c r="U1550" s="27"/>
      <c r="V1550" s="28">
        <f t="shared" si="1707"/>
        <v>0</v>
      </c>
      <c r="W1550" s="30">
        <f t="shared" si="1708"/>
        <v>0</v>
      </c>
      <c r="X1550" s="26">
        <v>1</v>
      </c>
      <c r="Y1550" s="142">
        <v>11614400</v>
      </c>
      <c r="Z1550" s="27"/>
      <c r="AA1550" s="28">
        <f t="shared" si="1709"/>
        <v>0</v>
      </c>
      <c r="AB1550" s="30">
        <f t="shared" si="1710"/>
        <v>0</v>
      </c>
      <c r="AC1550" s="26">
        <v>1</v>
      </c>
      <c r="AD1550" s="142">
        <v>10472000</v>
      </c>
      <c r="AE1550" s="27"/>
      <c r="AF1550" s="27">
        <f t="shared" si="1711"/>
        <v>0</v>
      </c>
      <c r="AG1550" s="27">
        <f t="shared" si="1712"/>
        <v>0</v>
      </c>
      <c r="AH1550" s="26">
        <v>1</v>
      </c>
      <c r="AI1550" s="142">
        <v>7235200</v>
      </c>
      <c r="AJ1550" s="27"/>
      <c r="AK1550" s="27">
        <f t="shared" si="1713"/>
        <v>0</v>
      </c>
      <c r="AL1550" s="28">
        <f t="shared" si="1714"/>
        <v>0</v>
      </c>
      <c r="AM1550" s="26">
        <v>1</v>
      </c>
      <c r="AN1550" s="149">
        <v>7425600</v>
      </c>
      <c r="AO1550" s="27"/>
      <c r="AP1550" s="28">
        <f t="shared" si="1715"/>
        <v>0</v>
      </c>
      <c r="AQ1550" s="30">
        <f t="shared" si="1716"/>
        <v>0</v>
      </c>
      <c r="AR1550" s="26">
        <v>1</v>
      </c>
      <c r="AS1550" s="141">
        <v>7425600</v>
      </c>
      <c r="AT1550" s="28"/>
      <c r="AU1550" s="28">
        <f t="shared" si="1717"/>
        <v>0</v>
      </c>
      <c r="AV1550" s="29">
        <f t="shared" si="1718"/>
        <v>0</v>
      </c>
      <c r="AW1550" s="26">
        <v>1</v>
      </c>
      <c r="AX1550" s="142">
        <v>5331200</v>
      </c>
      <c r="AY1550" s="27"/>
      <c r="AZ1550" s="27">
        <f t="shared" si="1722"/>
        <v>0</v>
      </c>
      <c r="BA1550" s="28">
        <f t="shared" si="1723"/>
        <v>0</v>
      </c>
      <c r="BB1550" s="31" t="s">
        <v>30</v>
      </c>
      <c r="BC1550" s="136" t="s">
        <v>30</v>
      </c>
      <c r="BD1550" s="32" t="s">
        <v>30</v>
      </c>
      <c r="BE1550" s="32" t="s">
        <v>30</v>
      </c>
      <c r="BF1550" s="34" t="s">
        <v>30</v>
      </c>
      <c r="BG1550" s="31" t="s">
        <v>30</v>
      </c>
      <c r="BH1550" s="136" t="s">
        <v>30</v>
      </c>
      <c r="BI1550" s="32" t="s">
        <v>30</v>
      </c>
      <c r="BJ1550" s="32" t="s">
        <v>30</v>
      </c>
      <c r="BK1550" s="32" t="s">
        <v>30</v>
      </c>
      <c r="BL1550" s="31" t="s">
        <v>30</v>
      </c>
      <c r="BM1550" s="136" t="s">
        <v>30</v>
      </c>
      <c r="BN1550" s="32" t="s">
        <v>30</v>
      </c>
      <c r="BO1550" s="32" t="s">
        <v>30</v>
      </c>
      <c r="BP1550" s="33" t="s">
        <v>30</v>
      </c>
    </row>
    <row r="1551" spans="1:68" ht="21" customHeight="1" x14ac:dyDescent="0.25">
      <c r="A1551" s="65" t="s">
        <v>3035</v>
      </c>
      <c r="B1551" s="66" t="s">
        <v>2702</v>
      </c>
      <c r="C1551" s="67" t="s">
        <v>3036</v>
      </c>
      <c r="D1551" s="26">
        <v>1</v>
      </c>
      <c r="E1551" s="133">
        <v>45815000</v>
      </c>
      <c r="F1551" s="27"/>
      <c r="G1551" s="28">
        <f t="shared" si="1701"/>
        <v>0</v>
      </c>
      <c r="H1551" s="29">
        <f t="shared" si="1721"/>
        <v>0</v>
      </c>
      <c r="I1551" s="26">
        <v>1</v>
      </c>
      <c r="J1551" s="142">
        <v>37485000</v>
      </c>
      <c r="K1551" s="27"/>
      <c r="L1551" s="28">
        <f t="shared" si="1703"/>
        <v>0</v>
      </c>
      <c r="M1551" s="30">
        <f t="shared" si="1704"/>
        <v>0</v>
      </c>
      <c r="N1551" s="26">
        <v>1</v>
      </c>
      <c r="O1551" s="142">
        <v>45815000</v>
      </c>
      <c r="P1551" s="27"/>
      <c r="Q1551" s="28">
        <f t="shared" si="1705"/>
        <v>0</v>
      </c>
      <c r="R1551" s="29">
        <f t="shared" si="1706"/>
        <v>0</v>
      </c>
      <c r="S1551" s="26">
        <v>1</v>
      </c>
      <c r="T1551" s="142">
        <v>46231500</v>
      </c>
      <c r="U1551" s="27"/>
      <c r="V1551" s="28">
        <f t="shared" si="1707"/>
        <v>0</v>
      </c>
      <c r="W1551" s="30">
        <f t="shared" si="1708"/>
        <v>0</v>
      </c>
      <c r="X1551" s="26">
        <v>1</v>
      </c>
      <c r="Y1551" s="142">
        <v>50813000</v>
      </c>
      <c r="Z1551" s="27"/>
      <c r="AA1551" s="28">
        <f t="shared" si="1709"/>
        <v>0</v>
      </c>
      <c r="AB1551" s="30">
        <f t="shared" si="1710"/>
        <v>0</v>
      </c>
      <c r="AC1551" s="26">
        <v>1</v>
      </c>
      <c r="AD1551" s="142">
        <v>45815000</v>
      </c>
      <c r="AE1551" s="27"/>
      <c r="AF1551" s="27">
        <f t="shared" si="1711"/>
        <v>0</v>
      </c>
      <c r="AG1551" s="27">
        <f t="shared" si="1712"/>
        <v>0</v>
      </c>
      <c r="AH1551" s="26">
        <v>1</v>
      </c>
      <c r="AI1551" s="142">
        <v>31654000</v>
      </c>
      <c r="AJ1551" s="27"/>
      <c r="AK1551" s="27">
        <f t="shared" si="1713"/>
        <v>0</v>
      </c>
      <c r="AL1551" s="28">
        <f t="shared" si="1714"/>
        <v>0</v>
      </c>
      <c r="AM1551" s="26">
        <v>1</v>
      </c>
      <c r="AN1551" s="149">
        <v>32487000</v>
      </c>
      <c r="AO1551" s="27"/>
      <c r="AP1551" s="28">
        <f t="shared" si="1715"/>
        <v>0</v>
      </c>
      <c r="AQ1551" s="30">
        <f t="shared" si="1716"/>
        <v>0</v>
      </c>
      <c r="AR1551" s="26">
        <v>1</v>
      </c>
      <c r="AS1551" s="141">
        <v>32487000</v>
      </c>
      <c r="AT1551" s="28"/>
      <c r="AU1551" s="28">
        <f t="shared" si="1717"/>
        <v>0</v>
      </c>
      <c r="AV1551" s="29">
        <f t="shared" si="1718"/>
        <v>0</v>
      </c>
      <c r="AW1551" s="26">
        <v>1</v>
      </c>
      <c r="AX1551" s="142">
        <v>23324000</v>
      </c>
      <c r="AY1551" s="27"/>
      <c r="AZ1551" s="27">
        <f t="shared" si="1722"/>
        <v>0</v>
      </c>
      <c r="BA1551" s="28">
        <f t="shared" si="1723"/>
        <v>0</v>
      </c>
      <c r="BB1551" s="31" t="s">
        <v>30</v>
      </c>
      <c r="BC1551" s="136" t="s">
        <v>30</v>
      </c>
      <c r="BD1551" s="32" t="s">
        <v>30</v>
      </c>
      <c r="BE1551" s="32" t="s">
        <v>30</v>
      </c>
      <c r="BF1551" s="34" t="s">
        <v>30</v>
      </c>
      <c r="BG1551" s="31" t="s">
        <v>30</v>
      </c>
      <c r="BH1551" s="136" t="s">
        <v>30</v>
      </c>
      <c r="BI1551" s="32" t="s">
        <v>30</v>
      </c>
      <c r="BJ1551" s="32" t="s">
        <v>30</v>
      </c>
      <c r="BK1551" s="32" t="s">
        <v>30</v>
      </c>
      <c r="BL1551" s="31" t="s">
        <v>30</v>
      </c>
      <c r="BM1551" s="136" t="s">
        <v>30</v>
      </c>
      <c r="BN1551" s="32" t="s">
        <v>30</v>
      </c>
      <c r="BO1551" s="32" t="s">
        <v>30</v>
      </c>
      <c r="BP1551" s="33" t="s">
        <v>30</v>
      </c>
    </row>
    <row r="1552" spans="1:68" ht="21" customHeight="1" x14ac:dyDescent="0.25">
      <c r="A1552" s="65" t="s">
        <v>3037</v>
      </c>
      <c r="B1552" s="66" t="s">
        <v>2702</v>
      </c>
      <c r="C1552" s="67" t="s">
        <v>3038</v>
      </c>
      <c r="D1552" s="26">
        <v>1</v>
      </c>
      <c r="E1552" s="133">
        <v>5890500</v>
      </c>
      <c r="F1552" s="27"/>
      <c r="G1552" s="28">
        <f t="shared" si="1701"/>
        <v>0</v>
      </c>
      <c r="H1552" s="29">
        <f t="shared" si="1721"/>
        <v>0</v>
      </c>
      <c r="I1552" s="26">
        <v>1</v>
      </c>
      <c r="J1552" s="142">
        <v>4819500</v>
      </c>
      <c r="K1552" s="27"/>
      <c r="L1552" s="28">
        <f t="shared" si="1703"/>
        <v>0</v>
      </c>
      <c r="M1552" s="30">
        <f t="shared" si="1704"/>
        <v>0</v>
      </c>
      <c r="N1552" s="26">
        <v>1</v>
      </c>
      <c r="O1552" s="142">
        <v>5890500</v>
      </c>
      <c r="P1552" s="27"/>
      <c r="Q1552" s="28">
        <f t="shared" si="1705"/>
        <v>0</v>
      </c>
      <c r="R1552" s="29">
        <f t="shared" si="1706"/>
        <v>0</v>
      </c>
      <c r="S1552" s="26">
        <v>1</v>
      </c>
      <c r="T1552" s="142">
        <v>5944050</v>
      </c>
      <c r="U1552" s="27"/>
      <c r="V1552" s="28">
        <f t="shared" si="1707"/>
        <v>0</v>
      </c>
      <c r="W1552" s="30">
        <f t="shared" si="1708"/>
        <v>0</v>
      </c>
      <c r="X1552" s="26">
        <v>1</v>
      </c>
      <c r="Y1552" s="142">
        <v>6533100</v>
      </c>
      <c r="Z1552" s="27"/>
      <c r="AA1552" s="28">
        <f t="shared" si="1709"/>
        <v>0</v>
      </c>
      <c r="AB1552" s="30">
        <f t="shared" si="1710"/>
        <v>0</v>
      </c>
      <c r="AC1552" s="26">
        <v>1</v>
      </c>
      <c r="AD1552" s="142">
        <v>5890500</v>
      </c>
      <c r="AE1552" s="27"/>
      <c r="AF1552" s="27">
        <f t="shared" si="1711"/>
        <v>0</v>
      </c>
      <c r="AG1552" s="27">
        <f t="shared" si="1712"/>
        <v>0</v>
      </c>
      <c r="AH1552" s="26">
        <v>1</v>
      </c>
      <c r="AI1552" s="142">
        <v>4069800</v>
      </c>
      <c r="AJ1552" s="27"/>
      <c r="AK1552" s="27">
        <f t="shared" si="1713"/>
        <v>0</v>
      </c>
      <c r="AL1552" s="28">
        <f t="shared" si="1714"/>
        <v>0</v>
      </c>
      <c r="AM1552" s="26">
        <v>1</v>
      </c>
      <c r="AN1552" s="149">
        <v>4176900</v>
      </c>
      <c r="AO1552" s="27"/>
      <c r="AP1552" s="28">
        <f t="shared" si="1715"/>
        <v>0</v>
      </c>
      <c r="AQ1552" s="30">
        <f t="shared" si="1716"/>
        <v>0</v>
      </c>
      <c r="AR1552" s="26">
        <v>1</v>
      </c>
      <c r="AS1552" s="141">
        <v>4176900</v>
      </c>
      <c r="AT1552" s="28"/>
      <c r="AU1552" s="28">
        <f t="shared" si="1717"/>
        <v>0</v>
      </c>
      <c r="AV1552" s="29">
        <f t="shared" si="1718"/>
        <v>0</v>
      </c>
      <c r="AW1552" s="26">
        <v>1</v>
      </c>
      <c r="AX1552" s="142">
        <v>2998800</v>
      </c>
      <c r="AY1552" s="27"/>
      <c r="AZ1552" s="27">
        <f t="shared" si="1722"/>
        <v>0</v>
      </c>
      <c r="BA1552" s="28">
        <f t="shared" si="1723"/>
        <v>0</v>
      </c>
      <c r="BB1552" s="31" t="s">
        <v>30</v>
      </c>
      <c r="BC1552" s="136" t="s">
        <v>30</v>
      </c>
      <c r="BD1552" s="32" t="s">
        <v>30</v>
      </c>
      <c r="BE1552" s="32" t="s">
        <v>30</v>
      </c>
      <c r="BF1552" s="34" t="s">
        <v>30</v>
      </c>
      <c r="BG1552" s="31" t="s">
        <v>30</v>
      </c>
      <c r="BH1552" s="136" t="s">
        <v>30</v>
      </c>
      <c r="BI1552" s="32" t="s">
        <v>30</v>
      </c>
      <c r="BJ1552" s="32" t="s">
        <v>30</v>
      </c>
      <c r="BK1552" s="32" t="s">
        <v>30</v>
      </c>
      <c r="BL1552" s="31" t="s">
        <v>30</v>
      </c>
      <c r="BM1552" s="136" t="s">
        <v>30</v>
      </c>
      <c r="BN1552" s="32" t="s">
        <v>30</v>
      </c>
      <c r="BO1552" s="32" t="s">
        <v>30</v>
      </c>
      <c r="BP1552" s="33" t="s">
        <v>30</v>
      </c>
    </row>
    <row r="1553" spans="1:68" ht="21" customHeight="1" x14ac:dyDescent="0.25">
      <c r="A1553" s="65" t="s">
        <v>3039</v>
      </c>
      <c r="B1553" s="66" t="s">
        <v>2702</v>
      </c>
      <c r="C1553" s="67" t="s">
        <v>3040</v>
      </c>
      <c r="D1553" s="26">
        <v>1</v>
      </c>
      <c r="E1553" s="133">
        <v>8508500</v>
      </c>
      <c r="F1553" s="27"/>
      <c r="G1553" s="28">
        <f t="shared" si="1701"/>
        <v>0</v>
      </c>
      <c r="H1553" s="29">
        <f t="shared" si="1721"/>
        <v>0</v>
      </c>
      <c r="I1553" s="26">
        <v>1</v>
      </c>
      <c r="J1553" s="142">
        <v>6961500</v>
      </c>
      <c r="K1553" s="27"/>
      <c r="L1553" s="28">
        <f t="shared" si="1703"/>
        <v>0</v>
      </c>
      <c r="M1553" s="30">
        <f t="shared" si="1704"/>
        <v>0</v>
      </c>
      <c r="N1553" s="26">
        <v>1</v>
      </c>
      <c r="O1553" s="142">
        <v>8508500</v>
      </c>
      <c r="P1553" s="27"/>
      <c r="Q1553" s="28">
        <f t="shared" si="1705"/>
        <v>0</v>
      </c>
      <c r="R1553" s="29">
        <f t="shared" si="1706"/>
        <v>0</v>
      </c>
      <c r="S1553" s="26">
        <v>1</v>
      </c>
      <c r="T1553" s="142">
        <v>8585850</v>
      </c>
      <c r="U1553" s="27"/>
      <c r="V1553" s="28">
        <f t="shared" si="1707"/>
        <v>0</v>
      </c>
      <c r="W1553" s="30">
        <f t="shared" si="1708"/>
        <v>0</v>
      </c>
      <c r="X1553" s="26">
        <v>1</v>
      </c>
      <c r="Y1553" s="142">
        <v>9436700</v>
      </c>
      <c r="Z1553" s="27"/>
      <c r="AA1553" s="28">
        <f t="shared" si="1709"/>
        <v>0</v>
      </c>
      <c r="AB1553" s="30">
        <f t="shared" si="1710"/>
        <v>0</v>
      </c>
      <c r="AC1553" s="26">
        <v>1</v>
      </c>
      <c r="AD1553" s="142">
        <v>8508500</v>
      </c>
      <c r="AE1553" s="27"/>
      <c r="AF1553" s="27">
        <f t="shared" si="1711"/>
        <v>0</v>
      </c>
      <c r="AG1553" s="27">
        <f t="shared" si="1712"/>
        <v>0</v>
      </c>
      <c r="AH1553" s="26">
        <v>1</v>
      </c>
      <c r="AI1553" s="142">
        <v>5878600</v>
      </c>
      <c r="AJ1553" s="27"/>
      <c r="AK1553" s="27">
        <f t="shared" si="1713"/>
        <v>0</v>
      </c>
      <c r="AL1553" s="28">
        <f t="shared" si="1714"/>
        <v>0</v>
      </c>
      <c r="AM1553" s="26">
        <v>1</v>
      </c>
      <c r="AN1553" s="149">
        <v>6033300</v>
      </c>
      <c r="AO1553" s="27"/>
      <c r="AP1553" s="28">
        <f t="shared" si="1715"/>
        <v>0</v>
      </c>
      <c r="AQ1553" s="30">
        <f t="shared" si="1716"/>
        <v>0</v>
      </c>
      <c r="AR1553" s="26">
        <v>1</v>
      </c>
      <c r="AS1553" s="141">
        <v>6033300</v>
      </c>
      <c r="AT1553" s="28"/>
      <c r="AU1553" s="28">
        <f t="shared" si="1717"/>
        <v>0</v>
      </c>
      <c r="AV1553" s="29">
        <f t="shared" si="1718"/>
        <v>0</v>
      </c>
      <c r="AW1553" s="26">
        <v>1</v>
      </c>
      <c r="AX1553" s="142">
        <v>4331600</v>
      </c>
      <c r="AY1553" s="27"/>
      <c r="AZ1553" s="27">
        <f t="shared" si="1722"/>
        <v>0</v>
      </c>
      <c r="BA1553" s="28">
        <f t="shared" si="1723"/>
        <v>0</v>
      </c>
      <c r="BB1553" s="31" t="s">
        <v>30</v>
      </c>
      <c r="BC1553" s="136" t="s">
        <v>30</v>
      </c>
      <c r="BD1553" s="32" t="s">
        <v>30</v>
      </c>
      <c r="BE1553" s="32" t="s">
        <v>30</v>
      </c>
      <c r="BF1553" s="34" t="s">
        <v>30</v>
      </c>
      <c r="BG1553" s="31" t="s">
        <v>30</v>
      </c>
      <c r="BH1553" s="136" t="s">
        <v>30</v>
      </c>
      <c r="BI1553" s="32" t="s">
        <v>30</v>
      </c>
      <c r="BJ1553" s="32" t="s">
        <v>30</v>
      </c>
      <c r="BK1553" s="32" t="s">
        <v>30</v>
      </c>
      <c r="BL1553" s="31" t="s">
        <v>30</v>
      </c>
      <c r="BM1553" s="136" t="s">
        <v>30</v>
      </c>
      <c r="BN1553" s="32" t="s">
        <v>30</v>
      </c>
      <c r="BO1553" s="32" t="s">
        <v>30</v>
      </c>
      <c r="BP1553" s="33" t="s">
        <v>30</v>
      </c>
    </row>
    <row r="1554" spans="1:68" ht="21" customHeight="1" x14ac:dyDescent="0.25">
      <c r="A1554" s="65" t="s">
        <v>3041</v>
      </c>
      <c r="B1554" s="66" t="s">
        <v>2702</v>
      </c>
      <c r="C1554" s="67" t="s">
        <v>3042</v>
      </c>
      <c r="D1554" s="26">
        <v>1</v>
      </c>
      <c r="E1554" s="133">
        <v>32725000</v>
      </c>
      <c r="F1554" s="27"/>
      <c r="G1554" s="28">
        <f t="shared" si="1701"/>
        <v>0</v>
      </c>
      <c r="H1554" s="29">
        <f t="shared" si="1721"/>
        <v>0</v>
      </c>
      <c r="I1554" s="26">
        <v>1</v>
      </c>
      <c r="J1554" s="142">
        <v>26775000</v>
      </c>
      <c r="K1554" s="27"/>
      <c r="L1554" s="28">
        <f t="shared" si="1703"/>
        <v>0</v>
      </c>
      <c r="M1554" s="30">
        <f t="shared" si="1704"/>
        <v>0</v>
      </c>
      <c r="N1554" s="26">
        <v>1</v>
      </c>
      <c r="O1554" s="142">
        <v>32725000</v>
      </c>
      <c r="P1554" s="27"/>
      <c r="Q1554" s="28">
        <f t="shared" si="1705"/>
        <v>0</v>
      </c>
      <c r="R1554" s="29">
        <f t="shared" si="1706"/>
        <v>0</v>
      </c>
      <c r="S1554" s="26">
        <v>1</v>
      </c>
      <c r="T1554" s="142">
        <v>33022500</v>
      </c>
      <c r="U1554" s="27"/>
      <c r="V1554" s="28">
        <f t="shared" si="1707"/>
        <v>0</v>
      </c>
      <c r="W1554" s="30">
        <f t="shared" si="1708"/>
        <v>0</v>
      </c>
      <c r="X1554" s="26">
        <v>1</v>
      </c>
      <c r="Y1554" s="142">
        <v>36295000</v>
      </c>
      <c r="Z1554" s="27"/>
      <c r="AA1554" s="28">
        <f t="shared" si="1709"/>
        <v>0</v>
      </c>
      <c r="AB1554" s="30">
        <f t="shared" si="1710"/>
        <v>0</v>
      </c>
      <c r="AC1554" s="26">
        <v>1</v>
      </c>
      <c r="AD1554" s="142">
        <v>32725000</v>
      </c>
      <c r="AE1554" s="27"/>
      <c r="AF1554" s="27">
        <f t="shared" si="1711"/>
        <v>0</v>
      </c>
      <c r="AG1554" s="27">
        <f t="shared" si="1712"/>
        <v>0</v>
      </c>
      <c r="AH1554" s="26">
        <v>1</v>
      </c>
      <c r="AI1554" s="142">
        <v>22610000</v>
      </c>
      <c r="AJ1554" s="27"/>
      <c r="AK1554" s="27">
        <f t="shared" si="1713"/>
        <v>0</v>
      </c>
      <c r="AL1554" s="28">
        <f t="shared" si="1714"/>
        <v>0</v>
      </c>
      <c r="AM1554" s="26">
        <v>1</v>
      </c>
      <c r="AN1554" s="149">
        <v>23205000</v>
      </c>
      <c r="AO1554" s="27"/>
      <c r="AP1554" s="28">
        <f t="shared" si="1715"/>
        <v>0</v>
      </c>
      <c r="AQ1554" s="30">
        <f t="shared" si="1716"/>
        <v>0</v>
      </c>
      <c r="AR1554" s="26">
        <v>1</v>
      </c>
      <c r="AS1554" s="141">
        <v>23205000</v>
      </c>
      <c r="AT1554" s="28"/>
      <c r="AU1554" s="28">
        <f t="shared" si="1717"/>
        <v>0</v>
      </c>
      <c r="AV1554" s="29">
        <f t="shared" si="1718"/>
        <v>0</v>
      </c>
      <c r="AW1554" s="26">
        <v>1</v>
      </c>
      <c r="AX1554" s="142">
        <v>16660000</v>
      </c>
      <c r="AY1554" s="27"/>
      <c r="AZ1554" s="27">
        <f t="shared" si="1722"/>
        <v>0</v>
      </c>
      <c r="BA1554" s="28">
        <f t="shared" si="1723"/>
        <v>0</v>
      </c>
      <c r="BB1554" s="31" t="s">
        <v>30</v>
      </c>
      <c r="BC1554" s="136" t="s">
        <v>30</v>
      </c>
      <c r="BD1554" s="32" t="s">
        <v>30</v>
      </c>
      <c r="BE1554" s="32" t="s">
        <v>30</v>
      </c>
      <c r="BF1554" s="34" t="s">
        <v>30</v>
      </c>
      <c r="BG1554" s="31" t="s">
        <v>30</v>
      </c>
      <c r="BH1554" s="136" t="s">
        <v>30</v>
      </c>
      <c r="BI1554" s="32" t="s">
        <v>30</v>
      </c>
      <c r="BJ1554" s="32" t="s">
        <v>30</v>
      </c>
      <c r="BK1554" s="32" t="s">
        <v>30</v>
      </c>
      <c r="BL1554" s="31" t="s">
        <v>30</v>
      </c>
      <c r="BM1554" s="136" t="s">
        <v>30</v>
      </c>
      <c r="BN1554" s="32" t="s">
        <v>30</v>
      </c>
      <c r="BO1554" s="32" t="s">
        <v>30</v>
      </c>
      <c r="BP1554" s="33" t="s">
        <v>30</v>
      </c>
    </row>
    <row r="1555" spans="1:68" ht="21" customHeight="1" x14ac:dyDescent="0.25">
      <c r="A1555" s="65" t="s">
        <v>3043</v>
      </c>
      <c r="B1555" s="66" t="s">
        <v>2702</v>
      </c>
      <c r="C1555" s="67" t="s">
        <v>3044</v>
      </c>
      <c r="D1555" s="26">
        <v>1</v>
      </c>
      <c r="E1555" s="133">
        <v>5890500</v>
      </c>
      <c r="F1555" s="27"/>
      <c r="G1555" s="28">
        <f t="shared" si="1701"/>
        <v>0</v>
      </c>
      <c r="H1555" s="29">
        <f t="shared" si="1721"/>
        <v>0</v>
      </c>
      <c r="I1555" s="26">
        <v>1</v>
      </c>
      <c r="J1555" s="142">
        <v>4819500</v>
      </c>
      <c r="K1555" s="27"/>
      <c r="L1555" s="28">
        <f t="shared" si="1703"/>
        <v>0</v>
      </c>
      <c r="M1555" s="30">
        <f t="shared" si="1704"/>
        <v>0</v>
      </c>
      <c r="N1555" s="26">
        <v>1</v>
      </c>
      <c r="O1555" s="142">
        <v>5890500</v>
      </c>
      <c r="P1555" s="27"/>
      <c r="Q1555" s="28">
        <f t="shared" si="1705"/>
        <v>0</v>
      </c>
      <c r="R1555" s="29">
        <f t="shared" si="1706"/>
        <v>0</v>
      </c>
      <c r="S1555" s="26">
        <v>1</v>
      </c>
      <c r="T1555" s="142">
        <v>5944050</v>
      </c>
      <c r="U1555" s="27"/>
      <c r="V1555" s="28">
        <f t="shared" si="1707"/>
        <v>0</v>
      </c>
      <c r="W1555" s="30">
        <f t="shared" si="1708"/>
        <v>0</v>
      </c>
      <c r="X1555" s="26">
        <v>1</v>
      </c>
      <c r="Y1555" s="142">
        <v>6533100</v>
      </c>
      <c r="Z1555" s="27"/>
      <c r="AA1555" s="28">
        <f t="shared" si="1709"/>
        <v>0</v>
      </c>
      <c r="AB1555" s="30">
        <f t="shared" si="1710"/>
        <v>0</v>
      </c>
      <c r="AC1555" s="26">
        <v>1</v>
      </c>
      <c r="AD1555" s="142">
        <v>5890500</v>
      </c>
      <c r="AE1555" s="27"/>
      <c r="AF1555" s="27">
        <f t="shared" si="1711"/>
        <v>0</v>
      </c>
      <c r="AG1555" s="27">
        <f t="shared" si="1712"/>
        <v>0</v>
      </c>
      <c r="AH1555" s="26">
        <v>1</v>
      </c>
      <c r="AI1555" s="142">
        <v>4069800</v>
      </c>
      <c r="AJ1555" s="27"/>
      <c r="AK1555" s="27">
        <f t="shared" si="1713"/>
        <v>0</v>
      </c>
      <c r="AL1555" s="28">
        <f t="shared" si="1714"/>
        <v>0</v>
      </c>
      <c r="AM1555" s="26">
        <v>1</v>
      </c>
      <c r="AN1555" s="149">
        <v>4176900</v>
      </c>
      <c r="AO1555" s="27"/>
      <c r="AP1555" s="28">
        <f t="shared" si="1715"/>
        <v>0</v>
      </c>
      <c r="AQ1555" s="30">
        <f t="shared" si="1716"/>
        <v>0</v>
      </c>
      <c r="AR1555" s="26">
        <v>1</v>
      </c>
      <c r="AS1555" s="141">
        <v>4176900</v>
      </c>
      <c r="AT1555" s="28"/>
      <c r="AU1555" s="28">
        <f t="shared" si="1717"/>
        <v>0</v>
      </c>
      <c r="AV1555" s="29">
        <f t="shared" si="1718"/>
        <v>0</v>
      </c>
      <c r="AW1555" s="26">
        <v>1</v>
      </c>
      <c r="AX1555" s="142">
        <v>2998800</v>
      </c>
      <c r="AY1555" s="27"/>
      <c r="AZ1555" s="27">
        <f t="shared" si="1722"/>
        <v>0</v>
      </c>
      <c r="BA1555" s="28">
        <f t="shared" si="1723"/>
        <v>0</v>
      </c>
      <c r="BB1555" s="31" t="s">
        <v>30</v>
      </c>
      <c r="BC1555" s="136" t="s">
        <v>30</v>
      </c>
      <c r="BD1555" s="32" t="s">
        <v>30</v>
      </c>
      <c r="BE1555" s="32" t="s">
        <v>30</v>
      </c>
      <c r="BF1555" s="34" t="s">
        <v>30</v>
      </c>
      <c r="BG1555" s="31" t="s">
        <v>30</v>
      </c>
      <c r="BH1555" s="136" t="s">
        <v>30</v>
      </c>
      <c r="BI1555" s="32" t="s">
        <v>30</v>
      </c>
      <c r="BJ1555" s="32" t="s">
        <v>30</v>
      </c>
      <c r="BK1555" s="32" t="s">
        <v>30</v>
      </c>
      <c r="BL1555" s="31" t="s">
        <v>30</v>
      </c>
      <c r="BM1555" s="136" t="s">
        <v>30</v>
      </c>
      <c r="BN1555" s="32" t="s">
        <v>30</v>
      </c>
      <c r="BO1555" s="32" t="s">
        <v>30</v>
      </c>
      <c r="BP1555" s="33" t="s">
        <v>30</v>
      </c>
    </row>
    <row r="1556" spans="1:68" ht="21" customHeight="1" x14ac:dyDescent="0.25">
      <c r="A1556" s="65" t="s">
        <v>3045</v>
      </c>
      <c r="B1556" s="66" t="s">
        <v>2702</v>
      </c>
      <c r="C1556" s="67" t="s">
        <v>3046</v>
      </c>
      <c r="D1556" s="31" t="s">
        <v>30</v>
      </c>
      <c r="E1556" s="136" t="s">
        <v>30</v>
      </c>
      <c r="F1556" s="32" t="s">
        <v>30</v>
      </c>
      <c r="G1556" s="32" t="s">
        <v>30</v>
      </c>
      <c r="H1556" s="33" t="s">
        <v>30</v>
      </c>
      <c r="I1556" s="31" t="s">
        <v>30</v>
      </c>
      <c r="J1556" s="136" t="s">
        <v>30</v>
      </c>
      <c r="K1556" s="32" t="s">
        <v>30</v>
      </c>
      <c r="L1556" s="32" t="s">
        <v>30</v>
      </c>
      <c r="M1556" s="33" t="s">
        <v>30</v>
      </c>
      <c r="N1556" s="31" t="s">
        <v>30</v>
      </c>
      <c r="O1556" s="136" t="s">
        <v>30</v>
      </c>
      <c r="P1556" s="32" t="s">
        <v>30</v>
      </c>
      <c r="Q1556" s="32" t="s">
        <v>30</v>
      </c>
      <c r="R1556" s="33" t="s">
        <v>30</v>
      </c>
      <c r="S1556" s="26">
        <v>1</v>
      </c>
      <c r="T1556" s="142">
        <v>15780000</v>
      </c>
      <c r="U1556" s="27"/>
      <c r="V1556" s="28">
        <f t="shared" si="1707"/>
        <v>0</v>
      </c>
      <c r="W1556" s="30">
        <f t="shared" si="1708"/>
        <v>0</v>
      </c>
      <c r="X1556" s="26">
        <v>1</v>
      </c>
      <c r="Y1556" s="142">
        <v>15780000</v>
      </c>
      <c r="Z1556" s="27"/>
      <c r="AA1556" s="28">
        <f t="shared" si="1709"/>
        <v>0</v>
      </c>
      <c r="AB1556" s="30">
        <f t="shared" si="1710"/>
        <v>0</v>
      </c>
      <c r="AC1556" s="26">
        <v>1</v>
      </c>
      <c r="AD1556" s="142">
        <v>9258054</v>
      </c>
      <c r="AE1556" s="27"/>
      <c r="AF1556" s="27">
        <f t="shared" si="1711"/>
        <v>0</v>
      </c>
      <c r="AG1556" s="27">
        <f t="shared" si="1712"/>
        <v>0</v>
      </c>
      <c r="AH1556" s="26">
        <v>1</v>
      </c>
      <c r="AI1556" s="142">
        <v>44629760</v>
      </c>
      <c r="AJ1556" s="27"/>
      <c r="AK1556" s="27">
        <f t="shared" si="1713"/>
        <v>0</v>
      </c>
      <c r="AL1556" s="28">
        <f t="shared" si="1714"/>
        <v>0</v>
      </c>
      <c r="AM1556" s="26">
        <v>1</v>
      </c>
      <c r="AN1556" s="32" t="s">
        <v>30</v>
      </c>
      <c r="AO1556" s="32" t="s">
        <v>30</v>
      </c>
      <c r="AP1556" s="32" t="s">
        <v>30</v>
      </c>
      <c r="AQ1556" s="33" t="s">
        <v>30</v>
      </c>
      <c r="AR1556" s="32" t="s">
        <v>30</v>
      </c>
      <c r="AS1556" s="32" t="s">
        <v>30</v>
      </c>
      <c r="AT1556" s="32" t="s">
        <v>30</v>
      </c>
      <c r="AU1556" s="33" t="s">
        <v>30</v>
      </c>
      <c r="AV1556" s="33" t="s">
        <v>30</v>
      </c>
      <c r="AW1556" s="31" t="s">
        <v>30</v>
      </c>
      <c r="AX1556" s="136" t="s">
        <v>30</v>
      </c>
      <c r="AY1556" s="32" t="s">
        <v>30</v>
      </c>
      <c r="AZ1556" s="32" t="s">
        <v>30</v>
      </c>
      <c r="BA1556" s="32" t="s">
        <v>30</v>
      </c>
      <c r="BB1556" s="31" t="s">
        <v>30</v>
      </c>
      <c r="BC1556" s="136" t="s">
        <v>30</v>
      </c>
      <c r="BD1556" s="32" t="s">
        <v>30</v>
      </c>
      <c r="BE1556" s="32" t="s">
        <v>30</v>
      </c>
      <c r="BF1556" s="34" t="s">
        <v>30</v>
      </c>
      <c r="BG1556" s="31" t="s">
        <v>30</v>
      </c>
      <c r="BH1556" s="136" t="s">
        <v>30</v>
      </c>
      <c r="BI1556" s="32" t="s">
        <v>30</v>
      </c>
      <c r="BJ1556" s="32" t="s">
        <v>30</v>
      </c>
      <c r="BK1556" s="32" t="s">
        <v>30</v>
      </c>
      <c r="BL1556" s="31" t="s">
        <v>30</v>
      </c>
      <c r="BM1556" s="136" t="s">
        <v>30</v>
      </c>
      <c r="BN1556" s="32" t="s">
        <v>30</v>
      </c>
      <c r="BO1556" s="32" t="s">
        <v>30</v>
      </c>
      <c r="BP1556" s="33" t="s">
        <v>30</v>
      </c>
    </row>
    <row r="1557" spans="1:68" ht="21" customHeight="1" x14ac:dyDescent="0.25">
      <c r="A1557" s="65" t="s">
        <v>3047</v>
      </c>
      <c r="B1557" s="66" t="s">
        <v>2702</v>
      </c>
      <c r="C1557" s="67" t="s">
        <v>3048</v>
      </c>
      <c r="D1557" s="26">
        <v>1</v>
      </c>
      <c r="E1557" s="133">
        <v>6545000</v>
      </c>
      <c r="F1557" s="27"/>
      <c r="G1557" s="28">
        <f t="shared" si="1701"/>
        <v>0</v>
      </c>
      <c r="H1557" s="29">
        <f t="shared" si="1721"/>
        <v>0</v>
      </c>
      <c r="I1557" s="26">
        <v>1</v>
      </c>
      <c r="J1557" s="142">
        <v>5355000</v>
      </c>
      <c r="K1557" s="27"/>
      <c r="L1557" s="28">
        <f t="shared" si="1703"/>
        <v>0</v>
      </c>
      <c r="M1557" s="30">
        <f t="shared" si="1704"/>
        <v>0</v>
      </c>
      <c r="N1557" s="26">
        <v>1</v>
      </c>
      <c r="O1557" s="142">
        <v>6545000</v>
      </c>
      <c r="P1557" s="27"/>
      <c r="Q1557" s="28">
        <f t="shared" si="1705"/>
        <v>0</v>
      </c>
      <c r="R1557" s="29">
        <f t="shared" si="1706"/>
        <v>0</v>
      </c>
      <c r="S1557" s="26">
        <v>1</v>
      </c>
      <c r="T1557" s="142">
        <v>6604500</v>
      </c>
      <c r="U1557" s="27"/>
      <c r="V1557" s="28">
        <f t="shared" si="1707"/>
        <v>0</v>
      </c>
      <c r="W1557" s="30">
        <f t="shared" si="1708"/>
        <v>0</v>
      </c>
      <c r="X1557" s="26">
        <v>1</v>
      </c>
      <c r="Y1557" s="142">
        <v>7259000</v>
      </c>
      <c r="Z1557" s="27"/>
      <c r="AA1557" s="28">
        <f t="shared" si="1709"/>
        <v>0</v>
      </c>
      <c r="AB1557" s="30">
        <f t="shared" si="1710"/>
        <v>0</v>
      </c>
      <c r="AC1557" s="26">
        <v>1</v>
      </c>
      <c r="AD1557" s="142">
        <v>6545000</v>
      </c>
      <c r="AE1557" s="27"/>
      <c r="AF1557" s="27">
        <f t="shared" si="1711"/>
        <v>0</v>
      </c>
      <c r="AG1557" s="27">
        <f t="shared" si="1712"/>
        <v>0</v>
      </c>
      <c r="AH1557" s="26">
        <v>1</v>
      </c>
      <c r="AI1557" s="142">
        <v>4522000</v>
      </c>
      <c r="AJ1557" s="27"/>
      <c r="AK1557" s="27">
        <f t="shared" si="1713"/>
        <v>0</v>
      </c>
      <c r="AL1557" s="28">
        <f t="shared" si="1714"/>
        <v>0</v>
      </c>
      <c r="AM1557" s="26">
        <v>1</v>
      </c>
      <c r="AN1557" s="149">
        <v>4641000</v>
      </c>
      <c r="AO1557" s="27"/>
      <c r="AP1557" s="28">
        <f t="shared" si="1715"/>
        <v>0</v>
      </c>
      <c r="AQ1557" s="30">
        <f t="shared" si="1716"/>
        <v>0</v>
      </c>
      <c r="AR1557" s="26">
        <v>1</v>
      </c>
      <c r="AS1557" s="141">
        <v>4641000</v>
      </c>
      <c r="AT1557" s="28"/>
      <c r="AU1557" s="28">
        <f t="shared" si="1717"/>
        <v>0</v>
      </c>
      <c r="AV1557" s="29">
        <f t="shared" si="1718"/>
        <v>0</v>
      </c>
      <c r="AW1557" s="26">
        <v>1</v>
      </c>
      <c r="AX1557" s="142">
        <v>3332000</v>
      </c>
      <c r="AY1557" s="27"/>
      <c r="AZ1557" s="27">
        <f t="shared" si="1722"/>
        <v>0</v>
      </c>
      <c r="BA1557" s="28">
        <f t="shared" si="1723"/>
        <v>0</v>
      </c>
      <c r="BB1557" s="31" t="s">
        <v>30</v>
      </c>
      <c r="BC1557" s="136" t="s">
        <v>30</v>
      </c>
      <c r="BD1557" s="32" t="s">
        <v>30</v>
      </c>
      <c r="BE1557" s="32" t="s">
        <v>30</v>
      </c>
      <c r="BF1557" s="34" t="s">
        <v>30</v>
      </c>
      <c r="BG1557" s="31" t="s">
        <v>30</v>
      </c>
      <c r="BH1557" s="136" t="s">
        <v>30</v>
      </c>
      <c r="BI1557" s="32" t="s">
        <v>30</v>
      </c>
      <c r="BJ1557" s="32" t="s">
        <v>30</v>
      </c>
      <c r="BK1557" s="32" t="s">
        <v>30</v>
      </c>
      <c r="BL1557" s="31" t="s">
        <v>30</v>
      </c>
      <c r="BM1557" s="136" t="s">
        <v>30</v>
      </c>
      <c r="BN1557" s="32" t="s">
        <v>30</v>
      </c>
      <c r="BO1557" s="32" t="s">
        <v>30</v>
      </c>
      <c r="BP1557" s="33" t="s">
        <v>30</v>
      </c>
    </row>
    <row r="1558" spans="1:68" ht="21" customHeight="1" x14ac:dyDescent="0.25">
      <c r="A1558" s="65" t="s">
        <v>3049</v>
      </c>
      <c r="B1558" s="66" t="s">
        <v>2702</v>
      </c>
      <c r="C1558" s="67" t="s">
        <v>3050</v>
      </c>
      <c r="D1558" s="26">
        <v>1</v>
      </c>
      <c r="E1558" s="133">
        <v>10472000</v>
      </c>
      <c r="F1558" s="27"/>
      <c r="G1558" s="28">
        <f t="shared" si="1701"/>
        <v>0</v>
      </c>
      <c r="H1558" s="29">
        <f t="shared" si="1721"/>
        <v>0</v>
      </c>
      <c r="I1558" s="26">
        <v>1</v>
      </c>
      <c r="J1558" s="142">
        <v>8568000</v>
      </c>
      <c r="K1558" s="27"/>
      <c r="L1558" s="28">
        <f t="shared" si="1703"/>
        <v>0</v>
      </c>
      <c r="M1558" s="30">
        <f t="shared" si="1704"/>
        <v>0</v>
      </c>
      <c r="N1558" s="26">
        <v>1</v>
      </c>
      <c r="O1558" s="142">
        <v>10472000</v>
      </c>
      <c r="P1558" s="27"/>
      <c r="Q1558" s="28">
        <f t="shared" si="1705"/>
        <v>0</v>
      </c>
      <c r="R1558" s="29">
        <f t="shared" si="1706"/>
        <v>0</v>
      </c>
      <c r="S1558" s="26">
        <v>1</v>
      </c>
      <c r="T1558" s="142">
        <v>10567200</v>
      </c>
      <c r="U1558" s="27"/>
      <c r="V1558" s="28">
        <f t="shared" si="1707"/>
        <v>0</v>
      </c>
      <c r="W1558" s="30">
        <f t="shared" si="1708"/>
        <v>0</v>
      </c>
      <c r="X1558" s="26">
        <v>1</v>
      </c>
      <c r="Y1558" s="142">
        <v>11614400</v>
      </c>
      <c r="Z1558" s="27"/>
      <c r="AA1558" s="28">
        <f t="shared" si="1709"/>
        <v>0</v>
      </c>
      <c r="AB1558" s="30">
        <f t="shared" si="1710"/>
        <v>0</v>
      </c>
      <c r="AC1558" s="26">
        <v>1</v>
      </c>
      <c r="AD1558" s="142">
        <v>10472000</v>
      </c>
      <c r="AE1558" s="27"/>
      <c r="AF1558" s="27">
        <f t="shared" si="1711"/>
        <v>0</v>
      </c>
      <c r="AG1558" s="27">
        <f t="shared" si="1712"/>
        <v>0</v>
      </c>
      <c r="AH1558" s="26">
        <v>1</v>
      </c>
      <c r="AI1558" s="142">
        <v>7235200</v>
      </c>
      <c r="AJ1558" s="27"/>
      <c r="AK1558" s="27">
        <f t="shared" si="1713"/>
        <v>0</v>
      </c>
      <c r="AL1558" s="28">
        <f t="shared" si="1714"/>
        <v>0</v>
      </c>
      <c r="AM1558" s="26">
        <v>1</v>
      </c>
      <c r="AN1558" s="149">
        <v>7425600</v>
      </c>
      <c r="AO1558" s="27"/>
      <c r="AP1558" s="28">
        <f t="shared" si="1715"/>
        <v>0</v>
      </c>
      <c r="AQ1558" s="30">
        <f t="shared" si="1716"/>
        <v>0</v>
      </c>
      <c r="AR1558" s="26">
        <v>1</v>
      </c>
      <c r="AS1558" s="141">
        <v>7425600</v>
      </c>
      <c r="AT1558" s="28"/>
      <c r="AU1558" s="28">
        <f t="shared" si="1717"/>
        <v>0</v>
      </c>
      <c r="AV1558" s="29">
        <f t="shared" si="1718"/>
        <v>0</v>
      </c>
      <c r="AW1558" s="26">
        <v>1</v>
      </c>
      <c r="AX1558" s="142">
        <v>5331200</v>
      </c>
      <c r="AY1558" s="27"/>
      <c r="AZ1558" s="27">
        <f t="shared" si="1722"/>
        <v>0</v>
      </c>
      <c r="BA1558" s="28">
        <f t="shared" si="1723"/>
        <v>0</v>
      </c>
      <c r="BB1558" s="31" t="s">
        <v>30</v>
      </c>
      <c r="BC1558" s="136" t="s">
        <v>30</v>
      </c>
      <c r="BD1558" s="32" t="s">
        <v>30</v>
      </c>
      <c r="BE1558" s="32" t="s">
        <v>30</v>
      </c>
      <c r="BF1558" s="34" t="s">
        <v>30</v>
      </c>
      <c r="BG1558" s="31" t="s">
        <v>30</v>
      </c>
      <c r="BH1558" s="136" t="s">
        <v>30</v>
      </c>
      <c r="BI1558" s="32" t="s">
        <v>30</v>
      </c>
      <c r="BJ1558" s="32" t="s">
        <v>30</v>
      </c>
      <c r="BK1558" s="32" t="s">
        <v>30</v>
      </c>
      <c r="BL1558" s="31" t="s">
        <v>30</v>
      </c>
      <c r="BM1558" s="136" t="s">
        <v>30</v>
      </c>
      <c r="BN1558" s="32" t="s">
        <v>30</v>
      </c>
      <c r="BO1558" s="32" t="s">
        <v>30</v>
      </c>
      <c r="BP1558" s="33" t="s">
        <v>30</v>
      </c>
    </row>
    <row r="1559" spans="1:68" ht="21" customHeight="1" x14ac:dyDescent="0.25">
      <c r="A1559" s="65" t="s">
        <v>3051</v>
      </c>
      <c r="B1559" s="66" t="s">
        <v>2702</v>
      </c>
      <c r="C1559" s="67" t="s">
        <v>3052</v>
      </c>
      <c r="D1559" s="31" t="s">
        <v>30</v>
      </c>
      <c r="E1559" s="136" t="s">
        <v>30</v>
      </c>
      <c r="F1559" s="32" t="s">
        <v>30</v>
      </c>
      <c r="G1559" s="32" t="s">
        <v>30</v>
      </c>
      <c r="H1559" s="33" t="s">
        <v>30</v>
      </c>
      <c r="I1559" s="31" t="s">
        <v>30</v>
      </c>
      <c r="J1559" s="136" t="s">
        <v>30</v>
      </c>
      <c r="K1559" s="32" t="s">
        <v>30</v>
      </c>
      <c r="L1559" s="32" t="s">
        <v>30</v>
      </c>
      <c r="M1559" s="33" t="s">
        <v>30</v>
      </c>
      <c r="N1559" s="31" t="s">
        <v>30</v>
      </c>
      <c r="O1559" s="136" t="s">
        <v>30</v>
      </c>
      <c r="P1559" s="32" t="s">
        <v>30</v>
      </c>
      <c r="Q1559" s="32" t="s">
        <v>30</v>
      </c>
      <c r="R1559" s="33" t="s">
        <v>30</v>
      </c>
      <c r="S1559" s="26">
        <v>1</v>
      </c>
      <c r="T1559" s="142">
        <v>9722500</v>
      </c>
      <c r="U1559" s="27"/>
      <c r="V1559" s="28">
        <f t="shared" si="1707"/>
        <v>0</v>
      </c>
      <c r="W1559" s="30">
        <f t="shared" si="1708"/>
        <v>0</v>
      </c>
      <c r="X1559" s="26">
        <v>1</v>
      </c>
      <c r="Y1559" s="142">
        <v>9722500</v>
      </c>
      <c r="Z1559" s="27"/>
      <c r="AA1559" s="28">
        <f t="shared" si="1709"/>
        <v>0</v>
      </c>
      <c r="AB1559" s="30">
        <f t="shared" si="1710"/>
        <v>0</v>
      </c>
      <c r="AC1559" s="26">
        <v>1</v>
      </c>
      <c r="AD1559" s="142">
        <v>9722500</v>
      </c>
      <c r="AE1559" s="27"/>
      <c r="AF1559" s="27">
        <f t="shared" si="1711"/>
        <v>0</v>
      </c>
      <c r="AG1559" s="27">
        <f t="shared" si="1712"/>
        <v>0</v>
      </c>
      <c r="AH1559" s="26">
        <v>1</v>
      </c>
      <c r="AI1559" s="142">
        <v>3277260</v>
      </c>
      <c r="AJ1559" s="27"/>
      <c r="AK1559" s="27">
        <f t="shared" si="1713"/>
        <v>0</v>
      </c>
      <c r="AL1559" s="28">
        <f t="shared" si="1714"/>
        <v>0</v>
      </c>
      <c r="AM1559" s="26">
        <v>1</v>
      </c>
      <c r="AN1559" s="32" t="s">
        <v>30</v>
      </c>
      <c r="AO1559" s="32" t="s">
        <v>30</v>
      </c>
      <c r="AP1559" s="32" t="s">
        <v>30</v>
      </c>
      <c r="AQ1559" s="33" t="s">
        <v>30</v>
      </c>
      <c r="AR1559" s="32" t="s">
        <v>30</v>
      </c>
      <c r="AS1559" s="32" t="s">
        <v>30</v>
      </c>
      <c r="AT1559" s="32" t="s">
        <v>30</v>
      </c>
      <c r="AU1559" s="33" t="s">
        <v>30</v>
      </c>
      <c r="AV1559" s="33" t="s">
        <v>30</v>
      </c>
      <c r="AW1559" s="31" t="s">
        <v>30</v>
      </c>
      <c r="AX1559" s="136" t="s">
        <v>30</v>
      </c>
      <c r="AY1559" s="32" t="s">
        <v>30</v>
      </c>
      <c r="AZ1559" s="32" t="s">
        <v>30</v>
      </c>
      <c r="BA1559" s="32" t="s">
        <v>30</v>
      </c>
      <c r="BB1559" s="31" t="s">
        <v>30</v>
      </c>
      <c r="BC1559" s="136" t="s">
        <v>30</v>
      </c>
      <c r="BD1559" s="32" t="s">
        <v>30</v>
      </c>
      <c r="BE1559" s="32" t="s">
        <v>30</v>
      </c>
      <c r="BF1559" s="34" t="s">
        <v>30</v>
      </c>
      <c r="BG1559" s="31" t="s">
        <v>30</v>
      </c>
      <c r="BH1559" s="136" t="s">
        <v>30</v>
      </c>
      <c r="BI1559" s="32" t="s">
        <v>30</v>
      </c>
      <c r="BJ1559" s="32" t="s">
        <v>30</v>
      </c>
      <c r="BK1559" s="32" t="s">
        <v>30</v>
      </c>
      <c r="BL1559" s="31" t="s">
        <v>30</v>
      </c>
      <c r="BM1559" s="136" t="s">
        <v>30</v>
      </c>
      <c r="BN1559" s="32" t="s">
        <v>30</v>
      </c>
      <c r="BO1559" s="32" t="s">
        <v>30</v>
      </c>
      <c r="BP1559" s="33" t="s">
        <v>30</v>
      </c>
    </row>
    <row r="1560" spans="1:68" ht="21" customHeight="1" x14ac:dyDescent="0.25">
      <c r="A1560" s="65" t="s">
        <v>3053</v>
      </c>
      <c r="B1560" s="66" t="s">
        <v>2702</v>
      </c>
      <c r="C1560" s="67" t="s">
        <v>3054</v>
      </c>
      <c r="D1560" s="31" t="s">
        <v>30</v>
      </c>
      <c r="E1560" s="136" t="s">
        <v>30</v>
      </c>
      <c r="F1560" s="32" t="s">
        <v>30</v>
      </c>
      <c r="G1560" s="32" t="s">
        <v>30</v>
      </c>
      <c r="H1560" s="33" t="s">
        <v>30</v>
      </c>
      <c r="I1560" s="31" t="s">
        <v>30</v>
      </c>
      <c r="J1560" s="136" t="s">
        <v>30</v>
      </c>
      <c r="K1560" s="32" t="s">
        <v>30</v>
      </c>
      <c r="L1560" s="32" t="s">
        <v>30</v>
      </c>
      <c r="M1560" s="33" t="s">
        <v>30</v>
      </c>
      <c r="N1560" s="26">
        <v>1</v>
      </c>
      <c r="O1560" s="142">
        <v>261800</v>
      </c>
      <c r="P1560" s="27"/>
      <c r="Q1560" s="28">
        <f t="shared" si="1705"/>
        <v>0</v>
      </c>
      <c r="R1560" s="29">
        <f t="shared" si="1706"/>
        <v>0</v>
      </c>
      <c r="S1560" s="26">
        <v>1</v>
      </c>
      <c r="T1560" s="142">
        <v>1606500</v>
      </c>
      <c r="U1560" s="27"/>
      <c r="V1560" s="28">
        <f t="shared" si="1707"/>
        <v>0</v>
      </c>
      <c r="W1560" s="30">
        <f t="shared" si="1708"/>
        <v>0</v>
      </c>
      <c r="X1560" s="26">
        <v>1</v>
      </c>
      <c r="Y1560" s="142">
        <v>290360</v>
      </c>
      <c r="Z1560" s="27"/>
      <c r="AA1560" s="28">
        <f t="shared" si="1709"/>
        <v>0</v>
      </c>
      <c r="AB1560" s="30">
        <f t="shared" si="1710"/>
        <v>0</v>
      </c>
      <c r="AC1560" s="26">
        <v>1</v>
      </c>
      <c r="AD1560" s="142">
        <v>1087833</v>
      </c>
      <c r="AE1560" s="27"/>
      <c r="AF1560" s="27">
        <f t="shared" si="1711"/>
        <v>0</v>
      </c>
      <c r="AG1560" s="27">
        <f t="shared" si="1712"/>
        <v>0</v>
      </c>
      <c r="AH1560" s="26">
        <v>1</v>
      </c>
      <c r="AI1560" s="142">
        <v>2177700</v>
      </c>
      <c r="AJ1560" s="27"/>
      <c r="AK1560" s="27">
        <f t="shared" si="1713"/>
        <v>0</v>
      </c>
      <c r="AL1560" s="28">
        <f t="shared" si="1714"/>
        <v>0</v>
      </c>
      <c r="AM1560" s="26">
        <v>1</v>
      </c>
      <c r="AN1560" s="32" t="s">
        <v>30</v>
      </c>
      <c r="AO1560" s="32" t="s">
        <v>30</v>
      </c>
      <c r="AP1560" s="32" t="s">
        <v>30</v>
      </c>
      <c r="AQ1560" s="33" t="s">
        <v>30</v>
      </c>
      <c r="AR1560" s="32" t="s">
        <v>30</v>
      </c>
      <c r="AS1560" s="32" t="s">
        <v>30</v>
      </c>
      <c r="AT1560" s="32" t="s">
        <v>30</v>
      </c>
      <c r="AU1560" s="33" t="s">
        <v>30</v>
      </c>
      <c r="AV1560" s="33" t="s">
        <v>30</v>
      </c>
      <c r="AW1560" s="31" t="s">
        <v>30</v>
      </c>
      <c r="AX1560" s="136" t="s">
        <v>30</v>
      </c>
      <c r="AY1560" s="32" t="s">
        <v>30</v>
      </c>
      <c r="AZ1560" s="32" t="s">
        <v>30</v>
      </c>
      <c r="BA1560" s="32" t="s">
        <v>30</v>
      </c>
      <c r="BB1560" s="31" t="s">
        <v>30</v>
      </c>
      <c r="BC1560" s="136" t="s">
        <v>30</v>
      </c>
      <c r="BD1560" s="32" t="s">
        <v>30</v>
      </c>
      <c r="BE1560" s="32" t="s">
        <v>30</v>
      </c>
      <c r="BF1560" s="34" t="s">
        <v>30</v>
      </c>
      <c r="BG1560" s="31" t="s">
        <v>30</v>
      </c>
      <c r="BH1560" s="136" t="s">
        <v>30</v>
      </c>
      <c r="BI1560" s="32" t="s">
        <v>30</v>
      </c>
      <c r="BJ1560" s="32" t="s">
        <v>30</v>
      </c>
      <c r="BK1560" s="32" t="s">
        <v>30</v>
      </c>
      <c r="BL1560" s="31" t="s">
        <v>30</v>
      </c>
      <c r="BM1560" s="136" t="s">
        <v>30</v>
      </c>
      <c r="BN1560" s="32" t="s">
        <v>30</v>
      </c>
      <c r="BO1560" s="32" t="s">
        <v>30</v>
      </c>
      <c r="BP1560" s="33" t="s">
        <v>30</v>
      </c>
    </row>
    <row r="1561" spans="1:68" ht="21" customHeight="1" x14ac:dyDescent="0.25">
      <c r="A1561" s="65" t="s">
        <v>3055</v>
      </c>
      <c r="B1561" s="66" t="s">
        <v>2702</v>
      </c>
      <c r="C1561" s="67" t="s">
        <v>3056</v>
      </c>
      <c r="D1561" s="26">
        <v>1</v>
      </c>
      <c r="E1561" s="133">
        <v>4581500</v>
      </c>
      <c r="F1561" s="27"/>
      <c r="G1561" s="28">
        <f t="shared" si="1701"/>
        <v>0</v>
      </c>
      <c r="H1561" s="29">
        <f t="shared" si="1721"/>
        <v>0</v>
      </c>
      <c r="I1561" s="26">
        <v>1</v>
      </c>
      <c r="J1561" s="142">
        <v>3748500</v>
      </c>
      <c r="K1561" s="27"/>
      <c r="L1561" s="28">
        <f t="shared" si="1703"/>
        <v>0</v>
      </c>
      <c r="M1561" s="30">
        <f t="shared" si="1704"/>
        <v>0</v>
      </c>
      <c r="N1561" s="26">
        <v>1</v>
      </c>
      <c r="O1561" s="142">
        <v>4581500</v>
      </c>
      <c r="P1561" s="27"/>
      <c r="Q1561" s="28">
        <f t="shared" si="1705"/>
        <v>0</v>
      </c>
      <c r="R1561" s="29">
        <f t="shared" si="1706"/>
        <v>0</v>
      </c>
      <c r="S1561" s="26">
        <v>1</v>
      </c>
      <c r="T1561" s="142">
        <v>4623150</v>
      </c>
      <c r="U1561" s="27"/>
      <c r="V1561" s="28">
        <f t="shared" si="1707"/>
        <v>0</v>
      </c>
      <c r="W1561" s="30">
        <f t="shared" si="1708"/>
        <v>0</v>
      </c>
      <c r="X1561" s="26">
        <v>1</v>
      </c>
      <c r="Y1561" s="142">
        <v>5081300</v>
      </c>
      <c r="Z1561" s="27"/>
      <c r="AA1561" s="28">
        <f t="shared" si="1709"/>
        <v>0</v>
      </c>
      <c r="AB1561" s="30">
        <f t="shared" si="1710"/>
        <v>0</v>
      </c>
      <c r="AC1561" s="26">
        <v>1</v>
      </c>
      <c r="AD1561" s="142">
        <v>4581500</v>
      </c>
      <c r="AE1561" s="27"/>
      <c r="AF1561" s="27">
        <f t="shared" si="1711"/>
        <v>0</v>
      </c>
      <c r="AG1561" s="27">
        <f t="shared" si="1712"/>
        <v>0</v>
      </c>
      <c r="AH1561" s="26">
        <v>1</v>
      </c>
      <c r="AI1561" s="142">
        <v>3165400</v>
      </c>
      <c r="AJ1561" s="27"/>
      <c r="AK1561" s="27">
        <f t="shared" si="1713"/>
        <v>0</v>
      </c>
      <c r="AL1561" s="28">
        <f t="shared" si="1714"/>
        <v>0</v>
      </c>
      <c r="AM1561" s="26">
        <v>1</v>
      </c>
      <c r="AN1561" s="149">
        <v>3248700</v>
      </c>
      <c r="AO1561" s="27"/>
      <c r="AP1561" s="28">
        <f t="shared" si="1715"/>
        <v>0</v>
      </c>
      <c r="AQ1561" s="30">
        <f t="shared" si="1716"/>
        <v>0</v>
      </c>
      <c r="AR1561" s="26">
        <v>1</v>
      </c>
      <c r="AS1561" s="141">
        <v>3248700</v>
      </c>
      <c r="AT1561" s="28"/>
      <c r="AU1561" s="28">
        <f t="shared" si="1717"/>
        <v>0</v>
      </c>
      <c r="AV1561" s="29">
        <f t="shared" si="1718"/>
        <v>0</v>
      </c>
      <c r="AW1561" s="26">
        <v>1</v>
      </c>
      <c r="AX1561" s="142">
        <v>2332400</v>
      </c>
      <c r="AY1561" s="27"/>
      <c r="AZ1561" s="27">
        <f t="shared" si="1722"/>
        <v>0</v>
      </c>
      <c r="BA1561" s="28">
        <f t="shared" si="1723"/>
        <v>0</v>
      </c>
      <c r="BB1561" s="31" t="s">
        <v>30</v>
      </c>
      <c r="BC1561" s="136" t="s">
        <v>30</v>
      </c>
      <c r="BD1561" s="32" t="s">
        <v>30</v>
      </c>
      <c r="BE1561" s="32" t="s">
        <v>30</v>
      </c>
      <c r="BF1561" s="34" t="s">
        <v>30</v>
      </c>
      <c r="BG1561" s="31" t="s">
        <v>30</v>
      </c>
      <c r="BH1561" s="136" t="s">
        <v>30</v>
      </c>
      <c r="BI1561" s="32" t="s">
        <v>30</v>
      </c>
      <c r="BJ1561" s="32" t="s">
        <v>30</v>
      </c>
      <c r="BK1561" s="32" t="s">
        <v>30</v>
      </c>
      <c r="BL1561" s="31" t="s">
        <v>30</v>
      </c>
      <c r="BM1561" s="136" t="s">
        <v>30</v>
      </c>
      <c r="BN1561" s="32" t="s">
        <v>30</v>
      </c>
      <c r="BO1561" s="32" t="s">
        <v>30</v>
      </c>
      <c r="BP1561" s="33" t="s">
        <v>30</v>
      </c>
    </row>
    <row r="1562" spans="1:68" ht="21" customHeight="1" x14ac:dyDescent="0.25">
      <c r="A1562" s="65" t="s">
        <v>3057</v>
      </c>
      <c r="B1562" s="66" t="s">
        <v>2702</v>
      </c>
      <c r="C1562" s="67" t="s">
        <v>3058</v>
      </c>
      <c r="D1562" s="26">
        <v>1</v>
      </c>
      <c r="E1562" s="133">
        <v>5890500</v>
      </c>
      <c r="F1562" s="27"/>
      <c r="G1562" s="28">
        <f t="shared" si="1701"/>
        <v>0</v>
      </c>
      <c r="H1562" s="29">
        <f t="shared" si="1721"/>
        <v>0</v>
      </c>
      <c r="I1562" s="26">
        <v>1</v>
      </c>
      <c r="J1562" s="142">
        <v>4819500</v>
      </c>
      <c r="K1562" s="27"/>
      <c r="L1562" s="28">
        <f t="shared" si="1703"/>
        <v>0</v>
      </c>
      <c r="M1562" s="30">
        <f t="shared" si="1704"/>
        <v>0</v>
      </c>
      <c r="N1562" s="26">
        <v>1</v>
      </c>
      <c r="O1562" s="142">
        <v>5890500</v>
      </c>
      <c r="P1562" s="27"/>
      <c r="Q1562" s="28">
        <f t="shared" si="1705"/>
        <v>0</v>
      </c>
      <c r="R1562" s="29">
        <f t="shared" si="1706"/>
        <v>0</v>
      </c>
      <c r="S1562" s="26">
        <v>1</v>
      </c>
      <c r="T1562" s="142">
        <v>5944050</v>
      </c>
      <c r="U1562" s="27"/>
      <c r="V1562" s="28">
        <f t="shared" si="1707"/>
        <v>0</v>
      </c>
      <c r="W1562" s="30">
        <f t="shared" si="1708"/>
        <v>0</v>
      </c>
      <c r="X1562" s="26">
        <v>1</v>
      </c>
      <c r="Y1562" s="142">
        <v>6533100</v>
      </c>
      <c r="Z1562" s="27"/>
      <c r="AA1562" s="28">
        <f t="shared" si="1709"/>
        <v>0</v>
      </c>
      <c r="AB1562" s="30">
        <f t="shared" si="1710"/>
        <v>0</v>
      </c>
      <c r="AC1562" s="26">
        <v>1</v>
      </c>
      <c r="AD1562" s="142">
        <v>5890500</v>
      </c>
      <c r="AE1562" s="27"/>
      <c r="AF1562" s="27">
        <f t="shared" si="1711"/>
        <v>0</v>
      </c>
      <c r="AG1562" s="27">
        <f t="shared" si="1712"/>
        <v>0</v>
      </c>
      <c r="AH1562" s="26">
        <v>1</v>
      </c>
      <c r="AI1562" s="142">
        <v>4069800</v>
      </c>
      <c r="AJ1562" s="27"/>
      <c r="AK1562" s="27">
        <f t="shared" si="1713"/>
        <v>0</v>
      </c>
      <c r="AL1562" s="28">
        <f t="shared" si="1714"/>
        <v>0</v>
      </c>
      <c r="AM1562" s="26">
        <v>1</v>
      </c>
      <c r="AN1562" s="149">
        <v>4176900</v>
      </c>
      <c r="AO1562" s="27"/>
      <c r="AP1562" s="28">
        <f t="shared" si="1715"/>
        <v>0</v>
      </c>
      <c r="AQ1562" s="30">
        <f t="shared" si="1716"/>
        <v>0</v>
      </c>
      <c r="AR1562" s="26">
        <v>1</v>
      </c>
      <c r="AS1562" s="141">
        <v>4176900</v>
      </c>
      <c r="AT1562" s="28"/>
      <c r="AU1562" s="28">
        <f t="shared" si="1717"/>
        <v>0</v>
      </c>
      <c r="AV1562" s="29">
        <f t="shared" si="1718"/>
        <v>0</v>
      </c>
      <c r="AW1562" s="26">
        <v>1</v>
      </c>
      <c r="AX1562" s="142">
        <v>2998800</v>
      </c>
      <c r="AY1562" s="27"/>
      <c r="AZ1562" s="27">
        <f t="shared" si="1722"/>
        <v>0</v>
      </c>
      <c r="BA1562" s="28">
        <f t="shared" si="1723"/>
        <v>0</v>
      </c>
      <c r="BB1562" s="31" t="s">
        <v>30</v>
      </c>
      <c r="BC1562" s="136" t="s">
        <v>30</v>
      </c>
      <c r="BD1562" s="32" t="s">
        <v>30</v>
      </c>
      <c r="BE1562" s="32" t="s">
        <v>30</v>
      </c>
      <c r="BF1562" s="34" t="s">
        <v>30</v>
      </c>
      <c r="BG1562" s="31" t="s">
        <v>30</v>
      </c>
      <c r="BH1562" s="136" t="s">
        <v>30</v>
      </c>
      <c r="BI1562" s="32" t="s">
        <v>30</v>
      </c>
      <c r="BJ1562" s="32" t="s">
        <v>30</v>
      </c>
      <c r="BK1562" s="32" t="s">
        <v>30</v>
      </c>
      <c r="BL1562" s="31" t="s">
        <v>30</v>
      </c>
      <c r="BM1562" s="136" t="s">
        <v>30</v>
      </c>
      <c r="BN1562" s="32" t="s">
        <v>30</v>
      </c>
      <c r="BO1562" s="32" t="s">
        <v>30</v>
      </c>
      <c r="BP1562" s="33" t="s">
        <v>30</v>
      </c>
    </row>
    <row r="1563" spans="1:68" ht="21" customHeight="1" x14ac:dyDescent="0.25">
      <c r="A1563" s="65" t="s">
        <v>3059</v>
      </c>
      <c r="B1563" s="66" t="s">
        <v>2702</v>
      </c>
      <c r="C1563" s="67" t="s">
        <v>3060</v>
      </c>
      <c r="D1563" s="26">
        <v>1</v>
      </c>
      <c r="E1563" s="133">
        <v>8508500</v>
      </c>
      <c r="F1563" s="27"/>
      <c r="G1563" s="28">
        <f t="shared" si="1701"/>
        <v>0</v>
      </c>
      <c r="H1563" s="29">
        <f t="shared" si="1721"/>
        <v>0</v>
      </c>
      <c r="I1563" s="26">
        <v>1</v>
      </c>
      <c r="J1563" s="142">
        <v>6961500</v>
      </c>
      <c r="K1563" s="27"/>
      <c r="L1563" s="28">
        <f t="shared" si="1703"/>
        <v>0</v>
      </c>
      <c r="M1563" s="30">
        <f t="shared" si="1704"/>
        <v>0</v>
      </c>
      <c r="N1563" s="26">
        <v>1</v>
      </c>
      <c r="O1563" s="142">
        <v>8508500</v>
      </c>
      <c r="P1563" s="27"/>
      <c r="Q1563" s="28">
        <f t="shared" si="1705"/>
        <v>0</v>
      </c>
      <c r="R1563" s="29">
        <f t="shared" si="1706"/>
        <v>0</v>
      </c>
      <c r="S1563" s="26">
        <v>1</v>
      </c>
      <c r="T1563" s="142">
        <v>8585850</v>
      </c>
      <c r="U1563" s="27"/>
      <c r="V1563" s="28">
        <f t="shared" si="1707"/>
        <v>0</v>
      </c>
      <c r="W1563" s="30">
        <f t="shared" si="1708"/>
        <v>0</v>
      </c>
      <c r="X1563" s="26">
        <v>1</v>
      </c>
      <c r="Y1563" s="142">
        <v>9436700</v>
      </c>
      <c r="Z1563" s="27"/>
      <c r="AA1563" s="28">
        <f t="shared" si="1709"/>
        <v>0</v>
      </c>
      <c r="AB1563" s="30">
        <f t="shared" si="1710"/>
        <v>0</v>
      </c>
      <c r="AC1563" s="26">
        <v>1</v>
      </c>
      <c r="AD1563" s="142">
        <v>8508500</v>
      </c>
      <c r="AE1563" s="27"/>
      <c r="AF1563" s="27">
        <f t="shared" si="1711"/>
        <v>0</v>
      </c>
      <c r="AG1563" s="27">
        <f t="shared" si="1712"/>
        <v>0</v>
      </c>
      <c r="AH1563" s="26">
        <v>1</v>
      </c>
      <c r="AI1563" s="142">
        <v>5878600</v>
      </c>
      <c r="AJ1563" s="27"/>
      <c r="AK1563" s="27">
        <f t="shared" si="1713"/>
        <v>0</v>
      </c>
      <c r="AL1563" s="28">
        <f t="shared" si="1714"/>
        <v>0</v>
      </c>
      <c r="AM1563" s="26">
        <v>1</v>
      </c>
      <c r="AN1563" s="149">
        <v>6033300</v>
      </c>
      <c r="AO1563" s="27"/>
      <c r="AP1563" s="28">
        <f t="shared" si="1715"/>
        <v>0</v>
      </c>
      <c r="AQ1563" s="30">
        <f t="shared" si="1716"/>
        <v>0</v>
      </c>
      <c r="AR1563" s="26">
        <v>1</v>
      </c>
      <c r="AS1563" s="141">
        <v>6033300</v>
      </c>
      <c r="AT1563" s="28"/>
      <c r="AU1563" s="28">
        <f t="shared" si="1717"/>
        <v>0</v>
      </c>
      <c r="AV1563" s="29">
        <f t="shared" si="1718"/>
        <v>0</v>
      </c>
      <c r="AW1563" s="26">
        <v>1</v>
      </c>
      <c r="AX1563" s="142">
        <v>4331600</v>
      </c>
      <c r="AY1563" s="27"/>
      <c r="AZ1563" s="27">
        <f t="shared" si="1722"/>
        <v>0</v>
      </c>
      <c r="BA1563" s="28">
        <f t="shared" si="1723"/>
        <v>0</v>
      </c>
      <c r="BB1563" s="31" t="s">
        <v>30</v>
      </c>
      <c r="BC1563" s="136" t="s">
        <v>30</v>
      </c>
      <c r="BD1563" s="32" t="s">
        <v>30</v>
      </c>
      <c r="BE1563" s="32" t="s">
        <v>30</v>
      </c>
      <c r="BF1563" s="34" t="s">
        <v>30</v>
      </c>
      <c r="BG1563" s="31" t="s">
        <v>30</v>
      </c>
      <c r="BH1563" s="136" t="s">
        <v>30</v>
      </c>
      <c r="BI1563" s="32" t="s">
        <v>30</v>
      </c>
      <c r="BJ1563" s="32" t="s">
        <v>30</v>
      </c>
      <c r="BK1563" s="32" t="s">
        <v>30</v>
      </c>
      <c r="BL1563" s="31" t="s">
        <v>30</v>
      </c>
      <c r="BM1563" s="136" t="s">
        <v>30</v>
      </c>
      <c r="BN1563" s="32" t="s">
        <v>30</v>
      </c>
      <c r="BO1563" s="32" t="s">
        <v>30</v>
      </c>
      <c r="BP1563" s="33" t="s">
        <v>30</v>
      </c>
    </row>
    <row r="1564" spans="1:68" ht="21" customHeight="1" x14ac:dyDescent="0.25">
      <c r="A1564" s="65" t="s">
        <v>3061</v>
      </c>
      <c r="B1564" s="66" t="s">
        <v>2702</v>
      </c>
      <c r="C1564" s="67" t="s">
        <v>3062</v>
      </c>
      <c r="D1564" s="26">
        <v>1</v>
      </c>
      <c r="E1564" s="133">
        <v>23562000</v>
      </c>
      <c r="F1564" s="27"/>
      <c r="G1564" s="28">
        <f t="shared" si="1701"/>
        <v>0</v>
      </c>
      <c r="H1564" s="29">
        <f t="shared" si="1721"/>
        <v>0</v>
      </c>
      <c r="I1564" s="26">
        <v>1</v>
      </c>
      <c r="J1564" s="142">
        <v>19278000</v>
      </c>
      <c r="K1564" s="27"/>
      <c r="L1564" s="28">
        <f t="shared" si="1703"/>
        <v>0</v>
      </c>
      <c r="M1564" s="30">
        <f t="shared" si="1704"/>
        <v>0</v>
      </c>
      <c r="N1564" s="26">
        <v>1</v>
      </c>
      <c r="O1564" s="142">
        <v>23562000</v>
      </c>
      <c r="P1564" s="27"/>
      <c r="Q1564" s="28">
        <f t="shared" si="1705"/>
        <v>0</v>
      </c>
      <c r="R1564" s="29">
        <f t="shared" si="1706"/>
        <v>0</v>
      </c>
      <c r="S1564" s="26">
        <v>1</v>
      </c>
      <c r="T1564" s="142">
        <v>23776200</v>
      </c>
      <c r="U1564" s="27"/>
      <c r="V1564" s="28">
        <f t="shared" si="1707"/>
        <v>0</v>
      </c>
      <c r="W1564" s="30">
        <f t="shared" si="1708"/>
        <v>0</v>
      </c>
      <c r="X1564" s="26">
        <v>1</v>
      </c>
      <c r="Y1564" s="142">
        <v>26132400</v>
      </c>
      <c r="Z1564" s="27"/>
      <c r="AA1564" s="28">
        <f t="shared" si="1709"/>
        <v>0</v>
      </c>
      <c r="AB1564" s="30">
        <f t="shared" si="1710"/>
        <v>0</v>
      </c>
      <c r="AC1564" s="26">
        <v>1</v>
      </c>
      <c r="AD1564" s="142">
        <v>23562000</v>
      </c>
      <c r="AE1564" s="27"/>
      <c r="AF1564" s="27">
        <f t="shared" si="1711"/>
        <v>0</v>
      </c>
      <c r="AG1564" s="27">
        <f t="shared" si="1712"/>
        <v>0</v>
      </c>
      <c r="AH1564" s="26">
        <v>1</v>
      </c>
      <c r="AI1564" s="142">
        <v>16279200</v>
      </c>
      <c r="AJ1564" s="27"/>
      <c r="AK1564" s="27">
        <f t="shared" si="1713"/>
        <v>0</v>
      </c>
      <c r="AL1564" s="28">
        <f t="shared" si="1714"/>
        <v>0</v>
      </c>
      <c r="AM1564" s="26">
        <v>1</v>
      </c>
      <c r="AN1564" s="149">
        <v>16707600</v>
      </c>
      <c r="AO1564" s="27"/>
      <c r="AP1564" s="28">
        <f t="shared" si="1715"/>
        <v>0</v>
      </c>
      <c r="AQ1564" s="30">
        <f t="shared" si="1716"/>
        <v>0</v>
      </c>
      <c r="AR1564" s="26">
        <v>1</v>
      </c>
      <c r="AS1564" s="141">
        <v>16707600</v>
      </c>
      <c r="AT1564" s="28"/>
      <c r="AU1564" s="28">
        <f t="shared" si="1717"/>
        <v>0</v>
      </c>
      <c r="AV1564" s="29">
        <f t="shared" si="1718"/>
        <v>0</v>
      </c>
      <c r="AW1564" s="26">
        <v>1</v>
      </c>
      <c r="AX1564" s="142">
        <v>11995200</v>
      </c>
      <c r="AY1564" s="27"/>
      <c r="AZ1564" s="27">
        <f t="shared" si="1722"/>
        <v>0</v>
      </c>
      <c r="BA1564" s="28">
        <f t="shared" si="1723"/>
        <v>0</v>
      </c>
      <c r="BB1564" s="31" t="s">
        <v>30</v>
      </c>
      <c r="BC1564" s="136" t="s">
        <v>30</v>
      </c>
      <c r="BD1564" s="32" t="s">
        <v>30</v>
      </c>
      <c r="BE1564" s="32" t="s">
        <v>30</v>
      </c>
      <c r="BF1564" s="34" t="s">
        <v>30</v>
      </c>
      <c r="BG1564" s="31" t="s">
        <v>30</v>
      </c>
      <c r="BH1564" s="136" t="s">
        <v>30</v>
      </c>
      <c r="BI1564" s="32" t="s">
        <v>30</v>
      </c>
      <c r="BJ1564" s="32" t="s">
        <v>30</v>
      </c>
      <c r="BK1564" s="32" t="s">
        <v>30</v>
      </c>
      <c r="BL1564" s="31" t="s">
        <v>30</v>
      </c>
      <c r="BM1564" s="136" t="s">
        <v>30</v>
      </c>
      <c r="BN1564" s="32" t="s">
        <v>30</v>
      </c>
      <c r="BO1564" s="32" t="s">
        <v>30</v>
      </c>
      <c r="BP1564" s="33" t="s">
        <v>30</v>
      </c>
    </row>
    <row r="1565" spans="1:68" ht="21" customHeight="1" x14ac:dyDescent="0.25">
      <c r="A1565" s="65" t="s">
        <v>3063</v>
      </c>
      <c r="B1565" s="66" t="s">
        <v>2702</v>
      </c>
      <c r="C1565" s="67" t="s">
        <v>3064</v>
      </c>
      <c r="D1565" s="26">
        <v>1</v>
      </c>
      <c r="E1565" s="133">
        <v>5146527</v>
      </c>
      <c r="F1565" s="27"/>
      <c r="G1565" s="28">
        <f t="shared" si="1701"/>
        <v>0</v>
      </c>
      <c r="H1565" s="29">
        <f t="shared" si="1721"/>
        <v>0</v>
      </c>
      <c r="I1565" s="26">
        <v>1</v>
      </c>
      <c r="J1565" s="142">
        <v>5146527</v>
      </c>
      <c r="K1565" s="27"/>
      <c r="L1565" s="28">
        <f t="shared" si="1703"/>
        <v>0</v>
      </c>
      <c r="M1565" s="30">
        <f t="shared" si="1704"/>
        <v>0</v>
      </c>
      <c r="N1565" s="26">
        <v>1</v>
      </c>
      <c r="O1565" s="142">
        <v>10922200</v>
      </c>
      <c r="P1565" s="27"/>
      <c r="Q1565" s="28">
        <f t="shared" si="1705"/>
        <v>0</v>
      </c>
      <c r="R1565" s="29">
        <f t="shared" si="1706"/>
        <v>0</v>
      </c>
      <c r="S1565" s="26">
        <v>1</v>
      </c>
      <c r="T1565" s="142">
        <v>10922200</v>
      </c>
      <c r="U1565" s="27"/>
      <c r="V1565" s="28">
        <f t="shared" si="1707"/>
        <v>0</v>
      </c>
      <c r="W1565" s="30">
        <f t="shared" si="1708"/>
        <v>0</v>
      </c>
      <c r="X1565" s="26">
        <v>1</v>
      </c>
      <c r="Y1565" s="142">
        <v>10922200</v>
      </c>
      <c r="Z1565" s="27"/>
      <c r="AA1565" s="28">
        <f t="shared" si="1709"/>
        <v>0</v>
      </c>
      <c r="AB1565" s="30">
        <f t="shared" si="1710"/>
        <v>0</v>
      </c>
      <c r="AC1565" s="26">
        <v>1</v>
      </c>
      <c r="AD1565" s="142">
        <v>10922200</v>
      </c>
      <c r="AE1565" s="27"/>
      <c r="AF1565" s="27">
        <f t="shared" si="1711"/>
        <v>0</v>
      </c>
      <c r="AG1565" s="27">
        <f t="shared" si="1712"/>
        <v>0</v>
      </c>
      <c r="AH1565" s="26">
        <v>1</v>
      </c>
      <c r="AI1565" s="142">
        <v>9630260</v>
      </c>
      <c r="AJ1565" s="27"/>
      <c r="AK1565" s="27">
        <f t="shared" si="1713"/>
        <v>0</v>
      </c>
      <c r="AL1565" s="28">
        <f t="shared" si="1714"/>
        <v>0</v>
      </c>
      <c r="AM1565" s="26">
        <v>1</v>
      </c>
      <c r="AN1565" s="149">
        <v>9630260</v>
      </c>
      <c r="AO1565" s="27"/>
      <c r="AP1565" s="28">
        <f t="shared" si="1715"/>
        <v>0</v>
      </c>
      <c r="AQ1565" s="30">
        <f t="shared" si="1716"/>
        <v>0</v>
      </c>
      <c r="AR1565" s="26">
        <v>1</v>
      </c>
      <c r="AS1565" s="141">
        <v>9630260</v>
      </c>
      <c r="AT1565" s="28"/>
      <c r="AU1565" s="28">
        <f t="shared" si="1717"/>
        <v>0</v>
      </c>
      <c r="AV1565" s="29">
        <f t="shared" si="1718"/>
        <v>0</v>
      </c>
      <c r="AW1565" s="26">
        <v>1</v>
      </c>
      <c r="AX1565" s="142">
        <v>1279027</v>
      </c>
      <c r="AY1565" s="27"/>
      <c r="AZ1565" s="27">
        <f t="shared" si="1722"/>
        <v>0</v>
      </c>
      <c r="BA1565" s="28">
        <f t="shared" si="1723"/>
        <v>0</v>
      </c>
      <c r="BB1565" s="31" t="s">
        <v>30</v>
      </c>
      <c r="BC1565" s="136" t="s">
        <v>30</v>
      </c>
      <c r="BD1565" s="32" t="s">
        <v>30</v>
      </c>
      <c r="BE1565" s="32" t="s">
        <v>30</v>
      </c>
      <c r="BF1565" s="34" t="s">
        <v>30</v>
      </c>
      <c r="BG1565" s="31" t="s">
        <v>30</v>
      </c>
      <c r="BH1565" s="136" t="s">
        <v>30</v>
      </c>
      <c r="BI1565" s="32" t="s">
        <v>30</v>
      </c>
      <c r="BJ1565" s="32" t="s">
        <v>30</v>
      </c>
      <c r="BK1565" s="32" t="s">
        <v>30</v>
      </c>
      <c r="BL1565" s="31" t="s">
        <v>30</v>
      </c>
      <c r="BM1565" s="136" t="s">
        <v>30</v>
      </c>
      <c r="BN1565" s="32" t="s">
        <v>30</v>
      </c>
      <c r="BO1565" s="32" t="s">
        <v>30</v>
      </c>
      <c r="BP1565" s="33" t="s">
        <v>30</v>
      </c>
    </row>
    <row r="1566" spans="1:68" ht="21" customHeight="1" x14ac:dyDescent="0.25">
      <c r="A1566" s="65" t="s">
        <v>3065</v>
      </c>
      <c r="B1566" s="66" t="s">
        <v>2702</v>
      </c>
      <c r="C1566" s="67" t="s">
        <v>3066</v>
      </c>
      <c r="D1566" s="26">
        <v>1</v>
      </c>
      <c r="E1566" s="133">
        <v>2539500</v>
      </c>
      <c r="F1566" s="27"/>
      <c r="G1566" s="28">
        <f t="shared" si="1701"/>
        <v>0</v>
      </c>
      <c r="H1566" s="29">
        <f t="shared" si="1721"/>
        <v>0</v>
      </c>
      <c r="I1566" s="26">
        <v>1</v>
      </c>
      <c r="J1566" s="142">
        <v>9890204</v>
      </c>
      <c r="K1566" s="159"/>
      <c r="L1566" s="28">
        <f t="shared" si="1703"/>
        <v>0</v>
      </c>
      <c r="M1566" s="30">
        <f t="shared" si="1704"/>
        <v>0</v>
      </c>
      <c r="N1566" s="26">
        <v>1</v>
      </c>
      <c r="O1566" s="142">
        <v>9126146</v>
      </c>
      <c r="P1566" s="27"/>
      <c r="Q1566" s="28">
        <f t="shared" si="1705"/>
        <v>0</v>
      </c>
      <c r="R1566" s="29">
        <f t="shared" si="1706"/>
        <v>0</v>
      </c>
      <c r="S1566" s="26">
        <v>1</v>
      </c>
      <c r="T1566" s="142">
        <v>9541350</v>
      </c>
      <c r="U1566" s="27"/>
      <c r="V1566" s="28">
        <f t="shared" si="1707"/>
        <v>0</v>
      </c>
      <c r="W1566" s="30">
        <f t="shared" si="1708"/>
        <v>0</v>
      </c>
      <c r="X1566" s="26">
        <v>1</v>
      </c>
      <c r="Y1566" s="142">
        <v>9480472</v>
      </c>
      <c r="Z1566" s="27"/>
      <c r="AA1566" s="28">
        <f t="shared" si="1709"/>
        <v>0</v>
      </c>
      <c r="AB1566" s="30">
        <f t="shared" si="1710"/>
        <v>0</v>
      </c>
      <c r="AC1566" s="26">
        <v>1</v>
      </c>
      <c r="AD1566" s="142">
        <v>9480472</v>
      </c>
      <c r="AE1566" s="27"/>
      <c r="AF1566" s="27">
        <f t="shared" si="1711"/>
        <v>0</v>
      </c>
      <c r="AG1566" s="27">
        <f t="shared" si="1712"/>
        <v>0</v>
      </c>
      <c r="AH1566" s="26">
        <v>1</v>
      </c>
      <c r="AI1566" s="142">
        <v>8799865</v>
      </c>
      <c r="AJ1566" s="27"/>
      <c r="AK1566" s="27">
        <f t="shared" si="1713"/>
        <v>0</v>
      </c>
      <c r="AL1566" s="28">
        <f t="shared" si="1714"/>
        <v>0</v>
      </c>
      <c r="AM1566" s="26">
        <v>1</v>
      </c>
      <c r="AN1566" s="149">
        <v>8946247</v>
      </c>
      <c r="AO1566" s="27"/>
      <c r="AP1566" s="28">
        <f t="shared" si="1715"/>
        <v>0</v>
      </c>
      <c r="AQ1566" s="30">
        <f t="shared" si="1716"/>
        <v>0</v>
      </c>
      <c r="AR1566" s="26">
        <v>1</v>
      </c>
      <c r="AS1566" s="141">
        <v>8946247</v>
      </c>
      <c r="AT1566" s="28"/>
      <c r="AU1566" s="28">
        <f t="shared" si="1717"/>
        <v>0</v>
      </c>
      <c r="AV1566" s="29">
        <f t="shared" si="1718"/>
        <v>0</v>
      </c>
      <c r="AW1566" s="26">
        <v>1</v>
      </c>
      <c r="AX1566" s="142">
        <v>1352440</v>
      </c>
      <c r="AY1566" s="27"/>
      <c r="AZ1566" s="27">
        <f t="shared" si="1722"/>
        <v>0</v>
      </c>
      <c r="BA1566" s="28">
        <f t="shared" si="1723"/>
        <v>0</v>
      </c>
      <c r="BB1566" s="31" t="s">
        <v>30</v>
      </c>
      <c r="BC1566" s="136" t="s">
        <v>30</v>
      </c>
      <c r="BD1566" s="32" t="s">
        <v>30</v>
      </c>
      <c r="BE1566" s="32" t="s">
        <v>30</v>
      </c>
      <c r="BF1566" s="34" t="s">
        <v>30</v>
      </c>
      <c r="BG1566" s="31" t="s">
        <v>30</v>
      </c>
      <c r="BH1566" s="136" t="s">
        <v>30</v>
      </c>
      <c r="BI1566" s="32" t="s">
        <v>30</v>
      </c>
      <c r="BJ1566" s="32" t="s">
        <v>30</v>
      </c>
      <c r="BK1566" s="32" t="s">
        <v>30</v>
      </c>
      <c r="BL1566" s="31" t="s">
        <v>30</v>
      </c>
      <c r="BM1566" s="136" t="s">
        <v>30</v>
      </c>
      <c r="BN1566" s="32" t="s">
        <v>30</v>
      </c>
      <c r="BO1566" s="32" t="s">
        <v>30</v>
      </c>
      <c r="BP1566" s="33" t="s">
        <v>30</v>
      </c>
    </row>
    <row r="1567" spans="1:68" ht="21" customHeight="1" x14ac:dyDescent="0.25">
      <c r="A1567" s="65" t="s">
        <v>3067</v>
      </c>
      <c r="B1567" s="66" t="s">
        <v>2702</v>
      </c>
      <c r="C1567" s="67" t="s">
        <v>3068</v>
      </c>
      <c r="D1567" s="26">
        <v>1</v>
      </c>
      <c r="E1567" s="133">
        <v>6545000</v>
      </c>
      <c r="F1567" s="27"/>
      <c r="G1567" s="28">
        <f t="shared" si="1701"/>
        <v>0</v>
      </c>
      <c r="H1567" s="29">
        <f t="shared" si="1721"/>
        <v>0</v>
      </c>
      <c r="I1567" s="26">
        <v>1</v>
      </c>
      <c r="J1567" s="142">
        <v>5355000</v>
      </c>
      <c r="K1567" s="27"/>
      <c r="L1567" s="28">
        <f t="shared" si="1703"/>
        <v>0</v>
      </c>
      <c r="M1567" s="30">
        <f t="shared" si="1704"/>
        <v>0</v>
      </c>
      <c r="N1567" s="26">
        <v>1</v>
      </c>
      <c r="O1567" s="142">
        <v>6545000</v>
      </c>
      <c r="P1567" s="27"/>
      <c r="Q1567" s="28">
        <f t="shared" si="1705"/>
        <v>0</v>
      </c>
      <c r="R1567" s="29">
        <f t="shared" si="1706"/>
        <v>0</v>
      </c>
      <c r="S1567" s="26">
        <v>1</v>
      </c>
      <c r="T1567" s="142">
        <v>6604500</v>
      </c>
      <c r="U1567" s="27"/>
      <c r="V1567" s="28">
        <f t="shared" si="1707"/>
        <v>0</v>
      </c>
      <c r="W1567" s="30">
        <f t="shared" si="1708"/>
        <v>0</v>
      </c>
      <c r="X1567" s="26">
        <v>1</v>
      </c>
      <c r="Y1567" s="142">
        <v>7259000</v>
      </c>
      <c r="Z1567" s="27"/>
      <c r="AA1567" s="28">
        <f t="shared" si="1709"/>
        <v>0</v>
      </c>
      <c r="AB1567" s="30">
        <f t="shared" si="1710"/>
        <v>0</v>
      </c>
      <c r="AC1567" s="26">
        <v>1</v>
      </c>
      <c r="AD1567" s="142">
        <v>6545000</v>
      </c>
      <c r="AE1567" s="27"/>
      <c r="AF1567" s="27">
        <f t="shared" si="1711"/>
        <v>0</v>
      </c>
      <c r="AG1567" s="27">
        <f t="shared" si="1712"/>
        <v>0</v>
      </c>
      <c r="AH1567" s="26">
        <v>1</v>
      </c>
      <c r="AI1567" s="142">
        <v>4522000</v>
      </c>
      <c r="AJ1567" s="27"/>
      <c r="AK1567" s="27">
        <f t="shared" si="1713"/>
        <v>0</v>
      </c>
      <c r="AL1567" s="28">
        <f t="shared" si="1714"/>
        <v>0</v>
      </c>
      <c r="AM1567" s="26">
        <v>1</v>
      </c>
      <c r="AN1567" s="149">
        <v>4641000</v>
      </c>
      <c r="AO1567" s="27"/>
      <c r="AP1567" s="28">
        <f t="shared" si="1715"/>
        <v>0</v>
      </c>
      <c r="AQ1567" s="30">
        <f t="shared" si="1716"/>
        <v>0</v>
      </c>
      <c r="AR1567" s="26">
        <v>1</v>
      </c>
      <c r="AS1567" s="141">
        <v>4641000</v>
      </c>
      <c r="AT1567" s="28"/>
      <c r="AU1567" s="28">
        <f t="shared" si="1717"/>
        <v>0</v>
      </c>
      <c r="AV1567" s="29">
        <f t="shared" si="1718"/>
        <v>0</v>
      </c>
      <c r="AW1567" s="26">
        <v>1</v>
      </c>
      <c r="AX1567" s="142">
        <v>3332000</v>
      </c>
      <c r="AY1567" s="27"/>
      <c r="AZ1567" s="27">
        <f t="shared" si="1722"/>
        <v>0</v>
      </c>
      <c r="BA1567" s="28">
        <f t="shared" si="1723"/>
        <v>0</v>
      </c>
      <c r="BB1567" s="31" t="s">
        <v>30</v>
      </c>
      <c r="BC1567" s="136" t="s">
        <v>30</v>
      </c>
      <c r="BD1567" s="32" t="s">
        <v>30</v>
      </c>
      <c r="BE1567" s="32" t="s">
        <v>30</v>
      </c>
      <c r="BF1567" s="34" t="s">
        <v>30</v>
      </c>
      <c r="BG1567" s="31" t="s">
        <v>30</v>
      </c>
      <c r="BH1567" s="136" t="s">
        <v>30</v>
      </c>
      <c r="BI1567" s="32" t="s">
        <v>30</v>
      </c>
      <c r="BJ1567" s="32" t="s">
        <v>30</v>
      </c>
      <c r="BK1567" s="32" t="s">
        <v>30</v>
      </c>
      <c r="BL1567" s="31" t="s">
        <v>30</v>
      </c>
      <c r="BM1567" s="136" t="s">
        <v>30</v>
      </c>
      <c r="BN1567" s="32" t="s">
        <v>30</v>
      </c>
      <c r="BO1567" s="32" t="s">
        <v>30</v>
      </c>
      <c r="BP1567" s="33" t="s">
        <v>30</v>
      </c>
    </row>
    <row r="1568" spans="1:68" ht="21" customHeight="1" x14ac:dyDescent="0.25">
      <c r="A1568" s="65" t="s">
        <v>3069</v>
      </c>
      <c r="B1568" s="66" t="s">
        <v>2702</v>
      </c>
      <c r="C1568" s="67" t="s">
        <v>3070</v>
      </c>
      <c r="D1568" s="26">
        <v>1</v>
      </c>
      <c r="E1568" s="133">
        <v>6545000</v>
      </c>
      <c r="F1568" s="27"/>
      <c r="G1568" s="28">
        <f t="shared" ref="G1568:G1581" si="1724">F1568*19%</f>
        <v>0</v>
      </c>
      <c r="H1568" s="29">
        <f t="shared" si="1721"/>
        <v>0</v>
      </c>
      <c r="I1568" s="26">
        <v>1</v>
      </c>
      <c r="J1568" s="142">
        <v>5355000</v>
      </c>
      <c r="K1568" s="27"/>
      <c r="L1568" s="28">
        <f t="shared" ref="L1568:L1581" si="1725">+K1568*19%</f>
        <v>0</v>
      </c>
      <c r="M1568" s="30">
        <f t="shared" ref="M1568:M1581" si="1726">+L1568+K1568</f>
        <v>0</v>
      </c>
      <c r="N1568" s="26">
        <v>1</v>
      </c>
      <c r="O1568" s="142">
        <v>6545000</v>
      </c>
      <c r="P1568" s="27"/>
      <c r="Q1568" s="28">
        <f t="shared" ref="Q1568:Q1581" si="1727">+P1568*19%</f>
        <v>0</v>
      </c>
      <c r="R1568" s="29">
        <f t="shared" ref="R1568:R1581" si="1728">+Q1568+P1568</f>
        <v>0</v>
      </c>
      <c r="S1568" s="26">
        <v>1</v>
      </c>
      <c r="T1568" s="142">
        <v>6604500</v>
      </c>
      <c r="U1568" s="27"/>
      <c r="V1568" s="28">
        <f t="shared" ref="V1568:V1581" si="1729">+U1568*19%</f>
        <v>0</v>
      </c>
      <c r="W1568" s="30">
        <f t="shared" ref="W1568:W1581" si="1730">+V1568+U1568</f>
        <v>0</v>
      </c>
      <c r="X1568" s="26">
        <v>1</v>
      </c>
      <c r="Y1568" s="142">
        <v>7259000</v>
      </c>
      <c r="Z1568" s="27"/>
      <c r="AA1568" s="28">
        <f t="shared" ref="AA1568:AA1581" si="1731">+Z1568*19%</f>
        <v>0</v>
      </c>
      <c r="AB1568" s="30">
        <f t="shared" ref="AB1568:AB1581" si="1732">+AA1568+Z1568</f>
        <v>0</v>
      </c>
      <c r="AC1568" s="26">
        <v>1</v>
      </c>
      <c r="AD1568" s="142">
        <v>6545000</v>
      </c>
      <c r="AE1568" s="27"/>
      <c r="AF1568" s="27">
        <f t="shared" ref="AF1568:AF1581" si="1733">+AE1568*19%</f>
        <v>0</v>
      </c>
      <c r="AG1568" s="27">
        <f t="shared" ref="AG1568:AG1581" si="1734">+AF1568+AE1568</f>
        <v>0</v>
      </c>
      <c r="AH1568" s="26">
        <v>1</v>
      </c>
      <c r="AI1568" s="142">
        <v>4522000</v>
      </c>
      <c r="AJ1568" s="27"/>
      <c r="AK1568" s="27">
        <f t="shared" ref="AK1568:AK1581" si="1735">+AJ1568*19%</f>
        <v>0</v>
      </c>
      <c r="AL1568" s="28">
        <f t="shared" ref="AL1568:AL1581" si="1736">+AK1568+AJ1568</f>
        <v>0</v>
      </c>
      <c r="AM1568" s="26">
        <v>1</v>
      </c>
      <c r="AN1568" s="149">
        <v>4641000</v>
      </c>
      <c r="AO1568" s="27"/>
      <c r="AP1568" s="28">
        <f t="shared" ref="AP1568:AP1581" si="1737">+AO1568*19%</f>
        <v>0</v>
      </c>
      <c r="AQ1568" s="30">
        <f t="shared" ref="AQ1568:AQ1581" si="1738">+AP1568+AO1568</f>
        <v>0</v>
      </c>
      <c r="AR1568" s="26">
        <v>1</v>
      </c>
      <c r="AS1568" s="141">
        <v>4641000</v>
      </c>
      <c r="AT1568" s="28"/>
      <c r="AU1568" s="28">
        <f t="shared" ref="AU1568:AU1581" si="1739">+AT1568*19%</f>
        <v>0</v>
      </c>
      <c r="AV1568" s="29">
        <f t="shared" ref="AV1568:AV1579" si="1740">+AU1568+AT1568</f>
        <v>0</v>
      </c>
      <c r="AW1568" s="26">
        <v>1</v>
      </c>
      <c r="AX1568" s="142">
        <v>3332000</v>
      </c>
      <c r="AY1568" s="27"/>
      <c r="AZ1568" s="27">
        <f t="shared" si="1722"/>
        <v>0</v>
      </c>
      <c r="BA1568" s="28">
        <f t="shared" si="1723"/>
        <v>0</v>
      </c>
      <c r="BB1568" s="31" t="s">
        <v>30</v>
      </c>
      <c r="BC1568" s="136" t="s">
        <v>30</v>
      </c>
      <c r="BD1568" s="32" t="s">
        <v>30</v>
      </c>
      <c r="BE1568" s="32" t="s">
        <v>30</v>
      </c>
      <c r="BF1568" s="34" t="s">
        <v>30</v>
      </c>
      <c r="BG1568" s="31" t="s">
        <v>30</v>
      </c>
      <c r="BH1568" s="136" t="s">
        <v>30</v>
      </c>
      <c r="BI1568" s="32" t="s">
        <v>30</v>
      </c>
      <c r="BJ1568" s="32" t="s">
        <v>30</v>
      </c>
      <c r="BK1568" s="32" t="s">
        <v>30</v>
      </c>
      <c r="BL1568" s="31" t="s">
        <v>30</v>
      </c>
      <c r="BM1568" s="136" t="s">
        <v>30</v>
      </c>
      <c r="BN1568" s="32" t="s">
        <v>30</v>
      </c>
      <c r="BO1568" s="32" t="s">
        <v>30</v>
      </c>
      <c r="BP1568" s="33" t="s">
        <v>30</v>
      </c>
    </row>
    <row r="1569" spans="1:68" ht="21" customHeight="1" x14ac:dyDescent="0.25">
      <c r="A1569" s="65" t="s">
        <v>3071</v>
      </c>
      <c r="B1569" s="66" t="s">
        <v>2702</v>
      </c>
      <c r="C1569" s="67" t="s">
        <v>3072</v>
      </c>
      <c r="D1569" s="26">
        <v>1</v>
      </c>
      <c r="E1569" s="133">
        <v>6545000</v>
      </c>
      <c r="F1569" s="27"/>
      <c r="G1569" s="28">
        <f t="shared" si="1724"/>
        <v>0</v>
      </c>
      <c r="H1569" s="29">
        <f t="shared" si="1721"/>
        <v>0</v>
      </c>
      <c r="I1569" s="26">
        <v>1</v>
      </c>
      <c r="J1569" s="142">
        <v>5355000</v>
      </c>
      <c r="K1569" s="27"/>
      <c r="L1569" s="28">
        <f t="shared" si="1725"/>
        <v>0</v>
      </c>
      <c r="M1569" s="30">
        <f t="shared" si="1726"/>
        <v>0</v>
      </c>
      <c r="N1569" s="26">
        <v>1</v>
      </c>
      <c r="O1569" s="142">
        <v>6545000</v>
      </c>
      <c r="P1569" s="27"/>
      <c r="Q1569" s="28">
        <f t="shared" si="1727"/>
        <v>0</v>
      </c>
      <c r="R1569" s="29">
        <f t="shared" si="1728"/>
        <v>0</v>
      </c>
      <c r="S1569" s="26">
        <v>1</v>
      </c>
      <c r="T1569" s="142">
        <v>6604500</v>
      </c>
      <c r="U1569" s="27"/>
      <c r="V1569" s="28">
        <f t="shared" si="1729"/>
        <v>0</v>
      </c>
      <c r="W1569" s="30">
        <f t="shared" si="1730"/>
        <v>0</v>
      </c>
      <c r="X1569" s="26">
        <v>1</v>
      </c>
      <c r="Y1569" s="142">
        <v>7259000</v>
      </c>
      <c r="Z1569" s="27"/>
      <c r="AA1569" s="28">
        <f t="shared" si="1731"/>
        <v>0</v>
      </c>
      <c r="AB1569" s="30">
        <f t="shared" si="1732"/>
        <v>0</v>
      </c>
      <c r="AC1569" s="26">
        <v>1</v>
      </c>
      <c r="AD1569" s="142">
        <v>6545000</v>
      </c>
      <c r="AE1569" s="27"/>
      <c r="AF1569" s="27">
        <f t="shared" si="1733"/>
        <v>0</v>
      </c>
      <c r="AG1569" s="27">
        <f t="shared" si="1734"/>
        <v>0</v>
      </c>
      <c r="AH1569" s="26">
        <v>1</v>
      </c>
      <c r="AI1569" s="142">
        <v>4522000</v>
      </c>
      <c r="AJ1569" s="27"/>
      <c r="AK1569" s="27">
        <f t="shared" si="1735"/>
        <v>0</v>
      </c>
      <c r="AL1569" s="28">
        <f t="shared" si="1736"/>
        <v>0</v>
      </c>
      <c r="AM1569" s="26">
        <v>1</v>
      </c>
      <c r="AN1569" s="149">
        <v>4641000</v>
      </c>
      <c r="AO1569" s="27"/>
      <c r="AP1569" s="28">
        <f t="shared" si="1737"/>
        <v>0</v>
      </c>
      <c r="AQ1569" s="30">
        <f t="shared" si="1738"/>
        <v>0</v>
      </c>
      <c r="AR1569" s="26">
        <v>1</v>
      </c>
      <c r="AS1569" s="141">
        <v>4641000</v>
      </c>
      <c r="AT1569" s="28"/>
      <c r="AU1569" s="28">
        <f t="shared" si="1739"/>
        <v>0</v>
      </c>
      <c r="AV1569" s="29">
        <f t="shared" si="1740"/>
        <v>0</v>
      </c>
      <c r="AW1569" s="26">
        <v>1</v>
      </c>
      <c r="AX1569" s="142">
        <v>3332000</v>
      </c>
      <c r="AY1569" s="27"/>
      <c r="AZ1569" s="27">
        <f t="shared" si="1722"/>
        <v>0</v>
      </c>
      <c r="BA1569" s="28">
        <f t="shared" si="1723"/>
        <v>0</v>
      </c>
      <c r="BB1569" s="31" t="s">
        <v>30</v>
      </c>
      <c r="BC1569" s="136" t="s">
        <v>30</v>
      </c>
      <c r="BD1569" s="32" t="s">
        <v>30</v>
      </c>
      <c r="BE1569" s="32" t="s">
        <v>30</v>
      </c>
      <c r="BF1569" s="34" t="s">
        <v>30</v>
      </c>
      <c r="BG1569" s="31" t="s">
        <v>30</v>
      </c>
      <c r="BH1569" s="136" t="s">
        <v>30</v>
      </c>
      <c r="BI1569" s="32" t="s">
        <v>30</v>
      </c>
      <c r="BJ1569" s="32" t="s">
        <v>30</v>
      </c>
      <c r="BK1569" s="32" t="s">
        <v>30</v>
      </c>
      <c r="BL1569" s="31" t="s">
        <v>30</v>
      </c>
      <c r="BM1569" s="136" t="s">
        <v>30</v>
      </c>
      <c r="BN1569" s="32" t="s">
        <v>30</v>
      </c>
      <c r="BO1569" s="32" t="s">
        <v>30</v>
      </c>
      <c r="BP1569" s="33" t="s">
        <v>30</v>
      </c>
    </row>
    <row r="1570" spans="1:68" ht="21" customHeight="1" x14ac:dyDescent="0.25">
      <c r="A1570" s="65" t="s">
        <v>3073</v>
      </c>
      <c r="B1570" s="66" t="s">
        <v>2702</v>
      </c>
      <c r="C1570" s="67" t="s">
        <v>3074</v>
      </c>
      <c r="D1570" s="26">
        <v>1</v>
      </c>
      <c r="E1570" s="133">
        <v>7854000</v>
      </c>
      <c r="F1570" s="27"/>
      <c r="G1570" s="28">
        <f t="shared" si="1724"/>
        <v>0</v>
      </c>
      <c r="H1570" s="29">
        <f t="shared" si="1721"/>
        <v>0</v>
      </c>
      <c r="I1570" s="26">
        <v>1</v>
      </c>
      <c r="J1570" s="142">
        <v>6426000</v>
      </c>
      <c r="K1570" s="27"/>
      <c r="L1570" s="28">
        <f t="shared" si="1725"/>
        <v>0</v>
      </c>
      <c r="M1570" s="30">
        <f t="shared" si="1726"/>
        <v>0</v>
      </c>
      <c r="N1570" s="26">
        <v>1</v>
      </c>
      <c r="O1570" s="142">
        <v>7854000</v>
      </c>
      <c r="P1570" s="27"/>
      <c r="Q1570" s="28">
        <f t="shared" si="1727"/>
        <v>0</v>
      </c>
      <c r="R1570" s="29">
        <f t="shared" si="1728"/>
        <v>0</v>
      </c>
      <c r="S1570" s="26">
        <v>1</v>
      </c>
      <c r="T1570" s="142">
        <v>7925400</v>
      </c>
      <c r="U1570" s="27"/>
      <c r="V1570" s="28">
        <f t="shared" si="1729"/>
        <v>0</v>
      </c>
      <c r="W1570" s="30">
        <f t="shared" si="1730"/>
        <v>0</v>
      </c>
      <c r="X1570" s="26">
        <v>1</v>
      </c>
      <c r="Y1570" s="142">
        <v>8710800</v>
      </c>
      <c r="Z1570" s="27"/>
      <c r="AA1570" s="28">
        <f t="shared" si="1731"/>
        <v>0</v>
      </c>
      <c r="AB1570" s="30">
        <f t="shared" si="1732"/>
        <v>0</v>
      </c>
      <c r="AC1570" s="26">
        <v>1</v>
      </c>
      <c r="AD1570" s="142">
        <v>7854000</v>
      </c>
      <c r="AE1570" s="27"/>
      <c r="AF1570" s="27">
        <f t="shared" si="1733"/>
        <v>0</v>
      </c>
      <c r="AG1570" s="27">
        <f t="shared" si="1734"/>
        <v>0</v>
      </c>
      <c r="AH1570" s="26">
        <v>1</v>
      </c>
      <c r="AI1570" s="142">
        <v>5426400</v>
      </c>
      <c r="AJ1570" s="27"/>
      <c r="AK1570" s="27">
        <f t="shared" si="1735"/>
        <v>0</v>
      </c>
      <c r="AL1570" s="28">
        <f t="shared" si="1736"/>
        <v>0</v>
      </c>
      <c r="AM1570" s="26">
        <v>1</v>
      </c>
      <c r="AN1570" s="149">
        <v>5569200</v>
      </c>
      <c r="AO1570" s="27"/>
      <c r="AP1570" s="28">
        <f t="shared" si="1737"/>
        <v>0</v>
      </c>
      <c r="AQ1570" s="30">
        <f t="shared" si="1738"/>
        <v>0</v>
      </c>
      <c r="AR1570" s="26">
        <v>1</v>
      </c>
      <c r="AS1570" s="141">
        <v>5569200</v>
      </c>
      <c r="AT1570" s="28"/>
      <c r="AU1570" s="28">
        <f t="shared" si="1739"/>
        <v>0</v>
      </c>
      <c r="AV1570" s="29">
        <f t="shared" si="1740"/>
        <v>0</v>
      </c>
      <c r="AW1570" s="26">
        <v>1</v>
      </c>
      <c r="AX1570" s="142">
        <v>3998400</v>
      </c>
      <c r="AY1570" s="27"/>
      <c r="AZ1570" s="27">
        <f t="shared" si="1722"/>
        <v>0</v>
      </c>
      <c r="BA1570" s="28">
        <f t="shared" si="1723"/>
        <v>0</v>
      </c>
      <c r="BB1570" s="31" t="s">
        <v>30</v>
      </c>
      <c r="BC1570" s="136" t="s">
        <v>30</v>
      </c>
      <c r="BD1570" s="32" t="s">
        <v>30</v>
      </c>
      <c r="BE1570" s="32" t="s">
        <v>30</v>
      </c>
      <c r="BF1570" s="34" t="s">
        <v>30</v>
      </c>
      <c r="BG1570" s="31" t="s">
        <v>30</v>
      </c>
      <c r="BH1570" s="136" t="s">
        <v>30</v>
      </c>
      <c r="BI1570" s="32" t="s">
        <v>30</v>
      </c>
      <c r="BJ1570" s="32" t="s">
        <v>30</v>
      </c>
      <c r="BK1570" s="32" t="s">
        <v>30</v>
      </c>
      <c r="BL1570" s="31" t="s">
        <v>30</v>
      </c>
      <c r="BM1570" s="136" t="s">
        <v>30</v>
      </c>
      <c r="BN1570" s="32" t="s">
        <v>30</v>
      </c>
      <c r="BO1570" s="32" t="s">
        <v>30</v>
      </c>
      <c r="BP1570" s="33" t="s">
        <v>30</v>
      </c>
    </row>
    <row r="1571" spans="1:68" ht="21" customHeight="1" x14ac:dyDescent="0.25">
      <c r="A1571" s="65" t="s">
        <v>3075</v>
      </c>
      <c r="B1571" s="66" t="s">
        <v>2702</v>
      </c>
      <c r="C1571" s="67" t="s">
        <v>3076</v>
      </c>
      <c r="D1571" s="26">
        <v>1</v>
      </c>
      <c r="E1571" s="133">
        <v>4581500</v>
      </c>
      <c r="F1571" s="27"/>
      <c r="G1571" s="28">
        <f t="shared" si="1724"/>
        <v>0</v>
      </c>
      <c r="H1571" s="29">
        <f t="shared" si="1721"/>
        <v>0</v>
      </c>
      <c r="I1571" s="26">
        <v>1</v>
      </c>
      <c r="J1571" s="142">
        <v>3748500</v>
      </c>
      <c r="K1571" s="27"/>
      <c r="L1571" s="28">
        <f t="shared" si="1725"/>
        <v>0</v>
      </c>
      <c r="M1571" s="30">
        <f t="shared" si="1726"/>
        <v>0</v>
      </c>
      <c r="N1571" s="26">
        <v>1</v>
      </c>
      <c r="O1571" s="142">
        <v>4581500</v>
      </c>
      <c r="P1571" s="27"/>
      <c r="Q1571" s="28">
        <f t="shared" si="1727"/>
        <v>0</v>
      </c>
      <c r="R1571" s="29">
        <f t="shared" si="1728"/>
        <v>0</v>
      </c>
      <c r="S1571" s="26">
        <v>1</v>
      </c>
      <c r="T1571" s="142">
        <v>4623150</v>
      </c>
      <c r="U1571" s="27"/>
      <c r="V1571" s="28">
        <f t="shared" si="1729"/>
        <v>0</v>
      </c>
      <c r="W1571" s="30">
        <f t="shared" si="1730"/>
        <v>0</v>
      </c>
      <c r="X1571" s="26">
        <v>1</v>
      </c>
      <c r="Y1571" s="142">
        <v>5081300</v>
      </c>
      <c r="Z1571" s="27"/>
      <c r="AA1571" s="28">
        <f t="shared" si="1731"/>
        <v>0</v>
      </c>
      <c r="AB1571" s="30">
        <f t="shared" si="1732"/>
        <v>0</v>
      </c>
      <c r="AC1571" s="26">
        <v>1</v>
      </c>
      <c r="AD1571" s="142">
        <v>4581500</v>
      </c>
      <c r="AE1571" s="27"/>
      <c r="AF1571" s="27">
        <f t="shared" si="1733"/>
        <v>0</v>
      </c>
      <c r="AG1571" s="27">
        <f t="shared" si="1734"/>
        <v>0</v>
      </c>
      <c r="AH1571" s="26">
        <v>1</v>
      </c>
      <c r="AI1571" s="142">
        <v>3165400</v>
      </c>
      <c r="AJ1571" s="27"/>
      <c r="AK1571" s="27">
        <f t="shared" si="1735"/>
        <v>0</v>
      </c>
      <c r="AL1571" s="28">
        <f t="shared" si="1736"/>
        <v>0</v>
      </c>
      <c r="AM1571" s="26">
        <v>1</v>
      </c>
      <c r="AN1571" s="149">
        <v>3248700</v>
      </c>
      <c r="AO1571" s="27"/>
      <c r="AP1571" s="28">
        <f t="shared" si="1737"/>
        <v>0</v>
      </c>
      <c r="AQ1571" s="30">
        <f t="shared" si="1738"/>
        <v>0</v>
      </c>
      <c r="AR1571" s="26">
        <v>1</v>
      </c>
      <c r="AS1571" s="141">
        <v>3248700</v>
      </c>
      <c r="AT1571" s="28"/>
      <c r="AU1571" s="28">
        <f t="shared" si="1739"/>
        <v>0</v>
      </c>
      <c r="AV1571" s="29">
        <f t="shared" si="1740"/>
        <v>0</v>
      </c>
      <c r="AW1571" s="26">
        <v>1</v>
      </c>
      <c r="AX1571" s="142">
        <v>2332400</v>
      </c>
      <c r="AY1571" s="27"/>
      <c r="AZ1571" s="27">
        <f t="shared" si="1722"/>
        <v>0</v>
      </c>
      <c r="BA1571" s="28">
        <f t="shared" si="1723"/>
        <v>0</v>
      </c>
      <c r="BB1571" s="31" t="s">
        <v>30</v>
      </c>
      <c r="BC1571" s="136" t="s">
        <v>30</v>
      </c>
      <c r="BD1571" s="32" t="s">
        <v>30</v>
      </c>
      <c r="BE1571" s="32" t="s">
        <v>30</v>
      </c>
      <c r="BF1571" s="34" t="s">
        <v>30</v>
      </c>
      <c r="BG1571" s="31" t="s">
        <v>30</v>
      </c>
      <c r="BH1571" s="136" t="s">
        <v>30</v>
      </c>
      <c r="BI1571" s="32" t="s">
        <v>30</v>
      </c>
      <c r="BJ1571" s="32" t="s">
        <v>30</v>
      </c>
      <c r="BK1571" s="32" t="s">
        <v>30</v>
      </c>
      <c r="BL1571" s="31" t="s">
        <v>30</v>
      </c>
      <c r="BM1571" s="136" t="s">
        <v>30</v>
      </c>
      <c r="BN1571" s="32" t="s">
        <v>30</v>
      </c>
      <c r="BO1571" s="32" t="s">
        <v>30</v>
      </c>
      <c r="BP1571" s="33" t="s">
        <v>30</v>
      </c>
    </row>
    <row r="1572" spans="1:68" ht="21" customHeight="1" x14ac:dyDescent="0.25">
      <c r="A1572" s="65" t="s">
        <v>3077</v>
      </c>
      <c r="B1572" s="66" t="s">
        <v>2702</v>
      </c>
      <c r="C1572" s="67" t="s">
        <v>3078</v>
      </c>
      <c r="D1572" s="26">
        <v>1</v>
      </c>
      <c r="E1572" s="133">
        <v>3272500</v>
      </c>
      <c r="F1572" s="27"/>
      <c r="G1572" s="28">
        <f t="shared" si="1724"/>
        <v>0</v>
      </c>
      <c r="H1572" s="29">
        <f t="shared" si="1721"/>
        <v>0</v>
      </c>
      <c r="I1572" s="26">
        <v>1</v>
      </c>
      <c r="J1572" s="142">
        <v>2677500</v>
      </c>
      <c r="K1572" s="27"/>
      <c r="L1572" s="28">
        <f t="shared" si="1725"/>
        <v>0</v>
      </c>
      <c r="M1572" s="30">
        <f t="shared" si="1726"/>
        <v>0</v>
      </c>
      <c r="N1572" s="26">
        <v>1</v>
      </c>
      <c r="O1572" s="142">
        <v>3272500</v>
      </c>
      <c r="P1572" s="27"/>
      <c r="Q1572" s="28">
        <f t="shared" si="1727"/>
        <v>0</v>
      </c>
      <c r="R1572" s="29">
        <f t="shared" si="1728"/>
        <v>0</v>
      </c>
      <c r="S1572" s="26">
        <v>1</v>
      </c>
      <c r="T1572" s="142">
        <v>3302250</v>
      </c>
      <c r="U1572" s="27"/>
      <c r="V1572" s="28">
        <f t="shared" si="1729"/>
        <v>0</v>
      </c>
      <c r="W1572" s="30">
        <f t="shared" si="1730"/>
        <v>0</v>
      </c>
      <c r="X1572" s="26">
        <v>1</v>
      </c>
      <c r="Y1572" s="142">
        <v>3629500</v>
      </c>
      <c r="Z1572" s="27"/>
      <c r="AA1572" s="28">
        <f t="shared" si="1731"/>
        <v>0</v>
      </c>
      <c r="AB1572" s="30">
        <f t="shared" si="1732"/>
        <v>0</v>
      </c>
      <c r="AC1572" s="26">
        <v>1</v>
      </c>
      <c r="AD1572" s="142">
        <v>3272500</v>
      </c>
      <c r="AE1572" s="27"/>
      <c r="AF1572" s="27">
        <f t="shared" si="1733"/>
        <v>0</v>
      </c>
      <c r="AG1572" s="27">
        <f t="shared" si="1734"/>
        <v>0</v>
      </c>
      <c r="AH1572" s="26">
        <v>1</v>
      </c>
      <c r="AI1572" s="142">
        <v>2261000</v>
      </c>
      <c r="AJ1572" s="27"/>
      <c r="AK1572" s="27">
        <f t="shared" si="1735"/>
        <v>0</v>
      </c>
      <c r="AL1572" s="28">
        <f t="shared" si="1736"/>
        <v>0</v>
      </c>
      <c r="AM1572" s="26">
        <v>1</v>
      </c>
      <c r="AN1572" s="149">
        <v>2320500</v>
      </c>
      <c r="AO1572" s="27"/>
      <c r="AP1572" s="28">
        <f t="shared" si="1737"/>
        <v>0</v>
      </c>
      <c r="AQ1572" s="30">
        <f t="shared" si="1738"/>
        <v>0</v>
      </c>
      <c r="AR1572" s="26">
        <v>1</v>
      </c>
      <c r="AS1572" s="141">
        <v>2320500</v>
      </c>
      <c r="AT1572" s="28"/>
      <c r="AU1572" s="28">
        <f t="shared" si="1739"/>
        <v>0</v>
      </c>
      <c r="AV1572" s="29">
        <f t="shared" si="1740"/>
        <v>0</v>
      </c>
      <c r="AW1572" s="26">
        <v>1</v>
      </c>
      <c r="AX1572" s="142">
        <v>1666000</v>
      </c>
      <c r="AY1572" s="27"/>
      <c r="AZ1572" s="27">
        <f t="shared" si="1722"/>
        <v>0</v>
      </c>
      <c r="BA1572" s="28">
        <f t="shared" si="1723"/>
        <v>0</v>
      </c>
      <c r="BB1572" s="31" t="s">
        <v>30</v>
      </c>
      <c r="BC1572" s="136" t="s">
        <v>30</v>
      </c>
      <c r="BD1572" s="32" t="s">
        <v>30</v>
      </c>
      <c r="BE1572" s="32" t="s">
        <v>30</v>
      </c>
      <c r="BF1572" s="34" t="s">
        <v>30</v>
      </c>
      <c r="BG1572" s="31" t="s">
        <v>30</v>
      </c>
      <c r="BH1572" s="136" t="s">
        <v>30</v>
      </c>
      <c r="BI1572" s="32" t="s">
        <v>30</v>
      </c>
      <c r="BJ1572" s="32" t="s">
        <v>30</v>
      </c>
      <c r="BK1572" s="32" t="s">
        <v>30</v>
      </c>
      <c r="BL1572" s="31" t="s">
        <v>30</v>
      </c>
      <c r="BM1572" s="136" t="s">
        <v>30</v>
      </c>
      <c r="BN1572" s="32" t="s">
        <v>30</v>
      </c>
      <c r="BO1572" s="32" t="s">
        <v>30</v>
      </c>
      <c r="BP1572" s="33" t="s">
        <v>30</v>
      </c>
    </row>
    <row r="1573" spans="1:68" ht="21" customHeight="1" x14ac:dyDescent="0.25">
      <c r="A1573" s="65" t="s">
        <v>3079</v>
      </c>
      <c r="B1573" s="66" t="s">
        <v>2702</v>
      </c>
      <c r="C1573" s="67" t="s">
        <v>3080</v>
      </c>
      <c r="D1573" s="26">
        <v>1</v>
      </c>
      <c r="E1573" s="133">
        <v>7854000</v>
      </c>
      <c r="F1573" s="27"/>
      <c r="G1573" s="28">
        <f t="shared" si="1724"/>
        <v>0</v>
      </c>
      <c r="H1573" s="29">
        <f t="shared" si="1721"/>
        <v>0</v>
      </c>
      <c r="I1573" s="26">
        <v>1</v>
      </c>
      <c r="J1573" s="142">
        <v>6426000</v>
      </c>
      <c r="K1573" s="27"/>
      <c r="L1573" s="28">
        <f t="shared" si="1725"/>
        <v>0</v>
      </c>
      <c r="M1573" s="30">
        <f t="shared" si="1726"/>
        <v>0</v>
      </c>
      <c r="N1573" s="26">
        <v>1</v>
      </c>
      <c r="O1573" s="142">
        <v>7854000</v>
      </c>
      <c r="P1573" s="27"/>
      <c r="Q1573" s="28">
        <f t="shared" si="1727"/>
        <v>0</v>
      </c>
      <c r="R1573" s="29">
        <f t="shared" si="1728"/>
        <v>0</v>
      </c>
      <c r="S1573" s="26">
        <v>1</v>
      </c>
      <c r="T1573" s="142">
        <v>7925400</v>
      </c>
      <c r="U1573" s="27"/>
      <c r="V1573" s="28">
        <f t="shared" si="1729"/>
        <v>0</v>
      </c>
      <c r="W1573" s="30">
        <f t="shared" si="1730"/>
        <v>0</v>
      </c>
      <c r="X1573" s="26">
        <v>1</v>
      </c>
      <c r="Y1573" s="142">
        <v>8710800</v>
      </c>
      <c r="Z1573" s="27"/>
      <c r="AA1573" s="28">
        <f t="shared" si="1731"/>
        <v>0</v>
      </c>
      <c r="AB1573" s="30">
        <f t="shared" si="1732"/>
        <v>0</v>
      </c>
      <c r="AC1573" s="26">
        <v>1</v>
      </c>
      <c r="AD1573" s="142">
        <v>7854000</v>
      </c>
      <c r="AE1573" s="27"/>
      <c r="AF1573" s="27">
        <f t="shared" si="1733"/>
        <v>0</v>
      </c>
      <c r="AG1573" s="27">
        <f t="shared" si="1734"/>
        <v>0</v>
      </c>
      <c r="AH1573" s="26">
        <v>1</v>
      </c>
      <c r="AI1573" s="142">
        <v>5426400</v>
      </c>
      <c r="AJ1573" s="27"/>
      <c r="AK1573" s="27">
        <f t="shared" si="1735"/>
        <v>0</v>
      </c>
      <c r="AL1573" s="28">
        <f t="shared" si="1736"/>
        <v>0</v>
      </c>
      <c r="AM1573" s="26">
        <v>1</v>
      </c>
      <c r="AN1573" s="149">
        <v>5569200</v>
      </c>
      <c r="AO1573" s="27"/>
      <c r="AP1573" s="28">
        <f t="shared" si="1737"/>
        <v>0</v>
      </c>
      <c r="AQ1573" s="30">
        <f t="shared" si="1738"/>
        <v>0</v>
      </c>
      <c r="AR1573" s="26">
        <v>1</v>
      </c>
      <c r="AS1573" s="141">
        <v>5569200</v>
      </c>
      <c r="AT1573" s="28"/>
      <c r="AU1573" s="28">
        <f t="shared" si="1739"/>
        <v>0</v>
      </c>
      <c r="AV1573" s="29">
        <f t="shared" si="1740"/>
        <v>0</v>
      </c>
      <c r="AW1573" s="26">
        <v>1</v>
      </c>
      <c r="AX1573" s="142">
        <v>3998400</v>
      </c>
      <c r="AY1573" s="27"/>
      <c r="AZ1573" s="27">
        <f t="shared" si="1722"/>
        <v>0</v>
      </c>
      <c r="BA1573" s="28">
        <f t="shared" si="1723"/>
        <v>0</v>
      </c>
      <c r="BB1573" s="31" t="s">
        <v>30</v>
      </c>
      <c r="BC1573" s="136" t="s">
        <v>30</v>
      </c>
      <c r="BD1573" s="32" t="s">
        <v>30</v>
      </c>
      <c r="BE1573" s="32" t="s">
        <v>30</v>
      </c>
      <c r="BF1573" s="34" t="s">
        <v>30</v>
      </c>
      <c r="BG1573" s="31" t="s">
        <v>30</v>
      </c>
      <c r="BH1573" s="136" t="s">
        <v>30</v>
      </c>
      <c r="BI1573" s="32" t="s">
        <v>30</v>
      </c>
      <c r="BJ1573" s="32" t="s">
        <v>30</v>
      </c>
      <c r="BK1573" s="32" t="s">
        <v>30</v>
      </c>
      <c r="BL1573" s="31" t="s">
        <v>30</v>
      </c>
      <c r="BM1573" s="136" t="s">
        <v>30</v>
      </c>
      <c r="BN1573" s="32" t="s">
        <v>30</v>
      </c>
      <c r="BO1573" s="32" t="s">
        <v>30</v>
      </c>
      <c r="BP1573" s="33" t="s">
        <v>30</v>
      </c>
    </row>
    <row r="1574" spans="1:68" ht="21" customHeight="1" x14ac:dyDescent="0.25">
      <c r="A1574" s="65" t="s">
        <v>3081</v>
      </c>
      <c r="B1574" s="66" t="s">
        <v>2702</v>
      </c>
      <c r="C1574" s="67" t="s">
        <v>3082</v>
      </c>
      <c r="D1574" s="26">
        <v>1</v>
      </c>
      <c r="E1574" s="133">
        <v>4581500</v>
      </c>
      <c r="F1574" s="27"/>
      <c r="G1574" s="28">
        <f t="shared" si="1724"/>
        <v>0</v>
      </c>
      <c r="H1574" s="29">
        <f t="shared" si="1721"/>
        <v>0</v>
      </c>
      <c r="I1574" s="26">
        <v>1</v>
      </c>
      <c r="J1574" s="142">
        <v>3748500</v>
      </c>
      <c r="K1574" s="27"/>
      <c r="L1574" s="28">
        <f t="shared" si="1725"/>
        <v>0</v>
      </c>
      <c r="M1574" s="30">
        <f t="shared" si="1726"/>
        <v>0</v>
      </c>
      <c r="N1574" s="26">
        <v>1</v>
      </c>
      <c r="O1574" s="142">
        <v>4581500</v>
      </c>
      <c r="P1574" s="27"/>
      <c r="Q1574" s="28">
        <f t="shared" si="1727"/>
        <v>0</v>
      </c>
      <c r="R1574" s="29">
        <f t="shared" si="1728"/>
        <v>0</v>
      </c>
      <c r="S1574" s="26">
        <v>1</v>
      </c>
      <c r="T1574" s="142">
        <v>4623150</v>
      </c>
      <c r="U1574" s="27"/>
      <c r="V1574" s="28">
        <f t="shared" si="1729"/>
        <v>0</v>
      </c>
      <c r="W1574" s="30">
        <f t="shared" si="1730"/>
        <v>0</v>
      </c>
      <c r="X1574" s="26">
        <v>1</v>
      </c>
      <c r="Y1574" s="142">
        <v>5081300</v>
      </c>
      <c r="Z1574" s="27"/>
      <c r="AA1574" s="28">
        <f t="shared" si="1731"/>
        <v>0</v>
      </c>
      <c r="AB1574" s="30">
        <f t="shared" si="1732"/>
        <v>0</v>
      </c>
      <c r="AC1574" s="26">
        <v>1</v>
      </c>
      <c r="AD1574" s="142">
        <v>4581500</v>
      </c>
      <c r="AE1574" s="27"/>
      <c r="AF1574" s="27">
        <f t="shared" si="1733"/>
        <v>0</v>
      </c>
      <c r="AG1574" s="27">
        <f t="shared" si="1734"/>
        <v>0</v>
      </c>
      <c r="AH1574" s="26">
        <v>1</v>
      </c>
      <c r="AI1574" s="142">
        <v>3165400</v>
      </c>
      <c r="AJ1574" s="27"/>
      <c r="AK1574" s="27">
        <f t="shared" si="1735"/>
        <v>0</v>
      </c>
      <c r="AL1574" s="28">
        <f t="shared" si="1736"/>
        <v>0</v>
      </c>
      <c r="AM1574" s="26">
        <v>1</v>
      </c>
      <c r="AN1574" s="149">
        <v>3248700</v>
      </c>
      <c r="AO1574" s="27"/>
      <c r="AP1574" s="28">
        <f t="shared" si="1737"/>
        <v>0</v>
      </c>
      <c r="AQ1574" s="30">
        <f t="shared" si="1738"/>
        <v>0</v>
      </c>
      <c r="AR1574" s="26">
        <v>1</v>
      </c>
      <c r="AS1574" s="141">
        <v>3248700</v>
      </c>
      <c r="AT1574" s="28"/>
      <c r="AU1574" s="28">
        <f t="shared" si="1739"/>
        <v>0</v>
      </c>
      <c r="AV1574" s="29">
        <f t="shared" si="1740"/>
        <v>0</v>
      </c>
      <c r="AW1574" s="26">
        <v>1</v>
      </c>
      <c r="AX1574" s="142">
        <v>2332400</v>
      </c>
      <c r="AY1574" s="27"/>
      <c r="AZ1574" s="27">
        <f t="shared" si="1722"/>
        <v>0</v>
      </c>
      <c r="BA1574" s="28">
        <f t="shared" si="1723"/>
        <v>0</v>
      </c>
      <c r="BB1574" s="31" t="s">
        <v>30</v>
      </c>
      <c r="BC1574" s="136" t="s">
        <v>30</v>
      </c>
      <c r="BD1574" s="32" t="s">
        <v>30</v>
      </c>
      <c r="BE1574" s="32" t="s">
        <v>30</v>
      </c>
      <c r="BF1574" s="34" t="s">
        <v>30</v>
      </c>
      <c r="BG1574" s="31" t="s">
        <v>30</v>
      </c>
      <c r="BH1574" s="136" t="s">
        <v>30</v>
      </c>
      <c r="BI1574" s="32" t="s">
        <v>30</v>
      </c>
      <c r="BJ1574" s="32" t="s">
        <v>30</v>
      </c>
      <c r="BK1574" s="32" t="s">
        <v>30</v>
      </c>
      <c r="BL1574" s="31" t="s">
        <v>30</v>
      </c>
      <c r="BM1574" s="136" t="s">
        <v>30</v>
      </c>
      <c r="BN1574" s="32" t="s">
        <v>30</v>
      </c>
      <c r="BO1574" s="32" t="s">
        <v>30</v>
      </c>
      <c r="BP1574" s="33" t="s">
        <v>30</v>
      </c>
    </row>
    <row r="1575" spans="1:68" ht="21" customHeight="1" x14ac:dyDescent="0.25">
      <c r="A1575" s="65" t="s">
        <v>3083</v>
      </c>
      <c r="B1575" s="66" t="s">
        <v>2702</v>
      </c>
      <c r="C1575" s="67" t="s">
        <v>3084</v>
      </c>
      <c r="D1575" s="26">
        <v>1</v>
      </c>
      <c r="E1575" s="133">
        <v>3272500</v>
      </c>
      <c r="F1575" s="27"/>
      <c r="G1575" s="28">
        <f t="shared" si="1724"/>
        <v>0</v>
      </c>
      <c r="H1575" s="29">
        <f t="shared" si="1721"/>
        <v>0</v>
      </c>
      <c r="I1575" s="26">
        <v>1</v>
      </c>
      <c r="J1575" s="142">
        <v>2677500</v>
      </c>
      <c r="K1575" s="27"/>
      <c r="L1575" s="28">
        <f t="shared" si="1725"/>
        <v>0</v>
      </c>
      <c r="M1575" s="30">
        <f t="shared" si="1726"/>
        <v>0</v>
      </c>
      <c r="N1575" s="26">
        <v>1</v>
      </c>
      <c r="O1575" s="142">
        <v>3272500</v>
      </c>
      <c r="P1575" s="27"/>
      <c r="Q1575" s="28">
        <f t="shared" si="1727"/>
        <v>0</v>
      </c>
      <c r="R1575" s="29">
        <f t="shared" si="1728"/>
        <v>0</v>
      </c>
      <c r="S1575" s="26">
        <v>1</v>
      </c>
      <c r="T1575" s="142">
        <v>3302250</v>
      </c>
      <c r="U1575" s="27"/>
      <c r="V1575" s="28">
        <f t="shared" si="1729"/>
        <v>0</v>
      </c>
      <c r="W1575" s="30">
        <f t="shared" si="1730"/>
        <v>0</v>
      </c>
      <c r="X1575" s="26">
        <v>1</v>
      </c>
      <c r="Y1575" s="142">
        <v>3629500</v>
      </c>
      <c r="Z1575" s="27"/>
      <c r="AA1575" s="28">
        <f t="shared" si="1731"/>
        <v>0</v>
      </c>
      <c r="AB1575" s="30">
        <f t="shared" si="1732"/>
        <v>0</v>
      </c>
      <c r="AC1575" s="26">
        <v>1</v>
      </c>
      <c r="AD1575" s="142">
        <v>3272500</v>
      </c>
      <c r="AE1575" s="27"/>
      <c r="AF1575" s="27">
        <f t="shared" si="1733"/>
        <v>0</v>
      </c>
      <c r="AG1575" s="27">
        <f t="shared" si="1734"/>
        <v>0</v>
      </c>
      <c r="AH1575" s="26">
        <v>1</v>
      </c>
      <c r="AI1575" s="142">
        <v>2261000</v>
      </c>
      <c r="AJ1575" s="27"/>
      <c r="AK1575" s="27">
        <f t="shared" si="1735"/>
        <v>0</v>
      </c>
      <c r="AL1575" s="28">
        <f t="shared" si="1736"/>
        <v>0</v>
      </c>
      <c r="AM1575" s="26">
        <v>1</v>
      </c>
      <c r="AN1575" s="149">
        <v>2320500</v>
      </c>
      <c r="AO1575" s="27"/>
      <c r="AP1575" s="28">
        <f t="shared" si="1737"/>
        <v>0</v>
      </c>
      <c r="AQ1575" s="30">
        <f t="shared" si="1738"/>
        <v>0</v>
      </c>
      <c r="AR1575" s="26">
        <v>1</v>
      </c>
      <c r="AS1575" s="141">
        <v>2320500</v>
      </c>
      <c r="AT1575" s="28"/>
      <c r="AU1575" s="28">
        <f t="shared" si="1739"/>
        <v>0</v>
      </c>
      <c r="AV1575" s="29">
        <f t="shared" si="1740"/>
        <v>0</v>
      </c>
      <c r="AW1575" s="26">
        <v>1</v>
      </c>
      <c r="AX1575" s="142">
        <v>1666000</v>
      </c>
      <c r="AY1575" s="27"/>
      <c r="AZ1575" s="27">
        <f t="shared" si="1722"/>
        <v>0</v>
      </c>
      <c r="BA1575" s="28">
        <f t="shared" si="1723"/>
        <v>0</v>
      </c>
      <c r="BB1575" s="31" t="s">
        <v>30</v>
      </c>
      <c r="BC1575" s="136" t="s">
        <v>30</v>
      </c>
      <c r="BD1575" s="32" t="s">
        <v>30</v>
      </c>
      <c r="BE1575" s="32" t="s">
        <v>30</v>
      </c>
      <c r="BF1575" s="34" t="s">
        <v>30</v>
      </c>
      <c r="BG1575" s="31" t="s">
        <v>30</v>
      </c>
      <c r="BH1575" s="136" t="s">
        <v>30</v>
      </c>
      <c r="BI1575" s="32" t="s">
        <v>30</v>
      </c>
      <c r="BJ1575" s="32" t="s">
        <v>30</v>
      </c>
      <c r="BK1575" s="32" t="s">
        <v>30</v>
      </c>
      <c r="BL1575" s="31" t="s">
        <v>30</v>
      </c>
      <c r="BM1575" s="136" t="s">
        <v>30</v>
      </c>
      <c r="BN1575" s="32" t="s">
        <v>30</v>
      </c>
      <c r="BO1575" s="32" t="s">
        <v>30</v>
      </c>
      <c r="BP1575" s="33" t="s">
        <v>30</v>
      </c>
    </row>
    <row r="1576" spans="1:68" ht="21" customHeight="1" x14ac:dyDescent="0.25">
      <c r="A1576" s="65" t="s">
        <v>3085</v>
      </c>
      <c r="B1576" s="66" t="s">
        <v>2702</v>
      </c>
      <c r="C1576" s="67" t="s">
        <v>3086</v>
      </c>
      <c r="D1576" s="26">
        <v>1</v>
      </c>
      <c r="E1576" s="133">
        <v>1963500</v>
      </c>
      <c r="F1576" s="27"/>
      <c r="G1576" s="28">
        <f t="shared" si="1724"/>
        <v>0</v>
      </c>
      <c r="H1576" s="29">
        <f t="shared" si="1721"/>
        <v>0</v>
      </c>
      <c r="I1576" s="26">
        <v>1</v>
      </c>
      <c r="J1576" s="142">
        <v>1606500</v>
      </c>
      <c r="K1576" s="27"/>
      <c r="L1576" s="28">
        <f t="shared" si="1725"/>
        <v>0</v>
      </c>
      <c r="M1576" s="30">
        <f t="shared" si="1726"/>
        <v>0</v>
      </c>
      <c r="N1576" s="26">
        <v>1</v>
      </c>
      <c r="O1576" s="142">
        <v>1963500</v>
      </c>
      <c r="P1576" s="27"/>
      <c r="Q1576" s="28">
        <f t="shared" si="1727"/>
        <v>0</v>
      </c>
      <c r="R1576" s="29">
        <f t="shared" si="1728"/>
        <v>0</v>
      </c>
      <c r="S1576" s="26">
        <v>1</v>
      </c>
      <c r="T1576" s="142">
        <v>1981350</v>
      </c>
      <c r="U1576" s="27"/>
      <c r="V1576" s="28">
        <f t="shared" si="1729"/>
        <v>0</v>
      </c>
      <c r="W1576" s="30">
        <f t="shared" si="1730"/>
        <v>0</v>
      </c>
      <c r="X1576" s="26">
        <v>1</v>
      </c>
      <c r="Y1576" s="142">
        <v>2177700</v>
      </c>
      <c r="Z1576" s="27"/>
      <c r="AA1576" s="28">
        <f t="shared" si="1731"/>
        <v>0</v>
      </c>
      <c r="AB1576" s="30">
        <f t="shared" si="1732"/>
        <v>0</v>
      </c>
      <c r="AC1576" s="26">
        <v>1</v>
      </c>
      <c r="AD1576" s="142">
        <v>1963500</v>
      </c>
      <c r="AE1576" s="27"/>
      <c r="AF1576" s="27">
        <f t="shared" si="1733"/>
        <v>0</v>
      </c>
      <c r="AG1576" s="27">
        <f t="shared" si="1734"/>
        <v>0</v>
      </c>
      <c r="AH1576" s="26">
        <v>1</v>
      </c>
      <c r="AI1576" s="142">
        <v>1356600</v>
      </c>
      <c r="AJ1576" s="27"/>
      <c r="AK1576" s="27">
        <f t="shared" si="1735"/>
        <v>0</v>
      </c>
      <c r="AL1576" s="28">
        <f t="shared" si="1736"/>
        <v>0</v>
      </c>
      <c r="AM1576" s="26">
        <v>1</v>
      </c>
      <c r="AN1576" s="149">
        <v>1392300</v>
      </c>
      <c r="AO1576" s="27"/>
      <c r="AP1576" s="28">
        <f t="shared" si="1737"/>
        <v>0</v>
      </c>
      <c r="AQ1576" s="30">
        <f t="shared" si="1738"/>
        <v>0</v>
      </c>
      <c r="AR1576" s="26">
        <v>1</v>
      </c>
      <c r="AS1576" s="141">
        <v>1392300</v>
      </c>
      <c r="AT1576" s="28"/>
      <c r="AU1576" s="28">
        <f t="shared" si="1739"/>
        <v>0</v>
      </c>
      <c r="AV1576" s="29">
        <f t="shared" si="1740"/>
        <v>0</v>
      </c>
      <c r="AW1576" s="26">
        <v>1</v>
      </c>
      <c r="AX1576" s="142">
        <v>999600</v>
      </c>
      <c r="AY1576" s="27"/>
      <c r="AZ1576" s="27">
        <f t="shared" si="1722"/>
        <v>0</v>
      </c>
      <c r="BA1576" s="28">
        <f t="shared" si="1723"/>
        <v>0</v>
      </c>
      <c r="BB1576" s="31" t="s">
        <v>30</v>
      </c>
      <c r="BC1576" s="136" t="s">
        <v>30</v>
      </c>
      <c r="BD1576" s="32" t="s">
        <v>30</v>
      </c>
      <c r="BE1576" s="32" t="s">
        <v>30</v>
      </c>
      <c r="BF1576" s="34" t="s">
        <v>30</v>
      </c>
      <c r="BG1576" s="31" t="s">
        <v>30</v>
      </c>
      <c r="BH1576" s="136" t="s">
        <v>30</v>
      </c>
      <c r="BI1576" s="32" t="s">
        <v>30</v>
      </c>
      <c r="BJ1576" s="32" t="s">
        <v>30</v>
      </c>
      <c r="BK1576" s="32" t="s">
        <v>30</v>
      </c>
      <c r="BL1576" s="31" t="s">
        <v>30</v>
      </c>
      <c r="BM1576" s="136" t="s">
        <v>30</v>
      </c>
      <c r="BN1576" s="32" t="s">
        <v>30</v>
      </c>
      <c r="BO1576" s="32" t="s">
        <v>30</v>
      </c>
      <c r="BP1576" s="33" t="s">
        <v>30</v>
      </c>
    </row>
    <row r="1577" spans="1:68" ht="21" customHeight="1" x14ac:dyDescent="0.25">
      <c r="A1577" s="65" t="s">
        <v>3087</v>
      </c>
      <c r="B1577" s="66" t="s">
        <v>2702</v>
      </c>
      <c r="C1577" s="67" t="s">
        <v>3088</v>
      </c>
      <c r="D1577" s="26">
        <v>1</v>
      </c>
      <c r="E1577" s="133">
        <v>1309000</v>
      </c>
      <c r="F1577" s="27"/>
      <c r="G1577" s="28">
        <f t="shared" si="1724"/>
        <v>0</v>
      </c>
      <c r="H1577" s="29">
        <f t="shared" si="1721"/>
        <v>0</v>
      </c>
      <c r="I1577" s="26">
        <v>1</v>
      </c>
      <c r="J1577" s="142">
        <v>1071000</v>
      </c>
      <c r="K1577" s="27"/>
      <c r="L1577" s="28">
        <f t="shared" si="1725"/>
        <v>0</v>
      </c>
      <c r="M1577" s="30">
        <f t="shared" si="1726"/>
        <v>0</v>
      </c>
      <c r="N1577" s="26">
        <v>1</v>
      </c>
      <c r="O1577" s="142">
        <v>1309000</v>
      </c>
      <c r="P1577" s="27"/>
      <c r="Q1577" s="28">
        <f t="shared" si="1727"/>
        <v>0</v>
      </c>
      <c r="R1577" s="29">
        <f t="shared" si="1728"/>
        <v>0</v>
      </c>
      <c r="S1577" s="26">
        <v>1</v>
      </c>
      <c r="T1577" s="142">
        <v>1320900</v>
      </c>
      <c r="U1577" s="27"/>
      <c r="V1577" s="28">
        <f t="shared" si="1729"/>
        <v>0</v>
      </c>
      <c r="W1577" s="30">
        <f t="shared" si="1730"/>
        <v>0</v>
      </c>
      <c r="X1577" s="26">
        <v>1</v>
      </c>
      <c r="Y1577" s="142">
        <v>1451800</v>
      </c>
      <c r="Z1577" s="27"/>
      <c r="AA1577" s="28">
        <f t="shared" si="1731"/>
        <v>0</v>
      </c>
      <c r="AB1577" s="30">
        <f t="shared" si="1732"/>
        <v>0</v>
      </c>
      <c r="AC1577" s="26">
        <v>1</v>
      </c>
      <c r="AD1577" s="142">
        <v>1309000</v>
      </c>
      <c r="AE1577" s="27"/>
      <c r="AF1577" s="27">
        <f t="shared" si="1733"/>
        <v>0</v>
      </c>
      <c r="AG1577" s="27">
        <f t="shared" si="1734"/>
        <v>0</v>
      </c>
      <c r="AH1577" s="26">
        <v>1</v>
      </c>
      <c r="AI1577" s="142">
        <v>952000</v>
      </c>
      <c r="AJ1577" s="27"/>
      <c r="AK1577" s="27">
        <f t="shared" si="1735"/>
        <v>0</v>
      </c>
      <c r="AL1577" s="28">
        <f t="shared" si="1736"/>
        <v>0</v>
      </c>
      <c r="AM1577" s="26">
        <v>1</v>
      </c>
      <c r="AN1577" s="149">
        <v>928200</v>
      </c>
      <c r="AO1577" s="27"/>
      <c r="AP1577" s="28">
        <f t="shared" si="1737"/>
        <v>0</v>
      </c>
      <c r="AQ1577" s="30">
        <f t="shared" si="1738"/>
        <v>0</v>
      </c>
      <c r="AR1577" s="26">
        <v>1</v>
      </c>
      <c r="AS1577" s="141">
        <v>928200</v>
      </c>
      <c r="AT1577" s="28"/>
      <c r="AU1577" s="28">
        <f t="shared" si="1739"/>
        <v>0</v>
      </c>
      <c r="AV1577" s="29">
        <f t="shared" si="1740"/>
        <v>0</v>
      </c>
      <c r="AW1577" s="26">
        <v>1</v>
      </c>
      <c r="AX1577" s="142">
        <v>666400</v>
      </c>
      <c r="AY1577" s="27"/>
      <c r="AZ1577" s="27">
        <f t="shared" si="1722"/>
        <v>0</v>
      </c>
      <c r="BA1577" s="28">
        <f>+AZ1577+AY1577</f>
        <v>0</v>
      </c>
      <c r="BB1577" s="31" t="s">
        <v>30</v>
      </c>
      <c r="BC1577" s="136" t="s">
        <v>30</v>
      </c>
      <c r="BD1577" s="32" t="s">
        <v>30</v>
      </c>
      <c r="BE1577" s="32" t="s">
        <v>30</v>
      </c>
      <c r="BF1577" s="34" t="s">
        <v>30</v>
      </c>
      <c r="BG1577" s="31" t="s">
        <v>30</v>
      </c>
      <c r="BH1577" s="136" t="s">
        <v>30</v>
      </c>
      <c r="BI1577" s="32" t="s">
        <v>30</v>
      </c>
      <c r="BJ1577" s="32" t="s">
        <v>30</v>
      </c>
      <c r="BK1577" s="32" t="s">
        <v>30</v>
      </c>
      <c r="BL1577" s="31" t="s">
        <v>30</v>
      </c>
      <c r="BM1577" s="136" t="s">
        <v>30</v>
      </c>
      <c r="BN1577" s="32" t="s">
        <v>30</v>
      </c>
      <c r="BO1577" s="32" t="s">
        <v>30</v>
      </c>
      <c r="BP1577" s="33" t="s">
        <v>30</v>
      </c>
    </row>
    <row r="1578" spans="1:68" ht="21" customHeight="1" x14ac:dyDescent="0.25">
      <c r="A1578" s="65" t="s">
        <v>3089</v>
      </c>
      <c r="B1578" s="66" t="s">
        <v>2702</v>
      </c>
      <c r="C1578" s="67" t="s">
        <v>3090</v>
      </c>
      <c r="D1578" s="26">
        <v>1</v>
      </c>
      <c r="E1578" s="133">
        <v>3927000</v>
      </c>
      <c r="F1578" s="27"/>
      <c r="G1578" s="28">
        <f t="shared" si="1724"/>
        <v>0</v>
      </c>
      <c r="H1578" s="29">
        <f t="shared" si="1721"/>
        <v>0</v>
      </c>
      <c r="I1578" s="26">
        <v>1</v>
      </c>
      <c r="J1578" s="142">
        <v>3213000</v>
      </c>
      <c r="K1578" s="27"/>
      <c r="L1578" s="28">
        <f t="shared" si="1725"/>
        <v>0</v>
      </c>
      <c r="M1578" s="30">
        <f t="shared" si="1726"/>
        <v>0</v>
      </c>
      <c r="N1578" s="26">
        <v>1</v>
      </c>
      <c r="O1578" s="142">
        <v>3927000</v>
      </c>
      <c r="P1578" s="27"/>
      <c r="Q1578" s="28">
        <f t="shared" si="1727"/>
        <v>0</v>
      </c>
      <c r="R1578" s="29">
        <f t="shared" si="1728"/>
        <v>0</v>
      </c>
      <c r="S1578" s="26">
        <v>1</v>
      </c>
      <c r="T1578" s="142">
        <v>3962700</v>
      </c>
      <c r="U1578" s="27"/>
      <c r="V1578" s="28">
        <f t="shared" si="1729"/>
        <v>0</v>
      </c>
      <c r="W1578" s="30">
        <f t="shared" si="1730"/>
        <v>0</v>
      </c>
      <c r="X1578" s="31" t="s">
        <v>30</v>
      </c>
      <c r="Y1578" s="136" t="s">
        <v>30</v>
      </c>
      <c r="Z1578" s="32" t="s">
        <v>30</v>
      </c>
      <c r="AA1578" s="32" t="s">
        <v>30</v>
      </c>
      <c r="AB1578" s="33" t="s">
        <v>30</v>
      </c>
      <c r="AC1578" s="31" t="s">
        <v>30</v>
      </c>
      <c r="AD1578" s="136" t="s">
        <v>30</v>
      </c>
      <c r="AE1578" s="32" t="s">
        <v>30</v>
      </c>
      <c r="AF1578" s="32" t="s">
        <v>30</v>
      </c>
      <c r="AG1578" s="32" t="s">
        <v>30</v>
      </c>
      <c r="AH1578" s="26">
        <v>1</v>
      </c>
      <c r="AI1578" s="142">
        <v>2713200</v>
      </c>
      <c r="AJ1578" s="27"/>
      <c r="AK1578" s="27">
        <f t="shared" si="1735"/>
        <v>0</v>
      </c>
      <c r="AL1578" s="28">
        <f t="shared" si="1736"/>
        <v>0</v>
      </c>
      <c r="AM1578" s="26">
        <v>1</v>
      </c>
      <c r="AN1578" s="149">
        <v>2784600</v>
      </c>
      <c r="AO1578" s="27"/>
      <c r="AP1578" s="28">
        <f t="shared" si="1737"/>
        <v>0</v>
      </c>
      <c r="AQ1578" s="30">
        <f t="shared" si="1738"/>
        <v>0</v>
      </c>
      <c r="AR1578" s="26">
        <v>1</v>
      </c>
      <c r="AS1578" s="141">
        <v>2784600</v>
      </c>
      <c r="AT1578" s="28"/>
      <c r="AU1578" s="28">
        <f t="shared" si="1739"/>
        <v>0</v>
      </c>
      <c r="AV1578" s="29">
        <f t="shared" si="1740"/>
        <v>0</v>
      </c>
      <c r="AW1578" s="26">
        <v>1</v>
      </c>
      <c r="AX1578" s="142">
        <v>1999200</v>
      </c>
      <c r="AY1578" s="27"/>
      <c r="AZ1578" s="27">
        <f t="shared" si="1722"/>
        <v>0</v>
      </c>
      <c r="BA1578" s="28">
        <f t="shared" si="1723"/>
        <v>0</v>
      </c>
      <c r="BB1578" s="31" t="s">
        <v>30</v>
      </c>
      <c r="BC1578" s="136" t="s">
        <v>30</v>
      </c>
      <c r="BD1578" s="32" t="s">
        <v>30</v>
      </c>
      <c r="BE1578" s="32" t="s">
        <v>30</v>
      </c>
      <c r="BF1578" s="34" t="s">
        <v>30</v>
      </c>
      <c r="BG1578" s="31" t="s">
        <v>30</v>
      </c>
      <c r="BH1578" s="136" t="s">
        <v>30</v>
      </c>
      <c r="BI1578" s="32" t="s">
        <v>30</v>
      </c>
      <c r="BJ1578" s="32" t="s">
        <v>30</v>
      </c>
      <c r="BK1578" s="32" t="s">
        <v>30</v>
      </c>
      <c r="BL1578" s="31" t="s">
        <v>30</v>
      </c>
      <c r="BM1578" s="136" t="s">
        <v>30</v>
      </c>
      <c r="BN1578" s="32" t="s">
        <v>30</v>
      </c>
      <c r="BO1578" s="32" t="s">
        <v>30</v>
      </c>
      <c r="BP1578" s="33" t="s">
        <v>30</v>
      </c>
    </row>
    <row r="1579" spans="1:68" ht="21" customHeight="1" x14ac:dyDescent="0.25">
      <c r="A1579" s="65" t="s">
        <v>3091</v>
      </c>
      <c r="B1579" s="66" t="s">
        <v>2702</v>
      </c>
      <c r="C1579" s="67" t="s">
        <v>3092</v>
      </c>
      <c r="D1579" s="26">
        <v>1</v>
      </c>
      <c r="E1579" s="133">
        <v>2618000</v>
      </c>
      <c r="F1579" s="27"/>
      <c r="G1579" s="28">
        <f t="shared" si="1724"/>
        <v>0</v>
      </c>
      <c r="H1579" s="29">
        <f t="shared" si="1721"/>
        <v>0</v>
      </c>
      <c r="I1579" s="26">
        <v>1</v>
      </c>
      <c r="J1579" s="142">
        <v>2142000</v>
      </c>
      <c r="K1579" s="27"/>
      <c r="L1579" s="28">
        <f t="shared" si="1725"/>
        <v>0</v>
      </c>
      <c r="M1579" s="30">
        <f t="shared" si="1726"/>
        <v>0</v>
      </c>
      <c r="N1579" s="26">
        <v>1</v>
      </c>
      <c r="O1579" s="142">
        <v>2618000</v>
      </c>
      <c r="P1579" s="27"/>
      <c r="Q1579" s="28">
        <f t="shared" si="1727"/>
        <v>0</v>
      </c>
      <c r="R1579" s="29">
        <f t="shared" si="1728"/>
        <v>0</v>
      </c>
      <c r="S1579" s="26">
        <v>1</v>
      </c>
      <c r="T1579" s="142">
        <v>2641800</v>
      </c>
      <c r="U1579" s="27"/>
      <c r="V1579" s="28">
        <f t="shared" si="1729"/>
        <v>0</v>
      </c>
      <c r="W1579" s="30">
        <f t="shared" si="1730"/>
        <v>0</v>
      </c>
      <c r="X1579" s="26">
        <v>1</v>
      </c>
      <c r="Y1579" s="142">
        <v>2903600</v>
      </c>
      <c r="Z1579" s="27"/>
      <c r="AA1579" s="28">
        <f t="shared" si="1731"/>
        <v>0</v>
      </c>
      <c r="AB1579" s="30">
        <f t="shared" si="1732"/>
        <v>0</v>
      </c>
      <c r="AC1579" s="26">
        <v>1</v>
      </c>
      <c r="AD1579" s="142">
        <v>2618000</v>
      </c>
      <c r="AE1579" s="27"/>
      <c r="AF1579" s="27">
        <f t="shared" si="1733"/>
        <v>0</v>
      </c>
      <c r="AG1579" s="27">
        <f t="shared" si="1734"/>
        <v>0</v>
      </c>
      <c r="AH1579" s="26">
        <v>1</v>
      </c>
      <c r="AI1579" s="142">
        <v>1808800</v>
      </c>
      <c r="AJ1579" s="27"/>
      <c r="AK1579" s="27">
        <f t="shared" si="1735"/>
        <v>0</v>
      </c>
      <c r="AL1579" s="28">
        <f t="shared" si="1736"/>
        <v>0</v>
      </c>
      <c r="AM1579" s="26">
        <v>1</v>
      </c>
      <c r="AN1579" s="149">
        <v>1856400</v>
      </c>
      <c r="AO1579" s="27"/>
      <c r="AP1579" s="28">
        <f t="shared" si="1737"/>
        <v>0</v>
      </c>
      <c r="AQ1579" s="30">
        <f t="shared" si="1738"/>
        <v>0</v>
      </c>
      <c r="AR1579" s="26">
        <v>1</v>
      </c>
      <c r="AS1579" s="141">
        <v>1856400</v>
      </c>
      <c r="AT1579" s="28"/>
      <c r="AU1579" s="28">
        <f t="shared" si="1739"/>
        <v>0</v>
      </c>
      <c r="AV1579" s="29">
        <f t="shared" si="1740"/>
        <v>0</v>
      </c>
      <c r="AW1579" s="26">
        <v>1</v>
      </c>
      <c r="AX1579" s="142">
        <v>1332800</v>
      </c>
      <c r="AY1579" s="27"/>
      <c r="AZ1579" s="27">
        <f t="shared" si="1722"/>
        <v>0</v>
      </c>
      <c r="BA1579" s="28">
        <f t="shared" si="1723"/>
        <v>0</v>
      </c>
      <c r="BB1579" s="31" t="s">
        <v>30</v>
      </c>
      <c r="BC1579" s="136" t="s">
        <v>30</v>
      </c>
      <c r="BD1579" s="32" t="s">
        <v>30</v>
      </c>
      <c r="BE1579" s="32" t="s">
        <v>30</v>
      </c>
      <c r="BF1579" s="34" t="s">
        <v>30</v>
      </c>
      <c r="BG1579" s="31" t="s">
        <v>30</v>
      </c>
      <c r="BH1579" s="136" t="s">
        <v>30</v>
      </c>
      <c r="BI1579" s="32" t="s">
        <v>30</v>
      </c>
      <c r="BJ1579" s="32" t="s">
        <v>30</v>
      </c>
      <c r="BK1579" s="32" t="s">
        <v>30</v>
      </c>
      <c r="BL1579" s="31" t="s">
        <v>30</v>
      </c>
      <c r="BM1579" s="136" t="s">
        <v>30</v>
      </c>
      <c r="BN1579" s="32" t="s">
        <v>30</v>
      </c>
      <c r="BO1579" s="32" t="s">
        <v>30</v>
      </c>
      <c r="BP1579" s="33" t="s">
        <v>30</v>
      </c>
    </row>
    <row r="1580" spans="1:68" ht="21" customHeight="1" x14ac:dyDescent="0.25">
      <c r="A1580" s="65" t="s">
        <v>3093</v>
      </c>
      <c r="B1580" s="66" t="s">
        <v>2702</v>
      </c>
      <c r="C1580" s="67" t="s">
        <v>3094</v>
      </c>
      <c r="D1580" s="26">
        <v>1</v>
      </c>
      <c r="E1580" s="133">
        <v>1309000</v>
      </c>
      <c r="F1580" s="27"/>
      <c r="G1580" s="28">
        <f t="shared" si="1724"/>
        <v>0</v>
      </c>
      <c r="H1580" s="29">
        <f t="shared" si="1721"/>
        <v>0</v>
      </c>
      <c r="I1580" s="26">
        <v>1</v>
      </c>
      <c r="J1580" s="142">
        <v>1071000</v>
      </c>
      <c r="K1580" s="27"/>
      <c r="L1580" s="28">
        <f t="shared" si="1725"/>
        <v>0</v>
      </c>
      <c r="M1580" s="30">
        <f t="shared" si="1726"/>
        <v>0</v>
      </c>
      <c r="N1580" s="26">
        <v>1</v>
      </c>
      <c r="O1580" s="142">
        <v>1309000</v>
      </c>
      <c r="P1580" s="27"/>
      <c r="Q1580" s="28">
        <f t="shared" si="1727"/>
        <v>0</v>
      </c>
      <c r="R1580" s="29">
        <f t="shared" si="1728"/>
        <v>0</v>
      </c>
      <c r="S1580" s="26">
        <v>1</v>
      </c>
      <c r="T1580" s="142">
        <v>1320900</v>
      </c>
      <c r="U1580" s="27"/>
      <c r="V1580" s="28">
        <f t="shared" si="1729"/>
        <v>0</v>
      </c>
      <c r="W1580" s="30">
        <f t="shared" si="1730"/>
        <v>0</v>
      </c>
      <c r="X1580" s="26">
        <v>1</v>
      </c>
      <c r="Y1580" s="142">
        <v>1451800</v>
      </c>
      <c r="Z1580" s="27"/>
      <c r="AA1580" s="28">
        <f t="shared" si="1731"/>
        <v>0</v>
      </c>
      <c r="AB1580" s="30">
        <f t="shared" si="1732"/>
        <v>0</v>
      </c>
      <c r="AC1580" s="26">
        <v>1</v>
      </c>
      <c r="AD1580" s="142">
        <v>1309000</v>
      </c>
      <c r="AE1580" s="27"/>
      <c r="AF1580" s="27">
        <f t="shared" si="1733"/>
        <v>0</v>
      </c>
      <c r="AG1580" s="27">
        <f t="shared" si="1734"/>
        <v>0</v>
      </c>
      <c r="AH1580" s="26">
        <v>1</v>
      </c>
      <c r="AI1580" s="142">
        <v>904400</v>
      </c>
      <c r="AJ1580" s="27"/>
      <c r="AK1580" s="27">
        <f t="shared" si="1735"/>
        <v>0</v>
      </c>
      <c r="AL1580" s="28">
        <f t="shared" si="1736"/>
        <v>0</v>
      </c>
      <c r="AM1580" s="26">
        <v>1</v>
      </c>
      <c r="AN1580" s="149">
        <v>928200</v>
      </c>
      <c r="AO1580" s="27"/>
      <c r="AP1580" s="28">
        <f t="shared" si="1737"/>
        <v>0</v>
      </c>
      <c r="AQ1580" s="30">
        <f>+AP1580+AO1580</f>
        <v>0</v>
      </c>
      <c r="AR1580" s="26">
        <v>1</v>
      </c>
      <c r="AS1580" s="141">
        <v>928200</v>
      </c>
      <c r="AT1580" s="28"/>
      <c r="AU1580" s="28">
        <f t="shared" si="1739"/>
        <v>0</v>
      </c>
      <c r="AV1580" s="29">
        <f>+AU1580+AT1580</f>
        <v>0</v>
      </c>
      <c r="AW1580" s="26">
        <v>1</v>
      </c>
      <c r="AX1580" s="142">
        <v>666400</v>
      </c>
      <c r="AY1580" s="27"/>
      <c r="AZ1580" s="27">
        <f t="shared" si="1722"/>
        <v>0</v>
      </c>
      <c r="BA1580" s="28">
        <f t="shared" si="1723"/>
        <v>0</v>
      </c>
      <c r="BB1580" s="31" t="s">
        <v>30</v>
      </c>
      <c r="BC1580" s="136" t="s">
        <v>30</v>
      </c>
      <c r="BD1580" s="32" t="s">
        <v>30</v>
      </c>
      <c r="BE1580" s="32" t="s">
        <v>30</v>
      </c>
      <c r="BF1580" s="34" t="s">
        <v>30</v>
      </c>
      <c r="BG1580" s="31" t="s">
        <v>30</v>
      </c>
      <c r="BH1580" s="136" t="s">
        <v>30</v>
      </c>
      <c r="BI1580" s="32" t="s">
        <v>30</v>
      </c>
      <c r="BJ1580" s="32" t="s">
        <v>30</v>
      </c>
      <c r="BK1580" s="32" t="s">
        <v>30</v>
      </c>
      <c r="BL1580" s="31" t="s">
        <v>30</v>
      </c>
      <c r="BM1580" s="136" t="s">
        <v>30</v>
      </c>
      <c r="BN1580" s="32" t="s">
        <v>30</v>
      </c>
      <c r="BO1580" s="32" t="s">
        <v>30</v>
      </c>
      <c r="BP1580" s="33" t="s">
        <v>30</v>
      </c>
    </row>
    <row r="1581" spans="1:68" ht="21" customHeight="1" x14ac:dyDescent="0.25">
      <c r="A1581" s="65" t="s">
        <v>3095</v>
      </c>
      <c r="B1581" s="66" t="s">
        <v>2702</v>
      </c>
      <c r="C1581" s="67" t="s">
        <v>3096</v>
      </c>
      <c r="D1581" s="26">
        <v>1</v>
      </c>
      <c r="E1581" s="133">
        <v>4581500</v>
      </c>
      <c r="F1581" s="27"/>
      <c r="G1581" s="28">
        <f t="shared" si="1724"/>
        <v>0</v>
      </c>
      <c r="H1581" s="29">
        <f t="shared" si="1721"/>
        <v>0</v>
      </c>
      <c r="I1581" s="26">
        <v>1</v>
      </c>
      <c r="J1581" s="142">
        <v>3748500</v>
      </c>
      <c r="K1581" s="27"/>
      <c r="L1581" s="28">
        <f t="shared" si="1725"/>
        <v>0</v>
      </c>
      <c r="M1581" s="30">
        <f t="shared" si="1726"/>
        <v>0</v>
      </c>
      <c r="N1581" s="26">
        <v>1</v>
      </c>
      <c r="O1581" s="142">
        <v>4581500</v>
      </c>
      <c r="P1581" s="27"/>
      <c r="Q1581" s="28">
        <f t="shared" si="1727"/>
        <v>0</v>
      </c>
      <c r="R1581" s="29">
        <f t="shared" si="1728"/>
        <v>0</v>
      </c>
      <c r="S1581" s="26">
        <v>1</v>
      </c>
      <c r="T1581" s="142">
        <v>4623150</v>
      </c>
      <c r="U1581" s="27"/>
      <c r="V1581" s="28">
        <f t="shared" si="1729"/>
        <v>0</v>
      </c>
      <c r="W1581" s="30">
        <f t="shared" si="1730"/>
        <v>0</v>
      </c>
      <c r="X1581" s="26">
        <v>1</v>
      </c>
      <c r="Y1581" s="142">
        <v>5081300</v>
      </c>
      <c r="Z1581" s="27"/>
      <c r="AA1581" s="28">
        <f t="shared" si="1731"/>
        <v>0</v>
      </c>
      <c r="AB1581" s="30">
        <f t="shared" si="1732"/>
        <v>0</v>
      </c>
      <c r="AC1581" s="26">
        <v>1</v>
      </c>
      <c r="AD1581" s="142">
        <v>4581500</v>
      </c>
      <c r="AE1581" s="27"/>
      <c r="AF1581" s="27">
        <f t="shared" si="1733"/>
        <v>0</v>
      </c>
      <c r="AG1581" s="27">
        <f t="shared" si="1734"/>
        <v>0</v>
      </c>
      <c r="AH1581" s="26">
        <v>1</v>
      </c>
      <c r="AI1581" s="142">
        <v>3165400</v>
      </c>
      <c r="AJ1581" s="27"/>
      <c r="AK1581" s="27">
        <f t="shared" si="1735"/>
        <v>0</v>
      </c>
      <c r="AL1581" s="28">
        <f t="shared" si="1736"/>
        <v>0</v>
      </c>
      <c r="AM1581" s="26">
        <v>1</v>
      </c>
      <c r="AN1581" s="149">
        <v>3248700</v>
      </c>
      <c r="AO1581" s="27"/>
      <c r="AP1581" s="28">
        <f t="shared" si="1737"/>
        <v>0</v>
      </c>
      <c r="AQ1581" s="30">
        <f t="shared" si="1738"/>
        <v>0</v>
      </c>
      <c r="AR1581" s="26">
        <v>1</v>
      </c>
      <c r="AS1581" s="141">
        <v>3248700</v>
      </c>
      <c r="AT1581" s="28"/>
      <c r="AU1581" s="28">
        <f t="shared" si="1739"/>
        <v>0</v>
      </c>
      <c r="AV1581" s="29">
        <f>+AU1581+AT1581</f>
        <v>0</v>
      </c>
      <c r="AW1581" s="26">
        <v>1</v>
      </c>
      <c r="AX1581" s="142">
        <v>2332400</v>
      </c>
      <c r="AY1581" s="27"/>
      <c r="AZ1581" s="27">
        <f t="shared" si="1722"/>
        <v>0</v>
      </c>
      <c r="BA1581" s="28">
        <f t="shared" si="1723"/>
        <v>0</v>
      </c>
      <c r="BB1581" s="31" t="s">
        <v>30</v>
      </c>
      <c r="BC1581" s="136" t="s">
        <v>30</v>
      </c>
      <c r="BD1581" s="32" t="s">
        <v>30</v>
      </c>
      <c r="BE1581" s="32" t="s">
        <v>30</v>
      </c>
      <c r="BF1581" s="34" t="s">
        <v>30</v>
      </c>
      <c r="BG1581" s="31" t="s">
        <v>30</v>
      </c>
      <c r="BH1581" s="136" t="s">
        <v>30</v>
      </c>
      <c r="BI1581" s="32" t="s">
        <v>30</v>
      </c>
      <c r="BJ1581" s="32" t="s">
        <v>30</v>
      </c>
      <c r="BK1581" s="32" t="s">
        <v>30</v>
      </c>
      <c r="BL1581" s="31" t="s">
        <v>30</v>
      </c>
      <c r="BM1581" s="136" t="s">
        <v>30</v>
      </c>
      <c r="BN1581" s="32" t="s">
        <v>30</v>
      </c>
      <c r="BO1581" s="32" t="s">
        <v>30</v>
      </c>
      <c r="BP1581" s="33" t="s">
        <v>30</v>
      </c>
    </row>
    <row r="1582" spans="1:68" ht="21" customHeight="1" x14ac:dyDescent="0.25">
      <c r="A1582" s="65" t="s">
        <v>3097</v>
      </c>
      <c r="B1582" s="66" t="s">
        <v>2702</v>
      </c>
      <c r="C1582" s="67" t="s">
        <v>3098</v>
      </c>
      <c r="D1582" s="31" t="s">
        <v>30</v>
      </c>
      <c r="E1582" s="32" t="s">
        <v>30</v>
      </c>
      <c r="F1582" s="32" t="s">
        <v>30</v>
      </c>
      <c r="G1582" s="32" t="s">
        <v>30</v>
      </c>
      <c r="H1582" s="32" t="s">
        <v>30</v>
      </c>
      <c r="I1582" s="31" t="s">
        <v>30</v>
      </c>
      <c r="J1582" s="136" t="s">
        <v>30</v>
      </c>
      <c r="K1582" s="32" t="s">
        <v>30</v>
      </c>
      <c r="L1582" s="32" t="s">
        <v>30</v>
      </c>
      <c r="M1582" s="33" t="s">
        <v>30</v>
      </c>
      <c r="N1582" s="31" t="s">
        <v>30</v>
      </c>
      <c r="O1582" s="136" t="s">
        <v>30</v>
      </c>
      <c r="P1582" s="32" t="s">
        <v>30</v>
      </c>
      <c r="Q1582" s="32" t="s">
        <v>30</v>
      </c>
      <c r="R1582" s="34" t="s">
        <v>30</v>
      </c>
      <c r="S1582" s="31" t="s">
        <v>30</v>
      </c>
      <c r="T1582" s="136" t="s">
        <v>30</v>
      </c>
      <c r="U1582" s="32" t="s">
        <v>30</v>
      </c>
      <c r="V1582" s="32" t="s">
        <v>30</v>
      </c>
      <c r="W1582" s="33" t="s">
        <v>30</v>
      </c>
      <c r="X1582" s="31" t="s">
        <v>30</v>
      </c>
      <c r="Y1582" s="136" t="s">
        <v>30</v>
      </c>
      <c r="Z1582" s="32" t="s">
        <v>30</v>
      </c>
      <c r="AA1582" s="32" t="s">
        <v>30</v>
      </c>
      <c r="AB1582" s="33" t="s">
        <v>30</v>
      </c>
      <c r="AC1582" s="31" t="s">
        <v>30</v>
      </c>
      <c r="AD1582" s="136" t="s">
        <v>30</v>
      </c>
      <c r="AE1582" s="32" t="s">
        <v>30</v>
      </c>
      <c r="AF1582" s="32" t="s">
        <v>30</v>
      </c>
      <c r="AG1582" s="32" t="s">
        <v>30</v>
      </c>
      <c r="AH1582" s="31" t="s">
        <v>30</v>
      </c>
      <c r="AI1582" s="136" t="s">
        <v>30</v>
      </c>
      <c r="AJ1582" s="32" t="s">
        <v>30</v>
      </c>
      <c r="AK1582" s="32" t="s">
        <v>30</v>
      </c>
      <c r="AL1582" s="32" t="s">
        <v>30</v>
      </c>
      <c r="AM1582" s="26">
        <v>1</v>
      </c>
      <c r="AN1582" s="32" t="s">
        <v>30</v>
      </c>
      <c r="AO1582" s="32" t="s">
        <v>30</v>
      </c>
      <c r="AP1582" s="32" t="s">
        <v>30</v>
      </c>
      <c r="AQ1582" s="33" t="s">
        <v>30</v>
      </c>
      <c r="AR1582" s="26">
        <v>1</v>
      </c>
      <c r="AS1582" s="32" t="s">
        <v>30</v>
      </c>
      <c r="AT1582" s="32" t="s">
        <v>30</v>
      </c>
      <c r="AU1582" s="32" t="s">
        <v>30</v>
      </c>
      <c r="AV1582" s="34" t="s">
        <v>30</v>
      </c>
      <c r="AW1582" s="31" t="s">
        <v>30</v>
      </c>
      <c r="AX1582" s="136" t="s">
        <v>30</v>
      </c>
      <c r="AY1582" s="32" t="s">
        <v>30</v>
      </c>
      <c r="AZ1582" s="32" t="s">
        <v>30</v>
      </c>
      <c r="BA1582" s="32" t="s">
        <v>30</v>
      </c>
      <c r="BB1582" s="31" t="s">
        <v>30</v>
      </c>
      <c r="BC1582" s="136" t="s">
        <v>30</v>
      </c>
      <c r="BD1582" s="32" t="s">
        <v>30</v>
      </c>
      <c r="BE1582" s="32" t="s">
        <v>30</v>
      </c>
      <c r="BF1582" s="34" t="s">
        <v>30</v>
      </c>
      <c r="BG1582" s="31" t="s">
        <v>30</v>
      </c>
      <c r="BH1582" s="136" t="s">
        <v>30</v>
      </c>
      <c r="BI1582" s="32" t="s">
        <v>30</v>
      </c>
      <c r="BJ1582" s="32" t="s">
        <v>30</v>
      </c>
      <c r="BK1582" s="32" t="s">
        <v>30</v>
      </c>
      <c r="BL1582" s="31" t="s">
        <v>30</v>
      </c>
      <c r="BM1582" s="136" t="s">
        <v>30</v>
      </c>
      <c r="BN1582" s="32" t="s">
        <v>30</v>
      </c>
      <c r="BO1582" s="32" t="s">
        <v>30</v>
      </c>
      <c r="BP1582" s="33" t="s">
        <v>30</v>
      </c>
    </row>
    <row r="1583" spans="1:68" ht="21" customHeight="1" x14ac:dyDescent="0.25">
      <c r="A1583" s="65" t="s">
        <v>3099</v>
      </c>
      <c r="B1583" s="66" t="s">
        <v>2702</v>
      </c>
      <c r="C1583" s="67" t="s">
        <v>3100</v>
      </c>
      <c r="D1583" s="31" t="s">
        <v>30</v>
      </c>
      <c r="E1583" s="32" t="s">
        <v>30</v>
      </c>
      <c r="F1583" s="32" t="s">
        <v>30</v>
      </c>
      <c r="G1583" s="32" t="s">
        <v>30</v>
      </c>
      <c r="H1583" s="32" t="s">
        <v>30</v>
      </c>
      <c r="I1583" s="31" t="s">
        <v>30</v>
      </c>
      <c r="J1583" s="136" t="s">
        <v>30</v>
      </c>
      <c r="K1583" s="32" t="s">
        <v>30</v>
      </c>
      <c r="L1583" s="32" t="s">
        <v>30</v>
      </c>
      <c r="M1583" s="33" t="s">
        <v>30</v>
      </c>
      <c r="N1583" s="31" t="s">
        <v>30</v>
      </c>
      <c r="O1583" s="136" t="s">
        <v>30</v>
      </c>
      <c r="P1583" s="32" t="s">
        <v>30</v>
      </c>
      <c r="Q1583" s="32" t="s">
        <v>30</v>
      </c>
      <c r="R1583" s="34" t="s">
        <v>30</v>
      </c>
      <c r="S1583" s="31" t="s">
        <v>30</v>
      </c>
      <c r="T1583" s="136" t="s">
        <v>30</v>
      </c>
      <c r="U1583" s="32" t="s">
        <v>30</v>
      </c>
      <c r="V1583" s="32" t="s">
        <v>30</v>
      </c>
      <c r="W1583" s="33" t="s">
        <v>30</v>
      </c>
      <c r="X1583" s="31" t="s">
        <v>30</v>
      </c>
      <c r="Y1583" s="136" t="s">
        <v>30</v>
      </c>
      <c r="Z1583" s="32" t="s">
        <v>30</v>
      </c>
      <c r="AA1583" s="32" t="s">
        <v>30</v>
      </c>
      <c r="AB1583" s="33" t="s">
        <v>30</v>
      </c>
      <c r="AC1583" s="31" t="s">
        <v>30</v>
      </c>
      <c r="AD1583" s="136" t="s">
        <v>30</v>
      </c>
      <c r="AE1583" s="32" t="s">
        <v>30</v>
      </c>
      <c r="AF1583" s="32" t="s">
        <v>30</v>
      </c>
      <c r="AG1583" s="32" t="s">
        <v>30</v>
      </c>
      <c r="AH1583" s="31" t="s">
        <v>30</v>
      </c>
      <c r="AI1583" s="136" t="s">
        <v>30</v>
      </c>
      <c r="AJ1583" s="32" t="s">
        <v>30</v>
      </c>
      <c r="AK1583" s="32" t="s">
        <v>30</v>
      </c>
      <c r="AL1583" s="32" t="s">
        <v>30</v>
      </c>
      <c r="AM1583" s="26">
        <v>1</v>
      </c>
      <c r="AN1583" s="32" t="s">
        <v>30</v>
      </c>
      <c r="AO1583" s="32" t="s">
        <v>30</v>
      </c>
      <c r="AP1583" s="32" t="s">
        <v>30</v>
      </c>
      <c r="AQ1583" s="33" t="s">
        <v>30</v>
      </c>
      <c r="AR1583" s="26">
        <v>1</v>
      </c>
      <c r="AS1583" s="32" t="s">
        <v>30</v>
      </c>
      <c r="AT1583" s="32" t="s">
        <v>30</v>
      </c>
      <c r="AU1583" s="32" t="s">
        <v>30</v>
      </c>
      <c r="AV1583" s="34" t="s">
        <v>30</v>
      </c>
      <c r="AW1583" s="31" t="s">
        <v>30</v>
      </c>
      <c r="AX1583" s="136" t="s">
        <v>30</v>
      </c>
      <c r="AY1583" s="32" t="s">
        <v>30</v>
      </c>
      <c r="AZ1583" s="32" t="s">
        <v>30</v>
      </c>
      <c r="BA1583" s="32" t="s">
        <v>30</v>
      </c>
      <c r="BB1583" s="31" t="s">
        <v>30</v>
      </c>
      <c r="BC1583" s="136" t="s">
        <v>30</v>
      </c>
      <c r="BD1583" s="32" t="s">
        <v>30</v>
      </c>
      <c r="BE1583" s="32" t="s">
        <v>30</v>
      </c>
      <c r="BF1583" s="34" t="s">
        <v>30</v>
      </c>
      <c r="BG1583" s="31" t="s">
        <v>30</v>
      </c>
      <c r="BH1583" s="136" t="s">
        <v>30</v>
      </c>
      <c r="BI1583" s="32" t="s">
        <v>30</v>
      </c>
      <c r="BJ1583" s="32" t="s">
        <v>30</v>
      </c>
      <c r="BK1583" s="32" t="s">
        <v>30</v>
      </c>
      <c r="BL1583" s="31" t="s">
        <v>30</v>
      </c>
      <c r="BM1583" s="136" t="s">
        <v>30</v>
      </c>
      <c r="BN1583" s="32" t="s">
        <v>30</v>
      </c>
      <c r="BO1583" s="32" t="s">
        <v>30</v>
      </c>
      <c r="BP1583" s="33" t="s">
        <v>30</v>
      </c>
    </row>
    <row r="1584" spans="1:68" ht="21" customHeight="1" x14ac:dyDescent="0.25">
      <c r="A1584" s="65" t="s">
        <v>3101</v>
      </c>
      <c r="B1584" s="66" t="s">
        <v>2702</v>
      </c>
      <c r="C1584" s="67" t="s">
        <v>3102</v>
      </c>
      <c r="D1584" s="31" t="s">
        <v>30</v>
      </c>
      <c r="E1584" s="32" t="s">
        <v>30</v>
      </c>
      <c r="F1584" s="32" t="s">
        <v>30</v>
      </c>
      <c r="G1584" s="32" t="s">
        <v>30</v>
      </c>
      <c r="H1584" s="32" t="s">
        <v>30</v>
      </c>
      <c r="I1584" s="31" t="s">
        <v>30</v>
      </c>
      <c r="J1584" s="136" t="s">
        <v>30</v>
      </c>
      <c r="K1584" s="32" t="s">
        <v>30</v>
      </c>
      <c r="L1584" s="32" t="s">
        <v>30</v>
      </c>
      <c r="M1584" s="33" t="s">
        <v>30</v>
      </c>
      <c r="N1584" s="31" t="s">
        <v>30</v>
      </c>
      <c r="O1584" s="136" t="s">
        <v>30</v>
      </c>
      <c r="P1584" s="32" t="s">
        <v>30</v>
      </c>
      <c r="Q1584" s="32" t="s">
        <v>30</v>
      </c>
      <c r="R1584" s="34" t="s">
        <v>30</v>
      </c>
      <c r="S1584" s="31" t="s">
        <v>30</v>
      </c>
      <c r="T1584" s="136" t="s">
        <v>30</v>
      </c>
      <c r="U1584" s="32" t="s">
        <v>30</v>
      </c>
      <c r="V1584" s="32" t="s">
        <v>30</v>
      </c>
      <c r="W1584" s="33" t="s">
        <v>30</v>
      </c>
      <c r="X1584" s="31" t="s">
        <v>30</v>
      </c>
      <c r="Y1584" s="136" t="s">
        <v>30</v>
      </c>
      <c r="Z1584" s="32" t="s">
        <v>30</v>
      </c>
      <c r="AA1584" s="32" t="s">
        <v>30</v>
      </c>
      <c r="AB1584" s="33" t="s">
        <v>30</v>
      </c>
      <c r="AC1584" s="31" t="s">
        <v>30</v>
      </c>
      <c r="AD1584" s="136" t="s">
        <v>30</v>
      </c>
      <c r="AE1584" s="32" t="s">
        <v>30</v>
      </c>
      <c r="AF1584" s="32" t="s">
        <v>30</v>
      </c>
      <c r="AG1584" s="32" t="s">
        <v>30</v>
      </c>
      <c r="AH1584" s="31" t="s">
        <v>30</v>
      </c>
      <c r="AI1584" s="136" t="s">
        <v>30</v>
      </c>
      <c r="AJ1584" s="32" t="s">
        <v>30</v>
      </c>
      <c r="AK1584" s="32" t="s">
        <v>30</v>
      </c>
      <c r="AL1584" s="32" t="s">
        <v>30</v>
      </c>
      <c r="AM1584" s="26">
        <v>1</v>
      </c>
      <c r="AN1584" s="32" t="s">
        <v>30</v>
      </c>
      <c r="AO1584" s="32" t="s">
        <v>30</v>
      </c>
      <c r="AP1584" s="32" t="s">
        <v>30</v>
      </c>
      <c r="AQ1584" s="33" t="s">
        <v>30</v>
      </c>
      <c r="AR1584" s="26">
        <v>1</v>
      </c>
      <c r="AS1584" s="32" t="s">
        <v>30</v>
      </c>
      <c r="AT1584" s="32" t="s">
        <v>30</v>
      </c>
      <c r="AU1584" s="32" t="s">
        <v>30</v>
      </c>
      <c r="AV1584" s="34" t="s">
        <v>30</v>
      </c>
      <c r="AW1584" s="31" t="s">
        <v>30</v>
      </c>
      <c r="AX1584" s="136" t="s">
        <v>30</v>
      </c>
      <c r="AY1584" s="32" t="s">
        <v>30</v>
      </c>
      <c r="AZ1584" s="32" t="s">
        <v>30</v>
      </c>
      <c r="BA1584" s="32" t="s">
        <v>30</v>
      </c>
      <c r="BB1584" s="31" t="s">
        <v>30</v>
      </c>
      <c r="BC1584" s="136" t="s">
        <v>30</v>
      </c>
      <c r="BD1584" s="32" t="s">
        <v>30</v>
      </c>
      <c r="BE1584" s="32" t="s">
        <v>30</v>
      </c>
      <c r="BF1584" s="34" t="s">
        <v>30</v>
      </c>
      <c r="BG1584" s="31" t="s">
        <v>30</v>
      </c>
      <c r="BH1584" s="136" t="s">
        <v>30</v>
      </c>
      <c r="BI1584" s="32" t="s">
        <v>30</v>
      </c>
      <c r="BJ1584" s="32" t="s">
        <v>30</v>
      </c>
      <c r="BK1584" s="32" t="s">
        <v>30</v>
      </c>
      <c r="BL1584" s="31" t="s">
        <v>30</v>
      </c>
      <c r="BM1584" s="136" t="s">
        <v>30</v>
      </c>
      <c r="BN1584" s="32" t="s">
        <v>30</v>
      </c>
      <c r="BO1584" s="32" t="s">
        <v>30</v>
      </c>
      <c r="BP1584" s="33" t="s">
        <v>30</v>
      </c>
    </row>
    <row r="1585" spans="1:68" ht="21" customHeight="1" x14ac:dyDescent="0.25">
      <c r="A1585" s="65" t="s">
        <v>3103</v>
      </c>
      <c r="B1585" s="66" t="s">
        <v>2702</v>
      </c>
      <c r="C1585" s="67" t="s">
        <v>3104</v>
      </c>
      <c r="D1585" s="31" t="s">
        <v>30</v>
      </c>
      <c r="E1585" s="32" t="s">
        <v>30</v>
      </c>
      <c r="F1585" s="32" t="s">
        <v>30</v>
      </c>
      <c r="G1585" s="32" t="s">
        <v>30</v>
      </c>
      <c r="H1585" s="32" t="s">
        <v>30</v>
      </c>
      <c r="I1585" s="31" t="s">
        <v>30</v>
      </c>
      <c r="J1585" s="136" t="s">
        <v>30</v>
      </c>
      <c r="K1585" s="32" t="s">
        <v>30</v>
      </c>
      <c r="L1585" s="32" t="s">
        <v>30</v>
      </c>
      <c r="M1585" s="33" t="s">
        <v>30</v>
      </c>
      <c r="N1585" s="31" t="s">
        <v>30</v>
      </c>
      <c r="O1585" s="136" t="s">
        <v>30</v>
      </c>
      <c r="P1585" s="32" t="s">
        <v>30</v>
      </c>
      <c r="Q1585" s="32" t="s">
        <v>30</v>
      </c>
      <c r="R1585" s="34" t="s">
        <v>30</v>
      </c>
      <c r="S1585" s="31" t="s">
        <v>30</v>
      </c>
      <c r="T1585" s="136" t="s">
        <v>30</v>
      </c>
      <c r="U1585" s="32" t="s">
        <v>30</v>
      </c>
      <c r="V1585" s="32" t="s">
        <v>30</v>
      </c>
      <c r="W1585" s="33" t="s">
        <v>30</v>
      </c>
      <c r="X1585" s="31" t="s">
        <v>30</v>
      </c>
      <c r="Y1585" s="136" t="s">
        <v>30</v>
      </c>
      <c r="Z1585" s="32" t="s">
        <v>30</v>
      </c>
      <c r="AA1585" s="32" t="s">
        <v>30</v>
      </c>
      <c r="AB1585" s="33" t="s">
        <v>30</v>
      </c>
      <c r="AC1585" s="31" t="s">
        <v>30</v>
      </c>
      <c r="AD1585" s="136" t="s">
        <v>30</v>
      </c>
      <c r="AE1585" s="32" t="s">
        <v>30</v>
      </c>
      <c r="AF1585" s="32" t="s">
        <v>30</v>
      </c>
      <c r="AG1585" s="32" t="s">
        <v>30</v>
      </c>
      <c r="AH1585" s="31" t="s">
        <v>30</v>
      </c>
      <c r="AI1585" s="136" t="s">
        <v>30</v>
      </c>
      <c r="AJ1585" s="32" t="s">
        <v>30</v>
      </c>
      <c r="AK1585" s="32" t="s">
        <v>30</v>
      </c>
      <c r="AL1585" s="32" t="s">
        <v>30</v>
      </c>
      <c r="AM1585" s="26">
        <v>1</v>
      </c>
      <c r="AN1585" s="32" t="s">
        <v>30</v>
      </c>
      <c r="AO1585" s="32" t="s">
        <v>30</v>
      </c>
      <c r="AP1585" s="32" t="s">
        <v>30</v>
      </c>
      <c r="AQ1585" s="33" t="s">
        <v>30</v>
      </c>
      <c r="AR1585" s="26">
        <v>1</v>
      </c>
      <c r="AS1585" s="32" t="s">
        <v>30</v>
      </c>
      <c r="AT1585" s="32" t="s">
        <v>30</v>
      </c>
      <c r="AU1585" s="32" t="s">
        <v>30</v>
      </c>
      <c r="AV1585" s="34" t="s">
        <v>30</v>
      </c>
      <c r="AW1585" s="31" t="s">
        <v>30</v>
      </c>
      <c r="AX1585" s="136" t="s">
        <v>30</v>
      </c>
      <c r="AY1585" s="32" t="s">
        <v>30</v>
      </c>
      <c r="AZ1585" s="32" t="s">
        <v>30</v>
      </c>
      <c r="BA1585" s="32" t="s">
        <v>30</v>
      </c>
      <c r="BB1585" s="31" t="s">
        <v>30</v>
      </c>
      <c r="BC1585" s="136" t="s">
        <v>30</v>
      </c>
      <c r="BD1585" s="32" t="s">
        <v>30</v>
      </c>
      <c r="BE1585" s="32" t="s">
        <v>30</v>
      </c>
      <c r="BF1585" s="34" t="s">
        <v>30</v>
      </c>
      <c r="BG1585" s="31" t="s">
        <v>30</v>
      </c>
      <c r="BH1585" s="136" t="s">
        <v>30</v>
      </c>
      <c r="BI1585" s="32" t="s">
        <v>30</v>
      </c>
      <c r="BJ1585" s="32" t="s">
        <v>30</v>
      </c>
      <c r="BK1585" s="32" t="s">
        <v>30</v>
      </c>
      <c r="BL1585" s="31" t="s">
        <v>30</v>
      </c>
      <c r="BM1585" s="136" t="s">
        <v>30</v>
      </c>
      <c r="BN1585" s="32" t="s">
        <v>30</v>
      </c>
      <c r="BO1585" s="32" t="s">
        <v>30</v>
      </c>
      <c r="BP1585" s="33" t="s">
        <v>30</v>
      </c>
    </row>
    <row r="1586" spans="1:68" ht="21" customHeight="1" x14ac:dyDescent="0.25">
      <c r="A1586" s="65" t="s">
        <v>3105</v>
      </c>
      <c r="B1586" s="66" t="s">
        <v>2702</v>
      </c>
      <c r="C1586" s="67" t="s">
        <v>3106</v>
      </c>
      <c r="D1586" s="31" t="s">
        <v>30</v>
      </c>
      <c r="E1586" s="32" t="s">
        <v>30</v>
      </c>
      <c r="F1586" s="32" t="s">
        <v>30</v>
      </c>
      <c r="G1586" s="32" t="s">
        <v>30</v>
      </c>
      <c r="H1586" s="32" t="s">
        <v>30</v>
      </c>
      <c r="I1586" s="31" t="s">
        <v>30</v>
      </c>
      <c r="J1586" s="136" t="s">
        <v>30</v>
      </c>
      <c r="K1586" s="32" t="s">
        <v>30</v>
      </c>
      <c r="L1586" s="32" t="s">
        <v>30</v>
      </c>
      <c r="M1586" s="33" t="s">
        <v>30</v>
      </c>
      <c r="N1586" s="31" t="s">
        <v>30</v>
      </c>
      <c r="O1586" s="136" t="s">
        <v>30</v>
      </c>
      <c r="P1586" s="32" t="s">
        <v>30</v>
      </c>
      <c r="Q1586" s="32" t="s">
        <v>30</v>
      </c>
      <c r="R1586" s="34" t="s">
        <v>30</v>
      </c>
      <c r="S1586" s="31" t="s">
        <v>30</v>
      </c>
      <c r="T1586" s="136" t="s">
        <v>30</v>
      </c>
      <c r="U1586" s="32" t="s">
        <v>30</v>
      </c>
      <c r="V1586" s="32" t="s">
        <v>30</v>
      </c>
      <c r="W1586" s="33" t="s">
        <v>30</v>
      </c>
      <c r="X1586" s="31" t="s">
        <v>30</v>
      </c>
      <c r="Y1586" s="136" t="s">
        <v>30</v>
      </c>
      <c r="Z1586" s="32" t="s">
        <v>30</v>
      </c>
      <c r="AA1586" s="32" t="s">
        <v>30</v>
      </c>
      <c r="AB1586" s="33" t="s">
        <v>30</v>
      </c>
      <c r="AC1586" s="31" t="s">
        <v>30</v>
      </c>
      <c r="AD1586" s="136" t="s">
        <v>30</v>
      </c>
      <c r="AE1586" s="32" t="s">
        <v>30</v>
      </c>
      <c r="AF1586" s="32" t="s">
        <v>30</v>
      </c>
      <c r="AG1586" s="32" t="s">
        <v>30</v>
      </c>
      <c r="AH1586" s="31" t="s">
        <v>30</v>
      </c>
      <c r="AI1586" s="136" t="s">
        <v>30</v>
      </c>
      <c r="AJ1586" s="32" t="s">
        <v>30</v>
      </c>
      <c r="AK1586" s="32" t="s">
        <v>30</v>
      </c>
      <c r="AL1586" s="32" t="s">
        <v>30</v>
      </c>
      <c r="AM1586" s="26">
        <v>1</v>
      </c>
      <c r="AN1586" s="32" t="s">
        <v>30</v>
      </c>
      <c r="AO1586" s="32" t="s">
        <v>30</v>
      </c>
      <c r="AP1586" s="32" t="s">
        <v>30</v>
      </c>
      <c r="AQ1586" s="33" t="s">
        <v>30</v>
      </c>
      <c r="AR1586" s="26">
        <v>1</v>
      </c>
      <c r="AS1586" s="32" t="s">
        <v>30</v>
      </c>
      <c r="AT1586" s="32" t="s">
        <v>30</v>
      </c>
      <c r="AU1586" s="32" t="s">
        <v>30</v>
      </c>
      <c r="AV1586" s="34" t="s">
        <v>30</v>
      </c>
      <c r="AW1586" s="31" t="s">
        <v>30</v>
      </c>
      <c r="AX1586" s="136" t="s">
        <v>30</v>
      </c>
      <c r="AY1586" s="32" t="s">
        <v>30</v>
      </c>
      <c r="AZ1586" s="32" t="s">
        <v>30</v>
      </c>
      <c r="BA1586" s="32" t="s">
        <v>30</v>
      </c>
      <c r="BB1586" s="31" t="s">
        <v>30</v>
      </c>
      <c r="BC1586" s="136" t="s">
        <v>30</v>
      </c>
      <c r="BD1586" s="32" t="s">
        <v>30</v>
      </c>
      <c r="BE1586" s="32" t="s">
        <v>30</v>
      </c>
      <c r="BF1586" s="34" t="s">
        <v>30</v>
      </c>
      <c r="BG1586" s="31" t="s">
        <v>30</v>
      </c>
      <c r="BH1586" s="136" t="s">
        <v>30</v>
      </c>
      <c r="BI1586" s="32" t="s">
        <v>30</v>
      </c>
      <c r="BJ1586" s="32" t="s">
        <v>30</v>
      </c>
      <c r="BK1586" s="32" t="s">
        <v>30</v>
      </c>
      <c r="BL1586" s="31" t="s">
        <v>30</v>
      </c>
      <c r="BM1586" s="136" t="s">
        <v>30</v>
      </c>
      <c r="BN1586" s="32" t="s">
        <v>30</v>
      </c>
      <c r="BO1586" s="32" t="s">
        <v>30</v>
      </c>
      <c r="BP1586" s="33" t="s">
        <v>30</v>
      </c>
    </row>
    <row r="1587" spans="1:68" ht="15" customHeight="1" x14ac:dyDescent="0.25">
      <c r="D1587" s="75"/>
      <c r="I1587" s="77"/>
      <c r="M1587" s="78"/>
      <c r="N1587" s="75"/>
      <c r="S1587" s="75"/>
      <c r="W1587" s="78"/>
      <c r="X1587" s="75"/>
      <c r="AB1587" s="78"/>
      <c r="AC1587" s="75"/>
      <c r="AH1587" s="75"/>
      <c r="AM1587" s="75"/>
      <c r="AQ1587" s="78"/>
      <c r="AR1587" s="75"/>
      <c r="AW1587" s="75"/>
      <c r="BB1587" s="75"/>
      <c r="BG1587" s="75"/>
      <c r="BL1587" s="75"/>
      <c r="BN1587" s="76"/>
      <c r="BO1587" s="76"/>
      <c r="BP1587" s="78"/>
    </row>
    <row r="1588" spans="1:68" s="81" customFormat="1" ht="13.9" customHeight="1" x14ac:dyDescent="0.25">
      <c r="A1588" s="191" t="s">
        <v>3107</v>
      </c>
      <c r="B1588" s="192"/>
      <c r="C1588" s="192"/>
      <c r="D1588" s="79">
        <v>1</v>
      </c>
      <c r="E1588" s="37"/>
      <c r="F1588" s="80">
        <f>SUM(F10:F126)</f>
        <v>0</v>
      </c>
      <c r="G1588" s="36">
        <f>+F1588*19%</f>
        <v>0</v>
      </c>
      <c r="H1588" s="37">
        <f>+F1588+G1588</f>
        <v>0</v>
      </c>
      <c r="I1588" s="79">
        <v>1</v>
      </c>
      <c r="J1588" s="144"/>
      <c r="K1588" s="80">
        <f>SUM(K10:K126)</f>
        <v>0</v>
      </c>
      <c r="L1588" s="36">
        <f>+K1588*19%</f>
        <v>0</v>
      </c>
      <c r="M1588" s="38">
        <f>+L1588+K1588</f>
        <v>0</v>
      </c>
      <c r="N1588" s="79">
        <v>1</v>
      </c>
      <c r="O1588" s="117"/>
      <c r="P1588" s="80">
        <f>SUM(P10:P126)</f>
        <v>0</v>
      </c>
      <c r="Q1588" s="36">
        <f>+P1588*19%</f>
        <v>0</v>
      </c>
      <c r="R1588" s="37">
        <f>+Q1588+P1588</f>
        <v>0</v>
      </c>
      <c r="S1588" s="79">
        <v>1</v>
      </c>
      <c r="T1588" s="117"/>
      <c r="U1588" s="80">
        <f>SUM(U10:U126)</f>
        <v>0</v>
      </c>
      <c r="V1588" s="36">
        <f>+U1588*19%</f>
        <v>0</v>
      </c>
      <c r="W1588" s="38">
        <f>+V1588+U1588</f>
        <v>0</v>
      </c>
      <c r="X1588" s="79">
        <v>1</v>
      </c>
      <c r="Y1588" s="117"/>
      <c r="Z1588" s="80">
        <f>SUM(Z10:Z126)</f>
        <v>0</v>
      </c>
      <c r="AA1588" s="36">
        <f>+Z1588*19%</f>
        <v>0</v>
      </c>
      <c r="AB1588" s="38">
        <f>+AA1588+Z1588</f>
        <v>0</v>
      </c>
      <c r="AC1588" s="79">
        <v>1</v>
      </c>
      <c r="AD1588" s="117"/>
      <c r="AE1588" s="122">
        <f>SUM(AE10:AE126)</f>
        <v>0</v>
      </c>
      <c r="AF1588" s="80">
        <f>+AE1588*19%</f>
        <v>0</v>
      </c>
      <c r="AG1588" s="36">
        <f>+AF1588+AE1588</f>
        <v>0</v>
      </c>
      <c r="AH1588" s="79">
        <v>1</v>
      </c>
      <c r="AI1588" s="80"/>
      <c r="AJ1588" s="80">
        <f>SUM(AJ10:AJ126)</f>
        <v>0</v>
      </c>
      <c r="AK1588" s="80">
        <f>+AJ1588*19%</f>
        <v>0</v>
      </c>
      <c r="AL1588" s="36">
        <f>+AK1588+AJ1588</f>
        <v>0</v>
      </c>
      <c r="AM1588" s="79">
        <v>1</v>
      </c>
      <c r="AN1588" s="80"/>
      <c r="AO1588" s="80">
        <f>SUM(AO10:AO126)</f>
        <v>0</v>
      </c>
      <c r="AP1588" s="36">
        <f>+AO1588*19%</f>
        <v>0</v>
      </c>
      <c r="AQ1588" s="38">
        <f>+AP1588+AO1588</f>
        <v>0</v>
      </c>
      <c r="AR1588" s="79">
        <v>1</v>
      </c>
      <c r="AS1588" s="80"/>
      <c r="AT1588" s="80">
        <f>SUM(AT10:AT126)</f>
        <v>0</v>
      </c>
      <c r="AU1588" s="36">
        <f>AT1588*19%</f>
        <v>0</v>
      </c>
      <c r="AV1588" s="37">
        <f>+AT1588+AU1588</f>
        <v>0</v>
      </c>
      <c r="AW1588" s="79">
        <v>1</v>
      </c>
      <c r="AX1588" s="80"/>
      <c r="AY1588" s="80">
        <f>SUM(AY10:AY126)</f>
        <v>0</v>
      </c>
      <c r="AZ1588" s="80">
        <f>+AY1588*19%</f>
        <v>0</v>
      </c>
      <c r="BA1588" s="36">
        <f>+AZ1588+AY1588</f>
        <v>0</v>
      </c>
      <c r="BB1588" s="79">
        <v>1</v>
      </c>
      <c r="BC1588" s="80"/>
      <c r="BD1588" s="80">
        <f>SUM(BD10:BD126)</f>
        <v>0</v>
      </c>
      <c r="BE1588" s="36">
        <f>+BD1588*19%</f>
        <v>0</v>
      </c>
      <c r="BF1588" s="37">
        <f>+BE1588+BD1588</f>
        <v>0</v>
      </c>
      <c r="BG1588" s="79">
        <v>1</v>
      </c>
      <c r="BH1588" s="80"/>
      <c r="BI1588" s="80">
        <f>SUM(BI10:BI126)</f>
        <v>0</v>
      </c>
      <c r="BJ1588" s="80">
        <f>+BI1588*19%</f>
        <v>0</v>
      </c>
      <c r="BK1588" s="36">
        <f>+BJ1588+BI1588</f>
        <v>0</v>
      </c>
      <c r="BL1588" s="79">
        <v>1</v>
      </c>
      <c r="BM1588" s="80"/>
      <c r="BN1588" s="80">
        <f>SUM(BN10:BN126)</f>
        <v>0</v>
      </c>
      <c r="BO1588" s="36">
        <f>+BN1588*19%</f>
        <v>0</v>
      </c>
      <c r="BP1588" s="38">
        <f>+BO1588+BN1588</f>
        <v>0</v>
      </c>
    </row>
    <row r="1589" spans="1:68" s="81" customFormat="1" ht="14.45" customHeight="1" x14ac:dyDescent="0.25">
      <c r="A1589" s="193" t="s">
        <v>3108</v>
      </c>
      <c r="B1589" s="194"/>
      <c r="C1589" s="194"/>
      <c r="D1589" s="79">
        <v>1</v>
      </c>
      <c r="E1589" s="37"/>
      <c r="F1589" s="80">
        <f>SUM(F131:F1586)</f>
        <v>0</v>
      </c>
      <c r="G1589" s="36">
        <f>+F1589*19%</f>
        <v>0</v>
      </c>
      <c r="H1589" s="37">
        <f t="shared" ref="H1589:H1590" si="1741">+F1589+G1589</f>
        <v>0</v>
      </c>
      <c r="I1589" s="79">
        <v>1</v>
      </c>
      <c r="J1589" s="145"/>
      <c r="K1589" s="80">
        <f>SUM(K131:K1586)</f>
        <v>0</v>
      </c>
      <c r="L1589" s="36">
        <f>+K1589*19%</f>
        <v>0</v>
      </c>
      <c r="M1589" s="38">
        <f>+L1589+K1589</f>
        <v>0</v>
      </c>
      <c r="N1589" s="79">
        <v>1</v>
      </c>
      <c r="O1589" s="117"/>
      <c r="P1589" s="80">
        <f>SUM(P131:P1586)</f>
        <v>0</v>
      </c>
      <c r="Q1589" s="36">
        <f>+P1589*19%</f>
        <v>0</v>
      </c>
      <c r="R1589" s="37">
        <f>+Q1589+P1589</f>
        <v>0</v>
      </c>
      <c r="S1589" s="79">
        <v>1</v>
      </c>
      <c r="T1589" s="117"/>
      <c r="U1589" s="80">
        <f>SUM(U131:U1586)</f>
        <v>0</v>
      </c>
      <c r="V1589" s="36">
        <f>+U1589*19%</f>
        <v>0</v>
      </c>
      <c r="W1589" s="38">
        <f>+V1589+U1589</f>
        <v>0</v>
      </c>
      <c r="X1589" s="79">
        <v>1</v>
      </c>
      <c r="Y1589" s="117"/>
      <c r="Z1589" s="80">
        <f>SUM(Z131:Z1586)</f>
        <v>0</v>
      </c>
      <c r="AA1589" s="36">
        <f t="shared" ref="AA1589:AA1590" si="1742">+Z1589*19%</f>
        <v>0</v>
      </c>
      <c r="AB1589" s="38">
        <f>+AA1589+Z1589</f>
        <v>0</v>
      </c>
      <c r="AC1589" s="79">
        <v>1</v>
      </c>
      <c r="AD1589" s="117"/>
      <c r="AE1589" s="122">
        <f>SUM(AE131:AE1586)</f>
        <v>0</v>
      </c>
      <c r="AF1589" s="80">
        <f>+AE1589*19%</f>
        <v>0</v>
      </c>
      <c r="AG1589" s="36">
        <f>+AF1589+AE1589</f>
        <v>0</v>
      </c>
      <c r="AH1589" s="79">
        <v>1</v>
      </c>
      <c r="AI1589" s="80"/>
      <c r="AJ1589" s="80">
        <f>SUM(AJ131:AJ1586)</f>
        <v>0</v>
      </c>
      <c r="AK1589" s="80">
        <f t="shared" ref="AK1589:AK1590" si="1743">+AJ1589*19%</f>
        <v>0</v>
      </c>
      <c r="AL1589" s="36">
        <f t="shared" ref="AL1589:AL1590" si="1744">+AK1589+AJ1589</f>
        <v>0</v>
      </c>
      <c r="AM1589" s="79">
        <v>1</v>
      </c>
      <c r="AN1589" s="80"/>
      <c r="AO1589" s="80">
        <f>SUM(AO131:AO1586)</f>
        <v>0</v>
      </c>
      <c r="AP1589" s="36">
        <f>+AO1589*19%</f>
        <v>0</v>
      </c>
      <c r="AQ1589" s="38">
        <f>+AP1589+AO1589</f>
        <v>0</v>
      </c>
      <c r="AR1589" s="79">
        <v>1</v>
      </c>
      <c r="AS1589" s="80"/>
      <c r="AT1589" s="80">
        <f>SUM(AT131:AT1586)</f>
        <v>0</v>
      </c>
      <c r="AU1589" s="36">
        <f>AT1589*19%</f>
        <v>0</v>
      </c>
      <c r="AV1589" s="37">
        <f>+AT1589+AU1589</f>
        <v>0</v>
      </c>
      <c r="AW1589" s="79">
        <v>1</v>
      </c>
      <c r="AX1589" s="80"/>
      <c r="AY1589" s="80">
        <f>SUM(AY131:AY1586)</f>
        <v>0</v>
      </c>
      <c r="AZ1589" s="80">
        <f t="shared" ref="AZ1589:AZ1590" si="1745">+AY1589*19%</f>
        <v>0</v>
      </c>
      <c r="BA1589" s="36">
        <f t="shared" ref="BA1589:BA1590" si="1746">+AZ1589+AY1589</f>
        <v>0</v>
      </c>
      <c r="BB1589" s="79">
        <v>1</v>
      </c>
      <c r="BC1589" s="80"/>
      <c r="BD1589" s="80">
        <f>SUM(BD131:BD1586)</f>
        <v>0</v>
      </c>
      <c r="BE1589" s="36">
        <f t="shared" ref="BE1589:BE1590" si="1747">+BD1589*19%</f>
        <v>0</v>
      </c>
      <c r="BF1589" s="37">
        <f>+BE1589+BD1589</f>
        <v>0</v>
      </c>
      <c r="BG1589" s="79">
        <v>1</v>
      </c>
      <c r="BH1589" s="80"/>
      <c r="BI1589" s="80">
        <f>SUM(BI131:BI1586)</f>
        <v>0</v>
      </c>
      <c r="BJ1589" s="80">
        <f t="shared" ref="BJ1589:BJ1590" si="1748">+BI1589*19%</f>
        <v>0</v>
      </c>
      <c r="BK1589" s="36">
        <f t="shared" ref="BK1589:BK1590" si="1749">+BJ1589+BI1589</f>
        <v>0</v>
      </c>
      <c r="BL1589" s="79">
        <v>1</v>
      </c>
      <c r="BM1589" s="80"/>
      <c r="BN1589" s="80">
        <f>SUM(BN131:BN1586)</f>
        <v>0</v>
      </c>
      <c r="BO1589" s="36">
        <f>+BN1589*19%</f>
        <v>0</v>
      </c>
      <c r="BP1589" s="38">
        <f t="shared" ref="BP1589:BP1590" si="1750">+BO1589+BN1589</f>
        <v>0</v>
      </c>
    </row>
    <row r="1590" spans="1:68" s="81" customFormat="1" ht="13.9" customHeight="1" thickBot="1" x14ac:dyDescent="0.3">
      <c r="A1590" s="193" t="s">
        <v>3109</v>
      </c>
      <c r="B1590" s="194"/>
      <c r="C1590" s="194"/>
      <c r="D1590" s="82">
        <v>1</v>
      </c>
      <c r="E1590" s="37"/>
      <c r="F1590" s="83">
        <f>+F1588+F1589</f>
        <v>0</v>
      </c>
      <c r="G1590" s="83">
        <f>+F1590*19%</f>
        <v>0</v>
      </c>
      <c r="H1590" s="37">
        <f t="shared" si="1741"/>
        <v>0</v>
      </c>
      <c r="I1590" s="82">
        <v>1</v>
      </c>
      <c r="J1590" s="145"/>
      <c r="K1590" s="83">
        <f>+K1588+K1589</f>
        <v>0</v>
      </c>
      <c r="L1590" s="83">
        <f>+K1590*19%</f>
        <v>0</v>
      </c>
      <c r="M1590" s="38">
        <f t="shared" ref="M1590" si="1751">+L1590+K1590</f>
        <v>0</v>
      </c>
      <c r="N1590" s="82">
        <v>1</v>
      </c>
      <c r="O1590" s="118"/>
      <c r="P1590" s="83">
        <f>+P1588+P1589</f>
        <v>0</v>
      </c>
      <c r="Q1590" s="83">
        <f>+P1590*19%</f>
        <v>0</v>
      </c>
      <c r="R1590" s="37">
        <f t="shared" ref="R1590" si="1752">+Q1590+P1590</f>
        <v>0</v>
      </c>
      <c r="S1590" s="82">
        <v>1</v>
      </c>
      <c r="T1590" s="118"/>
      <c r="U1590" s="83">
        <f>+U1588+U1589</f>
        <v>0</v>
      </c>
      <c r="V1590" s="83">
        <f>+U1590*19%</f>
        <v>0</v>
      </c>
      <c r="W1590" s="38">
        <f>+V1590+U1590</f>
        <v>0</v>
      </c>
      <c r="X1590" s="82">
        <v>1</v>
      </c>
      <c r="Y1590" s="118"/>
      <c r="Z1590" s="83">
        <f>+Z1588+Z1589</f>
        <v>0</v>
      </c>
      <c r="AA1590" s="36">
        <f t="shared" si="1742"/>
        <v>0</v>
      </c>
      <c r="AB1590" s="38">
        <f>+AA1590+Z1590</f>
        <v>0</v>
      </c>
      <c r="AC1590" s="82">
        <v>1</v>
      </c>
      <c r="AD1590" s="118"/>
      <c r="AE1590" s="123">
        <f>+AE1588+AE1589</f>
        <v>0</v>
      </c>
      <c r="AF1590" s="80">
        <f>+AE1590*19%</f>
        <v>0</v>
      </c>
      <c r="AG1590" s="36">
        <f t="shared" ref="AG1590" si="1753">+AF1590+AE1590</f>
        <v>0</v>
      </c>
      <c r="AH1590" s="82">
        <v>1</v>
      </c>
      <c r="AI1590" s="148"/>
      <c r="AJ1590" s="83">
        <f>+AJ1588+AJ1589</f>
        <v>0</v>
      </c>
      <c r="AK1590" s="80">
        <f t="shared" si="1743"/>
        <v>0</v>
      </c>
      <c r="AL1590" s="36">
        <f t="shared" si="1744"/>
        <v>0</v>
      </c>
      <c r="AM1590" s="82">
        <v>1</v>
      </c>
      <c r="AN1590" s="148"/>
      <c r="AO1590" s="83">
        <f>+AO1588+AO1589</f>
        <v>0</v>
      </c>
      <c r="AP1590" s="36">
        <f t="shared" ref="AP1590" si="1754">+AO1590*19%</f>
        <v>0</v>
      </c>
      <c r="AQ1590" s="38">
        <f t="shared" ref="AQ1590" si="1755">+AP1590+AO1590</f>
        <v>0</v>
      </c>
      <c r="AR1590" s="82">
        <v>1</v>
      </c>
      <c r="AS1590" s="118"/>
      <c r="AT1590" s="86">
        <f>+AT1588+AT1589</f>
        <v>0</v>
      </c>
      <c r="AU1590" s="83">
        <f>AT1590*19%</f>
        <v>0</v>
      </c>
      <c r="AV1590" s="84">
        <f t="shared" ref="AV1590" si="1756">+AT1590+AU1590</f>
        <v>0</v>
      </c>
      <c r="AW1590" s="82">
        <v>1</v>
      </c>
      <c r="AX1590" s="118"/>
      <c r="AY1590" s="83">
        <f>+AY1588+AY1589</f>
        <v>0</v>
      </c>
      <c r="AZ1590" s="80">
        <f t="shared" si="1745"/>
        <v>0</v>
      </c>
      <c r="BA1590" s="36">
        <f t="shared" si="1746"/>
        <v>0</v>
      </c>
      <c r="BB1590" s="82">
        <v>1</v>
      </c>
      <c r="BC1590" s="148"/>
      <c r="BD1590" s="83">
        <f>+BD1588+BD1589</f>
        <v>0</v>
      </c>
      <c r="BE1590" s="36">
        <f t="shared" si="1747"/>
        <v>0</v>
      </c>
      <c r="BF1590" s="37">
        <f t="shared" ref="BF1590" si="1757">+BE1590+BD1590</f>
        <v>0</v>
      </c>
      <c r="BG1590" s="82">
        <v>1</v>
      </c>
      <c r="BH1590" s="148"/>
      <c r="BI1590" s="83">
        <f>+BI1588+BI1589</f>
        <v>0</v>
      </c>
      <c r="BJ1590" s="80">
        <f t="shared" si="1748"/>
        <v>0</v>
      </c>
      <c r="BK1590" s="36">
        <f t="shared" si="1749"/>
        <v>0</v>
      </c>
      <c r="BL1590" s="82">
        <v>1</v>
      </c>
      <c r="BM1590" s="118"/>
      <c r="BN1590" s="83">
        <f>+BN1588+BN1589</f>
        <v>0</v>
      </c>
      <c r="BO1590" s="83">
        <f t="shared" ref="BO1590" si="1758">+BN1590*19%</f>
        <v>0</v>
      </c>
      <c r="BP1590" s="85">
        <f t="shared" si="1750"/>
        <v>0</v>
      </c>
    </row>
    <row r="1591" spans="1:68" ht="15" customHeight="1" x14ac:dyDescent="0.25">
      <c r="Z1591" s="2"/>
      <c r="AN1591" s="76"/>
      <c r="AS1591" s="76"/>
      <c r="BN1591" s="76"/>
      <c r="BO1591" s="76"/>
      <c r="BP1591" s="76"/>
    </row>
    <row r="1592" spans="1:68" s="10" customFormat="1" ht="54" customHeight="1" x14ac:dyDescent="0.25">
      <c r="A1592" s="87"/>
      <c r="B1592" s="88" t="s">
        <v>3110</v>
      </c>
      <c r="C1592" s="88" t="s">
        <v>3111</v>
      </c>
      <c r="D1592" s="188" t="s">
        <v>3112</v>
      </c>
      <c r="E1592" s="188"/>
      <c r="F1592" s="147" t="s">
        <v>3136</v>
      </c>
      <c r="G1592" s="170" t="s">
        <v>3137</v>
      </c>
      <c r="H1592" s="172"/>
      <c r="U1592" s="89"/>
      <c r="AA1592" s="89"/>
      <c r="AB1592" s="89"/>
      <c r="AC1592" s="89"/>
      <c r="AD1592" s="89"/>
      <c r="AE1592" s="89"/>
      <c r="AJ1592" s="89"/>
      <c r="AK1592" s="89"/>
      <c r="AL1592" s="89"/>
      <c r="AM1592" s="89"/>
      <c r="AN1592" s="89"/>
      <c r="AO1592" s="89"/>
      <c r="AP1592" s="89"/>
      <c r="AQ1592" s="89"/>
      <c r="AR1592" s="89"/>
      <c r="AS1592" s="89"/>
      <c r="AT1592" s="89"/>
      <c r="AU1592" s="89"/>
      <c r="AV1592" s="89"/>
      <c r="AW1592" s="89"/>
      <c r="AX1592" s="89"/>
      <c r="AY1592" s="89"/>
      <c r="AZ1592" s="89"/>
      <c r="BA1592" s="89"/>
      <c r="BB1592" s="89"/>
      <c r="BC1592" s="89"/>
      <c r="BD1592" s="90"/>
      <c r="BI1592" s="90"/>
      <c r="BJ1592" s="90"/>
      <c r="BK1592" s="90"/>
      <c r="BL1592" s="90"/>
      <c r="BM1592" s="90"/>
    </row>
    <row r="1593" spans="1:68" s="10" customFormat="1" ht="15" customHeight="1" x14ac:dyDescent="0.25">
      <c r="A1593" s="91">
        <v>1</v>
      </c>
      <c r="B1593" s="92" t="s">
        <v>3110</v>
      </c>
      <c r="C1593" s="128" t="s">
        <v>13</v>
      </c>
      <c r="D1593" s="174">
        <f>+H1588</f>
        <v>0</v>
      </c>
      <c r="E1593" s="174"/>
      <c r="F1593" s="151">
        <v>1</v>
      </c>
      <c r="G1593" s="162">
        <f>+D1593*F1593</f>
        <v>0</v>
      </c>
      <c r="H1593" s="163"/>
      <c r="K1593" s="89"/>
      <c r="U1593" s="89"/>
      <c r="Z1593" s="89"/>
      <c r="AA1593" s="89"/>
      <c r="AB1593" s="89"/>
      <c r="AC1593" s="89"/>
      <c r="AD1593" s="89"/>
      <c r="AE1593" s="89"/>
      <c r="AJ1593" s="89"/>
      <c r="AK1593" s="89"/>
      <c r="AL1593" s="89"/>
      <c r="AM1593" s="89"/>
      <c r="AN1593" s="89"/>
      <c r="AO1593" s="89"/>
      <c r="AP1593" s="89"/>
      <c r="AQ1593" s="89"/>
      <c r="AR1593" s="89"/>
      <c r="AS1593" s="89"/>
      <c r="AT1593" s="89"/>
      <c r="AU1593" s="89"/>
      <c r="AV1593" s="89"/>
      <c r="AW1593" s="89"/>
      <c r="AX1593" s="89"/>
      <c r="AY1593" s="89"/>
      <c r="AZ1593" s="89"/>
      <c r="BA1593" s="89"/>
      <c r="BB1593" s="89"/>
      <c r="BC1593" s="89"/>
      <c r="BD1593" s="90"/>
      <c r="BI1593" s="90"/>
      <c r="BJ1593" s="90"/>
      <c r="BK1593" s="90"/>
      <c r="BL1593" s="90"/>
      <c r="BM1593" s="90"/>
    </row>
    <row r="1594" spans="1:68" s="10" customFormat="1" ht="15" customHeight="1" x14ac:dyDescent="0.25">
      <c r="A1594" s="91">
        <v>2</v>
      </c>
      <c r="B1594" s="92" t="s">
        <v>3110</v>
      </c>
      <c r="C1594" s="128" t="s">
        <v>3113</v>
      </c>
      <c r="D1594" s="174">
        <f>+AB1588</f>
        <v>0</v>
      </c>
      <c r="E1594" s="174"/>
      <c r="F1594" s="151">
        <v>1</v>
      </c>
      <c r="G1594" s="162">
        <f t="shared" ref="G1594:G1604" si="1759">+D1594*F1594</f>
        <v>0</v>
      </c>
      <c r="H1594" s="163"/>
      <c r="K1594" s="89"/>
      <c r="P1594" s="89"/>
      <c r="U1594" s="89"/>
      <c r="Z1594" s="89"/>
      <c r="AA1594" s="89"/>
      <c r="AB1594" s="89"/>
      <c r="AC1594" s="89"/>
      <c r="AD1594" s="89"/>
      <c r="AE1594" s="89"/>
      <c r="AJ1594" s="89"/>
      <c r="AK1594" s="89"/>
      <c r="AL1594" s="89"/>
      <c r="AM1594" s="89"/>
      <c r="AN1594" s="89"/>
      <c r="AO1594" s="89"/>
      <c r="AP1594" s="89"/>
      <c r="AQ1594" s="89"/>
      <c r="AR1594" s="89"/>
      <c r="AS1594" s="89"/>
      <c r="AT1594" s="89"/>
      <c r="AU1594" s="89"/>
      <c r="AV1594" s="89"/>
      <c r="AW1594" s="89"/>
      <c r="AX1594" s="89"/>
      <c r="AY1594" s="89"/>
      <c r="AZ1594" s="89"/>
      <c r="BA1594" s="89"/>
      <c r="BB1594" s="89"/>
      <c r="BC1594" s="89"/>
      <c r="BD1594" s="90"/>
      <c r="BI1594" s="90"/>
      <c r="BJ1594" s="90"/>
      <c r="BK1594" s="90"/>
      <c r="BL1594" s="90"/>
      <c r="BM1594" s="90"/>
    </row>
    <row r="1595" spans="1:68" s="10" customFormat="1" ht="15" customHeight="1" x14ac:dyDescent="0.25">
      <c r="A1595" s="91">
        <v>3</v>
      </c>
      <c r="B1595" s="92" t="s">
        <v>3110</v>
      </c>
      <c r="C1595" s="128" t="s">
        <v>3114</v>
      </c>
      <c r="D1595" s="174">
        <f>+M1588</f>
        <v>0</v>
      </c>
      <c r="E1595" s="174"/>
      <c r="F1595" s="151">
        <v>3</v>
      </c>
      <c r="G1595" s="162">
        <f t="shared" si="1759"/>
        <v>0</v>
      </c>
      <c r="H1595" s="163"/>
      <c r="K1595" s="89"/>
      <c r="P1595" s="89"/>
      <c r="U1595" s="89"/>
      <c r="Z1595" s="89"/>
      <c r="AA1595" s="89"/>
      <c r="AB1595" s="89"/>
      <c r="AC1595" s="89"/>
      <c r="AD1595" s="89"/>
      <c r="AE1595" s="89"/>
      <c r="AJ1595" s="89"/>
      <c r="AK1595" s="89"/>
      <c r="AL1595" s="89"/>
      <c r="AM1595" s="89"/>
      <c r="AN1595" s="89"/>
      <c r="AO1595" s="89"/>
      <c r="AP1595" s="89"/>
      <c r="AQ1595" s="89"/>
      <c r="AR1595" s="89"/>
      <c r="AS1595" s="89"/>
      <c r="AT1595" s="89"/>
      <c r="AU1595" s="89"/>
      <c r="AV1595" s="89"/>
      <c r="AW1595" s="89"/>
      <c r="AX1595" s="89"/>
      <c r="AY1595" s="89"/>
      <c r="AZ1595" s="89"/>
      <c r="BA1595" s="89"/>
      <c r="BB1595" s="89"/>
      <c r="BC1595" s="89"/>
      <c r="BD1595" s="90"/>
      <c r="BI1595" s="90"/>
      <c r="BJ1595" s="90"/>
      <c r="BK1595" s="90"/>
      <c r="BL1595" s="90"/>
      <c r="BM1595" s="90"/>
    </row>
    <row r="1596" spans="1:68" s="10" customFormat="1" ht="15" customHeight="1" x14ac:dyDescent="0.25">
      <c r="A1596" s="91">
        <v>4</v>
      </c>
      <c r="B1596" s="92" t="s">
        <v>3110</v>
      </c>
      <c r="C1596" s="128" t="s">
        <v>3115</v>
      </c>
      <c r="D1596" s="174">
        <f>+R1588</f>
        <v>0</v>
      </c>
      <c r="E1596" s="174"/>
      <c r="F1596" s="151">
        <v>3</v>
      </c>
      <c r="G1596" s="162">
        <f t="shared" si="1759"/>
        <v>0</v>
      </c>
      <c r="H1596" s="163"/>
      <c r="K1596" s="89"/>
      <c r="P1596" s="89"/>
      <c r="U1596" s="89"/>
      <c r="Z1596" s="89"/>
      <c r="AA1596" s="89"/>
      <c r="AB1596" s="89"/>
      <c r="AC1596" s="89"/>
      <c r="AD1596" s="89"/>
      <c r="AE1596" s="89"/>
      <c r="AJ1596" s="89"/>
      <c r="AK1596" s="89"/>
      <c r="AL1596" s="89"/>
      <c r="AM1596" s="89"/>
      <c r="AN1596" s="89"/>
      <c r="AO1596" s="89"/>
      <c r="AP1596" s="89"/>
      <c r="AQ1596" s="89"/>
      <c r="AR1596" s="89"/>
      <c r="AS1596" s="89"/>
      <c r="AT1596" s="89"/>
      <c r="AU1596" s="89"/>
      <c r="AV1596" s="89"/>
      <c r="AW1596" s="89"/>
      <c r="AX1596" s="89"/>
      <c r="AY1596" s="89"/>
      <c r="AZ1596" s="89"/>
      <c r="BA1596" s="89"/>
      <c r="BB1596" s="89"/>
      <c r="BC1596" s="89"/>
      <c r="BD1596" s="90"/>
      <c r="BI1596" s="90"/>
      <c r="BJ1596" s="90"/>
      <c r="BK1596" s="90"/>
      <c r="BL1596" s="90"/>
      <c r="BM1596" s="90"/>
    </row>
    <row r="1597" spans="1:68" s="10" customFormat="1" ht="15" customHeight="1" x14ac:dyDescent="0.25">
      <c r="A1597" s="91">
        <v>5</v>
      </c>
      <c r="B1597" s="92" t="s">
        <v>3110</v>
      </c>
      <c r="C1597" s="128" t="s">
        <v>3</v>
      </c>
      <c r="D1597" s="174">
        <f>+W1588</f>
        <v>0</v>
      </c>
      <c r="E1597" s="174"/>
      <c r="F1597" s="151">
        <v>4</v>
      </c>
      <c r="G1597" s="162">
        <f t="shared" si="1759"/>
        <v>0</v>
      </c>
      <c r="H1597" s="163"/>
      <c r="K1597" s="89"/>
      <c r="P1597" s="89"/>
      <c r="U1597" s="89"/>
      <c r="Z1597" s="89"/>
      <c r="AA1597" s="89"/>
      <c r="AB1597" s="89"/>
      <c r="AC1597" s="89"/>
      <c r="AD1597" s="89"/>
      <c r="AE1597" s="89"/>
      <c r="AJ1597" s="89"/>
      <c r="AK1597" s="89"/>
      <c r="AL1597" s="89"/>
      <c r="AM1597" s="89"/>
      <c r="AN1597" s="89"/>
      <c r="AO1597" s="89"/>
      <c r="AP1597" s="89"/>
      <c r="AQ1597" s="89"/>
      <c r="AR1597" s="89"/>
      <c r="AS1597" s="89"/>
      <c r="AT1597" s="89"/>
      <c r="AU1597" s="89"/>
      <c r="AV1597" s="89"/>
      <c r="AW1597" s="89"/>
      <c r="AX1597" s="89"/>
      <c r="AY1597" s="89"/>
      <c r="AZ1597" s="89"/>
      <c r="BA1597" s="89"/>
      <c r="BB1597" s="89"/>
      <c r="BC1597" s="89"/>
      <c r="BD1597" s="90"/>
      <c r="BI1597" s="90"/>
      <c r="BJ1597" s="90"/>
      <c r="BK1597" s="90"/>
      <c r="BL1597" s="90"/>
      <c r="BM1597" s="90"/>
    </row>
    <row r="1598" spans="1:68" s="10" customFormat="1" ht="15" customHeight="1" x14ac:dyDescent="0.25">
      <c r="A1598" s="91">
        <v>6</v>
      </c>
      <c r="B1598" s="92" t="s">
        <v>3110</v>
      </c>
      <c r="C1598" s="128" t="s">
        <v>3116</v>
      </c>
      <c r="D1598" s="174">
        <f>+AG1588</f>
        <v>0</v>
      </c>
      <c r="E1598" s="174"/>
      <c r="F1598" s="151">
        <v>5</v>
      </c>
      <c r="G1598" s="162">
        <f t="shared" si="1759"/>
        <v>0</v>
      </c>
      <c r="H1598" s="163"/>
      <c r="K1598" s="89"/>
      <c r="P1598" s="89"/>
      <c r="U1598" s="89"/>
      <c r="Z1598" s="89"/>
      <c r="AA1598" s="89"/>
      <c r="AB1598" s="89"/>
      <c r="AC1598" s="89"/>
      <c r="AD1598" s="89"/>
      <c r="AE1598" s="89"/>
      <c r="AJ1598" s="89"/>
      <c r="AK1598" s="89"/>
      <c r="AL1598" s="89"/>
      <c r="AM1598" s="89"/>
      <c r="AN1598" s="89"/>
      <c r="AO1598" s="89"/>
      <c r="AP1598" s="89"/>
      <c r="AQ1598" s="89"/>
      <c r="AR1598" s="89"/>
      <c r="AS1598" s="89"/>
      <c r="AT1598" s="89"/>
      <c r="AU1598" s="89"/>
      <c r="AV1598" s="89"/>
      <c r="AW1598" s="89"/>
      <c r="AX1598" s="89"/>
      <c r="AY1598" s="89"/>
      <c r="AZ1598" s="89"/>
      <c r="BA1598" s="89"/>
      <c r="BB1598" s="89"/>
      <c r="BC1598" s="89"/>
      <c r="BD1598" s="90"/>
      <c r="BI1598" s="90"/>
      <c r="BJ1598" s="90"/>
      <c r="BK1598" s="90"/>
      <c r="BL1598" s="90"/>
      <c r="BM1598" s="90"/>
    </row>
    <row r="1599" spans="1:68" s="10" customFormat="1" ht="15" customHeight="1" x14ac:dyDescent="0.25">
      <c r="A1599" s="91">
        <v>7</v>
      </c>
      <c r="B1599" s="93" t="s">
        <v>3110</v>
      </c>
      <c r="C1599" s="129" t="s">
        <v>5</v>
      </c>
      <c r="D1599" s="173">
        <f>+AL1588</f>
        <v>0</v>
      </c>
      <c r="E1599" s="173"/>
      <c r="F1599" s="152">
        <v>1</v>
      </c>
      <c r="G1599" s="164">
        <f t="shared" si="1759"/>
        <v>0</v>
      </c>
      <c r="H1599" s="165"/>
      <c r="K1599" s="89"/>
      <c r="P1599" s="89"/>
      <c r="U1599" s="89"/>
      <c r="Z1599" s="89"/>
      <c r="AA1599" s="89"/>
      <c r="AB1599" s="89"/>
      <c r="AC1599" s="89"/>
      <c r="AD1599" s="89"/>
      <c r="AE1599" s="89"/>
      <c r="AJ1599" s="89"/>
      <c r="AK1599" s="89"/>
      <c r="AL1599" s="89"/>
      <c r="AM1599" s="89"/>
      <c r="AN1599" s="89"/>
      <c r="AO1599" s="89"/>
      <c r="AP1599" s="89"/>
      <c r="AQ1599" s="89"/>
      <c r="AR1599" s="89"/>
      <c r="AS1599" s="89"/>
      <c r="AT1599" s="89"/>
      <c r="AU1599" s="89"/>
      <c r="AV1599" s="89"/>
      <c r="AW1599" s="89"/>
      <c r="AX1599" s="89"/>
      <c r="AY1599" s="89"/>
      <c r="AZ1599" s="89"/>
      <c r="BA1599" s="89"/>
      <c r="BB1599" s="89"/>
      <c r="BC1599" s="89"/>
      <c r="BD1599" s="90"/>
      <c r="BI1599" s="90"/>
      <c r="BJ1599" s="90"/>
      <c r="BK1599" s="90"/>
      <c r="BL1599" s="90"/>
      <c r="BM1599" s="90"/>
    </row>
    <row r="1600" spans="1:68" s="10" customFormat="1" ht="15" customHeight="1" x14ac:dyDescent="0.25">
      <c r="A1600" s="91">
        <v>8</v>
      </c>
      <c r="B1600" s="93" t="s">
        <v>3110</v>
      </c>
      <c r="C1600" s="129" t="s">
        <v>3117</v>
      </c>
      <c r="D1600" s="173">
        <f>+AV1588</f>
        <v>0</v>
      </c>
      <c r="E1600" s="173"/>
      <c r="F1600" s="152">
        <v>2</v>
      </c>
      <c r="G1600" s="164">
        <f t="shared" si="1759"/>
        <v>0</v>
      </c>
      <c r="H1600" s="165"/>
      <c r="K1600" s="89"/>
      <c r="P1600" s="89"/>
      <c r="U1600" s="89"/>
      <c r="Z1600" s="89"/>
      <c r="AA1600" s="89"/>
      <c r="AB1600" s="89"/>
      <c r="AC1600" s="89"/>
      <c r="AD1600" s="89"/>
      <c r="AE1600" s="89"/>
      <c r="AJ1600" s="89"/>
      <c r="AK1600" s="89"/>
      <c r="AL1600" s="89"/>
      <c r="AM1600" s="89"/>
      <c r="AN1600" s="89"/>
      <c r="AO1600" s="89"/>
      <c r="AP1600" s="89"/>
      <c r="AQ1600" s="89"/>
      <c r="AR1600" s="89"/>
      <c r="AS1600" s="89"/>
      <c r="AT1600" s="89"/>
      <c r="AU1600" s="89"/>
      <c r="AV1600" s="89"/>
      <c r="AW1600" s="89"/>
      <c r="AX1600" s="89"/>
      <c r="AY1600" s="89"/>
      <c r="AZ1600" s="89"/>
      <c r="BA1600" s="89"/>
      <c r="BB1600" s="89"/>
      <c r="BC1600" s="89"/>
      <c r="BD1600" s="90"/>
      <c r="BI1600" s="90"/>
      <c r="BJ1600" s="90"/>
      <c r="BK1600" s="90"/>
      <c r="BL1600" s="90"/>
      <c r="BM1600" s="90"/>
    </row>
    <row r="1601" spans="1:65" s="10" customFormat="1" ht="15" customHeight="1" x14ac:dyDescent="0.25">
      <c r="A1601" s="91">
        <v>9</v>
      </c>
      <c r="B1601" s="93" t="s">
        <v>3110</v>
      </c>
      <c r="C1601" s="129" t="s">
        <v>3118</v>
      </c>
      <c r="D1601" s="173">
        <f>+AQ1588</f>
        <v>0</v>
      </c>
      <c r="E1601" s="173"/>
      <c r="F1601" s="152">
        <v>2</v>
      </c>
      <c r="G1601" s="164">
        <f t="shared" si="1759"/>
        <v>0</v>
      </c>
      <c r="H1601" s="165"/>
      <c r="K1601" s="89"/>
      <c r="P1601" s="89"/>
      <c r="U1601" s="89"/>
      <c r="Z1601" s="89"/>
      <c r="AA1601" s="89"/>
      <c r="AB1601" s="89"/>
      <c r="AC1601" s="89"/>
      <c r="AD1601" s="89"/>
      <c r="AE1601" s="89"/>
      <c r="AJ1601" s="89"/>
      <c r="AK1601" s="89"/>
      <c r="AL1601" s="89"/>
      <c r="AM1601" s="89"/>
      <c r="AN1601" s="89"/>
      <c r="AO1601" s="89"/>
      <c r="AP1601" s="89"/>
      <c r="AQ1601" s="89"/>
      <c r="AR1601" s="89"/>
      <c r="AS1601" s="89"/>
      <c r="AT1601" s="89"/>
      <c r="AU1601" s="89"/>
      <c r="AV1601" s="89"/>
      <c r="AW1601" s="89"/>
      <c r="AX1601" s="89"/>
      <c r="AY1601" s="89"/>
      <c r="AZ1601" s="89"/>
      <c r="BA1601" s="89"/>
      <c r="BB1601" s="89"/>
      <c r="BC1601" s="89"/>
      <c r="BD1601" s="90"/>
      <c r="BI1601" s="90"/>
      <c r="BJ1601" s="90"/>
      <c r="BK1601" s="90"/>
      <c r="BL1601" s="90"/>
      <c r="BM1601" s="90"/>
    </row>
    <row r="1602" spans="1:65" s="10" customFormat="1" ht="15" customHeight="1" x14ac:dyDescent="0.25">
      <c r="A1602" s="91">
        <v>10</v>
      </c>
      <c r="B1602" s="94" t="s">
        <v>3110</v>
      </c>
      <c r="C1602" s="131" t="s">
        <v>3119</v>
      </c>
      <c r="D1602" s="187">
        <f>+BA1588</f>
        <v>0</v>
      </c>
      <c r="E1602" s="187"/>
      <c r="F1602" s="153">
        <v>8</v>
      </c>
      <c r="G1602" s="166">
        <f t="shared" si="1759"/>
        <v>0</v>
      </c>
      <c r="H1602" s="167"/>
      <c r="K1602" s="89"/>
      <c r="P1602" s="89"/>
      <c r="U1602" s="89"/>
      <c r="Z1602" s="89"/>
      <c r="AA1602" s="89"/>
      <c r="AB1602" s="89"/>
      <c r="AC1602" s="89"/>
      <c r="AD1602" s="89"/>
      <c r="AE1602" s="89"/>
      <c r="AJ1602" s="89"/>
      <c r="AK1602" s="89"/>
      <c r="AL1602" s="89"/>
      <c r="AM1602" s="89"/>
      <c r="AN1602" s="89"/>
      <c r="AO1602" s="89"/>
      <c r="AP1602" s="89"/>
      <c r="AQ1602" s="89"/>
      <c r="AR1602" s="89"/>
      <c r="AS1602" s="89"/>
      <c r="AT1602" s="89"/>
      <c r="AU1602" s="89"/>
      <c r="AV1602" s="89"/>
      <c r="AW1602" s="89"/>
      <c r="AX1602" s="89"/>
      <c r="AY1602" s="89"/>
      <c r="AZ1602" s="89"/>
      <c r="BA1602" s="89"/>
      <c r="BB1602" s="89"/>
      <c r="BC1602" s="89"/>
      <c r="BD1602" s="90"/>
      <c r="BI1602" s="90"/>
      <c r="BJ1602" s="90"/>
      <c r="BK1602" s="90"/>
      <c r="BL1602" s="90"/>
      <c r="BM1602" s="90"/>
    </row>
    <row r="1603" spans="1:65" s="10" customFormat="1" ht="15" customHeight="1" x14ac:dyDescent="0.25">
      <c r="A1603" s="91">
        <v>11</v>
      </c>
      <c r="B1603" s="94" t="s">
        <v>3110</v>
      </c>
      <c r="C1603" s="131" t="s">
        <v>3120</v>
      </c>
      <c r="D1603" s="187">
        <f>+BF1588</f>
        <v>0</v>
      </c>
      <c r="E1603" s="187"/>
      <c r="F1603" s="153">
        <v>2</v>
      </c>
      <c r="G1603" s="166">
        <f t="shared" si="1759"/>
        <v>0</v>
      </c>
      <c r="H1603" s="167"/>
      <c r="K1603" s="89"/>
      <c r="P1603" s="89"/>
      <c r="U1603" s="89"/>
      <c r="Z1603" s="89"/>
      <c r="AA1603" s="89"/>
      <c r="AB1603" s="89"/>
      <c r="AC1603" s="89"/>
      <c r="AD1603" s="89"/>
      <c r="AE1603" s="89"/>
      <c r="AJ1603" s="89"/>
      <c r="AK1603" s="89"/>
      <c r="AL1603" s="89"/>
      <c r="AM1603" s="89"/>
      <c r="AN1603" s="89"/>
      <c r="AO1603" s="89"/>
      <c r="AP1603" s="89"/>
      <c r="AQ1603" s="89"/>
      <c r="AR1603" s="89"/>
      <c r="AS1603" s="89"/>
      <c r="AT1603" s="89"/>
      <c r="AU1603" s="89"/>
      <c r="AV1603" s="89"/>
      <c r="AW1603" s="89"/>
      <c r="AX1603" s="89"/>
      <c r="AY1603" s="89"/>
      <c r="AZ1603" s="89"/>
      <c r="BA1603" s="89"/>
      <c r="BB1603" s="89"/>
      <c r="BC1603" s="89"/>
      <c r="BD1603" s="90"/>
      <c r="BI1603" s="90"/>
      <c r="BJ1603" s="90"/>
      <c r="BK1603" s="90"/>
      <c r="BL1603" s="90"/>
      <c r="BM1603" s="90"/>
    </row>
    <row r="1604" spans="1:65" s="10" customFormat="1" ht="15" customHeight="1" x14ac:dyDescent="0.25">
      <c r="A1604" s="91">
        <v>12</v>
      </c>
      <c r="B1604" s="94" t="s">
        <v>3110</v>
      </c>
      <c r="C1604" s="131" t="s">
        <v>8</v>
      </c>
      <c r="D1604" s="187">
        <f>+BK1588</f>
        <v>0</v>
      </c>
      <c r="E1604" s="187"/>
      <c r="F1604" s="153">
        <v>1</v>
      </c>
      <c r="G1604" s="166">
        <f t="shared" si="1759"/>
        <v>0</v>
      </c>
      <c r="H1604" s="167"/>
      <c r="K1604" s="89"/>
      <c r="P1604" s="89"/>
      <c r="U1604" s="89"/>
      <c r="Z1604" s="89"/>
      <c r="AA1604" s="89"/>
      <c r="AB1604" s="89"/>
      <c r="AC1604" s="89"/>
      <c r="AD1604" s="89"/>
      <c r="AE1604" s="89"/>
      <c r="AJ1604" s="89"/>
      <c r="AK1604" s="89"/>
      <c r="AL1604" s="89"/>
      <c r="AM1604" s="89"/>
      <c r="AN1604" s="89"/>
      <c r="AO1604" s="89"/>
      <c r="AP1604" s="89"/>
      <c r="AQ1604" s="89"/>
      <c r="AR1604" s="89"/>
      <c r="AS1604" s="89"/>
      <c r="AT1604" s="89"/>
      <c r="AU1604" s="89"/>
      <c r="AV1604" s="89"/>
      <c r="AW1604" s="89"/>
      <c r="AX1604" s="89"/>
      <c r="AY1604" s="89"/>
      <c r="AZ1604" s="89"/>
      <c r="BA1604" s="89"/>
      <c r="BB1604" s="89"/>
      <c r="BC1604" s="89"/>
      <c r="BD1604" s="90"/>
      <c r="BI1604" s="90"/>
      <c r="BJ1604" s="90"/>
      <c r="BK1604" s="90"/>
      <c r="BL1604" s="90"/>
      <c r="BM1604" s="90"/>
    </row>
    <row r="1605" spans="1:65" s="10" customFormat="1" ht="15" customHeight="1" x14ac:dyDescent="0.25">
      <c r="A1605" s="91">
        <v>13</v>
      </c>
      <c r="B1605" s="94" t="s">
        <v>3121</v>
      </c>
      <c r="C1605" s="131" t="s">
        <v>3122</v>
      </c>
      <c r="D1605" s="187">
        <f>+BP1588</f>
        <v>0</v>
      </c>
      <c r="E1605" s="187"/>
      <c r="F1605" s="153">
        <v>11</v>
      </c>
      <c r="G1605" s="166">
        <f>+D1605*F1605</f>
        <v>0</v>
      </c>
      <c r="H1605" s="167"/>
      <c r="K1605" s="89"/>
      <c r="P1605" s="89"/>
      <c r="U1605" s="89"/>
      <c r="Z1605" s="89"/>
      <c r="AA1605" s="89"/>
      <c r="AB1605" s="89"/>
      <c r="AC1605" s="89"/>
      <c r="AD1605" s="89"/>
      <c r="AE1605" s="89"/>
      <c r="AJ1605" s="89"/>
      <c r="AK1605" s="89"/>
      <c r="AL1605" s="89"/>
      <c r="AM1605" s="89"/>
      <c r="AN1605" s="89"/>
      <c r="AO1605" s="89"/>
      <c r="AP1605" s="89"/>
      <c r="AQ1605" s="89"/>
      <c r="AR1605" s="89"/>
      <c r="AS1605" s="89"/>
      <c r="AT1605" s="89"/>
      <c r="AU1605" s="89"/>
      <c r="AV1605" s="89"/>
      <c r="AW1605" s="89"/>
      <c r="AX1605" s="89"/>
      <c r="AY1605" s="89"/>
      <c r="AZ1605" s="89"/>
      <c r="BA1605" s="89"/>
      <c r="BB1605" s="89"/>
      <c r="BC1605" s="89"/>
      <c r="BD1605" s="90"/>
      <c r="BI1605" s="90"/>
      <c r="BJ1605" s="90"/>
      <c r="BK1605" s="90"/>
      <c r="BL1605" s="90"/>
      <c r="BM1605" s="90"/>
    </row>
    <row r="1606" spans="1:65" s="10" customFormat="1" ht="15" customHeight="1" x14ac:dyDescent="0.25">
      <c r="A1606" s="95"/>
      <c r="B1606" s="179" t="s">
        <v>3123</v>
      </c>
      <c r="C1606" s="180"/>
      <c r="D1606" s="180"/>
      <c r="E1606" s="180"/>
      <c r="F1606" s="88">
        <f>SUM(F1593:F1605)</f>
        <v>44</v>
      </c>
      <c r="G1606" s="168">
        <f>SUM(G1593:I1605)</f>
        <v>0</v>
      </c>
      <c r="H1606" s="169"/>
      <c r="K1606" s="89"/>
      <c r="P1606" s="89"/>
      <c r="U1606" s="89"/>
      <c r="Z1606" s="89"/>
      <c r="AA1606" s="89"/>
      <c r="AB1606" s="89"/>
      <c r="AC1606" s="89"/>
      <c r="AD1606" s="89"/>
      <c r="AE1606" s="89"/>
      <c r="AJ1606" s="89"/>
      <c r="AK1606" s="89"/>
      <c r="AL1606" s="89"/>
      <c r="AM1606" s="89"/>
      <c r="AN1606" s="89"/>
      <c r="AO1606" s="89"/>
      <c r="AP1606" s="89"/>
      <c r="AQ1606" s="89"/>
      <c r="AR1606" s="89"/>
      <c r="AS1606" s="89"/>
      <c r="AT1606" s="89"/>
      <c r="AU1606" s="89"/>
      <c r="AV1606" s="89"/>
      <c r="AW1606" s="89"/>
      <c r="AX1606" s="89"/>
      <c r="AY1606" s="89"/>
      <c r="AZ1606" s="89"/>
      <c r="BA1606" s="89"/>
      <c r="BB1606" s="89"/>
      <c r="BC1606" s="89"/>
      <c r="BD1606" s="90"/>
      <c r="BI1606" s="90"/>
      <c r="BJ1606" s="90"/>
      <c r="BK1606" s="90"/>
      <c r="BL1606" s="90"/>
      <c r="BM1606" s="90"/>
    </row>
    <row r="1607" spans="1:65" s="97" customFormat="1" ht="15" customHeight="1" x14ac:dyDescent="0.25">
      <c r="A1607" s="96"/>
      <c r="C1607" s="98"/>
      <c r="D1607" s="98"/>
      <c r="F1607" s="98"/>
      <c r="G1607" s="98"/>
      <c r="H1607" s="98"/>
      <c r="I1607" s="98"/>
      <c r="K1607" s="99"/>
      <c r="P1607" s="99"/>
      <c r="U1607" s="99"/>
      <c r="Z1607" s="99"/>
      <c r="AA1607" s="99"/>
      <c r="AB1607" s="99"/>
      <c r="AC1607" s="99"/>
      <c r="AD1607" s="99"/>
      <c r="AE1607" s="99"/>
      <c r="AJ1607" s="99"/>
      <c r="AK1607" s="99"/>
      <c r="AL1607" s="99"/>
      <c r="AM1607" s="99"/>
      <c r="AN1607" s="99"/>
      <c r="AO1607" s="99"/>
      <c r="AP1607" s="99"/>
      <c r="AQ1607" s="99"/>
      <c r="AR1607" s="99"/>
      <c r="AS1607" s="99"/>
      <c r="AT1607" s="99"/>
      <c r="AU1607" s="99"/>
      <c r="AV1607" s="99"/>
      <c r="AW1607" s="99"/>
      <c r="AX1607" s="99"/>
      <c r="AY1607" s="99"/>
      <c r="AZ1607" s="99"/>
      <c r="BA1607" s="99"/>
      <c r="BB1607" s="99"/>
      <c r="BC1607" s="99"/>
      <c r="BD1607" s="98"/>
      <c r="BI1607" s="98"/>
      <c r="BJ1607" s="98"/>
      <c r="BK1607" s="98"/>
      <c r="BL1607" s="98"/>
      <c r="BM1607" s="98"/>
    </row>
    <row r="1608" spans="1:65" s="10" customFormat="1" ht="48" customHeight="1" x14ac:dyDescent="0.25">
      <c r="A1608" s="87" t="s">
        <v>3124</v>
      </c>
      <c r="B1608" s="88"/>
      <c r="C1608" s="88" t="s">
        <v>3111</v>
      </c>
      <c r="D1608" s="188" t="s">
        <v>3112</v>
      </c>
      <c r="E1608" s="188"/>
      <c r="F1608" s="147" t="s">
        <v>3136</v>
      </c>
      <c r="G1608" s="170" t="s">
        <v>3137</v>
      </c>
      <c r="H1608" s="171"/>
      <c r="K1608" s="89"/>
      <c r="P1608" s="89"/>
      <c r="U1608" s="89"/>
      <c r="Z1608" s="89"/>
      <c r="AA1608" s="89"/>
      <c r="AB1608" s="89"/>
      <c r="AC1608" s="89"/>
      <c r="AD1608" s="89"/>
      <c r="AE1608" s="89"/>
      <c r="AJ1608" s="89"/>
      <c r="AK1608" s="89"/>
      <c r="AL1608" s="89"/>
      <c r="AM1608" s="89"/>
      <c r="AN1608" s="89"/>
      <c r="AO1608" s="89"/>
      <c r="AP1608" s="89"/>
      <c r="AQ1608" s="89"/>
      <c r="AR1608" s="89"/>
      <c r="AS1608" s="89"/>
      <c r="AT1608" s="89"/>
      <c r="AU1608" s="89"/>
      <c r="AV1608" s="89"/>
      <c r="AW1608" s="89"/>
      <c r="AX1608" s="89"/>
      <c r="AY1608" s="89"/>
      <c r="AZ1608" s="89"/>
      <c r="BA1608" s="89"/>
      <c r="BB1608" s="89"/>
      <c r="BC1608" s="89"/>
      <c r="BD1608" s="90"/>
      <c r="BI1608" s="90"/>
      <c r="BJ1608" s="90"/>
      <c r="BK1608" s="90"/>
      <c r="BL1608" s="90"/>
      <c r="BM1608" s="90"/>
    </row>
    <row r="1609" spans="1:65" s="10" customFormat="1" ht="15" customHeight="1" x14ac:dyDescent="0.25">
      <c r="A1609" s="91">
        <v>1</v>
      </c>
      <c r="B1609" s="92" t="s">
        <v>3121</v>
      </c>
      <c r="C1609" s="128" t="s">
        <v>13</v>
      </c>
      <c r="D1609" s="174">
        <f>+H1589</f>
        <v>0</v>
      </c>
      <c r="E1609" s="174"/>
      <c r="F1609" s="151">
        <v>1</v>
      </c>
      <c r="G1609" s="162">
        <f t="shared" ref="G1609:G1621" si="1760">+D1609*F1609</f>
        <v>0</v>
      </c>
      <c r="H1609" s="163"/>
      <c r="K1609" s="89"/>
      <c r="P1609" s="89"/>
      <c r="U1609" s="89"/>
      <c r="Z1609" s="89"/>
      <c r="AA1609" s="89"/>
      <c r="AB1609" s="89"/>
      <c r="AC1609" s="89"/>
      <c r="AD1609" s="89"/>
      <c r="AE1609" s="89"/>
      <c r="AJ1609" s="89"/>
      <c r="AK1609" s="89"/>
      <c r="AL1609" s="89"/>
      <c r="AM1609" s="89"/>
      <c r="AN1609" s="89"/>
      <c r="AO1609" s="89"/>
      <c r="AP1609" s="89"/>
      <c r="AQ1609" s="89"/>
      <c r="AR1609" s="89"/>
      <c r="AS1609" s="89"/>
      <c r="AT1609" s="89"/>
      <c r="AU1609" s="89"/>
      <c r="AV1609" s="89"/>
      <c r="AW1609" s="89"/>
      <c r="AX1609" s="89"/>
      <c r="AY1609" s="89"/>
      <c r="AZ1609" s="89"/>
      <c r="BA1609" s="89"/>
      <c r="BB1609" s="89"/>
      <c r="BC1609" s="89"/>
      <c r="BD1609" s="90"/>
    </row>
    <row r="1610" spans="1:65" s="10" customFormat="1" ht="15" customHeight="1" x14ac:dyDescent="0.25">
      <c r="A1610" s="91">
        <v>2</v>
      </c>
      <c r="B1610" s="92" t="s">
        <v>3121</v>
      </c>
      <c r="C1610" s="128" t="s">
        <v>3113</v>
      </c>
      <c r="D1610" s="174">
        <f>+AB1589</f>
        <v>0</v>
      </c>
      <c r="E1610" s="174"/>
      <c r="F1610" s="151">
        <v>1</v>
      </c>
      <c r="G1610" s="162">
        <f t="shared" si="1760"/>
        <v>0</v>
      </c>
      <c r="H1610" s="163"/>
      <c r="K1610" s="89"/>
      <c r="P1610" s="89"/>
      <c r="U1610" s="89"/>
      <c r="Z1610" s="89"/>
      <c r="AA1610" s="89"/>
      <c r="AB1610" s="89"/>
      <c r="AC1610" s="89"/>
      <c r="AD1610" s="89"/>
      <c r="AE1610" s="89"/>
      <c r="AJ1610" s="89"/>
      <c r="AK1610" s="89"/>
      <c r="AL1610" s="89"/>
      <c r="AM1610" s="89"/>
      <c r="AN1610" s="89"/>
      <c r="AO1610" s="89"/>
      <c r="AP1610" s="89"/>
      <c r="AQ1610" s="89"/>
      <c r="AR1610" s="89"/>
      <c r="AS1610" s="89"/>
      <c r="AT1610" s="89"/>
      <c r="AU1610" s="89"/>
      <c r="AV1610" s="89"/>
      <c r="AW1610" s="89"/>
      <c r="AX1610" s="89"/>
      <c r="AY1610" s="89"/>
      <c r="AZ1610" s="89"/>
      <c r="BA1610" s="89"/>
      <c r="BB1610" s="89"/>
      <c r="BC1610" s="89"/>
      <c r="BD1610" s="90"/>
    </row>
    <row r="1611" spans="1:65" s="10" customFormat="1" ht="15" customHeight="1" x14ac:dyDescent="0.25">
      <c r="A1611" s="91">
        <v>3</v>
      </c>
      <c r="B1611" s="92" t="s">
        <v>3121</v>
      </c>
      <c r="C1611" s="128" t="s">
        <v>3114</v>
      </c>
      <c r="D1611" s="174">
        <f>+M1589</f>
        <v>0</v>
      </c>
      <c r="E1611" s="174"/>
      <c r="F1611" s="151">
        <v>3</v>
      </c>
      <c r="G1611" s="162">
        <f t="shared" si="1760"/>
        <v>0</v>
      </c>
      <c r="H1611" s="163"/>
      <c r="K1611" s="89"/>
      <c r="P1611" s="89"/>
      <c r="U1611" s="89"/>
      <c r="Z1611" s="89"/>
      <c r="AA1611" s="89"/>
      <c r="AB1611" s="89"/>
      <c r="AC1611" s="89"/>
      <c r="AD1611" s="89"/>
      <c r="AE1611" s="89"/>
      <c r="AJ1611" s="89"/>
      <c r="AK1611" s="89"/>
      <c r="AL1611" s="89"/>
      <c r="AM1611" s="89"/>
      <c r="AN1611" s="89"/>
      <c r="AO1611" s="89"/>
      <c r="AP1611" s="89"/>
      <c r="AQ1611" s="89"/>
      <c r="AR1611" s="89"/>
      <c r="AS1611" s="89"/>
      <c r="AT1611" s="89"/>
      <c r="AU1611" s="89"/>
      <c r="AV1611" s="89"/>
      <c r="AW1611" s="89"/>
      <c r="AX1611" s="89"/>
      <c r="AY1611" s="89"/>
      <c r="AZ1611" s="89"/>
      <c r="BA1611" s="89"/>
      <c r="BB1611" s="89"/>
      <c r="BC1611" s="89"/>
      <c r="BD1611" s="90"/>
    </row>
    <row r="1612" spans="1:65" s="10" customFormat="1" ht="15" customHeight="1" x14ac:dyDescent="0.25">
      <c r="A1612" s="91">
        <v>4</v>
      </c>
      <c r="B1612" s="92" t="s">
        <v>3121</v>
      </c>
      <c r="C1612" s="128" t="s">
        <v>3115</v>
      </c>
      <c r="D1612" s="174">
        <f>+R1589</f>
        <v>0</v>
      </c>
      <c r="E1612" s="174"/>
      <c r="F1612" s="151">
        <v>3</v>
      </c>
      <c r="G1612" s="162">
        <f t="shared" si="1760"/>
        <v>0</v>
      </c>
      <c r="H1612" s="163"/>
      <c r="K1612" s="89"/>
      <c r="P1612" s="89"/>
      <c r="U1612" s="89"/>
      <c r="Z1612" s="89"/>
      <c r="AA1612" s="89"/>
      <c r="AB1612" s="89"/>
      <c r="AC1612" s="89"/>
      <c r="AD1612" s="89"/>
      <c r="AE1612" s="89"/>
      <c r="AJ1612" s="89"/>
      <c r="AK1612" s="89"/>
      <c r="AL1612" s="89"/>
      <c r="AM1612" s="89"/>
      <c r="AN1612" s="89"/>
      <c r="AO1612" s="89"/>
      <c r="AP1612" s="89"/>
      <c r="AQ1612" s="89"/>
      <c r="AR1612" s="89"/>
      <c r="AS1612" s="89"/>
      <c r="AT1612" s="89"/>
      <c r="AU1612" s="89"/>
      <c r="AV1612" s="89"/>
      <c r="AW1612" s="89"/>
      <c r="AX1612" s="89"/>
      <c r="AY1612" s="89"/>
      <c r="AZ1612" s="89"/>
      <c r="BA1612" s="89"/>
      <c r="BB1612" s="89"/>
      <c r="BC1612" s="89"/>
      <c r="BD1612" s="90"/>
    </row>
    <row r="1613" spans="1:65" s="10" customFormat="1" ht="15" customHeight="1" x14ac:dyDescent="0.25">
      <c r="A1613" s="91">
        <v>5</v>
      </c>
      <c r="B1613" s="92" t="s">
        <v>3121</v>
      </c>
      <c r="C1613" s="128" t="s">
        <v>3</v>
      </c>
      <c r="D1613" s="174">
        <f>+W1589</f>
        <v>0</v>
      </c>
      <c r="E1613" s="174"/>
      <c r="F1613" s="151">
        <v>4</v>
      </c>
      <c r="G1613" s="162">
        <f t="shared" si="1760"/>
        <v>0</v>
      </c>
      <c r="H1613" s="163"/>
      <c r="K1613" s="89"/>
      <c r="P1613" s="89"/>
      <c r="U1613" s="89"/>
      <c r="Z1613" s="89"/>
      <c r="AA1613" s="89"/>
      <c r="AB1613" s="89"/>
      <c r="AC1613" s="89"/>
      <c r="AD1613" s="89"/>
      <c r="AE1613" s="89"/>
      <c r="AJ1613" s="89"/>
      <c r="AK1613" s="89"/>
      <c r="AL1613" s="89"/>
      <c r="AM1613" s="89"/>
      <c r="AN1613" s="89"/>
      <c r="AO1613" s="89"/>
      <c r="AP1613" s="89"/>
      <c r="AQ1613" s="89"/>
      <c r="AR1613" s="89"/>
      <c r="AS1613" s="89"/>
      <c r="AT1613" s="89"/>
      <c r="AU1613" s="89"/>
      <c r="AV1613" s="89"/>
      <c r="AW1613" s="89"/>
      <c r="AX1613" s="89"/>
      <c r="AY1613" s="89"/>
      <c r="AZ1613" s="89"/>
      <c r="BA1613" s="89"/>
      <c r="BB1613" s="89"/>
      <c r="BC1613" s="89"/>
      <c r="BD1613" s="90"/>
    </row>
    <row r="1614" spans="1:65" s="10" customFormat="1" ht="15" customHeight="1" x14ac:dyDescent="0.25">
      <c r="A1614" s="91">
        <v>6</v>
      </c>
      <c r="B1614" s="92" t="s">
        <v>3121</v>
      </c>
      <c r="C1614" s="128" t="s">
        <v>3116</v>
      </c>
      <c r="D1614" s="174">
        <f>AG1589</f>
        <v>0</v>
      </c>
      <c r="E1614" s="174"/>
      <c r="F1614" s="151">
        <v>5</v>
      </c>
      <c r="G1614" s="162">
        <f t="shared" si="1760"/>
        <v>0</v>
      </c>
      <c r="H1614" s="163"/>
      <c r="K1614" s="89"/>
      <c r="P1614" s="89"/>
      <c r="U1614" s="89"/>
      <c r="Z1614" s="89"/>
      <c r="AA1614" s="89"/>
      <c r="AB1614" s="89"/>
      <c r="AC1614" s="89"/>
      <c r="AD1614" s="89"/>
      <c r="AE1614" s="89"/>
      <c r="AJ1614" s="89"/>
      <c r="AK1614" s="89"/>
      <c r="AL1614" s="89"/>
      <c r="AM1614" s="89"/>
      <c r="AN1614" s="89"/>
      <c r="AO1614" s="89"/>
      <c r="AP1614" s="89"/>
      <c r="AQ1614" s="89"/>
      <c r="AR1614" s="89"/>
      <c r="AS1614" s="89"/>
      <c r="AT1614" s="89"/>
      <c r="AU1614" s="89"/>
      <c r="AV1614" s="89"/>
      <c r="AW1614" s="89"/>
      <c r="AX1614" s="89"/>
      <c r="AY1614" s="89"/>
      <c r="AZ1614" s="89"/>
      <c r="BA1614" s="89"/>
      <c r="BB1614" s="89"/>
      <c r="BC1614" s="89"/>
      <c r="BD1614" s="90"/>
    </row>
    <row r="1615" spans="1:65" s="10" customFormat="1" ht="15" customHeight="1" x14ac:dyDescent="0.25">
      <c r="A1615" s="91">
        <v>7</v>
      </c>
      <c r="B1615" s="93" t="s">
        <v>3121</v>
      </c>
      <c r="C1615" s="129" t="s">
        <v>5</v>
      </c>
      <c r="D1615" s="173">
        <f>+AL1589</f>
        <v>0</v>
      </c>
      <c r="E1615" s="173"/>
      <c r="F1615" s="152">
        <v>1</v>
      </c>
      <c r="G1615" s="164">
        <f t="shared" si="1760"/>
        <v>0</v>
      </c>
      <c r="H1615" s="165"/>
      <c r="K1615" s="89"/>
      <c r="P1615" s="89"/>
      <c r="U1615" s="89"/>
      <c r="Z1615" s="89"/>
      <c r="AA1615" s="89"/>
      <c r="AB1615" s="89"/>
      <c r="AC1615" s="89"/>
      <c r="AD1615" s="89"/>
      <c r="AE1615" s="89"/>
      <c r="AJ1615" s="89"/>
      <c r="AK1615" s="89"/>
      <c r="AL1615" s="89"/>
      <c r="AM1615" s="89"/>
      <c r="AN1615" s="89"/>
      <c r="AO1615" s="89"/>
      <c r="AP1615" s="89"/>
      <c r="AQ1615" s="89"/>
      <c r="AR1615" s="89"/>
      <c r="AS1615" s="89"/>
      <c r="AT1615" s="89"/>
      <c r="AU1615" s="89"/>
      <c r="AV1615" s="89"/>
      <c r="AW1615" s="89"/>
      <c r="AX1615" s="89"/>
      <c r="AY1615" s="89"/>
      <c r="AZ1615" s="89"/>
      <c r="BA1615" s="89"/>
      <c r="BB1615" s="89"/>
      <c r="BC1615" s="89"/>
      <c r="BD1615" s="90"/>
    </row>
    <row r="1616" spans="1:65" s="10" customFormat="1" ht="15" customHeight="1" x14ac:dyDescent="0.25">
      <c r="A1616" s="91">
        <v>8</v>
      </c>
      <c r="B1616" s="93" t="s">
        <v>3121</v>
      </c>
      <c r="C1616" s="129" t="s">
        <v>3117</v>
      </c>
      <c r="D1616" s="173">
        <f>+AV1589</f>
        <v>0</v>
      </c>
      <c r="E1616" s="173"/>
      <c r="F1616" s="152">
        <v>2</v>
      </c>
      <c r="G1616" s="164">
        <f t="shared" si="1760"/>
        <v>0</v>
      </c>
      <c r="H1616" s="165"/>
      <c r="K1616" s="89"/>
      <c r="P1616" s="89"/>
      <c r="U1616" s="89"/>
      <c r="Z1616" s="89"/>
      <c r="AA1616" s="89"/>
      <c r="AB1616" s="89"/>
      <c r="AC1616" s="89"/>
      <c r="AD1616" s="89"/>
      <c r="AE1616" s="89"/>
      <c r="AJ1616" s="89"/>
      <c r="AK1616" s="89"/>
      <c r="AL1616" s="89"/>
      <c r="AM1616" s="89"/>
      <c r="AN1616" s="89"/>
      <c r="AO1616" s="89"/>
      <c r="AP1616" s="89"/>
      <c r="AQ1616" s="89"/>
      <c r="AR1616" s="89"/>
      <c r="AS1616" s="89"/>
      <c r="AT1616" s="89"/>
      <c r="AU1616" s="89"/>
      <c r="AV1616" s="89"/>
      <c r="AW1616" s="89"/>
      <c r="AX1616" s="89"/>
      <c r="AY1616" s="89"/>
      <c r="AZ1616" s="89"/>
      <c r="BA1616" s="89"/>
      <c r="BB1616" s="89"/>
      <c r="BC1616" s="89"/>
      <c r="BD1616" s="90"/>
    </row>
    <row r="1617" spans="1:65" s="10" customFormat="1" ht="15" customHeight="1" x14ac:dyDescent="0.25">
      <c r="A1617" s="91">
        <v>9</v>
      </c>
      <c r="B1617" s="93" t="s">
        <v>3121</v>
      </c>
      <c r="C1617" s="129" t="s">
        <v>3118</v>
      </c>
      <c r="D1617" s="173">
        <f>+AQ1589</f>
        <v>0</v>
      </c>
      <c r="E1617" s="173"/>
      <c r="F1617" s="152">
        <v>2</v>
      </c>
      <c r="G1617" s="164">
        <f t="shared" si="1760"/>
        <v>0</v>
      </c>
      <c r="H1617" s="165"/>
      <c r="K1617" s="89"/>
      <c r="P1617" s="89"/>
      <c r="U1617" s="89"/>
      <c r="Z1617" s="89"/>
      <c r="AA1617" s="89"/>
      <c r="AB1617" s="89"/>
      <c r="AC1617" s="89"/>
      <c r="AD1617" s="89"/>
      <c r="AE1617" s="89"/>
      <c r="AJ1617" s="89"/>
      <c r="AK1617" s="89"/>
      <c r="AL1617" s="89"/>
      <c r="AM1617" s="89"/>
      <c r="AN1617" s="89"/>
      <c r="AO1617" s="89"/>
      <c r="AP1617" s="89"/>
      <c r="AQ1617" s="89"/>
      <c r="AR1617" s="89"/>
      <c r="AS1617" s="89"/>
      <c r="AT1617" s="89"/>
      <c r="AU1617" s="89"/>
      <c r="AV1617" s="89"/>
      <c r="AW1617" s="89"/>
      <c r="AX1617" s="89"/>
      <c r="AY1617" s="89"/>
      <c r="AZ1617" s="89"/>
      <c r="BA1617" s="89"/>
      <c r="BB1617" s="89"/>
      <c r="BC1617" s="89"/>
      <c r="BD1617" s="90"/>
    </row>
    <row r="1618" spans="1:65" s="10" customFormat="1" ht="15" customHeight="1" x14ac:dyDescent="0.25">
      <c r="A1618" s="91">
        <v>10</v>
      </c>
      <c r="B1618" s="94" t="s">
        <v>3121</v>
      </c>
      <c r="C1618" s="130" t="s">
        <v>3119</v>
      </c>
      <c r="D1618" s="178">
        <f>+BA1589</f>
        <v>0</v>
      </c>
      <c r="E1618" s="178"/>
      <c r="F1618" s="154">
        <v>8</v>
      </c>
      <c r="G1618" s="166">
        <f t="shared" si="1760"/>
        <v>0</v>
      </c>
      <c r="H1618" s="167"/>
      <c r="K1618" s="89"/>
      <c r="P1618" s="89"/>
      <c r="U1618" s="89"/>
      <c r="Z1618" s="89"/>
      <c r="AA1618" s="89"/>
      <c r="AB1618" s="89"/>
      <c r="AC1618" s="89"/>
      <c r="AD1618" s="89"/>
      <c r="AE1618" s="89"/>
      <c r="AJ1618" s="89"/>
      <c r="AK1618" s="89"/>
      <c r="AL1618" s="89"/>
      <c r="AM1618" s="89"/>
      <c r="AN1618" s="89"/>
      <c r="AO1618" s="89"/>
      <c r="AP1618" s="89"/>
      <c r="AQ1618" s="89"/>
      <c r="AR1618" s="89"/>
      <c r="AS1618" s="89"/>
      <c r="AT1618" s="89"/>
      <c r="AU1618" s="89"/>
      <c r="AV1618" s="89"/>
      <c r="AW1618" s="89"/>
      <c r="AX1618" s="89"/>
      <c r="AY1618" s="89"/>
      <c r="AZ1618" s="89"/>
      <c r="BA1618" s="89"/>
      <c r="BB1618" s="89"/>
      <c r="BC1618" s="89"/>
      <c r="BD1618" s="90"/>
    </row>
    <row r="1619" spans="1:65" s="10" customFormat="1" ht="15" customHeight="1" x14ac:dyDescent="0.25">
      <c r="A1619" s="91">
        <v>11</v>
      </c>
      <c r="B1619" s="94" t="s">
        <v>3121</v>
      </c>
      <c r="C1619" s="130" t="s">
        <v>3120</v>
      </c>
      <c r="D1619" s="178">
        <f>+BF1589</f>
        <v>0</v>
      </c>
      <c r="E1619" s="178"/>
      <c r="F1619" s="154">
        <v>2</v>
      </c>
      <c r="G1619" s="166">
        <f t="shared" si="1760"/>
        <v>0</v>
      </c>
      <c r="H1619" s="167"/>
      <c r="K1619" s="89"/>
      <c r="P1619" s="89"/>
      <c r="U1619" s="89"/>
      <c r="Z1619" s="89"/>
      <c r="AA1619" s="89"/>
      <c r="AB1619" s="89"/>
      <c r="AC1619" s="89"/>
      <c r="AD1619" s="89"/>
      <c r="AE1619" s="89"/>
      <c r="AJ1619" s="89"/>
      <c r="AK1619" s="89"/>
      <c r="AL1619" s="89"/>
      <c r="AM1619" s="89"/>
      <c r="AN1619" s="89"/>
      <c r="AO1619" s="89"/>
      <c r="AP1619" s="89"/>
      <c r="AQ1619" s="89"/>
      <c r="AR1619" s="89"/>
      <c r="AS1619" s="89"/>
      <c r="AT1619" s="89"/>
      <c r="AU1619" s="89"/>
      <c r="AV1619" s="89"/>
      <c r="AW1619" s="89"/>
      <c r="AX1619" s="89"/>
      <c r="AY1619" s="89"/>
      <c r="AZ1619" s="89"/>
      <c r="BA1619" s="89"/>
      <c r="BB1619" s="89"/>
      <c r="BC1619" s="89"/>
      <c r="BD1619" s="90"/>
    </row>
    <row r="1620" spans="1:65" s="10" customFormat="1" ht="15" customHeight="1" x14ac:dyDescent="0.25">
      <c r="A1620" s="91">
        <v>12</v>
      </c>
      <c r="B1620" s="94" t="s">
        <v>3121</v>
      </c>
      <c r="C1620" s="130" t="s">
        <v>8</v>
      </c>
      <c r="D1620" s="178">
        <f>+BK1589</f>
        <v>0</v>
      </c>
      <c r="E1620" s="178"/>
      <c r="F1620" s="154">
        <v>1</v>
      </c>
      <c r="G1620" s="166">
        <f t="shared" si="1760"/>
        <v>0</v>
      </c>
      <c r="H1620" s="167"/>
      <c r="K1620" s="89"/>
      <c r="P1620" s="89"/>
      <c r="U1620" s="89"/>
      <c r="Z1620" s="89"/>
      <c r="AA1620" s="89"/>
      <c r="AB1620" s="89"/>
      <c r="AC1620" s="89"/>
      <c r="AD1620" s="89"/>
      <c r="AE1620" s="89"/>
      <c r="AJ1620" s="89"/>
      <c r="AK1620" s="89"/>
      <c r="AL1620" s="89"/>
      <c r="AM1620" s="89"/>
      <c r="AN1620" s="89"/>
      <c r="AO1620" s="89"/>
      <c r="AP1620" s="89"/>
      <c r="AQ1620" s="89"/>
      <c r="AR1620" s="89"/>
      <c r="AS1620" s="89"/>
      <c r="AT1620" s="89"/>
      <c r="AU1620" s="89"/>
      <c r="AV1620" s="89"/>
      <c r="AW1620" s="89"/>
      <c r="AX1620" s="89"/>
      <c r="AY1620" s="89"/>
      <c r="AZ1620" s="89"/>
      <c r="BA1620" s="89"/>
      <c r="BB1620" s="89"/>
      <c r="BC1620" s="89"/>
      <c r="BD1620" s="90"/>
    </row>
    <row r="1621" spans="1:65" s="10" customFormat="1" ht="15" customHeight="1" x14ac:dyDescent="0.25">
      <c r="A1621" s="91">
        <v>13</v>
      </c>
      <c r="B1621" s="94" t="s">
        <v>3121</v>
      </c>
      <c r="C1621" s="130" t="s">
        <v>3122</v>
      </c>
      <c r="D1621" s="178">
        <f>+BP1589</f>
        <v>0</v>
      </c>
      <c r="E1621" s="178"/>
      <c r="F1621" s="154">
        <v>11</v>
      </c>
      <c r="G1621" s="166">
        <f t="shared" si="1760"/>
        <v>0</v>
      </c>
      <c r="H1621" s="167"/>
      <c r="K1621" s="89"/>
      <c r="P1621" s="89"/>
      <c r="U1621" s="89"/>
      <c r="Z1621" s="89"/>
      <c r="AA1621" s="89"/>
      <c r="AB1621" s="89"/>
      <c r="AC1621" s="89"/>
      <c r="AD1621" s="89"/>
      <c r="AE1621" s="89"/>
      <c r="AJ1621" s="89"/>
      <c r="AK1621" s="89"/>
      <c r="AL1621" s="89"/>
      <c r="AM1621" s="89"/>
      <c r="AN1621" s="89"/>
      <c r="AO1621" s="89"/>
      <c r="AP1621" s="89"/>
      <c r="AQ1621" s="89"/>
      <c r="AR1621" s="89"/>
      <c r="AS1621" s="89"/>
      <c r="AT1621" s="89"/>
      <c r="AU1621" s="89"/>
      <c r="AV1621" s="89"/>
      <c r="AW1621" s="89"/>
      <c r="AX1621" s="89"/>
      <c r="AY1621" s="89"/>
      <c r="AZ1621" s="89"/>
      <c r="BA1621" s="89"/>
      <c r="BB1621" s="89"/>
      <c r="BC1621" s="89"/>
      <c r="BD1621" s="90"/>
    </row>
    <row r="1622" spans="1:65" s="10" customFormat="1" ht="15" customHeight="1" x14ac:dyDescent="0.25">
      <c r="A1622" s="95"/>
      <c r="B1622" s="179" t="s">
        <v>3125</v>
      </c>
      <c r="C1622" s="180"/>
      <c r="D1622" s="180"/>
      <c r="E1622" s="180"/>
      <c r="F1622" s="88">
        <f>SUM(F1609:F1621)</f>
        <v>44</v>
      </c>
      <c r="G1622" s="185">
        <f>SUM(G1609:I1621)</f>
        <v>0</v>
      </c>
      <c r="H1622" s="186"/>
      <c r="K1622" s="89"/>
      <c r="P1622" s="89"/>
      <c r="U1622" s="89"/>
      <c r="Z1622" s="89"/>
      <c r="AA1622" s="89"/>
      <c r="AB1622" s="89"/>
      <c r="AC1622" s="89"/>
      <c r="AD1622" s="89"/>
      <c r="AE1622" s="89"/>
      <c r="AJ1622" s="89"/>
      <c r="AK1622" s="89"/>
      <c r="AL1622" s="89"/>
      <c r="AM1622" s="89"/>
      <c r="AN1622" s="89"/>
      <c r="AO1622" s="89"/>
      <c r="AP1622" s="89"/>
      <c r="AQ1622" s="89"/>
      <c r="AR1622" s="89"/>
      <c r="AS1622" s="89"/>
      <c r="AT1622" s="89"/>
      <c r="AU1622" s="89"/>
      <c r="AV1622" s="89"/>
      <c r="AW1622" s="89"/>
      <c r="AX1622" s="89"/>
      <c r="AY1622" s="89"/>
      <c r="AZ1622" s="89"/>
      <c r="BA1622" s="89"/>
      <c r="BB1622" s="89"/>
      <c r="BC1622" s="89"/>
      <c r="BD1622" s="90"/>
    </row>
    <row r="1623" spans="1:65" s="10" customFormat="1" ht="15" customHeight="1" x14ac:dyDescent="0.25">
      <c r="A1623" s="95"/>
      <c r="B1623" s="100"/>
      <c r="C1623" s="101"/>
      <c r="D1623" s="101"/>
      <c r="E1623" s="89"/>
      <c r="F1623" s="7"/>
      <c r="G1623" s="102"/>
      <c r="H1623" s="89"/>
      <c r="I1623" s="89"/>
      <c r="J1623" s="89"/>
      <c r="K1623" s="89"/>
      <c r="L1623" s="89"/>
      <c r="M1623" s="89"/>
      <c r="N1623" s="89"/>
      <c r="O1623" s="89"/>
      <c r="Q1623" s="89"/>
      <c r="R1623" s="89"/>
      <c r="S1623" s="89"/>
      <c r="T1623" s="89"/>
      <c r="V1623" s="89"/>
      <c r="W1623" s="89"/>
      <c r="X1623" s="89"/>
      <c r="Y1623" s="89"/>
      <c r="AA1623" s="89"/>
      <c r="AB1623" s="89"/>
      <c r="AC1623" s="89"/>
      <c r="AD1623" s="89"/>
      <c r="AE1623" s="89"/>
      <c r="AG1623" s="89"/>
      <c r="AH1623" s="89"/>
      <c r="AI1623" s="89"/>
      <c r="AL1623" s="89"/>
      <c r="AM1623" s="89"/>
      <c r="AN1623" s="89"/>
      <c r="AP1623" s="89"/>
      <c r="AQ1623" s="89"/>
      <c r="AR1623" s="89"/>
      <c r="AS1623" s="89"/>
      <c r="AT1623" s="89"/>
      <c r="AU1623" s="89"/>
      <c r="AV1623" s="89"/>
      <c r="AW1623" s="89"/>
      <c r="AX1623" s="89"/>
      <c r="AY1623" s="89"/>
      <c r="AZ1623" s="89"/>
      <c r="BA1623" s="89"/>
      <c r="BB1623" s="89"/>
      <c r="BC1623" s="89"/>
      <c r="BD1623" s="89"/>
      <c r="BE1623" s="89"/>
      <c r="BF1623" s="89"/>
      <c r="BG1623" s="89"/>
      <c r="BH1623" s="89"/>
      <c r="BI1623" s="89"/>
      <c r="BJ1623" s="89"/>
      <c r="BK1623" s="89"/>
      <c r="BL1623" s="90"/>
      <c r="BM1623" s="90"/>
    </row>
    <row r="1624" spans="1:65" s="10" customFormat="1" ht="18" customHeight="1" x14ac:dyDescent="0.25">
      <c r="A1624" s="95"/>
      <c r="C1624" s="103" t="s">
        <v>3126</v>
      </c>
      <c r="D1624" s="181">
        <f>+G1593+G1594+G1595+G1596+G1597+G1598+G1609+G1610+G1611+G1612+G1613+G1614</f>
        <v>0</v>
      </c>
      <c r="E1624" s="182"/>
      <c r="F1624" s="182"/>
      <c r="G1624" s="182"/>
      <c r="N1624" s="89"/>
      <c r="O1624" s="89"/>
      <c r="Q1624" s="89"/>
      <c r="R1624" s="89"/>
      <c r="S1624" s="89"/>
      <c r="T1624" s="89"/>
      <c r="V1624" s="89"/>
      <c r="W1624" s="89"/>
      <c r="X1624" s="89"/>
      <c r="Y1624" s="89"/>
      <c r="AA1624" s="89"/>
      <c r="AB1624" s="89"/>
      <c r="AC1624" s="89"/>
      <c r="AD1624" s="89"/>
      <c r="AE1624" s="89"/>
      <c r="AG1624" s="89"/>
      <c r="AH1624" s="89"/>
      <c r="AI1624" s="89"/>
      <c r="AL1624" s="89"/>
      <c r="AM1624" s="89"/>
      <c r="AN1624" s="89"/>
      <c r="AP1624" s="89"/>
      <c r="AQ1624" s="89"/>
      <c r="AR1624" s="89"/>
      <c r="AS1624" s="89"/>
      <c r="AT1624" s="89"/>
      <c r="AU1624" s="89"/>
      <c r="AV1624" s="89"/>
      <c r="AW1624" s="89"/>
      <c r="AX1624" s="89"/>
      <c r="AY1624" s="89"/>
      <c r="AZ1624" s="89"/>
      <c r="BA1624" s="89"/>
      <c r="BB1624" s="89"/>
      <c r="BC1624" s="89"/>
      <c r="BD1624" s="89"/>
      <c r="BE1624" s="89"/>
      <c r="BF1624" s="89"/>
      <c r="BG1624" s="89"/>
      <c r="BH1624" s="89"/>
      <c r="BI1624" s="89"/>
      <c r="BJ1624" s="89"/>
      <c r="BK1624" s="89"/>
      <c r="BL1624" s="90"/>
      <c r="BM1624" s="90"/>
    </row>
    <row r="1625" spans="1:65" s="10" customFormat="1" ht="4.1500000000000004" customHeight="1" x14ac:dyDescent="0.25">
      <c r="A1625" s="95"/>
      <c r="C1625" s="7"/>
      <c r="D1625" s="155"/>
      <c r="E1625" s="156"/>
      <c r="F1625" s="155"/>
      <c r="G1625" s="155"/>
      <c r="N1625" s="89"/>
      <c r="O1625" s="89"/>
      <c r="Q1625" s="89"/>
      <c r="R1625" s="89"/>
      <c r="S1625" s="89"/>
      <c r="T1625" s="89"/>
      <c r="V1625" s="89"/>
      <c r="W1625" s="89"/>
      <c r="X1625" s="89"/>
      <c r="Y1625" s="89"/>
      <c r="AA1625" s="89"/>
      <c r="AB1625" s="89"/>
      <c r="AC1625" s="89"/>
      <c r="AD1625" s="89"/>
      <c r="AE1625" s="89"/>
      <c r="AG1625" s="89"/>
      <c r="AH1625" s="89"/>
      <c r="AI1625" s="89"/>
      <c r="AL1625" s="89"/>
      <c r="AM1625" s="89"/>
      <c r="AN1625" s="89"/>
      <c r="AP1625" s="89"/>
      <c r="AQ1625" s="89"/>
      <c r="AR1625" s="89"/>
      <c r="AS1625" s="89"/>
      <c r="AT1625" s="89"/>
      <c r="AU1625" s="89"/>
      <c r="AV1625" s="89"/>
      <c r="AW1625" s="89"/>
      <c r="AX1625" s="89"/>
      <c r="AY1625" s="89"/>
      <c r="AZ1625" s="89"/>
      <c r="BA1625" s="89"/>
      <c r="BB1625" s="89"/>
      <c r="BC1625" s="89"/>
      <c r="BD1625" s="89"/>
      <c r="BE1625" s="89"/>
      <c r="BF1625" s="89"/>
      <c r="BG1625" s="89"/>
      <c r="BH1625" s="89"/>
      <c r="BI1625" s="89"/>
      <c r="BJ1625" s="89"/>
      <c r="BK1625" s="89"/>
      <c r="BL1625" s="90"/>
      <c r="BM1625" s="90"/>
    </row>
    <row r="1626" spans="1:65" s="10" customFormat="1" ht="18" customHeight="1" x14ac:dyDescent="0.25">
      <c r="A1626" s="95"/>
      <c r="C1626" s="103" t="s">
        <v>3127</v>
      </c>
      <c r="D1626" s="183">
        <f>+G1599+G1600+G1601+G1615+G1616+G1617</f>
        <v>0</v>
      </c>
      <c r="E1626" s="184"/>
      <c r="F1626" s="184"/>
      <c r="G1626" s="184"/>
      <c r="H1626" s="89"/>
      <c r="I1626" s="89"/>
      <c r="J1626" s="89"/>
      <c r="K1626" s="89"/>
      <c r="L1626" s="89"/>
      <c r="M1626" s="89"/>
      <c r="N1626" s="89"/>
      <c r="O1626" s="89"/>
      <c r="Q1626" s="89"/>
      <c r="R1626" s="89"/>
      <c r="S1626" s="89"/>
      <c r="T1626" s="89"/>
      <c r="V1626" s="89"/>
      <c r="W1626" s="89"/>
      <c r="X1626" s="89"/>
      <c r="Y1626" s="89"/>
      <c r="AA1626" s="89"/>
      <c r="AB1626" s="89"/>
      <c r="AC1626" s="89"/>
      <c r="AD1626" s="89"/>
      <c r="AE1626" s="89"/>
      <c r="AG1626" s="89"/>
      <c r="AH1626" s="89"/>
      <c r="AI1626" s="89"/>
      <c r="AL1626" s="89"/>
      <c r="AM1626" s="89"/>
      <c r="AN1626" s="89"/>
      <c r="AP1626" s="89"/>
      <c r="AQ1626" s="89"/>
      <c r="AR1626" s="89"/>
      <c r="AS1626" s="89"/>
      <c r="AT1626" s="89"/>
      <c r="AU1626" s="89"/>
      <c r="AV1626" s="89"/>
      <c r="AW1626" s="89"/>
      <c r="AX1626" s="89"/>
      <c r="AY1626" s="89"/>
      <c r="AZ1626" s="89"/>
      <c r="BA1626" s="89"/>
      <c r="BB1626" s="89"/>
      <c r="BC1626" s="89"/>
      <c r="BD1626" s="89"/>
      <c r="BE1626" s="89"/>
      <c r="BF1626" s="89"/>
      <c r="BG1626" s="89"/>
      <c r="BH1626" s="89"/>
      <c r="BI1626" s="89"/>
      <c r="BJ1626" s="89"/>
      <c r="BK1626" s="89"/>
      <c r="BL1626" s="90"/>
      <c r="BM1626" s="90"/>
    </row>
    <row r="1627" spans="1:65" s="10" customFormat="1" ht="3.6" customHeight="1" x14ac:dyDescent="0.25">
      <c r="A1627" s="95"/>
      <c r="C1627" s="7"/>
      <c r="D1627" s="155"/>
      <c r="E1627" s="156"/>
      <c r="F1627" s="155"/>
      <c r="G1627" s="155"/>
      <c r="H1627" s="89"/>
      <c r="I1627" s="89"/>
      <c r="J1627" s="89"/>
      <c r="K1627" s="89"/>
      <c r="L1627" s="89"/>
      <c r="M1627" s="89"/>
      <c r="N1627" s="89"/>
      <c r="O1627" s="89"/>
      <c r="Q1627" s="89"/>
      <c r="R1627" s="89"/>
      <c r="S1627" s="89"/>
      <c r="T1627" s="89"/>
      <c r="V1627" s="89"/>
      <c r="W1627" s="89"/>
      <c r="X1627" s="89"/>
      <c r="Y1627" s="89"/>
      <c r="AA1627" s="89"/>
      <c r="AB1627" s="89"/>
      <c r="AC1627" s="89"/>
      <c r="AD1627" s="89"/>
      <c r="AE1627" s="89"/>
      <c r="AG1627" s="89"/>
      <c r="AH1627" s="89"/>
      <c r="AI1627" s="89"/>
      <c r="AL1627" s="89"/>
      <c r="AM1627" s="89"/>
      <c r="AN1627" s="89"/>
      <c r="AP1627" s="89"/>
      <c r="AQ1627" s="89"/>
      <c r="AR1627" s="89"/>
      <c r="AS1627" s="89"/>
      <c r="AT1627" s="89"/>
      <c r="AU1627" s="89"/>
      <c r="AV1627" s="89"/>
      <c r="AW1627" s="89"/>
      <c r="AX1627" s="89"/>
      <c r="AY1627" s="89"/>
      <c r="AZ1627" s="89"/>
      <c r="BA1627" s="89"/>
      <c r="BB1627" s="89"/>
      <c r="BC1627" s="89"/>
      <c r="BD1627" s="89"/>
      <c r="BE1627" s="89"/>
      <c r="BF1627" s="89"/>
      <c r="BG1627" s="89"/>
      <c r="BH1627" s="89"/>
      <c r="BI1627" s="89"/>
      <c r="BJ1627" s="89"/>
      <c r="BK1627" s="89"/>
      <c r="BL1627" s="90"/>
      <c r="BM1627" s="90"/>
    </row>
    <row r="1628" spans="1:65" s="10" customFormat="1" ht="18" customHeight="1" x14ac:dyDescent="0.25">
      <c r="A1628" s="95"/>
      <c r="C1628" s="103" t="s">
        <v>3128</v>
      </c>
      <c r="D1628" s="175">
        <f>+G1602+G1603+G1604+G1605+G1618+G1619+G1620+G1621</f>
        <v>0</v>
      </c>
      <c r="E1628" s="176"/>
      <c r="F1628" s="176"/>
      <c r="G1628" s="176"/>
      <c r="H1628" s="89"/>
      <c r="I1628" s="89"/>
      <c r="J1628" s="89"/>
      <c r="K1628" s="89"/>
      <c r="L1628" s="89"/>
      <c r="M1628" s="89"/>
      <c r="N1628" s="89"/>
      <c r="O1628" s="89"/>
      <c r="Q1628" s="89"/>
      <c r="R1628" s="89"/>
      <c r="S1628" s="89"/>
      <c r="T1628" s="89"/>
      <c r="V1628" s="89"/>
      <c r="W1628" s="89"/>
      <c r="X1628" s="89"/>
      <c r="Y1628" s="89"/>
      <c r="AA1628" s="89"/>
      <c r="AB1628" s="89"/>
      <c r="AC1628" s="89"/>
      <c r="AD1628" s="89"/>
      <c r="AE1628" s="89"/>
      <c r="AG1628" s="89"/>
      <c r="AH1628" s="89"/>
      <c r="AI1628" s="89"/>
      <c r="AL1628" s="89"/>
      <c r="AM1628" s="89"/>
      <c r="AN1628" s="89"/>
      <c r="AP1628" s="89"/>
      <c r="AQ1628" s="89"/>
      <c r="AR1628" s="89"/>
      <c r="AS1628" s="89"/>
      <c r="AT1628" s="89"/>
      <c r="AU1628" s="89"/>
      <c r="AV1628" s="89"/>
      <c r="AW1628" s="89"/>
      <c r="AX1628" s="89"/>
      <c r="AY1628" s="89"/>
      <c r="AZ1628" s="89"/>
      <c r="BA1628" s="89"/>
      <c r="BB1628" s="89"/>
      <c r="BC1628" s="89"/>
      <c r="BD1628" s="89"/>
      <c r="BE1628" s="89"/>
      <c r="BF1628" s="89"/>
      <c r="BG1628" s="89"/>
      <c r="BH1628" s="89"/>
      <c r="BI1628" s="89"/>
      <c r="BJ1628" s="89"/>
      <c r="BK1628" s="89"/>
      <c r="BL1628" s="90"/>
      <c r="BM1628" s="90"/>
    </row>
    <row r="1629" spans="1:65" s="10" customFormat="1" ht="3.6" customHeight="1" x14ac:dyDescent="0.25">
      <c r="A1629" s="95"/>
      <c r="C1629" s="104"/>
      <c r="D1629" s="101"/>
      <c r="E1629" s="89"/>
      <c r="F1629" s="7"/>
      <c r="G1629" s="102"/>
      <c r="H1629" s="89"/>
      <c r="I1629" s="89"/>
      <c r="J1629" s="89"/>
      <c r="K1629" s="89"/>
      <c r="L1629" s="89"/>
      <c r="M1629" s="89"/>
      <c r="N1629" s="89"/>
      <c r="O1629" s="89"/>
      <c r="Q1629" s="89"/>
      <c r="R1629" s="89"/>
      <c r="S1629" s="89"/>
      <c r="T1629" s="89"/>
      <c r="V1629" s="89"/>
      <c r="W1629" s="89"/>
      <c r="X1629" s="89"/>
      <c r="Y1629" s="89"/>
      <c r="AA1629" s="89"/>
      <c r="AB1629" s="89"/>
      <c r="AC1629" s="89"/>
      <c r="AD1629" s="89"/>
      <c r="AE1629" s="89"/>
      <c r="AG1629" s="89"/>
      <c r="AH1629" s="89"/>
      <c r="AI1629" s="89"/>
      <c r="AL1629" s="89"/>
      <c r="AM1629" s="89"/>
      <c r="AN1629" s="89"/>
      <c r="AP1629" s="89"/>
      <c r="AQ1629" s="89"/>
      <c r="AR1629" s="89"/>
      <c r="AS1629" s="89"/>
      <c r="AT1629" s="89"/>
      <c r="AU1629" s="89"/>
      <c r="AV1629" s="89"/>
      <c r="AW1629" s="89"/>
      <c r="AX1629" s="89"/>
      <c r="AY1629" s="89"/>
      <c r="AZ1629" s="89"/>
      <c r="BA1629" s="89"/>
      <c r="BB1629" s="89"/>
      <c r="BC1629" s="89"/>
      <c r="BD1629" s="89"/>
      <c r="BE1629" s="89"/>
      <c r="BF1629" s="89"/>
      <c r="BG1629" s="89"/>
      <c r="BH1629" s="89"/>
      <c r="BI1629" s="89"/>
      <c r="BJ1629" s="89"/>
      <c r="BK1629" s="89"/>
      <c r="BL1629" s="90"/>
      <c r="BM1629" s="90"/>
    </row>
    <row r="1630" spans="1:65" s="10" customFormat="1" ht="18" customHeight="1" x14ac:dyDescent="0.25">
      <c r="A1630" s="95"/>
      <c r="C1630" s="105" t="s">
        <v>3129</v>
      </c>
      <c r="D1630" s="177">
        <f>+D1624+D1626+D1628</f>
        <v>0</v>
      </c>
      <c r="E1630" s="177"/>
      <c r="F1630" s="177"/>
      <c r="G1630" s="177"/>
      <c r="H1630" s="89"/>
      <c r="I1630" s="89"/>
      <c r="J1630" s="89"/>
      <c r="K1630" s="89"/>
      <c r="L1630" s="89"/>
      <c r="M1630" s="89"/>
      <c r="N1630" s="89"/>
      <c r="O1630" s="89"/>
      <c r="Q1630" s="89"/>
      <c r="R1630" s="89"/>
      <c r="S1630" s="89"/>
      <c r="T1630" s="89"/>
      <c r="V1630" s="89"/>
      <c r="W1630" s="89"/>
      <c r="X1630" s="89"/>
      <c r="Y1630" s="89"/>
      <c r="AA1630" s="89"/>
      <c r="AB1630" s="89"/>
      <c r="AC1630" s="89"/>
      <c r="AD1630" s="89"/>
      <c r="AE1630" s="89"/>
      <c r="AG1630" s="89"/>
      <c r="AH1630" s="89"/>
      <c r="AI1630" s="89"/>
      <c r="AL1630" s="89"/>
      <c r="AM1630" s="89"/>
      <c r="AN1630" s="89"/>
      <c r="AP1630" s="89"/>
      <c r="AQ1630" s="89"/>
      <c r="AR1630" s="89"/>
      <c r="AS1630" s="89"/>
      <c r="AT1630" s="89"/>
      <c r="AU1630" s="89"/>
      <c r="AV1630" s="89"/>
      <c r="AW1630" s="89"/>
      <c r="AX1630" s="89"/>
      <c r="AY1630" s="89"/>
      <c r="AZ1630" s="89"/>
      <c r="BA1630" s="89"/>
      <c r="BB1630" s="89"/>
      <c r="BC1630" s="89"/>
      <c r="BD1630" s="89"/>
      <c r="BE1630" s="89"/>
      <c r="BF1630" s="89"/>
      <c r="BG1630" s="89"/>
      <c r="BH1630" s="89"/>
      <c r="BI1630" s="89"/>
      <c r="BJ1630" s="89"/>
      <c r="BK1630" s="89"/>
      <c r="BL1630" s="90"/>
      <c r="BM1630" s="90"/>
    </row>
    <row r="1631" spans="1:65" s="10" customFormat="1" ht="15" customHeight="1" x14ac:dyDescent="0.25">
      <c r="A1631" s="95"/>
      <c r="B1631" s="100"/>
      <c r="C1631" s="100"/>
      <c r="D1631" s="100"/>
      <c r="E1631" s="89"/>
      <c r="G1631" s="89"/>
      <c r="H1631" s="89"/>
      <c r="I1631" s="89"/>
      <c r="J1631" s="89"/>
      <c r="K1631" s="89"/>
      <c r="L1631" s="89"/>
      <c r="M1631" s="89"/>
      <c r="N1631" s="89"/>
      <c r="O1631" s="89"/>
      <c r="Q1631" s="89"/>
      <c r="R1631" s="89"/>
      <c r="S1631" s="89"/>
      <c r="T1631" s="89"/>
      <c r="V1631" s="89"/>
      <c r="W1631" s="89"/>
      <c r="X1631" s="89"/>
      <c r="Y1631" s="89"/>
      <c r="AA1631" s="89"/>
      <c r="AB1631" s="89"/>
      <c r="AC1631" s="89"/>
      <c r="AD1631" s="89"/>
      <c r="AE1631" s="89"/>
      <c r="AG1631" s="89"/>
      <c r="AH1631" s="89"/>
      <c r="AI1631" s="89"/>
      <c r="AL1631" s="89"/>
      <c r="AM1631" s="89"/>
      <c r="AN1631" s="89"/>
      <c r="AP1631" s="89"/>
      <c r="AQ1631" s="89"/>
      <c r="AR1631" s="89"/>
      <c r="AS1631" s="89"/>
      <c r="AT1631" s="89"/>
      <c r="AU1631" s="89"/>
      <c r="AV1631" s="89"/>
      <c r="AW1631" s="89"/>
      <c r="AX1631" s="89"/>
      <c r="AY1631" s="89"/>
      <c r="AZ1631" s="89"/>
      <c r="BA1631" s="89"/>
      <c r="BB1631" s="89"/>
      <c r="BC1631" s="89"/>
      <c r="BD1631" s="89"/>
      <c r="BE1631" s="89"/>
      <c r="BF1631" s="89"/>
      <c r="BG1631" s="89"/>
      <c r="BH1631" s="89"/>
      <c r="BI1631" s="89"/>
      <c r="BJ1631" s="89"/>
      <c r="BK1631" s="89"/>
      <c r="BL1631" s="90"/>
      <c r="BM1631" s="90"/>
    </row>
    <row r="1632" spans="1:65" s="10" customFormat="1" ht="15" customHeight="1" x14ac:dyDescent="0.25">
      <c r="A1632" s="95"/>
      <c r="B1632" s="100"/>
      <c r="C1632" s="100"/>
      <c r="D1632" s="100"/>
      <c r="E1632" s="89"/>
      <c r="G1632" s="89"/>
      <c r="H1632" s="89"/>
      <c r="I1632" s="89"/>
      <c r="J1632" s="89"/>
      <c r="K1632" s="89"/>
      <c r="L1632" s="89"/>
      <c r="M1632" s="89"/>
      <c r="N1632" s="89"/>
      <c r="O1632" s="89"/>
      <c r="Q1632" s="89"/>
      <c r="R1632" s="89"/>
      <c r="S1632" s="89"/>
      <c r="T1632" s="89"/>
      <c r="V1632" s="89"/>
      <c r="W1632" s="89"/>
      <c r="X1632" s="89"/>
      <c r="Y1632" s="89"/>
      <c r="AA1632" s="89"/>
      <c r="AB1632" s="89"/>
      <c r="AC1632" s="89"/>
      <c r="AD1632" s="89"/>
      <c r="AE1632" s="89"/>
      <c r="AG1632" s="89"/>
      <c r="AH1632" s="89"/>
      <c r="AI1632" s="89"/>
      <c r="AL1632" s="89"/>
      <c r="AM1632" s="89"/>
      <c r="AN1632" s="89"/>
      <c r="AP1632" s="89"/>
      <c r="AQ1632" s="89"/>
      <c r="AR1632" s="89"/>
      <c r="AS1632" s="89"/>
      <c r="AT1632" s="89"/>
      <c r="AU1632" s="89"/>
      <c r="AV1632" s="89"/>
      <c r="AW1632" s="89"/>
      <c r="AX1632" s="89"/>
      <c r="AY1632" s="89"/>
      <c r="AZ1632" s="89"/>
      <c r="BA1632" s="89"/>
      <c r="BB1632" s="89"/>
      <c r="BC1632" s="89"/>
      <c r="BD1632" s="89"/>
      <c r="BE1632" s="89"/>
      <c r="BF1632" s="89"/>
      <c r="BG1632" s="89"/>
      <c r="BH1632" s="89"/>
      <c r="BI1632" s="89"/>
      <c r="BJ1632" s="89"/>
      <c r="BK1632" s="89"/>
      <c r="BL1632" s="90"/>
      <c r="BM1632" s="90"/>
    </row>
    <row r="1633" spans="2:2" s="107" customFormat="1" x14ac:dyDescent="0.25">
      <c r="B1633" s="106" t="s">
        <v>3138</v>
      </c>
    </row>
    <row r="1634" spans="2:2" s="107" customFormat="1" x14ac:dyDescent="0.25"/>
    <row r="1635" spans="2:2" s="107" customFormat="1" x14ac:dyDescent="0.25">
      <c r="B1635" s="108"/>
    </row>
    <row r="1636" spans="2:2" s="107" customFormat="1" x14ac:dyDescent="0.25">
      <c r="B1636" s="108"/>
    </row>
    <row r="1637" spans="2:2" s="107" customFormat="1" x14ac:dyDescent="0.25">
      <c r="B1637" s="107" t="s">
        <v>3140</v>
      </c>
    </row>
    <row r="1638" spans="2:2" s="107" customFormat="1" x14ac:dyDescent="0.25">
      <c r="B1638" s="107" t="s">
        <v>3130</v>
      </c>
    </row>
    <row r="1639" spans="2:2" s="107" customFormat="1" x14ac:dyDescent="0.25">
      <c r="B1639" s="107" t="s">
        <v>3131</v>
      </c>
    </row>
    <row r="1640" spans="2:2" s="107" customFormat="1" x14ac:dyDescent="0.25">
      <c r="B1640" s="107" t="s">
        <v>1329</v>
      </c>
    </row>
    <row r="1641" spans="2:2" s="107" customFormat="1" x14ac:dyDescent="0.25">
      <c r="B1641" s="107" t="s">
        <v>3132</v>
      </c>
    </row>
    <row r="1642" spans="2:2" s="107" customFormat="1" x14ac:dyDescent="0.25">
      <c r="B1642" s="107" t="s">
        <v>3133</v>
      </c>
    </row>
    <row r="1644" spans="2:2" ht="15" customHeight="1" x14ac:dyDescent="0.25">
      <c r="B1644" s="132"/>
    </row>
  </sheetData>
  <sheetProtection selectLockedCells="1"/>
  <mergeCells count="146">
    <mergeCell ref="BL6:BP6"/>
    <mergeCell ref="D7:H7"/>
    <mergeCell ref="I7:M7"/>
    <mergeCell ref="N7:R7"/>
    <mergeCell ref="S7:W7"/>
    <mergeCell ref="X7:AB7"/>
    <mergeCell ref="BG7:BK7"/>
    <mergeCell ref="BL7:BP7"/>
    <mergeCell ref="BB7:BF7"/>
    <mergeCell ref="A1:BK2"/>
    <mergeCell ref="A5:C5"/>
    <mergeCell ref="D5:R5"/>
    <mergeCell ref="S5:W6"/>
    <mergeCell ref="X5:AG5"/>
    <mergeCell ref="AH5:AL6"/>
    <mergeCell ref="AM5:AV5"/>
    <mergeCell ref="AW5:BF5"/>
    <mergeCell ref="BG5:BK5"/>
    <mergeCell ref="A3:BP3"/>
    <mergeCell ref="BL5:BP5"/>
    <mergeCell ref="A6:A8"/>
    <mergeCell ref="B6:B8"/>
    <mergeCell ref="C6:C8"/>
    <mergeCell ref="D6:H6"/>
    <mergeCell ref="I6:M6"/>
    <mergeCell ref="N6:R6"/>
    <mergeCell ref="X6:AB6"/>
    <mergeCell ref="AC6:AG6"/>
    <mergeCell ref="AM6:AQ6"/>
    <mergeCell ref="AR6:AV6"/>
    <mergeCell ref="AW6:BA6"/>
    <mergeCell ref="BB6:BF6"/>
    <mergeCell ref="BG6:BK6"/>
    <mergeCell ref="A9:C9"/>
    <mergeCell ref="A26:C26"/>
    <mergeCell ref="A36:C36"/>
    <mergeCell ref="A52:C52"/>
    <mergeCell ref="AC7:AG7"/>
    <mergeCell ref="AH7:AL7"/>
    <mergeCell ref="AM7:AQ7"/>
    <mergeCell ref="AR7:AV7"/>
    <mergeCell ref="AW7:BA7"/>
    <mergeCell ref="A124:C124"/>
    <mergeCell ref="A128:C128"/>
    <mergeCell ref="D128:H128"/>
    <mergeCell ref="I128:M128"/>
    <mergeCell ref="N128:R128"/>
    <mergeCell ref="S128:W128"/>
    <mergeCell ref="A60:C60"/>
    <mergeCell ref="A73:C73"/>
    <mergeCell ref="A86:C86"/>
    <mergeCell ref="A90:C90"/>
    <mergeCell ref="A95:C95"/>
    <mergeCell ref="A105:C105"/>
    <mergeCell ref="A583:C583"/>
    <mergeCell ref="A697:C697"/>
    <mergeCell ref="A738:C738"/>
    <mergeCell ref="A777:C777"/>
    <mergeCell ref="A883:C883"/>
    <mergeCell ref="A958:C958"/>
    <mergeCell ref="BB128:BF128"/>
    <mergeCell ref="BG128:BK128"/>
    <mergeCell ref="BL128:BP128"/>
    <mergeCell ref="A130:C130"/>
    <mergeCell ref="A314:C314"/>
    <mergeCell ref="A539:C539"/>
    <mergeCell ref="X128:AB128"/>
    <mergeCell ref="AC128:AG128"/>
    <mergeCell ref="AH128:AL128"/>
    <mergeCell ref="AM128:AQ128"/>
    <mergeCell ref="AR128:AV128"/>
    <mergeCell ref="AW128:BA128"/>
    <mergeCell ref="A1382:C1382"/>
    <mergeCell ref="A1588:C1588"/>
    <mergeCell ref="A1589:C1589"/>
    <mergeCell ref="A1590:C1590"/>
    <mergeCell ref="D1592:E1592"/>
    <mergeCell ref="A1228:C1228"/>
    <mergeCell ref="A1277:C1277"/>
    <mergeCell ref="A1303:C1303"/>
    <mergeCell ref="A1325:C1325"/>
    <mergeCell ref="A1330:C1330"/>
    <mergeCell ref="A1356:C1356"/>
    <mergeCell ref="D1599:E1599"/>
    <mergeCell ref="D1600:E1600"/>
    <mergeCell ref="D1601:E1601"/>
    <mergeCell ref="D1596:E1596"/>
    <mergeCell ref="D1597:E1597"/>
    <mergeCell ref="D1598:E1598"/>
    <mergeCell ref="D1593:E1593"/>
    <mergeCell ref="D1594:E1594"/>
    <mergeCell ref="D1595:E1595"/>
    <mergeCell ref="D1609:E1609"/>
    <mergeCell ref="D1610:E1610"/>
    <mergeCell ref="D1611:E1611"/>
    <mergeCell ref="D1605:E1605"/>
    <mergeCell ref="B1606:E1606"/>
    <mergeCell ref="D1608:E1608"/>
    <mergeCell ref="D1602:E1602"/>
    <mergeCell ref="D1603:E1603"/>
    <mergeCell ref="D1604:E1604"/>
    <mergeCell ref="D1615:E1615"/>
    <mergeCell ref="D1616:E1616"/>
    <mergeCell ref="D1617:E1617"/>
    <mergeCell ref="D1612:E1612"/>
    <mergeCell ref="D1613:E1613"/>
    <mergeCell ref="D1614:E1614"/>
    <mergeCell ref="D1628:G1628"/>
    <mergeCell ref="D1630:G1630"/>
    <mergeCell ref="D1621:E1621"/>
    <mergeCell ref="B1622:E1622"/>
    <mergeCell ref="D1624:G1624"/>
    <mergeCell ref="D1626:G1626"/>
    <mergeCell ref="D1618:E1618"/>
    <mergeCell ref="D1619:E1619"/>
    <mergeCell ref="D1620:E1620"/>
    <mergeCell ref="G1620:H1620"/>
    <mergeCell ref="G1621:H1621"/>
    <mergeCell ref="G1622:H1622"/>
    <mergeCell ref="G1592:H1592"/>
    <mergeCell ref="G1593:H1593"/>
    <mergeCell ref="G1594:H1594"/>
    <mergeCell ref="G1595:H1595"/>
    <mergeCell ref="G1596:H1596"/>
    <mergeCell ref="G1597:H1597"/>
    <mergeCell ref="G1598:H1598"/>
    <mergeCell ref="G1599:H1599"/>
    <mergeCell ref="G1600:H1600"/>
    <mergeCell ref="G1601:H1601"/>
    <mergeCell ref="G1602:H1602"/>
    <mergeCell ref="G1603:H1603"/>
    <mergeCell ref="G1604:H1604"/>
    <mergeCell ref="G1605:H1605"/>
    <mergeCell ref="G1606:H1606"/>
    <mergeCell ref="G1609:H1609"/>
    <mergeCell ref="G1610:H1610"/>
    <mergeCell ref="G1608:H1608"/>
    <mergeCell ref="G1611:H1611"/>
    <mergeCell ref="G1612:H1612"/>
    <mergeCell ref="G1613:H1613"/>
    <mergeCell ref="G1614:H1614"/>
    <mergeCell ref="G1615:H1615"/>
    <mergeCell ref="G1616:H1616"/>
    <mergeCell ref="G1617:H1617"/>
    <mergeCell ref="G1618:H1618"/>
    <mergeCell ref="G1619:H1619"/>
  </mergeCells>
  <conditionalFormatting sqref="E95">
    <cfRule type="expression" dxfId="554" priority="437" stopIfTrue="1">
      <formula>$D95="N/A"</formula>
    </cfRule>
  </conditionalFormatting>
  <conditionalFormatting sqref="E96:E104">
    <cfRule type="expression" dxfId="553" priority="406" stopIfTrue="1">
      <formula>$D96="N/A"</formula>
    </cfRule>
  </conditionalFormatting>
  <conditionalFormatting sqref="E10:H13 E18:H25">
    <cfRule type="expression" dxfId="552" priority="436" stopIfTrue="1">
      <formula>$D10="N/A"</formula>
    </cfRule>
  </conditionalFormatting>
  <conditionalFormatting sqref="E27:H35">
    <cfRule type="expression" dxfId="551" priority="418" stopIfTrue="1">
      <formula>$D27="N/A"</formula>
    </cfRule>
  </conditionalFormatting>
  <conditionalFormatting sqref="E40:H40">
    <cfRule type="expression" dxfId="550" priority="417" stopIfTrue="1">
      <formula>$D40="N/A"</formula>
    </cfRule>
  </conditionalFormatting>
  <conditionalFormatting sqref="E44:H44">
    <cfRule type="expression" dxfId="549" priority="416" stopIfTrue="1">
      <formula>$D44="N/A"</formula>
    </cfRule>
  </conditionalFormatting>
  <conditionalFormatting sqref="E46:H48">
    <cfRule type="expression" dxfId="548" priority="415" stopIfTrue="1">
      <formula>$D46="N/A"</formula>
    </cfRule>
  </conditionalFormatting>
  <conditionalFormatting sqref="E50:H51">
    <cfRule type="expression" dxfId="547" priority="414" stopIfTrue="1">
      <formula>$D50="N/A"</formula>
    </cfRule>
  </conditionalFormatting>
  <conditionalFormatting sqref="E53:H58">
    <cfRule type="expression" dxfId="546" priority="413" stopIfTrue="1">
      <formula>$D53="N/A"</formula>
    </cfRule>
  </conditionalFormatting>
  <conditionalFormatting sqref="E61:H66">
    <cfRule type="expression" dxfId="545" priority="412" stopIfTrue="1">
      <formula>$D61="N/A"</formula>
    </cfRule>
  </conditionalFormatting>
  <conditionalFormatting sqref="E69:H72">
    <cfRule type="expression" dxfId="544" priority="411" stopIfTrue="1">
      <formula>$D69="N/A"</formula>
    </cfRule>
  </conditionalFormatting>
  <conditionalFormatting sqref="E74:H79">
    <cfRule type="expression" dxfId="543" priority="410" stopIfTrue="1">
      <formula>$D74="N/A"</formula>
    </cfRule>
  </conditionalFormatting>
  <conditionalFormatting sqref="E82:H85">
    <cfRule type="expression" dxfId="542" priority="409" stopIfTrue="1">
      <formula>$D82="N/A"</formula>
    </cfRule>
  </conditionalFormatting>
  <conditionalFormatting sqref="E87:H88">
    <cfRule type="expression" dxfId="541" priority="408" stopIfTrue="1">
      <formula>$D87="N/A"</formula>
    </cfRule>
  </conditionalFormatting>
  <conditionalFormatting sqref="E91:H92">
    <cfRule type="expression" dxfId="540" priority="407" stopIfTrue="1">
      <formula>$D91="N/A"</formula>
    </cfRule>
  </conditionalFormatting>
  <conditionalFormatting sqref="E110:H113">
    <cfRule type="expression" dxfId="539" priority="405" stopIfTrue="1">
      <formula>$D110="N/A"</formula>
    </cfRule>
  </conditionalFormatting>
  <conditionalFormatting sqref="E121:H123">
    <cfRule type="expression" dxfId="538" priority="404" stopIfTrue="1">
      <formula>$D121="N/A"</formula>
    </cfRule>
  </conditionalFormatting>
  <conditionalFormatting sqref="E126:H127">
    <cfRule type="expression" dxfId="537" priority="344" stopIfTrue="1">
      <formula>$D126="N/A"</formula>
    </cfRule>
  </conditionalFormatting>
  <conditionalFormatting sqref="E131:H167">
    <cfRule type="expression" dxfId="536" priority="402" stopIfTrue="1">
      <formula>$D131="N/A"</formula>
    </cfRule>
  </conditionalFormatting>
  <conditionalFormatting sqref="E171:H176">
    <cfRule type="expression" dxfId="535" priority="401" stopIfTrue="1">
      <formula>$D171="N/A"</formula>
    </cfRule>
  </conditionalFormatting>
  <conditionalFormatting sqref="E179:H281">
    <cfRule type="expression" dxfId="534" priority="400" stopIfTrue="1">
      <formula>$D179="N/A"</formula>
    </cfRule>
  </conditionalFormatting>
  <conditionalFormatting sqref="E288:H313">
    <cfRule type="expression" dxfId="533" priority="399" stopIfTrue="1">
      <formula>$D288="N/A"</formula>
    </cfRule>
  </conditionalFormatting>
  <conditionalFormatting sqref="E315:H327">
    <cfRule type="expression" dxfId="532" priority="398" stopIfTrue="1">
      <formula>$D315="N/A"</formula>
    </cfRule>
  </conditionalFormatting>
  <conditionalFormatting sqref="E329:H341">
    <cfRule type="expression" dxfId="531" priority="397" stopIfTrue="1">
      <formula>$D329="N/A"</formula>
    </cfRule>
  </conditionalFormatting>
  <conditionalFormatting sqref="E344:H357">
    <cfRule type="expression" dxfId="530" priority="396" stopIfTrue="1">
      <formula>$D344="N/A"</formula>
    </cfRule>
  </conditionalFormatting>
  <conditionalFormatting sqref="E359:H393">
    <cfRule type="expression" dxfId="529" priority="395" stopIfTrue="1">
      <formula>$D359="N/A"</formula>
    </cfRule>
  </conditionalFormatting>
  <conditionalFormatting sqref="E396:H428">
    <cfRule type="expression" dxfId="528" priority="394" stopIfTrue="1">
      <formula>$D396="N/A"</formula>
    </cfRule>
  </conditionalFormatting>
  <conditionalFormatting sqref="E430:H438">
    <cfRule type="expression" dxfId="527" priority="393" stopIfTrue="1">
      <formula>$D430="N/A"</formula>
    </cfRule>
  </conditionalFormatting>
  <conditionalFormatting sqref="E441:H503 E529:H538 F504:H528">
    <cfRule type="expression" dxfId="526" priority="392" stopIfTrue="1">
      <formula>$D441="N/A"</formula>
    </cfRule>
  </conditionalFormatting>
  <conditionalFormatting sqref="E540:H545">
    <cfRule type="expression" dxfId="525" priority="391" stopIfTrue="1">
      <formula>$D540="N/A"</formula>
    </cfRule>
  </conditionalFormatting>
  <conditionalFormatting sqref="E572:H582">
    <cfRule type="expression" dxfId="524" priority="390" stopIfTrue="1">
      <formula>$D572="N/A"</formula>
    </cfRule>
  </conditionalFormatting>
  <conditionalFormatting sqref="E584:H603">
    <cfRule type="expression" dxfId="523" priority="389" stopIfTrue="1">
      <formula>$D584="N/A"</formula>
    </cfRule>
  </conditionalFormatting>
  <conditionalFormatting sqref="E627:H636">
    <cfRule type="expression" dxfId="522" priority="388" stopIfTrue="1">
      <formula>$D627="N/A"</formula>
    </cfRule>
  </conditionalFormatting>
  <conditionalFormatting sqref="E649:H672">
    <cfRule type="expression" dxfId="521" priority="387" stopIfTrue="1">
      <formula>$D649="N/A"</formula>
    </cfRule>
  </conditionalFormatting>
  <conditionalFormatting sqref="E675:H696">
    <cfRule type="expression" dxfId="520" priority="386" stopIfTrue="1">
      <formula>$D675="N/A"</formula>
    </cfRule>
  </conditionalFormatting>
  <conditionalFormatting sqref="E698:H729">
    <cfRule type="expression" dxfId="519" priority="385" stopIfTrue="1">
      <formula>$D698="N/A"</formula>
    </cfRule>
  </conditionalFormatting>
  <conditionalFormatting sqref="E732:H737">
    <cfRule type="expression" dxfId="518" priority="384" stopIfTrue="1">
      <formula>$D732="N/A"</formula>
    </cfRule>
  </conditionalFormatting>
  <conditionalFormatting sqref="E740:H743">
    <cfRule type="expression" dxfId="517" priority="383" stopIfTrue="1">
      <formula>$D740="N/A"</formula>
    </cfRule>
  </conditionalFormatting>
  <conditionalFormatting sqref="E745:H756">
    <cfRule type="expression" dxfId="516" priority="382" stopIfTrue="1">
      <formula>$D745="N/A"</formula>
    </cfRule>
  </conditionalFormatting>
  <conditionalFormatting sqref="E758:H759">
    <cfRule type="expression" dxfId="515" priority="381" stopIfTrue="1">
      <formula>$D758="N/A"</formula>
    </cfRule>
  </conditionalFormatting>
  <conditionalFormatting sqref="E763:H767">
    <cfRule type="expression" dxfId="514" priority="380" stopIfTrue="1">
      <formula>$D763="N/A"</formula>
    </cfRule>
  </conditionalFormatting>
  <conditionalFormatting sqref="E770:H776">
    <cfRule type="expression" dxfId="513" priority="379" stopIfTrue="1">
      <formula>$D770="N/A"</formula>
    </cfRule>
  </conditionalFormatting>
  <conditionalFormatting sqref="E778:H809">
    <cfRule type="expression" dxfId="512" priority="378" stopIfTrue="1">
      <formula>$D778="N/A"</formula>
    </cfRule>
  </conditionalFormatting>
  <conditionalFormatting sqref="E817:H839">
    <cfRule type="expression" dxfId="511" priority="377" stopIfTrue="1">
      <formula>$D817="N/A"</formula>
    </cfRule>
  </conditionalFormatting>
  <conditionalFormatting sqref="E884:H954">
    <cfRule type="expression" dxfId="510" priority="376" stopIfTrue="1">
      <formula>$D884="N/A"</formula>
    </cfRule>
  </conditionalFormatting>
  <conditionalFormatting sqref="E959:H964">
    <cfRule type="expression" dxfId="509" priority="375" stopIfTrue="1">
      <formula>$D959="N/A"</formula>
    </cfRule>
  </conditionalFormatting>
  <conditionalFormatting sqref="E967:H967">
    <cfRule type="expression" dxfId="508" priority="374" stopIfTrue="1">
      <formula>$D967="N/A"</formula>
    </cfRule>
  </conditionalFormatting>
  <conditionalFormatting sqref="E972:H991">
    <cfRule type="expression" dxfId="507" priority="373" stopIfTrue="1">
      <formula>$D972="N/A"</formula>
    </cfRule>
  </conditionalFormatting>
  <conditionalFormatting sqref="E996:H1015">
    <cfRule type="expression" dxfId="506" priority="372" stopIfTrue="1">
      <formula>$D996="N/A"</formula>
    </cfRule>
  </conditionalFormatting>
  <conditionalFormatting sqref="E1020:H1025">
    <cfRule type="expression" dxfId="505" priority="371" stopIfTrue="1">
      <formula>$D1020="N/A"</formula>
    </cfRule>
  </conditionalFormatting>
  <conditionalFormatting sqref="E1029:H1030">
    <cfRule type="expression" dxfId="504" priority="370" stopIfTrue="1">
      <formula>$D1029="N/A"</formula>
    </cfRule>
  </conditionalFormatting>
  <conditionalFormatting sqref="E1032:H1041">
    <cfRule type="expression" dxfId="503" priority="369" stopIfTrue="1">
      <formula>$D1032="N/A"</formula>
    </cfRule>
  </conditionalFormatting>
  <conditionalFormatting sqref="E1043:H1099">
    <cfRule type="expression" dxfId="502" priority="368" stopIfTrue="1">
      <formula>$D1043="N/A"</formula>
    </cfRule>
  </conditionalFormatting>
  <conditionalFormatting sqref="E1101:H1116">
    <cfRule type="expression" dxfId="501" priority="367" stopIfTrue="1">
      <formula>$D1101="N/A"</formula>
    </cfRule>
  </conditionalFormatting>
  <conditionalFormatting sqref="E1120:H1125">
    <cfRule type="expression" dxfId="500" priority="366" stopIfTrue="1">
      <formula>$D1120="N/A"</formula>
    </cfRule>
  </conditionalFormatting>
  <conditionalFormatting sqref="E1138:H1141">
    <cfRule type="expression" dxfId="499" priority="365" stopIfTrue="1">
      <formula>$D1138="N/A"</formula>
    </cfRule>
  </conditionalFormatting>
  <conditionalFormatting sqref="E1145:H1181">
    <cfRule type="expression" dxfId="498" priority="364" stopIfTrue="1">
      <formula>$D1145="N/A"</formula>
    </cfRule>
  </conditionalFormatting>
  <conditionalFormatting sqref="E1191:H1201">
    <cfRule type="expression" dxfId="497" priority="363" stopIfTrue="1">
      <formula>$D1191="N/A"</formula>
    </cfRule>
  </conditionalFormatting>
  <conditionalFormatting sqref="E1203:H1209">
    <cfRule type="expression" dxfId="496" priority="362" stopIfTrue="1">
      <formula>$D1203="N/A"</formula>
    </cfRule>
  </conditionalFormatting>
  <conditionalFormatting sqref="E1216:H1225">
    <cfRule type="expression" dxfId="495" priority="343" stopIfTrue="1">
      <formula>$D1216="N/A"</formula>
    </cfRule>
  </conditionalFormatting>
  <conditionalFormatting sqref="E1229:H1269">
    <cfRule type="expression" dxfId="494" priority="358" stopIfTrue="1">
      <formula>$D1229="N/A"</formula>
    </cfRule>
  </conditionalFormatting>
  <conditionalFormatting sqref="E1273:H1276">
    <cfRule type="expression" dxfId="493" priority="357" stopIfTrue="1">
      <formula>$D1273="N/A"</formula>
    </cfRule>
  </conditionalFormatting>
  <conditionalFormatting sqref="E1278:H1284">
    <cfRule type="expression" dxfId="492" priority="356" stopIfTrue="1">
      <formula>$D1278="N/A"</formula>
    </cfRule>
  </conditionalFormatting>
  <conditionalFormatting sqref="E1286:H1289">
    <cfRule type="expression" dxfId="491" priority="355" stopIfTrue="1">
      <formula>$D1286="N/A"</formula>
    </cfRule>
  </conditionalFormatting>
  <conditionalFormatting sqref="E1291:H1302">
    <cfRule type="expression" dxfId="490" priority="354" stopIfTrue="1">
      <formula>$D1291="N/A"</formula>
    </cfRule>
  </conditionalFormatting>
  <conditionalFormatting sqref="E1304:H1324">
    <cfRule type="expression" dxfId="489" priority="353" stopIfTrue="1">
      <formula>$D1304="N/A"</formula>
    </cfRule>
  </conditionalFormatting>
  <conditionalFormatting sqref="E1326:H1329">
    <cfRule type="expression" dxfId="488" priority="352" stopIfTrue="1">
      <formula>$D1326="N/A"</formula>
    </cfRule>
  </conditionalFormatting>
  <conditionalFormatting sqref="E1331:H1355">
    <cfRule type="expression" dxfId="487" priority="351" stopIfTrue="1">
      <formula>$D1331="N/A"</formula>
    </cfRule>
  </conditionalFormatting>
  <conditionalFormatting sqref="E1357:H1363">
    <cfRule type="expression" dxfId="486" priority="350" stopIfTrue="1">
      <formula>$D1357="N/A"</formula>
    </cfRule>
  </conditionalFormatting>
  <conditionalFormatting sqref="E1366:H1381">
    <cfRule type="expression" dxfId="485" priority="349" stopIfTrue="1">
      <formula>$D1366="N/A"</formula>
    </cfRule>
  </conditionalFormatting>
  <conditionalFormatting sqref="E1383:H1397">
    <cfRule type="expression" dxfId="484" priority="348" stopIfTrue="1">
      <formula>$D1383="N/A"</formula>
    </cfRule>
  </conditionalFormatting>
  <conditionalFormatting sqref="E1400:H1412">
    <cfRule type="expression" dxfId="483" priority="347" stopIfTrue="1">
      <formula>$D1400="N/A"</formula>
    </cfRule>
  </conditionalFormatting>
  <conditionalFormatting sqref="E1415:H1455">
    <cfRule type="expression" dxfId="482" priority="346" stopIfTrue="1">
      <formula>$D1415="N/A"</formula>
    </cfRule>
  </conditionalFormatting>
  <conditionalFormatting sqref="E1504:H1555 E1557:H1558 E1561:H1581">
    <cfRule type="expression" dxfId="481" priority="345" stopIfTrue="1">
      <formula>$D1504="N/A"</formula>
    </cfRule>
  </conditionalFormatting>
  <conditionalFormatting sqref="E1588:H1590">
    <cfRule type="expression" dxfId="480" priority="421" stopIfTrue="1">
      <formula>$D1588="N/A"</formula>
    </cfRule>
  </conditionalFormatting>
  <conditionalFormatting sqref="E95:BP95">
    <cfRule type="expression" dxfId="479" priority="435" stopIfTrue="1">
      <formula>#REF!="N/A"</formula>
    </cfRule>
  </conditionalFormatting>
  <conditionalFormatting sqref="F95:F104">
    <cfRule type="expression" dxfId="478" priority="1915" stopIfTrue="1">
      <formula>$D95="N/A"</formula>
    </cfRule>
  </conditionalFormatting>
  <conditionalFormatting sqref="G96:H104">
    <cfRule type="expression" dxfId="477" priority="2499" stopIfTrue="1">
      <formula>$D96="N/A"</formula>
    </cfRule>
  </conditionalFormatting>
  <conditionalFormatting sqref="H95:M95 AE27:AG35 AE40:AG40 AT40:AV40 AE44:AG44 AT44:AV44 AE46:AG48 AT46:AV48 AE50:AG51 AT50:AV51 P61:R62 AJ61:AL62 AT61:AV62 AY61:BA62 BI61:BK62 K61:M66 U61:W72 Z61:AB72 P65:R66 K69:M72 P69:R72 AJ69:AL72 AT69:AV72 AY69:BA72 BI69:BK72 K74:M79 P74:R79 U74:W79 AJ74:AL79 AT74:AV79 AY74:BA79 BI74:BK79 Z74:AB85 AE74:AG85 K82:M85 P82:R85 U82:W85 AJ82:AL85 AT82:AV85 AY82:BA85 BI82:BK85 AE87:AG89 AY87:BA89 AE91:AG92 AY91:BA92 AE96:AG104 K110:M113 P110:R113 U110:W113 Z110:AB113 AE110:AG113 AJ110:AL113 AT110:AV113 K121:M123 P121:R123 U121:W123 Z121:AB123 AE121:AG123 AJ121:AL123 AT121:AV123 AE126:AG126 P131:R167 U131:W169 Z131:AB169 AE131:AG169 AJ131:AL169 AT131:AV169 BI131:BK169 BN131:BP169 AY131:BA170 K156:M167 K171:M176 P171:R176 Z171:AB176 AE171:AG176 U171:W313 AJ173:AL176 AT173:AV176 AY173:BA176 BI173:BK176 BN173:BP176 AY179:BA184 BI179:BK184 BN179:BP184 AJ179:AL221 AT179:AV221 K179:M260 P179:R260 Z179:AB313 AE179:AG313 AY186:BA195 BI186:BK195 BN186:BP194 AY197:BA198 BI197:BK198 AY207:BA208 BI207:BK208 BN207:BP208 AY217:BA221 BI217:BK221 BN217:BP221 AT231:AV260 AY231:BA260 AJ231:AL261 BI231:BK261 BN231:BP261 K262:M281 AT263:AV268 AY263:BA269 BI263:BK269 BN263:BP269 P263:R281 AJ263:AL313 AT270:AV313 AY271:BA295 BI273:BK295 BN273:BP295 K288:M313 P288:R313 AY298:BA313 BI298:BK313 BN298:BP313 K315:M327 P315:R327 U315:W327 Z315:AB327 AE315:AG327 AJ315:AL327 AT315:AV327 AY315:BA344 BI315:BK344 BN315:BP344 K329:M341 P329:R341 U329:W341 Z329:AB341 AE329:AG341 AJ329:AL341 AT329:AV341 AJ344:AL344 AT344:AV344 K344:M357 P344:R357 U344:W357 Z344:AB357 AE344:AG357 AJ348:AL357 AT348:AV357 AY348:BA388 BI348:BK388 BN348:BP388 K359:M393 P359:R393 U359:W393 Z359:AB393 AE359:AG393 AJ359:AL393 AT359:AV393 AY393:BA404 BI393:BK404 BN393:BP404 U396:W427 Z396:AB427 AE396:AG427 AJ396:AL427 AT396:AV427 K396:M428 P396:R428 AY409:BA420 BI409:BK420 BN409:BP420 AY425:BA427 BI425:BK427 BN425:BP427 U429:W438 K430:M438 P430:R438 Z430:AB438 AE430:AG438 AJ430:AL438 AT430:AV438 AY430:BA438 BI430:BK438 BN430:BP438 AY440:BA532 U441:W532 Z441:AB532 AE441:AG532 AJ441:AL532 AT441:AV532 BI441:BK532 BN441:BP532 K441:M538 P441:R538 U535:W538 Z535:AB538 AE535:AG538 AJ535:AL538 AT535:AV538 AY535:BA538 BI535:BK538 BN535:BP538 AE540:AG582 AE584:AG603 K627:M636 P627:R636 U627:W636 Z627:AB636 AE627:AG636 AE649:AG672 AE675:AG696 AE698:AG729 AE732:AG737 AJ739:AL743 K740:M743 U740:W743 Z740:AB743 AE740:AG743 AT740:AV743 AY740:BA743 BI740:BK743 BN740:BP743 P740:R756 K745:M756 U745:W756 Z745:AB756 AE745:AG756 AJ745:AL756 AT745:AV756 AY745:BA756 BI745:BK756 BN745:BP756 K758:M759 P758:R759 U758:W759 Z758:AB759 AE758:AG759 AJ758:AL759 AY758:BA759 BI758:BK759 BN758:BP759 K763:M767 P763:R767 U763:W767 Z763:AB767 AE763:AG767 AJ765:AL767 AY765:BA767 BI765:BK767 BN765:BP767 AT765:AV775 K770:M776 P770:R776 U770:W776 Z770:AB776 AE770:AG776 AJ770:AL776 AY770:BA776 BI770:BK776 BN770:BP776 U778:W839 Z778:AB839 AE778:AG839 AJ778:AL839 AT778:AV839 K817:M839 P817:R839 U884:W904 Z884:AB904 AE884:AG904 AJ884:AL904 AT884:AV904 K884:M954 P884:R954 AE909:AG954 U959:W991 Z959:AB991 AE959:AG991 K972:M991 P972:R991 AT972:AV1015 AY972:BA1025 BI972:BK1025 BN972:BP1028 AE996:AG1025 AE1029:AG1041 AY1032:BA1099 U1043:W1099 Z1043:AB1099 AE1043:AG1099 AJ1043:AL1099 K1070:M1099 P1070:R1099 AT1070:AV1099 BN1079:BP1081 AE1101:AG1116 AE1120:AG1136 AE1138:AG1141 AT1144:AV1144 U1144:W1209 Z1144:AB1209 AE1144:AG1209 K1145:M1181 P1145:R1147 AE1216:AG1223 K1229:M1269 P1229:R1269 U1229:W1269 Z1229:AB1269 AE1229:AG1269 AJ1229:AL1269 AT1229:AV1269 AY1229:BA1269 BI1229:BK1276 K1273:M1276 P1273:R1276 U1273:W1276 Z1273:AB1276 AE1273:AG1276 AJ1273:AL1276 AT1273:AV1276 AY1273:BA1276 K1278:M1284 P1278:R1284 U1278:W1284 Z1278:AB1284 AE1278:AG1284 AJ1278:AL1284 AT1278:AV1284 AY1278:BA1284 BI1284:BK1288 AE1286:AG1289 AY1290:BA1302 BI1290:BK1302 K1291:M1302 P1291:R1302 U1291:W1302 Z1291:AB1302 AJ1291:AL1302 BI1304:BK1321 K1304:M1324 P1304:R1324 U1304:W1324 Z1304:AB1324 AE1304:AG1324 AJ1304:AL1324 AT1304:AV1324 AY1304:BA1324 BN1304:BP1324 BI1324:BK1324 K1326:M1329 P1326:R1329 U1326:W1329 Z1326:AB1329 AE1326:AG1329 AJ1326:AL1329 AT1326:AV1329 AY1326:BA1329 BI1326:BK1329 BN1326:BP1329 AE1331:AG1344 AE1348:AG1355 Z1357:AB1381 AE1357:AG1381 K1366:M1381 P1366:R1381 U1366:W1381 AJ1366:AL1381 AT1366:AV1381 AY1366:BA1381 BI1366:BK1381 P1383:R1397 U1383:W1397 Z1383:AB1397 AE1383:AG1397 AJ1383:AL1397 AY1383:BA1397 AT1383:AV1399 P1400:R1412 U1400:W1412 Z1400:AB1412 AE1400:AG1412 AJ1400:AL1412 AY1400:BA1412 K1402:M1414 AY1415:BA1418 P1415:R1455 U1415:W1455 Z1415:AB1455 AE1415:AG1455 AJ1415:AL1454 K1504:M1555 P1504:R1555 U1504:W1581 Z1504:AB1577 AE1504:AG1577 AJ1504:AL1581 AT1504:AV1555 AY1542:BA1555 AE1579:AG1581 Z1579:AB1581 AT1557:AV1558 AT1561:AV1581 AY1420:BA1420 AY1557:BA1558 AY1561:BA1581 K1418:M1455 K1557:M1558 K1561:M1581 P1149:R1152 P1154:R1181 P1557:R1558 P1560:R1581 AE1225:AG1227">
    <cfRule type="expression" dxfId="476" priority="2702" stopIfTrue="1">
      <formula>$D27="N/A"</formula>
    </cfRule>
  </conditionalFormatting>
  <conditionalFormatting sqref="J644:J648">
    <cfRule type="expression" dxfId="475" priority="339" stopIfTrue="1">
      <formula>$D644="N/A"</formula>
    </cfRule>
  </conditionalFormatting>
  <conditionalFormatting sqref="J673:J674">
    <cfRule type="expression" dxfId="474" priority="342" stopIfTrue="1">
      <formula>$D673="N/A"</formula>
    </cfRule>
  </conditionalFormatting>
  <conditionalFormatting sqref="J1117:J1119">
    <cfRule type="expression" dxfId="473" priority="341" stopIfTrue="1">
      <formula>$D1117="N/A"</formula>
    </cfRule>
  </conditionalFormatting>
  <conditionalFormatting sqref="J1413:J1414">
    <cfRule type="expression" dxfId="472" priority="338" stopIfTrue="1">
      <formula>$D1413="N/A"</formula>
    </cfRule>
  </conditionalFormatting>
  <conditionalFormatting sqref="J1143:M1143">
    <cfRule type="expression" dxfId="471" priority="340" stopIfTrue="1">
      <formula>$D1143="N/A"</formula>
    </cfRule>
  </conditionalFormatting>
  <conditionalFormatting sqref="K10:M13 K18:M25">
    <cfRule type="expression" dxfId="470" priority="2687" stopIfTrue="1">
      <formula>$D10="N/A"</formula>
    </cfRule>
  </conditionalFormatting>
  <conditionalFormatting sqref="K27:M35">
    <cfRule type="expression" dxfId="469" priority="2652" stopIfTrue="1">
      <formula>$D27="N/A"</formula>
    </cfRule>
  </conditionalFormatting>
  <conditionalFormatting sqref="K40:M40 K44:M44 K46:M48 K50:M51">
    <cfRule type="expression" dxfId="468" priority="2616" stopIfTrue="1">
      <formula>$D40="N/A"</formula>
    </cfRule>
  </conditionalFormatting>
  <conditionalFormatting sqref="K53:M58">
    <cfRule type="expression" dxfId="467" priority="2580" stopIfTrue="1">
      <formula>$D53="N/A"</formula>
    </cfRule>
  </conditionalFormatting>
  <conditionalFormatting sqref="K87:M88">
    <cfRule type="expression" dxfId="466" priority="2553" stopIfTrue="1">
      <formula>$D87="N/A"</formula>
    </cfRule>
  </conditionalFormatting>
  <conditionalFormatting sqref="K91:M92">
    <cfRule type="expression" dxfId="465" priority="2523" stopIfTrue="1">
      <formula>$D91="N/A"</formula>
    </cfRule>
  </conditionalFormatting>
  <conditionalFormatting sqref="K100:M100">
    <cfRule type="expression" dxfId="464" priority="2496" stopIfTrue="1">
      <formula>$D100="N/A"</formula>
    </cfRule>
  </conditionalFormatting>
  <conditionalFormatting sqref="K127:M127">
    <cfRule type="expression" dxfId="463" priority="2460" stopIfTrue="1">
      <formula>$D127="N/A"</formula>
    </cfRule>
  </conditionalFormatting>
  <conditionalFormatting sqref="K540:M541 K546:M582 K585:M603 K644:M696 K698:M729 K732:M737">
    <cfRule type="expression" dxfId="462" priority="2424" stopIfTrue="1">
      <formula>$D540="N/A"</formula>
    </cfRule>
  </conditionalFormatting>
  <conditionalFormatting sqref="K778:M809">
    <cfRule type="expression" dxfId="461" priority="2388" stopIfTrue="1">
      <formula>$D778="N/A"</formula>
    </cfRule>
  </conditionalFormatting>
  <conditionalFormatting sqref="K959:M964 K967:M967 K996:M1015 K1020:M1025 K1030:M1030 K1032:M1038 K1041:M1041 K1043:M1066 K1101:M1125 K1138:M1141 K1191:M1201 K1203:M1209">
    <cfRule type="expression" dxfId="460" priority="2352" stopIfTrue="1">
      <formula>$D959="N/A"</formula>
    </cfRule>
  </conditionalFormatting>
  <conditionalFormatting sqref="K1216:M1223 K1225:M1225">
    <cfRule type="expression" dxfId="459" priority="1745" stopIfTrue="1">
      <formula>$D1216="N/A"</formula>
    </cfRule>
  </conditionalFormatting>
  <conditionalFormatting sqref="K1286:M1289">
    <cfRule type="expression" dxfId="458" priority="2316" stopIfTrue="1">
      <formula>$D1286="N/A"</formula>
    </cfRule>
  </conditionalFormatting>
  <conditionalFormatting sqref="K1331:M1355">
    <cfRule type="expression" dxfId="457" priority="2283" stopIfTrue="1">
      <formula>$D1331="N/A"</formula>
    </cfRule>
  </conditionalFormatting>
  <conditionalFormatting sqref="K1357:M1363">
    <cfRule type="expression" dxfId="456" priority="2247" stopIfTrue="1">
      <formula>$D1357="N/A"</formula>
    </cfRule>
  </conditionalFormatting>
  <conditionalFormatting sqref="K1383:M1399">
    <cfRule type="expression" dxfId="455" priority="1748" stopIfTrue="1">
      <formula>$D1383="N/A"</formula>
    </cfRule>
  </conditionalFormatting>
  <conditionalFormatting sqref="K1588:M1590">
    <cfRule type="expression" dxfId="454" priority="2214" stopIfTrue="1">
      <formula>$D1588="N/A"</formula>
    </cfRule>
  </conditionalFormatting>
  <conditionalFormatting sqref="O93:O94">
    <cfRule type="expression" dxfId="453" priority="337" stopIfTrue="1">
      <formula>$D93="N/A"</formula>
    </cfRule>
  </conditionalFormatting>
  <conditionalFormatting sqref="O546:O571">
    <cfRule type="expression" dxfId="452" priority="336" stopIfTrue="1">
      <formula>$D546="N/A"</formula>
    </cfRule>
  </conditionalFormatting>
  <conditionalFormatting sqref="O744">
    <cfRule type="expression" dxfId="451" priority="335" stopIfTrue="1">
      <formula>$D744="N/A"</formula>
    </cfRule>
  </conditionalFormatting>
  <conditionalFormatting sqref="O1117:O1119">
    <cfRule type="expression" dxfId="450" priority="334" stopIfTrue="1">
      <formula>$D1117="N/A"</formula>
    </cfRule>
  </conditionalFormatting>
  <conditionalFormatting sqref="P10:R13 P18:R25">
    <cfRule type="expression" dxfId="449" priority="2684" stopIfTrue="1">
      <formula>$D10="N/A"</formula>
    </cfRule>
  </conditionalFormatting>
  <conditionalFormatting sqref="P27:R35">
    <cfRule type="expression" dxfId="448" priority="2649" stopIfTrue="1">
      <formula>$D27="N/A"</formula>
    </cfRule>
  </conditionalFormatting>
  <conditionalFormatting sqref="P40:R40 P44:R44 P46:R48 P50:R51">
    <cfRule type="expression" dxfId="447" priority="2613" stopIfTrue="1">
      <formula>$D40="N/A"</formula>
    </cfRule>
  </conditionalFormatting>
  <conditionalFormatting sqref="P53:R58">
    <cfRule type="expression" dxfId="446" priority="2577" stopIfTrue="1">
      <formula>$D53="N/A"</formula>
    </cfRule>
  </conditionalFormatting>
  <conditionalFormatting sqref="P87:R88">
    <cfRule type="expression" dxfId="445" priority="2550" stopIfTrue="1">
      <formula>$D87="N/A"</formula>
    </cfRule>
  </conditionalFormatting>
  <conditionalFormatting sqref="P91:R94">
    <cfRule type="expression" dxfId="444" priority="2520" stopIfTrue="1">
      <formula>$D91="N/A"</formula>
    </cfRule>
  </conditionalFormatting>
  <conditionalFormatting sqref="P95:R95">
    <cfRule type="expression" dxfId="443" priority="2701" stopIfTrue="1">
      <formula>$N95="N/A"</formula>
    </cfRule>
  </conditionalFormatting>
  <conditionalFormatting sqref="P96:R104">
    <cfRule type="expression" dxfId="442" priority="2493" stopIfTrue="1">
      <formula>$D96="N/A"</formula>
    </cfRule>
  </conditionalFormatting>
  <conditionalFormatting sqref="P127:R127">
    <cfRule type="expression" dxfId="441" priority="2457" stopIfTrue="1">
      <formula>$D127="N/A"</formula>
    </cfRule>
  </conditionalFormatting>
  <conditionalFormatting sqref="P540:R541 P546:R582 P585:R603 P649:R672 P675:R696 P732:R737">
    <cfRule type="expression" dxfId="440" priority="2421" stopIfTrue="1">
      <formula>$D540="N/A"</formula>
    </cfRule>
  </conditionalFormatting>
  <conditionalFormatting sqref="P698:R729">
    <cfRule type="expression" dxfId="439" priority="1742" stopIfTrue="1">
      <formula>$D698="N/A"</formula>
    </cfRule>
  </conditionalFormatting>
  <conditionalFormatting sqref="P778:R809">
    <cfRule type="expression" dxfId="438" priority="2385" stopIfTrue="1">
      <formula>$D778="N/A"</formula>
    </cfRule>
  </conditionalFormatting>
  <conditionalFormatting sqref="P959:R964 P967:R967 P996:R1015 P1020:R1025 P1029:R1030 P1032:R1038 P1041:R1041 P1043:R1066 P1101:R1125 P1138:R1141 P1191:R1201 P1203:R1209 P1216:R1221 P1223:R1223 P1225:R1225">
    <cfRule type="expression" dxfId="437" priority="2349" stopIfTrue="1">
      <formula>$D959="N/A"</formula>
    </cfRule>
  </conditionalFormatting>
  <conditionalFormatting sqref="P1143:R1143">
    <cfRule type="expression" dxfId="436" priority="2077" stopIfTrue="1">
      <formula>$D1143="N/A"</formula>
    </cfRule>
  </conditionalFormatting>
  <conditionalFormatting sqref="P1286:R1289">
    <cfRule type="expression" dxfId="435" priority="2313" stopIfTrue="1">
      <formula>$D1286="N/A"</formula>
    </cfRule>
  </conditionalFormatting>
  <conditionalFormatting sqref="P1331:R1344 P1348:R1355">
    <cfRule type="expression" dxfId="434" priority="2280" stopIfTrue="1">
      <formula>$D1331="N/A"</formula>
    </cfRule>
  </conditionalFormatting>
  <conditionalFormatting sqref="P1357:R1363">
    <cfRule type="expression" dxfId="433" priority="2244" stopIfTrue="1">
      <formula>$D1357="N/A"</formula>
    </cfRule>
  </conditionalFormatting>
  <conditionalFormatting sqref="P1588:R1590">
    <cfRule type="expression" dxfId="432" priority="2211" stopIfTrue="1">
      <formula>$D1588="N/A"</formula>
    </cfRule>
  </conditionalFormatting>
  <conditionalFormatting sqref="Q1222:R1222">
    <cfRule type="expression" dxfId="431" priority="1741" stopIfTrue="1">
      <formula>$D1222="N/A"</formula>
    </cfRule>
  </conditionalFormatting>
  <conditionalFormatting sqref="T67:T68">
    <cfRule type="expression" dxfId="430" priority="333" stopIfTrue="1">
      <formula>$D67="N/A"</formula>
    </cfRule>
  </conditionalFormatting>
  <conditionalFormatting sqref="T93:T94">
    <cfRule type="expression" dxfId="429" priority="332" stopIfTrue="1">
      <formula>$D93="N/A"</formula>
    </cfRule>
  </conditionalFormatting>
  <conditionalFormatting sqref="T168:T169">
    <cfRule type="expression" dxfId="428" priority="318" stopIfTrue="1">
      <formula>$D168="N/A"</formula>
    </cfRule>
  </conditionalFormatting>
  <conditionalFormatting sqref="T177:T178">
    <cfRule type="expression" dxfId="427" priority="319" stopIfTrue="1">
      <formula>$D177="N/A"</formula>
    </cfRule>
  </conditionalFormatting>
  <conditionalFormatting sqref="T282:T287">
    <cfRule type="expression" dxfId="426" priority="320" stopIfTrue="1">
      <formula>$D282="N/A"</formula>
    </cfRule>
  </conditionalFormatting>
  <conditionalFormatting sqref="T429">
    <cfRule type="expression" dxfId="425" priority="321" stopIfTrue="1">
      <formula>$D429="N/A"</formula>
    </cfRule>
  </conditionalFormatting>
  <conditionalFormatting sqref="T810:T816">
    <cfRule type="expression" dxfId="424" priority="322" stopIfTrue="1">
      <formula>$D810="N/A"</formula>
    </cfRule>
  </conditionalFormatting>
  <conditionalFormatting sqref="T955:T957">
    <cfRule type="expression" dxfId="423" priority="323" stopIfTrue="1">
      <formula>$D955="N/A"</formula>
    </cfRule>
  </conditionalFormatting>
  <conditionalFormatting sqref="T965:T966">
    <cfRule type="expression" dxfId="422" priority="324" stopIfTrue="1">
      <formula>$D965="N/A"</formula>
    </cfRule>
  </conditionalFormatting>
  <conditionalFormatting sqref="T968:T971">
    <cfRule type="expression" dxfId="421" priority="325" stopIfTrue="1">
      <formula>$D968="N/A"</formula>
    </cfRule>
  </conditionalFormatting>
  <conditionalFormatting sqref="T1016:T1019">
    <cfRule type="expression" dxfId="420" priority="326" stopIfTrue="1">
      <formula>$D1016="N/A"</formula>
    </cfRule>
  </conditionalFormatting>
  <conditionalFormatting sqref="T1031">
    <cfRule type="expression" dxfId="419" priority="327" stopIfTrue="1">
      <formula>$D1031="N/A"</formula>
    </cfRule>
  </conditionalFormatting>
  <conditionalFormatting sqref="T1126:T1136">
    <cfRule type="expression" dxfId="418" priority="328" stopIfTrue="1">
      <formula>$D1126="N/A"</formula>
    </cfRule>
  </conditionalFormatting>
  <conditionalFormatting sqref="T1144">
    <cfRule type="expression" dxfId="417" priority="329" stopIfTrue="1">
      <formula>$D1144="N/A"</formula>
    </cfRule>
  </conditionalFormatting>
  <conditionalFormatting sqref="T1182:T1190">
    <cfRule type="expression" dxfId="416" priority="330" stopIfTrue="1">
      <formula>$D1182="N/A"</formula>
    </cfRule>
  </conditionalFormatting>
  <conditionalFormatting sqref="T1202">
    <cfRule type="expression" dxfId="415" priority="331" stopIfTrue="1">
      <formula>$D1202="N/A"</formula>
    </cfRule>
  </conditionalFormatting>
  <conditionalFormatting sqref="U10:W13 U18:W25">
    <cfRule type="expression" dxfId="414" priority="2681" stopIfTrue="1">
      <formula>$D10="N/A"</formula>
    </cfRule>
  </conditionalFormatting>
  <conditionalFormatting sqref="U27:W35">
    <cfRule type="expression" dxfId="413" priority="2646" stopIfTrue="1">
      <formula>$D27="N/A"</formula>
    </cfRule>
  </conditionalFormatting>
  <conditionalFormatting sqref="U40:W40 U44:W44 U46:W48 U50:W51">
    <cfRule type="expression" dxfId="412" priority="2610" stopIfTrue="1">
      <formula>$D40="N/A"</formula>
    </cfRule>
  </conditionalFormatting>
  <conditionalFormatting sqref="U53:W58">
    <cfRule type="expression" dxfId="411" priority="2574" stopIfTrue="1">
      <formula>$D53="N/A"</formula>
    </cfRule>
  </conditionalFormatting>
  <conditionalFormatting sqref="U87:W88">
    <cfRule type="expression" dxfId="410" priority="2547" stopIfTrue="1">
      <formula>$D87="N/A"</formula>
    </cfRule>
  </conditionalFormatting>
  <conditionalFormatting sqref="U91:W94">
    <cfRule type="expression" dxfId="409" priority="2517" stopIfTrue="1">
      <formula>$D91="N/A"</formula>
    </cfRule>
  </conditionalFormatting>
  <conditionalFormatting sqref="U95:W95">
    <cfRule type="expression" dxfId="408" priority="2697" stopIfTrue="1">
      <formula>$S95="N/A"</formula>
    </cfRule>
  </conditionalFormatting>
  <conditionalFormatting sqref="U96:W104">
    <cfRule type="expression" dxfId="407" priority="2490" stopIfTrue="1">
      <formula>$D96="N/A"</formula>
    </cfRule>
  </conditionalFormatting>
  <conditionalFormatting sqref="U126:W127">
    <cfRule type="expression" dxfId="406" priority="2169" stopIfTrue="1">
      <formula>$D126="N/A"</formula>
    </cfRule>
  </conditionalFormatting>
  <conditionalFormatting sqref="U540:W545 U572:W582 U584:W603 U649:W672 U698:W729 U732:W737">
    <cfRule type="expression" dxfId="405" priority="2418" stopIfTrue="1">
      <formula>$D540="N/A"</formula>
    </cfRule>
  </conditionalFormatting>
  <conditionalFormatting sqref="U675:W696">
    <cfRule type="expression" dxfId="404" priority="2104" stopIfTrue="1">
      <formula>$D675="N/A"</formula>
    </cfRule>
  </conditionalFormatting>
  <conditionalFormatting sqref="U909:W957">
    <cfRule type="expression" dxfId="403" priority="2373" stopIfTrue="1">
      <formula>$D909="N/A"</formula>
    </cfRule>
  </conditionalFormatting>
  <conditionalFormatting sqref="U996:W1025 U1029:W1041 U1101:W1116 U1120:W1136 U1138:W1141">
    <cfRule type="expression" dxfId="402" priority="2346" stopIfTrue="1">
      <formula>$D996="N/A"</formula>
    </cfRule>
  </conditionalFormatting>
  <conditionalFormatting sqref="U1216:W1223 U1225:W1227">
    <cfRule type="expression" dxfId="401" priority="1737" stopIfTrue="1">
      <formula>$D1216="N/A"</formula>
    </cfRule>
  </conditionalFormatting>
  <conditionalFormatting sqref="U1286:W1289">
    <cfRule type="expression" dxfId="400" priority="2310" stopIfTrue="1">
      <formula>$D1286="N/A"</formula>
    </cfRule>
  </conditionalFormatting>
  <conditionalFormatting sqref="U1331:W1344 U1348:W1355">
    <cfRule type="expression" dxfId="399" priority="2277" stopIfTrue="1">
      <formula>$D1331="N/A"</formula>
    </cfRule>
  </conditionalFormatting>
  <conditionalFormatting sqref="U1357:W1363">
    <cfRule type="expression" dxfId="398" priority="2241" stopIfTrue="1">
      <formula>$D1357="N/A"</formula>
    </cfRule>
  </conditionalFormatting>
  <conditionalFormatting sqref="U1588:W1590">
    <cfRule type="expression" dxfId="397" priority="2207" stopIfTrue="1">
      <formula>$D1588="N/A"</formula>
    </cfRule>
  </conditionalFormatting>
  <conditionalFormatting sqref="Y67:Y68">
    <cfRule type="expression" dxfId="396" priority="317" stopIfTrue="1">
      <formula>$D67="N/A"</formula>
    </cfRule>
  </conditionalFormatting>
  <conditionalFormatting sqref="Y80:Y81">
    <cfRule type="expression" dxfId="395" priority="316" stopIfTrue="1">
      <formula>$D80="N/A"</formula>
    </cfRule>
  </conditionalFormatting>
  <conditionalFormatting sqref="Y89">
    <cfRule type="expression" dxfId="394" priority="315" stopIfTrue="1">
      <formula>$D89="N/A"</formula>
    </cfRule>
  </conditionalFormatting>
  <conditionalFormatting sqref="Y168:Y169">
    <cfRule type="expression" dxfId="393" priority="314" stopIfTrue="1">
      <formula>$D168="N/A"</formula>
    </cfRule>
  </conditionalFormatting>
  <conditionalFormatting sqref="Y282:Y287">
    <cfRule type="expression" dxfId="392" priority="313" stopIfTrue="1">
      <formula>$D282="N/A"</formula>
    </cfRule>
  </conditionalFormatting>
  <conditionalFormatting sqref="Y546:Y571">
    <cfRule type="expression" dxfId="391" priority="312" stopIfTrue="1">
      <formula>$D546="N/A"</formula>
    </cfRule>
  </conditionalFormatting>
  <conditionalFormatting sqref="Y810:Y816">
    <cfRule type="expression" dxfId="390" priority="311" stopIfTrue="1">
      <formula>$D810="N/A"</formula>
    </cfRule>
  </conditionalFormatting>
  <conditionalFormatting sqref="Y965:Y966">
    <cfRule type="expression" dxfId="389" priority="310" stopIfTrue="1">
      <formula>$D965="N/A"</formula>
    </cfRule>
  </conditionalFormatting>
  <conditionalFormatting sqref="Y968:Y971">
    <cfRule type="expression" dxfId="388" priority="309" stopIfTrue="1">
      <formula>$D968="N/A"</formula>
    </cfRule>
  </conditionalFormatting>
  <conditionalFormatting sqref="Y1016:Y1019">
    <cfRule type="expression" dxfId="387" priority="308" stopIfTrue="1">
      <formula>$D1016="N/A"</formula>
    </cfRule>
  </conditionalFormatting>
  <conditionalFormatting sqref="Y1031">
    <cfRule type="expression" dxfId="386" priority="307" stopIfTrue="1">
      <formula>$D1031="N/A"</formula>
    </cfRule>
  </conditionalFormatting>
  <conditionalFormatting sqref="Y1126:Y1136">
    <cfRule type="expression" dxfId="385" priority="306" stopIfTrue="1">
      <formula>$D1126="N/A"</formula>
    </cfRule>
  </conditionalFormatting>
  <conditionalFormatting sqref="Y1144">
    <cfRule type="expression" dxfId="384" priority="305" stopIfTrue="1">
      <formula>$D1144="N/A"</formula>
    </cfRule>
  </conditionalFormatting>
  <conditionalFormatting sqref="Y1182:Y1190">
    <cfRule type="expression" dxfId="383" priority="304" stopIfTrue="1">
      <formula>$D1182="N/A"</formula>
    </cfRule>
  </conditionalFormatting>
  <conditionalFormatting sqref="Y1202">
    <cfRule type="expression" dxfId="382" priority="303" stopIfTrue="1">
      <formula>$D1202="N/A"</formula>
    </cfRule>
  </conditionalFormatting>
  <conditionalFormatting sqref="Y1226:Y1227">
    <cfRule type="expression" dxfId="381" priority="302" stopIfTrue="1">
      <formula>$D1226="N/A"</formula>
    </cfRule>
  </conditionalFormatting>
  <conditionalFormatting sqref="Y1364:Y1365">
    <cfRule type="expression" dxfId="380" priority="301" stopIfTrue="1">
      <formula>$D1364="N/A"</formula>
    </cfRule>
  </conditionalFormatting>
  <conditionalFormatting sqref="Z10:AB13 Z18:AB25">
    <cfRule type="expression" dxfId="379" priority="2678" stopIfTrue="1">
      <formula>$D10="N/A"</formula>
    </cfRule>
  </conditionalFormatting>
  <conditionalFormatting sqref="Z27:AB35">
    <cfRule type="expression" dxfId="378" priority="2643" stopIfTrue="1">
      <formula>$D27="N/A"</formula>
    </cfRule>
  </conditionalFormatting>
  <conditionalFormatting sqref="Z40:AB40 Z44:AB44 Z46:AB48 Z50:AB51">
    <cfRule type="expression" dxfId="377" priority="2607" stopIfTrue="1">
      <formula>$D40="N/A"</formula>
    </cfRule>
  </conditionalFormatting>
  <conditionalFormatting sqref="Z53:AB58">
    <cfRule type="expression" dxfId="376" priority="2571" stopIfTrue="1">
      <formula>$D53="N/A"</formula>
    </cfRule>
  </conditionalFormatting>
  <conditionalFormatting sqref="Z87:AB89">
    <cfRule type="expression" dxfId="375" priority="2113" stopIfTrue="1">
      <formula>$D87="N/A"</formula>
    </cfRule>
  </conditionalFormatting>
  <conditionalFormatting sqref="Z91:AB92">
    <cfRule type="expression" dxfId="374" priority="2514" stopIfTrue="1">
      <formula>$D91="N/A"</formula>
    </cfRule>
  </conditionalFormatting>
  <conditionalFormatting sqref="Z95:AB95">
    <cfRule type="expression" dxfId="373" priority="2696" stopIfTrue="1">
      <formula>$X95="N/A"</formula>
    </cfRule>
  </conditionalFormatting>
  <conditionalFormatting sqref="Z96:AB104">
    <cfRule type="expression" dxfId="372" priority="2487" stopIfTrue="1">
      <formula>$D96="N/A"</formula>
    </cfRule>
  </conditionalFormatting>
  <conditionalFormatting sqref="Z126:AB127">
    <cfRule type="expression" dxfId="371" priority="2166" stopIfTrue="1">
      <formula>$D126="N/A"</formula>
    </cfRule>
  </conditionalFormatting>
  <conditionalFormatting sqref="Z540:AB582 Z584:AB603 Z649:AB672 Z698:AB729 Z732:AB737">
    <cfRule type="expression" dxfId="370" priority="2415" stopIfTrue="1">
      <formula>$D540="N/A"</formula>
    </cfRule>
  </conditionalFormatting>
  <conditionalFormatting sqref="Z675:AB696">
    <cfRule type="expression" dxfId="369" priority="2101" stopIfTrue="1">
      <formula>$D675="N/A"</formula>
    </cfRule>
  </conditionalFormatting>
  <conditionalFormatting sqref="Z909:AB954">
    <cfRule type="expression" dxfId="368" priority="2370" stopIfTrue="1">
      <formula>$D909="N/A"</formula>
    </cfRule>
  </conditionalFormatting>
  <conditionalFormatting sqref="Z996:AB1025 Z1029:AB1041 Z1101:AB1116 Z1120:AB1136 Z1138:AB1141 Z1216:AB1223 Z1225:AB1227">
    <cfRule type="expression" dxfId="367" priority="2343" stopIfTrue="1">
      <formula>$D996="N/A"</formula>
    </cfRule>
  </conditionalFormatting>
  <conditionalFormatting sqref="Z1286:AB1289">
    <cfRule type="expression" dxfId="366" priority="2307" stopIfTrue="1">
      <formula>$D1286="N/A"</formula>
    </cfRule>
  </conditionalFormatting>
  <conditionalFormatting sqref="Z1331:AB1344 Z1348:AB1355">
    <cfRule type="expression" dxfId="365" priority="2274" stopIfTrue="1">
      <formula>$D1331="N/A"</formula>
    </cfRule>
  </conditionalFormatting>
  <conditionalFormatting sqref="Z1588:AB1590">
    <cfRule type="expression" dxfId="364" priority="2203" stopIfTrue="1">
      <formula>$D1588="N/A"</formula>
    </cfRule>
  </conditionalFormatting>
  <conditionalFormatting sqref="AD67:AD68">
    <cfRule type="expression" dxfId="363" priority="300" stopIfTrue="1">
      <formula>$D67="N/A"</formula>
    </cfRule>
  </conditionalFormatting>
  <conditionalFormatting sqref="AD80:AD81">
    <cfRule type="expression" dxfId="362" priority="299" stopIfTrue="1">
      <formula>$D80="N/A"</formula>
    </cfRule>
  </conditionalFormatting>
  <conditionalFormatting sqref="AD89">
    <cfRule type="expression" dxfId="361" priority="298" stopIfTrue="1">
      <formula>$D89="N/A"</formula>
    </cfRule>
  </conditionalFormatting>
  <conditionalFormatting sqref="AD168:AD169">
    <cfRule type="expression" dxfId="360" priority="297" stopIfTrue="1">
      <formula>$D168="N/A"</formula>
    </cfRule>
  </conditionalFormatting>
  <conditionalFormatting sqref="AD282:AD287">
    <cfRule type="expression" dxfId="359" priority="296" stopIfTrue="1">
      <formula>$D282="N/A"</formula>
    </cfRule>
  </conditionalFormatting>
  <conditionalFormatting sqref="AD546:AD571">
    <cfRule type="expression" dxfId="358" priority="295" stopIfTrue="1">
      <formula>$D546="N/A"</formula>
    </cfRule>
  </conditionalFormatting>
  <conditionalFormatting sqref="AD810:AD816">
    <cfRule type="expression" dxfId="357" priority="294" stopIfTrue="1">
      <formula>$D810="N/A"</formula>
    </cfRule>
  </conditionalFormatting>
  <conditionalFormatting sqref="AD965:AD966">
    <cfRule type="expression" dxfId="356" priority="293" stopIfTrue="1">
      <formula>$D965="N/A"</formula>
    </cfRule>
  </conditionalFormatting>
  <conditionalFormatting sqref="AD968:AD971">
    <cfRule type="expression" dxfId="355" priority="292" stopIfTrue="1">
      <formula>$D968="N/A"</formula>
    </cfRule>
  </conditionalFormatting>
  <conditionalFormatting sqref="AD1016:AD1019">
    <cfRule type="expression" dxfId="354" priority="291" stopIfTrue="1">
      <formula>$D1016="N/A"</formula>
    </cfRule>
  </conditionalFormatting>
  <conditionalFormatting sqref="AD1031">
    <cfRule type="expression" dxfId="353" priority="290" stopIfTrue="1">
      <formula>$D1031="N/A"</formula>
    </cfRule>
  </conditionalFormatting>
  <conditionalFormatting sqref="AD1126:AD1136">
    <cfRule type="expression" dxfId="352" priority="289" stopIfTrue="1">
      <formula>$D1126="N/A"</formula>
    </cfRule>
  </conditionalFormatting>
  <conditionalFormatting sqref="AD1144">
    <cfRule type="expression" dxfId="351" priority="288" stopIfTrue="1">
      <formula>$D1144="N/A"</formula>
    </cfRule>
  </conditionalFormatting>
  <conditionalFormatting sqref="AD1182:AD1190">
    <cfRule type="expression" dxfId="350" priority="287" stopIfTrue="1">
      <formula>$D1182="N/A"</formula>
    </cfRule>
  </conditionalFormatting>
  <conditionalFormatting sqref="AD1202">
    <cfRule type="expression" dxfId="349" priority="286" stopIfTrue="1">
      <formula>$D1202="N/A"</formula>
    </cfRule>
  </conditionalFormatting>
  <conditionalFormatting sqref="AD1226:AD1227">
    <cfRule type="expression" dxfId="348" priority="285" stopIfTrue="1">
      <formula>$D1226="N/A"</formula>
    </cfRule>
  </conditionalFormatting>
  <conditionalFormatting sqref="AD1364:AD1365">
    <cfRule type="expression" dxfId="347" priority="284" stopIfTrue="1">
      <formula>$D1364="N/A"</formula>
    </cfRule>
  </conditionalFormatting>
  <conditionalFormatting sqref="AE10:AG13 AE18:AG25">
    <cfRule type="expression" dxfId="346" priority="2676" stopIfTrue="1">
      <formula>$D10="N/A"</formula>
    </cfRule>
  </conditionalFormatting>
  <conditionalFormatting sqref="AE53:AG58">
    <cfRule type="expression" dxfId="345" priority="2569" stopIfTrue="1">
      <formula>$D53="N/A"</formula>
    </cfRule>
  </conditionalFormatting>
  <conditionalFormatting sqref="AE61:AG72">
    <cfRule type="expression" dxfId="344" priority="1727" stopIfTrue="1">
      <formula>$D61="N/A"</formula>
    </cfRule>
  </conditionalFormatting>
  <conditionalFormatting sqref="AE1291:AG1302">
    <cfRule type="expression" dxfId="343" priority="1680" stopIfTrue="1">
      <formula>$D1291="N/A"</formula>
    </cfRule>
  </conditionalFormatting>
  <conditionalFormatting sqref="AF95:AG95">
    <cfRule type="expression" dxfId="342" priority="2695" stopIfTrue="1">
      <formula>$AC95="N/A"</formula>
    </cfRule>
  </conditionalFormatting>
  <conditionalFormatting sqref="AF127:AG127">
    <cfRule type="expression" dxfId="341" priority="2449" stopIfTrue="1">
      <formula>$D127="N/A"</formula>
    </cfRule>
  </conditionalFormatting>
  <conditionalFormatting sqref="AF1588:AG1590">
    <cfRule type="expression" dxfId="340" priority="2200" stopIfTrue="1">
      <formula>$D1588="N/A"</formula>
    </cfRule>
  </conditionalFormatting>
  <conditionalFormatting sqref="AI16:AI17">
    <cfRule type="expression" dxfId="339" priority="283" stopIfTrue="1">
      <formula>$D16="N/A"</formula>
    </cfRule>
  </conditionalFormatting>
  <conditionalFormatting sqref="AI168:AI169">
    <cfRule type="expression" dxfId="338" priority="270" stopIfTrue="1">
      <formula>$D168="N/A"</formula>
    </cfRule>
  </conditionalFormatting>
  <conditionalFormatting sqref="AI282:AI287">
    <cfRule type="expression" dxfId="337" priority="271" stopIfTrue="1">
      <formula>$D282="N/A"</formula>
    </cfRule>
  </conditionalFormatting>
  <conditionalFormatting sqref="AI546:AI571">
    <cfRule type="expression" dxfId="336" priority="272" stopIfTrue="1">
      <formula>$D546="N/A"</formula>
    </cfRule>
  </conditionalFormatting>
  <conditionalFormatting sqref="AI739">
    <cfRule type="expression" dxfId="335" priority="273" stopIfTrue="1">
      <formula>$D739="N/A"</formula>
    </cfRule>
  </conditionalFormatting>
  <conditionalFormatting sqref="AI810:AI816">
    <cfRule type="expression" dxfId="334" priority="274" stopIfTrue="1">
      <formula>$D810="N/A"</formula>
    </cfRule>
  </conditionalFormatting>
  <conditionalFormatting sqref="AI965:AI966">
    <cfRule type="expression" dxfId="333" priority="275" stopIfTrue="1">
      <formula>$D965="N/A"</formula>
    </cfRule>
  </conditionalFormatting>
  <conditionalFormatting sqref="AI992:AI995">
    <cfRule type="expression" dxfId="332" priority="277" stopIfTrue="1">
      <formula>$D992="N/A"</formula>
    </cfRule>
  </conditionalFormatting>
  <conditionalFormatting sqref="AI1016:AI1019">
    <cfRule type="expression" dxfId="331" priority="276" stopIfTrue="1">
      <formula>$D1016="N/A"</formula>
    </cfRule>
  </conditionalFormatting>
  <conditionalFormatting sqref="AI1028">
    <cfRule type="expression" dxfId="330" priority="279" stopIfTrue="1">
      <formula>$D1028="N/A"</formula>
    </cfRule>
  </conditionalFormatting>
  <conditionalFormatting sqref="AI1031">
    <cfRule type="expression" dxfId="329" priority="278" stopIfTrue="1">
      <formula>$D1031="N/A"</formula>
    </cfRule>
  </conditionalFormatting>
  <conditionalFormatting sqref="AI1137">
    <cfRule type="expression" dxfId="328" priority="280" stopIfTrue="1">
      <formula>$D1137="N/A"</formula>
    </cfRule>
  </conditionalFormatting>
  <conditionalFormatting sqref="AI67:AL67">
    <cfRule type="expression" dxfId="327" priority="282" stopIfTrue="1">
      <formula>$D67="N/A"</formula>
    </cfRule>
  </conditionalFormatting>
  <conditionalFormatting sqref="AI1144:AL1144">
    <cfRule type="expression" dxfId="326" priority="281" stopIfTrue="1">
      <formula>$D1144="N/A"</formula>
    </cfRule>
  </conditionalFormatting>
  <conditionalFormatting sqref="AJ10:AL13 AJ16:AL21">
    <cfRule type="expression" dxfId="325" priority="2673" stopIfTrue="1">
      <formula>$D10="N/A"</formula>
    </cfRule>
  </conditionalFormatting>
  <conditionalFormatting sqref="AJ27:AL35">
    <cfRule type="expression" dxfId="324" priority="2638" stopIfTrue="1">
      <formula>$D27="N/A"</formula>
    </cfRule>
  </conditionalFormatting>
  <conditionalFormatting sqref="AJ40:AL40 AJ44:AL44 AJ46:AL48 AJ50:AL51">
    <cfRule type="expression" dxfId="323" priority="2602" stopIfTrue="1">
      <formula>$D40="N/A"</formula>
    </cfRule>
  </conditionalFormatting>
  <conditionalFormatting sqref="AJ53:AL58">
    <cfRule type="expression" dxfId="322" priority="2566" stopIfTrue="1">
      <formula>$D53="N/A"</formula>
    </cfRule>
  </conditionalFormatting>
  <conditionalFormatting sqref="AJ87:AL88">
    <cfRule type="expression" dxfId="321" priority="2539" stopIfTrue="1">
      <formula>$D87="N/A"</formula>
    </cfRule>
  </conditionalFormatting>
  <conditionalFormatting sqref="AJ91:AL92">
    <cfRule type="expression" dxfId="320" priority="2509" stopIfTrue="1">
      <formula>$D91="N/A"</formula>
    </cfRule>
  </conditionalFormatting>
  <conditionalFormatting sqref="AJ95:AL95">
    <cfRule type="expression" dxfId="319" priority="2694" stopIfTrue="1">
      <formula>$AH95="N/A"</formula>
    </cfRule>
  </conditionalFormatting>
  <conditionalFormatting sqref="AJ96:AL104">
    <cfRule type="expression" dxfId="318" priority="2482" stopIfTrue="1">
      <formula>$D96="N/A"</formula>
    </cfRule>
  </conditionalFormatting>
  <conditionalFormatting sqref="AJ126:AL127">
    <cfRule type="expression" dxfId="317" priority="2161" stopIfTrue="1">
      <formula>$D126="N/A"</formula>
    </cfRule>
  </conditionalFormatting>
  <conditionalFormatting sqref="AJ540:AL541 AJ546:AL582 AJ584:AL603 AJ659:AL666 AJ669:AL672 AJ678:AL678 AJ683:AL685 AJ687:AL692 AJ695:AL696 AJ698:AL710 AJ719:AL729 AJ732:AL737">
    <cfRule type="expression" dxfId="316" priority="2410" stopIfTrue="1">
      <formula>$D540="N/A"</formula>
    </cfRule>
  </conditionalFormatting>
  <conditionalFormatting sqref="AJ909:AL954">
    <cfRule type="expression" dxfId="315" priority="2365" stopIfTrue="1">
      <formula>$D909="N/A"</formula>
    </cfRule>
  </conditionalFormatting>
  <conditionalFormatting sqref="AJ959:AL967 AJ1028:AL1041 AJ1101:AL1116 AJ1120:AL1125 AJ1137:AL1141 AJ1148:AL1148 AJ1191:AL1201 AJ1203:AL1209 AJ1216:AL1225">
    <cfRule type="expression" dxfId="314" priority="2338" stopIfTrue="1">
      <formula>$D959="N/A"</formula>
    </cfRule>
  </conditionalFormatting>
  <conditionalFormatting sqref="AJ972:AL1025">
    <cfRule type="expression" dxfId="313" priority="2096" stopIfTrue="1">
      <formula>$D972="N/A"</formula>
    </cfRule>
  </conditionalFormatting>
  <conditionalFormatting sqref="AJ1286:AL1289">
    <cfRule type="expression" dxfId="312" priority="2302" stopIfTrue="1">
      <formula>$D1286="N/A"</formula>
    </cfRule>
  </conditionalFormatting>
  <conditionalFormatting sqref="AJ1331:AL1344 AJ1348:AL1355">
    <cfRule type="expression" dxfId="311" priority="2269" stopIfTrue="1">
      <formula>$D1331="N/A"</formula>
    </cfRule>
  </conditionalFormatting>
  <conditionalFormatting sqref="AJ1357:AL1363">
    <cfRule type="expression" dxfId="310" priority="2239" stopIfTrue="1">
      <formula>$D1357="N/A"</formula>
    </cfRule>
  </conditionalFormatting>
  <conditionalFormatting sqref="AJ1588:AL1590">
    <cfRule type="expression" dxfId="309" priority="2194" stopIfTrue="1">
      <formula>$D1588="N/A"</formula>
    </cfRule>
  </conditionalFormatting>
  <conditionalFormatting sqref="AN88">
    <cfRule type="expression" dxfId="308" priority="255" stopIfTrue="1">
      <formula>$D88="N/A"</formula>
    </cfRule>
  </conditionalFormatting>
  <conditionalFormatting sqref="AN1101:AN1136">
    <cfRule type="expression" dxfId="307" priority="196" stopIfTrue="1">
      <formula>$D1101="N/A"</formula>
    </cfRule>
  </conditionalFormatting>
  <conditionalFormatting sqref="AN1137:AN1142">
    <cfRule type="expression" dxfId="306" priority="194" stopIfTrue="1">
      <formula>$D1137="N/A"</formula>
    </cfRule>
  </conditionalFormatting>
  <conditionalFormatting sqref="AN12:AQ17">
    <cfRule type="expression" dxfId="305" priority="269" stopIfTrue="1">
      <formula>$D12="N/A"</formula>
    </cfRule>
  </conditionalFormatting>
  <conditionalFormatting sqref="AN20:AQ21">
    <cfRule type="expression" dxfId="304" priority="268" stopIfTrue="1">
      <formula>$D20="N/A"</formula>
    </cfRule>
  </conditionalFormatting>
  <conditionalFormatting sqref="AN27:AQ28">
    <cfRule type="expression" dxfId="303" priority="267" stopIfTrue="1">
      <formula>$D27="N/A"</formula>
    </cfRule>
  </conditionalFormatting>
  <conditionalFormatting sqref="AN31:AQ35">
    <cfRule type="expression" dxfId="302" priority="266" stopIfTrue="1">
      <formula>$D31="N/A"</formula>
    </cfRule>
  </conditionalFormatting>
  <conditionalFormatting sqref="AN40:AQ40">
    <cfRule type="expression" dxfId="301" priority="265" stopIfTrue="1">
      <formula>$D40="N/A"</formula>
    </cfRule>
  </conditionalFormatting>
  <conditionalFormatting sqref="AN44:AQ44">
    <cfRule type="expression" dxfId="300" priority="264" stopIfTrue="1">
      <formula>$D44="N/A"</formula>
    </cfRule>
  </conditionalFormatting>
  <conditionalFormatting sqref="AN46:AQ48">
    <cfRule type="expression" dxfId="299" priority="263" stopIfTrue="1">
      <formula>$D46="N/A"</formula>
    </cfRule>
  </conditionalFormatting>
  <conditionalFormatting sqref="AN50:AQ51">
    <cfRule type="expression" dxfId="298" priority="262" stopIfTrue="1">
      <formula>$D50="N/A"</formula>
    </cfRule>
  </conditionalFormatting>
  <conditionalFormatting sqref="AN53:AQ58">
    <cfRule type="expression" dxfId="297" priority="261" stopIfTrue="1">
      <formula>$D53="N/A"</formula>
    </cfRule>
  </conditionalFormatting>
  <conditionalFormatting sqref="AN61:AQ62">
    <cfRule type="expression" dxfId="296" priority="260" stopIfTrue="1">
      <formula>$D61="N/A"</formula>
    </cfRule>
  </conditionalFormatting>
  <conditionalFormatting sqref="AN67:AQ67">
    <cfRule type="expression" dxfId="295" priority="259" stopIfTrue="1">
      <formula>$D67="N/A"</formula>
    </cfRule>
  </conditionalFormatting>
  <conditionalFormatting sqref="AN69:AQ72">
    <cfRule type="expression" dxfId="294" priority="258" stopIfTrue="1">
      <formula>$D69="N/A"</formula>
    </cfRule>
  </conditionalFormatting>
  <conditionalFormatting sqref="AN74:AQ79">
    <cfRule type="expression" dxfId="293" priority="257" stopIfTrue="1">
      <formula>$D74="N/A"</formula>
    </cfRule>
  </conditionalFormatting>
  <conditionalFormatting sqref="AN82:AQ85">
    <cfRule type="expression" dxfId="292" priority="256" stopIfTrue="1">
      <formula>$D82="N/A"</formula>
    </cfRule>
  </conditionalFormatting>
  <conditionalFormatting sqref="AN91:AQ92">
    <cfRule type="expression" dxfId="291" priority="254" stopIfTrue="1">
      <formula>$D91="N/A"</formula>
    </cfRule>
  </conditionalFormatting>
  <conditionalFormatting sqref="AN100:AQ100">
    <cfRule type="expression" dxfId="290" priority="253" stopIfTrue="1">
      <formula>$D100="N/A"</formula>
    </cfRule>
  </conditionalFormatting>
  <conditionalFormatting sqref="AN110:AQ113">
    <cfRule type="expression" dxfId="289" priority="252" stopIfTrue="1">
      <formula>$D110="N/A"</formula>
    </cfRule>
  </conditionalFormatting>
  <conditionalFormatting sqref="AN121:AQ123">
    <cfRule type="expression" dxfId="288" priority="251" stopIfTrue="1">
      <formula>$D121="N/A"</formula>
    </cfRule>
  </conditionalFormatting>
  <conditionalFormatting sqref="AN131:AQ169">
    <cfRule type="expression" dxfId="287" priority="249" stopIfTrue="1">
      <formula>$D131="N/A"</formula>
    </cfRule>
  </conditionalFormatting>
  <conditionalFormatting sqref="AN173:AQ176">
    <cfRule type="expression" dxfId="286" priority="248" stopIfTrue="1">
      <formula>$D173="N/A"</formula>
    </cfRule>
  </conditionalFormatting>
  <conditionalFormatting sqref="AN179:AQ221">
    <cfRule type="expression" dxfId="285" priority="247" stopIfTrue="1">
      <formula>$D179="N/A"</formula>
    </cfRule>
  </conditionalFormatting>
  <conditionalFormatting sqref="AN231:AQ260">
    <cfRule type="expression" dxfId="284" priority="246" stopIfTrue="1">
      <formula>$D231="N/A"</formula>
    </cfRule>
  </conditionalFormatting>
  <conditionalFormatting sqref="AN263:AQ268">
    <cfRule type="expression" dxfId="283" priority="245" stopIfTrue="1">
      <formula>$D263="N/A"</formula>
    </cfRule>
  </conditionalFormatting>
  <conditionalFormatting sqref="AN270:AQ313">
    <cfRule type="expression" dxfId="282" priority="242" stopIfTrue="1">
      <formula>$D270="N/A"</formula>
    </cfRule>
  </conditionalFormatting>
  <conditionalFormatting sqref="AN315:AQ327">
    <cfRule type="expression" dxfId="281" priority="241" stopIfTrue="1">
      <formula>$D315="N/A"</formula>
    </cfRule>
  </conditionalFormatting>
  <conditionalFormatting sqref="AN329:AQ341">
    <cfRule type="expression" dxfId="280" priority="240" stopIfTrue="1">
      <formula>$D329="N/A"</formula>
    </cfRule>
  </conditionalFormatting>
  <conditionalFormatting sqref="AN344:AQ344">
    <cfRule type="expression" dxfId="279" priority="239" stopIfTrue="1">
      <formula>$D344="N/A"</formula>
    </cfRule>
  </conditionalFormatting>
  <conditionalFormatting sqref="AN348:AQ357">
    <cfRule type="expression" dxfId="278" priority="238" stopIfTrue="1">
      <formula>$D348="N/A"</formula>
    </cfRule>
  </conditionalFormatting>
  <conditionalFormatting sqref="AN359:AQ393">
    <cfRule type="expression" dxfId="277" priority="237" stopIfTrue="1">
      <formula>$D359="N/A"</formula>
    </cfRule>
  </conditionalFormatting>
  <conditionalFormatting sqref="AN396:AQ427">
    <cfRule type="expression" dxfId="276" priority="236" stopIfTrue="1">
      <formula>$D396="N/A"</formula>
    </cfRule>
  </conditionalFormatting>
  <conditionalFormatting sqref="AN430:AQ438">
    <cfRule type="expression" dxfId="275" priority="235" stopIfTrue="1">
      <formula>$D430="N/A"</formula>
    </cfRule>
  </conditionalFormatting>
  <conditionalFormatting sqref="AN441:AQ532">
    <cfRule type="expression" dxfId="274" priority="234" stopIfTrue="1">
      <formula>$D441="N/A"</formula>
    </cfRule>
  </conditionalFormatting>
  <conditionalFormatting sqref="AN535:AQ538">
    <cfRule type="expression" dxfId="273" priority="233" stopIfTrue="1">
      <formula>$D535="N/A"</formula>
    </cfRule>
  </conditionalFormatting>
  <conditionalFormatting sqref="AN540:AQ541">
    <cfRule type="expression" dxfId="272" priority="232" stopIfTrue="1">
      <formula>$D540="N/A"</formula>
    </cfRule>
  </conditionalFormatting>
  <conditionalFormatting sqref="AN546:AQ582">
    <cfRule type="expression" dxfId="271" priority="230" stopIfTrue="1">
      <formula>$D546="N/A"</formula>
    </cfRule>
  </conditionalFormatting>
  <conditionalFormatting sqref="AN604:AQ625">
    <cfRule type="expression" dxfId="270" priority="229" stopIfTrue="1">
      <formula>$D604="N/A"</formula>
    </cfRule>
  </conditionalFormatting>
  <conditionalFormatting sqref="AN637:AQ639">
    <cfRule type="expression" dxfId="269" priority="228" stopIfTrue="1">
      <formula>$D637="N/A"</formula>
    </cfRule>
  </conditionalFormatting>
  <conditionalFormatting sqref="AN659:AQ666">
    <cfRule type="expression" dxfId="268" priority="227" stopIfTrue="1">
      <formula>$D659="N/A"</formula>
    </cfRule>
  </conditionalFormatting>
  <conditionalFormatting sqref="AN669:AQ672">
    <cfRule type="expression" dxfId="267" priority="226" stopIfTrue="1">
      <formula>$D669="N/A"</formula>
    </cfRule>
  </conditionalFormatting>
  <conditionalFormatting sqref="AN678:AQ678">
    <cfRule type="expression" dxfId="266" priority="225" stopIfTrue="1">
      <formula>$D678="N/A"</formula>
    </cfRule>
  </conditionalFormatting>
  <conditionalFormatting sqref="AN683:AQ685">
    <cfRule type="expression" dxfId="265" priority="224" stopIfTrue="1">
      <formula>$D683="N/A"</formula>
    </cfRule>
  </conditionalFormatting>
  <conditionalFormatting sqref="AN687:AQ692">
    <cfRule type="expression" dxfId="264" priority="223" stopIfTrue="1">
      <formula>$D687="N/A"</formula>
    </cfRule>
  </conditionalFormatting>
  <conditionalFormatting sqref="AN695:AQ696">
    <cfRule type="expression" dxfId="263" priority="222" stopIfTrue="1">
      <formula>$D695="N/A"</formula>
    </cfRule>
  </conditionalFormatting>
  <conditionalFormatting sqref="AN698:AQ710">
    <cfRule type="expression" dxfId="262" priority="221" stopIfTrue="1">
      <formula>$D698="N/A"</formula>
    </cfRule>
  </conditionalFormatting>
  <conditionalFormatting sqref="AN719:AQ729">
    <cfRule type="expression" dxfId="261" priority="220" stopIfTrue="1">
      <formula>$D719="N/A"</formula>
    </cfRule>
  </conditionalFormatting>
  <conditionalFormatting sqref="AN732:AQ737">
    <cfRule type="expression" dxfId="260" priority="219" stopIfTrue="1">
      <formula>$D732="N/A"</formula>
    </cfRule>
  </conditionalFormatting>
  <conditionalFormatting sqref="AN740:AQ743">
    <cfRule type="expression" dxfId="259" priority="218" stopIfTrue="1">
      <formula>$D740="N/A"</formula>
    </cfRule>
  </conditionalFormatting>
  <conditionalFormatting sqref="AN745:AQ756">
    <cfRule type="expression" dxfId="258" priority="217" stopIfTrue="1">
      <formula>$D745="N/A"</formula>
    </cfRule>
  </conditionalFormatting>
  <conditionalFormatting sqref="AN760:AQ762">
    <cfRule type="expression" dxfId="257" priority="216" stopIfTrue="1">
      <formula>$D760="N/A"</formula>
    </cfRule>
  </conditionalFormatting>
  <conditionalFormatting sqref="AN765:AQ767">
    <cfRule type="expression" dxfId="256" priority="215" stopIfTrue="1">
      <formula>$D765="N/A"</formula>
    </cfRule>
  </conditionalFormatting>
  <conditionalFormatting sqref="AN770:AQ775">
    <cfRule type="expression" dxfId="255" priority="214" stopIfTrue="1">
      <formula>$D770="N/A"</formula>
    </cfRule>
  </conditionalFormatting>
  <conditionalFormatting sqref="AN778:AQ839">
    <cfRule type="expression" dxfId="254" priority="211" stopIfTrue="1">
      <formula>$D778="N/A"</formula>
    </cfRule>
  </conditionalFormatting>
  <conditionalFormatting sqref="AN884:AQ904">
    <cfRule type="expression" dxfId="253" priority="210" stopIfTrue="1">
      <formula>$D884="N/A"</formula>
    </cfRule>
  </conditionalFormatting>
  <conditionalFormatting sqref="AN909:AQ954">
    <cfRule type="expression" dxfId="252" priority="209" stopIfTrue="1">
      <formula>$D909="N/A"</formula>
    </cfRule>
  </conditionalFormatting>
  <conditionalFormatting sqref="AN959:AQ964">
    <cfRule type="expression" dxfId="251" priority="208" stopIfTrue="1">
      <formula>$D959="N/A"</formula>
    </cfRule>
  </conditionalFormatting>
  <conditionalFormatting sqref="AN967:AQ967">
    <cfRule type="expression" dxfId="250" priority="207" stopIfTrue="1">
      <formula>$D967="N/A"</formula>
    </cfRule>
  </conditionalFormatting>
  <conditionalFormatting sqref="AN972:AQ1015">
    <cfRule type="expression" dxfId="249" priority="206" stopIfTrue="1">
      <formula>$D972="N/A"</formula>
    </cfRule>
  </conditionalFormatting>
  <conditionalFormatting sqref="AN1020:AQ1025">
    <cfRule type="expression" dxfId="248" priority="205" stopIfTrue="1">
      <formula>$D1020="N/A"</formula>
    </cfRule>
  </conditionalFormatting>
  <conditionalFormatting sqref="AN1028:AQ1030">
    <cfRule type="expression" dxfId="247" priority="203" stopIfTrue="1">
      <formula>$D1028="N/A"</formula>
    </cfRule>
  </conditionalFormatting>
  <conditionalFormatting sqref="AN1032:AQ1038">
    <cfRule type="expression" dxfId="246" priority="202" stopIfTrue="1">
      <formula>$D1032="N/A"</formula>
    </cfRule>
  </conditionalFormatting>
  <conditionalFormatting sqref="AN1041:AQ1041">
    <cfRule type="expression" dxfId="245" priority="201" stopIfTrue="1">
      <formula>$D1041="N/A"</formula>
    </cfRule>
  </conditionalFormatting>
  <conditionalFormatting sqref="AN1043:AQ1067">
    <cfRule type="expression" dxfId="244" priority="200" stopIfTrue="1">
      <formula>$D1043="N/A"</formula>
    </cfRule>
  </conditionalFormatting>
  <conditionalFormatting sqref="AN1070:AQ1099">
    <cfRule type="expression" dxfId="243" priority="199" stopIfTrue="1">
      <formula>$D1070="N/A"</formula>
    </cfRule>
  </conditionalFormatting>
  <conditionalFormatting sqref="AN1144:AQ1144">
    <cfRule type="expression" dxfId="242" priority="193" stopIfTrue="1">
      <formula>$D1144="N/A"</formula>
    </cfRule>
  </conditionalFormatting>
  <conditionalFormatting sqref="AN1148:AQ1148">
    <cfRule type="expression" dxfId="241" priority="192" stopIfTrue="1">
      <formula>$D1148="N/A"</formula>
    </cfRule>
  </conditionalFormatting>
  <conditionalFormatting sqref="AN1191:AQ1201">
    <cfRule type="expression" dxfId="240" priority="191" stopIfTrue="1">
      <formula>$D1191="N/A"</formula>
    </cfRule>
  </conditionalFormatting>
  <conditionalFormatting sqref="AN1203:AQ1212">
    <cfRule type="expression" dxfId="239" priority="189" stopIfTrue="1">
      <formula>$D1203="N/A"</formula>
    </cfRule>
  </conditionalFormatting>
  <conditionalFormatting sqref="AN1215:AQ1221">
    <cfRule type="expression" dxfId="238" priority="187" stopIfTrue="1">
      <formula>$D1215="N/A"</formula>
    </cfRule>
  </conditionalFormatting>
  <conditionalFormatting sqref="AN1223:AQ1225">
    <cfRule type="expression" dxfId="237" priority="186" stopIfTrue="1">
      <formula>$D1223="N/A"</formula>
    </cfRule>
  </conditionalFormatting>
  <conditionalFormatting sqref="AN1229:AQ1269">
    <cfRule type="expression" dxfId="236" priority="185" stopIfTrue="1">
      <formula>$D1229="N/A"</formula>
    </cfRule>
  </conditionalFormatting>
  <conditionalFormatting sqref="AN1273:AQ1276">
    <cfRule type="expression" dxfId="235" priority="184" stopIfTrue="1">
      <formula>$D1273="N/A"</formula>
    </cfRule>
  </conditionalFormatting>
  <conditionalFormatting sqref="AN1278:AQ1284">
    <cfRule type="expression" dxfId="234" priority="183" stopIfTrue="1">
      <formula>$D1278="N/A"</formula>
    </cfRule>
  </conditionalFormatting>
  <conditionalFormatting sqref="AN1286:AQ1289">
    <cfRule type="expression" dxfId="233" priority="182" stopIfTrue="1">
      <formula>$D1286="N/A"</formula>
    </cfRule>
  </conditionalFormatting>
  <conditionalFormatting sqref="AN1291:AQ1302">
    <cfRule type="expression" dxfId="232" priority="181" stopIfTrue="1">
      <formula>$D1291="N/A"</formula>
    </cfRule>
  </conditionalFormatting>
  <conditionalFormatting sqref="AN1304:AQ1324">
    <cfRule type="expression" dxfId="231" priority="180" stopIfTrue="1">
      <formula>$D1304="N/A"</formula>
    </cfRule>
  </conditionalFormatting>
  <conditionalFormatting sqref="AN1326:AQ1329">
    <cfRule type="expression" dxfId="230" priority="179" stopIfTrue="1">
      <formula>$D1326="N/A"</formula>
    </cfRule>
  </conditionalFormatting>
  <conditionalFormatting sqref="AN1331:AQ1344">
    <cfRule type="expression" dxfId="229" priority="178" stopIfTrue="1">
      <formula>$D1331="N/A"</formula>
    </cfRule>
  </conditionalFormatting>
  <conditionalFormatting sqref="AN1348:AQ1355">
    <cfRule type="expression" dxfId="228" priority="177" stopIfTrue="1">
      <formula>$D1348="N/A"</formula>
    </cfRule>
  </conditionalFormatting>
  <conditionalFormatting sqref="AN1357:AQ1363">
    <cfRule type="expression" dxfId="227" priority="176" stopIfTrue="1">
      <formula>$D1357="N/A"</formula>
    </cfRule>
  </conditionalFormatting>
  <conditionalFormatting sqref="AN1366:AQ1381">
    <cfRule type="expression" dxfId="226" priority="175" stopIfTrue="1">
      <formula>$D1366="N/A"</formula>
    </cfRule>
  </conditionalFormatting>
  <conditionalFormatting sqref="AN1383:AQ1399">
    <cfRule type="expression" dxfId="225" priority="174" stopIfTrue="1">
      <formula>$D1383="N/A"</formula>
    </cfRule>
  </conditionalFormatting>
  <conditionalFormatting sqref="AN1402:AQ1454">
    <cfRule type="expression" dxfId="224" priority="172" stopIfTrue="1">
      <formula>$D1402="N/A"</formula>
    </cfRule>
  </conditionalFormatting>
  <conditionalFormatting sqref="AN1504:AQ1555 AN1561:AQ1581 AN1557:AQ1558">
    <cfRule type="expression" dxfId="223" priority="171" stopIfTrue="1">
      <formula>$D1504="N/A"</formula>
    </cfRule>
  </conditionalFormatting>
  <conditionalFormatting sqref="AO87:AQ88">
    <cfRule type="expression" dxfId="222" priority="1038" stopIfTrue="1">
      <formula>$D87="N/A"</formula>
    </cfRule>
  </conditionalFormatting>
  <conditionalFormatting sqref="AO95:AQ95">
    <cfRule type="expression" dxfId="221" priority="2693" stopIfTrue="1">
      <formula>$AM95="N/A"</formula>
    </cfRule>
  </conditionalFormatting>
  <conditionalFormatting sqref="AO127:AQ127">
    <cfRule type="expression" dxfId="220" priority="2442" stopIfTrue="1">
      <formula>$D127="N/A"</formula>
    </cfRule>
  </conditionalFormatting>
  <conditionalFormatting sqref="AO1101:AQ1142">
    <cfRule type="expression" dxfId="219" priority="2334" stopIfTrue="1">
      <formula>$D1101="N/A"</formula>
    </cfRule>
  </conditionalFormatting>
  <conditionalFormatting sqref="AO1588:AQ1590">
    <cfRule type="expression" dxfId="218" priority="2190" stopIfTrue="1">
      <formula>$D1588="N/A"</formula>
    </cfRule>
  </conditionalFormatting>
  <conditionalFormatting sqref="AS168:AS169">
    <cfRule type="expression" dxfId="217" priority="169" stopIfTrue="1">
      <formula>$D168="N/A"</formula>
    </cfRule>
  </conditionalFormatting>
  <conditionalFormatting sqref="AS282:AS287">
    <cfRule type="expression" dxfId="216" priority="168" stopIfTrue="1">
      <formula>$D282="N/A"</formula>
    </cfRule>
  </conditionalFormatting>
  <conditionalFormatting sqref="AS546:AS571">
    <cfRule type="expression" dxfId="215" priority="167" stopIfTrue="1">
      <formula>$D546="N/A"</formula>
    </cfRule>
  </conditionalFormatting>
  <conditionalFormatting sqref="AS768:AS769">
    <cfRule type="expression" dxfId="214" priority="163" stopIfTrue="1">
      <formula>$D768="N/A"</formula>
    </cfRule>
  </conditionalFormatting>
  <conditionalFormatting sqref="AS810:AS816">
    <cfRule type="expression" dxfId="213" priority="162" stopIfTrue="1">
      <formula>$D810="N/A"</formula>
    </cfRule>
  </conditionalFormatting>
  <conditionalFormatting sqref="AS992:AS995">
    <cfRule type="expression" dxfId="212" priority="161" stopIfTrue="1">
      <formula>$D992="N/A"</formula>
    </cfRule>
  </conditionalFormatting>
  <conditionalFormatting sqref="AS1028">
    <cfRule type="expression" dxfId="211" priority="160" stopIfTrue="1">
      <formula>$D1028="N/A"</formula>
    </cfRule>
  </conditionalFormatting>
  <conditionalFormatting sqref="AS1117:AS1119">
    <cfRule type="expression" dxfId="210" priority="158" stopIfTrue="1">
      <formula>$D1117="N/A"</formula>
    </cfRule>
  </conditionalFormatting>
  <conditionalFormatting sqref="AS1126:AS1137">
    <cfRule type="expression" dxfId="209" priority="159" stopIfTrue="1">
      <formula>$D1126="N/A"</formula>
    </cfRule>
  </conditionalFormatting>
  <conditionalFormatting sqref="AS1210:AS1212">
    <cfRule type="expression" dxfId="208" priority="157" stopIfTrue="1">
      <formula>$D1210="N/A"</formula>
    </cfRule>
  </conditionalFormatting>
  <conditionalFormatting sqref="AS1215">
    <cfRule type="expression" dxfId="207" priority="156" stopIfTrue="1">
      <formula>$D1215="N/A"</formula>
    </cfRule>
  </conditionalFormatting>
  <conditionalFormatting sqref="AS1398:AS1399">
    <cfRule type="expression" dxfId="206" priority="155" stopIfTrue="1">
      <formula>$D1398="N/A"</formula>
    </cfRule>
  </conditionalFormatting>
  <conditionalFormatting sqref="AS1413:AS1414">
    <cfRule type="expression" dxfId="205" priority="154" stopIfTrue="1">
      <formula>$D1413="N/A"</formula>
    </cfRule>
  </conditionalFormatting>
  <conditionalFormatting sqref="AS67:AV67">
    <cfRule type="expression" dxfId="204" priority="170" stopIfTrue="1">
      <formula>$D67="N/A"</formula>
    </cfRule>
  </conditionalFormatting>
  <conditionalFormatting sqref="AS604:AV625">
    <cfRule type="expression" dxfId="203" priority="166" stopIfTrue="1">
      <formula>$D604="N/A"</formula>
    </cfRule>
  </conditionalFormatting>
  <conditionalFormatting sqref="AS637:AV639">
    <cfRule type="expression" dxfId="202" priority="165" stopIfTrue="1">
      <formula>$D637="N/A"</formula>
    </cfRule>
  </conditionalFormatting>
  <conditionalFormatting sqref="AS760:AV762">
    <cfRule type="expression" dxfId="201" priority="164" stopIfTrue="1">
      <formula>$D760="N/A"</formula>
    </cfRule>
  </conditionalFormatting>
  <conditionalFormatting sqref="AT12:AV21">
    <cfRule type="expression" dxfId="200" priority="2666" stopIfTrue="1">
      <formula>$D12="N/A"</formula>
    </cfRule>
  </conditionalFormatting>
  <conditionalFormatting sqref="AT27:AV28 AT31:AV35">
    <cfRule type="expression" dxfId="199" priority="2631" stopIfTrue="1">
      <formula>$D27="N/A"</formula>
    </cfRule>
  </conditionalFormatting>
  <conditionalFormatting sqref="AT53:AV58">
    <cfRule type="expression" dxfId="198" priority="1813" stopIfTrue="1">
      <formula>$D53="N/A"</formula>
    </cfRule>
  </conditionalFormatting>
  <conditionalFormatting sqref="AT87:AV88">
    <cfRule type="expression" dxfId="197" priority="2532" stopIfTrue="1">
      <formula>$D87="N/A"</formula>
    </cfRule>
  </conditionalFormatting>
  <conditionalFormatting sqref="AT91:AV92">
    <cfRule type="expression" dxfId="196" priority="2502" stopIfTrue="1">
      <formula>$D91="N/A"</formula>
    </cfRule>
  </conditionalFormatting>
  <conditionalFormatting sqref="AT95:AV95">
    <cfRule type="expression" dxfId="195" priority="2692" stopIfTrue="1">
      <formula>$AR95="N/A"</formula>
    </cfRule>
  </conditionalFormatting>
  <conditionalFormatting sqref="AT100:AV100">
    <cfRule type="expression" dxfId="194" priority="2475" stopIfTrue="1">
      <formula>$D100="N/A"</formula>
    </cfRule>
  </conditionalFormatting>
  <conditionalFormatting sqref="AT127:AV127">
    <cfRule type="expression" dxfId="193" priority="2439" stopIfTrue="1">
      <formula>$D127="N/A"</formula>
    </cfRule>
  </conditionalFormatting>
  <conditionalFormatting sqref="AT540:AV541">
    <cfRule type="expression" dxfId="192" priority="1655" stopIfTrue="1">
      <formula>$D540="N/A"</formula>
    </cfRule>
  </conditionalFormatting>
  <conditionalFormatting sqref="AT546:AV582 AT659:AV666 AT669:AV672 AT678:AV678 AT683:AV685 AT687:AV692 AT695:AV696 AT698:AV710 AT719:AV729 AT732:AV737">
    <cfRule type="expression" dxfId="191" priority="2403" stopIfTrue="1">
      <formula>$D546="N/A"</formula>
    </cfRule>
  </conditionalFormatting>
  <conditionalFormatting sqref="AT909:AV954">
    <cfRule type="expression" dxfId="190" priority="2358" stopIfTrue="1">
      <formula>$D909="N/A"</formula>
    </cfRule>
  </conditionalFormatting>
  <conditionalFormatting sqref="AT959:AV964 AT967:AV967 AT1020:AV1025 AT1028:AV1030 AT1032:AV1038 AT1041:AV1041 AT1043:AV1067 AT1101:AV1142 AT1148:AV1148 AT1191:AV1201 AT1203:AV1212 AT1215:AV1221 AT1223:AV1225">
    <cfRule type="expression" dxfId="189" priority="2331" stopIfTrue="1">
      <formula>$D959="N/A"</formula>
    </cfRule>
  </conditionalFormatting>
  <conditionalFormatting sqref="AT1286:AV1289">
    <cfRule type="expression" dxfId="188" priority="2295" stopIfTrue="1">
      <formula>$D1286="N/A"</formula>
    </cfRule>
  </conditionalFormatting>
  <conditionalFormatting sqref="AT1291:AV1302">
    <cfRule type="expression" dxfId="187" priority="1777" stopIfTrue="1">
      <formula>$D1291="N/A"</formula>
    </cfRule>
  </conditionalFormatting>
  <conditionalFormatting sqref="AT1331:AV1344 AT1348:AV1355">
    <cfRule type="expression" dxfId="186" priority="2262" stopIfTrue="1">
      <formula>$D1331="N/A"</formula>
    </cfRule>
  </conditionalFormatting>
  <conditionalFormatting sqref="AT1357:AV1363">
    <cfRule type="expression" dxfId="185" priority="2232" stopIfTrue="1">
      <formula>$D1357="N/A"</formula>
    </cfRule>
  </conditionalFormatting>
  <conditionalFormatting sqref="AT1402:AV1454">
    <cfRule type="expression" dxfId="184" priority="2068" stopIfTrue="1">
      <formula>$D1402="N/A"</formula>
    </cfRule>
  </conditionalFormatting>
  <conditionalFormatting sqref="AT1588:AV1590">
    <cfRule type="expression" dxfId="183" priority="2187" stopIfTrue="1">
      <formula>$D1588="N/A"</formula>
    </cfRule>
  </conditionalFormatting>
  <conditionalFormatting sqref="AX49">
    <cfRule type="expression" dxfId="182" priority="150" stopIfTrue="1">
      <formula>$D49="N/A"</formula>
    </cfRule>
  </conditionalFormatting>
  <conditionalFormatting sqref="AX89">
    <cfRule type="expression" dxfId="181" priority="147" stopIfTrue="1">
      <formula>$D89="N/A"</formula>
    </cfRule>
  </conditionalFormatting>
  <conditionalFormatting sqref="AX106:AX109">
    <cfRule type="expression" dxfId="180" priority="146" stopIfTrue="1">
      <formula>$D106="N/A"</formula>
    </cfRule>
  </conditionalFormatting>
  <conditionalFormatting sqref="AX114:AX120">
    <cfRule type="expression" dxfId="179" priority="145" stopIfTrue="1">
      <formula>$D114="N/A"</formula>
    </cfRule>
  </conditionalFormatting>
  <conditionalFormatting sqref="AX125">
    <cfRule type="expression" dxfId="178" priority="144" stopIfTrue="1">
      <formula>$D125="N/A"</formula>
    </cfRule>
  </conditionalFormatting>
  <conditionalFormatting sqref="AX168:AX170">
    <cfRule type="expression" dxfId="177" priority="143" stopIfTrue="1">
      <formula>$D168="N/A"</formula>
    </cfRule>
  </conditionalFormatting>
  <conditionalFormatting sqref="AX282:AX287">
    <cfRule type="expression" dxfId="176" priority="142" stopIfTrue="1">
      <formula>$D282="N/A"</formula>
    </cfRule>
  </conditionalFormatting>
  <conditionalFormatting sqref="AX328">
    <cfRule type="expression" dxfId="175" priority="140" stopIfTrue="1">
      <formula>$D328="N/A"</formula>
    </cfRule>
  </conditionalFormatting>
  <conditionalFormatting sqref="AX342:AX343">
    <cfRule type="expression" dxfId="174" priority="141" stopIfTrue="1">
      <formula>$D342="N/A"</formula>
    </cfRule>
  </conditionalFormatting>
  <conditionalFormatting sqref="AX358">
    <cfRule type="expression" dxfId="173" priority="139" stopIfTrue="1">
      <formula>$D358="N/A"</formula>
    </cfRule>
  </conditionalFormatting>
  <conditionalFormatting sqref="AX394:AX395">
    <cfRule type="expression" dxfId="172" priority="138" stopIfTrue="1">
      <formula>$D394="N/A"</formula>
    </cfRule>
  </conditionalFormatting>
  <conditionalFormatting sqref="AX440">
    <cfRule type="expression" dxfId="171" priority="137" stopIfTrue="1">
      <formula>$D440="N/A"</formula>
    </cfRule>
  </conditionalFormatting>
  <conditionalFormatting sqref="AX546:AX571">
    <cfRule type="expression" dxfId="170" priority="136" stopIfTrue="1">
      <formula>$D546="N/A"</formula>
    </cfRule>
  </conditionalFormatting>
  <conditionalFormatting sqref="AX730:AX731">
    <cfRule type="expression" dxfId="169" priority="135" stopIfTrue="1">
      <formula>$D730="N/A"</formula>
    </cfRule>
  </conditionalFormatting>
  <conditionalFormatting sqref="AX965:AX966">
    <cfRule type="expression" dxfId="168" priority="133" stopIfTrue="1">
      <formula>$D965="N/A"</formula>
    </cfRule>
  </conditionalFormatting>
  <conditionalFormatting sqref="AX992:AX995">
    <cfRule type="expression" dxfId="167" priority="131" stopIfTrue="1">
      <formula>$D992="N/A"</formula>
    </cfRule>
  </conditionalFormatting>
  <conditionalFormatting sqref="AX1016:AX1019">
    <cfRule type="expression" dxfId="166" priority="132" stopIfTrue="1">
      <formula>$D1016="N/A"</formula>
    </cfRule>
  </conditionalFormatting>
  <conditionalFormatting sqref="AX1042">
    <cfRule type="expression" dxfId="165" priority="129" stopIfTrue="1">
      <formula>$D1042="N/A"</formula>
    </cfRule>
  </conditionalFormatting>
  <conditionalFormatting sqref="AX1126:AX1137">
    <cfRule type="expression" dxfId="164" priority="128" stopIfTrue="1">
      <formula>$D1126="N/A"</formula>
    </cfRule>
  </conditionalFormatting>
  <conditionalFormatting sqref="AX1210:AX1215">
    <cfRule type="expression" dxfId="163" priority="127" stopIfTrue="1">
      <formula>$D1210="N/A"</formula>
    </cfRule>
  </conditionalFormatting>
  <conditionalFormatting sqref="AX1290">
    <cfRule type="expression" dxfId="162" priority="126" stopIfTrue="1">
      <formula>$D1290="N/A"</formula>
    </cfRule>
  </conditionalFormatting>
  <conditionalFormatting sqref="AX37:BA39">
    <cfRule type="expression" dxfId="161" priority="153" stopIfTrue="1">
      <formula>$D37="N/A"</formula>
    </cfRule>
  </conditionalFormatting>
  <conditionalFormatting sqref="AX41:BA43">
    <cfRule type="expression" dxfId="160" priority="152" stopIfTrue="1">
      <formula>$D41="N/A"</formula>
    </cfRule>
  </conditionalFormatting>
  <conditionalFormatting sqref="AX45:BA45">
    <cfRule type="expression" dxfId="159" priority="151" stopIfTrue="1">
      <formula>$D45="N/A"</formula>
    </cfRule>
  </conditionalFormatting>
  <conditionalFormatting sqref="AX59:BA59">
    <cfRule type="expression" dxfId="158" priority="149" stopIfTrue="1">
      <formula>$D59="N/A"</formula>
    </cfRule>
  </conditionalFormatting>
  <conditionalFormatting sqref="AX67:BA67">
    <cfRule type="expression" dxfId="157" priority="148" stopIfTrue="1">
      <formula>$D67="N/A"</formula>
    </cfRule>
  </conditionalFormatting>
  <conditionalFormatting sqref="AX840:BA882">
    <cfRule type="expression" dxfId="156" priority="134" stopIfTrue="1">
      <formula>$D840="N/A"</formula>
    </cfRule>
  </conditionalFormatting>
  <conditionalFormatting sqref="AX1027:BA1028">
    <cfRule type="expression" dxfId="155" priority="130" stopIfTrue="1">
      <formula>$D1027="N/A"</formula>
    </cfRule>
  </conditionalFormatting>
  <conditionalFormatting sqref="AY10:BA11 AY18:BA21">
    <cfRule type="expression" dxfId="154" priority="2664" stopIfTrue="1">
      <formula>$D10="N/A"</formula>
    </cfRule>
  </conditionalFormatting>
  <conditionalFormatting sqref="AY27:BA28 AY31:BA35">
    <cfRule type="expression" dxfId="153" priority="2629" stopIfTrue="1">
      <formula>$D27="N/A"</formula>
    </cfRule>
  </conditionalFormatting>
  <conditionalFormatting sqref="AY49:BA51">
    <cfRule type="expression" dxfId="152" priority="2593" stopIfTrue="1">
      <formula>$D49="N/A"</formula>
    </cfRule>
  </conditionalFormatting>
  <conditionalFormatting sqref="AY96:BA104">
    <cfRule type="expression" dxfId="151" priority="2473" stopIfTrue="1">
      <formula>$D96="N/A"</formula>
    </cfRule>
  </conditionalFormatting>
  <conditionalFormatting sqref="AY106:BA123">
    <cfRule type="expression" dxfId="150" priority="2108" stopIfTrue="1">
      <formula>$D106="N/A"</formula>
    </cfRule>
  </conditionalFormatting>
  <conditionalFormatting sqref="AY125:BA127">
    <cfRule type="expression" dxfId="149" priority="2158" stopIfTrue="1">
      <formula>$D125="N/A"</formula>
    </cfRule>
  </conditionalFormatting>
  <conditionalFormatting sqref="AY540:BA582 AY584:BA603 AY654:BA670 AY678:BA678 AY682:BA683 AY687:BA696 AY698:BA710 AY719:BA737">
    <cfRule type="expression" dxfId="148" priority="2401" stopIfTrue="1">
      <formula>$D540="N/A"</formula>
    </cfRule>
  </conditionalFormatting>
  <conditionalFormatting sqref="AY959:BA967 AY1030:BA1030 AY1101:BA1116 AY1120:BA1141 AY1148:BA1148 AY1191:BA1201 AY1210:BA1220 AY1223:BA1223 AY1225:BA1225">
    <cfRule type="expression" dxfId="147" priority="2329" stopIfTrue="1">
      <formula>$D959="N/A"</formula>
    </cfRule>
  </conditionalFormatting>
  <conditionalFormatting sqref="AY1286:BA1288">
    <cfRule type="expression" dxfId="146" priority="2293" stopIfTrue="1">
      <formula>$D1286="N/A"</formula>
    </cfRule>
  </conditionalFormatting>
  <conditionalFormatting sqref="AY1331:BA1344 AY1348:BA1355">
    <cfRule type="expression" dxfId="145" priority="2260" stopIfTrue="1">
      <formula>$D1331="N/A"</formula>
    </cfRule>
  </conditionalFormatting>
  <conditionalFormatting sqref="AY1357:BA1363">
    <cfRule type="expression" dxfId="144" priority="2230" stopIfTrue="1">
      <formula>$D1357="N/A"</formula>
    </cfRule>
  </conditionalFormatting>
  <conditionalFormatting sqref="AY1526:BA1538">
    <cfRule type="expression" dxfId="143" priority="2221" stopIfTrue="1">
      <formula>$D1526="N/A"</formula>
    </cfRule>
  </conditionalFormatting>
  <conditionalFormatting sqref="AY1588:BA1590">
    <cfRule type="expression" dxfId="142" priority="2185" stopIfTrue="1">
      <formula>$D1588="N/A"</formula>
    </cfRule>
  </conditionalFormatting>
  <conditionalFormatting sqref="BC125:BC126">
    <cfRule type="expression" dxfId="141" priority="106" stopIfTrue="1">
      <formula>$D125="N/A"</formula>
    </cfRule>
  </conditionalFormatting>
  <conditionalFormatting sqref="BC10:BF11">
    <cfRule type="expression" dxfId="140" priority="125" stopIfTrue="1">
      <formula>$D10="N/A"</formula>
    </cfRule>
  </conditionalFormatting>
  <conditionalFormatting sqref="BC18:BF21">
    <cfRule type="expression" dxfId="139" priority="124" stopIfTrue="1">
      <formula>$D18="N/A"</formula>
    </cfRule>
  </conditionalFormatting>
  <conditionalFormatting sqref="BC27:BF28">
    <cfRule type="expression" dxfId="138" priority="123" stopIfTrue="1">
      <formula>$D27="N/A"</formula>
    </cfRule>
  </conditionalFormatting>
  <conditionalFormatting sqref="BC31:BF35">
    <cfRule type="expression" dxfId="137" priority="122" stopIfTrue="1">
      <formula>$D31="N/A"</formula>
    </cfRule>
  </conditionalFormatting>
  <conditionalFormatting sqref="BC37:BF39">
    <cfRule type="expression" dxfId="136" priority="121" stopIfTrue="1">
      <formula>$D37="N/A"</formula>
    </cfRule>
  </conditionalFormatting>
  <conditionalFormatting sqref="BC41:BF43">
    <cfRule type="expression" dxfId="135" priority="120" stopIfTrue="1">
      <formula>$D41="N/A"</formula>
    </cfRule>
  </conditionalFormatting>
  <conditionalFormatting sqref="BC45:BF45">
    <cfRule type="expression" dxfId="134" priority="119" stopIfTrue="1">
      <formula>$D45="N/A"</formula>
    </cfRule>
  </conditionalFormatting>
  <conditionalFormatting sqref="BC49:BF51">
    <cfRule type="expression" dxfId="133" priority="117" stopIfTrue="1">
      <formula>$D49="N/A"</formula>
    </cfRule>
  </conditionalFormatting>
  <conditionalFormatting sqref="BC61:BF62">
    <cfRule type="expression" dxfId="132" priority="116" stopIfTrue="1">
      <formula>$D61="N/A"</formula>
    </cfRule>
  </conditionalFormatting>
  <conditionalFormatting sqref="BC67:BF67">
    <cfRule type="expression" dxfId="131" priority="115" stopIfTrue="1">
      <formula>$D67="N/A"</formula>
    </cfRule>
  </conditionalFormatting>
  <conditionalFormatting sqref="BC69:BF72">
    <cfRule type="expression" dxfId="130" priority="114" stopIfTrue="1">
      <formula>$D69="N/A"</formula>
    </cfRule>
  </conditionalFormatting>
  <conditionalFormatting sqref="BC74:BF79">
    <cfRule type="expression" dxfId="129" priority="113" stopIfTrue="1">
      <formula>$D74="N/A"</formula>
    </cfRule>
  </conditionalFormatting>
  <conditionalFormatting sqref="BC82:BF85">
    <cfRule type="expression" dxfId="128" priority="112" stopIfTrue="1">
      <formula>$D82="N/A"</formula>
    </cfRule>
  </conditionalFormatting>
  <conditionalFormatting sqref="BC87:BF89">
    <cfRule type="expression" dxfId="127" priority="111" stopIfTrue="1">
      <formula>$D87="N/A"</formula>
    </cfRule>
  </conditionalFormatting>
  <conditionalFormatting sqref="BC91:BF92">
    <cfRule type="expression" dxfId="126" priority="110" stopIfTrue="1">
      <formula>$D91="N/A"</formula>
    </cfRule>
  </conditionalFormatting>
  <conditionalFormatting sqref="BC96:BF104">
    <cfRule type="expression" dxfId="125" priority="109" stopIfTrue="1">
      <formula>$D96="N/A"</formula>
    </cfRule>
  </conditionalFormatting>
  <conditionalFormatting sqref="BC106:BF109">
    <cfRule type="expression" dxfId="124" priority="108" stopIfTrue="1">
      <formula>$D106="N/A"</formula>
    </cfRule>
  </conditionalFormatting>
  <conditionalFormatting sqref="BC131:BF169">
    <cfRule type="expression" dxfId="123" priority="105" stopIfTrue="1">
      <formula>$D131="N/A"</formula>
    </cfRule>
  </conditionalFormatting>
  <conditionalFormatting sqref="BC173:BF176">
    <cfRule type="expression" dxfId="122" priority="104" stopIfTrue="1">
      <formula>$D173="N/A"</formula>
    </cfRule>
  </conditionalFormatting>
  <conditionalFormatting sqref="BC179:BF184">
    <cfRule type="expression" dxfId="121" priority="103" stopIfTrue="1">
      <formula>$D179="N/A"</formula>
    </cfRule>
  </conditionalFormatting>
  <conditionalFormatting sqref="BC186:BF195">
    <cfRule type="expression" dxfId="120" priority="102" stopIfTrue="1">
      <formula>$D186="N/A"</formula>
    </cfRule>
  </conditionalFormatting>
  <conditionalFormatting sqref="BC197:BF198">
    <cfRule type="expression" dxfId="119" priority="101" stopIfTrue="1">
      <formula>$D197="N/A"</formula>
    </cfRule>
  </conditionalFormatting>
  <conditionalFormatting sqref="BC207:BF208">
    <cfRule type="expression" dxfId="118" priority="100" stopIfTrue="1">
      <formula>$D207="N/A"</formula>
    </cfRule>
  </conditionalFormatting>
  <conditionalFormatting sqref="BC217:BF221">
    <cfRule type="expression" dxfId="117" priority="99" stopIfTrue="1">
      <formula>$D217="N/A"</formula>
    </cfRule>
  </conditionalFormatting>
  <conditionalFormatting sqref="BC231:BF261">
    <cfRule type="expression" dxfId="116" priority="98" stopIfTrue="1">
      <formula>$D231="N/A"</formula>
    </cfRule>
  </conditionalFormatting>
  <conditionalFormatting sqref="BC263:BF269">
    <cfRule type="expression" dxfId="115" priority="97" stopIfTrue="1">
      <formula>$D263="N/A"</formula>
    </cfRule>
  </conditionalFormatting>
  <conditionalFormatting sqref="BC273:BF295">
    <cfRule type="expression" dxfId="114" priority="96" stopIfTrue="1">
      <formula>$D273="N/A"</formula>
    </cfRule>
  </conditionalFormatting>
  <conditionalFormatting sqref="BC298:BF313">
    <cfRule type="expression" dxfId="113" priority="95" stopIfTrue="1">
      <formula>$D298="N/A"</formula>
    </cfRule>
  </conditionalFormatting>
  <conditionalFormatting sqref="BC315:BF344">
    <cfRule type="expression" dxfId="112" priority="94" stopIfTrue="1">
      <formula>$D315="N/A"</formula>
    </cfRule>
  </conditionalFormatting>
  <conditionalFormatting sqref="BC348:BF388">
    <cfRule type="expression" dxfId="111" priority="93" stopIfTrue="1">
      <formula>$D348="N/A"</formula>
    </cfRule>
  </conditionalFormatting>
  <conditionalFormatting sqref="BC393:BF404">
    <cfRule type="expression" dxfId="110" priority="92" stopIfTrue="1">
      <formula>$D393="N/A"</formula>
    </cfRule>
  </conditionalFormatting>
  <conditionalFormatting sqref="BC409:BF420">
    <cfRule type="expression" dxfId="109" priority="91" stopIfTrue="1">
      <formula>$D409="N/A"</formula>
    </cfRule>
  </conditionalFormatting>
  <conditionalFormatting sqref="BC425:BF427">
    <cfRule type="expression" dxfId="108" priority="90" stopIfTrue="1">
      <formula>$D425="N/A"</formula>
    </cfRule>
  </conditionalFormatting>
  <conditionalFormatting sqref="BC430:BF438">
    <cfRule type="expression" dxfId="107" priority="89" stopIfTrue="1">
      <formula>$D430="N/A"</formula>
    </cfRule>
  </conditionalFormatting>
  <conditionalFormatting sqref="BC440:BF532">
    <cfRule type="expression" dxfId="106" priority="88" stopIfTrue="1">
      <formula>$D440="N/A"</formula>
    </cfRule>
  </conditionalFormatting>
  <conditionalFormatting sqref="BC535:BF538">
    <cfRule type="expression" dxfId="105" priority="87" stopIfTrue="1">
      <formula>$D535="N/A"</formula>
    </cfRule>
  </conditionalFormatting>
  <conditionalFormatting sqref="BC540:BF582">
    <cfRule type="expression" dxfId="104" priority="86" stopIfTrue="1">
      <formula>$D540="N/A"</formula>
    </cfRule>
  </conditionalFormatting>
  <conditionalFormatting sqref="BC584:BF603">
    <cfRule type="expression" dxfId="103" priority="84" stopIfTrue="1">
      <formula>$D584="N/A"</formula>
    </cfRule>
  </conditionalFormatting>
  <conditionalFormatting sqref="BC654:BF670">
    <cfRule type="expression" dxfId="102" priority="83" stopIfTrue="1">
      <formula>$D654="N/A"</formula>
    </cfRule>
  </conditionalFormatting>
  <conditionalFormatting sqref="BC678:BF678">
    <cfRule type="expression" dxfId="101" priority="82" stopIfTrue="1">
      <formula>$D678="N/A"</formula>
    </cfRule>
  </conditionalFormatting>
  <conditionalFormatting sqref="BC682:BF683">
    <cfRule type="expression" dxfId="100" priority="81" stopIfTrue="1">
      <formula>$D682="N/A"</formula>
    </cfRule>
  </conditionalFormatting>
  <conditionalFormatting sqref="BC687:BF696">
    <cfRule type="expression" dxfId="99" priority="80" stopIfTrue="1">
      <formula>$D687="N/A"</formula>
    </cfRule>
  </conditionalFormatting>
  <conditionalFormatting sqref="BC698:BF710">
    <cfRule type="expression" dxfId="98" priority="79" stopIfTrue="1">
      <formula>$D698="N/A"</formula>
    </cfRule>
  </conditionalFormatting>
  <conditionalFormatting sqref="BC719:BF737">
    <cfRule type="expression" dxfId="97" priority="78" stopIfTrue="1">
      <formula>$D719="N/A"</formula>
    </cfRule>
  </conditionalFormatting>
  <conditionalFormatting sqref="BC740:BF743">
    <cfRule type="expression" dxfId="96" priority="77" stopIfTrue="1">
      <formula>$D740="N/A"</formula>
    </cfRule>
  </conditionalFormatting>
  <conditionalFormatting sqref="BC745:BF759">
    <cfRule type="expression" dxfId="95" priority="76" stopIfTrue="1">
      <formula>$D745="N/A"</formula>
    </cfRule>
  </conditionalFormatting>
  <conditionalFormatting sqref="BC765:BF767">
    <cfRule type="expression" dxfId="94" priority="75" stopIfTrue="1">
      <formula>$D765="N/A"</formula>
    </cfRule>
  </conditionalFormatting>
  <conditionalFormatting sqref="BC770:BF776">
    <cfRule type="expression" dxfId="93" priority="74" stopIfTrue="1">
      <formula>$D770="N/A"</formula>
    </cfRule>
  </conditionalFormatting>
  <conditionalFormatting sqref="BC840:BF882">
    <cfRule type="expression" dxfId="92" priority="73" stopIfTrue="1">
      <formula>$D840="N/A"</formula>
    </cfRule>
  </conditionalFormatting>
  <conditionalFormatting sqref="BC959:BF967">
    <cfRule type="expression" dxfId="91" priority="71" stopIfTrue="1">
      <formula>$D959="N/A"</formula>
    </cfRule>
  </conditionalFormatting>
  <conditionalFormatting sqref="BC972:BF1025">
    <cfRule type="expression" dxfId="90" priority="72" stopIfTrue="1">
      <formula>$D972="N/A"</formula>
    </cfRule>
  </conditionalFormatting>
  <conditionalFormatting sqref="BC1027:BF1028">
    <cfRule type="expression" dxfId="89" priority="70" stopIfTrue="1">
      <formula>$D1027="N/A"</formula>
    </cfRule>
  </conditionalFormatting>
  <conditionalFormatting sqref="BC1030:BF1030">
    <cfRule type="expression" dxfId="88" priority="69" stopIfTrue="1">
      <formula>$D1030="N/A"</formula>
    </cfRule>
  </conditionalFormatting>
  <conditionalFormatting sqref="BC1032:BF1141">
    <cfRule type="expression" dxfId="87" priority="68" stopIfTrue="1">
      <formula>$D1032="N/A"</formula>
    </cfRule>
  </conditionalFormatting>
  <conditionalFormatting sqref="BC1229:BF1269">
    <cfRule type="expression" dxfId="86" priority="67" stopIfTrue="1">
      <formula>$D1229="N/A"</formula>
    </cfRule>
  </conditionalFormatting>
  <conditionalFormatting sqref="BC1273:BF1276">
    <cfRule type="expression" dxfId="85" priority="66" stopIfTrue="1">
      <formula>$D1273="N/A"</formula>
    </cfRule>
  </conditionalFormatting>
  <conditionalFormatting sqref="BC1278:BF1284">
    <cfRule type="expression" dxfId="84" priority="65" stopIfTrue="1">
      <formula>$D1278="N/A"</formula>
    </cfRule>
  </conditionalFormatting>
  <conditionalFormatting sqref="BC1286:BF1288">
    <cfRule type="expression" dxfId="83" priority="64" stopIfTrue="1">
      <formula>$D1286="N/A"</formula>
    </cfRule>
  </conditionalFormatting>
  <conditionalFormatting sqref="BC1290:BF1302">
    <cfRule type="expression" dxfId="82" priority="63" stopIfTrue="1">
      <formula>$D1290="N/A"</formula>
    </cfRule>
  </conditionalFormatting>
  <conditionalFormatting sqref="BC1304:BF1324">
    <cfRule type="expression" dxfId="81" priority="62" stopIfTrue="1">
      <formula>$D1304="N/A"</formula>
    </cfRule>
  </conditionalFormatting>
  <conditionalFormatting sqref="BC1326:BF1329">
    <cfRule type="expression" dxfId="80" priority="61" stopIfTrue="1">
      <formula>$D1326="N/A"</formula>
    </cfRule>
  </conditionalFormatting>
  <conditionalFormatting sqref="BC1331:BF1344">
    <cfRule type="expression" dxfId="79" priority="60" stopIfTrue="1">
      <formula>$D1331="N/A"</formula>
    </cfRule>
  </conditionalFormatting>
  <conditionalFormatting sqref="BC1348:BF1355">
    <cfRule type="expression" dxfId="78" priority="59" stopIfTrue="1">
      <formula>$D1348="N/A"</formula>
    </cfRule>
  </conditionalFormatting>
  <conditionalFormatting sqref="BC1357:BF1363">
    <cfRule type="expression" dxfId="77" priority="58" stopIfTrue="1">
      <formula>$D1357="N/A"</formula>
    </cfRule>
  </conditionalFormatting>
  <conditionalFormatting sqref="BC1366:BF1381">
    <cfRule type="expression" dxfId="76" priority="57" stopIfTrue="1">
      <formula>$D1366="N/A"</formula>
    </cfRule>
  </conditionalFormatting>
  <conditionalFormatting sqref="BD125:BF127">
    <cfRule type="expression" dxfId="75" priority="2154" stopIfTrue="1">
      <formula>$D125="N/A"</formula>
    </cfRule>
  </conditionalFormatting>
  <conditionalFormatting sqref="BD1588:BF1590">
    <cfRule type="expression" dxfId="74" priority="2179" stopIfTrue="1">
      <formula>$D1588="N/A"</formula>
    </cfRule>
  </conditionalFormatting>
  <conditionalFormatting sqref="BH49">
    <cfRule type="expression" dxfId="73" priority="55" stopIfTrue="1">
      <formula>$D49="N/A"</formula>
    </cfRule>
  </conditionalFormatting>
  <conditionalFormatting sqref="BH125">
    <cfRule type="expression" dxfId="72" priority="54" stopIfTrue="1">
      <formula>$D125="N/A"</formula>
    </cfRule>
  </conditionalFormatting>
  <conditionalFormatting sqref="BH168:BH169">
    <cfRule type="expression" dxfId="71" priority="53" stopIfTrue="1">
      <formula>$D168="N/A"</formula>
    </cfRule>
  </conditionalFormatting>
  <conditionalFormatting sqref="BH282:BH287">
    <cfRule type="expression" dxfId="70" priority="52" stopIfTrue="1">
      <formula>$D282="N/A"</formula>
    </cfRule>
  </conditionalFormatting>
  <conditionalFormatting sqref="BH328">
    <cfRule type="expression" dxfId="69" priority="51" stopIfTrue="1">
      <formula>$D328="N/A"</formula>
    </cfRule>
  </conditionalFormatting>
  <conditionalFormatting sqref="BH342:BH343">
    <cfRule type="expression" dxfId="68" priority="50" stopIfTrue="1">
      <formula>$D342="N/A"</formula>
    </cfRule>
  </conditionalFormatting>
  <conditionalFormatting sqref="BH358">
    <cfRule type="expression" dxfId="67" priority="49" stopIfTrue="1">
      <formula>$D358="N/A"</formula>
    </cfRule>
  </conditionalFormatting>
  <conditionalFormatting sqref="BH394:BH395">
    <cfRule type="expression" dxfId="66" priority="48" stopIfTrue="1">
      <formula>$D394="N/A"</formula>
    </cfRule>
  </conditionalFormatting>
  <conditionalFormatting sqref="BH546:BH571">
    <cfRule type="expression" dxfId="65" priority="47" stopIfTrue="1">
      <formula>$D546="N/A"</formula>
    </cfRule>
  </conditionalFormatting>
  <conditionalFormatting sqref="BH730:BH731">
    <cfRule type="expression" dxfId="64" priority="44" stopIfTrue="1">
      <formula>$D730="N/A"</formula>
    </cfRule>
  </conditionalFormatting>
  <conditionalFormatting sqref="BH965:BH966">
    <cfRule type="expression" dxfId="63" priority="42" stopIfTrue="1">
      <formula>$D965="N/A"</formula>
    </cfRule>
  </conditionalFormatting>
  <conditionalFormatting sqref="BH992:BH995">
    <cfRule type="expression" dxfId="62" priority="40" stopIfTrue="1">
      <formula>$D992="N/A"</formula>
    </cfRule>
  </conditionalFormatting>
  <conditionalFormatting sqref="BH1016:BH1019">
    <cfRule type="expression" dxfId="61" priority="41" stopIfTrue="1">
      <formula>$D1016="N/A"</formula>
    </cfRule>
  </conditionalFormatting>
  <conditionalFormatting sqref="BH1126:BH1137">
    <cfRule type="expression" dxfId="60" priority="38" stopIfTrue="1">
      <formula>$D1126="N/A"</formula>
    </cfRule>
  </conditionalFormatting>
  <conditionalFormatting sqref="BH1142">
    <cfRule type="expression" dxfId="59" priority="37" stopIfTrue="1">
      <formula>$D1142="N/A"</formula>
    </cfRule>
  </conditionalFormatting>
  <conditionalFormatting sqref="BH1270:BH1272">
    <cfRule type="expression" dxfId="58" priority="36" stopIfTrue="1">
      <formula>$D1270="N/A"</formula>
    </cfRule>
  </conditionalFormatting>
  <conditionalFormatting sqref="BH1285">
    <cfRule type="expression" dxfId="57" priority="35" stopIfTrue="1">
      <formula>$D1285="N/A"</formula>
    </cfRule>
  </conditionalFormatting>
  <conditionalFormatting sqref="BH1290">
    <cfRule type="expression" dxfId="56" priority="34" stopIfTrue="1">
      <formula>$D1290="N/A"</formula>
    </cfRule>
  </conditionalFormatting>
  <conditionalFormatting sqref="BH37:BK39">
    <cfRule type="expression" dxfId="55" priority="56" stopIfTrue="1">
      <formula>$D37="N/A"</formula>
    </cfRule>
  </conditionalFormatting>
  <conditionalFormatting sqref="BH604:BK625">
    <cfRule type="expression" dxfId="54" priority="46" stopIfTrue="1">
      <formula>$D604="N/A"</formula>
    </cfRule>
  </conditionalFormatting>
  <conditionalFormatting sqref="BH637:BK643">
    <cfRule type="expression" dxfId="53" priority="45" stopIfTrue="1">
      <formula>$D637="N/A"</formula>
    </cfRule>
  </conditionalFormatting>
  <conditionalFormatting sqref="BH840:BK882">
    <cfRule type="expression" dxfId="52" priority="43" stopIfTrue="1">
      <formula>$D840="N/A"</formula>
    </cfRule>
  </conditionalFormatting>
  <conditionalFormatting sqref="BH1027:BK1028">
    <cfRule type="expression" dxfId="51" priority="39" stopIfTrue="1">
      <formula>$D1027="N/A"</formula>
    </cfRule>
  </conditionalFormatting>
  <conditionalFormatting sqref="BI14:BK15 BI18:BK21">
    <cfRule type="expression" dxfId="50" priority="2658" stopIfTrue="1">
      <formula>$D14="N/A"</formula>
    </cfRule>
  </conditionalFormatting>
  <conditionalFormatting sqref="BI27:BK28 BI31:BK35">
    <cfRule type="expression" dxfId="49" priority="2623" stopIfTrue="1">
      <formula>$D27="N/A"</formula>
    </cfRule>
  </conditionalFormatting>
  <conditionalFormatting sqref="BI41:BK43 BI45:BK45 BI49:BK51">
    <cfRule type="expression" dxfId="48" priority="2587" stopIfTrue="1">
      <formula>$D41="N/A"</formula>
    </cfRule>
  </conditionalFormatting>
  <conditionalFormatting sqref="BI87:BK88">
    <cfRule type="expression" dxfId="47" priority="2530" stopIfTrue="1">
      <formula>$D87="N/A"</formula>
    </cfRule>
  </conditionalFormatting>
  <conditionalFormatting sqref="BI96:BK104">
    <cfRule type="expression" dxfId="46" priority="2467" stopIfTrue="1">
      <formula>$D96="N/A"</formula>
    </cfRule>
  </conditionalFormatting>
  <conditionalFormatting sqref="BI125:BK127">
    <cfRule type="expression" dxfId="45" priority="2152" stopIfTrue="1">
      <formula>$D125="N/A"</formula>
    </cfRule>
  </conditionalFormatting>
  <conditionalFormatting sqref="BI540:BK582 BI654:BK670 BI678:BK678 BI682:BK683 BI687:BK696 BI698:BK710 BI719:BK737">
    <cfRule type="expression" dxfId="44" priority="2395" stopIfTrue="1">
      <formula>$D540="N/A"</formula>
    </cfRule>
  </conditionalFormatting>
  <conditionalFormatting sqref="BI959:BK967 BI1030:BK1030 BI1032:BK1041 BI1043:BK1067 BI1101:BK1116 BI1120:BK1142">
    <cfRule type="expression" dxfId="43" priority="2323" stopIfTrue="1">
      <formula>$D959="N/A"</formula>
    </cfRule>
  </conditionalFormatting>
  <conditionalFormatting sqref="BI1069:BK1099">
    <cfRule type="expression" dxfId="42" priority="2093" stopIfTrue="1">
      <formula>$D1069="N/A"</formula>
    </cfRule>
  </conditionalFormatting>
  <conditionalFormatting sqref="BI1331:BK1344">
    <cfRule type="expression" dxfId="41" priority="2254" stopIfTrue="1">
      <formula>$D1331="N/A"</formula>
    </cfRule>
  </conditionalFormatting>
  <conditionalFormatting sqref="BI1357:BK1363">
    <cfRule type="expression" dxfId="40" priority="2224" stopIfTrue="1">
      <formula>$D1357="N/A"</formula>
    </cfRule>
  </conditionalFormatting>
  <conditionalFormatting sqref="BI1588:BK1590">
    <cfRule type="expression" dxfId="39" priority="2175" stopIfTrue="1">
      <formula>$D1588="N/A"</formula>
    </cfRule>
  </conditionalFormatting>
  <conditionalFormatting sqref="BM49">
    <cfRule type="expression" dxfId="38" priority="30" stopIfTrue="1">
      <formula>$D49="N/A"</formula>
    </cfRule>
  </conditionalFormatting>
  <conditionalFormatting sqref="BM125">
    <cfRule type="expression" dxfId="37" priority="29" stopIfTrue="1">
      <formula>$D125="N/A"</formula>
    </cfRule>
  </conditionalFormatting>
  <conditionalFormatting sqref="BM168:BM169">
    <cfRule type="expression" dxfId="36" priority="28" stopIfTrue="1">
      <formula>$D168="N/A"</formula>
    </cfRule>
  </conditionalFormatting>
  <conditionalFormatting sqref="BM282:BM287">
    <cfRule type="expression" dxfId="35" priority="27" stopIfTrue="1">
      <formula>$D282="N/A"</formula>
    </cfRule>
  </conditionalFormatting>
  <conditionalFormatting sqref="BM328">
    <cfRule type="expression" dxfId="34" priority="25" stopIfTrue="1">
      <formula>$D328="N/A"</formula>
    </cfRule>
  </conditionalFormatting>
  <conditionalFormatting sqref="BM342:BM343">
    <cfRule type="expression" dxfId="33" priority="26" stopIfTrue="1">
      <formula>$D342="N/A"</formula>
    </cfRule>
  </conditionalFormatting>
  <conditionalFormatting sqref="BM358">
    <cfRule type="expression" dxfId="32" priority="24" stopIfTrue="1">
      <formula>$D358="N/A"</formula>
    </cfRule>
  </conditionalFormatting>
  <conditionalFormatting sqref="BM394:BM395">
    <cfRule type="expression" dxfId="31" priority="23" stopIfTrue="1">
      <formula>$D394="N/A"</formula>
    </cfRule>
  </conditionalFormatting>
  <conditionalFormatting sqref="BM546:BM571">
    <cfRule type="expression" dxfId="30" priority="22" stopIfTrue="1">
      <formula>$D546="N/A"</formula>
    </cfRule>
  </conditionalFormatting>
  <conditionalFormatting sqref="BM730:BM731">
    <cfRule type="expression" dxfId="29" priority="21" stopIfTrue="1">
      <formula>$D730="N/A"</formula>
    </cfRule>
  </conditionalFormatting>
  <conditionalFormatting sqref="BM965:BM966">
    <cfRule type="expression" dxfId="28" priority="19" stopIfTrue="1">
      <formula>$D965="N/A"</formula>
    </cfRule>
  </conditionalFormatting>
  <conditionalFormatting sqref="BM992:BM995">
    <cfRule type="expression" dxfId="27" priority="16" stopIfTrue="1">
      <formula>$D992="N/A"</formula>
    </cfRule>
  </conditionalFormatting>
  <conditionalFormatting sqref="BM1016:BM1019">
    <cfRule type="expression" dxfId="26" priority="17" stopIfTrue="1">
      <formula>$D1016="N/A"</formula>
    </cfRule>
  </conditionalFormatting>
  <conditionalFormatting sqref="BM1026:BM1028">
    <cfRule type="expression" dxfId="25" priority="18" stopIfTrue="1">
      <formula>$D1026="N/A"</formula>
    </cfRule>
  </conditionalFormatting>
  <conditionalFormatting sqref="BM1100">
    <cfRule type="expression" dxfId="24" priority="15" stopIfTrue="1">
      <formula>$D1100="N/A"</formula>
    </cfRule>
  </conditionalFormatting>
  <conditionalFormatting sqref="BM1126:BM1137">
    <cfRule type="expression" dxfId="23" priority="14" stopIfTrue="1">
      <formula>$D1126="N/A"</formula>
    </cfRule>
  </conditionalFormatting>
  <conditionalFormatting sqref="BM37:BP39">
    <cfRule type="expression" dxfId="22" priority="33" stopIfTrue="1">
      <formula>$D37="N/A"</formula>
    </cfRule>
  </conditionalFormatting>
  <conditionalFormatting sqref="BM41:BP43">
    <cfRule type="expression" dxfId="21" priority="32" stopIfTrue="1">
      <formula>$D41="N/A"</formula>
    </cfRule>
  </conditionalFormatting>
  <conditionalFormatting sqref="BM45:BP45">
    <cfRule type="expression" dxfId="20" priority="31" stopIfTrue="1">
      <formula>$D45="N/A"</formula>
    </cfRule>
  </conditionalFormatting>
  <conditionalFormatting sqref="BM840:BP882">
    <cfRule type="expression" dxfId="19" priority="20" stopIfTrue="1">
      <formula>$D840="N/A"</formula>
    </cfRule>
  </conditionalFormatting>
  <conditionalFormatting sqref="BN27:BP35">
    <cfRule type="expression" dxfId="18" priority="2148" stopIfTrue="1">
      <formula>$D27="N/A"</formula>
    </cfRule>
  </conditionalFormatting>
  <conditionalFormatting sqref="BN49:BP51">
    <cfRule type="expression" dxfId="17" priority="1767" stopIfTrue="1">
      <formula>$D49="N/A"</formula>
    </cfRule>
  </conditionalFormatting>
  <conditionalFormatting sqref="BN61:BP62 BN69:BP72">
    <cfRule type="expression" dxfId="16" priority="1766" stopIfTrue="1">
      <formula>$D61="N/A"</formula>
    </cfRule>
  </conditionalFormatting>
  <conditionalFormatting sqref="BN96:BP104">
    <cfRule type="expression" dxfId="15" priority="1765" stopIfTrue="1">
      <formula>$D96="N/A"</formula>
    </cfRule>
  </conditionalFormatting>
  <conditionalFormatting sqref="BN125:BP127">
    <cfRule type="expression" dxfId="14" priority="1764" stopIfTrue="1">
      <formula>$D125="N/A"</formula>
    </cfRule>
  </conditionalFormatting>
  <conditionalFormatting sqref="BN540:BP582 BN584:BP603 BN654:BP670 BN678:BP678 BN682:BP683 BN687:BP690 BN698:BP710 BN719:BP737 BN692:BP696">
    <cfRule type="expression" dxfId="13" priority="2136" stopIfTrue="1">
      <formula>$D540="N/A"</formula>
    </cfRule>
  </conditionalFormatting>
  <conditionalFormatting sqref="BN959:BP967 BN1030:BP1030 BN1032:BP1040 BN1043:BP1044 BN1052:BP1052 BN1083:BP1116 BN1120:BP1141">
    <cfRule type="expression" dxfId="12" priority="2130" stopIfTrue="1">
      <formula>$D959="N/A"</formula>
    </cfRule>
  </conditionalFormatting>
  <conditionalFormatting sqref="BN1067:BP1069">
    <cfRule type="expression" dxfId="11" priority="2083" stopIfTrue="1">
      <formula>$D1067="N/A"</formula>
    </cfRule>
  </conditionalFormatting>
  <conditionalFormatting sqref="BN1274:BP1275">
    <cfRule type="expression" dxfId="10" priority="2127" stopIfTrue="1">
      <formula>$D1274="N/A"</formula>
    </cfRule>
  </conditionalFormatting>
  <conditionalFormatting sqref="BN1588:BP1590">
    <cfRule type="expression" dxfId="9" priority="2123" stopIfTrue="1">
      <formula>$D1588="N/A"</formula>
    </cfRule>
  </conditionalFormatting>
  <conditionalFormatting sqref="AI1588:AI1589">
    <cfRule type="expression" dxfId="8" priority="10" stopIfTrue="1">
      <formula>$D1588="N/A"</formula>
    </cfRule>
  </conditionalFormatting>
  <conditionalFormatting sqref="AN87">
    <cfRule type="expression" dxfId="7" priority="9" stopIfTrue="1">
      <formula>$D87="N/A"</formula>
    </cfRule>
  </conditionalFormatting>
  <conditionalFormatting sqref="AN1588:AN1589">
    <cfRule type="expression" dxfId="6" priority="8" stopIfTrue="1">
      <formula>$D1588="N/A"</formula>
    </cfRule>
  </conditionalFormatting>
  <conditionalFormatting sqref="AS1588:AS1589">
    <cfRule type="expression" dxfId="5" priority="7" stopIfTrue="1">
      <formula>$D1588="N/A"</formula>
    </cfRule>
  </conditionalFormatting>
  <conditionalFormatting sqref="AX1588:AX1589">
    <cfRule type="expression" dxfId="4" priority="5" stopIfTrue="1">
      <formula>$D1588="N/A"</formula>
    </cfRule>
  </conditionalFormatting>
  <conditionalFormatting sqref="BC1588:BC1589">
    <cfRule type="expression" dxfId="3" priority="4" stopIfTrue="1">
      <formula>$D1588="N/A"</formula>
    </cfRule>
  </conditionalFormatting>
  <conditionalFormatting sqref="BH1588:BH1589">
    <cfRule type="expression" dxfId="2" priority="3" stopIfTrue="1">
      <formula>$D1588="N/A"</formula>
    </cfRule>
  </conditionalFormatting>
  <conditionalFormatting sqref="BM1588:BM1589">
    <cfRule type="expression" dxfId="1" priority="2" stopIfTrue="1">
      <formula>$D1588="N/A"</formula>
    </cfRule>
  </conditionalFormatting>
  <conditionalFormatting sqref="E504:E528">
    <cfRule type="expression" dxfId="0" priority="1" stopIfTrue="1">
      <formula>$D504="N/A"</formula>
    </cfRule>
  </conditionalFormatting>
  <printOptions horizontalCentered="1"/>
  <pageMargins left="0.19685039370078741" right="0.19685039370078741" top="0.86614173228346458" bottom="0.78740157480314965" header="0.31496062992125984" footer="0.31496062992125984"/>
  <pageSetup scale="58" orientation="landscape" r:id="rId1"/>
  <headerFooter>
    <oddHeader xml:space="preserve">&amp;CANEXO PRE-COTIZACION </oddHeader>
    <oddFooter xml:space="preserve">&amp;C
</oddFooter>
  </headerFooter>
  <rowBreaks count="1" manualBreakCount="1">
    <brk id="37" max="73" man="1"/>
  </rowBreaks>
  <ignoredErrors>
    <ignoredError sqref="U1588:U1589 Z170 Z314 Z1590:AA1590 Z1588 Z1589:AA1589 AK995:AK997 AK990:AK994 AO1226 AZ1021:AZ1022 AZ1010:AZ1020 AZ1120:AZ1141 AZ1148 AY1142:AZ1147 AY1149:AZ1149 BD12:BD17 BD22:BD25 BD26 BD29:BD30 BD36 BD40 BD44 BD46:BD48 BD52 BD53:BD59 BD60 BD63:BD66 BD68 BD73 BJ27:BJ28 BJ31:BJ35 BJ51 BJ49:BJ50 AL257:AL261 AL250 AK1148:AL1148 AK1302 AK1453:AK1454 AK1451:AK1452 AZ978:AZ988 BK306:BK307 BK305 K1588:K1590 Z439:Z440 Z428:Z429 Z394:Z395 Z358 Z342:Z343 Z328 Z177:Z178 AG46:AG48 AN131" unlockedFormula="1"/>
    <ignoredError sqref="AA96:AB104 K45 K539 K738:K739 K955:K958 K1100 K1126:K1137 K1144 K1270:K1272 L1366:L1381 L1383:L1387 L1382 L1398:L1399 L1388 L1418:L1426 K1400:L1401 P49 P95 P730:P731 U52 U170 U314 U1303 U697 U358 U583 U673:U674 U1228 U1345:U1347 U1398:U1399 U1413:U1414 U1456:U1503 U1582:U1587 Z41:Z43 Z105:Z109 Z533:Z534 Z730:Z731 Z583 Z673:Z674 Z992:Z995 Z1228 Z1303 Z1582:Z1586 AE14:AF17 AE86:AF86 AF75 AE697 AE1303 AE170 AE328 AE583 AE673:AE674 AE992:AE995 AE1398:AE1399 AE1582:AE1586 AJ14:AK15 AK18:AK21 AJ439:AJ440 AK998 AK999 AK1000 AK1001:AK1003 AO73 AO80 AO89 AO679:AO682 AO1026:AO1027 AY22:AZ26 AZ18:AZ21 AY29:AZ30 AY12:AZ17 AY533:AY534 AY583 AY604:AY653 AY671:AY677 AY679:AY681 AY684:AY686 AY697 AZ1210:BA1220 AZ1223:BA1223 AZ1225:BA1225 AZ1248:AZ1269 AZ1273:AZ1276 AY1270:AZ1272 AZ1278:AZ1284 AY1277:AZ1277 AZ1286:AZ1288 AY1285:AZ1285 AZ1290:AZ1296 AY1289:AZ1289 AZ1298:AZ1302 AZ1297 AY1413:BA1414 AY1421:BA1423 BD124 BD110:BD123 BD95 BD93:BD94 BD86 BD80:BD81 BD170:BD172 BD671:BD677 BD711:BD718 BD1026 BD1142:BD1228 BJ14:BK15 BJ18:BJ21 BJ293:BJ295 BJ298 BJ299 BJ973:BJ978 BJ991 BJ985:BJ989 BJ979:BJ982 BJ1061:BJ1064 BJ1120:BJ1125 BJ1294:BJ1296 BJ1297 BJ1316:BJ1319 F89 F125 F14:F17 F36:F39 F26 F90 F41:F43 F49 F67:F68 F52 F59:F60 F80:F81 F73 F86 F93:F95 F105:F109 F114:F120 F124 F955:F957 F992:F995 F1182:F1190 F1226:F1228 F1285 F1398:F1399 F1356 F1413:F1414 F1456:F1459 F1582 F1117 F1270:F1272 F1277 F1290 F673:F674 F637:F648 F1583:F1586 F1142:F1144 F1126:F1137 F1031 F1026:F1028 F1016:F1019 F968:F971 F965:F966 F958 F840:F883 F810:F816 F768:F769 F760:F762 F757 F744 F738:F739 F730:F731 F604:F626 F539 F394:F395 F358 F342:F343 F282:F287 F1460:F1503 F697 F1118:F1119 F546:F571 F439:F440 F328 F1042 F1210:F1215 K80:K81 P80:P81 P86 P583:P584 AK584:AK588 AK581:AK582 AK579 AK576:AK578 AK580 K697 K1330 Z1398:Z1399 AF1386:AG1397 AK1390:AK1396 AZ1386:AZ1393 AZ1394:AZ1397 P1142 U95 U992:U995 AF579:AG582 AF1407:AG1418 AF1419:AG1425 AF1426:AG1431 AF1554:AG1573 AK231:AK235 AK237:AK238 AK236 AK239:AK244 AK245 AK246:AK249 AK250 AK251:AL256 AK257:AK261 AK263:AK265 AK266:AK271 AK272:AL278 AK659:AK664 AK665:AK666 AK687:AL690 AK684:AK685 AK678:AL678 AK692:AL692 AK691:AL691 AK695:AK696 AJ711:AM718 AJ738:AL738 AK737:AL737 AK734:AL736 AK977:AL980 AK983:AL983 AK981:AL982 AK988:AL988 AK984:AL986 AK1217:AL1223 AK1225:AL1225 AK1224:AL1224 AK1229:AL1241 AK1291:AL1296 AL1297:AL1301 AK1297:AK1301 AK1389 AK1386:AK1387 AK1388 AL1388:AM1388 AL1389:AM1389 AL1386:AM1387 AK1383:AM1385 AJ1398:AL1399 AK1402:AL1402 AK1403:AL1404 AK1405:AL1406 AK1407:AL1410 AK1401:AL1401 AP231:AP235 AP236:AP238 AP239:AP241 AP243:AQ247 AP483:AQ493 AP745:AP752 AP996:AP999 AP1000:AP1005 AP1121:AQ1129 AO1143 AP1148 AT693:AT694 AZ207:BA208 BJ300 BJ301 BJ302:BJ304 BJ305 BJ306:BJ307 BJ660:BK661 BJ663:BK670 BJ662:BK662 AK987 AK1242:AK1257 AK1340:AK1342 AJ1345:AK1347 AK1336:AK1339 AK1412:AL1412 AK1411 AP183:AQ205 AP249:AQ249 AP248 AP1131:AQ1141 AP1130 AP1229:AQ1246 F45 F1202 F1364:F1365 K49 K86 K542:K545 K730:K731 K744 K757 K760:K762 K768:K769 K965:K966 K1142 L1389:L1397 L1402:L1414 P738:P739 P757 P1144 U328 U342:U343 U394:U395 U428 U439:U440 U533:U534 U539 U546:U571 U604:U626 U637:U648 U730:U731 U738:U739 U744 U757 U760:U762 U768:U769 U777 U840:U883 U905:U908 U958 U1026:U1028 U1042 U1100 U1117:U1119 U1137 U1142:U1143 U1210:U1215 U1270:U1272 U1277 U1285 U1290 U1364:U1365 Z1456:Z1503 Z1413:Z1414 Z1382 Z1356 Z1345:Z1347 Z1330 Z1325 Z1290 Z1285 Z1277 Z1270:Z1272 Z1210:Z1215 Z1142:Z1143 Z1137 Z1117:Z1119 Z1100 Z1042 Z1026:Z1028 Z955:Z958 Z905:Z908 Z840:Z883 Z777 Z768:Z769 Z760:Z762 Z757 Z744 Z738:Z739 Z637:Z648 Z604:Z626 Z539 Z124:Z125 Z114:Z120 Z93:Z95 Z90 Z86 Z73 Z59:Z60 Z52 Z49 Z45 AF10:AF13 AE26:AF26 AF18:AF25 AE36:AF39 AF27:AF35 AE41:AF43 AF40 AE45:AF45 AF44 AE49:AF49 AF46:AF48 AE52:AF52 AF50:AF51 AE59:AF60 AF53:AF58 AE73:AF73 AF61:AF72 AF76:AF79 AF74 AF80:AF85 AE90:AF90 AF87 AF88:AF89 AE93:AF95 AF91:AF92 AE105:AF109 AF96:AF104 AE114:AF120 AF110:AF113 AE124:AF125 AF121:AF123 AF126 AE177:AE178 AE342:AE343 AE358 AE394:AE395 AE428:AE429 AE439:AE440 AE533:AE534 AE539 AE604:AE626 AE637:AE648 AE730:AE731 AE738:AE739 AE744 AE757 AE760:AE762 AE768:AE769 AE777 AE840:AE883 AE905:AE908 AE955:AE958 AE1026:AE1028 AE1042 AE1100 AE1117:AE1119 AE1137 AE1142:AE1143 AE1210:AE1215 AE1228 AE1270:AE1272 AE1277 AE1285 AE1290 AE1345:AE1347 AE1413:AE1414 AE1456:AE1503 AK10:AK13 AK16:AK17 AK698:AM710 AK719:AM722 AJ744:AL744 AK739:AL743 AK745:AL745 AK1343:AK1344 AK1348 AK1397:AL1397 AK1400:AL1400 AZ10:AZ11 AZ27:AZ28 AY36:AZ36 AZ31:AZ35 AY40:AZ40 AZ37:AZ39 AY44:AZ44 AZ41:AZ43 AY46:AZ48 AZ45 AY52:AZ58 AZ49:AZ51 AY60:AZ60 AZ59 AY63:AZ66 AZ61:AZ62 AY68:AZ68 AZ67 AY73:AZ73 AZ69:AZ72 AY80:AZ81 AZ74:AZ79 AY86:AZ86 AZ82:AZ85 AY93:AZ95 AZ87:AZ92 AZ96:AZ126 AZ1229:AZ1247 AZ1410:BA1412 AZ1415:BA1418 BD177:BD178 BD185 BD196 BD199:BD206 BD209:BD216 BD222:BD230 BD262 BD270:BD272 BD296:BD297 BD345:BD347 BD389:BD392 BD405:BD408 BD421:BD424 BD428:BD429 BD439 BD533:BD534 BD604:BD653 BD679:BD681 BD684:BD686 BD738:BD739 BD744 BD760:BD764 BD768:BD769 BD777:BD839 BD883:BD958 BD968:BD971 BD1270:BD1272 BD1285 BD1289 BD1330 BD1345:BD1347 BD1364:BD1365 BD1382:BD1586 AF544:AG563 AZ1420:BA1420" formulaRange="1" unlockedFormula="1"/>
    <ignoredError sqref="K992:K995 K1016:K1019 K1026:K1029 K1031 K1039:K1040 U1591:U1632 AF195:AG195 AF131:AG194 AF1298:AG1385 AF1297:AG1297 AF692:AG710 AF691:AG691 AF196:AG279 AJ22:AK26 AO1222 AT22:AT26 AT114:AT120 AZ1305:AZ1324 BE96:BE104 AJ583:AK583 AF1398:AG1406 AU1389:AU1392 P67:P68 P73 AF583:AG690 AF1432:AG1553 AF1574:AG1577 AK262 AQ239:AQ241 AP242:AQ242 AT80:AT81 AU690:AU696 AU687:AU689 AU978:AU980 AU981:AU985 AT1143 AU1229:AU1234 AU1263:AU1269 AT1285 AU1304:AU1314 AU1388 AU1386:AU1387 AU1384:AU1385 AU1402:AU1407 AU1408:AU1413 AU1414:AV1420 AU1421:AV1433 AU1434:AV1445 AU1446:AV1454 AU1504:AV1516 AU1526:AV1535 BO355:BP366 BO393:BP400 BO282:BP295 BN345:BP347 BO348:BP352 BO354:BP354 BO353:BP353 BO441:BP449 BO438:BP438 BO687:BP690 BO698:BP705 BO728:BP737 BO758:BP759 BO765:BP767 BO770:BP776 AF281:AG543 AF280 AF712:AG1076 AF711 AF1078:AG1223 AF1077 AU1525 U1633:U1634 AJ36:AK39 AK27:AK35 AJ41:AK43 AK40 AJ45:AK45 AK44 AJ49:AK49 AK46:AK48 AJ52:AK52 AK50:AK51 AJ59:AK60 AK53:AK58 AJ63:AK66 AK61:AK62 AJ68:AK68 AK67 AJ73:AK73 AK69:AK72 AJ80:AK81 AK74:AK79 AJ86:AK86 AK82:AK85 AJ89:AK90 AK87:AK88 AJ93:AK95 AK91:AK92 AJ105:AK109 AK96:AK104 AJ114:AK120 AK110:AK113 AJ124:AK125 AK121:AK123 AK126 AT29:AT30 AT36:AT39 AT41:AT43 AT45 AT49 AT52 AT59:AT60 AT63:AT66 AT68 AT73 AT86 AT89:AT90 AT93:AT99 AT101:AT109 AT124:AT126 BO328:BP344 AF564:AG578 AF1579:AG1586 BO692:BP696 AF1225:AG1296"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023F0-0CAD-46C2-8AE5-21C0D5DABC89}">
  <dimension ref="B2:R27"/>
  <sheetViews>
    <sheetView workbookViewId="0">
      <selection activeCell="B16" sqref="B16:R17"/>
    </sheetView>
  </sheetViews>
  <sheetFormatPr baseColWidth="10" defaultRowHeight="15" x14ac:dyDescent="0.25"/>
  <sheetData>
    <row r="2" spans="2:18" x14ac:dyDescent="0.25">
      <c r="B2" s="108" t="s">
        <v>3141</v>
      </c>
    </row>
    <row r="3" spans="2:18" x14ac:dyDescent="0.25">
      <c r="B3" s="107"/>
    </row>
    <row r="4" spans="2:18" ht="15" customHeight="1" x14ac:dyDescent="0.25">
      <c r="B4" s="232" t="s">
        <v>3143</v>
      </c>
      <c r="C4" s="232"/>
      <c r="D4" s="232"/>
      <c r="E4" s="232"/>
      <c r="F4" s="232"/>
      <c r="G4" s="232"/>
      <c r="H4" s="232"/>
      <c r="I4" s="232"/>
      <c r="J4" s="232"/>
      <c r="K4" s="232"/>
      <c r="L4" s="232"/>
      <c r="M4" s="232"/>
      <c r="N4" s="232"/>
      <c r="O4" s="232"/>
      <c r="P4" s="232"/>
      <c r="Q4" s="232"/>
      <c r="R4" s="232"/>
    </row>
    <row r="5" spans="2:18" x14ac:dyDescent="0.25">
      <c r="B5" s="232"/>
      <c r="C5" s="232"/>
      <c r="D5" s="232"/>
      <c r="E5" s="232"/>
      <c r="F5" s="232"/>
      <c r="G5" s="232"/>
      <c r="H5" s="232"/>
      <c r="I5" s="232"/>
      <c r="J5" s="232"/>
      <c r="K5" s="232"/>
      <c r="L5" s="232"/>
      <c r="M5" s="232"/>
      <c r="N5" s="232"/>
      <c r="O5" s="232"/>
      <c r="P5" s="232"/>
      <c r="Q5" s="232"/>
      <c r="R5" s="232"/>
    </row>
    <row r="6" spans="2:18" x14ac:dyDescent="0.25">
      <c r="B6" s="232"/>
      <c r="C6" s="232"/>
      <c r="D6" s="232"/>
      <c r="E6" s="232"/>
      <c r="F6" s="232"/>
      <c r="G6" s="232"/>
      <c r="H6" s="232"/>
      <c r="I6" s="232"/>
      <c r="J6" s="232"/>
      <c r="K6" s="232"/>
      <c r="L6" s="232"/>
      <c r="M6" s="232"/>
      <c r="N6" s="232"/>
      <c r="O6" s="232"/>
      <c r="P6" s="232"/>
      <c r="Q6" s="232"/>
      <c r="R6" s="232"/>
    </row>
    <row r="7" spans="2:18" x14ac:dyDescent="0.25">
      <c r="B7" s="233" t="s">
        <v>3144</v>
      </c>
      <c r="C7" s="234"/>
      <c r="D7" s="234"/>
      <c r="E7" s="234"/>
      <c r="F7" s="234"/>
      <c r="G7" s="234"/>
      <c r="H7" s="234"/>
      <c r="I7" s="234"/>
      <c r="J7" s="234"/>
      <c r="K7" s="234"/>
      <c r="L7" s="234"/>
      <c r="M7" s="234"/>
      <c r="N7" s="234"/>
      <c r="O7" s="234"/>
      <c r="P7" s="234"/>
      <c r="Q7" s="234"/>
      <c r="R7" s="234"/>
    </row>
    <row r="8" spans="2:18" x14ac:dyDescent="0.25">
      <c r="B8" s="233" t="s">
        <v>3145</v>
      </c>
      <c r="C8" s="234"/>
      <c r="D8" s="234"/>
      <c r="E8" s="234"/>
      <c r="F8" s="234"/>
      <c r="G8" s="234"/>
      <c r="H8" s="234"/>
      <c r="I8" s="234"/>
      <c r="J8" s="234"/>
      <c r="K8" s="234"/>
      <c r="L8" s="234"/>
      <c r="M8" s="234"/>
      <c r="N8" s="234"/>
      <c r="O8" s="234"/>
      <c r="P8" s="234"/>
      <c r="Q8" s="234"/>
      <c r="R8" s="234"/>
    </row>
    <row r="9" spans="2:18" x14ac:dyDescent="0.25">
      <c r="B9" s="233" t="s">
        <v>3146</v>
      </c>
      <c r="C9" s="234"/>
      <c r="D9" s="234"/>
      <c r="E9" s="234"/>
      <c r="F9" s="234"/>
      <c r="G9" s="234"/>
      <c r="H9" s="234"/>
      <c r="I9" s="234"/>
      <c r="J9" s="234"/>
      <c r="K9" s="234"/>
      <c r="L9" s="234"/>
      <c r="M9" s="234"/>
      <c r="N9" s="234"/>
      <c r="O9" s="234"/>
      <c r="P9" s="234"/>
      <c r="Q9" s="234"/>
      <c r="R9" s="234"/>
    </row>
    <row r="10" spans="2:18" ht="15" customHeight="1" x14ac:dyDescent="0.25">
      <c r="B10" s="233" t="s">
        <v>3147</v>
      </c>
      <c r="C10" s="234"/>
      <c r="D10" s="234"/>
      <c r="E10" s="234"/>
      <c r="F10" s="234"/>
      <c r="G10" s="234"/>
      <c r="H10" s="234"/>
      <c r="I10" s="234"/>
      <c r="J10" s="234"/>
      <c r="K10" s="234"/>
      <c r="L10" s="234"/>
      <c r="M10" s="234"/>
      <c r="N10" s="234"/>
      <c r="O10" s="234"/>
      <c r="P10" s="234"/>
      <c r="Q10" s="234"/>
      <c r="R10" s="234"/>
    </row>
    <row r="11" spans="2:18" x14ac:dyDescent="0.25">
      <c r="B11" s="232" t="s">
        <v>3148</v>
      </c>
      <c r="C11" s="232"/>
      <c r="D11" s="232"/>
      <c r="E11" s="232"/>
      <c r="F11" s="232"/>
      <c r="G11" s="232"/>
      <c r="H11" s="232"/>
      <c r="I11" s="232"/>
      <c r="J11" s="232"/>
      <c r="K11" s="232"/>
      <c r="L11" s="232"/>
      <c r="M11" s="232"/>
      <c r="N11" s="232"/>
      <c r="O11" s="232"/>
      <c r="P11" s="232"/>
      <c r="Q11" s="232"/>
      <c r="R11" s="232"/>
    </row>
    <row r="12" spans="2:18" x14ac:dyDescent="0.25">
      <c r="B12" s="232"/>
      <c r="C12" s="232"/>
      <c r="D12" s="232"/>
      <c r="E12" s="232"/>
      <c r="F12" s="232"/>
      <c r="G12" s="232"/>
      <c r="H12" s="232"/>
      <c r="I12" s="232"/>
      <c r="J12" s="232"/>
      <c r="K12" s="232"/>
      <c r="L12" s="232"/>
      <c r="M12" s="232"/>
      <c r="N12" s="232"/>
      <c r="O12" s="232"/>
      <c r="P12" s="232"/>
      <c r="Q12" s="232"/>
      <c r="R12" s="232"/>
    </row>
    <row r="13" spans="2:18" x14ac:dyDescent="0.25">
      <c r="B13" s="232"/>
      <c r="C13" s="232"/>
      <c r="D13" s="232"/>
      <c r="E13" s="232"/>
      <c r="F13" s="232"/>
      <c r="G13" s="232"/>
      <c r="H13" s="232"/>
      <c r="I13" s="232"/>
      <c r="J13" s="232"/>
      <c r="K13" s="232"/>
      <c r="L13" s="232"/>
      <c r="M13" s="232"/>
      <c r="N13" s="232"/>
      <c r="O13" s="232"/>
      <c r="P13" s="232"/>
      <c r="Q13" s="232"/>
      <c r="R13" s="232"/>
    </row>
    <row r="14" spans="2:18" x14ac:dyDescent="0.25">
      <c r="B14" s="232" t="s">
        <v>3149</v>
      </c>
      <c r="C14" s="232"/>
      <c r="D14" s="232"/>
      <c r="E14" s="232"/>
      <c r="F14" s="232"/>
      <c r="G14" s="232"/>
      <c r="H14" s="232"/>
      <c r="I14" s="232"/>
      <c r="J14" s="232"/>
      <c r="K14" s="232"/>
      <c r="L14" s="232"/>
      <c r="M14" s="232"/>
      <c r="N14" s="232"/>
      <c r="O14" s="232"/>
      <c r="P14" s="232"/>
      <c r="Q14" s="232"/>
      <c r="R14" s="232"/>
    </row>
    <row r="15" spans="2:18" x14ac:dyDescent="0.25">
      <c r="B15" s="232"/>
      <c r="C15" s="232"/>
      <c r="D15" s="232"/>
      <c r="E15" s="232"/>
      <c r="F15" s="232"/>
      <c r="G15" s="232"/>
      <c r="H15" s="232"/>
      <c r="I15" s="232"/>
      <c r="J15" s="232"/>
      <c r="K15" s="232"/>
      <c r="L15" s="232"/>
      <c r="M15" s="232"/>
      <c r="N15" s="232"/>
      <c r="O15" s="232"/>
      <c r="P15" s="232"/>
      <c r="Q15" s="232"/>
      <c r="R15" s="232"/>
    </row>
    <row r="16" spans="2:18" x14ac:dyDescent="0.25">
      <c r="B16" s="232" t="s">
        <v>3150</v>
      </c>
      <c r="C16" s="232"/>
      <c r="D16" s="232"/>
      <c r="E16" s="232"/>
      <c r="F16" s="232"/>
      <c r="G16" s="232"/>
      <c r="H16" s="232"/>
      <c r="I16" s="232"/>
      <c r="J16" s="232"/>
      <c r="K16" s="232"/>
      <c r="L16" s="232"/>
      <c r="M16" s="232"/>
      <c r="N16" s="232"/>
      <c r="O16" s="232"/>
      <c r="P16" s="232"/>
      <c r="Q16" s="232"/>
      <c r="R16" s="232"/>
    </row>
    <row r="17" spans="2:18" x14ac:dyDescent="0.25">
      <c r="B17" s="232"/>
      <c r="C17" s="232"/>
      <c r="D17" s="232"/>
      <c r="E17" s="232"/>
      <c r="F17" s="232"/>
      <c r="G17" s="232"/>
      <c r="H17" s="232"/>
      <c r="I17" s="232"/>
      <c r="J17" s="232"/>
      <c r="K17" s="232"/>
      <c r="L17" s="232"/>
      <c r="M17" s="232"/>
      <c r="N17" s="232"/>
      <c r="O17" s="232"/>
      <c r="P17" s="232"/>
      <c r="Q17" s="232"/>
      <c r="R17" s="232"/>
    </row>
    <row r="18" spans="2:18" x14ac:dyDescent="0.25">
      <c r="B18" s="107"/>
    </row>
    <row r="19" spans="2:18" x14ac:dyDescent="0.25">
      <c r="B19" s="108" t="s">
        <v>3142</v>
      </c>
    </row>
    <row r="20" spans="2:18" x14ac:dyDescent="0.25">
      <c r="B20" s="107"/>
    </row>
    <row r="21" spans="2:18" x14ac:dyDescent="0.25">
      <c r="B21" s="107" t="s">
        <v>3151</v>
      </c>
    </row>
    <row r="22" spans="2:18" x14ac:dyDescent="0.25">
      <c r="B22" s="107" t="s">
        <v>3152</v>
      </c>
    </row>
    <row r="23" spans="2:18" x14ac:dyDescent="0.25">
      <c r="B23" s="107" t="s">
        <v>3153</v>
      </c>
    </row>
    <row r="24" spans="2:18" x14ac:dyDescent="0.25">
      <c r="B24" s="107" t="s">
        <v>3154</v>
      </c>
    </row>
    <row r="25" spans="2:18" x14ac:dyDescent="0.25">
      <c r="B25" s="107" t="s">
        <v>3155</v>
      </c>
    </row>
    <row r="26" spans="2:18" x14ac:dyDescent="0.25">
      <c r="B26" s="107" t="s">
        <v>3156</v>
      </c>
    </row>
    <row r="27" spans="2:18" x14ac:dyDescent="0.25">
      <c r="B27" s="231"/>
    </row>
  </sheetData>
  <mergeCells count="4">
    <mergeCell ref="B4:R6"/>
    <mergeCell ref="B11:R13"/>
    <mergeCell ref="B14:R15"/>
    <mergeCell ref="B16:R1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5a34f4c224aef3dd489cbc9828711d7b">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79a3042209115c9631355d884a943b52"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a95545c8-ea11-4e08-a45a-87bf5a6f947e" xsi:nil="true"/>
    <_ip_UnifiedCompliancePolicyProperties xmlns="http://schemas.microsoft.com/sharepoint/v3" xsi:nil="true"/>
    <lcf76f155ced4ddcb4097134ff3c332f xmlns="2add2ae9-9ac7-4b92-a563-faf84d09f8b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5DA44A1-537C-45A4-B84E-ABCD821FCCCC}"/>
</file>

<file path=customXml/itemProps2.xml><?xml version="1.0" encoding="utf-8"?>
<ds:datastoreItem xmlns:ds="http://schemas.openxmlformats.org/officeDocument/2006/customXml" ds:itemID="{1F4BE03F-D00A-499F-BAE5-CAC021AC89E7}">
  <ds:schemaRefs>
    <ds:schemaRef ds:uri="e4ecd176-b86a-4491-86e6-ba7ee68593f2"/>
    <ds:schemaRef ds:uri="http://schemas.microsoft.com/office/infopath/2007/PartnerControls"/>
    <ds:schemaRef ds:uri="http://www.w3.org/XML/1998/namespace"/>
    <ds:schemaRef ds:uri="http://schemas.microsoft.com/office/2006/documentManagement/types"/>
    <ds:schemaRef ds:uri="http://purl.org/dc/terms/"/>
    <ds:schemaRef ds:uri="http://purl.org/dc/elements/1.1/"/>
    <ds:schemaRef ds:uri="http://schemas.microsoft.com/office/2006/metadata/properties"/>
    <ds:schemaRef ds:uri="http://schemas.openxmlformats.org/package/2006/metadata/core-properties"/>
    <ds:schemaRef ds:uri="ab595ef2-6652-499f-866a-59a5437a23b7"/>
    <ds:schemaRef ds:uri="http://purl.org/dc/dcmitype/"/>
  </ds:schemaRefs>
</ds:datastoreItem>
</file>

<file path=customXml/itemProps3.xml><?xml version="1.0" encoding="utf-8"?>
<ds:datastoreItem xmlns:ds="http://schemas.openxmlformats.org/officeDocument/2006/customXml" ds:itemID="{FAA75671-E9E1-4A26-A7CC-D68AAC26EB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ECONOMICA</vt:lpstr>
      <vt:lpstr>INSTRUCCIONES Y CAUSALES DE REC</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PD4. IVONNE MARCELA RINCON ARGUELLO</dc:creator>
  <cp:lastModifiedBy>IVONNE MARCELA RINCON ARGUELLO</cp:lastModifiedBy>
  <dcterms:created xsi:type="dcterms:W3CDTF">2025-07-30T21:27:35Z</dcterms:created>
  <dcterms:modified xsi:type="dcterms:W3CDTF">2025-09-17T16:56:23Z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ies>
</file>